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W:\Shared With Me\PJ_AI\1.提案依頼書\3.スロット子役カウント\"/>
    </mc:Choice>
  </mc:AlternateContent>
  <xr:revisionPtr revIDLastSave="0" documentId="13_ncr:1_{E14D393D-2731-4426-8566-123AFF00FEBC}" xr6:coauthVersionLast="47" xr6:coauthVersionMax="47" xr10:uidLastSave="{00000000-0000-0000-0000-000000000000}"/>
  <bookViews>
    <workbookView xWindow="-110" yWindow="-110" windowWidth="25820" windowHeight="15620" xr2:uid="{00000000-000D-0000-FFFF-FFFF00000000}"/>
  </bookViews>
  <sheets>
    <sheet name="20231010_5（項目調査）" sheetId="2" r:id="rId1"/>
    <sheet name="Sheet1" sheetId="1" r:id="rId2"/>
  </sheets>
  <definedNames>
    <definedName name="_xlnm._FilterDatabase" localSheetId="0" hidden="1">'20231010_5（項目調査）'!$P$3:$Q$8205</definedName>
    <definedName name="ExternalData_1" localSheetId="0" hidden="1">'20231010_5（項目調査）'!$A$1:$O$8205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8" i="2" l="1"/>
  <c r="AC8" i="2"/>
  <c r="AB8" i="2"/>
  <c r="AA8" i="2"/>
  <c r="Z8" i="2"/>
  <c r="Y8" i="2"/>
  <c r="U6" i="2"/>
  <c r="V6" i="2" s="1"/>
  <c r="W6" i="2" s="1"/>
  <c r="X6" i="2" s="1"/>
  <c r="U5" i="2"/>
  <c r="V5" i="2" s="1"/>
  <c r="W5" i="2" s="1"/>
  <c r="X5" i="2" s="1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R482" i="2" s="1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R546" i="2" s="1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Q2767" i="2" s="1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Q3914" i="2" s="1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Q4458" i="2" s="1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Q4970" i="2" s="1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Q5482" i="2" s="1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Q5970" i="2" s="1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Q6226" i="2" s="1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Q6482" i="2" s="1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Q6738" i="2" s="1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Q7082" i="2" s="1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R7341" i="2" s="1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Q7479" i="2" s="1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Q7735" i="2" s="1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Q7991" i="2" s="1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5" i="2"/>
  <c r="P6" i="2"/>
  <c r="P7" i="2"/>
  <c r="P4" i="2"/>
  <c r="R4" i="2" s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3" i="1"/>
  <c r="U7" i="2" l="1"/>
  <c r="V7" i="2" s="1"/>
  <c r="W7" i="2" s="1"/>
  <c r="X7" i="2" s="1"/>
  <c r="AC9" i="2"/>
  <c r="R6738" i="2"/>
  <c r="Q8167" i="2"/>
  <c r="R8167" i="2"/>
  <c r="Q8119" i="2"/>
  <c r="R8119" i="2"/>
  <c r="Q8079" i="2"/>
  <c r="R8079" i="2"/>
  <c r="Q8047" i="2"/>
  <c r="R8047" i="2"/>
  <c r="Q8007" i="2"/>
  <c r="R8007" i="2"/>
  <c r="Q7959" i="2"/>
  <c r="R7959" i="2"/>
  <c r="Q7927" i="2"/>
  <c r="R7927" i="2"/>
  <c r="Q7879" i="2"/>
  <c r="R7879" i="2"/>
  <c r="Q7831" i="2"/>
  <c r="R7831" i="2"/>
  <c r="Q7783" i="2"/>
  <c r="R7783" i="2"/>
  <c r="Q7743" i="2"/>
  <c r="R7743" i="2"/>
  <c r="Q7695" i="2"/>
  <c r="R7695" i="2"/>
  <c r="Q7639" i="2"/>
  <c r="R7639" i="2"/>
  <c r="Q7575" i="2"/>
  <c r="R7575" i="2"/>
  <c r="Q7447" i="2"/>
  <c r="R7447" i="2"/>
  <c r="Q7407" i="2"/>
  <c r="R7407" i="2"/>
  <c r="Q7351" i="2"/>
  <c r="R7351" i="2"/>
  <c r="Q7295" i="2"/>
  <c r="R7295" i="2"/>
  <c r="Q7239" i="2"/>
  <c r="R7239" i="2"/>
  <c r="Q7183" i="2"/>
  <c r="R7183" i="2"/>
  <c r="Q7151" i="2"/>
  <c r="R7151" i="2"/>
  <c r="Q7095" i="2"/>
  <c r="R7095" i="2"/>
  <c r="Q7047" i="2"/>
  <c r="R7047" i="2"/>
  <c r="Q6999" i="2"/>
  <c r="R6999" i="2"/>
  <c r="Q6951" i="2"/>
  <c r="R6951" i="2"/>
  <c r="Q6895" i="2"/>
  <c r="R6895" i="2"/>
  <c r="Q6847" i="2"/>
  <c r="R6847" i="2"/>
  <c r="Q6807" i="2"/>
  <c r="R6807" i="2"/>
  <c r="Q6767" i="2"/>
  <c r="R6767" i="2"/>
  <c r="Q6711" i="2"/>
  <c r="R6711" i="2"/>
  <c r="Q6663" i="2"/>
  <c r="R6663" i="2"/>
  <c r="Q6615" i="2"/>
  <c r="R6615" i="2"/>
  <c r="Q6575" i="2"/>
  <c r="R6575" i="2"/>
  <c r="Q6543" i="2"/>
  <c r="R6543" i="2"/>
  <c r="Q6487" i="2"/>
  <c r="R6487" i="2"/>
  <c r="Q6447" i="2"/>
  <c r="R6447" i="2"/>
  <c r="Q6391" i="2"/>
  <c r="R6391" i="2"/>
  <c r="Q6359" i="2"/>
  <c r="R6359" i="2"/>
  <c r="Q6303" i="2"/>
  <c r="R6303" i="2"/>
  <c r="Q6255" i="2"/>
  <c r="R6255" i="2"/>
  <c r="Q6199" i="2"/>
  <c r="R6199" i="2"/>
  <c r="Q6151" i="2"/>
  <c r="R6151" i="2"/>
  <c r="Q6103" i="2"/>
  <c r="R6103" i="2"/>
  <c r="Q6071" i="2"/>
  <c r="R6071" i="2"/>
  <c r="Q6023" i="2"/>
  <c r="R6023" i="2"/>
  <c r="Q5967" i="2"/>
  <c r="R5967" i="2"/>
  <c r="Q5927" i="2"/>
  <c r="R5927" i="2"/>
  <c r="Q5887" i="2"/>
  <c r="R5887" i="2"/>
  <c r="Q5847" i="2"/>
  <c r="R5847" i="2"/>
  <c r="Q5791" i="2"/>
  <c r="R5791" i="2"/>
  <c r="Q5751" i="2"/>
  <c r="R5751" i="2"/>
  <c r="Q5703" i="2"/>
  <c r="R5703" i="2"/>
  <c r="Q5663" i="2"/>
  <c r="R5663" i="2"/>
  <c r="Q5623" i="2"/>
  <c r="R5623" i="2"/>
  <c r="Q5575" i="2"/>
  <c r="R5575" i="2"/>
  <c r="Q5527" i="2"/>
  <c r="R5527" i="2"/>
  <c r="Q5471" i="2"/>
  <c r="R5471" i="2"/>
  <c r="Q5431" i="2"/>
  <c r="R5431" i="2"/>
  <c r="Q5391" i="2"/>
  <c r="R5391" i="2"/>
  <c r="Q5359" i="2"/>
  <c r="R5359" i="2"/>
  <c r="Q5311" i="2"/>
  <c r="R5311" i="2"/>
  <c r="Q5255" i="2"/>
  <c r="R5255" i="2"/>
  <c r="Q5207" i="2"/>
  <c r="R5207" i="2"/>
  <c r="Q5159" i="2"/>
  <c r="R5159" i="2"/>
  <c r="Q5063" i="2"/>
  <c r="R5063" i="2"/>
  <c r="Q4271" i="2"/>
  <c r="R4271" i="2"/>
  <c r="Q8204" i="2"/>
  <c r="R8204" i="2"/>
  <c r="Q8196" i="2"/>
  <c r="R8196" i="2"/>
  <c r="Q8156" i="2"/>
  <c r="R8156" i="2"/>
  <c r="Q8116" i="2"/>
  <c r="R8116" i="2"/>
  <c r="Q8076" i="2"/>
  <c r="R8076" i="2"/>
  <c r="Q8044" i="2"/>
  <c r="R8044" i="2"/>
  <c r="Q8020" i="2"/>
  <c r="R8020" i="2"/>
  <c r="Q7980" i="2"/>
  <c r="R7980" i="2"/>
  <c r="Q7940" i="2"/>
  <c r="R7940" i="2"/>
  <c r="Q7900" i="2"/>
  <c r="R7900" i="2"/>
  <c r="Q7860" i="2"/>
  <c r="R7860" i="2"/>
  <c r="Q7684" i="2"/>
  <c r="R7684" i="2"/>
  <c r="Q6540" i="2"/>
  <c r="R6540" i="2"/>
  <c r="Q4" i="2"/>
  <c r="Q8193" i="2"/>
  <c r="R8193" i="2"/>
  <c r="Q8177" i="2"/>
  <c r="R8177" i="2"/>
  <c r="Q8161" i="2"/>
  <c r="R8161" i="2"/>
  <c r="Q8145" i="2"/>
  <c r="R8145" i="2"/>
  <c r="Q8129" i="2"/>
  <c r="R8129" i="2"/>
  <c r="Q8113" i="2"/>
  <c r="R8113" i="2"/>
  <c r="Q8105" i="2"/>
  <c r="R8105" i="2"/>
  <c r="Q8089" i="2"/>
  <c r="R8089" i="2"/>
  <c r="Q8073" i="2"/>
  <c r="R8073" i="2"/>
  <c r="Q8057" i="2"/>
  <c r="R8057" i="2"/>
  <c r="Q8041" i="2"/>
  <c r="R8041" i="2"/>
  <c r="Q8025" i="2"/>
  <c r="R8025" i="2"/>
  <c r="Q8009" i="2"/>
  <c r="R8009" i="2"/>
  <c r="Q7993" i="2"/>
  <c r="R7993" i="2"/>
  <c r="Q7977" i="2"/>
  <c r="R7977" i="2"/>
  <c r="Q7969" i="2"/>
  <c r="R7969" i="2"/>
  <c r="Q7953" i="2"/>
  <c r="R7953" i="2"/>
  <c r="Q7937" i="2"/>
  <c r="R7937" i="2"/>
  <c r="Q7921" i="2"/>
  <c r="R7921" i="2"/>
  <c r="Q7905" i="2"/>
  <c r="R7905" i="2"/>
  <c r="Q7889" i="2"/>
  <c r="R7889" i="2"/>
  <c r="Q7873" i="2"/>
  <c r="R7873" i="2"/>
  <c r="Q7857" i="2"/>
  <c r="R7857" i="2"/>
  <c r="Q7841" i="2"/>
  <c r="R7841" i="2"/>
  <c r="Q7833" i="2"/>
  <c r="R7833" i="2"/>
  <c r="Q7817" i="2"/>
  <c r="R7817" i="2"/>
  <c r="Q7801" i="2"/>
  <c r="R7801" i="2"/>
  <c r="Q7785" i="2"/>
  <c r="R7785" i="2"/>
  <c r="Q7769" i="2"/>
  <c r="R7769" i="2"/>
  <c r="Q7753" i="2"/>
  <c r="R7753" i="2"/>
  <c r="Q7737" i="2"/>
  <c r="R7737" i="2"/>
  <c r="Q7729" i="2"/>
  <c r="R7729" i="2"/>
  <c r="Q7713" i="2"/>
  <c r="R7713" i="2"/>
  <c r="Q7697" i="2"/>
  <c r="R7697" i="2"/>
  <c r="Q7681" i="2"/>
  <c r="R7681" i="2"/>
  <c r="Q7665" i="2"/>
  <c r="R7665" i="2"/>
  <c r="Q7649" i="2"/>
  <c r="R7649" i="2"/>
  <c r="Q7641" i="2"/>
  <c r="R7641" i="2"/>
  <c r="Q7625" i="2"/>
  <c r="R7625" i="2"/>
  <c r="Q7609" i="2"/>
  <c r="R7609" i="2"/>
  <c r="Q7593" i="2"/>
  <c r="R7593" i="2"/>
  <c r="Q7577" i="2"/>
  <c r="R7577" i="2"/>
  <c r="Q7561" i="2"/>
  <c r="R7561" i="2"/>
  <c r="Q7545" i="2"/>
  <c r="R7545" i="2"/>
  <c r="Q7529" i="2"/>
  <c r="R7529" i="2"/>
  <c r="Q7521" i="2"/>
  <c r="R7521" i="2"/>
  <c r="Q7505" i="2"/>
  <c r="R7505" i="2"/>
  <c r="Q7489" i="2"/>
  <c r="R7489" i="2"/>
  <c r="Q7473" i="2"/>
  <c r="R7473" i="2"/>
  <c r="Q7457" i="2"/>
  <c r="R7457" i="2"/>
  <c r="Q7441" i="2"/>
  <c r="R7441" i="2"/>
  <c r="Q7425" i="2"/>
  <c r="R7425" i="2"/>
  <c r="Q7409" i="2"/>
  <c r="R7409" i="2"/>
  <c r="Q7393" i="2"/>
  <c r="R7393" i="2"/>
  <c r="Q7385" i="2"/>
  <c r="R7385" i="2"/>
  <c r="Q7369" i="2"/>
  <c r="R7369" i="2"/>
  <c r="Q7353" i="2"/>
  <c r="R7353" i="2"/>
  <c r="Q7337" i="2"/>
  <c r="R7337" i="2"/>
  <c r="Q7321" i="2"/>
  <c r="R7321" i="2"/>
  <c r="Q7305" i="2"/>
  <c r="R7305" i="2"/>
  <c r="Q7289" i="2"/>
  <c r="R7289" i="2"/>
  <c r="Q7273" i="2"/>
  <c r="R7273" i="2"/>
  <c r="Q7257" i="2"/>
  <c r="R7257" i="2"/>
  <c r="Q7241" i="2"/>
  <c r="R7241" i="2"/>
  <c r="Q7225" i="2"/>
  <c r="R7225" i="2"/>
  <c r="Q7209" i="2"/>
  <c r="R7209" i="2"/>
  <c r="Q7193" i="2"/>
  <c r="R7193" i="2"/>
  <c r="Q7185" i="2"/>
  <c r="R7185" i="2"/>
  <c r="Q7169" i="2"/>
  <c r="R7169" i="2"/>
  <c r="Q7153" i="2"/>
  <c r="R7153" i="2"/>
  <c r="Q7137" i="2"/>
  <c r="R7137" i="2"/>
  <c r="Q7121" i="2"/>
  <c r="R7121" i="2"/>
  <c r="Q7113" i="2"/>
  <c r="R7113" i="2"/>
  <c r="Q7097" i="2"/>
  <c r="R7097" i="2"/>
  <c r="Q7081" i="2"/>
  <c r="R7081" i="2"/>
  <c r="Q7065" i="2"/>
  <c r="R7065" i="2"/>
  <c r="Q7049" i="2"/>
  <c r="R7049" i="2"/>
  <c r="Q7033" i="2"/>
  <c r="R7033" i="2"/>
  <c r="Q7017" i="2"/>
  <c r="R7017" i="2"/>
  <c r="Q7001" i="2"/>
  <c r="R7001" i="2"/>
  <c r="Q6993" i="2"/>
  <c r="R6993" i="2"/>
  <c r="Q6977" i="2"/>
  <c r="R6977" i="2"/>
  <c r="Q6961" i="2"/>
  <c r="R6961" i="2"/>
  <c r="Q6945" i="2"/>
  <c r="R6945" i="2"/>
  <c r="Q6929" i="2"/>
  <c r="R6929" i="2"/>
  <c r="Q6913" i="2"/>
  <c r="R6913" i="2"/>
  <c r="Q6905" i="2"/>
  <c r="R6905" i="2"/>
  <c r="Q6889" i="2"/>
  <c r="R6889" i="2"/>
  <c r="Q6873" i="2"/>
  <c r="R6873" i="2"/>
  <c r="Q6857" i="2"/>
  <c r="R6857" i="2"/>
  <c r="Q6841" i="2"/>
  <c r="R6841" i="2"/>
  <c r="Q6825" i="2"/>
  <c r="R6825" i="2"/>
  <c r="Q6809" i="2"/>
  <c r="R6809" i="2"/>
  <c r="Q6801" i="2"/>
  <c r="R6801" i="2"/>
  <c r="Q6785" i="2"/>
  <c r="R6785" i="2"/>
  <c r="Q6777" i="2"/>
  <c r="R6777" i="2"/>
  <c r="Q6769" i="2"/>
  <c r="R6769" i="2"/>
  <c r="Q6761" i="2"/>
  <c r="R6761" i="2"/>
  <c r="Q6753" i="2"/>
  <c r="R6753" i="2"/>
  <c r="Q6745" i="2"/>
  <c r="R6745" i="2"/>
  <c r="Q6729" i="2"/>
  <c r="R6729" i="2"/>
  <c r="Q6721" i="2"/>
  <c r="R6721" i="2"/>
  <c r="Q6713" i="2"/>
  <c r="R6713" i="2"/>
  <c r="Q6705" i="2"/>
  <c r="R6705" i="2"/>
  <c r="Q6697" i="2"/>
  <c r="R6697" i="2"/>
  <c r="Q6689" i="2"/>
  <c r="R6689" i="2"/>
  <c r="Q6681" i="2"/>
  <c r="R6681" i="2"/>
  <c r="Q6673" i="2"/>
  <c r="R6673" i="2"/>
  <c r="Q6665" i="2"/>
  <c r="R6665" i="2"/>
  <c r="Q6657" i="2"/>
  <c r="R6657" i="2"/>
  <c r="Q6649" i="2"/>
  <c r="R6649" i="2"/>
  <c r="Q6641" i="2"/>
  <c r="R6641" i="2"/>
  <c r="Q6633" i="2"/>
  <c r="R6633" i="2"/>
  <c r="Q6625" i="2"/>
  <c r="R6625" i="2"/>
  <c r="Q6617" i="2"/>
  <c r="R6617" i="2"/>
  <c r="Q6609" i="2"/>
  <c r="R6609" i="2"/>
  <c r="Q6601" i="2"/>
  <c r="R6601" i="2"/>
  <c r="Q6593" i="2"/>
  <c r="R6593" i="2"/>
  <c r="Q6585" i="2"/>
  <c r="R6585" i="2"/>
  <c r="Q6577" i="2"/>
  <c r="R6577" i="2"/>
  <c r="Q6569" i="2"/>
  <c r="R6569" i="2"/>
  <c r="Q6561" i="2"/>
  <c r="R6561" i="2"/>
  <c r="Q6553" i="2"/>
  <c r="R6553" i="2"/>
  <c r="Q6545" i="2"/>
  <c r="R6545" i="2"/>
  <c r="Q6537" i="2"/>
  <c r="R6537" i="2"/>
  <c r="Q6529" i="2"/>
  <c r="R6529" i="2"/>
  <c r="Q6521" i="2"/>
  <c r="R6521" i="2"/>
  <c r="R6513" i="2"/>
  <c r="Q6513" i="2"/>
  <c r="Q6505" i="2"/>
  <c r="R6505" i="2"/>
  <c r="Q6497" i="2"/>
  <c r="R6497" i="2"/>
  <c r="Q6489" i="2"/>
  <c r="R6489" i="2"/>
  <c r="Q6481" i="2"/>
  <c r="R6481" i="2"/>
  <c r="Q6473" i="2"/>
  <c r="R6473" i="2"/>
  <c r="Q6465" i="2"/>
  <c r="R6465" i="2"/>
  <c r="Q6457" i="2"/>
  <c r="R6457" i="2"/>
  <c r="Q6449" i="2"/>
  <c r="R6449" i="2"/>
  <c r="Q6441" i="2"/>
  <c r="R6441" i="2"/>
  <c r="Q6433" i="2"/>
  <c r="R6433" i="2"/>
  <c r="Q6425" i="2"/>
  <c r="R6425" i="2"/>
  <c r="Q6417" i="2"/>
  <c r="R6417" i="2"/>
  <c r="Q6409" i="2"/>
  <c r="R6409" i="2"/>
  <c r="Q6401" i="2"/>
  <c r="R6401" i="2"/>
  <c r="Q6393" i="2"/>
  <c r="R6393" i="2"/>
  <c r="Q6385" i="2"/>
  <c r="R6385" i="2"/>
  <c r="Q6377" i="2"/>
  <c r="R6377" i="2"/>
  <c r="Q6369" i="2"/>
  <c r="R6369" i="2"/>
  <c r="Q6361" i="2"/>
  <c r="R6361" i="2"/>
  <c r="Q6353" i="2"/>
  <c r="R6353" i="2"/>
  <c r="Q6345" i="2"/>
  <c r="R6345" i="2"/>
  <c r="Q6337" i="2"/>
  <c r="R6337" i="2"/>
  <c r="Q6329" i="2"/>
  <c r="R6329" i="2"/>
  <c r="Q6321" i="2"/>
  <c r="R6321" i="2"/>
  <c r="Q6313" i="2"/>
  <c r="R6313" i="2"/>
  <c r="Q6305" i="2"/>
  <c r="R6305" i="2"/>
  <c r="Q6297" i="2"/>
  <c r="R6297" i="2"/>
  <c r="Q6289" i="2"/>
  <c r="R6289" i="2"/>
  <c r="Q6281" i="2"/>
  <c r="R6281" i="2"/>
  <c r="Q6273" i="2"/>
  <c r="R6273" i="2"/>
  <c r="Q6265" i="2"/>
  <c r="R6265" i="2"/>
  <c r="Q6257" i="2"/>
  <c r="R6257" i="2"/>
  <c r="Q6249" i="2"/>
  <c r="R6249" i="2"/>
  <c r="Q6241" i="2"/>
  <c r="R6241" i="2"/>
  <c r="Q6233" i="2"/>
  <c r="R6233" i="2"/>
  <c r="Q6225" i="2"/>
  <c r="R6225" i="2"/>
  <c r="Q6217" i="2"/>
  <c r="R6217" i="2"/>
  <c r="Q6209" i="2"/>
  <c r="R6209" i="2"/>
  <c r="Q6201" i="2"/>
  <c r="R6201" i="2"/>
  <c r="Q6193" i="2"/>
  <c r="R6193" i="2"/>
  <c r="Q6185" i="2"/>
  <c r="R6185" i="2"/>
  <c r="Q6177" i="2"/>
  <c r="R6177" i="2"/>
  <c r="Q6169" i="2"/>
  <c r="R6169" i="2"/>
  <c r="Q6161" i="2"/>
  <c r="R6161" i="2"/>
  <c r="Q6153" i="2"/>
  <c r="R6153" i="2"/>
  <c r="Q6145" i="2"/>
  <c r="R6145" i="2"/>
  <c r="Q6137" i="2"/>
  <c r="R6137" i="2"/>
  <c r="Q6129" i="2"/>
  <c r="R6129" i="2"/>
  <c r="Q6121" i="2"/>
  <c r="R6121" i="2"/>
  <c r="Q6113" i="2"/>
  <c r="R6113" i="2"/>
  <c r="Q6105" i="2"/>
  <c r="R6105" i="2"/>
  <c r="Q6097" i="2"/>
  <c r="R6097" i="2"/>
  <c r="Q6089" i="2"/>
  <c r="R6089" i="2"/>
  <c r="Q6081" i="2"/>
  <c r="R6081" i="2"/>
  <c r="Q6073" i="2"/>
  <c r="R6073" i="2"/>
  <c r="Q6065" i="2"/>
  <c r="R6065" i="2"/>
  <c r="Q6057" i="2"/>
  <c r="R6057" i="2"/>
  <c r="Q6041" i="2"/>
  <c r="R6041" i="2"/>
  <c r="Q6033" i="2"/>
  <c r="R6033" i="2"/>
  <c r="Q6025" i="2"/>
  <c r="R6025" i="2"/>
  <c r="Q6017" i="2"/>
  <c r="R6017" i="2"/>
  <c r="Q6009" i="2"/>
  <c r="R6009" i="2"/>
  <c r="Q6001" i="2"/>
  <c r="R6001" i="2"/>
  <c r="Q5993" i="2"/>
  <c r="R5993" i="2"/>
  <c r="Q5985" i="2"/>
  <c r="R5985" i="2"/>
  <c r="Q5977" i="2"/>
  <c r="R5977" i="2"/>
  <c r="Q5969" i="2"/>
  <c r="R5969" i="2"/>
  <c r="Q5961" i="2"/>
  <c r="R5961" i="2"/>
  <c r="Q5953" i="2"/>
  <c r="R5953" i="2"/>
  <c r="Q5945" i="2"/>
  <c r="R5945" i="2"/>
  <c r="Q5937" i="2"/>
  <c r="R5937" i="2"/>
  <c r="Q5929" i="2"/>
  <c r="R5929" i="2"/>
  <c r="Q5921" i="2"/>
  <c r="R5921" i="2"/>
  <c r="Q5913" i="2"/>
  <c r="R5913" i="2"/>
  <c r="Q5905" i="2"/>
  <c r="R5905" i="2"/>
  <c r="Q5897" i="2"/>
  <c r="R5897" i="2"/>
  <c r="Q5889" i="2"/>
  <c r="R5889" i="2"/>
  <c r="Q5881" i="2"/>
  <c r="R5881" i="2"/>
  <c r="Q5873" i="2"/>
  <c r="R5873" i="2"/>
  <c r="Q5865" i="2"/>
  <c r="R5865" i="2"/>
  <c r="Q5857" i="2"/>
  <c r="R5857" i="2"/>
  <c r="Q5849" i="2"/>
  <c r="R5849" i="2"/>
  <c r="Q5841" i="2"/>
  <c r="R5841" i="2"/>
  <c r="Q5833" i="2"/>
  <c r="R5833" i="2"/>
  <c r="Q5825" i="2"/>
  <c r="R5825" i="2"/>
  <c r="Q5817" i="2"/>
  <c r="R5817" i="2"/>
  <c r="Q5809" i="2"/>
  <c r="R5809" i="2"/>
  <c r="Q5801" i="2"/>
  <c r="R5801" i="2"/>
  <c r="Q5793" i="2"/>
  <c r="R5793" i="2"/>
  <c r="Q5785" i="2"/>
  <c r="R5785" i="2"/>
  <c r="Q5777" i="2"/>
  <c r="R5777" i="2"/>
  <c r="Q5769" i="2"/>
  <c r="R5769" i="2"/>
  <c r="Q5761" i="2"/>
  <c r="R5761" i="2"/>
  <c r="Q5753" i="2"/>
  <c r="R5753" i="2"/>
  <c r="Q5745" i="2"/>
  <c r="R5745" i="2"/>
  <c r="Q5737" i="2"/>
  <c r="R5737" i="2"/>
  <c r="Q5729" i="2"/>
  <c r="R5729" i="2"/>
  <c r="Q5721" i="2"/>
  <c r="R5721" i="2"/>
  <c r="Q5713" i="2"/>
  <c r="R5713" i="2"/>
  <c r="Q5705" i="2"/>
  <c r="R5705" i="2"/>
  <c r="Q5697" i="2"/>
  <c r="R5697" i="2"/>
  <c r="Q5689" i="2"/>
  <c r="R5689" i="2"/>
  <c r="Q5681" i="2"/>
  <c r="R5681" i="2"/>
  <c r="Q5673" i="2"/>
  <c r="R5673" i="2"/>
  <c r="Q5665" i="2"/>
  <c r="R5665" i="2"/>
  <c r="Q5657" i="2"/>
  <c r="R5657" i="2"/>
  <c r="Q5649" i="2"/>
  <c r="R5649" i="2"/>
  <c r="Q5641" i="2"/>
  <c r="R5641" i="2"/>
  <c r="Q5633" i="2"/>
  <c r="R5633" i="2"/>
  <c r="Q5625" i="2"/>
  <c r="R5625" i="2"/>
  <c r="Q5617" i="2"/>
  <c r="R5617" i="2"/>
  <c r="Q5609" i="2"/>
  <c r="R5609" i="2"/>
  <c r="Q8191" i="2"/>
  <c r="R8191" i="2"/>
  <c r="Q8111" i="2"/>
  <c r="R8111" i="2"/>
  <c r="Q7935" i="2"/>
  <c r="R7935" i="2"/>
  <c r="Q7871" i="2"/>
  <c r="R7871" i="2"/>
  <c r="Q7815" i="2"/>
  <c r="R7815" i="2"/>
  <c r="Q7767" i="2"/>
  <c r="R7767" i="2"/>
  <c r="Q7711" i="2"/>
  <c r="R7711" i="2"/>
  <c r="Q7655" i="2"/>
  <c r="R7655" i="2"/>
  <c r="Q7607" i="2"/>
  <c r="R7607" i="2"/>
  <c r="Q7543" i="2"/>
  <c r="R7543" i="2"/>
  <c r="Q7519" i="2"/>
  <c r="R7519" i="2"/>
  <c r="Q7463" i="2"/>
  <c r="R7463" i="2"/>
  <c r="Q7399" i="2"/>
  <c r="R7399" i="2"/>
  <c r="Q7335" i="2"/>
  <c r="R7335" i="2"/>
  <c r="Q7263" i="2"/>
  <c r="R7263" i="2"/>
  <c r="Q7199" i="2"/>
  <c r="R7199" i="2"/>
  <c r="Q7143" i="2"/>
  <c r="R7143" i="2"/>
  <c r="Q7071" i="2"/>
  <c r="R7071" i="2"/>
  <c r="Q7015" i="2"/>
  <c r="R7015" i="2"/>
  <c r="Q6959" i="2"/>
  <c r="R6959" i="2"/>
  <c r="Q6911" i="2"/>
  <c r="R6911" i="2"/>
  <c r="Q6855" i="2"/>
  <c r="R6855" i="2"/>
  <c r="Q6791" i="2"/>
  <c r="R6791" i="2"/>
  <c r="Q6727" i="2"/>
  <c r="R6727" i="2"/>
  <c r="Q6671" i="2"/>
  <c r="R6671" i="2"/>
  <c r="Q6607" i="2"/>
  <c r="R6607" i="2"/>
  <c r="Q6551" i="2"/>
  <c r="R6551" i="2"/>
  <c r="Q6495" i="2"/>
  <c r="R6495" i="2"/>
  <c r="Q6431" i="2"/>
  <c r="R6431" i="2"/>
  <c r="Q6383" i="2"/>
  <c r="R6383" i="2"/>
  <c r="Q6327" i="2"/>
  <c r="R6327" i="2"/>
  <c r="Q6271" i="2"/>
  <c r="R6271" i="2"/>
  <c r="Q6215" i="2"/>
  <c r="R6215" i="2"/>
  <c r="Q6143" i="2"/>
  <c r="R6143" i="2"/>
  <c r="Q6087" i="2"/>
  <c r="R6087" i="2"/>
  <c r="Q6031" i="2"/>
  <c r="R6031" i="2"/>
  <c r="Q5975" i="2"/>
  <c r="R5975" i="2"/>
  <c r="Q5919" i="2"/>
  <c r="R5919" i="2"/>
  <c r="Q5863" i="2"/>
  <c r="R5863" i="2"/>
  <c r="Q5799" i="2"/>
  <c r="R5799" i="2"/>
  <c r="Q5743" i="2"/>
  <c r="R5743" i="2"/>
  <c r="Q5679" i="2"/>
  <c r="R5679" i="2"/>
  <c r="Q5615" i="2"/>
  <c r="R5615" i="2"/>
  <c r="Q5559" i="2"/>
  <c r="R5559" i="2"/>
  <c r="Q5511" i="2"/>
  <c r="R5511" i="2"/>
  <c r="Q5447" i="2"/>
  <c r="R5447" i="2"/>
  <c r="Q5407" i="2"/>
  <c r="R5407" i="2"/>
  <c r="Q5327" i="2"/>
  <c r="R5327" i="2"/>
  <c r="Q5271" i="2"/>
  <c r="R5271" i="2"/>
  <c r="Q5215" i="2"/>
  <c r="R5215" i="2"/>
  <c r="Q5143" i="2"/>
  <c r="R5143" i="2"/>
  <c r="Q5039" i="2"/>
  <c r="R5039" i="2"/>
  <c r="Q4287" i="2"/>
  <c r="R4287" i="2"/>
  <c r="Q8180" i="2"/>
  <c r="R8180" i="2"/>
  <c r="Q8132" i="2"/>
  <c r="R8132" i="2"/>
  <c r="Q8092" i="2"/>
  <c r="R8092" i="2"/>
  <c r="Q8052" i="2"/>
  <c r="R8052" i="2"/>
  <c r="Q8004" i="2"/>
  <c r="R8004" i="2"/>
  <c r="Q7964" i="2"/>
  <c r="R7964" i="2"/>
  <c r="Q7924" i="2"/>
  <c r="R7924" i="2"/>
  <c r="Q7852" i="2"/>
  <c r="R7852" i="2"/>
  <c r="Q7700" i="2"/>
  <c r="R7700" i="2"/>
  <c r="Q6548" i="2"/>
  <c r="R6548" i="2"/>
  <c r="Q8201" i="2"/>
  <c r="R8201" i="2"/>
  <c r="Q8185" i="2"/>
  <c r="R8185" i="2"/>
  <c r="Q8169" i="2"/>
  <c r="R8169" i="2"/>
  <c r="Q8153" i="2"/>
  <c r="R8153" i="2"/>
  <c r="Q8137" i="2"/>
  <c r="R8137" i="2"/>
  <c r="Q8121" i="2"/>
  <c r="R8121" i="2"/>
  <c r="Q8097" i="2"/>
  <c r="R8097" i="2"/>
  <c r="Q8081" i="2"/>
  <c r="R8081" i="2"/>
  <c r="Q8065" i="2"/>
  <c r="R8065" i="2"/>
  <c r="Q8049" i="2"/>
  <c r="R8049" i="2"/>
  <c r="Q8033" i="2"/>
  <c r="R8033" i="2"/>
  <c r="Q8017" i="2"/>
  <c r="R8017" i="2"/>
  <c r="Q8001" i="2"/>
  <c r="R8001" i="2"/>
  <c r="Q7985" i="2"/>
  <c r="R7985" i="2"/>
  <c r="Q7961" i="2"/>
  <c r="R7961" i="2"/>
  <c r="Q7945" i="2"/>
  <c r="R7945" i="2"/>
  <c r="Q7929" i="2"/>
  <c r="R7929" i="2"/>
  <c r="Q7913" i="2"/>
  <c r="R7913" i="2"/>
  <c r="Q7897" i="2"/>
  <c r="R7897" i="2"/>
  <c r="Q7881" i="2"/>
  <c r="R7881" i="2"/>
  <c r="Q7865" i="2"/>
  <c r="R7865" i="2"/>
  <c r="Q7849" i="2"/>
  <c r="R7849" i="2"/>
  <c r="Q7825" i="2"/>
  <c r="R7825" i="2"/>
  <c r="Q7809" i="2"/>
  <c r="R7809" i="2"/>
  <c r="Q7793" i="2"/>
  <c r="R7793" i="2"/>
  <c r="Q7777" i="2"/>
  <c r="R7777" i="2"/>
  <c r="Q7761" i="2"/>
  <c r="R7761" i="2"/>
  <c r="Q7745" i="2"/>
  <c r="R7745" i="2"/>
  <c r="Q7721" i="2"/>
  <c r="R7721" i="2"/>
  <c r="Q7705" i="2"/>
  <c r="R7705" i="2"/>
  <c r="Q7689" i="2"/>
  <c r="R7689" i="2"/>
  <c r="Q7673" i="2"/>
  <c r="R7673" i="2"/>
  <c r="Q7657" i="2"/>
  <c r="R7657" i="2"/>
  <c r="Q7633" i="2"/>
  <c r="R7633" i="2"/>
  <c r="Q7617" i="2"/>
  <c r="R7617" i="2"/>
  <c r="Q7601" i="2"/>
  <c r="R7601" i="2"/>
  <c r="Q7585" i="2"/>
  <c r="R7585" i="2"/>
  <c r="Q7569" i="2"/>
  <c r="R7569" i="2"/>
  <c r="Q7553" i="2"/>
  <c r="R7553" i="2"/>
  <c r="Q7537" i="2"/>
  <c r="R7537" i="2"/>
  <c r="Q7513" i="2"/>
  <c r="R7513" i="2"/>
  <c r="Q7497" i="2"/>
  <c r="R7497" i="2"/>
  <c r="Q7481" i="2"/>
  <c r="R7481" i="2"/>
  <c r="Q7465" i="2"/>
  <c r="R7465" i="2"/>
  <c r="Q7449" i="2"/>
  <c r="R7449" i="2"/>
  <c r="Q7433" i="2"/>
  <c r="R7433" i="2"/>
  <c r="Q7417" i="2"/>
  <c r="R7417" i="2"/>
  <c r="Q7401" i="2"/>
  <c r="R7401" i="2"/>
  <c r="Q7377" i="2"/>
  <c r="R7377" i="2"/>
  <c r="Q7361" i="2"/>
  <c r="R7361" i="2"/>
  <c r="Q7345" i="2"/>
  <c r="R7345" i="2"/>
  <c r="Q7329" i="2"/>
  <c r="R7329" i="2"/>
  <c r="Q7313" i="2"/>
  <c r="R7313" i="2"/>
  <c r="Q7297" i="2"/>
  <c r="R7297" i="2"/>
  <c r="Q7281" i="2"/>
  <c r="R7281" i="2"/>
  <c r="Q7265" i="2"/>
  <c r="R7265" i="2"/>
  <c r="Q7249" i="2"/>
  <c r="R7249" i="2"/>
  <c r="Q7233" i="2"/>
  <c r="R7233" i="2"/>
  <c r="Q7217" i="2"/>
  <c r="R7217" i="2"/>
  <c r="Q7201" i="2"/>
  <c r="R7201" i="2"/>
  <c r="Q7177" i="2"/>
  <c r="R7177" i="2"/>
  <c r="Q7161" i="2"/>
  <c r="R7161" i="2"/>
  <c r="Q7145" i="2"/>
  <c r="R7145" i="2"/>
  <c r="Q7129" i="2"/>
  <c r="R7129" i="2"/>
  <c r="Q7105" i="2"/>
  <c r="R7105" i="2"/>
  <c r="Q7089" i="2"/>
  <c r="R7089" i="2"/>
  <c r="Q7073" i="2"/>
  <c r="R7073" i="2"/>
  <c r="Q7057" i="2"/>
  <c r="R7057" i="2"/>
  <c r="Q7041" i="2"/>
  <c r="R7041" i="2"/>
  <c r="Q7025" i="2"/>
  <c r="R7025" i="2"/>
  <c r="Q7009" i="2"/>
  <c r="R7009" i="2"/>
  <c r="Q6985" i="2"/>
  <c r="R6985" i="2"/>
  <c r="Q6969" i="2"/>
  <c r="R6969" i="2"/>
  <c r="Q6953" i="2"/>
  <c r="R6953" i="2"/>
  <c r="Q6937" i="2"/>
  <c r="R6937" i="2"/>
  <c r="Q6921" i="2"/>
  <c r="R6921" i="2"/>
  <c r="Q6897" i="2"/>
  <c r="R6897" i="2"/>
  <c r="Q6881" i="2"/>
  <c r="R6881" i="2"/>
  <c r="Q6865" i="2"/>
  <c r="R6865" i="2"/>
  <c r="Q6849" i="2"/>
  <c r="R6849" i="2"/>
  <c r="Q6833" i="2"/>
  <c r="R6833" i="2"/>
  <c r="Q6817" i="2"/>
  <c r="R6817" i="2"/>
  <c r="Q6793" i="2"/>
  <c r="R6793" i="2"/>
  <c r="Q6737" i="2"/>
  <c r="R6737" i="2"/>
  <c r="Q6049" i="2"/>
  <c r="R6049" i="2"/>
  <c r="Q8199" i="2"/>
  <c r="R8199" i="2"/>
  <c r="Q8143" i="2"/>
  <c r="R8143" i="2"/>
  <c r="Q8095" i="2"/>
  <c r="R8095" i="2"/>
  <c r="Q8039" i="2"/>
  <c r="R8039" i="2"/>
  <c r="Q7983" i="2"/>
  <c r="R7983" i="2"/>
  <c r="Q7903" i="2"/>
  <c r="R7903" i="2"/>
  <c r="Q7839" i="2"/>
  <c r="R7839" i="2"/>
  <c r="Q7671" i="2"/>
  <c r="R7671" i="2"/>
  <c r="Q7615" i="2"/>
  <c r="R7615" i="2"/>
  <c r="Q7567" i="2"/>
  <c r="R7567" i="2"/>
  <c r="Q7495" i="2"/>
  <c r="R7495" i="2"/>
  <c r="Q7431" i="2"/>
  <c r="R7431" i="2"/>
  <c r="Q7375" i="2"/>
  <c r="R7375" i="2"/>
  <c r="Q7303" i="2"/>
  <c r="R7303" i="2"/>
  <c r="Q7247" i="2"/>
  <c r="R7247" i="2"/>
  <c r="Q7215" i="2"/>
  <c r="R7215" i="2"/>
  <c r="Q7167" i="2"/>
  <c r="R7167" i="2"/>
  <c r="Q7111" i="2"/>
  <c r="R7111" i="2"/>
  <c r="Q7055" i="2"/>
  <c r="R7055" i="2"/>
  <c r="Q7007" i="2"/>
  <c r="R7007" i="2"/>
  <c r="Q6943" i="2"/>
  <c r="R6943" i="2"/>
  <c r="Q6871" i="2"/>
  <c r="R6871" i="2"/>
  <c r="Q6823" i="2"/>
  <c r="R6823" i="2"/>
  <c r="Q6751" i="2"/>
  <c r="R6751" i="2"/>
  <c r="Q6703" i="2"/>
  <c r="R6703" i="2"/>
  <c r="Q6647" i="2"/>
  <c r="R6647" i="2"/>
  <c r="Q6591" i="2"/>
  <c r="R6591" i="2"/>
  <c r="Q6519" i="2"/>
  <c r="R6519" i="2"/>
  <c r="Q6455" i="2"/>
  <c r="R6455" i="2"/>
  <c r="Q6407" i="2"/>
  <c r="R6407" i="2"/>
  <c r="Q6335" i="2"/>
  <c r="R6335" i="2"/>
  <c r="Q6295" i="2"/>
  <c r="R6295" i="2"/>
  <c r="Q6231" i="2"/>
  <c r="R6231" i="2"/>
  <c r="Q6175" i="2"/>
  <c r="R6175" i="2"/>
  <c r="Q6111" i="2"/>
  <c r="R6111" i="2"/>
  <c r="Q6055" i="2"/>
  <c r="R6055" i="2"/>
  <c r="Q5999" i="2"/>
  <c r="R5999" i="2"/>
  <c r="Q5943" i="2"/>
  <c r="R5943" i="2"/>
  <c r="Q5879" i="2"/>
  <c r="R5879" i="2"/>
  <c r="Q5823" i="2"/>
  <c r="R5823" i="2"/>
  <c r="Q5783" i="2"/>
  <c r="R5783" i="2"/>
  <c r="Q5719" i="2"/>
  <c r="R5719" i="2"/>
  <c r="Q5655" i="2"/>
  <c r="R5655" i="2"/>
  <c r="Q5599" i="2"/>
  <c r="R5599" i="2"/>
  <c r="Q5551" i="2"/>
  <c r="R5551" i="2"/>
  <c r="Q5503" i="2"/>
  <c r="R5503" i="2"/>
  <c r="Q5463" i="2"/>
  <c r="R5463" i="2"/>
  <c r="Q5415" i="2"/>
  <c r="R5415" i="2"/>
  <c r="Q5367" i="2"/>
  <c r="R5367" i="2"/>
  <c r="Q5319" i="2"/>
  <c r="R5319" i="2"/>
  <c r="Q5263" i="2"/>
  <c r="R5263" i="2"/>
  <c r="Q5223" i="2"/>
  <c r="R5223" i="2"/>
  <c r="Q5183" i="2"/>
  <c r="R5183" i="2"/>
  <c r="Q5135" i="2"/>
  <c r="R5135" i="2"/>
  <c r="Q5111" i="2"/>
  <c r="R5111" i="2"/>
  <c r="Q5087" i="2"/>
  <c r="R5087" i="2"/>
  <c r="Q5055" i="2"/>
  <c r="R5055" i="2"/>
  <c r="Q5015" i="2"/>
  <c r="R5015" i="2"/>
  <c r="Q4991" i="2"/>
  <c r="R4991" i="2"/>
  <c r="Q4967" i="2"/>
  <c r="R4967" i="2"/>
  <c r="Q4943" i="2"/>
  <c r="R4943" i="2"/>
  <c r="Q4927" i="2"/>
  <c r="R4927" i="2"/>
  <c r="Q4911" i="2"/>
  <c r="R4911" i="2"/>
  <c r="Q4887" i="2"/>
  <c r="R4887" i="2"/>
  <c r="Q4871" i="2"/>
  <c r="R4871" i="2"/>
  <c r="Q4855" i="2"/>
  <c r="R4855" i="2"/>
  <c r="Q4839" i="2"/>
  <c r="R4839" i="2"/>
  <c r="Q4815" i="2"/>
  <c r="R4815" i="2"/>
  <c r="Q4799" i="2"/>
  <c r="R4799" i="2"/>
  <c r="Q4783" i="2"/>
  <c r="R4783" i="2"/>
  <c r="Q4767" i="2"/>
  <c r="R4767" i="2"/>
  <c r="Q4751" i="2"/>
  <c r="R4751" i="2"/>
  <c r="Q4735" i="2"/>
  <c r="R4735" i="2"/>
  <c r="Q4719" i="2"/>
  <c r="R4719" i="2"/>
  <c r="Q4703" i="2"/>
  <c r="R4703" i="2"/>
  <c r="Q4695" i="2"/>
  <c r="R4695" i="2"/>
  <c r="Q4687" i="2"/>
  <c r="R4687" i="2"/>
  <c r="Q4679" i="2"/>
  <c r="R4679" i="2"/>
  <c r="Q4663" i="2"/>
  <c r="R4663" i="2"/>
  <c r="Q4655" i="2"/>
  <c r="R4655" i="2"/>
  <c r="Q4647" i="2"/>
  <c r="R4647" i="2"/>
  <c r="Q4639" i="2"/>
  <c r="R4639" i="2"/>
  <c r="Q4631" i="2"/>
  <c r="R4631" i="2"/>
  <c r="Q4623" i="2"/>
  <c r="R4623" i="2"/>
  <c r="Q4615" i="2"/>
  <c r="R4615" i="2"/>
  <c r="Q4607" i="2"/>
  <c r="R4607" i="2"/>
  <c r="Q4599" i="2"/>
  <c r="R4599" i="2"/>
  <c r="Q4591" i="2"/>
  <c r="R4591" i="2"/>
  <c r="Q4583" i="2"/>
  <c r="R4583" i="2"/>
  <c r="Q4575" i="2"/>
  <c r="R4575" i="2"/>
  <c r="Q4567" i="2"/>
  <c r="R4567" i="2"/>
  <c r="Q4559" i="2"/>
  <c r="R4559" i="2"/>
  <c r="Q4551" i="2"/>
  <c r="R4551" i="2"/>
  <c r="Q4543" i="2"/>
  <c r="R4543" i="2"/>
  <c r="Q4535" i="2"/>
  <c r="R4535" i="2"/>
  <c r="Q4527" i="2"/>
  <c r="R4527" i="2"/>
  <c r="Q4519" i="2"/>
  <c r="R4519" i="2"/>
  <c r="Q4511" i="2"/>
  <c r="R4511" i="2"/>
  <c r="Q4503" i="2"/>
  <c r="R4503" i="2"/>
  <c r="Q4495" i="2"/>
  <c r="R4495" i="2"/>
  <c r="Q4487" i="2"/>
  <c r="R4487" i="2"/>
  <c r="Q4479" i="2"/>
  <c r="R4479" i="2"/>
  <c r="Q4471" i="2"/>
  <c r="R4471" i="2"/>
  <c r="Q4463" i="2"/>
  <c r="R4463" i="2"/>
  <c r="Q4455" i="2"/>
  <c r="R4455" i="2"/>
  <c r="Q4447" i="2"/>
  <c r="R4447" i="2"/>
  <c r="Q4439" i="2"/>
  <c r="R4439" i="2"/>
  <c r="Q4431" i="2"/>
  <c r="R4431" i="2"/>
  <c r="Q4423" i="2"/>
  <c r="R4423" i="2"/>
  <c r="Q4415" i="2"/>
  <c r="R4415" i="2"/>
  <c r="Q4407" i="2"/>
  <c r="R4407" i="2"/>
  <c r="Q4399" i="2"/>
  <c r="R4399" i="2"/>
  <c r="Q4391" i="2"/>
  <c r="R4391" i="2"/>
  <c r="Q4383" i="2"/>
  <c r="R4383" i="2"/>
  <c r="Q4375" i="2"/>
  <c r="R4375" i="2"/>
  <c r="Q4367" i="2"/>
  <c r="R4367" i="2"/>
  <c r="Q4359" i="2"/>
  <c r="R4359" i="2"/>
  <c r="Q4343" i="2"/>
  <c r="R4343" i="2"/>
  <c r="Q4335" i="2"/>
  <c r="R4335" i="2"/>
  <c r="Q4327" i="2"/>
  <c r="R4327" i="2"/>
  <c r="Q4319" i="2"/>
  <c r="R4319" i="2"/>
  <c r="Q4311" i="2"/>
  <c r="R4311" i="2"/>
  <c r="Q4303" i="2"/>
  <c r="R4303" i="2"/>
  <c r="Q4295" i="2"/>
  <c r="R4295" i="2"/>
  <c r="Q4255" i="2"/>
  <c r="R4255" i="2"/>
  <c r="Q4247" i="2"/>
  <c r="R4247" i="2"/>
  <c r="Q4239" i="2"/>
  <c r="R4239" i="2"/>
  <c r="Q4231" i="2"/>
  <c r="R4231" i="2"/>
  <c r="Q4223" i="2"/>
  <c r="R4223" i="2"/>
  <c r="Q4215" i="2"/>
  <c r="R4215" i="2"/>
  <c r="Q4207" i="2"/>
  <c r="R4207" i="2"/>
  <c r="Q4199" i="2"/>
  <c r="R4199" i="2"/>
  <c r="Q4191" i="2"/>
  <c r="R4191" i="2"/>
  <c r="Q4183" i="2"/>
  <c r="R4183" i="2"/>
  <c r="Q4175" i="2"/>
  <c r="R4175" i="2"/>
  <c r="Q4167" i="2"/>
  <c r="R4167" i="2"/>
  <c r="Q4159" i="2"/>
  <c r="R4159" i="2"/>
  <c r="Q4151" i="2"/>
  <c r="R4151" i="2"/>
  <c r="Q4143" i="2"/>
  <c r="R4143" i="2"/>
  <c r="Q4135" i="2"/>
  <c r="R4135" i="2"/>
  <c r="Q4127" i="2"/>
  <c r="R4127" i="2"/>
  <c r="Q4119" i="2"/>
  <c r="R4119" i="2"/>
  <c r="Q4111" i="2"/>
  <c r="R4111" i="2"/>
  <c r="Q4103" i="2"/>
  <c r="R4103" i="2"/>
  <c r="Q4095" i="2"/>
  <c r="R4095" i="2"/>
  <c r="Q4087" i="2"/>
  <c r="R4087" i="2"/>
  <c r="Q4079" i="2"/>
  <c r="R4079" i="2"/>
  <c r="Q4071" i="2"/>
  <c r="R4071" i="2"/>
  <c r="Q4063" i="2"/>
  <c r="R4063" i="2"/>
  <c r="Q4055" i="2"/>
  <c r="R4055" i="2"/>
  <c r="Q4047" i="2"/>
  <c r="R4047" i="2"/>
  <c r="Q4039" i="2"/>
  <c r="R4039" i="2"/>
  <c r="Q4031" i="2"/>
  <c r="R4031" i="2"/>
  <c r="Q4023" i="2"/>
  <c r="R4023" i="2"/>
  <c r="Q4015" i="2"/>
  <c r="R4015" i="2"/>
  <c r="Q3999" i="2"/>
  <c r="R3999" i="2"/>
  <c r="Q3991" i="2"/>
  <c r="R3991" i="2"/>
  <c r="Q3983" i="2"/>
  <c r="R3983" i="2"/>
  <c r="Q3975" i="2"/>
  <c r="R3975" i="2"/>
  <c r="Q3967" i="2"/>
  <c r="R3967" i="2"/>
  <c r="Q3959" i="2"/>
  <c r="R3959" i="2"/>
  <c r="Q3951" i="2"/>
  <c r="R3951" i="2"/>
  <c r="Q3943" i="2"/>
  <c r="R3943" i="2"/>
  <c r="Q3935" i="2"/>
  <c r="R3935" i="2"/>
  <c r="Q3927" i="2"/>
  <c r="R3927" i="2"/>
  <c r="Q3919" i="2"/>
  <c r="R3919" i="2"/>
  <c r="Q3911" i="2"/>
  <c r="R3911" i="2"/>
  <c r="Q3903" i="2"/>
  <c r="R3903" i="2"/>
  <c r="Q3895" i="2"/>
  <c r="R3895" i="2"/>
  <c r="Q3887" i="2"/>
  <c r="R3887" i="2"/>
  <c r="Q3879" i="2"/>
  <c r="R3879" i="2"/>
  <c r="Q3871" i="2"/>
  <c r="R3871" i="2"/>
  <c r="Q3863" i="2"/>
  <c r="R3863" i="2"/>
  <c r="Q3855" i="2"/>
  <c r="R3855" i="2"/>
  <c r="Q3847" i="2"/>
  <c r="R3847" i="2"/>
  <c r="Q3839" i="2"/>
  <c r="R3839" i="2"/>
  <c r="Q3831" i="2"/>
  <c r="R3831" i="2"/>
  <c r="Q3823" i="2"/>
  <c r="R3823" i="2"/>
  <c r="Q3815" i="2"/>
  <c r="R3815" i="2"/>
  <c r="Q3807" i="2"/>
  <c r="R3807" i="2"/>
  <c r="Q3799" i="2"/>
  <c r="R3799" i="2"/>
  <c r="Q3791" i="2"/>
  <c r="R3791" i="2"/>
  <c r="Q3783" i="2"/>
  <c r="R3783" i="2"/>
  <c r="Q3775" i="2"/>
  <c r="R3775" i="2"/>
  <c r="Q3767" i="2"/>
  <c r="R3767" i="2"/>
  <c r="Q3759" i="2"/>
  <c r="R3759" i="2"/>
  <c r="Q3751" i="2"/>
  <c r="R3751" i="2"/>
  <c r="Q3743" i="2"/>
  <c r="R3743" i="2"/>
  <c r="Q3735" i="2"/>
  <c r="R3735" i="2"/>
  <c r="Q3727" i="2"/>
  <c r="R3727" i="2"/>
  <c r="Q3719" i="2"/>
  <c r="R3719" i="2"/>
  <c r="Q3711" i="2"/>
  <c r="R3711" i="2"/>
  <c r="Q3703" i="2"/>
  <c r="R3703" i="2"/>
  <c r="Q3695" i="2"/>
  <c r="R3695" i="2"/>
  <c r="Q3687" i="2"/>
  <c r="R3687" i="2"/>
  <c r="Q3679" i="2"/>
  <c r="R3679" i="2"/>
  <c r="Q3671" i="2"/>
  <c r="R3671" i="2"/>
  <c r="Q3663" i="2"/>
  <c r="R3663" i="2"/>
  <c r="Q3655" i="2"/>
  <c r="R3655" i="2"/>
  <c r="Q3647" i="2"/>
  <c r="R3647" i="2"/>
  <c r="Q3639" i="2"/>
  <c r="R3639" i="2"/>
  <c r="Q3631" i="2"/>
  <c r="R3631" i="2"/>
  <c r="Q3623" i="2"/>
  <c r="R3623" i="2"/>
  <c r="Q3615" i="2"/>
  <c r="R3615" i="2"/>
  <c r="Q3607" i="2"/>
  <c r="R3607" i="2"/>
  <c r="Q3599" i="2"/>
  <c r="R3599" i="2"/>
  <c r="Q3591" i="2"/>
  <c r="R3591" i="2"/>
  <c r="Q3583" i="2"/>
  <c r="R3583" i="2"/>
  <c r="Q3575" i="2"/>
  <c r="R3575" i="2"/>
  <c r="Q3567" i="2"/>
  <c r="R3567" i="2"/>
  <c r="Q3559" i="2"/>
  <c r="R3559" i="2"/>
  <c r="Q3551" i="2"/>
  <c r="R3551" i="2"/>
  <c r="Q3543" i="2"/>
  <c r="R3543" i="2"/>
  <c r="Q3535" i="2"/>
  <c r="R3535" i="2"/>
  <c r="Q3527" i="2"/>
  <c r="R3527" i="2"/>
  <c r="Q3519" i="2"/>
  <c r="R3519" i="2"/>
  <c r="Q3511" i="2"/>
  <c r="R3511" i="2"/>
  <c r="Q3503" i="2"/>
  <c r="R3503" i="2"/>
  <c r="Q3495" i="2"/>
  <c r="R3495" i="2"/>
  <c r="Q3487" i="2"/>
  <c r="R3487" i="2"/>
  <c r="Q3479" i="2"/>
  <c r="R3479" i="2"/>
  <c r="Q3471" i="2"/>
  <c r="R3471" i="2"/>
  <c r="Q3463" i="2"/>
  <c r="R3463" i="2"/>
  <c r="Q3455" i="2"/>
  <c r="R3455" i="2"/>
  <c r="Q3447" i="2"/>
  <c r="R3447" i="2"/>
  <c r="Q3439" i="2"/>
  <c r="R3439" i="2"/>
  <c r="Q3431" i="2"/>
  <c r="R3431" i="2"/>
  <c r="Q3423" i="2"/>
  <c r="R3423" i="2"/>
  <c r="Q3415" i="2"/>
  <c r="R3415" i="2"/>
  <c r="Q3407" i="2"/>
  <c r="R3407" i="2"/>
  <c r="Q3399" i="2"/>
  <c r="R3399" i="2"/>
  <c r="Q3391" i="2"/>
  <c r="R3391" i="2"/>
  <c r="Q3383" i="2"/>
  <c r="R3383" i="2"/>
  <c r="Q3375" i="2"/>
  <c r="R3375" i="2"/>
  <c r="Q3367" i="2"/>
  <c r="R3367" i="2"/>
  <c r="Q3359" i="2"/>
  <c r="R3359" i="2"/>
  <c r="Q3351" i="2"/>
  <c r="R3351" i="2"/>
  <c r="Q3343" i="2"/>
  <c r="R3343" i="2"/>
  <c r="Q3335" i="2"/>
  <c r="R3335" i="2"/>
  <c r="Q3327" i="2"/>
  <c r="R3327" i="2"/>
  <c r="Q3319" i="2"/>
  <c r="R3319" i="2"/>
  <c r="Q3311" i="2"/>
  <c r="R3311" i="2"/>
  <c r="Q3303" i="2"/>
  <c r="R3303" i="2"/>
  <c r="Q3295" i="2"/>
  <c r="R3295" i="2"/>
  <c r="Q3287" i="2"/>
  <c r="R3287" i="2"/>
  <c r="Q3279" i="2"/>
  <c r="R3279" i="2"/>
  <c r="Q3271" i="2"/>
  <c r="R3271" i="2"/>
  <c r="Q3263" i="2"/>
  <c r="R3263" i="2"/>
  <c r="Q3255" i="2"/>
  <c r="R3255" i="2"/>
  <c r="Q3247" i="2"/>
  <c r="R3247" i="2"/>
  <c r="Q3239" i="2"/>
  <c r="R3239" i="2"/>
  <c r="Q3231" i="2"/>
  <c r="R3231" i="2"/>
  <c r="Q3223" i="2"/>
  <c r="R3223" i="2"/>
  <c r="Q3215" i="2"/>
  <c r="R3215" i="2"/>
  <c r="Q3207" i="2"/>
  <c r="R3207" i="2"/>
  <c r="Q3199" i="2"/>
  <c r="R3199" i="2"/>
  <c r="Q3191" i="2"/>
  <c r="R3191" i="2"/>
  <c r="Q3183" i="2"/>
  <c r="R3183" i="2"/>
  <c r="Q3175" i="2"/>
  <c r="R3175" i="2"/>
  <c r="Q3167" i="2"/>
  <c r="R3167" i="2"/>
  <c r="Q3159" i="2"/>
  <c r="R3159" i="2"/>
  <c r="Q3151" i="2"/>
  <c r="R3151" i="2"/>
  <c r="Q3143" i="2"/>
  <c r="R3143" i="2"/>
  <c r="Q3135" i="2"/>
  <c r="R3135" i="2"/>
  <c r="Q3127" i="2"/>
  <c r="R3127" i="2"/>
  <c r="Q3119" i="2"/>
  <c r="R3119" i="2"/>
  <c r="Q3111" i="2"/>
  <c r="R3111" i="2"/>
  <c r="Q3103" i="2"/>
  <c r="R3103" i="2"/>
  <c r="Q3095" i="2"/>
  <c r="R3095" i="2"/>
  <c r="Q3087" i="2"/>
  <c r="R3087" i="2"/>
  <c r="Q3079" i="2"/>
  <c r="R3079" i="2"/>
  <c r="Q3071" i="2"/>
  <c r="R3071" i="2"/>
  <c r="Q3063" i="2"/>
  <c r="R3063" i="2"/>
  <c r="Q3055" i="2"/>
  <c r="R3055" i="2"/>
  <c r="Q3047" i="2"/>
  <c r="R3047" i="2"/>
  <c r="Q3039" i="2"/>
  <c r="R3039" i="2"/>
  <c r="Q3031" i="2"/>
  <c r="R3031" i="2"/>
  <c r="Q3023" i="2"/>
  <c r="R3023" i="2"/>
  <c r="Q3015" i="2"/>
  <c r="R3015" i="2"/>
  <c r="Q3007" i="2"/>
  <c r="R3007" i="2"/>
  <c r="Q2999" i="2"/>
  <c r="R2999" i="2"/>
  <c r="Q2991" i="2"/>
  <c r="R2991" i="2"/>
  <c r="Q2983" i="2"/>
  <c r="R2983" i="2"/>
  <c r="Q2975" i="2"/>
  <c r="R2975" i="2"/>
  <c r="Q2967" i="2"/>
  <c r="R2967" i="2"/>
  <c r="Q2959" i="2"/>
  <c r="R2959" i="2"/>
  <c r="Q2951" i="2"/>
  <c r="R2951" i="2"/>
  <c r="Q2943" i="2"/>
  <c r="R2943" i="2"/>
  <c r="Q2935" i="2"/>
  <c r="R2935" i="2"/>
  <c r="Q2927" i="2"/>
  <c r="R2927" i="2"/>
  <c r="Q2919" i="2"/>
  <c r="R2919" i="2"/>
  <c r="Q2911" i="2"/>
  <c r="R2911" i="2"/>
  <c r="Q2903" i="2"/>
  <c r="R2903" i="2"/>
  <c r="Q2895" i="2"/>
  <c r="R2895" i="2"/>
  <c r="Q2887" i="2"/>
  <c r="R2887" i="2"/>
  <c r="Q2879" i="2"/>
  <c r="R2879" i="2"/>
  <c r="Q2871" i="2"/>
  <c r="R2871" i="2"/>
  <c r="Q2863" i="2"/>
  <c r="R2863" i="2"/>
  <c r="Q2855" i="2"/>
  <c r="R2855" i="2"/>
  <c r="Q2847" i="2"/>
  <c r="R2847" i="2"/>
  <c r="Q2839" i="2"/>
  <c r="R2839" i="2"/>
  <c r="Q2831" i="2"/>
  <c r="R2831" i="2"/>
  <c r="Q2823" i="2"/>
  <c r="R2823" i="2"/>
  <c r="Q2815" i="2"/>
  <c r="R2815" i="2"/>
  <c r="Q2807" i="2"/>
  <c r="R2807" i="2"/>
  <c r="Q2799" i="2"/>
  <c r="R2799" i="2"/>
  <c r="Q2791" i="2"/>
  <c r="R2791" i="2"/>
  <c r="Q2783" i="2"/>
  <c r="R2783" i="2"/>
  <c r="Q2775" i="2"/>
  <c r="R2775" i="2"/>
  <c r="Q7341" i="2"/>
  <c r="Q5" i="2"/>
  <c r="R5" i="2"/>
  <c r="Q8198" i="2"/>
  <c r="R8198" i="2"/>
  <c r="Q8190" i="2"/>
  <c r="R8190" i="2"/>
  <c r="Q8182" i="2"/>
  <c r="R8182" i="2"/>
  <c r="Q8174" i="2"/>
  <c r="R8174" i="2"/>
  <c r="Q8166" i="2"/>
  <c r="R8166" i="2"/>
  <c r="Q8158" i="2"/>
  <c r="R8158" i="2"/>
  <c r="Q8150" i="2"/>
  <c r="R8150" i="2"/>
  <c r="Q8142" i="2"/>
  <c r="R8142" i="2"/>
  <c r="Q8134" i="2"/>
  <c r="R8134" i="2"/>
  <c r="Q8126" i="2"/>
  <c r="R8126" i="2"/>
  <c r="Q8118" i="2"/>
  <c r="R8118" i="2"/>
  <c r="Q8110" i="2"/>
  <c r="R8110" i="2"/>
  <c r="Q8102" i="2"/>
  <c r="R8102" i="2"/>
  <c r="Q8094" i="2"/>
  <c r="R8094" i="2"/>
  <c r="Q8086" i="2"/>
  <c r="R8086" i="2"/>
  <c r="Q8078" i="2"/>
  <c r="R8078" i="2"/>
  <c r="Q8070" i="2"/>
  <c r="R8070" i="2"/>
  <c r="Q8062" i="2"/>
  <c r="R8062" i="2"/>
  <c r="Q8054" i="2"/>
  <c r="R8054" i="2"/>
  <c r="Q8046" i="2"/>
  <c r="R8046" i="2"/>
  <c r="Q8038" i="2"/>
  <c r="R8038" i="2"/>
  <c r="Q8030" i="2"/>
  <c r="R8030" i="2"/>
  <c r="Q8022" i="2"/>
  <c r="R8022" i="2"/>
  <c r="Q8014" i="2"/>
  <c r="R8014" i="2"/>
  <c r="Q8006" i="2"/>
  <c r="R8006" i="2"/>
  <c r="Q7998" i="2"/>
  <c r="R7998" i="2"/>
  <c r="Q7990" i="2"/>
  <c r="R7990" i="2"/>
  <c r="Q7982" i="2"/>
  <c r="R7982" i="2"/>
  <c r="Q7974" i="2"/>
  <c r="R7974" i="2"/>
  <c r="Q7966" i="2"/>
  <c r="R7966" i="2"/>
  <c r="Q7958" i="2"/>
  <c r="R7958" i="2"/>
  <c r="Q7950" i="2"/>
  <c r="R7950" i="2"/>
  <c r="Q7942" i="2"/>
  <c r="R7942" i="2"/>
  <c r="Q7934" i="2"/>
  <c r="R7934" i="2"/>
  <c r="Q7926" i="2"/>
  <c r="R7926" i="2"/>
  <c r="Q7918" i="2"/>
  <c r="R7918" i="2"/>
  <c r="Q7910" i="2"/>
  <c r="R7910" i="2"/>
  <c r="Q7902" i="2"/>
  <c r="R7902" i="2"/>
  <c r="Q7894" i="2"/>
  <c r="R7894" i="2"/>
  <c r="Q7886" i="2"/>
  <c r="R7886" i="2"/>
  <c r="Q7878" i="2"/>
  <c r="R7878" i="2"/>
  <c r="Q7870" i="2"/>
  <c r="R7870" i="2"/>
  <c r="Q7862" i="2"/>
  <c r="R7862" i="2"/>
  <c r="Q7854" i="2"/>
  <c r="R7854" i="2"/>
  <c r="Q7846" i="2"/>
  <c r="R7846" i="2"/>
  <c r="Q7838" i="2"/>
  <c r="R7838" i="2"/>
  <c r="Q7830" i="2"/>
  <c r="R7830" i="2"/>
  <c r="Q7822" i="2"/>
  <c r="R7822" i="2"/>
  <c r="Q7814" i="2"/>
  <c r="R7814" i="2"/>
  <c r="Q7806" i="2"/>
  <c r="R7806" i="2"/>
  <c r="Q7798" i="2"/>
  <c r="R7798" i="2"/>
  <c r="Q7790" i="2"/>
  <c r="R7790" i="2"/>
  <c r="Q7782" i="2"/>
  <c r="R7782" i="2"/>
  <c r="Q8183" i="2"/>
  <c r="R8183" i="2"/>
  <c r="Q8135" i="2"/>
  <c r="R8135" i="2"/>
  <c r="Q8071" i="2"/>
  <c r="R8071" i="2"/>
  <c r="Q8015" i="2"/>
  <c r="R8015" i="2"/>
  <c r="Q7951" i="2"/>
  <c r="R7951" i="2"/>
  <c r="Q7895" i="2"/>
  <c r="R7895" i="2"/>
  <c r="Q7863" i="2"/>
  <c r="R7863" i="2"/>
  <c r="Q7807" i="2"/>
  <c r="R7807" i="2"/>
  <c r="Q7751" i="2"/>
  <c r="R7751" i="2"/>
  <c r="Q7687" i="2"/>
  <c r="R7687" i="2"/>
  <c r="Q7631" i="2"/>
  <c r="R7631" i="2"/>
  <c r="Q7583" i="2"/>
  <c r="R7583" i="2"/>
  <c r="Q7527" i="2"/>
  <c r="R7527" i="2"/>
  <c r="Q7471" i="2"/>
  <c r="R7471" i="2"/>
  <c r="Q7415" i="2"/>
  <c r="R7415" i="2"/>
  <c r="Q7367" i="2"/>
  <c r="R7367" i="2"/>
  <c r="Q7319" i="2"/>
  <c r="R7319" i="2"/>
  <c r="Q7279" i="2"/>
  <c r="R7279" i="2"/>
  <c r="Q7223" i="2"/>
  <c r="R7223" i="2"/>
  <c r="Q7159" i="2"/>
  <c r="R7159" i="2"/>
  <c r="Q7103" i="2"/>
  <c r="R7103" i="2"/>
  <c r="Q7039" i="2"/>
  <c r="R7039" i="2"/>
  <c r="Q6983" i="2"/>
  <c r="R6983" i="2"/>
  <c r="Q6927" i="2"/>
  <c r="R6927" i="2"/>
  <c r="Q6879" i="2"/>
  <c r="R6879" i="2"/>
  <c r="Q6815" i="2"/>
  <c r="R6815" i="2"/>
  <c r="Q6759" i="2"/>
  <c r="R6759" i="2"/>
  <c r="Q6695" i="2"/>
  <c r="R6695" i="2"/>
  <c r="Q6639" i="2"/>
  <c r="R6639" i="2"/>
  <c r="Q6583" i="2"/>
  <c r="R6583" i="2"/>
  <c r="Q6527" i="2"/>
  <c r="R6527" i="2"/>
  <c r="Q6479" i="2"/>
  <c r="R6479" i="2"/>
  <c r="Q6423" i="2"/>
  <c r="R6423" i="2"/>
  <c r="Q6367" i="2"/>
  <c r="R6367" i="2"/>
  <c r="Q6311" i="2"/>
  <c r="R6311" i="2"/>
  <c r="Q6247" i="2"/>
  <c r="R6247" i="2"/>
  <c r="Q6191" i="2"/>
  <c r="R6191" i="2"/>
  <c r="Q6135" i="2"/>
  <c r="R6135" i="2"/>
  <c r="Q6079" i="2"/>
  <c r="R6079" i="2"/>
  <c r="Q6015" i="2"/>
  <c r="R6015" i="2"/>
  <c r="Q5959" i="2"/>
  <c r="R5959" i="2"/>
  <c r="Q5895" i="2"/>
  <c r="R5895" i="2"/>
  <c r="Q5831" i="2"/>
  <c r="R5831" i="2"/>
  <c r="Q5775" i="2"/>
  <c r="R5775" i="2"/>
  <c r="Q5711" i="2"/>
  <c r="R5711" i="2"/>
  <c r="Q5647" i="2"/>
  <c r="R5647" i="2"/>
  <c r="Q5591" i="2"/>
  <c r="R5591" i="2"/>
  <c r="Q5535" i="2"/>
  <c r="R5535" i="2"/>
  <c r="Q5479" i="2"/>
  <c r="R5479" i="2"/>
  <c r="Q5423" i="2"/>
  <c r="R5423" i="2"/>
  <c r="Q5375" i="2"/>
  <c r="R5375" i="2"/>
  <c r="Q5343" i="2"/>
  <c r="R5343" i="2"/>
  <c r="Q5295" i="2"/>
  <c r="R5295" i="2"/>
  <c r="Q5239" i="2"/>
  <c r="R5239" i="2"/>
  <c r="Q5191" i="2"/>
  <c r="R5191" i="2"/>
  <c r="Q5151" i="2"/>
  <c r="R5151" i="2"/>
  <c r="Q5119" i="2"/>
  <c r="R5119" i="2"/>
  <c r="Q5095" i="2"/>
  <c r="R5095" i="2"/>
  <c r="Q5071" i="2"/>
  <c r="R5071" i="2"/>
  <c r="Q5023" i="2"/>
  <c r="R5023" i="2"/>
  <c r="Q4999" i="2"/>
  <c r="R4999" i="2"/>
  <c r="Q4975" i="2"/>
  <c r="R4975" i="2"/>
  <c r="Q4951" i="2"/>
  <c r="R4951" i="2"/>
  <c r="Q4935" i="2"/>
  <c r="R4935" i="2"/>
  <c r="Q4919" i="2"/>
  <c r="R4919" i="2"/>
  <c r="Q4903" i="2"/>
  <c r="R4903" i="2"/>
  <c r="Q4879" i="2"/>
  <c r="R4879" i="2"/>
  <c r="Q4863" i="2"/>
  <c r="R4863" i="2"/>
  <c r="Q4847" i="2"/>
  <c r="R4847" i="2"/>
  <c r="Q4831" i="2"/>
  <c r="R4831" i="2"/>
  <c r="Q4823" i="2"/>
  <c r="R4823" i="2"/>
  <c r="Q4807" i="2"/>
  <c r="R4807" i="2"/>
  <c r="Q4791" i="2"/>
  <c r="R4791" i="2"/>
  <c r="Q4775" i="2"/>
  <c r="R4775" i="2"/>
  <c r="Q4759" i="2"/>
  <c r="R4759" i="2"/>
  <c r="Q4743" i="2"/>
  <c r="R4743" i="2"/>
  <c r="Q4727" i="2"/>
  <c r="R4727" i="2"/>
  <c r="Q4711" i="2"/>
  <c r="R4711" i="2"/>
  <c r="Q4671" i="2"/>
  <c r="R4671" i="2"/>
  <c r="Q4007" i="2"/>
  <c r="R4007" i="2"/>
  <c r="Q8205" i="2"/>
  <c r="R8205" i="2"/>
  <c r="Q8197" i="2"/>
  <c r="R8197" i="2"/>
  <c r="Q8189" i="2"/>
  <c r="R8189" i="2"/>
  <c r="Q8181" i="2"/>
  <c r="R8181" i="2"/>
  <c r="Q8173" i="2"/>
  <c r="R8173" i="2"/>
  <c r="Q8165" i="2"/>
  <c r="R8165" i="2"/>
  <c r="Q8157" i="2"/>
  <c r="R8157" i="2"/>
  <c r="Q8149" i="2"/>
  <c r="R8149" i="2"/>
  <c r="Q8141" i="2"/>
  <c r="R8141" i="2"/>
  <c r="Q8133" i="2"/>
  <c r="R8133" i="2"/>
  <c r="Q8125" i="2"/>
  <c r="R8125" i="2"/>
  <c r="Q8117" i="2"/>
  <c r="R8117" i="2"/>
  <c r="Q8109" i="2"/>
  <c r="R8109" i="2"/>
  <c r="Q8101" i="2"/>
  <c r="R8101" i="2"/>
  <c r="Q8093" i="2"/>
  <c r="R8093" i="2"/>
  <c r="Q8085" i="2"/>
  <c r="R8085" i="2"/>
  <c r="Q8077" i="2"/>
  <c r="R8077" i="2"/>
  <c r="Q8069" i="2"/>
  <c r="R8069" i="2"/>
  <c r="Q8061" i="2"/>
  <c r="R8061" i="2"/>
  <c r="Q8053" i="2"/>
  <c r="R8053" i="2"/>
  <c r="R8045" i="2"/>
  <c r="Q8045" i="2"/>
  <c r="Q8037" i="2"/>
  <c r="R8037" i="2"/>
  <c r="Q8029" i="2"/>
  <c r="R8029" i="2"/>
  <c r="Q8021" i="2"/>
  <c r="R8021" i="2"/>
  <c r="Q8013" i="2"/>
  <c r="R8013" i="2"/>
  <c r="Q8005" i="2"/>
  <c r="R8005" i="2"/>
  <c r="Q7997" i="2"/>
  <c r="R7997" i="2"/>
  <c r="Q7989" i="2"/>
  <c r="R7989" i="2"/>
  <c r="R7981" i="2"/>
  <c r="Q7981" i="2"/>
  <c r="Q7973" i="2"/>
  <c r="R7973" i="2"/>
  <c r="Q7965" i="2"/>
  <c r="R7965" i="2"/>
  <c r="Q7957" i="2"/>
  <c r="R7957" i="2"/>
  <c r="Q7949" i="2"/>
  <c r="R7949" i="2"/>
  <c r="Q7941" i="2"/>
  <c r="R7941" i="2"/>
  <c r="Q7933" i="2"/>
  <c r="R7933" i="2"/>
  <c r="Q7925" i="2"/>
  <c r="R7925" i="2"/>
  <c r="R7917" i="2"/>
  <c r="Q7917" i="2"/>
  <c r="Q7909" i="2"/>
  <c r="R7909" i="2"/>
  <c r="Q7901" i="2"/>
  <c r="R7901" i="2"/>
  <c r="Q7893" i="2"/>
  <c r="R7893" i="2"/>
  <c r="Q7885" i="2"/>
  <c r="R7885" i="2"/>
  <c r="Q7877" i="2"/>
  <c r="R7877" i="2"/>
  <c r="Q7869" i="2"/>
  <c r="R7869" i="2"/>
  <c r="Q7861" i="2"/>
  <c r="R7861" i="2"/>
  <c r="R7853" i="2"/>
  <c r="Q7853" i="2"/>
  <c r="Q7845" i="2"/>
  <c r="R7845" i="2"/>
  <c r="Q7837" i="2"/>
  <c r="R7837" i="2"/>
  <c r="Q7829" i="2"/>
  <c r="R7829" i="2"/>
  <c r="Q7821" i="2"/>
  <c r="R7821" i="2"/>
  <c r="Q7813" i="2"/>
  <c r="R7813" i="2"/>
  <c r="Q7805" i="2"/>
  <c r="R7805" i="2"/>
  <c r="Q7797" i="2"/>
  <c r="R7797" i="2"/>
  <c r="R7789" i="2"/>
  <c r="Q7789" i="2"/>
  <c r="Q7781" i="2"/>
  <c r="R7781" i="2"/>
  <c r="Q7773" i="2"/>
  <c r="R7773" i="2"/>
  <c r="Q7765" i="2"/>
  <c r="R7765" i="2"/>
  <c r="Q7757" i="2"/>
  <c r="R7757" i="2"/>
  <c r="Q7749" i="2"/>
  <c r="R7749" i="2"/>
  <c r="Q7741" i="2"/>
  <c r="R7741" i="2"/>
  <c r="Q7733" i="2"/>
  <c r="R7733" i="2"/>
  <c r="Q7725" i="2"/>
  <c r="R7725" i="2"/>
  <c r="Q7717" i="2"/>
  <c r="R7717" i="2"/>
  <c r="Q7709" i="2"/>
  <c r="R7709" i="2"/>
  <c r="Q7701" i="2"/>
  <c r="R7701" i="2"/>
  <c r="Q7693" i="2"/>
  <c r="R7693" i="2"/>
  <c r="Q7685" i="2"/>
  <c r="R7685" i="2"/>
  <c r="Q7677" i="2"/>
  <c r="R7677" i="2"/>
  <c r="Q7669" i="2"/>
  <c r="R7669" i="2"/>
  <c r="Q7661" i="2"/>
  <c r="R7661" i="2"/>
  <c r="Q7653" i="2"/>
  <c r="R7653" i="2"/>
  <c r="Q7645" i="2"/>
  <c r="R7645" i="2"/>
  <c r="Q7637" i="2"/>
  <c r="R7637" i="2"/>
  <c r="Q7629" i="2"/>
  <c r="R7629" i="2"/>
  <c r="Q7621" i="2"/>
  <c r="R7621" i="2"/>
  <c r="Q7613" i="2"/>
  <c r="R7613" i="2"/>
  <c r="Q7605" i="2"/>
  <c r="R7605" i="2"/>
  <c r="Q7597" i="2"/>
  <c r="R7597" i="2"/>
  <c r="Q7589" i="2"/>
  <c r="R7589" i="2"/>
  <c r="Q7581" i="2"/>
  <c r="R7581" i="2"/>
  <c r="Q7573" i="2"/>
  <c r="R7573" i="2"/>
  <c r="Q7565" i="2"/>
  <c r="R7565" i="2"/>
  <c r="Q7557" i="2"/>
  <c r="R7557" i="2"/>
  <c r="Q7549" i="2"/>
  <c r="R7549" i="2"/>
  <c r="Q7541" i="2"/>
  <c r="R7541" i="2"/>
  <c r="R7533" i="2"/>
  <c r="Q7533" i="2"/>
  <c r="Q7525" i="2"/>
  <c r="R7525" i="2"/>
  <c r="Q7517" i="2"/>
  <c r="R7517" i="2"/>
  <c r="Q7509" i="2"/>
  <c r="R7509" i="2"/>
  <c r="Q7501" i="2"/>
  <c r="R7501" i="2"/>
  <c r="Q7493" i="2"/>
  <c r="R7493" i="2"/>
  <c r="Q7485" i="2"/>
  <c r="R7485" i="2"/>
  <c r="Q7477" i="2"/>
  <c r="R7477" i="2"/>
  <c r="R7469" i="2"/>
  <c r="Q7469" i="2"/>
  <c r="Q7461" i="2"/>
  <c r="R7461" i="2"/>
  <c r="Q7453" i="2"/>
  <c r="R7453" i="2"/>
  <c r="Q7445" i="2"/>
  <c r="R7445" i="2"/>
  <c r="Q7437" i="2"/>
  <c r="R7437" i="2"/>
  <c r="Q7429" i="2"/>
  <c r="R7429" i="2"/>
  <c r="Q7421" i="2"/>
  <c r="R7421" i="2"/>
  <c r="Q7413" i="2"/>
  <c r="R7413" i="2"/>
  <c r="R7405" i="2"/>
  <c r="Q7405" i="2"/>
  <c r="Q7397" i="2"/>
  <c r="R7397" i="2"/>
  <c r="Q7389" i="2"/>
  <c r="R7389" i="2"/>
  <c r="Q7381" i="2"/>
  <c r="R7381" i="2"/>
  <c r="Q7373" i="2"/>
  <c r="R7373" i="2"/>
  <c r="Q7365" i="2"/>
  <c r="R7365" i="2"/>
  <c r="Q7357" i="2"/>
  <c r="R7357" i="2"/>
  <c r="Q7349" i="2"/>
  <c r="R7349" i="2"/>
  <c r="Q7333" i="2"/>
  <c r="R7333" i="2"/>
  <c r="Q7325" i="2"/>
  <c r="R7325" i="2"/>
  <c r="Q7317" i="2"/>
  <c r="R7317" i="2"/>
  <c r="Q7309" i="2"/>
  <c r="R7309" i="2"/>
  <c r="Q7301" i="2"/>
  <c r="R7301" i="2"/>
  <c r="Q7293" i="2"/>
  <c r="R7293" i="2"/>
  <c r="Q7285" i="2"/>
  <c r="R7285" i="2"/>
  <c r="R7277" i="2"/>
  <c r="Q7277" i="2"/>
  <c r="Q7269" i="2"/>
  <c r="R7269" i="2"/>
  <c r="Q7261" i="2"/>
  <c r="R7261" i="2"/>
  <c r="Q7253" i="2"/>
  <c r="R7253" i="2"/>
  <c r="Q7245" i="2"/>
  <c r="R7245" i="2"/>
  <c r="Q7237" i="2"/>
  <c r="R7237" i="2"/>
  <c r="Q7229" i="2"/>
  <c r="R7229" i="2"/>
  <c r="Q7221" i="2"/>
  <c r="R7221" i="2"/>
  <c r="R7213" i="2"/>
  <c r="Q7213" i="2"/>
  <c r="Q7205" i="2"/>
  <c r="R7205" i="2"/>
  <c r="Q7197" i="2"/>
  <c r="R7197" i="2"/>
  <c r="Q7189" i="2"/>
  <c r="R7189" i="2"/>
  <c r="Q7181" i="2"/>
  <c r="R7181" i="2"/>
  <c r="Q7173" i="2"/>
  <c r="R7173" i="2"/>
  <c r="Q7165" i="2"/>
  <c r="R7165" i="2"/>
  <c r="Q7157" i="2"/>
  <c r="R7157" i="2"/>
  <c r="R7149" i="2"/>
  <c r="Q7149" i="2"/>
  <c r="Q7141" i="2"/>
  <c r="R7141" i="2"/>
  <c r="Q7133" i="2"/>
  <c r="R7133" i="2"/>
  <c r="Q7125" i="2"/>
  <c r="R7125" i="2"/>
  <c r="Q7117" i="2"/>
  <c r="R7117" i="2"/>
  <c r="Q7109" i="2"/>
  <c r="R7109" i="2"/>
  <c r="Q7101" i="2"/>
  <c r="R7101" i="2"/>
  <c r="Q7093" i="2"/>
  <c r="R7093" i="2"/>
  <c r="R7085" i="2"/>
  <c r="Q7085" i="2"/>
  <c r="Q7077" i="2"/>
  <c r="R7077" i="2"/>
  <c r="Q7069" i="2"/>
  <c r="R7069" i="2"/>
  <c r="Q7061" i="2"/>
  <c r="R7061" i="2"/>
  <c r="Q7053" i="2"/>
  <c r="R7053" i="2"/>
  <c r="Q7045" i="2"/>
  <c r="R7045" i="2"/>
  <c r="Q7037" i="2"/>
  <c r="R7037" i="2"/>
  <c r="Q7029" i="2"/>
  <c r="R7029" i="2"/>
  <c r="R7021" i="2"/>
  <c r="Q7021" i="2"/>
  <c r="Q7013" i="2"/>
  <c r="R7013" i="2"/>
  <c r="Q7005" i="2"/>
  <c r="R7005" i="2"/>
  <c r="Q6997" i="2"/>
  <c r="R6997" i="2"/>
  <c r="Q6989" i="2"/>
  <c r="R6989" i="2"/>
  <c r="Q6981" i="2"/>
  <c r="R6981" i="2"/>
  <c r="Q6973" i="2"/>
  <c r="R6973" i="2"/>
  <c r="Q6965" i="2"/>
  <c r="R6965" i="2"/>
  <c r="R6957" i="2"/>
  <c r="Q6957" i="2"/>
  <c r="Q6949" i="2"/>
  <c r="R6949" i="2"/>
  <c r="Q6941" i="2"/>
  <c r="R6941" i="2"/>
  <c r="Q6933" i="2"/>
  <c r="R6933" i="2"/>
  <c r="Q6925" i="2"/>
  <c r="R6925" i="2"/>
  <c r="Q6917" i="2"/>
  <c r="R6917" i="2"/>
  <c r="Q6909" i="2"/>
  <c r="R6909" i="2"/>
  <c r="Q6901" i="2"/>
  <c r="R6901" i="2"/>
  <c r="Q6893" i="2"/>
  <c r="R6893" i="2"/>
  <c r="Q6885" i="2"/>
  <c r="R6885" i="2"/>
  <c r="Q6877" i="2"/>
  <c r="R6877" i="2"/>
  <c r="Q6869" i="2"/>
  <c r="R6869" i="2"/>
  <c r="Q6861" i="2"/>
  <c r="R6861" i="2"/>
  <c r="Q6853" i="2"/>
  <c r="R6853" i="2"/>
  <c r="Q6845" i="2"/>
  <c r="R6845" i="2"/>
  <c r="Q6837" i="2"/>
  <c r="R6837" i="2"/>
  <c r="Q6829" i="2"/>
  <c r="R6829" i="2"/>
  <c r="Q6821" i="2"/>
  <c r="R6821" i="2"/>
  <c r="Q6813" i="2"/>
  <c r="R6813" i="2"/>
  <c r="Q6805" i="2"/>
  <c r="R6805" i="2"/>
  <c r="Q6797" i="2"/>
  <c r="R6797" i="2"/>
  <c r="Q6789" i="2"/>
  <c r="R6789" i="2"/>
  <c r="Q6781" i="2"/>
  <c r="R6781" i="2"/>
  <c r="Q6773" i="2"/>
  <c r="R6773" i="2"/>
  <c r="Q6765" i="2"/>
  <c r="R6765" i="2"/>
  <c r="Q6757" i="2"/>
  <c r="R6757" i="2"/>
  <c r="Q6749" i="2"/>
  <c r="R6749" i="2"/>
  <c r="Q6741" i="2"/>
  <c r="R6741" i="2"/>
  <c r="Q6733" i="2"/>
  <c r="R6733" i="2"/>
  <c r="Q6725" i="2"/>
  <c r="R6725" i="2"/>
  <c r="Q6717" i="2"/>
  <c r="R6717" i="2"/>
  <c r="Q6709" i="2"/>
  <c r="R6709" i="2"/>
  <c r="Q6701" i="2"/>
  <c r="R6701" i="2"/>
  <c r="Q6693" i="2"/>
  <c r="R6693" i="2"/>
  <c r="Q6685" i="2"/>
  <c r="R6685" i="2"/>
  <c r="Q6677" i="2"/>
  <c r="R6677" i="2"/>
  <c r="Q6669" i="2"/>
  <c r="R6669" i="2"/>
  <c r="Q6661" i="2"/>
  <c r="R6661" i="2"/>
  <c r="Q6653" i="2"/>
  <c r="R6653" i="2"/>
  <c r="Q6645" i="2"/>
  <c r="R6645" i="2"/>
  <c r="Q6637" i="2"/>
  <c r="R6637" i="2"/>
  <c r="Q6629" i="2"/>
  <c r="R6629" i="2"/>
  <c r="Q6621" i="2"/>
  <c r="R6621" i="2"/>
  <c r="Q6613" i="2"/>
  <c r="R6613" i="2"/>
  <c r="Q6605" i="2"/>
  <c r="R6605" i="2"/>
  <c r="Q6597" i="2"/>
  <c r="R6597" i="2"/>
  <c r="Q6589" i="2"/>
  <c r="R6589" i="2"/>
  <c r="Q6581" i="2"/>
  <c r="R6581" i="2"/>
  <c r="Q6573" i="2"/>
  <c r="R6573" i="2"/>
  <c r="Q6565" i="2"/>
  <c r="R6565" i="2"/>
  <c r="Q6557" i="2"/>
  <c r="R6557" i="2"/>
  <c r="Q6549" i="2"/>
  <c r="R6549" i="2"/>
  <c r="Q6541" i="2"/>
  <c r="R6541" i="2"/>
  <c r="Q6533" i="2"/>
  <c r="R6533" i="2"/>
  <c r="Q6525" i="2"/>
  <c r="R6525" i="2"/>
  <c r="Q6517" i="2"/>
  <c r="R6517" i="2"/>
  <c r="Q6509" i="2"/>
  <c r="R6509" i="2"/>
  <c r="Q6501" i="2"/>
  <c r="R6501" i="2"/>
  <c r="Q6493" i="2"/>
  <c r="R6493" i="2"/>
  <c r="Q6485" i="2"/>
  <c r="R6485" i="2"/>
  <c r="Q6477" i="2"/>
  <c r="R6477" i="2"/>
  <c r="Q6469" i="2"/>
  <c r="R6469" i="2"/>
  <c r="Q6461" i="2"/>
  <c r="R6461" i="2"/>
  <c r="Q6453" i="2"/>
  <c r="R6453" i="2"/>
  <c r="Q6445" i="2"/>
  <c r="R6445" i="2"/>
  <c r="Q6437" i="2"/>
  <c r="R6437" i="2"/>
  <c r="Q6429" i="2"/>
  <c r="R6429" i="2"/>
  <c r="Q6421" i="2"/>
  <c r="R6421" i="2"/>
  <c r="Q6413" i="2"/>
  <c r="R6413" i="2"/>
  <c r="Q6405" i="2"/>
  <c r="R6405" i="2"/>
  <c r="Q6397" i="2"/>
  <c r="R6397" i="2"/>
  <c r="Q6389" i="2"/>
  <c r="R6389" i="2"/>
  <c r="Q6381" i="2"/>
  <c r="R6381" i="2"/>
  <c r="Q6373" i="2"/>
  <c r="R6373" i="2"/>
  <c r="Q6365" i="2"/>
  <c r="R6365" i="2"/>
  <c r="Q6357" i="2"/>
  <c r="R6357" i="2"/>
  <c r="Q6349" i="2"/>
  <c r="R6349" i="2"/>
  <c r="Q6341" i="2"/>
  <c r="R6341" i="2"/>
  <c r="Q6333" i="2"/>
  <c r="R6333" i="2"/>
  <c r="Q6325" i="2"/>
  <c r="R6325" i="2"/>
  <c r="Q6317" i="2"/>
  <c r="R6317" i="2"/>
  <c r="Q6309" i="2"/>
  <c r="R6309" i="2"/>
  <c r="Q6301" i="2"/>
  <c r="R6301" i="2"/>
  <c r="Q6293" i="2"/>
  <c r="R6293" i="2"/>
  <c r="Q6285" i="2"/>
  <c r="R6285" i="2"/>
  <c r="Q6277" i="2"/>
  <c r="R6277" i="2"/>
  <c r="Q6269" i="2"/>
  <c r="R6269" i="2"/>
  <c r="Q6261" i="2"/>
  <c r="R6261" i="2"/>
  <c r="Q6253" i="2"/>
  <c r="R6253" i="2"/>
  <c r="Q6245" i="2"/>
  <c r="R6245" i="2"/>
  <c r="Q6237" i="2"/>
  <c r="R6237" i="2"/>
  <c r="Q6229" i="2"/>
  <c r="R6229" i="2"/>
  <c r="Q6221" i="2"/>
  <c r="R6221" i="2"/>
  <c r="Q6213" i="2"/>
  <c r="R6213" i="2"/>
  <c r="Q6205" i="2"/>
  <c r="R6205" i="2"/>
  <c r="Q6197" i="2"/>
  <c r="R6197" i="2"/>
  <c r="Q6189" i="2"/>
  <c r="R6189" i="2"/>
  <c r="Q6181" i="2"/>
  <c r="R6181" i="2"/>
  <c r="Q6173" i="2"/>
  <c r="R6173" i="2"/>
  <c r="Q6165" i="2"/>
  <c r="R6165" i="2"/>
  <c r="Q6157" i="2"/>
  <c r="R6157" i="2"/>
  <c r="Q6149" i="2"/>
  <c r="R6149" i="2"/>
  <c r="Q6141" i="2"/>
  <c r="R6141" i="2"/>
  <c r="Q6133" i="2"/>
  <c r="R6133" i="2"/>
  <c r="Q6125" i="2"/>
  <c r="R6125" i="2"/>
  <c r="Q6117" i="2"/>
  <c r="R6117" i="2"/>
  <c r="Q6109" i="2"/>
  <c r="R6109" i="2"/>
  <c r="Q6101" i="2"/>
  <c r="R6101" i="2"/>
  <c r="Q6093" i="2"/>
  <c r="R6093" i="2"/>
  <c r="Q6085" i="2"/>
  <c r="R6085" i="2"/>
  <c r="Q6077" i="2"/>
  <c r="R6077" i="2"/>
  <c r="Q6069" i="2"/>
  <c r="R6069" i="2"/>
  <c r="Q6061" i="2"/>
  <c r="R6061" i="2"/>
  <c r="Q6053" i="2"/>
  <c r="R6053" i="2"/>
  <c r="Q6045" i="2"/>
  <c r="R6045" i="2"/>
  <c r="Q6037" i="2"/>
  <c r="R6037" i="2"/>
  <c r="Q6029" i="2"/>
  <c r="R6029" i="2"/>
  <c r="Q6021" i="2"/>
  <c r="R6021" i="2"/>
  <c r="Q6013" i="2"/>
  <c r="R6013" i="2"/>
  <c r="Q6005" i="2"/>
  <c r="R6005" i="2"/>
  <c r="Q5997" i="2"/>
  <c r="R5997" i="2"/>
  <c r="Q5989" i="2"/>
  <c r="R5989" i="2"/>
  <c r="Q5981" i="2"/>
  <c r="R5981" i="2"/>
  <c r="Q5973" i="2"/>
  <c r="R5973" i="2"/>
  <c r="Q5965" i="2"/>
  <c r="R5965" i="2"/>
  <c r="Q5957" i="2"/>
  <c r="R5957" i="2"/>
  <c r="Q5949" i="2"/>
  <c r="R5949" i="2"/>
  <c r="Q5941" i="2"/>
  <c r="R5941" i="2"/>
  <c r="Q5933" i="2"/>
  <c r="R5933" i="2"/>
  <c r="Q5925" i="2"/>
  <c r="R5925" i="2"/>
  <c r="Q5917" i="2"/>
  <c r="R5917" i="2"/>
  <c r="Q5909" i="2"/>
  <c r="R5909" i="2"/>
  <c r="Q5901" i="2"/>
  <c r="R5901" i="2"/>
  <c r="Q5893" i="2"/>
  <c r="R5893" i="2"/>
  <c r="Q5885" i="2"/>
  <c r="R5885" i="2"/>
  <c r="Q5877" i="2"/>
  <c r="R5877" i="2"/>
  <c r="Q5869" i="2"/>
  <c r="R5869" i="2"/>
  <c r="Q5861" i="2"/>
  <c r="R5861" i="2"/>
  <c r="Q5853" i="2"/>
  <c r="R5853" i="2"/>
  <c r="Q5845" i="2"/>
  <c r="R5845" i="2"/>
  <c r="Q5837" i="2"/>
  <c r="R5837" i="2"/>
  <c r="Q5829" i="2"/>
  <c r="R5829" i="2"/>
  <c r="Q5821" i="2"/>
  <c r="R5821" i="2"/>
  <c r="Q5813" i="2"/>
  <c r="R5813" i="2"/>
  <c r="Q5805" i="2"/>
  <c r="R5805" i="2"/>
  <c r="Q5797" i="2"/>
  <c r="R5797" i="2"/>
  <c r="Q5789" i="2"/>
  <c r="R5789" i="2"/>
  <c r="Q5781" i="2"/>
  <c r="R5781" i="2"/>
  <c r="Q5773" i="2"/>
  <c r="R5773" i="2"/>
  <c r="Q5765" i="2"/>
  <c r="R5765" i="2"/>
  <c r="Q5757" i="2"/>
  <c r="R5757" i="2"/>
  <c r="Q5749" i="2"/>
  <c r="R5749" i="2"/>
  <c r="Q5741" i="2"/>
  <c r="R5741" i="2"/>
  <c r="Q5733" i="2"/>
  <c r="R5733" i="2"/>
  <c r="Q5725" i="2"/>
  <c r="R5725" i="2"/>
  <c r="Q5717" i="2"/>
  <c r="R5717" i="2"/>
  <c r="Q5709" i="2"/>
  <c r="R5709" i="2"/>
  <c r="Q5701" i="2"/>
  <c r="R5701" i="2"/>
  <c r="Q5693" i="2"/>
  <c r="R5693" i="2"/>
  <c r="Q5685" i="2"/>
  <c r="R5685" i="2"/>
  <c r="Q5677" i="2"/>
  <c r="R5677" i="2"/>
  <c r="Q5669" i="2"/>
  <c r="R5669" i="2"/>
  <c r="R7991" i="2"/>
  <c r="Q6" i="2"/>
  <c r="R6" i="2"/>
  <c r="Q8151" i="2"/>
  <c r="R8151" i="2"/>
  <c r="Q8087" i="2"/>
  <c r="R8087" i="2"/>
  <c r="Q8031" i="2"/>
  <c r="R8031" i="2"/>
  <c r="Q7975" i="2"/>
  <c r="R7975" i="2"/>
  <c r="Q7911" i="2"/>
  <c r="R7911" i="2"/>
  <c r="Q7847" i="2"/>
  <c r="R7847" i="2"/>
  <c r="Q7791" i="2"/>
  <c r="R7791" i="2"/>
  <c r="Q7727" i="2"/>
  <c r="R7727" i="2"/>
  <c r="Q7679" i="2"/>
  <c r="R7679" i="2"/>
  <c r="Q7623" i="2"/>
  <c r="R7623" i="2"/>
  <c r="Q7559" i="2"/>
  <c r="R7559" i="2"/>
  <c r="Q7487" i="2"/>
  <c r="R7487" i="2"/>
  <c r="Q7423" i="2"/>
  <c r="R7423" i="2"/>
  <c r="Q7359" i="2"/>
  <c r="R7359" i="2"/>
  <c r="Q7311" i="2"/>
  <c r="R7311" i="2"/>
  <c r="Q7255" i="2"/>
  <c r="R7255" i="2"/>
  <c r="Q7191" i="2"/>
  <c r="R7191" i="2"/>
  <c r="Q7135" i="2"/>
  <c r="R7135" i="2"/>
  <c r="Q7087" i="2"/>
  <c r="R7087" i="2"/>
  <c r="Q7031" i="2"/>
  <c r="R7031" i="2"/>
  <c r="Q6975" i="2"/>
  <c r="R6975" i="2"/>
  <c r="Q6919" i="2"/>
  <c r="R6919" i="2"/>
  <c r="Q6887" i="2"/>
  <c r="R6887" i="2"/>
  <c r="Q6831" i="2"/>
  <c r="R6831" i="2"/>
  <c r="Q6775" i="2"/>
  <c r="R6775" i="2"/>
  <c r="Q6719" i="2"/>
  <c r="R6719" i="2"/>
  <c r="Q6655" i="2"/>
  <c r="R6655" i="2"/>
  <c r="Q6599" i="2"/>
  <c r="R6599" i="2"/>
  <c r="Q6535" i="2"/>
  <c r="R6535" i="2"/>
  <c r="Q6471" i="2"/>
  <c r="R6471" i="2"/>
  <c r="Q6399" i="2"/>
  <c r="R6399" i="2"/>
  <c r="Q6343" i="2"/>
  <c r="R6343" i="2"/>
  <c r="Q6279" i="2"/>
  <c r="R6279" i="2"/>
  <c r="Q6223" i="2"/>
  <c r="R6223" i="2"/>
  <c r="Q6167" i="2"/>
  <c r="R6167" i="2"/>
  <c r="Q6119" i="2"/>
  <c r="R6119" i="2"/>
  <c r="Q6047" i="2"/>
  <c r="R6047" i="2"/>
  <c r="Q5991" i="2"/>
  <c r="R5991" i="2"/>
  <c r="Q5935" i="2"/>
  <c r="R5935" i="2"/>
  <c r="Q5871" i="2"/>
  <c r="R5871" i="2"/>
  <c r="Q5815" i="2"/>
  <c r="R5815" i="2"/>
  <c r="Q5759" i="2"/>
  <c r="R5759" i="2"/>
  <c r="Q5695" i="2"/>
  <c r="R5695" i="2"/>
  <c r="Q5639" i="2"/>
  <c r="R5639" i="2"/>
  <c r="Q5583" i="2"/>
  <c r="R5583" i="2"/>
  <c r="Q5487" i="2"/>
  <c r="R5487" i="2"/>
  <c r="Q5287" i="2"/>
  <c r="R5287" i="2"/>
  <c r="Q4351" i="2"/>
  <c r="R4351" i="2"/>
  <c r="Q8164" i="2"/>
  <c r="R8164" i="2"/>
  <c r="Q8124" i="2"/>
  <c r="R8124" i="2"/>
  <c r="Q8084" i="2"/>
  <c r="R8084" i="2"/>
  <c r="Q8036" i="2"/>
  <c r="R8036" i="2"/>
  <c r="Q7996" i="2"/>
  <c r="R7996" i="2"/>
  <c r="Q7956" i="2"/>
  <c r="R7956" i="2"/>
  <c r="Q7908" i="2"/>
  <c r="R7908" i="2"/>
  <c r="Q7868" i="2"/>
  <c r="R7868" i="2"/>
  <c r="Q7828" i="2"/>
  <c r="R7828" i="2"/>
  <c r="Q7804" i="2"/>
  <c r="R7804" i="2"/>
  <c r="Q7772" i="2"/>
  <c r="R7772" i="2"/>
  <c r="Q7748" i="2"/>
  <c r="R7748" i="2"/>
  <c r="Q7716" i="2"/>
  <c r="R7716" i="2"/>
  <c r="Q7676" i="2"/>
  <c r="R7676" i="2"/>
  <c r="Q7644" i="2"/>
  <c r="R7644" i="2"/>
  <c r="Q7620" i="2"/>
  <c r="R7620" i="2"/>
  <c r="Q7596" i="2"/>
  <c r="R7596" i="2"/>
  <c r="Q7572" i="2"/>
  <c r="R7572" i="2"/>
  <c r="Q7548" i="2"/>
  <c r="R7548" i="2"/>
  <c r="Q7524" i="2"/>
  <c r="R7524" i="2"/>
  <c r="Q7500" i="2"/>
  <c r="R7500" i="2"/>
  <c r="Q7476" i="2"/>
  <c r="R7476" i="2"/>
  <c r="Q7436" i="2"/>
  <c r="R7436" i="2"/>
  <c r="Q7412" i="2"/>
  <c r="R7412" i="2"/>
  <c r="Q7388" i="2"/>
  <c r="R7388" i="2"/>
  <c r="Q7364" i="2"/>
  <c r="R7364" i="2"/>
  <c r="Q7340" i="2"/>
  <c r="R7340" i="2"/>
  <c r="Q7316" i="2"/>
  <c r="R7316" i="2"/>
  <c r="Q7292" i="2"/>
  <c r="R7292" i="2"/>
  <c r="Q7268" i="2"/>
  <c r="R7268" i="2"/>
  <c r="Q7236" i="2"/>
  <c r="R7236" i="2"/>
  <c r="Q7212" i="2"/>
  <c r="R7212" i="2"/>
  <c r="Q7188" i="2"/>
  <c r="R7188" i="2"/>
  <c r="Q7164" i="2"/>
  <c r="R7164" i="2"/>
  <c r="Q7140" i="2"/>
  <c r="R7140" i="2"/>
  <c r="Q7108" i="2"/>
  <c r="R7108" i="2"/>
  <c r="Q7084" i="2"/>
  <c r="R7084" i="2"/>
  <c r="Q7060" i="2"/>
  <c r="R7060" i="2"/>
  <c r="Q7036" i="2"/>
  <c r="R7036" i="2"/>
  <c r="Q7012" i="2"/>
  <c r="R7012" i="2"/>
  <c r="Q6988" i="2"/>
  <c r="R6988" i="2"/>
  <c r="Q6956" i="2"/>
  <c r="R6956" i="2"/>
  <c r="Q6932" i="2"/>
  <c r="R6932" i="2"/>
  <c r="Q6908" i="2"/>
  <c r="R6908" i="2"/>
  <c r="Q6884" i="2"/>
  <c r="R6884" i="2"/>
  <c r="Q6860" i="2"/>
  <c r="R6860" i="2"/>
  <c r="Q6836" i="2"/>
  <c r="R6836" i="2"/>
  <c r="Q6804" i="2"/>
  <c r="R6804" i="2"/>
  <c r="Q6780" i="2"/>
  <c r="R6780" i="2"/>
  <c r="Q6756" i="2"/>
  <c r="R6756" i="2"/>
  <c r="Q6716" i="2"/>
  <c r="R6716" i="2"/>
  <c r="Q6692" i="2"/>
  <c r="R6692" i="2"/>
  <c r="Q6668" i="2"/>
  <c r="R6668" i="2"/>
  <c r="Q6644" i="2"/>
  <c r="R6644" i="2"/>
  <c r="Q6620" i="2"/>
  <c r="R6620" i="2"/>
  <c r="Q6596" i="2"/>
  <c r="R6596" i="2"/>
  <c r="Q6572" i="2"/>
  <c r="R6572" i="2"/>
  <c r="Q6524" i="2"/>
  <c r="R6524" i="2"/>
  <c r="Q6500" i="2"/>
  <c r="R6500" i="2"/>
  <c r="Q6476" i="2"/>
  <c r="R6476" i="2"/>
  <c r="Q6452" i="2"/>
  <c r="R6452" i="2"/>
  <c r="Q6428" i="2"/>
  <c r="R6428" i="2"/>
  <c r="Q6404" i="2"/>
  <c r="R6404" i="2"/>
  <c r="Q6380" i="2"/>
  <c r="R6380" i="2"/>
  <c r="Q6348" i="2"/>
  <c r="R6348" i="2"/>
  <c r="Q6324" i="2"/>
  <c r="R6324" i="2"/>
  <c r="Q6300" i="2"/>
  <c r="R6300" i="2"/>
  <c r="Q6276" i="2"/>
  <c r="R6276" i="2"/>
  <c r="Q6252" i="2"/>
  <c r="R6252" i="2"/>
  <c r="Q6220" i="2"/>
  <c r="R6220" i="2"/>
  <c r="Q6188" i="2"/>
  <c r="R6188" i="2"/>
  <c r="Q6164" i="2"/>
  <c r="R6164" i="2"/>
  <c r="Q6140" i="2"/>
  <c r="R6140" i="2"/>
  <c r="Q6124" i="2"/>
  <c r="R6124" i="2"/>
  <c r="Q6100" i="2"/>
  <c r="R6100" i="2"/>
  <c r="Q6076" i="2"/>
  <c r="R6076" i="2"/>
  <c r="Q6052" i="2"/>
  <c r="R6052" i="2"/>
  <c r="Q6028" i="2"/>
  <c r="R6028" i="2"/>
  <c r="Q6004" i="2"/>
  <c r="R6004" i="2"/>
  <c r="Q5972" i="2"/>
  <c r="R5972" i="2"/>
  <c r="Q5948" i="2"/>
  <c r="R5948" i="2"/>
  <c r="Q5924" i="2"/>
  <c r="R5924" i="2"/>
  <c r="Q5908" i="2"/>
  <c r="R5908" i="2"/>
  <c r="Q5876" i="2"/>
  <c r="R5876" i="2"/>
  <c r="Q5852" i="2"/>
  <c r="R5852" i="2"/>
  <c r="Q5828" i="2"/>
  <c r="R5828" i="2"/>
  <c r="Q5820" i="2"/>
  <c r="R5820" i="2"/>
  <c r="Q5812" i="2"/>
  <c r="R5812" i="2"/>
  <c r="Q5796" i="2"/>
  <c r="R5796" i="2"/>
  <c r="Q5780" i="2"/>
  <c r="R5780" i="2"/>
  <c r="Q5772" i="2"/>
  <c r="R5772" i="2"/>
  <c r="Q5764" i="2"/>
  <c r="R5764" i="2"/>
  <c r="Q5756" i="2"/>
  <c r="R5756" i="2"/>
  <c r="Q5748" i="2"/>
  <c r="R5748" i="2"/>
  <c r="Q5740" i="2"/>
  <c r="R5740" i="2"/>
  <c r="Q5732" i="2"/>
  <c r="R5732" i="2"/>
  <c r="Q5724" i="2"/>
  <c r="R5724" i="2"/>
  <c r="Q5716" i="2"/>
  <c r="R5716" i="2"/>
  <c r="Q5708" i="2"/>
  <c r="R5708" i="2"/>
  <c r="Q5700" i="2"/>
  <c r="R5700" i="2"/>
  <c r="Q5692" i="2"/>
  <c r="R5692" i="2"/>
  <c r="Q5684" i="2"/>
  <c r="R5684" i="2"/>
  <c r="Q5676" i="2"/>
  <c r="R5676" i="2"/>
  <c r="Q5668" i="2"/>
  <c r="R5668" i="2"/>
  <c r="Q5660" i="2"/>
  <c r="R5660" i="2"/>
  <c r="Q5652" i="2"/>
  <c r="R5652" i="2"/>
  <c r="Q5644" i="2"/>
  <c r="R5644" i="2"/>
  <c r="Q5636" i="2"/>
  <c r="R5636" i="2"/>
  <c r="Q5628" i="2"/>
  <c r="R5628" i="2"/>
  <c r="Q5620" i="2"/>
  <c r="R5620" i="2"/>
  <c r="Q5612" i="2"/>
  <c r="R5612" i="2"/>
  <c r="Q5604" i="2"/>
  <c r="R5604" i="2"/>
  <c r="Q5596" i="2"/>
  <c r="R5596" i="2"/>
  <c r="Q5588" i="2"/>
  <c r="R5588" i="2"/>
  <c r="Q5580" i="2"/>
  <c r="R5580" i="2"/>
  <c r="Q5572" i="2"/>
  <c r="R5572" i="2"/>
  <c r="Q5564" i="2"/>
  <c r="R5564" i="2"/>
  <c r="Q5556" i="2"/>
  <c r="R5556" i="2"/>
  <c r="Q5548" i="2"/>
  <c r="R5548" i="2"/>
  <c r="Q5540" i="2"/>
  <c r="R5540" i="2"/>
  <c r="Q5532" i="2"/>
  <c r="R5532" i="2"/>
  <c r="Q5524" i="2"/>
  <c r="R5524" i="2"/>
  <c r="Q5516" i="2"/>
  <c r="R5516" i="2"/>
  <c r="Q5508" i="2"/>
  <c r="R5508" i="2"/>
  <c r="Q5500" i="2"/>
  <c r="R5500" i="2"/>
  <c r="Q5492" i="2"/>
  <c r="R5492" i="2"/>
  <c r="Q5484" i="2"/>
  <c r="R5484" i="2"/>
  <c r="Q5476" i="2"/>
  <c r="R5476" i="2"/>
  <c r="Q5468" i="2"/>
  <c r="R5468" i="2"/>
  <c r="Q5460" i="2"/>
  <c r="R5460" i="2"/>
  <c r="Q5452" i="2"/>
  <c r="R5452" i="2"/>
  <c r="Q5444" i="2"/>
  <c r="R5444" i="2"/>
  <c r="Q5436" i="2"/>
  <c r="R5436" i="2"/>
  <c r="Q5428" i="2"/>
  <c r="R5428" i="2"/>
  <c r="Q5420" i="2"/>
  <c r="R5420" i="2"/>
  <c r="Q5412" i="2"/>
  <c r="R5412" i="2"/>
  <c r="Q5404" i="2"/>
  <c r="R5404" i="2"/>
  <c r="Q5396" i="2"/>
  <c r="R5396" i="2"/>
  <c r="Q5388" i="2"/>
  <c r="R5388" i="2"/>
  <c r="Q5380" i="2"/>
  <c r="R5380" i="2"/>
  <c r="Q5372" i="2"/>
  <c r="R5372" i="2"/>
  <c r="Q5364" i="2"/>
  <c r="R5364" i="2"/>
  <c r="Q5356" i="2"/>
  <c r="R5356" i="2"/>
  <c r="Q5348" i="2"/>
  <c r="R5348" i="2"/>
  <c r="Q5340" i="2"/>
  <c r="R5340" i="2"/>
  <c r="Q5332" i="2"/>
  <c r="R5332" i="2"/>
  <c r="Q5324" i="2"/>
  <c r="R5324" i="2"/>
  <c r="Q5316" i="2"/>
  <c r="R5316" i="2"/>
  <c r="Q5308" i="2"/>
  <c r="R5308" i="2"/>
  <c r="Q5300" i="2"/>
  <c r="R5300" i="2"/>
  <c r="Q5292" i="2"/>
  <c r="R5292" i="2"/>
  <c r="Q5284" i="2"/>
  <c r="R5284" i="2"/>
  <c r="Q5268" i="2"/>
  <c r="R5268" i="2"/>
  <c r="Q5252" i="2"/>
  <c r="R5252" i="2"/>
  <c r="Q5244" i="2"/>
  <c r="R5244" i="2"/>
  <c r="Q5236" i="2"/>
  <c r="R5236" i="2"/>
  <c r="Q5228" i="2"/>
  <c r="R5228" i="2"/>
  <c r="Q5220" i="2"/>
  <c r="R5220" i="2"/>
  <c r="Q5212" i="2"/>
  <c r="R5212" i="2"/>
  <c r="Q5204" i="2"/>
  <c r="R5204" i="2"/>
  <c r="Q5196" i="2"/>
  <c r="R5196" i="2"/>
  <c r="Q5188" i="2"/>
  <c r="R5188" i="2"/>
  <c r="Q5180" i="2"/>
  <c r="R5180" i="2"/>
  <c r="Q5172" i="2"/>
  <c r="R5172" i="2"/>
  <c r="Q5164" i="2"/>
  <c r="R5164" i="2"/>
  <c r="Q5156" i="2"/>
  <c r="R5156" i="2"/>
  <c r="Q5148" i="2"/>
  <c r="R5148" i="2"/>
  <c r="Q5140" i="2"/>
  <c r="R5140" i="2"/>
  <c r="Q5132" i="2"/>
  <c r="R5132" i="2"/>
  <c r="Q5124" i="2"/>
  <c r="R5124" i="2"/>
  <c r="Q5116" i="2"/>
  <c r="R5116" i="2"/>
  <c r="Q5108" i="2"/>
  <c r="R5108" i="2"/>
  <c r="Q5100" i="2"/>
  <c r="R5100" i="2"/>
  <c r="Q5092" i="2"/>
  <c r="R5092" i="2"/>
  <c r="Q5084" i="2"/>
  <c r="R5084" i="2"/>
  <c r="Q5076" i="2"/>
  <c r="R5076" i="2"/>
  <c r="Q5068" i="2"/>
  <c r="R5068" i="2"/>
  <c r="Q5060" i="2"/>
  <c r="R5060" i="2"/>
  <c r="Q5052" i="2"/>
  <c r="R5052" i="2"/>
  <c r="Q5044" i="2"/>
  <c r="R5044" i="2"/>
  <c r="Q5036" i="2"/>
  <c r="R5036" i="2"/>
  <c r="Q5028" i="2"/>
  <c r="R5028" i="2"/>
  <c r="Q5020" i="2"/>
  <c r="R5020" i="2"/>
  <c r="Q5012" i="2"/>
  <c r="R5012" i="2"/>
  <c r="Q5004" i="2"/>
  <c r="R5004" i="2"/>
  <c r="Q4996" i="2"/>
  <c r="R4996" i="2"/>
  <c r="Q4988" i="2"/>
  <c r="R4988" i="2"/>
  <c r="Q4980" i="2"/>
  <c r="R4980" i="2"/>
  <c r="Q4972" i="2"/>
  <c r="R4972" i="2"/>
  <c r="Q4964" i="2"/>
  <c r="R4964" i="2"/>
  <c r="Q4956" i="2"/>
  <c r="R4956" i="2"/>
  <c r="Q4948" i="2"/>
  <c r="R4948" i="2"/>
  <c r="Q4940" i="2"/>
  <c r="R4940" i="2"/>
  <c r="Q4932" i="2"/>
  <c r="R4932" i="2"/>
  <c r="Q4924" i="2"/>
  <c r="R4924" i="2"/>
  <c r="Q4916" i="2"/>
  <c r="R4916" i="2"/>
  <c r="Q4908" i="2"/>
  <c r="R4908" i="2"/>
  <c r="Q4900" i="2"/>
  <c r="R4900" i="2"/>
  <c r="Q4892" i="2"/>
  <c r="R4892" i="2"/>
  <c r="Q4884" i="2"/>
  <c r="R4884" i="2"/>
  <c r="Q4876" i="2"/>
  <c r="R4876" i="2"/>
  <c r="Q4868" i="2"/>
  <c r="R4868" i="2"/>
  <c r="Q4860" i="2"/>
  <c r="R4860" i="2"/>
  <c r="Q4852" i="2"/>
  <c r="R4852" i="2"/>
  <c r="Q4844" i="2"/>
  <c r="R4844" i="2"/>
  <c r="Q4836" i="2"/>
  <c r="R4836" i="2"/>
  <c r="Q4828" i="2"/>
  <c r="R4828" i="2"/>
  <c r="Q4820" i="2"/>
  <c r="R4820" i="2"/>
  <c r="Q4812" i="2"/>
  <c r="R4812" i="2"/>
  <c r="Q4804" i="2"/>
  <c r="R4804" i="2"/>
  <c r="Q4796" i="2"/>
  <c r="R4796" i="2"/>
  <c r="Q4788" i="2"/>
  <c r="R4788" i="2"/>
  <c r="Q4780" i="2"/>
  <c r="R4780" i="2"/>
  <c r="Q4772" i="2"/>
  <c r="R4772" i="2"/>
  <c r="Q4764" i="2"/>
  <c r="R4764" i="2"/>
  <c r="Q4756" i="2"/>
  <c r="R4756" i="2"/>
  <c r="Q4748" i="2"/>
  <c r="R4748" i="2"/>
  <c r="Q4740" i="2"/>
  <c r="R4740" i="2"/>
  <c r="Q4732" i="2"/>
  <c r="R4732" i="2"/>
  <c r="Q4724" i="2"/>
  <c r="R4724" i="2"/>
  <c r="Q4716" i="2"/>
  <c r="R4716" i="2"/>
  <c r="Q4708" i="2"/>
  <c r="R4708" i="2"/>
  <c r="Q4700" i="2"/>
  <c r="R4700" i="2"/>
  <c r="Q4692" i="2"/>
  <c r="R4692" i="2"/>
  <c r="Q4684" i="2"/>
  <c r="R4684" i="2"/>
  <c r="Q4676" i="2"/>
  <c r="R4676" i="2"/>
  <c r="Q4668" i="2"/>
  <c r="R4668" i="2"/>
  <c r="Q4660" i="2"/>
  <c r="R4660" i="2"/>
  <c r="Q4652" i="2"/>
  <c r="R4652" i="2"/>
  <c r="Q4644" i="2"/>
  <c r="R4644" i="2"/>
  <c r="Q4636" i="2"/>
  <c r="R4636" i="2"/>
  <c r="Q4628" i="2"/>
  <c r="R4628" i="2"/>
  <c r="Q4620" i="2"/>
  <c r="R4620" i="2"/>
  <c r="Q4612" i="2"/>
  <c r="R4612" i="2"/>
  <c r="Q4604" i="2"/>
  <c r="R4604" i="2"/>
  <c r="Q4596" i="2"/>
  <c r="R4596" i="2"/>
  <c r="Q4588" i="2"/>
  <c r="R4588" i="2"/>
  <c r="Q4580" i="2"/>
  <c r="R4580" i="2"/>
  <c r="Q4572" i="2"/>
  <c r="R4572" i="2"/>
  <c r="Q4564" i="2"/>
  <c r="R4564" i="2"/>
  <c r="Q4556" i="2"/>
  <c r="R4556" i="2"/>
  <c r="Q4548" i="2"/>
  <c r="R4548" i="2"/>
  <c r="Q4540" i="2"/>
  <c r="R4540" i="2"/>
  <c r="Q4532" i="2"/>
  <c r="R4532" i="2"/>
  <c r="Q4524" i="2"/>
  <c r="R4524" i="2"/>
  <c r="Q4516" i="2"/>
  <c r="R4516" i="2"/>
  <c r="Q4508" i="2"/>
  <c r="R4508" i="2"/>
  <c r="Q4500" i="2"/>
  <c r="R4500" i="2"/>
  <c r="Q4492" i="2"/>
  <c r="R4492" i="2"/>
  <c r="Q4484" i="2"/>
  <c r="R4484" i="2"/>
  <c r="Q4476" i="2"/>
  <c r="R4476" i="2"/>
  <c r="Q4468" i="2"/>
  <c r="R4468" i="2"/>
  <c r="Q4460" i="2"/>
  <c r="R4460" i="2"/>
  <c r="Q4452" i="2"/>
  <c r="R4452" i="2"/>
  <c r="Q4444" i="2"/>
  <c r="R4444" i="2"/>
  <c r="Q4436" i="2"/>
  <c r="R4436" i="2"/>
  <c r="Q4428" i="2"/>
  <c r="R4428" i="2"/>
  <c r="Q4420" i="2"/>
  <c r="R4420" i="2"/>
  <c r="Q4412" i="2"/>
  <c r="R4412" i="2"/>
  <c r="Q4404" i="2"/>
  <c r="R4404" i="2"/>
  <c r="Q4396" i="2"/>
  <c r="R4396" i="2"/>
  <c r="Q4388" i="2"/>
  <c r="R4388" i="2"/>
  <c r="Q4380" i="2"/>
  <c r="R4380" i="2"/>
  <c r="Q4372" i="2"/>
  <c r="R4372" i="2"/>
  <c r="Q4364" i="2"/>
  <c r="R4364" i="2"/>
  <c r="Q4356" i="2"/>
  <c r="R4356" i="2"/>
  <c r="Q4348" i="2"/>
  <c r="R4348" i="2"/>
  <c r="Q4340" i="2"/>
  <c r="R4340" i="2"/>
  <c r="Q4332" i="2"/>
  <c r="R4332" i="2"/>
  <c r="Q4324" i="2"/>
  <c r="R4324" i="2"/>
  <c r="Q4316" i="2"/>
  <c r="R4316" i="2"/>
  <c r="Q4308" i="2"/>
  <c r="R4308" i="2"/>
  <c r="Q4300" i="2"/>
  <c r="R4300" i="2"/>
  <c r="Q4292" i="2"/>
  <c r="R4292" i="2"/>
  <c r="Q4284" i="2"/>
  <c r="R4284" i="2"/>
  <c r="Q4276" i="2"/>
  <c r="R4276" i="2"/>
  <c r="Q4268" i="2"/>
  <c r="R4268" i="2"/>
  <c r="Q4260" i="2"/>
  <c r="R4260" i="2"/>
  <c r="Q4252" i="2"/>
  <c r="R4252" i="2"/>
  <c r="Q4244" i="2"/>
  <c r="R4244" i="2"/>
  <c r="Q4236" i="2"/>
  <c r="R4236" i="2"/>
  <c r="Q4228" i="2"/>
  <c r="R4228" i="2"/>
  <c r="Q4220" i="2"/>
  <c r="R4220" i="2"/>
  <c r="Q4212" i="2"/>
  <c r="R4212" i="2"/>
  <c r="Q4204" i="2"/>
  <c r="R4204" i="2"/>
  <c r="Q4196" i="2"/>
  <c r="R4196" i="2"/>
  <c r="Q4188" i="2"/>
  <c r="R4188" i="2"/>
  <c r="R7735" i="2"/>
  <c r="Q8159" i="2"/>
  <c r="R8159" i="2"/>
  <c r="Q8103" i="2"/>
  <c r="R8103" i="2"/>
  <c r="Q8055" i="2"/>
  <c r="R8055" i="2"/>
  <c r="Q7999" i="2"/>
  <c r="R7999" i="2"/>
  <c r="Q7943" i="2"/>
  <c r="R7943" i="2"/>
  <c r="Q7887" i="2"/>
  <c r="R7887" i="2"/>
  <c r="Q7823" i="2"/>
  <c r="R7823" i="2"/>
  <c r="Q7775" i="2"/>
  <c r="R7775" i="2"/>
  <c r="Q7719" i="2"/>
  <c r="R7719" i="2"/>
  <c r="Q7663" i="2"/>
  <c r="R7663" i="2"/>
  <c r="Q7599" i="2"/>
  <c r="R7599" i="2"/>
  <c r="Q7551" i="2"/>
  <c r="R7551" i="2"/>
  <c r="Q7511" i="2"/>
  <c r="R7511" i="2"/>
  <c r="Q7455" i="2"/>
  <c r="R7455" i="2"/>
  <c r="Q7391" i="2"/>
  <c r="R7391" i="2"/>
  <c r="Q7327" i="2"/>
  <c r="R7327" i="2"/>
  <c r="Q7271" i="2"/>
  <c r="R7271" i="2"/>
  <c r="Q7207" i="2"/>
  <c r="R7207" i="2"/>
  <c r="Q7127" i="2"/>
  <c r="R7127" i="2"/>
  <c r="Q7079" i="2"/>
  <c r="R7079" i="2"/>
  <c r="Q7023" i="2"/>
  <c r="R7023" i="2"/>
  <c r="Q6967" i="2"/>
  <c r="R6967" i="2"/>
  <c r="Q6903" i="2"/>
  <c r="R6903" i="2"/>
  <c r="Q6839" i="2"/>
  <c r="R6839" i="2"/>
  <c r="Q6783" i="2"/>
  <c r="R6783" i="2"/>
  <c r="Q6735" i="2"/>
  <c r="R6735" i="2"/>
  <c r="Q6679" i="2"/>
  <c r="R6679" i="2"/>
  <c r="Q6623" i="2"/>
  <c r="R6623" i="2"/>
  <c r="Q6559" i="2"/>
  <c r="R6559" i="2"/>
  <c r="Q6503" i="2"/>
  <c r="R6503" i="2"/>
  <c r="Q6439" i="2"/>
  <c r="R6439" i="2"/>
  <c r="Q6375" i="2"/>
  <c r="R6375" i="2"/>
  <c r="Q6319" i="2"/>
  <c r="R6319" i="2"/>
  <c r="Q6263" i="2"/>
  <c r="R6263" i="2"/>
  <c r="Q6207" i="2"/>
  <c r="R6207" i="2"/>
  <c r="Q6159" i="2"/>
  <c r="R6159" i="2"/>
  <c r="Q6095" i="2"/>
  <c r="R6095" i="2"/>
  <c r="Q6039" i="2"/>
  <c r="R6039" i="2"/>
  <c r="Q5983" i="2"/>
  <c r="R5983" i="2"/>
  <c r="Q5911" i="2"/>
  <c r="R5911" i="2"/>
  <c r="Q5855" i="2"/>
  <c r="R5855" i="2"/>
  <c r="Q5807" i="2"/>
  <c r="R5807" i="2"/>
  <c r="Q5735" i="2"/>
  <c r="R5735" i="2"/>
  <c r="Q5687" i="2"/>
  <c r="R5687" i="2"/>
  <c r="Q5631" i="2"/>
  <c r="R5631" i="2"/>
  <c r="Q5567" i="2"/>
  <c r="R5567" i="2"/>
  <c r="Q5519" i="2"/>
  <c r="R5519" i="2"/>
  <c r="Q5455" i="2"/>
  <c r="R5455" i="2"/>
  <c r="Q5399" i="2"/>
  <c r="R5399" i="2"/>
  <c r="Q5351" i="2"/>
  <c r="R5351" i="2"/>
  <c r="Q5279" i="2"/>
  <c r="R5279" i="2"/>
  <c r="Q5231" i="2"/>
  <c r="R5231" i="2"/>
  <c r="Q5167" i="2"/>
  <c r="R5167" i="2"/>
  <c r="Q5047" i="2"/>
  <c r="R5047" i="2"/>
  <c r="Q4279" i="2"/>
  <c r="R4279" i="2"/>
  <c r="Q8188" i="2"/>
  <c r="R8188" i="2"/>
  <c r="Q8140" i="2"/>
  <c r="R8140" i="2"/>
  <c r="Q8100" i="2"/>
  <c r="R8100" i="2"/>
  <c r="Q8060" i="2"/>
  <c r="R8060" i="2"/>
  <c r="Q8012" i="2"/>
  <c r="R8012" i="2"/>
  <c r="Q7972" i="2"/>
  <c r="R7972" i="2"/>
  <c r="Q7932" i="2"/>
  <c r="R7932" i="2"/>
  <c r="Q7892" i="2"/>
  <c r="R7892" i="2"/>
  <c r="Q7876" i="2"/>
  <c r="R7876" i="2"/>
  <c r="Q7836" i="2"/>
  <c r="R7836" i="2"/>
  <c r="Q7812" i="2"/>
  <c r="R7812" i="2"/>
  <c r="Q7788" i="2"/>
  <c r="R7788" i="2"/>
  <c r="Q7764" i="2"/>
  <c r="R7764" i="2"/>
  <c r="Q7740" i="2"/>
  <c r="R7740" i="2"/>
  <c r="Q7724" i="2"/>
  <c r="R7724" i="2"/>
  <c r="Q7692" i="2"/>
  <c r="R7692" i="2"/>
  <c r="Q7660" i="2"/>
  <c r="R7660" i="2"/>
  <c r="Q7636" i="2"/>
  <c r="R7636" i="2"/>
  <c r="Q7612" i="2"/>
  <c r="R7612" i="2"/>
  <c r="Q7588" i="2"/>
  <c r="R7588" i="2"/>
  <c r="Q7564" i="2"/>
  <c r="R7564" i="2"/>
  <c r="Q7540" i="2"/>
  <c r="R7540" i="2"/>
  <c r="Q7516" i="2"/>
  <c r="R7516" i="2"/>
  <c r="Q7492" i="2"/>
  <c r="R7492" i="2"/>
  <c r="Q7468" i="2"/>
  <c r="R7468" i="2"/>
  <c r="Q7444" i="2"/>
  <c r="R7444" i="2"/>
  <c r="Q7420" i="2"/>
  <c r="R7420" i="2"/>
  <c r="Q7396" i="2"/>
  <c r="R7396" i="2"/>
  <c r="Q7372" i="2"/>
  <c r="R7372" i="2"/>
  <c r="Q7356" i="2"/>
  <c r="R7356" i="2"/>
  <c r="Q7332" i="2"/>
  <c r="R7332" i="2"/>
  <c r="Q7308" i="2"/>
  <c r="R7308" i="2"/>
  <c r="Q7284" i="2"/>
  <c r="R7284" i="2"/>
  <c r="Q7260" i="2"/>
  <c r="R7260" i="2"/>
  <c r="Q7244" i="2"/>
  <c r="R7244" i="2"/>
  <c r="Q7228" i="2"/>
  <c r="R7228" i="2"/>
  <c r="Q7204" i="2"/>
  <c r="R7204" i="2"/>
  <c r="Q7180" i="2"/>
  <c r="R7180" i="2"/>
  <c r="Q7156" i="2"/>
  <c r="R7156" i="2"/>
  <c r="Q7132" i="2"/>
  <c r="R7132" i="2"/>
  <c r="Q7116" i="2"/>
  <c r="R7116" i="2"/>
  <c r="Q7100" i="2"/>
  <c r="R7100" i="2"/>
  <c r="Q7076" i="2"/>
  <c r="R7076" i="2"/>
  <c r="Q7052" i="2"/>
  <c r="R7052" i="2"/>
  <c r="Q7028" i="2"/>
  <c r="R7028" i="2"/>
  <c r="Q7004" i="2"/>
  <c r="R7004" i="2"/>
  <c r="Q6980" i="2"/>
  <c r="R6980" i="2"/>
  <c r="Q6964" i="2"/>
  <c r="R6964" i="2"/>
  <c r="Q6940" i="2"/>
  <c r="R6940" i="2"/>
  <c r="Q6916" i="2"/>
  <c r="R6916" i="2"/>
  <c r="Q6900" i="2"/>
  <c r="R6900" i="2"/>
  <c r="Q6876" i="2"/>
  <c r="R6876" i="2"/>
  <c r="Q6852" i="2"/>
  <c r="R6852" i="2"/>
  <c r="Q6828" i="2"/>
  <c r="R6828" i="2"/>
  <c r="Q6812" i="2"/>
  <c r="R6812" i="2"/>
  <c r="Q6788" i="2"/>
  <c r="R6788" i="2"/>
  <c r="Q6764" i="2"/>
  <c r="R6764" i="2"/>
  <c r="Q6740" i="2"/>
  <c r="R6740" i="2"/>
  <c r="Q6732" i="2"/>
  <c r="R6732" i="2"/>
  <c r="Q6708" i="2"/>
  <c r="R6708" i="2"/>
  <c r="Q6684" i="2"/>
  <c r="R6684" i="2"/>
  <c r="Q6652" i="2"/>
  <c r="R6652" i="2"/>
  <c r="R6628" i="2"/>
  <c r="Q6628" i="2"/>
  <c r="Q6604" i="2"/>
  <c r="R6604" i="2"/>
  <c r="Q6580" i="2"/>
  <c r="R6580" i="2"/>
  <c r="Q6564" i="2"/>
  <c r="R6564" i="2"/>
  <c r="Q6532" i="2"/>
  <c r="R6532" i="2"/>
  <c r="Q6508" i="2"/>
  <c r="R6508" i="2"/>
  <c r="Q6484" i="2"/>
  <c r="R6484" i="2"/>
  <c r="Q6460" i="2"/>
  <c r="R6460" i="2"/>
  <c r="Q6436" i="2"/>
  <c r="R6436" i="2"/>
  <c r="Q6420" i="2"/>
  <c r="R6420" i="2"/>
  <c r="Q6396" i="2"/>
  <c r="R6396" i="2"/>
  <c r="Q6372" i="2"/>
  <c r="R6372" i="2"/>
  <c r="Q6356" i="2"/>
  <c r="R6356" i="2"/>
  <c r="Q6332" i="2"/>
  <c r="R6332" i="2"/>
  <c r="R6308" i="2"/>
  <c r="Q6308" i="2"/>
  <c r="Q6284" i="2"/>
  <c r="R6284" i="2"/>
  <c r="Q6260" i="2"/>
  <c r="R6260" i="2"/>
  <c r="Q6236" i="2"/>
  <c r="R6236" i="2"/>
  <c r="Q6212" i="2"/>
  <c r="R6212" i="2"/>
  <c r="Q6196" i="2"/>
  <c r="R6196" i="2"/>
  <c r="Q6180" i="2"/>
  <c r="R6180" i="2"/>
  <c r="Q6156" i="2"/>
  <c r="R6156" i="2"/>
  <c r="Q6132" i="2"/>
  <c r="R6132" i="2"/>
  <c r="Q6108" i="2"/>
  <c r="R6108" i="2"/>
  <c r="Q6092" i="2"/>
  <c r="R6092" i="2"/>
  <c r="Q6068" i="2"/>
  <c r="R6068" i="2"/>
  <c r="Q6044" i="2"/>
  <c r="R6044" i="2"/>
  <c r="Q6020" i="2"/>
  <c r="R6020" i="2"/>
  <c r="Q5996" i="2"/>
  <c r="R5996" i="2"/>
  <c r="Q5980" i="2"/>
  <c r="R5980" i="2"/>
  <c r="Q5956" i="2"/>
  <c r="R5956" i="2"/>
  <c r="Q5932" i="2"/>
  <c r="R5932" i="2"/>
  <c r="Q5900" i="2"/>
  <c r="R5900" i="2"/>
  <c r="Q5884" i="2"/>
  <c r="R5884" i="2"/>
  <c r="Q5860" i="2"/>
  <c r="R5860" i="2"/>
  <c r="Q5836" i="2"/>
  <c r="R5836" i="2"/>
  <c r="Q5788" i="2"/>
  <c r="R5788" i="2"/>
  <c r="Q5276" i="2"/>
  <c r="R5276" i="2"/>
  <c r="Q8195" i="2"/>
  <c r="R8195" i="2"/>
  <c r="Q8179" i="2"/>
  <c r="R8179" i="2"/>
  <c r="Q8163" i="2"/>
  <c r="R8163" i="2"/>
  <c r="Q8147" i="2"/>
  <c r="R8147" i="2"/>
  <c r="Q8131" i="2"/>
  <c r="R8131" i="2"/>
  <c r="Q8115" i="2"/>
  <c r="R8115" i="2"/>
  <c r="Q8099" i="2"/>
  <c r="R8099" i="2"/>
  <c r="Q8083" i="2"/>
  <c r="R8083" i="2"/>
  <c r="Q8067" i="2"/>
  <c r="R8067" i="2"/>
  <c r="Q8059" i="2"/>
  <c r="R8059" i="2"/>
  <c r="Q8051" i="2"/>
  <c r="R8051" i="2"/>
  <c r="Q8043" i="2"/>
  <c r="R8043" i="2"/>
  <c r="Q8035" i="2"/>
  <c r="R8035" i="2"/>
  <c r="Q8019" i="2"/>
  <c r="R8019" i="2"/>
  <c r="Q8011" i="2"/>
  <c r="R8011" i="2"/>
  <c r="Q8003" i="2"/>
  <c r="R8003" i="2"/>
  <c r="Q7995" i="2"/>
  <c r="R7995" i="2"/>
  <c r="Q7987" i="2"/>
  <c r="R7987" i="2"/>
  <c r="Q7979" i="2"/>
  <c r="R7979" i="2"/>
  <c r="Q7971" i="2"/>
  <c r="R7971" i="2"/>
  <c r="Q7963" i="2"/>
  <c r="R7963" i="2"/>
  <c r="Q7955" i="2"/>
  <c r="R7955" i="2"/>
  <c r="Q7947" i="2"/>
  <c r="R7947" i="2"/>
  <c r="Q7939" i="2"/>
  <c r="R7939" i="2"/>
  <c r="Q7931" i="2"/>
  <c r="R7931" i="2"/>
  <c r="Q7923" i="2"/>
  <c r="R7923" i="2"/>
  <c r="Q7915" i="2"/>
  <c r="R7915" i="2"/>
  <c r="Q7907" i="2"/>
  <c r="R7907" i="2"/>
  <c r="Q7899" i="2"/>
  <c r="R7899" i="2"/>
  <c r="Q7891" i="2"/>
  <c r="R7891" i="2"/>
  <c r="Q7883" i="2"/>
  <c r="R7883" i="2"/>
  <c r="Q7875" i="2"/>
  <c r="R7875" i="2"/>
  <c r="Q7867" i="2"/>
  <c r="R7867" i="2"/>
  <c r="Q7859" i="2"/>
  <c r="R7859" i="2"/>
  <c r="Q7851" i="2"/>
  <c r="R7851" i="2"/>
  <c r="Q7843" i="2"/>
  <c r="R7843" i="2"/>
  <c r="Q7835" i="2"/>
  <c r="R7835" i="2"/>
  <c r="Q7827" i="2"/>
  <c r="R7827" i="2"/>
  <c r="Q7819" i="2"/>
  <c r="R7819" i="2"/>
  <c r="Q7811" i="2"/>
  <c r="R7811" i="2"/>
  <c r="Q7803" i="2"/>
  <c r="R7803" i="2"/>
  <c r="Q7795" i="2"/>
  <c r="R7795" i="2"/>
  <c r="Q7787" i="2"/>
  <c r="R7787" i="2"/>
  <c r="Q7779" i="2"/>
  <c r="R7779" i="2"/>
  <c r="Q7771" i="2"/>
  <c r="R7771" i="2"/>
  <c r="Q7763" i="2"/>
  <c r="R7763" i="2"/>
  <c r="Q7755" i="2"/>
  <c r="R7755" i="2"/>
  <c r="Q7747" i="2"/>
  <c r="R7747" i="2"/>
  <c r="Q7739" i="2"/>
  <c r="R7739" i="2"/>
  <c r="Q7731" i="2"/>
  <c r="R7731" i="2"/>
  <c r="Q7723" i="2"/>
  <c r="R7723" i="2"/>
  <c r="Q7715" i="2"/>
  <c r="R7715" i="2"/>
  <c r="Q7707" i="2"/>
  <c r="R7707" i="2"/>
  <c r="Q7699" i="2"/>
  <c r="R7699" i="2"/>
  <c r="Q7691" i="2"/>
  <c r="R7691" i="2"/>
  <c r="Q7683" i="2"/>
  <c r="R7683" i="2"/>
  <c r="Q7675" i="2"/>
  <c r="R7675" i="2"/>
  <c r="Q7667" i="2"/>
  <c r="R7667" i="2"/>
  <c r="Q7659" i="2"/>
  <c r="R7659" i="2"/>
  <c r="Q7651" i="2"/>
  <c r="R7651" i="2"/>
  <c r="Q7643" i="2"/>
  <c r="R7643" i="2"/>
  <c r="Q7635" i="2"/>
  <c r="R7635" i="2"/>
  <c r="Q7627" i="2"/>
  <c r="R7627" i="2"/>
  <c r="Q7619" i="2"/>
  <c r="R7619" i="2"/>
  <c r="Q7603" i="2"/>
  <c r="R7603" i="2"/>
  <c r="Q7595" i="2"/>
  <c r="R7595" i="2"/>
  <c r="Q7587" i="2"/>
  <c r="R7587" i="2"/>
  <c r="Q7579" i="2"/>
  <c r="R7579" i="2"/>
  <c r="Q7571" i="2"/>
  <c r="R7571" i="2"/>
  <c r="Q7563" i="2"/>
  <c r="R7563" i="2"/>
  <c r="Q7555" i="2"/>
  <c r="R7555" i="2"/>
  <c r="Q7547" i="2"/>
  <c r="R7547" i="2"/>
  <c r="Q7539" i="2"/>
  <c r="R7539" i="2"/>
  <c r="Q7531" i="2"/>
  <c r="R7531" i="2"/>
  <c r="Q7523" i="2"/>
  <c r="R7523" i="2"/>
  <c r="Q7515" i="2"/>
  <c r="R7515" i="2"/>
  <c r="Q7507" i="2"/>
  <c r="R7507" i="2"/>
  <c r="Q7499" i="2"/>
  <c r="R7499" i="2"/>
  <c r="Q7491" i="2"/>
  <c r="R7491" i="2"/>
  <c r="Q7483" i="2"/>
  <c r="R7483" i="2"/>
  <c r="Q7475" i="2"/>
  <c r="R7475" i="2"/>
  <c r="Q7467" i="2"/>
  <c r="R7467" i="2"/>
  <c r="Q7459" i="2"/>
  <c r="R7459" i="2"/>
  <c r="Q7451" i="2"/>
  <c r="R7451" i="2"/>
  <c r="Q7443" i="2"/>
  <c r="R7443" i="2"/>
  <c r="Q7435" i="2"/>
  <c r="R7435" i="2"/>
  <c r="Q7427" i="2"/>
  <c r="R7427" i="2"/>
  <c r="Q7419" i="2"/>
  <c r="R7419" i="2"/>
  <c r="Q7411" i="2"/>
  <c r="R7411" i="2"/>
  <c r="Q7403" i="2"/>
  <c r="R7403" i="2"/>
  <c r="Q7395" i="2"/>
  <c r="R7395" i="2"/>
  <c r="Q7387" i="2"/>
  <c r="R7387" i="2"/>
  <c r="Q7379" i="2"/>
  <c r="R7379" i="2"/>
  <c r="Q7371" i="2"/>
  <c r="R7371" i="2"/>
  <c r="Q7363" i="2"/>
  <c r="R7363" i="2"/>
  <c r="Q7355" i="2"/>
  <c r="R7355" i="2"/>
  <c r="Q7347" i="2"/>
  <c r="R7347" i="2"/>
  <c r="Q7339" i="2"/>
  <c r="R7339" i="2"/>
  <c r="Q7331" i="2"/>
  <c r="R7331" i="2"/>
  <c r="Q7323" i="2"/>
  <c r="R7323" i="2"/>
  <c r="Q7315" i="2"/>
  <c r="R7315" i="2"/>
  <c r="Q7307" i="2"/>
  <c r="R7307" i="2"/>
  <c r="Q7299" i="2"/>
  <c r="R7299" i="2"/>
  <c r="Q7291" i="2"/>
  <c r="R7291" i="2"/>
  <c r="Q7283" i="2"/>
  <c r="R7283" i="2"/>
  <c r="Q7275" i="2"/>
  <c r="R7275" i="2"/>
  <c r="Q7267" i="2"/>
  <c r="R7267" i="2"/>
  <c r="Q7259" i="2"/>
  <c r="R7259" i="2"/>
  <c r="Q7251" i="2"/>
  <c r="R7251" i="2"/>
  <c r="Q7243" i="2"/>
  <c r="R7243" i="2"/>
  <c r="Q7235" i="2"/>
  <c r="R7235" i="2"/>
  <c r="Q7227" i="2"/>
  <c r="R7227" i="2"/>
  <c r="Q7219" i="2"/>
  <c r="R7219" i="2"/>
  <c r="Q7211" i="2"/>
  <c r="R7211" i="2"/>
  <c r="Q7203" i="2"/>
  <c r="R7203" i="2"/>
  <c r="Q7195" i="2"/>
  <c r="R7195" i="2"/>
  <c r="Q7187" i="2"/>
  <c r="R7187" i="2"/>
  <c r="Q7179" i="2"/>
  <c r="R7179" i="2"/>
  <c r="Q7171" i="2"/>
  <c r="R7171" i="2"/>
  <c r="Q7163" i="2"/>
  <c r="R7163" i="2"/>
  <c r="Q7155" i="2"/>
  <c r="R7155" i="2"/>
  <c r="Q7147" i="2"/>
  <c r="R7147" i="2"/>
  <c r="Q7139" i="2"/>
  <c r="R7139" i="2"/>
  <c r="Q7131" i="2"/>
  <c r="R7131" i="2"/>
  <c r="Q7123" i="2"/>
  <c r="R7123" i="2"/>
  <c r="Q7115" i="2"/>
  <c r="R7115" i="2"/>
  <c r="Q7107" i="2"/>
  <c r="R7107" i="2"/>
  <c r="Q7099" i="2"/>
  <c r="R7099" i="2"/>
  <c r="Q7091" i="2"/>
  <c r="R7091" i="2"/>
  <c r="Q7083" i="2"/>
  <c r="R7083" i="2"/>
  <c r="Q7075" i="2"/>
  <c r="R7075" i="2"/>
  <c r="Q7067" i="2"/>
  <c r="R7067" i="2"/>
  <c r="Q7059" i="2"/>
  <c r="R7059" i="2"/>
  <c r="Q7051" i="2"/>
  <c r="R7051" i="2"/>
  <c r="Q7043" i="2"/>
  <c r="R7043" i="2"/>
  <c r="Q7035" i="2"/>
  <c r="R7035" i="2"/>
  <c r="Q7027" i="2"/>
  <c r="R7027" i="2"/>
  <c r="Q7019" i="2"/>
  <c r="R7019" i="2"/>
  <c r="Q7011" i="2"/>
  <c r="R7011" i="2"/>
  <c r="Q7003" i="2"/>
  <c r="R7003" i="2"/>
  <c r="Q6995" i="2"/>
  <c r="R6995" i="2"/>
  <c r="Q6987" i="2"/>
  <c r="R6987" i="2"/>
  <c r="Q6979" i="2"/>
  <c r="R6979" i="2"/>
  <c r="Q6971" i="2"/>
  <c r="R6971" i="2"/>
  <c r="Q6963" i="2"/>
  <c r="R6963" i="2"/>
  <c r="Q6955" i="2"/>
  <c r="R6955" i="2"/>
  <c r="Q6947" i="2"/>
  <c r="R6947" i="2"/>
  <c r="Q6939" i="2"/>
  <c r="R6939" i="2"/>
  <c r="Q6931" i="2"/>
  <c r="R6931" i="2"/>
  <c r="Q6923" i="2"/>
  <c r="R6923" i="2"/>
  <c r="Q6915" i="2"/>
  <c r="R6915" i="2"/>
  <c r="Q6907" i="2"/>
  <c r="R6907" i="2"/>
  <c r="Q6899" i="2"/>
  <c r="R6899" i="2"/>
  <c r="Q6891" i="2"/>
  <c r="R6891" i="2"/>
  <c r="Q6883" i="2"/>
  <c r="R6883" i="2"/>
  <c r="Q6875" i="2"/>
  <c r="R6875" i="2"/>
  <c r="Q6867" i="2"/>
  <c r="R6867" i="2"/>
  <c r="Q6859" i="2"/>
  <c r="R6859" i="2"/>
  <c r="Q6851" i="2"/>
  <c r="R6851" i="2"/>
  <c r="Q6843" i="2"/>
  <c r="R6843" i="2"/>
  <c r="Q6835" i="2"/>
  <c r="R6835" i="2"/>
  <c r="Q6827" i="2"/>
  <c r="R6827" i="2"/>
  <c r="Q6819" i="2"/>
  <c r="R6819" i="2"/>
  <c r="Q6811" i="2"/>
  <c r="R6811" i="2"/>
  <c r="Q6803" i="2"/>
  <c r="R6803" i="2"/>
  <c r="Q6795" i="2"/>
  <c r="R6795" i="2"/>
  <c r="Q6787" i="2"/>
  <c r="R6787" i="2"/>
  <c r="Q6779" i="2"/>
  <c r="R6779" i="2"/>
  <c r="Q6771" i="2"/>
  <c r="R6771" i="2"/>
  <c r="Q6763" i="2"/>
  <c r="R6763" i="2"/>
  <c r="Q6755" i="2"/>
  <c r="R6755" i="2"/>
  <c r="Q6747" i="2"/>
  <c r="R6747" i="2"/>
  <c r="Q6739" i="2"/>
  <c r="R6739" i="2"/>
  <c r="Q6731" i="2"/>
  <c r="R6731" i="2"/>
  <c r="Q6723" i="2"/>
  <c r="R6723" i="2"/>
  <c r="R7479" i="2"/>
  <c r="Q8175" i="2"/>
  <c r="R8175" i="2"/>
  <c r="Q8127" i="2"/>
  <c r="R8127" i="2"/>
  <c r="Q8063" i="2"/>
  <c r="R8063" i="2"/>
  <c r="Q8023" i="2"/>
  <c r="R8023" i="2"/>
  <c r="Q7967" i="2"/>
  <c r="R7967" i="2"/>
  <c r="Q7919" i="2"/>
  <c r="R7919" i="2"/>
  <c r="Q7855" i="2"/>
  <c r="R7855" i="2"/>
  <c r="Q7799" i="2"/>
  <c r="R7799" i="2"/>
  <c r="Q7759" i="2"/>
  <c r="R7759" i="2"/>
  <c r="Q7703" i="2"/>
  <c r="R7703" i="2"/>
  <c r="Q7647" i="2"/>
  <c r="R7647" i="2"/>
  <c r="Q7591" i="2"/>
  <c r="R7591" i="2"/>
  <c r="Q7535" i="2"/>
  <c r="R7535" i="2"/>
  <c r="Q7503" i="2"/>
  <c r="R7503" i="2"/>
  <c r="Q7439" i="2"/>
  <c r="R7439" i="2"/>
  <c r="Q7383" i="2"/>
  <c r="R7383" i="2"/>
  <c r="Q7343" i="2"/>
  <c r="R7343" i="2"/>
  <c r="Q7287" i="2"/>
  <c r="R7287" i="2"/>
  <c r="Q7231" i="2"/>
  <c r="R7231" i="2"/>
  <c r="Q7175" i="2"/>
  <c r="R7175" i="2"/>
  <c r="Q7119" i="2"/>
  <c r="R7119" i="2"/>
  <c r="Q7063" i="2"/>
  <c r="R7063" i="2"/>
  <c r="Q6991" i="2"/>
  <c r="R6991" i="2"/>
  <c r="Q6935" i="2"/>
  <c r="R6935" i="2"/>
  <c r="Q6863" i="2"/>
  <c r="R6863" i="2"/>
  <c r="Q6799" i="2"/>
  <c r="R6799" i="2"/>
  <c r="Q6743" i="2"/>
  <c r="R6743" i="2"/>
  <c r="Q6687" i="2"/>
  <c r="R6687" i="2"/>
  <c r="Q6631" i="2"/>
  <c r="R6631" i="2"/>
  <c r="Q6567" i="2"/>
  <c r="R6567" i="2"/>
  <c r="Q6511" i="2"/>
  <c r="R6511" i="2"/>
  <c r="Q6463" i="2"/>
  <c r="R6463" i="2"/>
  <c r="Q6415" i="2"/>
  <c r="R6415" i="2"/>
  <c r="Q6351" i="2"/>
  <c r="R6351" i="2"/>
  <c r="Q6287" i="2"/>
  <c r="R6287" i="2"/>
  <c r="Q6239" i="2"/>
  <c r="R6239" i="2"/>
  <c r="Q6183" i="2"/>
  <c r="R6183" i="2"/>
  <c r="Q6127" i="2"/>
  <c r="R6127" i="2"/>
  <c r="Q6063" i="2"/>
  <c r="R6063" i="2"/>
  <c r="Q6007" i="2"/>
  <c r="R6007" i="2"/>
  <c r="Q5951" i="2"/>
  <c r="R5951" i="2"/>
  <c r="Q5903" i="2"/>
  <c r="R5903" i="2"/>
  <c r="Q5839" i="2"/>
  <c r="R5839" i="2"/>
  <c r="Q5767" i="2"/>
  <c r="R5767" i="2"/>
  <c r="Q5727" i="2"/>
  <c r="R5727" i="2"/>
  <c r="Q5671" i="2"/>
  <c r="R5671" i="2"/>
  <c r="Q5607" i="2"/>
  <c r="R5607" i="2"/>
  <c r="Q5543" i="2"/>
  <c r="R5543" i="2"/>
  <c r="Q5495" i="2"/>
  <c r="R5495" i="2"/>
  <c r="Q5439" i="2"/>
  <c r="R5439" i="2"/>
  <c r="Q5383" i="2"/>
  <c r="R5383" i="2"/>
  <c r="Q5335" i="2"/>
  <c r="R5335" i="2"/>
  <c r="Q5303" i="2"/>
  <c r="R5303" i="2"/>
  <c r="Q5247" i="2"/>
  <c r="R5247" i="2"/>
  <c r="Q5199" i="2"/>
  <c r="R5199" i="2"/>
  <c r="Q5175" i="2"/>
  <c r="R5175" i="2"/>
  <c r="Q5127" i="2"/>
  <c r="R5127" i="2"/>
  <c r="Q5103" i="2"/>
  <c r="R5103" i="2"/>
  <c r="Q5079" i="2"/>
  <c r="R5079" i="2"/>
  <c r="Q5031" i="2"/>
  <c r="R5031" i="2"/>
  <c r="Q5007" i="2"/>
  <c r="R5007" i="2"/>
  <c r="Q4983" i="2"/>
  <c r="R4983" i="2"/>
  <c r="Q4959" i="2"/>
  <c r="R4959" i="2"/>
  <c r="Q4895" i="2"/>
  <c r="R4895" i="2"/>
  <c r="Q4263" i="2"/>
  <c r="R4263" i="2"/>
  <c r="Q8172" i="2"/>
  <c r="R8172" i="2"/>
  <c r="Q8148" i="2"/>
  <c r="R8148" i="2"/>
  <c r="Q8108" i="2"/>
  <c r="R8108" i="2"/>
  <c r="Q8068" i="2"/>
  <c r="R8068" i="2"/>
  <c r="Q8028" i="2"/>
  <c r="R8028" i="2"/>
  <c r="Q7988" i="2"/>
  <c r="R7988" i="2"/>
  <c r="Q7948" i="2"/>
  <c r="R7948" i="2"/>
  <c r="Q7916" i="2"/>
  <c r="R7916" i="2"/>
  <c r="Q7884" i="2"/>
  <c r="R7884" i="2"/>
  <c r="Q7844" i="2"/>
  <c r="R7844" i="2"/>
  <c r="Q7820" i="2"/>
  <c r="R7820" i="2"/>
  <c r="Q7796" i="2"/>
  <c r="R7796" i="2"/>
  <c r="Q7780" i="2"/>
  <c r="R7780" i="2"/>
  <c r="Q7756" i="2"/>
  <c r="R7756" i="2"/>
  <c r="Q7732" i="2"/>
  <c r="R7732" i="2"/>
  <c r="Q7708" i="2"/>
  <c r="R7708" i="2"/>
  <c r="Q7668" i="2"/>
  <c r="R7668" i="2"/>
  <c r="Q7652" i="2"/>
  <c r="R7652" i="2"/>
  <c r="Q7628" i="2"/>
  <c r="R7628" i="2"/>
  <c r="Q7604" i="2"/>
  <c r="R7604" i="2"/>
  <c r="Q7580" i="2"/>
  <c r="R7580" i="2"/>
  <c r="Q7556" i="2"/>
  <c r="R7556" i="2"/>
  <c r="Q7532" i="2"/>
  <c r="R7532" i="2"/>
  <c r="Q7508" i="2"/>
  <c r="R7508" i="2"/>
  <c r="Q7484" i="2"/>
  <c r="R7484" i="2"/>
  <c r="Q7460" i="2"/>
  <c r="R7460" i="2"/>
  <c r="Q7452" i="2"/>
  <c r="R7452" i="2"/>
  <c r="Q7428" i="2"/>
  <c r="R7428" i="2"/>
  <c r="Q7404" i="2"/>
  <c r="R7404" i="2"/>
  <c r="Q7380" i="2"/>
  <c r="R7380" i="2"/>
  <c r="Q7348" i="2"/>
  <c r="R7348" i="2"/>
  <c r="Q7324" i="2"/>
  <c r="R7324" i="2"/>
  <c r="Q7300" i="2"/>
  <c r="R7300" i="2"/>
  <c r="Q7276" i="2"/>
  <c r="R7276" i="2"/>
  <c r="Q7252" i="2"/>
  <c r="R7252" i="2"/>
  <c r="Q7220" i="2"/>
  <c r="R7220" i="2"/>
  <c r="Q7196" i="2"/>
  <c r="R7196" i="2"/>
  <c r="Q7172" i="2"/>
  <c r="R7172" i="2"/>
  <c r="Q7148" i="2"/>
  <c r="R7148" i="2"/>
  <c r="Q7124" i="2"/>
  <c r="R7124" i="2"/>
  <c r="Q7092" i="2"/>
  <c r="R7092" i="2"/>
  <c r="Q7068" i="2"/>
  <c r="R7068" i="2"/>
  <c r="Q7044" i="2"/>
  <c r="R7044" i="2"/>
  <c r="Q7020" i="2"/>
  <c r="R7020" i="2"/>
  <c r="Q6996" i="2"/>
  <c r="R6996" i="2"/>
  <c r="Q6972" i="2"/>
  <c r="R6972" i="2"/>
  <c r="Q6948" i="2"/>
  <c r="R6948" i="2"/>
  <c r="Q6924" i="2"/>
  <c r="R6924" i="2"/>
  <c r="Q6892" i="2"/>
  <c r="R6892" i="2"/>
  <c r="Q6868" i="2"/>
  <c r="R6868" i="2"/>
  <c r="Q6844" i="2"/>
  <c r="R6844" i="2"/>
  <c r="Q6820" i="2"/>
  <c r="R6820" i="2"/>
  <c r="Q6796" i="2"/>
  <c r="R6796" i="2"/>
  <c r="Q6772" i="2"/>
  <c r="R6772" i="2"/>
  <c r="Q6748" i="2"/>
  <c r="R6748" i="2"/>
  <c r="Q6724" i="2"/>
  <c r="R6724" i="2"/>
  <c r="Q6700" i="2"/>
  <c r="R6700" i="2"/>
  <c r="Q6676" i="2"/>
  <c r="R6676" i="2"/>
  <c r="Q6660" i="2"/>
  <c r="R6660" i="2"/>
  <c r="Q6636" i="2"/>
  <c r="R6636" i="2"/>
  <c r="Q6612" i="2"/>
  <c r="R6612" i="2"/>
  <c r="Q6588" i="2"/>
  <c r="R6588" i="2"/>
  <c r="Q6556" i="2"/>
  <c r="R6556" i="2"/>
  <c r="Q6516" i="2"/>
  <c r="R6516" i="2"/>
  <c r="Q6492" i="2"/>
  <c r="R6492" i="2"/>
  <c r="Q6468" i="2"/>
  <c r="R6468" i="2"/>
  <c r="Q6444" i="2"/>
  <c r="R6444" i="2"/>
  <c r="Q6412" i="2"/>
  <c r="R6412" i="2"/>
  <c r="Q6388" i="2"/>
  <c r="R6388" i="2"/>
  <c r="Q6364" i="2"/>
  <c r="R6364" i="2"/>
  <c r="Q6340" i="2"/>
  <c r="R6340" i="2"/>
  <c r="Q6316" i="2"/>
  <c r="R6316" i="2"/>
  <c r="Q6292" i="2"/>
  <c r="R6292" i="2"/>
  <c r="Q6268" i="2"/>
  <c r="R6268" i="2"/>
  <c r="Q6244" i="2"/>
  <c r="R6244" i="2"/>
  <c r="Q6228" i="2"/>
  <c r="R6228" i="2"/>
  <c r="Q6204" i="2"/>
  <c r="R6204" i="2"/>
  <c r="Q6172" i="2"/>
  <c r="R6172" i="2"/>
  <c r="Q6148" i="2"/>
  <c r="R6148" i="2"/>
  <c r="Q6116" i="2"/>
  <c r="R6116" i="2"/>
  <c r="Q6084" i="2"/>
  <c r="R6084" i="2"/>
  <c r="Q6060" i="2"/>
  <c r="R6060" i="2"/>
  <c r="Q6036" i="2"/>
  <c r="R6036" i="2"/>
  <c r="Q6012" i="2"/>
  <c r="R6012" i="2"/>
  <c r="Q5988" i="2"/>
  <c r="R5988" i="2"/>
  <c r="Q5964" i="2"/>
  <c r="R5964" i="2"/>
  <c r="Q5940" i="2"/>
  <c r="R5940" i="2"/>
  <c r="Q5916" i="2"/>
  <c r="R5916" i="2"/>
  <c r="Q5892" i="2"/>
  <c r="R5892" i="2"/>
  <c r="Q5868" i="2"/>
  <c r="R5868" i="2"/>
  <c r="Q5844" i="2"/>
  <c r="R5844" i="2"/>
  <c r="Q5804" i="2"/>
  <c r="R5804" i="2"/>
  <c r="Q5260" i="2"/>
  <c r="R5260" i="2"/>
  <c r="Q8203" i="2"/>
  <c r="R8203" i="2"/>
  <c r="Q8187" i="2"/>
  <c r="R8187" i="2"/>
  <c r="Q8171" i="2"/>
  <c r="R8171" i="2"/>
  <c r="Q8155" i="2"/>
  <c r="R8155" i="2"/>
  <c r="Q8139" i="2"/>
  <c r="R8139" i="2"/>
  <c r="Q8123" i="2"/>
  <c r="R8123" i="2"/>
  <c r="Q8107" i="2"/>
  <c r="R8107" i="2"/>
  <c r="Q8091" i="2"/>
  <c r="R8091" i="2"/>
  <c r="Q8075" i="2"/>
  <c r="R8075" i="2"/>
  <c r="Q8027" i="2"/>
  <c r="R8027" i="2"/>
  <c r="Q7611" i="2"/>
  <c r="R7611" i="2"/>
  <c r="Q7774" i="2"/>
  <c r="R7774" i="2"/>
  <c r="Q7766" i="2"/>
  <c r="R7766" i="2"/>
  <c r="Q7758" i="2"/>
  <c r="R7758" i="2"/>
  <c r="Q7750" i="2"/>
  <c r="R7750" i="2"/>
  <c r="Q7742" i="2"/>
  <c r="R7742" i="2"/>
  <c r="Q7734" i="2"/>
  <c r="R7734" i="2"/>
  <c r="Q7726" i="2"/>
  <c r="R7726" i="2"/>
  <c r="Q7718" i="2"/>
  <c r="R7718" i="2"/>
  <c r="Q7710" i="2"/>
  <c r="R7710" i="2"/>
  <c r="Q7702" i="2"/>
  <c r="R7702" i="2"/>
  <c r="Q7694" i="2"/>
  <c r="R7694" i="2"/>
  <c r="Q7686" i="2"/>
  <c r="R7686" i="2"/>
  <c r="Q7678" i="2"/>
  <c r="R7678" i="2"/>
  <c r="Q7670" i="2"/>
  <c r="R7670" i="2"/>
  <c r="Q7662" i="2"/>
  <c r="R7662" i="2"/>
  <c r="Q7654" i="2"/>
  <c r="R7654" i="2"/>
  <c r="Q7646" i="2"/>
  <c r="R7646" i="2"/>
  <c r="Q7638" i="2"/>
  <c r="R7638" i="2"/>
  <c r="Q7630" i="2"/>
  <c r="R7630" i="2"/>
  <c r="Q7622" i="2"/>
  <c r="R7622" i="2"/>
  <c r="Q7614" i="2"/>
  <c r="R7614" i="2"/>
  <c r="Q7606" i="2"/>
  <c r="R7606" i="2"/>
  <c r="Q7598" i="2"/>
  <c r="R7598" i="2"/>
  <c r="Q7590" i="2"/>
  <c r="R7590" i="2"/>
  <c r="Q7582" i="2"/>
  <c r="R7582" i="2"/>
  <c r="Q7574" i="2"/>
  <c r="R7574" i="2"/>
  <c r="Q7566" i="2"/>
  <c r="R7566" i="2"/>
  <c r="Q7558" i="2"/>
  <c r="R7558" i="2"/>
  <c r="Q7550" i="2"/>
  <c r="R7550" i="2"/>
  <c r="Q7542" i="2"/>
  <c r="R7542" i="2"/>
  <c r="Q7534" i="2"/>
  <c r="R7534" i="2"/>
  <c r="Q7526" i="2"/>
  <c r="R7526" i="2"/>
  <c r="Q7518" i="2"/>
  <c r="R7518" i="2"/>
  <c r="Q7510" i="2"/>
  <c r="R7510" i="2"/>
  <c r="Q7502" i="2"/>
  <c r="R7502" i="2"/>
  <c r="Q7494" i="2"/>
  <c r="R7494" i="2"/>
  <c r="Q7486" i="2"/>
  <c r="R7486" i="2"/>
  <c r="Q7478" i="2"/>
  <c r="R7478" i="2"/>
  <c r="Q7470" i="2"/>
  <c r="R7470" i="2"/>
  <c r="Q7462" i="2"/>
  <c r="R7462" i="2"/>
  <c r="Q7454" i="2"/>
  <c r="R7454" i="2"/>
  <c r="Q7446" i="2"/>
  <c r="R7446" i="2"/>
  <c r="Q7438" i="2"/>
  <c r="R7438" i="2"/>
  <c r="Q7430" i="2"/>
  <c r="R7430" i="2"/>
  <c r="Q7422" i="2"/>
  <c r="R7422" i="2"/>
  <c r="Q7414" i="2"/>
  <c r="R7414" i="2"/>
  <c r="Q7406" i="2"/>
  <c r="R7406" i="2"/>
  <c r="Q7398" i="2"/>
  <c r="R7398" i="2"/>
  <c r="Q7390" i="2"/>
  <c r="R7390" i="2"/>
  <c r="Q7382" i="2"/>
  <c r="R7382" i="2"/>
  <c r="Q7374" i="2"/>
  <c r="R7374" i="2"/>
  <c r="Q7366" i="2"/>
  <c r="R7366" i="2"/>
  <c r="Q7358" i="2"/>
  <c r="R7358" i="2"/>
  <c r="Q7350" i="2"/>
  <c r="R7350" i="2"/>
  <c r="Q7342" i="2"/>
  <c r="R7342" i="2"/>
  <c r="Q7334" i="2"/>
  <c r="R7334" i="2"/>
  <c r="Q7326" i="2"/>
  <c r="R7326" i="2"/>
  <c r="Q7318" i="2"/>
  <c r="R7318" i="2"/>
  <c r="Q7310" i="2"/>
  <c r="R7310" i="2"/>
  <c r="Q7302" i="2"/>
  <c r="R7302" i="2"/>
  <c r="Q7294" i="2"/>
  <c r="R7294" i="2"/>
  <c r="Q7286" i="2"/>
  <c r="R7286" i="2"/>
  <c r="Q7278" i="2"/>
  <c r="R7278" i="2"/>
  <c r="Q7270" i="2"/>
  <c r="R7270" i="2"/>
  <c r="Q7262" i="2"/>
  <c r="R7262" i="2"/>
  <c r="Q7254" i="2"/>
  <c r="R7254" i="2"/>
  <c r="Q7246" i="2"/>
  <c r="R7246" i="2"/>
  <c r="Q7238" i="2"/>
  <c r="R7238" i="2"/>
  <c r="Q7230" i="2"/>
  <c r="R7230" i="2"/>
  <c r="Q7222" i="2"/>
  <c r="R7222" i="2"/>
  <c r="Q7214" i="2"/>
  <c r="R7214" i="2"/>
  <c r="Q7206" i="2"/>
  <c r="R7206" i="2"/>
  <c r="Q7198" i="2"/>
  <c r="R7198" i="2"/>
  <c r="Q7190" i="2"/>
  <c r="R7190" i="2"/>
  <c r="Q7182" i="2"/>
  <c r="R7182" i="2"/>
  <c r="Q7174" i="2"/>
  <c r="R7174" i="2"/>
  <c r="Q7166" i="2"/>
  <c r="R7166" i="2"/>
  <c r="Q7158" i="2"/>
  <c r="R7158" i="2"/>
  <c r="Q7150" i="2"/>
  <c r="R7150" i="2"/>
  <c r="Q7142" i="2"/>
  <c r="R7142" i="2"/>
  <c r="Q7134" i="2"/>
  <c r="R7134" i="2"/>
  <c r="Q7126" i="2"/>
  <c r="R7126" i="2"/>
  <c r="Q7118" i="2"/>
  <c r="R7118" i="2"/>
  <c r="Q7110" i="2"/>
  <c r="R7110" i="2"/>
  <c r="Q7102" i="2"/>
  <c r="R7102" i="2"/>
  <c r="Q7094" i="2"/>
  <c r="R7094" i="2"/>
  <c r="Q7086" i="2"/>
  <c r="R7086" i="2"/>
  <c r="Q7078" i="2"/>
  <c r="R7078" i="2"/>
  <c r="Q7070" i="2"/>
  <c r="R7070" i="2"/>
  <c r="Q7062" i="2"/>
  <c r="R7062" i="2"/>
  <c r="Q7054" i="2"/>
  <c r="R7054" i="2"/>
  <c r="Q7046" i="2"/>
  <c r="R7046" i="2"/>
  <c r="Q7038" i="2"/>
  <c r="R7038" i="2"/>
  <c r="Q7030" i="2"/>
  <c r="R7030" i="2"/>
  <c r="Q7022" i="2"/>
  <c r="R7022" i="2"/>
  <c r="Q7014" i="2"/>
  <c r="R7014" i="2"/>
  <c r="Q7006" i="2"/>
  <c r="R7006" i="2"/>
  <c r="Q6998" i="2"/>
  <c r="R6998" i="2"/>
  <c r="Q6990" i="2"/>
  <c r="R6990" i="2"/>
  <c r="Q6982" i="2"/>
  <c r="R6982" i="2"/>
  <c r="Q6974" i="2"/>
  <c r="R6974" i="2"/>
  <c r="Q6966" i="2"/>
  <c r="R6966" i="2"/>
  <c r="Q6958" i="2"/>
  <c r="R6958" i="2"/>
  <c r="Q6950" i="2"/>
  <c r="R6950" i="2"/>
  <c r="Q6942" i="2"/>
  <c r="R6942" i="2"/>
  <c r="Q6934" i="2"/>
  <c r="R6934" i="2"/>
  <c r="Q6926" i="2"/>
  <c r="R6926" i="2"/>
  <c r="Q6918" i="2"/>
  <c r="R6918" i="2"/>
  <c r="Q6910" i="2"/>
  <c r="R6910" i="2"/>
  <c r="Q6902" i="2"/>
  <c r="R6902" i="2"/>
  <c r="Q6894" i="2"/>
  <c r="R6894" i="2"/>
  <c r="Q6886" i="2"/>
  <c r="R6886" i="2"/>
  <c r="Q6878" i="2"/>
  <c r="R6878" i="2"/>
  <c r="Q6870" i="2"/>
  <c r="R6870" i="2"/>
  <c r="Q6862" i="2"/>
  <c r="R6862" i="2"/>
  <c r="Q6854" i="2"/>
  <c r="R6854" i="2"/>
  <c r="Q6846" i="2"/>
  <c r="R6846" i="2"/>
  <c r="Q6838" i="2"/>
  <c r="R6838" i="2"/>
  <c r="Q6830" i="2"/>
  <c r="R6830" i="2"/>
  <c r="Q6822" i="2"/>
  <c r="R6822" i="2"/>
  <c r="Q6814" i="2"/>
  <c r="R6814" i="2"/>
  <c r="Q6806" i="2"/>
  <c r="R6806" i="2"/>
  <c r="Q6798" i="2"/>
  <c r="R6798" i="2"/>
  <c r="Q6790" i="2"/>
  <c r="R6790" i="2"/>
  <c r="Q6782" i="2"/>
  <c r="R6782" i="2"/>
  <c r="Q6774" i="2"/>
  <c r="R6774" i="2"/>
  <c r="Q6766" i="2"/>
  <c r="R6766" i="2"/>
  <c r="Q6758" i="2"/>
  <c r="R6758" i="2"/>
  <c r="Q6750" i="2"/>
  <c r="R6750" i="2"/>
  <c r="Q6742" i="2"/>
  <c r="R6742" i="2"/>
  <c r="Q6734" i="2"/>
  <c r="R6734" i="2"/>
  <c r="Q6726" i="2"/>
  <c r="R6726" i="2"/>
  <c r="Q6718" i="2"/>
  <c r="R6718" i="2"/>
  <c r="Q6710" i="2"/>
  <c r="R6710" i="2"/>
  <c r="Q6702" i="2"/>
  <c r="R6702" i="2"/>
  <c r="Q6694" i="2"/>
  <c r="R6694" i="2"/>
  <c r="Q6686" i="2"/>
  <c r="R6686" i="2"/>
  <c r="Q6678" i="2"/>
  <c r="R6678" i="2"/>
  <c r="Q6670" i="2"/>
  <c r="R6670" i="2"/>
  <c r="Q6662" i="2"/>
  <c r="R6662" i="2"/>
  <c r="Q6654" i="2"/>
  <c r="R6654" i="2"/>
  <c r="Q6646" i="2"/>
  <c r="R6646" i="2"/>
  <c r="Q6638" i="2"/>
  <c r="R6638" i="2"/>
  <c r="Q6630" i="2"/>
  <c r="R6630" i="2"/>
  <c r="Q6622" i="2"/>
  <c r="R6622" i="2"/>
  <c r="Q6614" i="2"/>
  <c r="R6614" i="2"/>
  <c r="Q6606" i="2"/>
  <c r="R6606" i="2"/>
  <c r="Q6598" i="2"/>
  <c r="R6598" i="2"/>
  <c r="Q6590" i="2"/>
  <c r="R6590" i="2"/>
  <c r="Q6582" i="2"/>
  <c r="R6582" i="2"/>
  <c r="Q6574" i="2"/>
  <c r="R6574" i="2"/>
  <c r="Q6566" i="2"/>
  <c r="R6566" i="2"/>
  <c r="Q6558" i="2"/>
  <c r="R6558" i="2"/>
  <c r="Q6550" i="2"/>
  <c r="R6550" i="2"/>
  <c r="Q6542" i="2"/>
  <c r="R6542" i="2"/>
  <c r="Q6534" i="2"/>
  <c r="R6534" i="2"/>
  <c r="Q6526" i="2"/>
  <c r="R6526" i="2"/>
  <c r="Q6518" i="2"/>
  <c r="R6518" i="2"/>
  <c r="Q6510" i="2"/>
  <c r="R6510" i="2"/>
  <c r="Q6502" i="2"/>
  <c r="R6502" i="2"/>
  <c r="Q6494" i="2"/>
  <c r="R6494" i="2"/>
  <c r="Q6486" i="2"/>
  <c r="R6486" i="2"/>
  <c r="Q6478" i="2"/>
  <c r="R6478" i="2"/>
  <c r="Q6470" i="2"/>
  <c r="R6470" i="2"/>
  <c r="Q6462" i="2"/>
  <c r="R6462" i="2"/>
  <c r="Q6454" i="2"/>
  <c r="R6454" i="2"/>
  <c r="Q6446" i="2"/>
  <c r="R6446" i="2"/>
  <c r="Q6438" i="2"/>
  <c r="R6438" i="2"/>
  <c r="Q6430" i="2"/>
  <c r="R6430" i="2"/>
  <c r="Q6422" i="2"/>
  <c r="R6422" i="2"/>
  <c r="Q6414" i="2"/>
  <c r="R6414" i="2"/>
  <c r="Q6406" i="2"/>
  <c r="R6406" i="2"/>
  <c r="Q6398" i="2"/>
  <c r="R6398" i="2"/>
  <c r="Q6390" i="2"/>
  <c r="R6390" i="2"/>
  <c r="Q6382" i="2"/>
  <c r="R6382" i="2"/>
  <c r="Q6374" i="2"/>
  <c r="R6374" i="2"/>
  <c r="Q6366" i="2"/>
  <c r="R6366" i="2"/>
  <c r="Q6358" i="2"/>
  <c r="R6358" i="2"/>
  <c r="Q6350" i="2"/>
  <c r="R6350" i="2"/>
  <c r="Q6342" i="2"/>
  <c r="R6342" i="2"/>
  <c r="Q6334" i="2"/>
  <c r="R6334" i="2"/>
  <c r="Q6326" i="2"/>
  <c r="R6326" i="2"/>
  <c r="Q6318" i="2"/>
  <c r="R6318" i="2"/>
  <c r="Q6310" i="2"/>
  <c r="R6310" i="2"/>
  <c r="Q6302" i="2"/>
  <c r="R6302" i="2"/>
  <c r="Q6294" i="2"/>
  <c r="R6294" i="2"/>
  <c r="Q6286" i="2"/>
  <c r="R6286" i="2"/>
  <c r="Q6278" i="2"/>
  <c r="R6278" i="2"/>
  <c r="Q6270" i="2"/>
  <c r="R6270" i="2"/>
  <c r="Q6262" i="2"/>
  <c r="R6262" i="2"/>
  <c r="Q6254" i="2"/>
  <c r="R6254" i="2"/>
  <c r="Q6246" i="2"/>
  <c r="R6246" i="2"/>
  <c r="Q6238" i="2"/>
  <c r="R6238" i="2"/>
  <c r="Q6230" i="2"/>
  <c r="R6230" i="2"/>
  <c r="Q6222" i="2"/>
  <c r="R6222" i="2"/>
  <c r="Q6214" i="2"/>
  <c r="R6214" i="2"/>
  <c r="Q6206" i="2"/>
  <c r="R6206" i="2"/>
  <c r="Q6198" i="2"/>
  <c r="R6198" i="2"/>
  <c r="Q6190" i="2"/>
  <c r="R6190" i="2"/>
  <c r="Q6182" i="2"/>
  <c r="R6182" i="2"/>
  <c r="Q6174" i="2"/>
  <c r="R6174" i="2"/>
  <c r="Q6166" i="2"/>
  <c r="R6166" i="2"/>
  <c r="Q6158" i="2"/>
  <c r="R6158" i="2"/>
  <c r="Q6150" i="2"/>
  <c r="R6150" i="2"/>
  <c r="Q6142" i="2"/>
  <c r="R6142" i="2"/>
  <c r="Q6134" i="2"/>
  <c r="R6134" i="2"/>
  <c r="Q6126" i="2"/>
  <c r="R6126" i="2"/>
  <c r="Q6118" i="2"/>
  <c r="R6118" i="2"/>
  <c r="Q6110" i="2"/>
  <c r="R6110" i="2"/>
  <c r="Q6102" i="2"/>
  <c r="R6102" i="2"/>
  <c r="Q6094" i="2"/>
  <c r="R6094" i="2"/>
  <c r="Q6086" i="2"/>
  <c r="R6086" i="2"/>
  <c r="Q6078" i="2"/>
  <c r="R6078" i="2"/>
  <c r="Q6070" i="2"/>
  <c r="R6070" i="2"/>
  <c r="Q6062" i="2"/>
  <c r="R6062" i="2"/>
  <c r="Q6054" i="2"/>
  <c r="R6054" i="2"/>
  <c r="Q6046" i="2"/>
  <c r="R6046" i="2"/>
  <c r="Q6038" i="2"/>
  <c r="R6038" i="2"/>
  <c r="Q6030" i="2"/>
  <c r="R6030" i="2"/>
  <c r="Q6022" i="2"/>
  <c r="R6022" i="2"/>
  <c r="Q6014" i="2"/>
  <c r="R6014" i="2"/>
  <c r="Q6006" i="2"/>
  <c r="R6006" i="2"/>
  <c r="Q5998" i="2"/>
  <c r="R5998" i="2"/>
  <c r="Q5990" i="2"/>
  <c r="R5990" i="2"/>
  <c r="Q5982" i="2"/>
  <c r="R5982" i="2"/>
  <c r="Q5974" i="2"/>
  <c r="R5974" i="2"/>
  <c r="Q5966" i="2"/>
  <c r="R5966" i="2"/>
  <c r="Q5958" i="2"/>
  <c r="R5958" i="2"/>
  <c r="Q5950" i="2"/>
  <c r="R5950" i="2"/>
  <c r="Q5942" i="2"/>
  <c r="R5942" i="2"/>
  <c r="Q5934" i="2"/>
  <c r="R5934" i="2"/>
  <c r="Q5926" i="2"/>
  <c r="R5926" i="2"/>
  <c r="Q5918" i="2"/>
  <c r="R5918" i="2"/>
  <c r="Q5910" i="2"/>
  <c r="R5910" i="2"/>
  <c r="Q5902" i="2"/>
  <c r="R5902" i="2"/>
  <c r="Q5894" i="2"/>
  <c r="R5894" i="2"/>
  <c r="Q5886" i="2"/>
  <c r="R5886" i="2"/>
  <c r="Q5878" i="2"/>
  <c r="R5878" i="2"/>
  <c r="Q5870" i="2"/>
  <c r="R5870" i="2"/>
  <c r="Q5862" i="2"/>
  <c r="R5862" i="2"/>
  <c r="Q5854" i="2"/>
  <c r="R5854" i="2"/>
  <c r="Q5846" i="2"/>
  <c r="R5846" i="2"/>
  <c r="Q5838" i="2"/>
  <c r="R5838" i="2"/>
  <c r="Q5830" i="2"/>
  <c r="R5830" i="2"/>
  <c r="Q5822" i="2"/>
  <c r="R5822" i="2"/>
  <c r="Q5814" i="2"/>
  <c r="R5814" i="2"/>
  <c r="Q5806" i="2"/>
  <c r="R5806" i="2"/>
  <c r="Q5798" i="2"/>
  <c r="R5798" i="2"/>
  <c r="Q5790" i="2"/>
  <c r="R5790" i="2"/>
  <c r="Q5782" i="2"/>
  <c r="R5782" i="2"/>
  <c r="Q5774" i="2"/>
  <c r="R5774" i="2"/>
  <c r="Q5766" i="2"/>
  <c r="R5766" i="2"/>
  <c r="Q5758" i="2"/>
  <c r="R5758" i="2"/>
  <c r="Q5750" i="2"/>
  <c r="R5750" i="2"/>
  <c r="Q5742" i="2"/>
  <c r="R5742" i="2"/>
  <c r="Q5734" i="2"/>
  <c r="R5734" i="2"/>
  <c r="Q5726" i="2"/>
  <c r="R5726" i="2"/>
  <c r="Q5718" i="2"/>
  <c r="R5718" i="2"/>
  <c r="Q5710" i="2"/>
  <c r="R5710" i="2"/>
  <c r="Q5702" i="2"/>
  <c r="R5702" i="2"/>
  <c r="Q5694" i="2"/>
  <c r="R5694" i="2"/>
  <c r="Q5686" i="2"/>
  <c r="R5686" i="2"/>
  <c r="Q5678" i="2"/>
  <c r="R5678" i="2"/>
  <c r="Q5670" i="2"/>
  <c r="R5670" i="2"/>
  <c r="Q5662" i="2"/>
  <c r="R5662" i="2"/>
  <c r="Q5654" i="2"/>
  <c r="R5654" i="2"/>
  <c r="Q5646" i="2"/>
  <c r="R5646" i="2"/>
  <c r="Q5638" i="2"/>
  <c r="R5638" i="2"/>
  <c r="Q5630" i="2"/>
  <c r="R5630" i="2"/>
  <c r="Q5622" i="2"/>
  <c r="R5622" i="2"/>
  <c r="Q5614" i="2"/>
  <c r="R5614" i="2"/>
  <c r="Q5606" i="2"/>
  <c r="R5606" i="2"/>
  <c r="Q5598" i="2"/>
  <c r="R5598" i="2"/>
  <c r="Q5590" i="2"/>
  <c r="R5590" i="2"/>
  <c r="Q5582" i="2"/>
  <c r="R5582" i="2"/>
  <c r="Q5574" i="2"/>
  <c r="R5574" i="2"/>
  <c r="Q5566" i="2"/>
  <c r="R5566" i="2"/>
  <c r="Q5558" i="2"/>
  <c r="R5558" i="2"/>
  <c r="Q5550" i="2"/>
  <c r="R5550" i="2"/>
  <c r="Q5542" i="2"/>
  <c r="R5542" i="2"/>
  <c r="Q5534" i="2"/>
  <c r="R5534" i="2"/>
  <c r="Q5526" i="2"/>
  <c r="R5526" i="2"/>
  <c r="Q5518" i="2"/>
  <c r="R5518" i="2"/>
  <c r="Q5510" i="2"/>
  <c r="R5510" i="2"/>
  <c r="Q5502" i="2"/>
  <c r="R5502" i="2"/>
  <c r="Q5494" i="2"/>
  <c r="R5494" i="2"/>
  <c r="Q5486" i="2"/>
  <c r="R5486" i="2"/>
  <c r="Q5478" i="2"/>
  <c r="R5478" i="2"/>
  <c r="Q5470" i="2"/>
  <c r="R5470" i="2"/>
  <c r="Q5462" i="2"/>
  <c r="R5462" i="2"/>
  <c r="Q5454" i="2"/>
  <c r="R5454" i="2"/>
  <c r="Q5446" i="2"/>
  <c r="R5446" i="2"/>
  <c r="Q5438" i="2"/>
  <c r="R5438" i="2"/>
  <c r="Q5430" i="2"/>
  <c r="R5430" i="2"/>
  <c r="Q5422" i="2"/>
  <c r="R5422" i="2"/>
  <c r="Q5414" i="2"/>
  <c r="R5414" i="2"/>
  <c r="Q5406" i="2"/>
  <c r="R5406" i="2"/>
  <c r="Q5398" i="2"/>
  <c r="R5398" i="2"/>
  <c r="Q5390" i="2"/>
  <c r="R5390" i="2"/>
  <c r="Q5382" i="2"/>
  <c r="R5382" i="2"/>
  <c r="Q5374" i="2"/>
  <c r="R5374" i="2"/>
  <c r="Q5366" i="2"/>
  <c r="R5366" i="2"/>
  <c r="Q5358" i="2"/>
  <c r="R5358" i="2"/>
  <c r="Q5350" i="2"/>
  <c r="R5350" i="2"/>
  <c r="Q5342" i="2"/>
  <c r="R5342" i="2"/>
  <c r="Q5334" i="2"/>
  <c r="R5334" i="2"/>
  <c r="Q5326" i="2"/>
  <c r="R5326" i="2"/>
  <c r="Q5318" i="2"/>
  <c r="R5318" i="2"/>
  <c r="Q5310" i="2"/>
  <c r="R5310" i="2"/>
  <c r="Q5302" i="2"/>
  <c r="R5302" i="2"/>
  <c r="Q5294" i="2"/>
  <c r="R5294" i="2"/>
  <c r="Q5286" i="2"/>
  <c r="R5286" i="2"/>
  <c r="Q5278" i="2"/>
  <c r="R5278" i="2"/>
  <c r="Q5270" i="2"/>
  <c r="R5270" i="2"/>
  <c r="Q5262" i="2"/>
  <c r="R5262" i="2"/>
  <c r="Q5254" i="2"/>
  <c r="R5254" i="2"/>
  <c r="Q5246" i="2"/>
  <c r="R5246" i="2"/>
  <c r="Q5238" i="2"/>
  <c r="R5238" i="2"/>
  <c r="Q5230" i="2"/>
  <c r="R5230" i="2"/>
  <c r="Q5222" i="2"/>
  <c r="R5222" i="2"/>
  <c r="Q5214" i="2"/>
  <c r="R5214" i="2"/>
  <c r="Q5206" i="2"/>
  <c r="R5206" i="2"/>
  <c r="Q5198" i="2"/>
  <c r="R5198" i="2"/>
  <c r="Q5190" i="2"/>
  <c r="R5190" i="2"/>
  <c r="Q5182" i="2"/>
  <c r="R5182" i="2"/>
  <c r="Q5174" i="2"/>
  <c r="R5174" i="2"/>
  <c r="Q5166" i="2"/>
  <c r="R5166" i="2"/>
  <c r="Q5158" i="2"/>
  <c r="R5158" i="2"/>
  <c r="Q5150" i="2"/>
  <c r="R5150" i="2"/>
  <c r="Q5142" i="2"/>
  <c r="R5142" i="2"/>
  <c r="Q5134" i="2"/>
  <c r="R5134" i="2"/>
  <c r="Q5126" i="2"/>
  <c r="R5126" i="2"/>
  <c r="Q5118" i="2"/>
  <c r="R5118" i="2"/>
  <c r="Q5110" i="2"/>
  <c r="R5110" i="2"/>
  <c r="Q5102" i="2"/>
  <c r="R5102" i="2"/>
  <c r="Q5094" i="2"/>
  <c r="R5094" i="2"/>
  <c r="Q5086" i="2"/>
  <c r="R5086" i="2"/>
  <c r="Q5078" i="2"/>
  <c r="R5078" i="2"/>
  <c r="Q5070" i="2"/>
  <c r="R5070" i="2"/>
  <c r="Q5062" i="2"/>
  <c r="R5062" i="2"/>
  <c r="Q5054" i="2"/>
  <c r="R5054" i="2"/>
  <c r="Q5046" i="2"/>
  <c r="R5046" i="2"/>
  <c r="Q5038" i="2"/>
  <c r="R5038" i="2"/>
  <c r="Q5030" i="2"/>
  <c r="R5030" i="2"/>
  <c r="Q5022" i="2"/>
  <c r="R5022" i="2"/>
  <c r="Q5014" i="2"/>
  <c r="R5014" i="2"/>
  <c r="Q5006" i="2"/>
  <c r="R5006" i="2"/>
  <c r="Q4998" i="2"/>
  <c r="R4998" i="2"/>
  <c r="Q4990" i="2"/>
  <c r="R4990" i="2"/>
  <c r="Q4982" i="2"/>
  <c r="R4982" i="2"/>
  <c r="Q4974" i="2"/>
  <c r="R4974" i="2"/>
  <c r="Q4966" i="2"/>
  <c r="R4966" i="2"/>
  <c r="Q4958" i="2"/>
  <c r="R4958" i="2"/>
  <c r="Q4950" i="2"/>
  <c r="R4950" i="2"/>
  <c r="Q4942" i="2"/>
  <c r="R4942" i="2"/>
  <c r="Q4934" i="2"/>
  <c r="R4934" i="2"/>
  <c r="Q4926" i="2"/>
  <c r="R4926" i="2"/>
  <c r="Q4918" i="2"/>
  <c r="R4918" i="2"/>
  <c r="Q4910" i="2"/>
  <c r="R4910" i="2"/>
  <c r="Q4902" i="2"/>
  <c r="R4902" i="2"/>
  <c r="Q4894" i="2"/>
  <c r="R4894" i="2"/>
  <c r="Q4886" i="2"/>
  <c r="R4886" i="2"/>
  <c r="Q4878" i="2"/>
  <c r="R4878" i="2"/>
  <c r="Q4870" i="2"/>
  <c r="R4870" i="2"/>
  <c r="Q4862" i="2"/>
  <c r="R4862" i="2"/>
  <c r="Q4854" i="2"/>
  <c r="R4854" i="2"/>
  <c r="Q4846" i="2"/>
  <c r="R4846" i="2"/>
  <c r="Q4838" i="2"/>
  <c r="R4838" i="2"/>
  <c r="Q4830" i="2"/>
  <c r="R4830" i="2"/>
  <c r="Q4822" i="2"/>
  <c r="R4822" i="2"/>
  <c r="Q4814" i="2"/>
  <c r="R4814" i="2"/>
  <c r="Q4806" i="2"/>
  <c r="R4806" i="2"/>
  <c r="Q4798" i="2"/>
  <c r="R4798" i="2"/>
  <c r="Q4790" i="2"/>
  <c r="R4790" i="2"/>
  <c r="Q4782" i="2"/>
  <c r="R4782" i="2"/>
  <c r="Q4774" i="2"/>
  <c r="R4774" i="2"/>
  <c r="Q4766" i="2"/>
  <c r="R4766" i="2"/>
  <c r="Q4758" i="2"/>
  <c r="R4758" i="2"/>
  <c r="Q4750" i="2"/>
  <c r="R4750" i="2"/>
  <c r="Q4742" i="2"/>
  <c r="R4742" i="2"/>
  <c r="Q4734" i="2"/>
  <c r="R4734" i="2"/>
  <c r="Q4726" i="2"/>
  <c r="R4726" i="2"/>
  <c r="Q4718" i="2"/>
  <c r="R4718" i="2"/>
  <c r="Q4710" i="2"/>
  <c r="R4710" i="2"/>
  <c r="Q4702" i="2"/>
  <c r="R4702" i="2"/>
  <c r="Q4694" i="2"/>
  <c r="R4694" i="2"/>
  <c r="Q4686" i="2"/>
  <c r="R4686" i="2"/>
  <c r="Q4678" i="2"/>
  <c r="R4678" i="2"/>
  <c r="Q4670" i="2"/>
  <c r="R4670" i="2"/>
  <c r="Q4662" i="2"/>
  <c r="R4662" i="2"/>
  <c r="Q4654" i="2"/>
  <c r="R4654" i="2"/>
  <c r="Q4646" i="2"/>
  <c r="R4646" i="2"/>
  <c r="Q4638" i="2"/>
  <c r="R4638" i="2"/>
  <c r="Q4630" i="2"/>
  <c r="R4630" i="2"/>
  <c r="Q4622" i="2"/>
  <c r="R4622" i="2"/>
  <c r="Q4614" i="2"/>
  <c r="R4614" i="2"/>
  <c r="Q4606" i="2"/>
  <c r="R4606" i="2"/>
  <c r="Q4598" i="2"/>
  <c r="R4598" i="2"/>
  <c r="Q4590" i="2"/>
  <c r="R4590" i="2"/>
  <c r="Q4582" i="2"/>
  <c r="R4582" i="2"/>
  <c r="Q4574" i="2"/>
  <c r="R4574" i="2"/>
  <c r="Q4566" i="2"/>
  <c r="R4566" i="2"/>
  <c r="Q4558" i="2"/>
  <c r="R4558" i="2"/>
  <c r="Q4550" i="2"/>
  <c r="R4550" i="2"/>
  <c r="Q4542" i="2"/>
  <c r="R4542" i="2"/>
  <c r="Q4534" i="2"/>
  <c r="R4534" i="2"/>
  <c r="Q4526" i="2"/>
  <c r="R4526" i="2"/>
  <c r="Q4518" i="2"/>
  <c r="R4518" i="2"/>
  <c r="Q4510" i="2"/>
  <c r="R4510" i="2"/>
  <c r="Q4502" i="2"/>
  <c r="R4502" i="2"/>
  <c r="Q4494" i="2"/>
  <c r="R4494" i="2"/>
  <c r="Q4486" i="2"/>
  <c r="R4486" i="2"/>
  <c r="Q4478" i="2"/>
  <c r="R4478" i="2"/>
  <c r="Q4470" i="2"/>
  <c r="R4470" i="2"/>
  <c r="Q4462" i="2"/>
  <c r="R4462" i="2"/>
  <c r="Q4454" i="2"/>
  <c r="R4454" i="2"/>
  <c r="Q4446" i="2"/>
  <c r="R4446" i="2"/>
  <c r="Q4438" i="2"/>
  <c r="R4438" i="2"/>
  <c r="Q4430" i="2"/>
  <c r="R4430" i="2"/>
  <c r="Q4422" i="2"/>
  <c r="R4422" i="2"/>
  <c r="Q4414" i="2"/>
  <c r="R4414" i="2"/>
  <c r="Q4406" i="2"/>
  <c r="R4406" i="2"/>
  <c r="Q4398" i="2"/>
  <c r="R4398" i="2"/>
  <c r="Q4390" i="2"/>
  <c r="R4390" i="2"/>
  <c r="Q4382" i="2"/>
  <c r="R4382" i="2"/>
  <c r="Q4374" i="2"/>
  <c r="R4374" i="2"/>
  <c r="Q4366" i="2"/>
  <c r="R4366" i="2"/>
  <c r="Q4358" i="2"/>
  <c r="R4358" i="2"/>
  <c r="Q4350" i="2"/>
  <c r="R4350" i="2"/>
  <c r="Q4342" i="2"/>
  <c r="R4342" i="2"/>
  <c r="Q4334" i="2"/>
  <c r="R4334" i="2"/>
  <c r="Q4326" i="2"/>
  <c r="R4326" i="2"/>
  <c r="Q4318" i="2"/>
  <c r="R4318" i="2"/>
  <c r="Q4310" i="2"/>
  <c r="R4310" i="2"/>
  <c r="Q4302" i="2"/>
  <c r="R4302" i="2"/>
  <c r="Q4294" i="2"/>
  <c r="R4294" i="2"/>
  <c r="Q4286" i="2"/>
  <c r="R4286" i="2"/>
  <c r="Q4278" i="2"/>
  <c r="R4278" i="2"/>
  <c r="Q4270" i="2"/>
  <c r="R4270" i="2"/>
  <c r="Q4262" i="2"/>
  <c r="R4262" i="2"/>
  <c r="Q4254" i="2"/>
  <c r="R4254" i="2"/>
  <c r="Q4246" i="2"/>
  <c r="R4246" i="2"/>
  <c r="Q4238" i="2"/>
  <c r="R4238" i="2"/>
  <c r="Q4230" i="2"/>
  <c r="R4230" i="2"/>
  <c r="Q4222" i="2"/>
  <c r="R4222" i="2"/>
  <c r="Q4214" i="2"/>
  <c r="R4214" i="2"/>
  <c r="Q4206" i="2"/>
  <c r="R4206" i="2"/>
  <c r="Q4198" i="2"/>
  <c r="R4198" i="2"/>
  <c r="Q4190" i="2"/>
  <c r="R4190" i="2"/>
  <c r="Q4182" i="2"/>
  <c r="R4182" i="2"/>
  <c r="Q4174" i="2"/>
  <c r="R4174" i="2"/>
  <c r="Q4166" i="2"/>
  <c r="R4166" i="2"/>
  <c r="Q4158" i="2"/>
  <c r="R4158" i="2"/>
  <c r="Q4150" i="2"/>
  <c r="R4150" i="2"/>
  <c r="Q4142" i="2"/>
  <c r="R4142" i="2"/>
  <c r="Q4134" i="2"/>
  <c r="R4134" i="2"/>
  <c r="Q4126" i="2"/>
  <c r="R4126" i="2"/>
  <c r="Q4118" i="2"/>
  <c r="R4118" i="2"/>
  <c r="Q4110" i="2"/>
  <c r="R4110" i="2"/>
  <c r="Q4102" i="2"/>
  <c r="R4102" i="2"/>
  <c r="Q4094" i="2"/>
  <c r="R4094" i="2"/>
  <c r="Q4086" i="2"/>
  <c r="R4086" i="2"/>
  <c r="Q4078" i="2"/>
  <c r="R4078" i="2"/>
  <c r="Q4070" i="2"/>
  <c r="R4070" i="2"/>
  <c r="Q4062" i="2"/>
  <c r="R4062" i="2"/>
  <c r="Q4054" i="2"/>
  <c r="R4054" i="2"/>
  <c r="Q4046" i="2"/>
  <c r="R4046" i="2"/>
  <c r="Q4038" i="2"/>
  <c r="R4038" i="2"/>
  <c r="Q4030" i="2"/>
  <c r="R4030" i="2"/>
  <c r="Q4022" i="2"/>
  <c r="R4022" i="2"/>
  <c r="Q4014" i="2"/>
  <c r="R4014" i="2"/>
  <c r="Q4006" i="2"/>
  <c r="R4006" i="2"/>
  <c r="Q3998" i="2"/>
  <c r="R3998" i="2"/>
  <c r="Q3990" i="2"/>
  <c r="R3990" i="2"/>
  <c r="Q3982" i="2"/>
  <c r="R3982" i="2"/>
  <c r="Q3974" i="2"/>
  <c r="R3974" i="2"/>
  <c r="Q3966" i="2"/>
  <c r="R3966" i="2"/>
  <c r="Q3958" i="2"/>
  <c r="R3958" i="2"/>
  <c r="Q3950" i="2"/>
  <c r="R3950" i="2"/>
  <c r="Q3942" i="2"/>
  <c r="R3942" i="2"/>
  <c r="Q3934" i="2"/>
  <c r="R3934" i="2"/>
  <c r="Q3926" i="2"/>
  <c r="R3926" i="2"/>
  <c r="Q3918" i="2"/>
  <c r="R3918" i="2"/>
  <c r="Q3910" i="2"/>
  <c r="R3910" i="2"/>
  <c r="Q3902" i="2"/>
  <c r="R3902" i="2"/>
  <c r="Q3894" i="2"/>
  <c r="R3894" i="2"/>
  <c r="Q3886" i="2"/>
  <c r="R3886" i="2"/>
  <c r="Q3878" i="2"/>
  <c r="R3878" i="2"/>
  <c r="Q3870" i="2"/>
  <c r="R3870" i="2"/>
  <c r="Q3862" i="2"/>
  <c r="R3862" i="2"/>
  <c r="Q3854" i="2"/>
  <c r="R3854" i="2"/>
  <c r="Q3846" i="2"/>
  <c r="R3846" i="2"/>
  <c r="Q3838" i="2"/>
  <c r="R3838" i="2"/>
  <c r="Q3830" i="2"/>
  <c r="R3830" i="2"/>
  <c r="Q3822" i="2"/>
  <c r="R3822" i="2"/>
  <c r="Q3814" i="2"/>
  <c r="R3814" i="2"/>
  <c r="Q3806" i="2"/>
  <c r="R3806" i="2"/>
  <c r="Q3798" i="2"/>
  <c r="R3798" i="2"/>
  <c r="R6482" i="2"/>
  <c r="Q5661" i="2"/>
  <c r="R5661" i="2"/>
  <c r="Q5653" i="2"/>
  <c r="R5653" i="2"/>
  <c r="Q5645" i="2"/>
  <c r="R5645" i="2"/>
  <c r="Q5637" i="2"/>
  <c r="R5637" i="2"/>
  <c r="Q5629" i="2"/>
  <c r="R5629" i="2"/>
  <c r="Q5621" i="2"/>
  <c r="R5621" i="2"/>
  <c r="Q5613" i="2"/>
  <c r="R5613" i="2"/>
  <c r="Q5605" i="2"/>
  <c r="R5605" i="2"/>
  <c r="Q5597" i="2"/>
  <c r="R5597" i="2"/>
  <c r="Q5589" i="2"/>
  <c r="R5589" i="2"/>
  <c r="Q5581" i="2"/>
  <c r="R5581" i="2"/>
  <c r="Q5573" i="2"/>
  <c r="R5573" i="2"/>
  <c r="Q5565" i="2"/>
  <c r="R5565" i="2"/>
  <c r="Q5557" i="2"/>
  <c r="R5557" i="2"/>
  <c r="Q5549" i="2"/>
  <c r="R5549" i="2"/>
  <c r="Q5541" i="2"/>
  <c r="R5541" i="2"/>
  <c r="Q5533" i="2"/>
  <c r="R5533" i="2"/>
  <c r="Q5525" i="2"/>
  <c r="R5525" i="2"/>
  <c r="Q5517" i="2"/>
  <c r="R5517" i="2"/>
  <c r="Q5509" i="2"/>
  <c r="R5509" i="2"/>
  <c r="Q5501" i="2"/>
  <c r="R5501" i="2"/>
  <c r="Q5493" i="2"/>
  <c r="R5493" i="2"/>
  <c r="Q5485" i="2"/>
  <c r="R5485" i="2"/>
  <c r="Q5477" i="2"/>
  <c r="R5477" i="2"/>
  <c r="Q5469" i="2"/>
  <c r="R5469" i="2"/>
  <c r="Q5461" i="2"/>
  <c r="R5461" i="2"/>
  <c r="Q5453" i="2"/>
  <c r="R5453" i="2"/>
  <c r="Q5445" i="2"/>
  <c r="R5445" i="2"/>
  <c r="Q5437" i="2"/>
  <c r="R5437" i="2"/>
  <c r="Q5429" i="2"/>
  <c r="R5429" i="2"/>
  <c r="Q5421" i="2"/>
  <c r="R5421" i="2"/>
  <c r="Q5413" i="2"/>
  <c r="R5413" i="2"/>
  <c r="Q5405" i="2"/>
  <c r="R5405" i="2"/>
  <c r="Q5397" i="2"/>
  <c r="R5397" i="2"/>
  <c r="Q5389" i="2"/>
  <c r="R5389" i="2"/>
  <c r="Q5381" i="2"/>
  <c r="R5381" i="2"/>
  <c r="Q5373" i="2"/>
  <c r="R5373" i="2"/>
  <c r="Q5365" i="2"/>
  <c r="R5365" i="2"/>
  <c r="Q5357" i="2"/>
  <c r="R5357" i="2"/>
  <c r="Q5349" i="2"/>
  <c r="R5349" i="2"/>
  <c r="Q5341" i="2"/>
  <c r="R5341" i="2"/>
  <c r="Q5333" i="2"/>
  <c r="R5333" i="2"/>
  <c r="Q5325" i="2"/>
  <c r="R5325" i="2"/>
  <c r="Q5317" i="2"/>
  <c r="R5317" i="2"/>
  <c r="Q5309" i="2"/>
  <c r="R5309" i="2"/>
  <c r="Q5301" i="2"/>
  <c r="R5301" i="2"/>
  <c r="Q5293" i="2"/>
  <c r="R5293" i="2"/>
  <c r="Q5285" i="2"/>
  <c r="R5285" i="2"/>
  <c r="Q5277" i="2"/>
  <c r="R5277" i="2"/>
  <c r="Q5269" i="2"/>
  <c r="R5269" i="2"/>
  <c r="Q5261" i="2"/>
  <c r="R5261" i="2"/>
  <c r="Q5253" i="2"/>
  <c r="R5253" i="2"/>
  <c r="Q5245" i="2"/>
  <c r="R5245" i="2"/>
  <c r="Q5237" i="2"/>
  <c r="R5237" i="2"/>
  <c r="Q5229" i="2"/>
  <c r="R5229" i="2"/>
  <c r="Q5221" i="2"/>
  <c r="R5221" i="2"/>
  <c r="Q5213" i="2"/>
  <c r="R5213" i="2"/>
  <c r="Q5205" i="2"/>
  <c r="R5205" i="2"/>
  <c r="Q5197" i="2"/>
  <c r="R5197" i="2"/>
  <c r="Q5189" i="2"/>
  <c r="R5189" i="2"/>
  <c r="Q5181" i="2"/>
  <c r="R5181" i="2"/>
  <c r="Q5173" i="2"/>
  <c r="R5173" i="2"/>
  <c r="Q5165" i="2"/>
  <c r="R5165" i="2"/>
  <c r="Q5157" i="2"/>
  <c r="R5157" i="2"/>
  <c r="Q5149" i="2"/>
  <c r="R5149" i="2"/>
  <c r="Q5141" i="2"/>
  <c r="R5141" i="2"/>
  <c r="Q5133" i="2"/>
  <c r="R5133" i="2"/>
  <c r="Q5125" i="2"/>
  <c r="R5125" i="2"/>
  <c r="Q5117" i="2"/>
  <c r="R5117" i="2"/>
  <c r="Q5109" i="2"/>
  <c r="R5109" i="2"/>
  <c r="Q5101" i="2"/>
  <c r="R5101" i="2"/>
  <c r="Q5093" i="2"/>
  <c r="R5093" i="2"/>
  <c r="Q5085" i="2"/>
  <c r="R5085" i="2"/>
  <c r="Q5077" i="2"/>
  <c r="R5077" i="2"/>
  <c r="Q5069" i="2"/>
  <c r="R5069" i="2"/>
  <c r="Q5061" i="2"/>
  <c r="R5061" i="2"/>
  <c r="Q5053" i="2"/>
  <c r="R5053" i="2"/>
  <c r="Q5045" i="2"/>
  <c r="R5045" i="2"/>
  <c r="Q5037" i="2"/>
  <c r="R5037" i="2"/>
  <c r="Q5029" i="2"/>
  <c r="R5029" i="2"/>
  <c r="Q5021" i="2"/>
  <c r="R5021" i="2"/>
  <c r="Q5013" i="2"/>
  <c r="R5013" i="2"/>
  <c r="Q5005" i="2"/>
  <c r="R5005" i="2"/>
  <c r="Q4997" i="2"/>
  <c r="R4997" i="2"/>
  <c r="Q4989" i="2"/>
  <c r="R4989" i="2"/>
  <c r="Q4981" i="2"/>
  <c r="R4981" i="2"/>
  <c r="Q4973" i="2"/>
  <c r="R4973" i="2"/>
  <c r="Q4965" i="2"/>
  <c r="R4965" i="2"/>
  <c r="Q4957" i="2"/>
  <c r="R4957" i="2"/>
  <c r="Q4949" i="2"/>
  <c r="R4949" i="2"/>
  <c r="Q4941" i="2"/>
  <c r="R4941" i="2"/>
  <c r="Q4933" i="2"/>
  <c r="R4933" i="2"/>
  <c r="Q4925" i="2"/>
  <c r="R4925" i="2"/>
  <c r="Q4917" i="2"/>
  <c r="R4917" i="2"/>
  <c r="Q4909" i="2"/>
  <c r="R4909" i="2"/>
  <c r="Q4901" i="2"/>
  <c r="R4901" i="2"/>
  <c r="Q4893" i="2"/>
  <c r="R4893" i="2"/>
  <c r="Q4885" i="2"/>
  <c r="R4885" i="2"/>
  <c r="Q4877" i="2"/>
  <c r="R4877" i="2"/>
  <c r="Q4869" i="2"/>
  <c r="R4869" i="2"/>
  <c r="Q4861" i="2"/>
  <c r="R4861" i="2"/>
  <c r="Q4853" i="2"/>
  <c r="R4853" i="2"/>
  <c r="Q4845" i="2"/>
  <c r="R4845" i="2"/>
  <c r="Q4837" i="2"/>
  <c r="R4837" i="2"/>
  <c r="Q4829" i="2"/>
  <c r="R4829" i="2"/>
  <c r="Q4821" i="2"/>
  <c r="R4821" i="2"/>
  <c r="Q4813" i="2"/>
  <c r="R4813" i="2"/>
  <c r="Q4805" i="2"/>
  <c r="R4805" i="2"/>
  <c r="Q4797" i="2"/>
  <c r="R4797" i="2"/>
  <c r="Q4789" i="2"/>
  <c r="R4789" i="2"/>
  <c r="Q4781" i="2"/>
  <c r="R4781" i="2"/>
  <c r="Q4773" i="2"/>
  <c r="R4773" i="2"/>
  <c r="Q4765" i="2"/>
  <c r="R4765" i="2"/>
  <c r="Q4757" i="2"/>
  <c r="R4757" i="2"/>
  <c r="Q4749" i="2"/>
  <c r="R4749" i="2"/>
  <c r="Q4741" i="2"/>
  <c r="R4741" i="2"/>
  <c r="Q4733" i="2"/>
  <c r="R4733" i="2"/>
  <c r="Q4725" i="2"/>
  <c r="R4725" i="2"/>
  <c r="Q4717" i="2"/>
  <c r="R4717" i="2"/>
  <c r="Q4709" i="2"/>
  <c r="R4709" i="2"/>
  <c r="Q4701" i="2"/>
  <c r="R4701" i="2"/>
  <c r="Q4693" i="2"/>
  <c r="R4693" i="2"/>
  <c r="Q4685" i="2"/>
  <c r="R4685" i="2"/>
  <c r="Q4677" i="2"/>
  <c r="R4677" i="2"/>
  <c r="Q4669" i="2"/>
  <c r="R4669" i="2"/>
  <c r="Q4661" i="2"/>
  <c r="R4661" i="2"/>
  <c r="Q4653" i="2"/>
  <c r="R4653" i="2"/>
  <c r="Q4645" i="2"/>
  <c r="R4645" i="2"/>
  <c r="Q4637" i="2"/>
  <c r="R4637" i="2"/>
  <c r="Q4629" i="2"/>
  <c r="R4629" i="2"/>
  <c r="Q4621" i="2"/>
  <c r="R4621" i="2"/>
  <c r="Q4613" i="2"/>
  <c r="R4613" i="2"/>
  <c r="Q4605" i="2"/>
  <c r="R4605" i="2"/>
  <c r="Q4597" i="2"/>
  <c r="R4597" i="2"/>
  <c r="Q4589" i="2"/>
  <c r="R4589" i="2"/>
  <c r="Q4581" i="2"/>
  <c r="R4581" i="2"/>
  <c r="Q4573" i="2"/>
  <c r="R4573" i="2"/>
  <c r="Q4565" i="2"/>
  <c r="R4565" i="2"/>
  <c r="Q4557" i="2"/>
  <c r="R4557" i="2"/>
  <c r="Q4549" i="2"/>
  <c r="R4549" i="2"/>
  <c r="Q4541" i="2"/>
  <c r="R4541" i="2"/>
  <c r="Q4533" i="2"/>
  <c r="R4533" i="2"/>
  <c r="Q4525" i="2"/>
  <c r="R4525" i="2"/>
  <c r="Q4517" i="2"/>
  <c r="R4517" i="2"/>
  <c r="Q4509" i="2"/>
  <c r="R4509" i="2"/>
  <c r="Q4501" i="2"/>
  <c r="R4501" i="2"/>
  <c r="Q4493" i="2"/>
  <c r="R4493" i="2"/>
  <c r="Q4485" i="2"/>
  <c r="R4485" i="2"/>
  <c r="Q4477" i="2"/>
  <c r="R4477" i="2"/>
  <c r="Q4469" i="2"/>
  <c r="R4469" i="2"/>
  <c r="Q4461" i="2"/>
  <c r="R4461" i="2"/>
  <c r="Q4453" i="2"/>
  <c r="R4453" i="2"/>
  <c r="Q4445" i="2"/>
  <c r="R4445" i="2"/>
  <c r="Q4437" i="2"/>
  <c r="R4437" i="2"/>
  <c r="Q4429" i="2"/>
  <c r="R4429" i="2"/>
  <c r="Q4421" i="2"/>
  <c r="R4421" i="2"/>
  <c r="Q4413" i="2"/>
  <c r="R4413" i="2"/>
  <c r="Q4405" i="2"/>
  <c r="R4405" i="2"/>
  <c r="Q4397" i="2"/>
  <c r="R4397" i="2"/>
  <c r="Q4389" i="2"/>
  <c r="R4389" i="2"/>
  <c r="Q4381" i="2"/>
  <c r="R4381" i="2"/>
  <c r="Q4373" i="2"/>
  <c r="R4373" i="2"/>
  <c r="Q4365" i="2"/>
  <c r="R4365" i="2"/>
  <c r="Q4357" i="2"/>
  <c r="R4357" i="2"/>
  <c r="Q4349" i="2"/>
  <c r="R4349" i="2"/>
  <c r="Q4341" i="2"/>
  <c r="R4341" i="2"/>
  <c r="Q4333" i="2"/>
  <c r="R4333" i="2"/>
  <c r="Q4325" i="2"/>
  <c r="R4325" i="2"/>
  <c r="Q4317" i="2"/>
  <c r="R4317" i="2"/>
  <c r="Q4309" i="2"/>
  <c r="R4309" i="2"/>
  <c r="Q4301" i="2"/>
  <c r="R4301" i="2"/>
  <c r="Q4293" i="2"/>
  <c r="R4293" i="2"/>
  <c r="Q4285" i="2"/>
  <c r="R4285" i="2"/>
  <c r="Q4277" i="2"/>
  <c r="R4277" i="2"/>
  <c r="Q4269" i="2"/>
  <c r="R4269" i="2"/>
  <c r="Q4261" i="2"/>
  <c r="R4261" i="2"/>
  <c r="Q4253" i="2"/>
  <c r="R4253" i="2"/>
  <c r="Q4245" i="2"/>
  <c r="R4245" i="2"/>
  <c r="Q4237" i="2"/>
  <c r="R4237" i="2"/>
  <c r="Q4229" i="2"/>
  <c r="R4229" i="2"/>
  <c r="Q4221" i="2"/>
  <c r="R4221" i="2"/>
  <c r="Q4213" i="2"/>
  <c r="R4213" i="2"/>
  <c r="Q4205" i="2"/>
  <c r="R4205" i="2"/>
  <c r="Q4197" i="2"/>
  <c r="R4197" i="2"/>
  <c r="Q4189" i="2"/>
  <c r="R4189" i="2"/>
  <c r="Q4181" i="2"/>
  <c r="R4181" i="2"/>
  <c r="Q4173" i="2"/>
  <c r="R4173" i="2"/>
  <c r="Q4165" i="2"/>
  <c r="R4165" i="2"/>
  <c r="Q4157" i="2"/>
  <c r="R4157" i="2"/>
  <c r="Q4149" i="2"/>
  <c r="R4149" i="2"/>
  <c r="Q4141" i="2"/>
  <c r="R4141" i="2"/>
  <c r="Q4133" i="2"/>
  <c r="R4133" i="2"/>
  <c r="Q4125" i="2"/>
  <c r="R4125" i="2"/>
  <c r="Q4117" i="2"/>
  <c r="R4117" i="2"/>
  <c r="Q4109" i="2"/>
  <c r="R4109" i="2"/>
  <c r="Q4101" i="2"/>
  <c r="R4101" i="2"/>
  <c r="Q4093" i="2"/>
  <c r="R4093" i="2"/>
  <c r="Q4085" i="2"/>
  <c r="R4085" i="2"/>
  <c r="Q4077" i="2"/>
  <c r="R4077" i="2"/>
  <c r="Q4069" i="2"/>
  <c r="R4069" i="2"/>
  <c r="Q4061" i="2"/>
  <c r="R4061" i="2"/>
  <c r="Q4053" i="2"/>
  <c r="R4053" i="2"/>
  <c r="Q4045" i="2"/>
  <c r="R4045" i="2"/>
  <c r="Q4037" i="2"/>
  <c r="R4037" i="2"/>
  <c r="Q4029" i="2"/>
  <c r="R4029" i="2"/>
  <c r="Q4021" i="2"/>
  <c r="R4021" i="2"/>
  <c r="Q4013" i="2"/>
  <c r="R4013" i="2"/>
  <c r="Q4005" i="2"/>
  <c r="R4005" i="2"/>
  <c r="Q3997" i="2"/>
  <c r="R3997" i="2"/>
  <c r="Q3989" i="2"/>
  <c r="R3989" i="2"/>
  <c r="Q3981" i="2"/>
  <c r="R3981" i="2"/>
  <c r="Q3973" i="2"/>
  <c r="R3973" i="2"/>
  <c r="Q3965" i="2"/>
  <c r="R3965" i="2"/>
  <c r="Q3957" i="2"/>
  <c r="R3957" i="2"/>
  <c r="Q3949" i="2"/>
  <c r="R3949" i="2"/>
  <c r="Q3941" i="2"/>
  <c r="R3941" i="2"/>
  <c r="Q3933" i="2"/>
  <c r="R3933" i="2"/>
  <c r="Q3925" i="2"/>
  <c r="R3925" i="2"/>
  <c r="Q3917" i="2"/>
  <c r="R3917" i="2"/>
  <c r="Q3909" i="2"/>
  <c r="R3909" i="2"/>
  <c r="Q3901" i="2"/>
  <c r="R3901" i="2"/>
  <c r="Q3893" i="2"/>
  <c r="R3893" i="2"/>
  <c r="Q3885" i="2"/>
  <c r="R3885" i="2"/>
  <c r="Q3877" i="2"/>
  <c r="R3877" i="2"/>
  <c r="Q3869" i="2"/>
  <c r="R3869" i="2"/>
  <c r="Q3861" i="2"/>
  <c r="R3861" i="2"/>
  <c r="Q3853" i="2"/>
  <c r="R3853" i="2"/>
  <c r="Q3845" i="2"/>
  <c r="R3845" i="2"/>
  <c r="Q3837" i="2"/>
  <c r="R3837" i="2"/>
  <c r="Q3829" i="2"/>
  <c r="R3829" i="2"/>
  <c r="Q3821" i="2"/>
  <c r="R3821" i="2"/>
  <c r="Q3813" i="2"/>
  <c r="R3813" i="2"/>
  <c r="Q3805" i="2"/>
  <c r="R3805" i="2"/>
  <c r="Q3797" i="2"/>
  <c r="R3797" i="2"/>
  <c r="Q3789" i="2"/>
  <c r="R3789" i="2"/>
  <c r="Q3781" i="2"/>
  <c r="R3781" i="2"/>
  <c r="Q3773" i="2"/>
  <c r="R3773" i="2"/>
  <c r="Q3765" i="2"/>
  <c r="R3765" i="2"/>
  <c r="Q3757" i="2"/>
  <c r="R3757" i="2"/>
  <c r="Q3749" i="2"/>
  <c r="R3749" i="2"/>
  <c r="Q3741" i="2"/>
  <c r="R3741" i="2"/>
  <c r="Q3733" i="2"/>
  <c r="R3733" i="2"/>
  <c r="Q3725" i="2"/>
  <c r="R3725" i="2"/>
  <c r="Q3717" i="2"/>
  <c r="R3717" i="2"/>
  <c r="Q3709" i="2"/>
  <c r="R3709" i="2"/>
  <c r="Q3701" i="2"/>
  <c r="R3701" i="2"/>
  <c r="Q3693" i="2"/>
  <c r="R3693" i="2"/>
  <c r="Q3685" i="2"/>
  <c r="R3685" i="2"/>
  <c r="Q3677" i="2"/>
  <c r="R3677" i="2"/>
  <c r="Q3669" i="2"/>
  <c r="R3669" i="2"/>
  <c r="Q3661" i="2"/>
  <c r="R3661" i="2"/>
  <c r="Q3653" i="2"/>
  <c r="R3653" i="2"/>
  <c r="Q3645" i="2"/>
  <c r="R3645" i="2"/>
  <c r="Q3637" i="2"/>
  <c r="R3637" i="2"/>
  <c r="Q3629" i="2"/>
  <c r="R3629" i="2"/>
  <c r="Q3621" i="2"/>
  <c r="R3621" i="2"/>
  <c r="Q3613" i="2"/>
  <c r="R3613" i="2"/>
  <c r="Q3605" i="2"/>
  <c r="R3605" i="2"/>
  <c r="Q3597" i="2"/>
  <c r="R3597" i="2"/>
  <c r="Q3589" i="2"/>
  <c r="R3589" i="2"/>
  <c r="Q3581" i="2"/>
  <c r="R3581" i="2"/>
  <c r="Q3573" i="2"/>
  <c r="R3573" i="2"/>
  <c r="Q3565" i="2"/>
  <c r="R3565" i="2"/>
  <c r="Q3557" i="2"/>
  <c r="R3557" i="2"/>
  <c r="Q3549" i="2"/>
  <c r="R3549" i="2"/>
  <c r="Q3541" i="2"/>
  <c r="R3541" i="2"/>
  <c r="Q3533" i="2"/>
  <c r="R3533" i="2"/>
  <c r="Q3525" i="2"/>
  <c r="R3525" i="2"/>
  <c r="Q3517" i="2"/>
  <c r="R3517" i="2"/>
  <c r="Q3509" i="2"/>
  <c r="R3509" i="2"/>
  <c r="Q3501" i="2"/>
  <c r="R3501" i="2"/>
  <c r="Q3493" i="2"/>
  <c r="R3493" i="2"/>
  <c r="Q3485" i="2"/>
  <c r="R3485" i="2"/>
  <c r="Q3477" i="2"/>
  <c r="R3477" i="2"/>
  <c r="Q3469" i="2"/>
  <c r="R3469" i="2"/>
  <c r="Q3461" i="2"/>
  <c r="R3461" i="2"/>
  <c r="Q3453" i="2"/>
  <c r="R3453" i="2"/>
  <c r="Q3445" i="2"/>
  <c r="R3445" i="2"/>
  <c r="Q3437" i="2"/>
  <c r="R3437" i="2"/>
  <c r="Q3429" i="2"/>
  <c r="R3429" i="2"/>
  <c r="Q3421" i="2"/>
  <c r="R3421" i="2"/>
  <c r="Q3413" i="2"/>
  <c r="R3413" i="2"/>
  <c r="Q3405" i="2"/>
  <c r="R3405" i="2"/>
  <c r="Q3397" i="2"/>
  <c r="R3397" i="2"/>
  <c r="Q3389" i="2"/>
  <c r="R3389" i="2"/>
  <c r="Q3381" i="2"/>
  <c r="R3381" i="2"/>
  <c r="Q3373" i="2"/>
  <c r="R3373" i="2"/>
  <c r="Q3365" i="2"/>
  <c r="R3365" i="2"/>
  <c r="Q3357" i="2"/>
  <c r="R3357" i="2"/>
  <c r="Q3349" i="2"/>
  <c r="R3349" i="2"/>
  <c r="Q3341" i="2"/>
  <c r="R3341" i="2"/>
  <c r="Q3333" i="2"/>
  <c r="R3333" i="2"/>
  <c r="Q3325" i="2"/>
  <c r="R3325" i="2"/>
  <c r="Q3317" i="2"/>
  <c r="R3317" i="2"/>
  <c r="Q3309" i="2"/>
  <c r="R3309" i="2"/>
  <c r="Q3301" i="2"/>
  <c r="R3301" i="2"/>
  <c r="Q3293" i="2"/>
  <c r="R3293" i="2"/>
  <c r="Q3285" i="2"/>
  <c r="R3285" i="2"/>
  <c r="Q3277" i="2"/>
  <c r="R3277" i="2"/>
  <c r="Q3269" i="2"/>
  <c r="R3269" i="2"/>
  <c r="Q3261" i="2"/>
  <c r="R3261" i="2"/>
  <c r="Q3253" i="2"/>
  <c r="R3253" i="2"/>
  <c r="Q3245" i="2"/>
  <c r="R3245" i="2"/>
  <c r="Q3237" i="2"/>
  <c r="R3237" i="2"/>
  <c r="Q3229" i="2"/>
  <c r="R3229" i="2"/>
  <c r="Q3221" i="2"/>
  <c r="R3221" i="2"/>
  <c r="Q3213" i="2"/>
  <c r="R3213" i="2"/>
  <c r="Q3205" i="2"/>
  <c r="R3205" i="2"/>
  <c r="Q3197" i="2"/>
  <c r="R3197" i="2"/>
  <c r="Q3189" i="2"/>
  <c r="R3189" i="2"/>
  <c r="Q3181" i="2"/>
  <c r="R3181" i="2"/>
  <c r="Q3173" i="2"/>
  <c r="R3173" i="2"/>
  <c r="Q3165" i="2"/>
  <c r="R3165" i="2"/>
  <c r="Q3157" i="2"/>
  <c r="R3157" i="2"/>
  <c r="Q3149" i="2"/>
  <c r="R3149" i="2"/>
  <c r="Q3141" i="2"/>
  <c r="R3141" i="2"/>
  <c r="Q3133" i="2"/>
  <c r="R3133" i="2"/>
  <c r="Q3125" i="2"/>
  <c r="R3125" i="2"/>
  <c r="Q3117" i="2"/>
  <c r="R3117" i="2"/>
  <c r="Q3109" i="2"/>
  <c r="R3109" i="2"/>
  <c r="Q3101" i="2"/>
  <c r="R3101" i="2"/>
  <c r="Q3093" i="2"/>
  <c r="R3093" i="2"/>
  <c r="Q3085" i="2"/>
  <c r="R3085" i="2"/>
  <c r="Q3077" i="2"/>
  <c r="R3077" i="2"/>
  <c r="Q3069" i="2"/>
  <c r="R3069" i="2"/>
  <c r="Q3061" i="2"/>
  <c r="R3061" i="2"/>
  <c r="Q3053" i="2"/>
  <c r="R3053" i="2"/>
  <c r="Q3045" i="2"/>
  <c r="R3045" i="2"/>
  <c r="Q3037" i="2"/>
  <c r="R3037" i="2"/>
  <c r="Q3029" i="2"/>
  <c r="R3029" i="2"/>
  <c r="Q3021" i="2"/>
  <c r="R3021" i="2"/>
  <c r="Q3013" i="2"/>
  <c r="R3013" i="2"/>
  <c r="Q3005" i="2"/>
  <c r="R3005" i="2"/>
  <c r="Q2997" i="2"/>
  <c r="R2997" i="2"/>
  <c r="Q2989" i="2"/>
  <c r="R2989" i="2"/>
  <c r="Q2981" i="2"/>
  <c r="R2981" i="2"/>
  <c r="Q2973" i="2"/>
  <c r="R2973" i="2"/>
  <c r="Q2965" i="2"/>
  <c r="R2965" i="2"/>
  <c r="Q2957" i="2"/>
  <c r="R2957" i="2"/>
  <c r="Q2949" i="2"/>
  <c r="R2949" i="2"/>
  <c r="Q2941" i="2"/>
  <c r="R2941" i="2"/>
  <c r="Q2933" i="2"/>
  <c r="R2933" i="2"/>
  <c r="Q2925" i="2"/>
  <c r="R2925" i="2"/>
  <c r="Q2917" i="2"/>
  <c r="R2917" i="2"/>
  <c r="Q2909" i="2"/>
  <c r="R2909" i="2"/>
  <c r="Q2901" i="2"/>
  <c r="R2901" i="2"/>
  <c r="Q2893" i="2"/>
  <c r="R2893" i="2"/>
  <c r="Q2885" i="2"/>
  <c r="R2885" i="2"/>
  <c r="Q2877" i="2"/>
  <c r="R2877" i="2"/>
  <c r="Q2869" i="2"/>
  <c r="R2869" i="2"/>
  <c r="Q2861" i="2"/>
  <c r="R2861" i="2"/>
  <c r="Q2853" i="2"/>
  <c r="R2853" i="2"/>
  <c r="Q2845" i="2"/>
  <c r="R2845" i="2"/>
  <c r="Q2837" i="2"/>
  <c r="R2837" i="2"/>
  <c r="Q2829" i="2"/>
  <c r="R2829" i="2"/>
  <c r="Q2821" i="2"/>
  <c r="R2821" i="2"/>
  <c r="Q2813" i="2"/>
  <c r="R2813" i="2"/>
  <c r="Q2805" i="2"/>
  <c r="R2805" i="2"/>
  <c r="Q2797" i="2"/>
  <c r="R2797" i="2"/>
  <c r="Q2789" i="2"/>
  <c r="R2789" i="2"/>
  <c r="Q2781" i="2"/>
  <c r="R2781" i="2"/>
  <c r="Q2773" i="2"/>
  <c r="R2773" i="2"/>
  <c r="Q2765" i="2"/>
  <c r="R2765" i="2"/>
  <c r="Q2757" i="2"/>
  <c r="R2757" i="2"/>
  <c r="Q2749" i="2"/>
  <c r="R2749" i="2"/>
  <c r="Q2741" i="2"/>
  <c r="R2741" i="2"/>
  <c r="Q2733" i="2"/>
  <c r="R2733" i="2"/>
  <c r="Q2725" i="2"/>
  <c r="R2725" i="2"/>
  <c r="Q2717" i="2"/>
  <c r="R2717" i="2"/>
  <c r="Q2709" i="2"/>
  <c r="R2709" i="2"/>
  <c r="Q2701" i="2"/>
  <c r="R2701" i="2"/>
  <c r="Q2693" i="2"/>
  <c r="R2693" i="2"/>
  <c r="Q2685" i="2"/>
  <c r="R2685" i="2"/>
  <c r="Q2677" i="2"/>
  <c r="R2677" i="2"/>
  <c r="Q2669" i="2"/>
  <c r="R2669" i="2"/>
  <c r="Q2661" i="2"/>
  <c r="R2661" i="2"/>
  <c r="Q2653" i="2"/>
  <c r="R2653" i="2"/>
  <c r="Q2645" i="2"/>
  <c r="R2645" i="2"/>
  <c r="Q2637" i="2"/>
  <c r="R2637" i="2"/>
  <c r="Q2629" i="2"/>
  <c r="R2629" i="2"/>
  <c r="Q2621" i="2"/>
  <c r="R2621" i="2"/>
  <c r="Q2613" i="2"/>
  <c r="R2613" i="2"/>
  <c r="Q2605" i="2"/>
  <c r="R2605" i="2"/>
  <c r="Q2597" i="2"/>
  <c r="R2597" i="2"/>
  <c r="Q2589" i="2"/>
  <c r="R2589" i="2"/>
  <c r="Q2581" i="2"/>
  <c r="R2581" i="2"/>
  <c r="Q2573" i="2"/>
  <c r="R2573" i="2"/>
  <c r="Q2565" i="2"/>
  <c r="R2565" i="2"/>
  <c r="Q2557" i="2"/>
  <c r="R2557" i="2"/>
  <c r="Q2549" i="2"/>
  <c r="R2549" i="2"/>
  <c r="Q2541" i="2"/>
  <c r="R2541" i="2"/>
  <c r="Q2533" i="2"/>
  <c r="R2533" i="2"/>
  <c r="Q2525" i="2"/>
  <c r="R2525" i="2"/>
  <c r="Q2517" i="2"/>
  <c r="R2517" i="2"/>
  <c r="Q2509" i="2"/>
  <c r="R2509" i="2"/>
  <c r="Q2501" i="2"/>
  <c r="R2501" i="2"/>
  <c r="Q2493" i="2"/>
  <c r="R2493" i="2"/>
  <c r="Q2485" i="2"/>
  <c r="R2485" i="2"/>
  <c r="Q2477" i="2"/>
  <c r="R2477" i="2"/>
  <c r="Q2469" i="2"/>
  <c r="R2469" i="2"/>
  <c r="Q2461" i="2"/>
  <c r="R2461" i="2"/>
  <c r="Q2453" i="2"/>
  <c r="R2453" i="2"/>
  <c r="Q2445" i="2"/>
  <c r="R2445" i="2"/>
  <c r="Q2437" i="2"/>
  <c r="R2437" i="2"/>
  <c r="Q2429" i="2"/>
  <c r="R2429" i="2"/>
  <c r="Q2421" i="2"/>
  <c r="R2421" i="2"/>
  <c r="Q2413" i="2"/>
  <c r="R2413" i="2"/>
  <c r="Q2405" i="2"/>
  <c r="R2405" i="2"/>
  <c r="Q2397" i="2"/>
  <c r="R2397" i="2"/>
  <c r="Q2389" i="2"/>
  <c r="R2389" i="2"/>
  <c r="Q2381" i="2"/>
  <c r="R2381" i="2"/>
  <c r="Q2373" i="2"/>
  <c r="R2373" i="2"/>
  <c r="Q2365" i="2"/>
  <c r="R2365" i="2"/>
  <c r="Q2357" i="2"/>
  <c r="R2357" i="2"/>
  <c r="Q2349" i="2"/>
  <c r="R2349" i="2"/>
  <c r="Q2341" i="2"/>
  <c r="R2341" i="2"/>
  <c r="Q2333" i="2"/>
  <c r="R2333" i="2"/>
  <c r="Q2325" i="2"/>
  <c r="R2325" i="2"/>
  <c r="Q2317" i="2"/>
  <c r="R2317" i="2"/>
  <c r="Q2309" i="2"/>
  <c r="R2309" i="2"/>
  <c r="Q2301" i="2"/>
  <c r="R2301" i="2"/>
  <c r="Q2293" i="2"/>
  <c r="R2293" i="2"/>
  <c r="Q2285" i="2"/>
  <c r="R2285" i="2"/>
  <c r="Q2277" i="2"/>
  <c r="R2277" i="2"/>
  <c r="Q2269" i="2"/>
  <c r="R2269" i="2"/>
  <c r="Q2261" i="2"/>
  <c r="R2261" i="2"/>
  <c r="Q2253" i="2"/>
  <c r="R2253" i="2"/>
  <c r="Q2245" i="2"/>
  <c r="R2245" i="2"/>
  <c r="Q2237" i="2"/>
  <c r="R2237" i="2"/>
  <c r="Q2229" i="2"/>
  <c r="R2229" i="2"/>
  <c r="Q2221" i="2"/>
  <c r="R2221" i="2"/>
  <c r="Q2213" i="2"/>
  <c r="R2213" i="2"/>
  <c r="Q2205" i="2"/>
  <c r="R2205" i="2"/>
  <c r="Q2197" i="2"/>
  <c r="R2197" i="2"/>
  <c r="Q2189" i="2"/>
  <c r="R2189" i="2"/>
  <c r="Q2181" i="2"/>
  <c r="R2181" i="2"/>
  <c r="Q2173" i="2"/>
  <c r="R2173" i="2"/>
  <c r="Q2165" i="2"/>
  <c r="R2165" i="2"/>
  <c r="Q2157" i="2"/>
  <c r="R2157" i="2"/>
  <c r="Q2149" i="2"/>
  <c r="R2149" i="2"/>
  <c r="Q2141" i="2"/>
  <c r="R2141" i="2"/>
  <c r="Q2133" i="2"/>
  <c r="R2133" i="2"/>
  <c r="Q2125" i="2"/>
  <c r="R2125" i="2"/>
  <c r="Q2117" i="2"/>
  <c r="R2117" i="2"/>
  <c r="Q2109" i="2"/>
  <c r="R2109" i="2"/>
  <c r="Q2101" i="2"/>
  <c r="R2101" i="2"/>
  <c r="Q2093" i="2"/>
  <c r="R2093" i="2"/>
  <c r="Q2085" i="2"/>
  <c r="R2085" i="2"/>
  <c r="Q2077" i="2"/>
  <c r="R2077" i="2"/>
  <c r="Q2069" i="2"/>
  <c r="R2069" i="2"/>
  <c r="Q2061" i="2"/>
  <c r="R2061" i="2"/>
  <c r="Q2053" i="2"/>
  <c r="R2053" i="2"/>
  <c r="Q2045" i="2"/>
  <c r="R2045" i="2"/>
  <c r="Q2037" i="2"/>
  <c r="R2037" i="2"/>
  <c r="Q2029" i="2"/>
  <c r="R2029" i="2"/>
  <c r="Q2021" i="2"/>
  <c r="R2021" i="2"/>
  <c r="Q2013" i="2"/>
  <c r="R2013" i="2"/>
  <c r="Q2005" i="2"/>
  <c r="R2005" i="2"/>
  <c r="Q1997" i="2"/>
  <c r="R1997" i="2"/>
  <c r="Q1989" i="2"/>
  <c r="R1989" i="2"/>
  <c r="Q1981" i="2"/>
  <c r="R1981" i="2"/>
  <c r="Q1973" i="2"/>
  <c r="R1973" i="2"/>
  <c r="Q1965" i="2"/>
  <c r="R1965" i="2"/>
  <c r="Q1957" i="2"/>
  <c r="R1957" i="2"/>
  <c r="Q1949" i="2"/>
  <c r="R1949" i="2"/>
  <c r="Q1941" i="2"/>
  <c r="R1941" i="2"/>
  <c r="Q1933" i="2"/>
  <c r="R1933" i="2"/>
  <c r="Q1925" i="2"/>
  <c r="R1925" i="2"/>
  <c r="Q1917" i="2"/>
  <c r="R1917" i="2"/>
  <c r="Q1909" i="2"/>
  <c r="R1909" i="2"/>
  <c r="Q1901" i="2"/>
  <c r="R1901" i="2"/>
  <c r="Q1893" i="2"/>
  <c r="R1893" i="2"/>
  <c r="Q1885" i="2"/>
  <c r="R1885" i="2"/>
  <c r="Q1877" i="2"/>
  <c r="R1877" i="2"/>
  <c r="Q1869" i="2"/>
  <c r="R1869" i="2"/>
  <c r="Q1861" i="2"/>
  <c r="R1861" i="2"/>
  <c r="Q1853" i="2"/>
  <c r="R1853" i="2"/>
  <c r="Q1845" i="2"/>
  <c r="R1845" i="2"/>
  <c r="Q1837" i="2"/>
  <c r="R1837" i="2"/>
  <c r="Q1829" i="2"/>
  <c r="R1829" i="2"/>
  <c r="Q1821" i="2"/>
  <c r="R1821" i="2"/>
  <c r="Q1813" i="2"/>
  <c r="R1813" i="2"/>
  <c r="Q1805" i="2"/>
  <c r="R1805" i="2"/>
  <c r="Q1797" i="2"/>
  <c r="R1797" i="2"/>
  <c r="Q1789" i="2"/>
  <c r="R1789" i="2"/>
  <c r="Q1781" i="2"/>
  <c r="R1781" i="2"/>
  <c r="Q1773" i="2"/>
  <c r="R1773" i="2"/>
  <c r="Q1765" i="2"/>
  <c r="R1765" i="2"/>
  <c r="Q1757" i="2"/>
  <c r="R1757" i="2"/>
  <c r="Q1749" i="2"/>
  <c r="R1749" i="2"/>
  <c r="Q1741" i="2"/>
  <c r="R1741" i="2"/>
  <c r="Q1733" i="2"/>
  <c r="R1733" i="2"/>
  <c r="Q1725" i="2"/>
  <c r="R1725" i="2"/>
  <c r="Q1717" i="2"/>
  <c r="R1717" i="2"/>
  <c r="Q1709" i="2"/>
  <c r="R1709" i="2"/>
  <c r="Q1701" i="2"/>
  <c r="R1701" i="2"/>
  <c r="Q1693" i="2"/>
  <c r="R1693" i="2"/>
  <c r="Q1685" i="2"/>
  <c r="R1685" i="2"/>
  <c r="Q1677" i="2"/>
  <c r="R1677" i="2"/>
  <c r="Q1669" i="2"/>
  <c r="R1669" i="2"/>
  <c r="Q1661" i="2"/>
  <c r="R1661" i="2"/>
  <c r="Q1653" i="2"/>
  <c r="R1653" i="2"/>
  <c r="Q1645" i="2"/>
  <c r="R1645" i="2"/>
  <c r="Q1637" i="2"/>
  <c r="R1637" i="2"/>
  <c r="Q1629" i="2"/>
  <c r="R1629" i="2"/>
  <c r="Q1621" i="2"/>
  <c r="R1621" i="2"/>
  <c r="Q1613" i="2"/>
  <c r="R1613" i="2"/>
  <c r="Q1605" i="2"/>
  <c r="R1605" i="2"/>
  <c r="Q1597" i="2"/>
  <c r="R1597" i="2"/>
  <c r="Q1589" i="2"/>
  <c r="R1589" i="2"/>
  <c r="Q1581" i="2"/>
  <c r="R1581" i="2"/>
  <c r="Q1573" i="2"/>
  <c r="R1573" i="2"/>
  <c r="Q1565" i="2"/>
  <c r="R1565" i="2"/>
  <c r="Q1557" i="2"/>
  <c r="R1557" i="2"/>
  <c r="Q1549" i="2"/>
  <c r="R1549" i="2"/>
  <c r="Q1541" i="2"/>
  <c r="R1541" i="2"/>
  <c r="Q1533" i="2"/>
  <c r="R1533" i="2"/>
  <c r="Q1525" i="2"/>
  <c r="R1525" i="2"/>
  <c r="Q1517" i="2"/>
  <c r="R1517" i="2"/>
  <c r="Q1509" i="2"/>
  <c r="R1509" i="2"/>
  <c r="Q1501" i="2"/>
  <c r="R1501" i="2"/>
  <c r="Q1493" i="2"/>
  <c r="R1493" i="2"/>
  <c r="Q1485" i="2"/>
  <c r="R1485" i="2"/>
  <c r="Q1477" i="2"/>
  <c r="R1477" i="2"/>
  <c r="Q1469" i="2"/>
  <c r="R1469" i="2"/>
  <c r="Q1461" i="2"/>
  <c r="R1461" i="2"/>
  <c r="Q1453" i="2"/>
  <c r="R1453" i="2"/>
  <c r="Q1445" i="2"/>
  <c r="R1445" i="2"/>
  <c r="Q1437" i="2"/>
  <c r="R1437" i="2"/>
  <c r="Q1429" i="2"/>
  <c r="R1429" i="2"/>
  <c r="Q1421" i="2"/>
  <c r="R1421" i="2"/>
  <c r="Q1413" i="2"/>
  <c r="R1413" i="2"/>
  <c r="Q1405" i="2"/>
  <c r="R1405" i="2"/>
  <c r="Q1397" i="2"/>
  <c r="R1397" i="2"/>
  <c r="Q1389" i="2"/>
  <c r="R1389" i="2"/>
  <c r="Q1381" i="2"/>
  <c r="R1381" i="2"/>
  <c r="Q1373" i="2"/>
  <c r="R1373" i="2"/>
  <c r="Q1365" i="2"/>
  <c r="R1365" i="2"/>
  <c r="Q1357" i="2"/>
  <c r="R1357" i="2"/>
  <c r="Q1349" i="2"/>
  <c r="R1349" i="2"/>
  <c r="Q1341" i="2"/>
  <c r="R1341" i="2"/>
  <c r="Q1333" i="2"/>
  <c r="R1333" i="2"/>
  <c r="Q1325" i="2"/>
  <c r="R1325" i="2"/>
  <c r="Q1317" i="2"/>
  <c r="R1317" i="2"/>
  <c r="Q1309" i="2"/>
  <c r="R1309" i="2"/>
  <c r="Q1301" i="2"/>
  <c r="R1301" i="2"/>
  <c r="Q1293" i="2"/>
  <c r="R1293" i="2"/>
  <c r="Q1285" i="2"/>
  <c r="R1285" i="2"/>
  <c r="Q1277" i="2"/>
  <c r="R1277" i="2"/>
  <c r="Q1269" i="2"/>
  <c r="R1269" i="2"/>
  <c r="Q1261" i="2"/>
  <c r="R1261" i="2"/>
  <c r="Q1253" i="2"/>
  <c r="R1253" i="2"/>
  <c r="R6226" i="2"/>
  <c r="Q4180" i="2"/>
  <c r="R4180" i="2"/>
  <c r="Q4172" i="2"/>
  <c r="R4172" i="2"/>
  <c r="Q4164" i="2"/>
  <c r="R4164" i="2"/>
  <c r="Q4156" i="2"/>
  <c r="R4156" i="2"/>
  <c r="Q4148" i="2"/>
  <c r="R4148" i="2"/>
  <c r="Q4140" i="2"/>
  <c r="R4140" i="2"/>
  <c r="Q4132" i="2"/>
  <c r="R4132" i="2"/>
  <c r="Q4124" i="2"/>
  <c r="R4124" i="2"/>
  <c r="Q4116" i="2"/>
  <c r="R4116" i="2"/>
  <c r="Q4108" i="2"/>
  <c r="R4108" i="2"/>
  <c r="Q4100" i="2"/>
  <c r="R4100" i="2"/>
  <c r="Q4092" i="2"/>
  <c r="R4092" i="2"/>
  <c r="Q4084" i="2"/>
  <c r="R4084" i="2"/>
  <c r="Q4076" i="2"/>
  <c r="R4076" i="2"/>
  <c r="Q4068" i="2"/>
  <c r="R4068" i="2"/>
  <c r="Q4060" i="2"/>
  <c r="R4060" i="2"/>
  <c r="Q4052" i="2"/>
  <c r="R4052" i="2"/>
  <c r="Q4044" i="2"/>
  <c r="R4044" i="2"/>
  <c r="Q4036" i="2"/>
  <c r="R4036" i="2"/>
  <c r="Q4028" i="2"/>
  <c r="R4028" i="2"/>
  <c r="Q4020" i="2"/>
  <c r="R4020" i="2"/>
  <c r="Q4012" i="2"/>
  <c r="R4012" i="2"/>
  <c r="Q4004" i="2"/>
  <c r="R4004" i="2"/>
  <c r="Q3996" i="2"/>
  <c r="R3996" i="2"/>
  <c r="Q3988" i="2"/>
  <c r="R3988" i="2"/>
  <c r="Q3980" i="2"/>
  <c r="R3980" i="2"/>
  <c r="Q3972" i="2"/>
  <c r="R3972" i="2"/>
  <c r="Q3964" i="2"/>
  <c r="R3964" i="2"/>
  <c r="Q3956" i="2"/>
  <c r="R3956" i="2"/>
  <c r="Q3948" i="2"/>
  <c r="R3948" i="2"/>
  <c r="Q3940" i="2"/>
  <c r="R3940" i="2"/>
  <c r="Q3932" i="2"/>
  <c r="R3932" i="2"/>
  <c r="Q3924" i="2"/>
  <c r="R3924" i="2"/>
  <c r="Q3916" i="2"/>
  <c r="R3916" i="2"/>
  <c r="Q3908" i="2"/>
  <c r="R3908" i="2"/>
  <c r="Q3900" i="2"/>
  <c r="R3900" i="2"/>
  <c r="Q3892" i="2"/>
  <c r="R3892" i="2"/>
  <c r="Q3884" i="2"/>
  <c r="R3884" i="2"/>
  <c r="Q3876" i="2"/>
  <c r="R3876" i="2"/>
  <c r="Q3868" i="2"/>
  <c r="R3868" i="2"/>
  <c r="Q3860" i="2"/>
  <c r="R3860" i="2"/>
  <c r="Q3852" i="2"/>
  <c r="R3852" i="2"/>
  <c r="Q3844" i="2"/>
  <c r="R3844" i="2"/>
  <c r="Q3836" i="2"/>
  <c r="R3836" i="2"/>
  <c r="Q3828" i="2"/>
  <c r="R3828" i="2"/>
  <c r="Q3820" i="2"/>
  <c r="R3820" i="2"/>
  <c r="Q3812" i="2"/>
  <c r="R3812" i="2"/>
  <c r="Q3804" i="2"/>
  <c r="R3804" i="2"/>
  <c r="Q3796" i="2"/>
  <c r="R3796" i="2"/>
  <c r="Q3788" i="2"/>
  <c r="R3788" i="2"/>
  <c r="Q3780" i="2"/>
  <c r="R3780" i="2"/>
  <c r="Q3772" i="2"/>
  <c r="R3772" i="2"/>
  <c r="Q3764" i="2"/>
  <c r="R3764" i="2"/>
  <c r="Q3756" i="2"/>
  <c r="R3756" i="2"/>
  <c r="Q3748" i="2"/>
  <c r="R3748" i="2"/>
  <c r="Q3740" i="2"/>
  <c r="R3740" i="2"/>
  <c r="Q3732" i="2"/>
  <c r="R3732" i="2"/>
  <c r="Q3724" i="2"/>
  <c r="R3724" i="2"/>
  <c r="Q3716" i="2"/>
  <c r="R3716" i="2"/>
  <c r="Q3708" i="2"/>
  <c r="R3708" i="2"/>
  <c r="Q3700" i="2"/>
  <c r="R3700" i="2"/>
  <c r="Q3692" i="2"/>
  <c r="R3692" i="2"/>
  <c r="Q3684" i="2"/>
  <c r="R3684" i="2"/>
  <c r="Q3676" i="2"/>
  <c r="R3676" i="2"/>
  <c r="Q3668" i="2"/>
  <c r="R3668" i="2"/>
  <c r="Q3660" i="2"/>
  <c r="R3660" i="2"/>
  <c r="Q3652" i="2"/>
  <c r="R3652" i="2"/>
  <c r="Q3644" i="2"/>
  <c r="R3644" i="2"/>
  <c r="Q3636" i="2"/>
  <c r="R3636" i="2"/>
  <c r="Q3628" i="2"/>
  <c r="R3628" i="2"/>
  <c r="Q3620" i="2"/>
  <c r="R3620" i="2"/>
  <c r="Q3612" i="2"/>
  <c r="R3612" i="2"/>
  <c r="Q3604" i="2"/>
  <c r="R3604" i="2"/>
  <c r="Q3596" i="2"/>
  <c r="R3596" i="2"/>
  <c r="Q3588" i="2"/>
  <c r="R3588" i="2"/>
  <c r="Q3580" i="2"/>
  <c r="R3580" i="2"/>
  <c r="Q3572" i="2"/>
  <c r="R3572" i="2"/>
  <c r="Q3564" i="2"/>
  <c r="R3564" i="2"/>
  <c r="Q3556" i="2"/>
  <c r="R3556" i="2"/>
  <c r="Q3548" i="2"/>
  <c r="R3548" i="2"/>
  <c r="Q3540" i="2"/>
  <c r="R3540" i="2"/>
  <c r="Q3532" i="2"/>
  <c r="R3532" i="2"/>
  <c r="Q3524" i="2"/>
  <c r="R3524" i="2"/>
  <c r="Q3516" i="2"/>
  <c r="R3516" i="2"/>
  <c r="Q3508" i="2"/>
  <c r="R3508" i="2"/>
  <c r="Q3500" i="2"/>
  <c r="R3500" i="2"/>
  <c r="Q3492" i="2"/>
  <c r="R3492" i="2"/>
  <c r="Q3484" i="2"/>
  <c r="R3484" i="2"/>
  <c r="Q3476" i="2"/>
  <c r="R3476" i="2"/>
  <c r="Q3468" i="2"/>
  <c r="R3468" i="2"/>
  <c r="Q3460" i="2"/>
  <c r="R3460" i="2"/>
  <c r="Q3452" i="2"/>
  <c r="R3452" i="2"/>
  <c r="Q3444" i="2"/>
  <c r="R3444" i="2"/>
  <c r="Q3436" i="2"/>
  <c r="R3436" i="2"/>
  <c r="Q3428" i="2"/>
  <c r="R3428" i="2"/>
  <c r="Q3420" i="2"/>
  <c r="R3420" i="2"/>
  <c r="Q3412" i="2"/>
  <c r="R3412" i="2"/>
  <c r="Q3404" i="2"/>
  <c r="R3404" i="2"/>
  <c r="Q3396" i="2"/>
  <c r="R3396" i="2"/>
  <c r="Q3388" i="2"/>
  <c r="R3388" i="2"/>
  <c r="Q3380" i="2"/>
  <c r="R3380" i="2"/>
  <c r="Q3372" i="2"/>
  <c r="R3372" i="2"/>
  <c r="Q3364" i="2"/>
  <c r="R3364" i="2"/>
  <c r="Q3356" i="2"/>
  <c r="R3356" i="2"/>
  <c r="Q3348" i="2"/>
  <c r="R3348" i="2"/>
  <c r="Q3340" i="2"/>
  <c r="R3340" i="2"/>
  <c r="Q3332" i="2"/>
  <c r="R3332" i="2"/>
  <c r="Q3324" i="2"/>
  <c r="R3324" i="2"/>
  <c r="Q3316" i="2"/>
  <c r="R3316" i="2"/>
  <c r="Q3308" i="2"/>
  <c r="R3308" i="2"/>
  <c r="Q3300" i="2"/>
  <c r="R3300" i="2"/>
  <c r="Q3292" i="2"/>
  <c r="R3292" i="2"/>
  <c r="Q3284" i="2"/>
  <c r="R3284" i="2"/>
  <c r="Q3276" i="2"/>
  <c r="R3276" i="2"/>
  <c r="Q3268" i="2"/>
  <c r="R3268" i="2"/>
  <c r="Q3260" i="2"/>
  <c r="R3260" i="2"/>
  <c r="Q3252" i="2"/>
  <c r="R3252" i="2"/>
  <c r="Q3244" i="2"/>
  <c r="R3244" i="2"/>
  <c r="Q3236" i="2"/>
  <c r="R3236" i="2"/>
  <c r="Q3228" i="2"/>
  <c r="R3228" i="2"/>
  <c r="Q3220" i="2"/>
  <c r="R3220" i="2"/>
  <c r="Q3212" i="2"/>
  <c r="R3212" i="2"/>
  <c r="Q3204" i="2"/>
  <c r="R3204" i="2"/>
  <c r="Q3196" i="2"/>
  <c r="R3196" i="2"/>
  <c r="Q3188" i="2"/>
  <c r="R3188" i="2"/>
  <c r="Q3180" i="2"/>
  <c r="R3180" i="2"/>
  <c r="Q3172" i="2"/>
  <c r="R3172" i="2"/>
  <c r="Q3164" i="2"/>
  <c r="R3164" i="2"/>
  <c r="Q3156" i="2"/>
  <c r="R3156" i="2"/>
  <c r="Q3148" i="2"/>
  <c r="R3148" i="2"/>
  <c r="Q3140" i="2"/>
  <c r="R3140" i="2"/>
  <c r="Q3132" i="2"/>
  <c r="R3132" i="2"/>
  <c r="Q3124" i="2"/>
  <c r="R3124" i="2"/>
  <c r="Q3116" i="2"/>
  <c r="R3116" i="2"/>
  <c r="Q3108" i="2"/>
  <c r="R3108" i="2"/>
  <c r="Q3100" i="2"/>
  <c r="R3100" i="2"/>
  <c r="Q3092" i="2"/>
  <c r="R3092" i="2"/>
  <c r="Q3084" i="2"/>
  <c r="R3084" i="2"/>
  <c r="Q3076" i="2"/>
  <c r="R3076" i="2"/>
  <c r="Q3068" i="2"/>
  <c r="R3068" i="2"/>
  <c r="Q3060" i="2"/>
  <c r="R3060" i="2"/>
  <c r="Q3052" i="2"/>
  <c r="R3052" i="2"/>
  <c r="Q3044" i="2"/>
  <c r="R3044" i="2"/>
  <c r="Q3036" i="2"/>
  <c r="R3036" i="2"/>
  <c r="Q3028" i="2"/>
  <c r="R3028" i="2"/>
  <c r="Q3020" i="2"/>
  <c r="R3020" i="2"/>
  <c r="Q3012" i="2"/>
  <c r="R3012" i="2"/>
  <c r="Q3004" i="2"/>
  <c r="R3004" i="2"/>
  <c r="Q2996" i="2"/>
  <c r="R2996" i="2"/>
  <c r="Q2988" i="2"/>
  <c r="R2988" i="2"/>
  <c r="Q2980" i="2"/>
  <c r="R2980" i="2"/>
  <c r="Q2972" i="2"/>
  <c r="R2972" i="2"/>
  <c r="Q2964" i="2"/>
  <c r="R2964" i="2"/>
  <c r="Q2956" i="2"/>
  <c r="R2956" i="2"/>
  <c r="Q2948" i="2"/>
  <c r="R2948" i="2"/>
  <c r="Q2940" i="2"/>
  <c r="R2940" i="2"/>
  <c r="Q2932" i="2"/>
  <c r="R2932" i="2"/>
  <c r="Q2924" i="2"/>
  <c r="R2924" i="2"/>
  <c r="Q2916" i="2"/>
  <c r="R2916" i="2"/>
  <c r="Q2908" i="2"/>
  <c r="R2908" i="2"/>
  <c r="Q2900" i="2"/>
  <c r="R2900" i="2"/>
  <c r="Q2892" i="2"/>
  <c r="R2892" i="2"/>
  <c r="Q2884" i="2"/>
  <c r="R2884" i="2"/>
  <c r="Q2876" i="2"/>
  <c r="R2876" i="2"/>
  <c r="Q2868" i="2"/>
  <c r="R2868" i="2"/>
  <c r="Q2860" i="2"/>
  <c r="R2860" i="2"/>
  <c r="Q2852" i="2"/>
  <c r="R2852" i="2"/>
  <c r="Q2844" i="2"/>
  <c r="R2844" i="2"/>
  <c r="Q2836" i="2"/>
  <c r="R2836" i="2"/>
  <c r="Q2828" i="2"/>
  <c r="R2828" i="2"/>
  <c r="Q2820" i="2"/>
  <c r="R2820" i="2"/>
  <c r="Q2812" i="2"/>
  <c r="R2812" i="2"/>
  <c r="Q2804" i="2"/>
  <c r="R2804" i="2"/>
  <c r="Q2796" i="2"/>
  <c r="R2796" i="2"/>
  <c r="Q2788" i="2"/>
  <c r="R2788" i="2"/>
  <c r="Q2780" i="2"/>
  <c r="R2780" i="2"/>
  <c r="Q2772" i="2"/>
  <c r="R2772" i="2"/>
  <c r="Q2764" i="2"/>
  <c r="R2764" i="2"/>
  <c r="Q2756" i="2"/>
  <c r="R2756" i="2"/>
  <c r="Q2748" i="2"/>
  <c r="R2748" i="2"/>
  <c r="Q2740" i="2"/>
  <c r="R2740" i="2"/>
  <c r="Q2732" i="2"/>
  <c r="R2732" i="2"/>
  <c r="Q2724" i="2"/>
  <c r="R2724" i="2"/>
  <c r="Q2716" i="2"/>
  <c r="R2716" i="2"/>
  <c r="Q2708" i="2"/>
  <c r="R2708" i="2"/>
  <c r="Q2700" i="2"/>
  <c r="R2700" i="2"/>
  <c r="Q2692" i="2"/>
  <c r="R2692" i="2"/>
  <c r="Q2684" i="2"/>
  <c r="R2684" i="2"/>
  <c r="Q2676" i="2"/>
  <c r="R2676" i="2"/>
  <c r="Q2668" i="2"/>
  <c r="R2668" i="2"/>
  <c r="Q2660" i="2"/>
  <c r="R2660" i="2"/>
  <c r="Q2652" i="2"/>
  <c r="R2652" i="2"/>
  <c r="Q2644" i="2"/>
  <c r="R2644" i="2"/>
  <c r="Q2636" i="2"/>
  <c r="R2636" i="2"/>
  <c r="Q2628" i="2"/>
  <c r="R2628" i="2"/>
  <c r="Q2620" i="2"/>
  <c r="R2620" i="2"/>
  <c r="Q2612" i="2"/>
  <c r="R2612" i="2"/>
  <c r="Q2604" i="2"/>
  <c r="R2604" i="2"/>
  <c r="Q2596" i="2"/>
  <c r="R2596" i="2"/>
  <c r="Q2588" i="2"/>
  <c r="R2588" i="2"/>
  <c r="Q2580" i="2"/>
  <c r="R2580" i="2"/>
  <c r="Q2572" i="2"/>
  <c r="R2572" i="2"/>
  <c r="Q2564" i="2"/>
  <c r="R2564" i="2"/>
  <c r="Q2556" i="2"/>
  <c r="R2556" i="2"/>
  <c r="Q2548" i="2"/>
  <c r="R2548" i="2"/>
  <c r="Q2540" i="2"/>
  <c r="R2540" i="2"/>
  <c r="Q2532" i="2"/>
  <c r="R2532" i="2"/>
  <c r="Q2524" i="2"/>
  <c r="R2524" i="2"/>
  <c r="Q2516" i="2"/>
  <c r="R2516" i="2"/>
  <c r="Q2508" i="2"/>
  <c r="R2508" i="2"/>
  <c r="Q2500" i="2"/>
  <c r="R2500" i="2"/>
  <c r="Q2492" i="2"/>
  <c r="R2492" i="2"/>
  <c r="Q2484" i="2"/>
  <c r="R2484" i="2"/>
  <c r="Q2476" i="2"/>
  <c r="R2476" i="2"/>
  <c r="Q2468" i="2"/>
  <c r="R2468" i="2"/>
  <c r="Q2460" i="2"/>
  <c r="R2460" i="2"/>
  <c r="Q2452" i="2"/>
  <c r="R2452" i="2"/>
  <c r="Q2444" i="2"/>
  <c r="R2444" i="2"/>
  <c r="Q2436" i="2"/>
  <c r="R2436" i="2"/>
  <c r="Q2428" i="2"/>
  <c r="R2428" i="2"/>
  <c r="Q2420" i="2"/>
  <c r="R2420" i="2"/>
  <c r="Q2412" i="2"/>
  <c r="R2412" i="2"/>
  <c r="Q2404" i="2"/>
  <c r="R2404" i="2"/>
  <c r="Q2396" i="2"/>
  <c r="R2396" i="2"/>
  <c r="Q2388" i="2"/>
  <c r="R2388" i="2"/>
  <c r="Q2380" i="2"/>
  <c r="R2380" i="2"/>
  <c r="Q2372" i="2"/>
  <c r="R2372" i="2"/>
  <c r="Q2364" i="2"/>
  <c r="R2364" i="2"/>
  <c r="Q2356" i="2"/>
  <c r="R2356" i="2"/>
  <c r="Q2348" i="2"/>
  <c r="R2348" i="2"/>
  <c r="Q2340" i="2"/>
  <c r="R2340" i="2"/>
  <c r="Q2332" i="2"/>
  <c r="R2332" i="2"/>
  <c r="Q2324" i="2"/>
  <c r="R2324" i="2"/>
  <c r="Q2316" i="2"/>
  <c r="R2316" i="2"/>
  <c r="Q2308" i="2"/>
  <c r="R2308" i="2"/>
  <c r="Q2300" i="2"/>
  <c r="R2300" i="2"/>
  <c r="Q2292" i="2"/>
  <c r="R2292" i="2"/>
  <c r="Q2284" i="2"/>
  <c r="R2284" i="2"/>
  <c r="Q2276" i="2"/>
  <c r="R2276" i="2"/>
  <c r="Q2268" i="2"/>
  <c r="R2268" i="2"/>
  <c r="Q2260" i="2"/>
  <c r="R2260" i="2"/>
  <c r="Q2252" i="2"/>
  <c r="R2252" i="2"/>
  <c r="Q2244" i="2"/>
  <c r="R2244" i="2"/>
  <c r="Q2236" i="2"/>
  <c r="R2236" i="2"/>
  <c r="Q2228" i="2"/>
  <c r="R2228" i="2"/>
  <c r="Q2220" i="2"/>
  <c r="R2220" i="2"/>
  <c r="Q2212" i="2"/>
  <c r="R2212" i="2"/>
  <c r="Q2204" i="2"/>
  <c r="R2204" i="2"/>
  <c r="Q2196" i="2"/>
  <c r="R2196" i="2"/>
  <c r="Q2188" i="2"/>
  <c r="R2188" i="2"/>
  <c r="Q2180" i="2"/>
  <c r="R2180" i="2"/>
  <c r="Q2172" i="2"/>
  <c r="R2172" i="2"/>
  <c r="Q2164" i="2"/>
  <c r="R2164" i="2"/>
  <c r="Q2156" i="2"/>
  <c r="R2156" i="2"/>
  <c r="Q2148" i="2"/>
  <c r="R2148" i="2"/>
  <c r="Q2140" i="2"/>
  <c r="R2140" i="2"/>
  <c r="Q2132" i="2"/>
  <c r="R2132" i="2"/>
  <c r="Q2124" i="2"/>
  <c r="R2124" i="2"/>
  <c r="Q2116" i="2"/>
  <c r="R2116" i="2"/>
  <c r="Q2108" i="2"/>
  <c r="R2108" i="2"/>
  <c r="Q2100" i="2"/>
  <c r="R2100" i="2"/>
  <c r="Q2092" i="2"/>
  <c r="R2092" i="2"/>
  <c r="Q2084" i="2"/>
  <c r="R2084" i="2"/>
  <c r="Q2076" i="2"/>
  <c r="R2076" i="2"/>
  <c r="Q2068" i="2"/>
  <c r="R2068" i="2"/>
  <c r="Q2060" i="2"/>
  <c r="R2060" i="2"/>
  <c r="Q2052" i="2"/>
  <c r="R2052" i="2"/>
  <c r="Q2044" i="2"/>
  <c r="R2044" i="2"/>
  <c r="Q2036" i="2"/>
  <c r="R2036" i="2"/>
  <c r="Q2028" i="2"/>
  <c r="R2028" i="2"/>
  <c r="Q2020" i="2"/>
  <c r="R2020" i="2"/>
  <c r="Q2012" i="2"/>
  <c r="R2012" i="2"/>
  <c r="Q2004" i="2"/>
  <c r="R2004" i="2"/>
  <c r="Q1996" i="2"/>
  <c r="R1996" i="2"/>
  <c r="Q1988" i="2"/>
  <c r="R1988" i="2"/>
  <c r="Q1980" i="2"/>
  <c r="R1980" i="2"/>
  <c r="Q1972" i="2"/>
  <c r="R1972" i="2"/>
  <c r="Q1964" i="2"/>
  <c r="R1964" i="2"/>
  <c r="Q1956" i="2"/>
  <c r="R1956" i="2"/>
  <c r="Q1948" i="2"/>
  <c r="R1948" i="2"/>
  <c r="Q1940" i="2"/>
  <c r="R1940" i="2"/>
  <c r="Q1932" i="2"/>
  <c r="R1932" i="2"/>
  <c r="Q1924" i="2"/>
  <c r="R1924" i="2"/>
  <c r="Q1916" i="2"/>
  <c r="R1916" i="2"/>
  <c r="Q1908" i="2"/>
  <c r="R1908" i="2"/>
  <c r="Q1900" i="2"/>
  <c r="R1900" i="2"/>
  <c r="Q1892" i="2"/>
  <c r="R1892" i="2"/>
  <c r="Q1884" i="2"/>
  <c r="R1884" i="2"/>
  <c r="Q1876" i="2"/>
  <c r="R1876" i="2"/>
  <c r="Q1868" i="2"/>
  <c r="R1868" i="2"/>
  <c r="Q1860" i="2"/>
  <c r="R1860" i="2"/>
  <c r="Q1852" i="2"/>
  <c r="R1852" i="2"/>
  <c r="Q1844" i="2"/>
  <c r="R1844" i="2"/>
  <c r="Q1836" i="2"/>
  <c r="R1836" i="2"/>
  <c r="Q1828" i="2"/>
  <c r="R1828" i="2"/>
  <c r="Q1820" i="2"/>
  <c r="R1820" i="2"/>
  <c r="Q1812" i="2"/>
  <c r="R1812" i="2"/>
  <c r="Q1804" i="2"/>
  <c r="R1804" i="2"/>
  <c r="Q1796" i="2"/>
  <c r="R1796" i="2"/>
  <c r="Q1788" i="2"/>
  <c r="R1788" i="2"/>
  <c r="Q1780" i="2"/>
  <c r="R1780" i="2"/>
  <c r="Q1772" i="2"/>
  <c r="R1772" i="2"/>
  <c r="Q1764" i="2"/>
  <c r="R1764" i="2"/>
  <c r="Q1756" i="2"/>
  <c r="R1756" i="2"/>
  <c r="Q1748" i="2"/>
  <c r="R1748" i="2"/>
  <c r="Q1740" i="2"/>
  <c r="R1740" i="2"/>
  <c r="Q1732" i="2"/>
  <c r="R1732" i="2"/>
  <c r="Q1724" i="2"/>
  <c r="R1724" i="2"/>
  <c r="Q1716" i="2"/>
  <c r="R1716" i="2"/>
  <c r="Q1708" i="2"/>
  <c r="R1708" i="2"/>
  <c r="Q1700" i="2"/>
  <c r="R1700" i="2"/>
  <c r="Q1692" i="2"/>
  <c r="R1692" i="2"/>
  <c r="Q1684" i="2"/>
  <c r="R1684" i="2"/>
  <c r="Q1676" i="2"/>
  <c r="R1676" i="2"/>
  <c r="Q1668" i="2"/>
  <c r="R1668" i="2"/>
  <c r="Q1660" i="2"/>
  <c r="R1660" i="2"/>
  <c r="Q1652" i="2"/>
  <c r="R1652" i="2"/>
  <c r="Q1644" i="2"/>
  <c r="R1644" i="2"/>
  <c r="Q1636" i="2"/>
  <c r="R1636" i="2"/>
  <c r="Q1628" i="2"/>
  <c r="R1628" i="2"/>
  <c r="Q1620" i="2"/>
  <c r="R1620" i="2"/>
  <c r="Q1612" i="2"/>
  <c r="R1612" i="2"/>
  <c r="Q1604" i="2"/>
  <c r="R1604" i="2"/>
  <c r="Q1596" i="2"/>
  <c r="R1596" i="2"/>
  <c r="Q1588" i="2"/>
  <c r="R1588" i="2"/>
  <c r="Q1580" i="2"/>
  <c r="R1580" i="2"/>
  <c r="Q1572" i="2"/>
  <c r="R1572" i="2"/>
  <c r="Q1564" i="2"/>
  <c r="R1564" i="2"/>
  <c r="Q1556" i="2"/>
  <c r="R1556" i="2"/>
  <c r="Q1548" i="2"/>
  <c r="R1548" i="2"/>
  <c r="Q1540" i="2"/>
  <c r="R1540" i="2"/>
  <c r="Q1532" i="2"/>
  <c r="R1532" i="2"/>
  <c r="Q1524" i="2"/>
  <c r="R1524" i="2"/>
  <c r="Q1516" i="2"/>
  <c r="R1516" i="2"/>
  <c r="Q1508" i="2"/>
  <c r="R1508" i="2"/>
  <c r="Q1500" i="2"/>
  <c r="R1500" i="2"/>
  <c r="Q1492" i="2"/>
  <c r="R1492" i="2"/>
  <c r="Q1484" i="2"/>
  <c r="R1484" i="2"/>
  <c r="Q1476" i="2"/>
  <c r="R1476" i="2"/>
  <c r="Q1468" i="2"/>
  <c r="R1468" i="2"/>
  <c r="Q1460" i="2"/>
  <c r="R1460" i="2"/>
  <c r="Q1452" i="2"/>
  <c r="R1452" i="2"/>
  <c r="Q1444" i="2"/>
  <c r="R1444" i="2"/>
  <c r="R5970" i="2"/>
  <c r="Q6715" i="2"/>
  <c r="R6715" i="2"/>
  <c r="Q6707" i="2"/>
  <c r="R6707" i="2"/>
  <c r="Q6699" i="2"/>
  <c r="R6699" i="2"/>
  <c r="Q6691" i="2"/>
  <c r="R6691" i="2"/>
  <c r="Q6683" i="2"/>
  <c r="R6683" i="2"/>
  <c r="Q6675" i="2"/>
  <c r="R6675" i="2"/>
  <c r="Q6667" i="2"/>
  <c r="R6667" i="2"/>
  <c r="Q6659" i="2"/>
  <c r="R6659" i="2"/>
  <c r="Q6651" i="2"/>
  <c r="R6651" i="2"/>
  <c r="Q6643" i="2"/>
  <c r="R6643" i="2"/>
  <c r="Q6635" i="2"/>
  <c r="R6635" i="2"/>
  <c r="Q6627" i="2"/>
  <c r="R6627" i="2"/>
  <c r="Q6619" i="2"/>
  <c r="R6619" i="2"/>
  <c r="Q6611" i="2"/>
  <c r="R6611" i="2"/>
  <c r="Q6603" i="2"/>
  <c r="R6603" i="2"/>
  <c r="Q6595" i="2"/>
  <c r="R6595" i="2"/>
  <c r="Q6587" i="2"/>
  <c r="R6587" i="2"/>
  <c r="Q6579" i="2"/>
  <c r="R6579" i="2"/>
  <c r="Q6571" i="2"/>
  <c r="R6571" i="2"/>
  <c r="Q6563" i="2"/>
  <c r="R6563" i="2"/>
  <c r="Q6555" i="2"/>
  <c r="R6555" i="2"/>
  <c r="Q6547" i="2"/>
  <c r="R6547" i="2"/>
  <c r="Q6539" i="2"/>
  <c r="R6539" i="2"/>
  <c r="Q6531" i="2"/>
  <c r="R6531" i="2"/>
  <c r="Q6523" i="2"/>
  <c r="R6523" i="2"/>
  <c r="Q6515" i="2"/>
  <c r="R6515" i="2"/>
  <c r="Q6507" i="2"/>
  <c r="R6507" i="2"/>
  <c r="Q6499" i="2"/>
  <c r="R6499" i="2"/>
  <c r="Q6491" i="2"/>
  <c r="R6491" i="2"/>
  <c r="Q6483" i="2"/>
  <c r="R6483" i="2"/>
  <c r="Q6475" i="2"/>
  <c r="R6475" i="2"/>
  <c r="Q6467" i="2"/>
  <c r="R6467" i="2"/>
  <c r="Q6459" i="2"/>
  <c r="R6459" i="2"/>
  <c r="Q6451" i="2"/>
  <c r="R6451" i="2"/>
  <c r="Q6443" i="2"/>
  <c r="R6443" i="2"/>
  <c r="Q6435" i="2"/>
  <c r="R6435" i="2"/>
  <c r="Q6427" i="2"/>
  <c r="R6427" i="2"/>
  <c r="Q6419" i="2"/>
  <c r="R6419" i="2"/>
  <c r="Q6411" i="2"/>
  <c r="R6411" i="2"/>
  <c r="Q6403" i="2"/>
  <c r="R6403" i="2"/>
  <c r="Q6395" i="2"/>
  <c r="R6395" i="2"/>
  <c r="Q6387" i="2"/>
  <c r="R6387" i="2"/>
  <c r="Q6379" i="2"/>
  <c r="R6379" i="2"/>
  <c r="Q6371" i="2"/>
  <c r="R6371" i="2"/>
  <c r="Q6363" i="2"/>
  <c r="R6363" i="2"/>
  <c r="Q6355" i="2"/>
  <c r="R6355" i="2"/>
  <c r="Q6347" i="2"/>
  <c r="R6347" i="2"/>
  <c r="Q6339" i="2"/>
  <c r="R6339" i="2"/>
  <c r="Q6331" i="2"/>
  <c r="R6331" i="2"/>
  <c r="Q6323" i="2"/>
  <c r="R6323" i="2"/>
  <c r="Q6315" i="2"/>
  <c r="R6315" i="2"/>
  <c r="Q6307" i="2"/>
  <c r="R6307" i="2"/>
  <c r="Q6299" i="2"/>
  <c r="R6299" i="2"/>
  <c r="Q6291" i="2"/>
  <c r="R6291" i="2"/>
  <c r="Q6283" i="2"/>
  <c r="R6283" i="2"/>
  <c r="Q6275" i="2"/>
  <c r="R6275" i="2"/>
  <c r="Q6267" i="2"/>
  <c r="R6267" i="2"/>
  <c r="Q6259" i="2"/>
  <c r="R6259" i="2"/>
  <c r="Q6251" i="2"/>
  <c r="R6251" i="2"/>
  <c r="Q6243" i="2"/>
  <c r="R6243" i="2"/>
  <c r="Q6235" i="2"/>
  <c r="R6235" i="2"/>
  <c r="Q6227" i="2"/>
  <c r="R6227" i="2"/>
  <c r="Q6219" i="2"/>
  <c r="R6219" i="2"/>
  <c r="Q6211" i="2"/>
  <c r="R6211" i="2"/>
  <c r="Q6203" i="2"/>
  <c r="R6203" i="2"/>
  <c r="Q6195" i="2"/>
  <c r="R6195" i="2"/>
  <c r="Q6187" i="2"/>
  <c r="R6187" i="2"/>
  <c r="Q6179" i="2"/>
  <c r="R6179" i="2"/>
  <c r="Q6171" i="2"/>
  <c r="R6171" i="2"/>
  <c r="Q6163" i="2"/>
  <c r="R6163" i="2"/>
  <c r="Q6155" i="2"/>
  <c r="R6155" i="2"/>
  <c r="Q6147" i="2"/>
  <c r="R6147" i="2"/>
  <c r="Q6139" i="2"/>
  <c r="R6139" i="2"/>
  <c r="Q6131" i="2"/>
  <c r="R6131" i="2"/>
  <c r="Q6123" i="2"/>
  <c r="R6123" i="2"/>
  <c r="Q6115" i="2"/>
  <c r="R6115" i="2"/>
  <c r="Q6107" i="2"/>
  <c r="R6107" i="2"/>
  <c r="Q6099" i="2"/>
  <c r="R6099" i="2"/>
  <c r="Q6091" i="2"/>
  <c r="R6091" i="2"/>
  <c r="Q6083" i="2"/>
  <c r="R6083" i="2"/>
  <c r="Q6075" i="2"/>
  <c r="R6075" i="2"/>
  <c r="Q6067" i="2"/>
  <c r="R6067" i="2"/>
  <c r="Q6059" i="2"/>
  <c r="R6059" i="2"/>
  <c r="Q6051" i="2"/>
  <c r="R6051" i="2"/>
  <c r="Q6043" i="2"/>
  <c r="R6043" i="2"/>
  <c r="Q6035" i="2"/>
  <c r="R6035" i="2"/>
  <c r="Q6027" i="2"/>
  <c r="R6027" i="2"/>
  <c r="Q6019" i="2"/>
  <c r="R6019" i="2"/>
  <c r="Q6011" i="2"/>
  <c r="R6011" i="2"/>
  <c r="Q6003" i="2"/>
  <c r="R6003" i="2"/>
  <c r="Q5995" i="2"/>
  <c r="R5995" i="2"/>
  <c r="Q5987" i="2"/>
  <c r="R5987" i="2"/>
  <c r="Q5979" i="2"/>
  <c r="R5979" i="2"/>
  <c r="Q5971" i="2"/>
  <c r="R5971" i="2"/>
  <c r="Q5963" i="2"/>
  <c r="R5963" i="2"/>
  <c r="Q5955" i="2"/>
  <c r="R5955" i="2"/>
  <c r="Q5947" i="2"/>
  <c r="R5947" i="2"/>
  <c r="Q5939" i="2"/>
  <c r="R5939" i="2"/>
  <c r="Q5931" i="2"/>
  <c r="R5931" i="2"/>
  <c r="Q5923" i="2"/>
  <c r="R5923" i="2"/>
  <c r="Q5915" i="2"/>
  <c r="R5915" i="2"/>
  <c r="Q5907" i="2"/>
  <c r="R5907" i="2"/>
  <c r="Q5899" i="2"/>
  <c r="R5899" i="2"/>
  <c r="Q5891" i="2"/>
  <c r="R5891" i="2"/>
  <c r="Q5883" i="2"/>
  <c r="R5883" i="2"/>
  <c r="Q5875" i="2"/>
  <c r="R5875" i="2"/>
  <c r="Q5867" i="2"/>
  <c r="R5867" i="2"/>
  <c r="Q5859" i="2"/>
  <c r="R5859" i="2"/>
  <c r="Q5851" i="2"/>
  <c r="R5851" i="2"/>
  <c r="Q5843" i="2"/>
  <c r="R5843" i="2"/>
  <c r="Q5835" i="2"/>
  <c r="R5835" i="2"/>
  <c r="Q5827" i="2"/>
  <c r="R5827" i="2"/>
  <c r="Q5819" i="2"/>
  <c r="R5819" i="2"/>
  <c r="Q5811" i="2"/>
  <c r="R5811" i="2"/>
  <c r="Q5803" i="2"/>
  <c r="R5803" i="2"/>
  <c r="Q5795" i="2"/>
  <c r="R5795" i="2"/>
  <c r="Q5787" i="2"/>
  <c r="R5787" i="2"/>
  <c r="Q5779" i="2"/>
  <c r="R5779" i="2"/>
  <c r="Q5771" i="2"/>
  <c r="R5771" i="2"/>
  <c r="Q5763" i="2"/>
  <c r="R5763" i="2"/>
  <c r="Q5755" i="2"/>
  <c r="R5755" i="2"/>
  <c r="Q5747" i="2"/>
  <c r="R5747" i="2"/>
  <c r="Q5739" i="2"/>
  <c r="R5739" i="2"/>
  <c r="Q5731" i="2"/>
  <c r="R5731" i="2"/>
  <c r="Q5723" i="2"/>
  <c r="R5723" i="2"/>
  <c r="Q5715" i="2"/>
  <c r="R5715" i="2"/>
  <c r="Q5707" i="2"/>
  <c r="R5707" i="2"/>
  <c r="Q5699" i="2"/>
  <c r="R5699" i="2"/>
  <c r="Q5691" i="2"/>
  <c r="R5691" i="2"/>
  <c r="Q5683" i="2"/>
  <c r="R5683" i="2"/>
  <c r="Q5675" i="2"/>
  <c r="R5675" i="2"/>
  <c r="Q5667" i="2"/>
  <c r="R5667" i="2"/>
  <c r="Q5659" i="2"/>
  <c r="R5659" i="2"/>
  <c r="Q5651" i="2"/>
  <c r="R5651" i="2"/>
  <c r="Q5643" i="2"/>
  <c r="R5643" i="2"/>
  <c r="Q5635" i="2"/>
  <c r="R5635" i="2"/>
  <c r="Q5627" i="2"/>
  <c r="R5627" i="2"/>
  <c r="Q5619" i="2"/>
  <c r="R5619" i="2"/>
  <c r="Q5611" i="2"/>
  <c r="R5611" i="2"/>
  <c r="Q5603" i="2"/>
  <c r="R5603" i="2"/>
  <c r="Q5595" i="2"/>
  <c r="R5595" i="2"/>
  <c r="Q5587" i="2"/>
  <c r="R5587" i="2"/>
  <c r="Q5579" i="2"/>
  <c r="R5579" i="2"/>
  <c r="Q5571" i="2"/>
  <c r="R5571" i="2"/>
  <c r="Q5563" i="2"/>
  <c r="R5563" i="2"/>
  <c r="Q5555" i="2"/>
  <c r="R5555" i="2"/>
  <c r="Q5547" i="2"/>
  <c r="R5547" i="2"/>
  <c r="Q5539" i="2"/>
  <c r="R5539" i="2"/>
  <c r="Q5531" i="2"/>
  <c r="R5531" i="2"/>
  <c r="Q5523" i="2"/>
  <c r="R5523" i="2"/>
  <c r="Q5515" i="2"/>
  <c r="R5515" i="2"/>
  <c r="Q5507" i="2"/>
  <c r="R5507" i="2"/>
  <c r="Q5499" i="2"/>
  <c r="R5499" i="2"/>
  <c r="Q5491" i="2"/>
  <c r="R5491" i="2"/>
  <c r="Q5483" i="2"/>
  <c r="R5483" i="2"/>
  <c r="Q5475" i="2"/>
  <c r="R5475" i="2"/>
  <c r="Q5467" i="2"/>
  <c r="R5467" i="2"/>
  <c r="Q5459" i="2"/>
  <c r="R5459" i="2"/>
  <c r="Q5451" i="2"/>
  <c r="R5451" i="2"/>
  <c r="Q5443" i="2"/>
  <c r="R5443" i="2"/>
  <c r="Q5435" i="2"/>
  <c r="R5435" i="2"/>
  <c r="Q5427" i="2"/>
  <c r="R5427" i="2"/>
  <c r="Q5419" i="2"/>
  <c r="R5419" i="2"/>
  <c r="Q5411" i="2"/>
  <c r="R5411" i="2"/>
  <c r="Q5403" i="2"/>
  <c r="R5403" i="2"/>
  <c r="Q5395" i="2"/>
  <c r="R5395" i="2"/>
  <c r="Q5387" i="2"/>
  <c r="R5387" i="2"/>
  <c r="Q5379" i="2"/>
  <c r="R5379" i="2"/>
  <c r="Q5371" i="2"/>
  <c r="R5371" i="2"/>
  <c r="Q5363" i="2"/>
  <c r="R5363" i="2"/>
  <c r="Q5355" i="2"/>
  <c r="R5355" i="2"/>
  <c r="Q5347" i="2"/>
  <c r="R5347" i="2"/>
  <c r="Q5339" i="2"/>
  <c r="R5339" i="2"/>
  <c r="Q5331" i="2"/>
  <c r="R5331" i="2"/>
  <c r="Q5323" i="2"/>
  <c r="R5323" i="2"/>
  <c r="Q5315" i="2"/>
  <c r="R5315" i="2"/>
  <c r="Q5307" i="2"/>
  <c r="R5307" i="2"/>
  <c r="Q5299" i="2"/>
  <c r="R5299" i="2"/>
  <c r="Q5291" i="2"/>
  <c r="R5291" i="2"/>
  <c r="Q5283" i="2"/>
  <c r="R5283" i="2"/>
  <c r="Q5275" i="2"/>
  <c r="R5275" i="2"/>
  <c r="Q5267" i="2"/>
  <c r="R5267" i="2"/>
  <c r="Q5259" i="2"/>
  <c r="R5259" i="2"/>
  <c r="Q5251" i="2"/>
  <c r="R5251" i="2"/>
  <c r="Q5243" i="2"/>
  <c r="R5243" i="2"/>
  <c r="Q5235" i="2"/>
  <c r="R5235" i="2"/>
  <c r="Q5227" i="2"/>
  <c r="R5227" i="2"/>
  <c r="Q5219" i="2"/>
  <c r="R5219" i="2"/>
  <c r="Q5211" i="2"/>
  <c r="R5211" i="2"/>
  <c r="Q5203" i="2"/>
  <c r="R5203" i="2"/>
  <c r="Q5195" i="2"/>
  <c r="R5195" i="2"/>
  <c r="Q5187" i="2"/>
  <c r="R5187" i="2"/>
  <c r="Q5179" i="2"/>
  <c r="R5179" i="2"/>
  <c r="Q5171" i="2"/>
  <c r="R5171" i="2"/>
  <c r="Q5163" i="2"/>
  <c r="R5163" i="2"/>
  <c r="Q5155" i="2"/>
  <c r="R5155" i="2"/>
  <c r="Q5147" i="2"/>
  <c r="R5147" i="2"/>
  <c r="Q5139" i="2"/>
  <c r="R5139" i="2"/>
  <c r="Q5131" i="2"/>
  <c r="R5131" i="2"/>
  <c r="Q5123" i="2"/>
  <c r="R5123" i="2"/>
  <c r="Q5115" i="2"/>
  <c r="R5115" i="2"/>
  <c r="Q5107" i="2"/>
  <c r="R5107" i="2"/>
  <c r="Q5099" i="2"/>
  <c r="R5099" i="2"/>
  <c r="Q5091" i="2"/>
  <c r="R5091" i="2"/>
  <c r="Q5083" i="2"/>
  <c r="R5083" i="2"/>
  <c r="Q5075" i="2"/>
  <c r="R5075" i="2"/>
  <c r="Q5067" i="2"/>
  <c r="R5067" i="2"/>
  <c r="Q5059" i="2"/>
  <c r="R5059" i="2"/>
  <c r="Q5051" i="2"/>
  <c r="R5051" i="2"/>
  <c r="Q5043" i="2"/>
  <c r="R5043" i="2"/>
  <c r="Q5035" i="2"/>
  <c r="R5035" i="2"/>
  <c r="Q5027" i="2"/>
  <c r="R5027" i="2"/>
  <c r="Q5019" i="2"/>
  <c r="R5019" i="2"/>
  <c r="Q5011" i="2"/>
  <c r="R5011" i="2"/>
  <c r="Q5003" i="2"/>
  <c r="R5003" i="2"/>
  <c r="Q4995" i="2"/>
  <c r="R4995" i="2"/>
  <c r="Q4987" i="2"/>
  <c r="R4987" i="2"/>
  <c r="Q4979" i="2"/>
  <c r="R4979" i="2"/>
  <c r="Q4971" i="2"/>
  <c r="R4971" i="2"/>
  <c r="Q4963" i="2"/>
  <c r="R4963" i="2"/>
  <c r="Q4955" i="2"/>
  <c r="R4955" i="2"/>
  <c r="Q4947" i="2"/>
  <c r="R4947" i="2"/>
  <c r="Q4939" i="2"/>
  <c r="R4939" i="2"/>
  <c r="Q4931" i="2"/>
  <c r="R4931" i="2"/>
  <c r="Q4923" i="2"/>
  <c r="R4923" i="2"/>
  <c r="Q4915" i="2"/>
  <c r="R4915" i="2"/>
  <c r="Q4907" i="2"/>
  <c r="R4907" i="2"/>
  <c r="Q4899" i="2"/>
  <c r="R4899" i="2"/>
  <c r="Q4891" i="2"/>
  <c r="R4891" i="2"/>
  <c r="Q4883" i="2"/>
  <c r="R4883" i="2"/>
  <c r="Q4875" i="2"/>
  <c r="R4875" i="2"/>
  <c r="Q4867" i="2"/>
  <c r="R4867" i="2"/>
  <c r="Q4859" i="2"/>
  <c r="R4859" i="2"/>
  <c r="Q4851" i="2"/>
  <c r="R4851" i="2"/>
  <c r="Q4843" i="2"/>
  <c r="R4843" i="2"/>
  <c r="Q4835" i="2"/>
  <c r="R4835" i="2"/>
  <c r="Q4827" i="2"/>
  <c r="R4827" i="2"/>
  <c r="Q4819" i="2"/>
  <c r="R4819" i="2"/>
  <c r="Q4811" i="2"/>
  <c r="R4811" i="2"/>
  <c r="Q4803" i="2"/>
  <c r="R4803" i="2"/>
  <c r="Q4795" i="2"/>
  <c r="R4795" i="2"/>
  <c r="Q4787" i="2"/>
  <c r="R4787" i="2"/>
  <c r="Q4779" i="2"/>
  <c r="R4779" i="2"/>
  <c r="Q4771" i="2"/>
  <c r="R4771" i="2"/>
  <c r="Q4763" i="2"/>
  <c r="R4763" i="2"/>
  <c r="Q4755" i="2"/>
  <c r="R4755" i="2"/>
  <c r="Q4747" i="2"/>
  <c r="R4747" i="2"/>
  <c r="Q4739" i="2"/>
  <c r="R4739" i="2"/>
  <c r="Q4731" i="2"/>
  <c r="R4731" i="2"/>
  <c r="Q4723" i="2"/>
  <c r="R4723" i="2"/>
  <c r="Q4715" i="2"/>
  <c r="R4715" i="2"/>
  <c r="Q4707" i="2"/>
  <c r="R4707" i="2"/>
  <c r="Q4699" i="2"/>
  <c r="R4699" i="2"/>
  <c r="Q4691" i="2"/>
  <c r="R4691" i="2"/>
  <c r="Q4683" i="2"/>
  <c r="R4683" i="2"/>
  <c r="Q4675" i="2"/>
  <c r="R4675" i="2"/>
  <c r="Q4667" i="2"/>
  <c r="R4667" i="2"/>
  <c r="Q4659" i="2"/>
  <c r="R4659" i="2"/>
  <c r="Q4651" i="2"/>
  <c r="R4651" i="2"/>
  <c r="Q4643" i="2"/>
  <c r="R4643" i="2"/>
  <c r="Q4635" i="2"/>
  <c r="R4635" i="2"/>
  <c r="Q4627" i="2"/>
  <c r="R4627" i="2"/>
  <c r="Q4619" i="2"/>
  <c r="R4619" i="2"/>
  <c r="Q4611" i="2"/>
  <c r="R4611" i="2"/>
  <c r="Q4603" i="2"/>
  <c r="R4603" i="2"/>
  <c r="Q4595" i="2"/>
  <c r="R4595" i="2"/>
  <c r="Q4587" i="2"/>
  <c r="R4587" i="2"/>
  <c r="Q4579" i="2"/>
  <c r="R4579" i="2"/>
  <c r="Q4571" i="2"/>
  <c r="R4571" i="2"/>
  <c r="Q4563" i="2"/>
  <c r="R4563" i="2"/>
  <c r="Q4555" i="2"/>
  <c r="R4555" i="2"/>
  <c r="Q4547" i="2"/>
  <c r="R4547" i="2"/>
  <c r="Q4539" i="2"/>
  <c r="R4539" i="2"/>
  <c r="Q4531" i="2"/>
  <c r="R4531" i="2"/>
  <c r="Q4523" i="2"/>
  <c r="R4523" i="2"/>
  <c r="Q4515" i="2"/>
  <c r="R4515" i="2"/>
  <c r="Q4507" i="2"/>
  <c r="R4507" i="2"/>
  <c r="Q4499" i="2"/>
  <c r="R4499" i="2"/>
  <c r="Q4491" i="2"/>
  <c r="R4491" i="2"/>
  <c r="Q4483" i="2"/>
  <c r="R4483" i="2"/>
  <c r="Q4475" i="2"/>
  <c r="R4475" i="2"/>
  <c r="Q4467" i="2"/>
  <c r="R4467" i="2"/>
  <c r="Q4459" i="2"/>
  <c r="R4459" i="2"/>
  <c r="Q4451" i="2"/>
  <c r="R4451" i="2"/>
  <c r="Q4443" i="2"/>
  <c r="R4443" i="2"/>
  <c r="Q4435" i="2"/>
  <c r="R4435" i="2"/>
  <c r="Q4427" i="2"/>
  <c r="R4427" i="2"/>
  <c r="Q4419" i="2"/>
  <c r="R4419" i="2"/>
  <c r="Q4411" i="2"/>
  <c r="R4411" i="2"/>
  <c r="Q4403" i="2"/>
  <c r="R4403" i="2"/>
  <c r="Q4395" i="2"/>
  <c r="R4395" i="2"/>
  <c r="Q4387" i="2"/>
  <c r="R4387" i="2"/>
  <c r="Q4379" i="2"/>
  <c r="R4379" i="2"/>
  <c r="Q4371" i="2"/>
  <c r="R4371" i="2"/>
  <c r="Q4363" i="2"/>
  <c r="R4363" i="2"/>
  <c r="Q4355" i="2"/>
  <c r="R4355" i="2"/>
  <c r="Q4347" i="2"/>
  <c r="R4347" i="2"/>
  <c r="Q4339" i="2"/>
  <c r="R4339" i="2"/>
  <c r="Q4331" i="2"/>
  <c r="R4331" i="2"/>
  <c r="Q4323" i="2"/>
  <c r="R4323" i="2"/>
  <c r="Q4315" i="2"/>
  <c r="R4315" i="2"/>
  <c r="Q4307" i="2"/>
  <c r="R4307" i="2"/>
  <c r="Q4299" i="2"/>
  <c r="R4299" i="2"/>
  <c r="Q4291" i="2"/>
  <c r="R4291" i="2"/>
  <c r="Q4283" i="2"/>
  <c r="R4283" i="2"/>
  <c r="Q4275" i="2"/>
  <c r="R4275" i="2"/>
  <c r="Q4267" i="2"/>
  <c r="R4267" i="2"/>
  <c r="Q4259" i="2"/>
  <c r="R4259" i="2"/>
  <c r="Q4251" i="2"/>
  <c r="R4251" i="2"/>
  <c r="Q4243" i="2"/>
  <c r="R4243" i="2"/>
  <c r="Q4235" i="2"/>
  <c r="R4235" i="2"/>
  <c r="Q4227" i="2"/>
  <c r="R4227" i="2"/>
  <c r="Q4219" i="2"/>
  <c r="R4219" i="2"/>
  <c r="Q4211" i="2"/>
  <c r="R4211" i="2"/>
  <c r="Q4203" i="2"/>
  <c r="R4203" i="2"/>
  <c r="Q4195" i="2"/>
  <c r="R4195" i="2"/>
  <c r="Q4187" i="2"/>
  <c r="R4187" i="2"/>
  <c r="Q4179" i="2"/>
  <c r="R4179" i="2"/>
  <c r="Q4171" i="2"/>
  <c r="R4171" i="2"/>
  <c r="Q4163" i="2"/>
  <c r="R4163" i="2"/>
  <c r="Q4155" i="2"/>
  <c r="R4155" i="2"/>
  <c r="Q4147" i="2"/>
  <c r="R4147" i="2"/>
  <c r="Q4139" i="2"/>
  <c r="R4139" i="2"/>
  <c r="Q4131" i="2"/>
  <c r="R4131" i="2"/>
  <c r="Q4123" i="2"/>
  <c r="R4123" i="2"/>
  <c r="Q4115" i="2"/>
  <c r="R4115" i="2"/>
  <c r="Q4107" i="2"/>
  <c r="R4107" i="2"/>
  <c r="Q4099" i="2"/>
  <c r="R4099" i="2"/>
  <c r="Q4091" i="2"/>
  <c r="R4091" i="2"/>
  <c r="Q4083" i="2"/>
  <c r="R4083" i="2"/>
  <c r="Q4075" i="2"/>
  <c r="R4075" i="2"/>
  <c r="Q4067" i="2"/>
  <c r="R4067" i="2"/>
  <c r="Q4059" i="2"/>
  <c r="R4059" i="2"/>
  <c r="Q4051" i="2"/>
  <c r="R4051" i="2"/>
  <c r="Q4043" i="2"/>
  <c r="R4043" i="2"/>
  <c r="Q4035" i="2"/>
  <c r="R4035" i="2"/>
  <c r="Q4027" i="2"/>
  <c r="R4027" i="2"/>
  <c r="Q4019" i="2"/>
  <c r="R4019" i="2"/>
  <c r="Q4011" i="2"/>
  <c r="R4011" i="2"/>
  <c r="Q4003" i="2"/>
  <c r="R4003" i="2"/>
  <c r="Q3995" i="2"/>
  <c r="R3995" i="2"/>
  <c r="Q3987" i="2"/>
  <c r="R3987" i="2"/>
  <c r="Q3979" i="2"/>
  <c r="R3979" i="2"/>
  <c r="Q3971" i="2"/>
  <c r="R3971" i="2"/>
  <c r="Q3963" i="2"/>
  <c r="R3963" i="2"/>
  <c r="Q3955" i="2"/>
  <c r="R3955" i="2"/>
  <c r="Q3947" i="2"/>
  <c r="R3947" i="2"/>
  <c r="Q3939" i="2"/>
  <c r="R3939" i="2"/>
  <c r="Q3931" i="2"/>
  <c r="R3931" i="2"/>
  <c r="Q3923" i="2"/>
  <c r="R3923" i="2"/>
  <c r="Q3915" i="2"/>
  <c r="R3915" i="2"/>
  <c r="Q3907" i="2"/>
  <c r="R3907" i="2"/>
  <c r="Q3899" i="2"/>
  <c r="R3899" i="2"/>
  <c r="Q3891" i="2"/>
  <c r="R3891" i="2"/>
  <c r="Q3883" i="2"/>
  <c r="R3883" i="2"/>
  <c r="Q3875" i="2"/>
  <c r="R3875" i="2"/>
  <c r="Q3867" i="2"/>
  <c r="R3867" i="2"/>
  <c r="Q3859" i="2"/>
  <c r="R3859" i="2"/>
  <c r="Q3851" i="2"/>
  <c r="R3851" i="2"/>
  <c r="Q3843" i="2"/>
  <c r="R3843" i="2"/>
  <c r="Q3835" i="2"/>
  <c r="R3835" i="2"/>
  <c r="Q3827" i="2"/>
  <c r="R3827" i="2"/>
  <c r="Q3819" i="2"/>
  <c r="R3819" i="2"/>
  <c r="Q3811" i="2"/>
  <c r="R3811" i="2"/>
  <c r="Q3803" i="2"/>
  <c r="R3803" i="2"/>
  <c r="Q3795" i="2"/>
  <c r="R3795" i="2"/>
  <c r="Q3787" i="2"/>
  <c r="R3787" i="2"/>
  <c r="Q3779" i="2"/>
  <c r="R3779" i="2"/>
  <c r="Q3771" i="2"/>
  <c r="R3771" i="2"/>
  <c r="Q3763" i="2"/>
  <c r="R3763" i="2"/>
  <c r="Q3755" i="2"/>
  <c r="R3755" i="2"/>
  <c r="Q3747" i="2"/>
  <c r="R3747" i="2"/>
  <c r="Q3739" i="2"/>
  <c r="R3739" i="2"/>
  <c r="Q3731" i="2"/>
  <c r="R3731" i="2"/>
  <c r="Q3723" i="2"/>
  <c r="R3723" i="2"/>
  <c r="Q3715" i="2"/>
  <c r="R3715" i="2"/>
  <c r="Q3707" i="2"/>
  <c r="R3707" i="2"/>
  <c r="Q3699" i="2"/>
  <c r="R3699" i="2"/>
  <c r="Q3691" i="2"/>
  <c r="R3691" i="2"/>
  <c r="Q3683" i="2"/>
  <c r="R3683" i="2"/>
  <c r="Q3675" i="2"/>
  <c r="R3675" i="2"/>
  <c r="Q3667" i="2"/>
  <c r="R3667" i="2"/>
  <c r="Q3659" i="2"/>
  <c r="R3659" i="2"/>
  <c r="Q3651" i="2"/>
  <c r="R3651" i="2"/>
  <c r="Q3643" i="2"/>
  <c r="R3643" i="2"/>
  <c r="Q3635" i="2"/>
  <c r="R3635" i="2"/>
  <c r="Q3627" i="2"/>
  <c r="R3627" i="2"/>
  <c r="Q3619" i="2"/>
  <c r="R3619" i="2"/>
  <c r="Q3611" i="2"/>
  <c r="R3611" i="2"/>
  <c r="Q3603" i="2"/>
  <c r="R3603" i="2"/>
  <c r="Q3595" i="2"/>
  <c r="R3595" i="2"/>
  <c r="Q3587" i="2"/>
  <c r="R3587" i="2"/>
  <c r="Q3579" i="2"/>
  <c r="R3579" i="2"/>
  <c r="Q3571" i="2"/>
  <c r="R3571" i="2"/>
  <c r="Q3563" i="2"/>
  <c r="R3563" i="2"/>
  <c r="Q3555" i="2"/>
  <c r="R3555" i="2"/>
  <c r="Q3547" i="2"/>
  <c r="R3547" i="2"/>
  <c r="Q3539" i="2"/>
  <c r="R3539" i="2"/>
  <c r="Q3531" i="2"/>
  <c r="R3531" i="2"/>
  <c r="Q3523" i="2"/>
  <c r="R3523" i="2"/>
  <c r="Q3515" i="2"/>
  <c r="R3515" i="2"/>
  <c r="Q3507" i="2"/>
  <c r="R3507" i="2"/>
  <c r="Q3499" i="2"/>
  <c r="R3499" i="2"/>
  <c r="Q3491" i="2"/>
  <c r="R3491" i="2"/>
  <c r="Q3483" i="2"/>
  <c r="R3483" i="2"/>
  <c r="Q3475" i="2"/>
  <c r="R3475" i="2"/>
  <c r="Q3467" i="2"/>
  <c r="R3467" i="2"/>
  <c r="Q3459" i="2"/>
  <c r="R3459" i="2"/>
  <c r="Q3451" i="2"/>
  <c r="R3451" i="2"/>
  <c r="Q3443" i="2"/>
  <c r="R3443" i="2"/>
  <c r="Q3435" i="2"/>
  <c r="R3435" i="2"/>
  <c r="Q3427" i="2"/>
  <c r="R3427" i="2"/>
  <c r="Q3419" i="2"/>
  <c r="R3419" i="2"/>
  <c r="Q3411" i="2"/>
  <c r="R3411" i="2"/>
  <c r="Q3403" i="2"/>
  <c r="R3403" i="2"/>
  <c r="Q3395" i="2"/>
  <c r="R3395" i="2"/>
  <c r="Q3387" i="2"/>
  <c r="R3387" i="2"/>
  <c r="Q3379" i="2"/>
  <c r="R3379" i="2"/>
  <c r="Q3371" i="2"/>
  <c r="R3371" i="2"/>
  <c r="Q3363" i="2"/>
  <c r="R3363" i="2"/>
  <c r="Q3355" i="2"/>
  <c r="R3355" i="2"/>
  <c r="Q3347" i="2"/>
  <c r="R3347" i="2"/>
  <c r="Q3339" i="2"/>
  <c r="R3339" i="2"/>
  <c r="Q3331" i="2"/>
  <c r="R3331" i="2"/>
  <c r="Q3323" i="2"/>
  <c r="R3323" i="2"/>
  <c r="Q3315" i="2"/>
  <c r="R3315" i="2"/>
  <c r="Q3307" i="2"/>
  <c r="R3307" i="2"/>
  <c r="Q3299" i="2"/>
  <c r="R3299" i="2"/>
  <c r="Q3291" i="2"/>
  <c r="R3291" i="2"/>
  <c r="Q3283" i="2"/>
  <c r="R3283" i="2"/>
  <c r="Q3275" i="2"/>
  <c r="R3275" i="2"/>
  <c r="Q3267" i="2"/>
  <c r="R3267" i="2"/>
  <c r="Q3259" i="2"/>
  <c r="R3259" i="2"/>
  <c r="Q3251" i="2"/>
  <c r="R3251" i="2"/>
  <c r="Q3243" i="2"/>
  <c r="R3243" i="2"/>
  <c r="Q3235" i="2"/>
  <c r="R3235" i="2"/>
  <c r="Q3227" i="2"/>
  <c r="R3227" i="2"/>
  <c r="Q3219" i="2"/>
  <c r="R3219" i="2"/>
  <c r="Q3211" i="2"/>
  <c r="R3211" i="2"/>
  <c r="Q3203" i="2"/>
  <c r="R3203" i="2"/>
  <c r="Q3195" i="2"/>
  <c r="R3195" i="2"/>
  <c r="Q3187" i="2"/>
  <c r="R3187" i="2"/>
  <c r="Q3179" i="2"/>
  <c r="R3179" i="2"/>
  <c r="Q3171" i="2"/>
  <c r="R3171" i="2"/>
  <c r="Q3163" i="2"/>
  <c r="R3163" i="2"/>
  <c r="Q3155" i="2"/>
  <c r="R3155" i="2"/>
  <c r="Q3147" i="2"/>
  <c r="R3147" i="2"/>
  <c r="Q3139" i="2"/>
  <c r="R3139" i="2"/>
  <c r="Q3131" i="2"/>
  <c r="R3131" i="2"/>
  <c r="Q3123" i="2"/>
  <c r="R3123" i="2"/>
  <c r="Q3115" i="2"/>
  <c r="R3115" i="2"/>
  <c r="Q3107" i="2"/>
  <c r="R3107" i="2"/>
  <c r="Q3099" i="2"/>
  <c r="R3099" i="2"/>
  <c r="Q3091" i="2"/>
  <c r="R3091" i="2"/>
  <c r="Q3083" i="2"/>
  <c r="R3083" i="2"/>
  <c r="Q3075" i="2"/>
  <c r="R3075" i="2"/>
  <c r="Q3067" i="2"/>
  <c r="R3067" i="2"/>
  <c r="Q3059" i="2"/>
  <c r="R3059" i="2"/>
  <c r="Q3051" i="2"/>
  <c r="R3051" i="2"/>
  <c r="Q3043" i="2"/>
  <c r="R3043" i="2"/>
  <c r="Q3035" i="2"/>
  <c r="R3035" i="2"/>
  <c r="Q3027" i="2"/>
  <c r="R3027" i="2"/>
  <c r="Q3019" i="2"/>
  <c r="R3019" i="2"/>
  <c r="Q3011" i="2"/>
  <c r="R3011" i="2"/>
  <c r="Q3003" i="2"/>
  <c r="R3003" i="2"/>
  <c r="Q2995" i="2"/>
  <c r="R2995" i="2"/>
  <c r="Q2987" i="2"/>
  <c r="R2987" i="2"/>
  <c r="Q2979" i="2"/>
  <c r="R2979" i="2"/>
  <c r="Q2971" i="2"/>
  <c r="R2971" i="2"/>
  <c r="Q2963" i="2"/>
  <c r="R2963" i="2"/>
  <c r="Q2955" i="2"/>
  <c r="R2955" i="2"/>
  <c r="Q2947" i="2"/>
  <c r="R2947" i="2"/>
  <c r="Q2939" i="2"/>
  <c r="R2939" i="2"/>
  <c r="Q2931" i="2"/>
  <c r="R2931" i="2"/>
  <c r="Q2923" i="2"/>
  <c r="R2923" i="2"/>
  <c r="Q2915" i="2"/>
  <c r="R2915" i="2"/>
  <c r="Q2907" i="2"/>
  <c r="R2907" i="2"/>
  <c r="Q2899" i="2"/>
  <c r="R2899" i="2"/>
  <c r="Q2891" i="2"/>
  <c r="R2891" i="2"/>
  <c r="Q2883" i="2"/>
  <c r="R2883" i="2"/>
  <c r="Q2875" i="2"/>
  <c r="R2875" i="2"/>
  <c r="Q2867" i="2"/>
  <c r="R2867" i="2"/>
  <c r="Q2859" i="2"/>
  <c r="R2859" i="2"/>
  <c r="Q2851" i="2"/>
  <c r="R2851" i="2"/>
  <c r="Q2843" i="2"/>
  <c r="R2843" i="2"/>
  <c r="Q2835" i="2"/>
  <c r="R2835" i="2"/>
  <c r="Q2827" i="2"/>
  <c r="R2827" i="2"/>
  <c r="Q2819" i="2"/>
  <c r="R2819" i="2"/>
  <c r="Q2811" i="2"/>
  <c r="R2811" i="2"/>
  <c r="Q2803" i="2"/>
  <c r="R2803" i="2"/>
  <c r="Q2795" i="2"/>
  <c r="R2795" i="2"/>
  <c r="Q2787" i="2"/>
  <c r="R2787" i="2"/>
  <c r="Q2779" i="2"/>
  <c r="R2779" i="2"/>
  <c r="Q2771" i="2"/>
  <c r="R2771" i="2"/>
  <c r="Q2763" i="2"/>
  <c r="R2763" i="2"/>
  <c r="Q2755" i="2"/>
  <c r="R2755" i="2"/>
  <c r="Q2747" i="2"/>
  <c r="R2747" i="2"/>
  <c r="Q2739" i="2"/>
  <c r="R2739" i="2"/>
  <c r="Q2731" i="2"/>
  <c r="R2731" i="2"/>
  <c r="Q2723" i="2"/>
  <c r="R2723" i="2"/>
  <c r="Q2715" i="2"/>
  <c r="R2715" i="2"/>
  <c r="Q2707" i="2"/>
  <c r="R2707" i="2"/>
  <c r="Q2699" i="2"/>
  <c r="R2699" i="2"/>
  <c r="Q2691" i="2"/>
  <c r="R2691" i="2"/>
  <c r="Q2683" i="2"/>
  <c r="R2683" i="2"/>
  <c r="Q2675" i="2"/>
  <c r="R2675" i="2"/>
  <c r="Q2667" i="2"/>
  <c r="R2667" i="2"/>
  <c r="Q2659" i="2"/>
  <c r="R2659" i="2"/>
  <c r="Q2651" i="2"/>
  <c r="R2651" i="2"/>
  <c r="Q2643" i="2"/>
  <c r="R2643" i="2"/>
  <c r="Q2635" i="2"/>
  <c r="R2635" i="2"/>
  <c r="Q2627" i="2"/>
  <c r="R2627" i="2"/>
  <c r="Q2619" i="2"/>
  <c r="R2619" i="2"/>
  <c r="Q2611" i="2"/>
  <c r="R2611" i="2"/>
  <c r="Q2603" i="2"/>
  <c r="R2603" i="2"/>
  <c r="Q2595" i="2"/>
  <c r="R2595" i="2"/>
  <c r="Q2587" i="2"/>
  <c r="R2587" i="2"/>
  <c r="Q2579" i="2"/>
  <c r="R2579" i="2"/>
  <c r="Q2571" i="2"/>
  <c r="R2571" i="2"/>
  <c r="Q2563" i="2"/>
  <c r="R2563" i="2"/>
  <c r="Q2555" i="2"/>
  <c r="R2555" i="2"/>
  <c r="Q2547" i="2"/>
  <c r="R2547" i="2"/>
  <c r="Q2539" i="2"/>
  <c r="R2539" i="2"/>
  <c r="Q2531" i="2"/>
  <c r="R2531" i="2"/>
  <c r="Q2523" i="2"/>
  <c r="R2523" i="2"/>
  <c r="Q2515" i="2"/>
  <c r="R2515" i="2"/>
  <c r="Q2507" i="2"/>
  <c r="R2507" i="2"/>
  <c r="Q2499" i="2"/>
  <c r="R2499" i="2"/>
  <c r="Q2491" i="2"/>
  <c r="R2491" i="2"/>
  <c r="Q2483" i="2"/>
  <c r="R2483" i="2"/>
  <c r="Q2475" i="2"/>
  <c r="R2475" i="2"/>
  <c r="Q2467" i="2"/>
  <c r="R2467" i="2"/>
  <c r="Q2459" i="2"/>
  <c r="R2459" i="2"/>
  <c r="Q2451" i="2"/>
  <c r="R2451" i="2"/>
  <c r="Q2443" i="2"/>
  <c r="R2443" i="2"/>
  <c r="Q2435" i="2"/>
  <c r="R2435" i="2"/>
  <c r="Q2427" i="2"/>
  <c r="R2427" i="2"/>
  <c r="Q2419" i="2"/>
  <c r="R2419" i="2"/>
  <c r="Q2411" i="2"/>
  <c r="R2411" i="2"/>
  <c r="Q2403" i="2"/>
  <c r="R2403" i="2"/>
  <c r="Q2395" i="2"/>
  <c r="R2395" i="2"/>
  <c r="Q2387" i="2"/>
  <c r="R2387" i="2"/>
  <c r="Q2379" i="2"/>
  <c r="R2379" i="2"/>
  <c r="Q2371" i="2"/>
  <c r="R2371" i="2"/>
  <c r="Q2363" i="2"/>
  <c r="R2363" i="2"/>
  <c r="Q2355" i="2"/>
  <c r="R2355" i="2"/>
  <c r="Q2347" i="2"/>
  <c r="R2347" i="2"/>
  <c r="Q2339" i="2"/>
  <c r="R2339" i="2"/>
  <c r="Q2331" i="2"/>
  <c r="R2331" i="2"/>
  <c r="Q2323" i="2"/>
  <c r="R2323" i="2"/>
  <c r="Q2315" i="2"/>
  <c r="R2315" i="2"/>
  <c r="Q2307" i="2"/>
  <c r="R2307" i="2"/>
  <c r="Q2299" i="2"/>
  <c r="R2299" i="2"/>
  <c r="Q2291" i="2"/>
  <c r="R2291" i="2"/>
  <c r="Q2283" i="2"/>
  <c r="R2283" i="2"/>
  <c r="Q2275" i="2"/>
  <c r="R2275" i="2"/>
  <c r="Q2267" i="2"/>
  <c r="R2267" i="2"/>
  <c r="Q2259" i="2"/>
  <c r="R2259" i="2"/>
  <c r="Q2251" i="2"/>
  <c r="R2251" i="2"/>
  <c r="Q2243" i="2"/>
  <c r="R2243" i="2"/>
  <c r="Q2235" i="2"/>
  <c r="R2235" i="2"/>
  <c r="Q2227" i="2"/>
  <c r="R2227" i="2"/>
  <c r="Q2219" i="2"/>
  <c r="R2219" i="2"/>
  <c r="Q2211" i="2"/>
  <c r="R2211" i="2"/>
  <c r="Q2203" i="2"/>
  <c r="R2203" i="2"/>
  <c r="Q2195" i="2"/>
  <c r="R2195" i="2"/>
  <c r="Q2187" i="2"/>
  <c r="R2187" i="2"/>
  <c r="Q2179" i="2"/>
  <c r="R2179" i="2"/>
  <c r="Q2171" i="2"/>
  <c r="R2171" i="2"/>
  <c r="Q2163" i="2"/>
  <c r="R2163" i="2"/>
  <c r="Q2155" i="2"/>
  <c r="R2155" i="2"/>
  <c r="Q2147" i="2"/>
  <c r="R2147" i="2"/>
  <c r="Q2139" i="2"/>
  <c r="R2139" i="2"/>
  <c r="Q2131" i="2"/>
  <c r="R2131" i="2"/>
  <c r="Q2123" i="2"/>
  <c r="R2123" i="2"/>
  <c r="Q2115" i="2"/>
  <c r="R2115" i="2"/>
  <c r="Q2107" i="2"/>
  <c r="R2107" i="2"/>
  <c r="Q2099" i="2"/>
  <c r="R2099" i="2"/>
  <c r="Q2091" i="2"/>
  <c r="R2091" i="2"/>
  <c r="Q2083" i="2"/>
  <c r="R2083" i="2"/>
  <c r="Q2075" i="2"/>
  <c r="R2075" i="2"/>
  <c r="Q2067" i="2"/>
  <c r="R2067" i="2"/>
  <c r="Q2059" i="2"/>
  <c r="R2059" i="2"/>
  <c r="Q2051" i="2"/>
  <c r="R2051" i="2"/>
  <c r="Q2043" i="2"/>
  <c r="R2043" i="2"/>
  <c r="Q2035" i="2"/>
  <c r="R2035" i="2"/>
  <c r="Q2027" i="2"/>
  <c r="R2027" i="2"/>
  <c r="Q2019" i="2"/>
  <c r="R2019" i="2"/>
  <c r="Q2011" i="2"/>
  <c r="R2011" i="2"/>
  <c r="Q2003" i="2"/>
  <c r="R2003" i="2"/>
  <c r="Q1995" i="2"/>
  <c r="R1995" i="2"/>
  <c r="Q1987" i="2"/>
  <c r="R1987" i="2"/>
  <c r="Q1979" i="2"/>
  <c r="R1979" i="2"/>
  <c r="Q1971" i="2"/>
  <c r="R1971" i="2"/>
  <c r="Q1963" i="2"/>
  <c r="R1963" i="2"/>
  <c r="Q1955" i="2"/>
  <c r="R1955" i="2"/>
  <c r="Q1947" i="2"/>
  <c r="R1947" i="2"/>
  <c r="Q1939" i="2"/>
  <c r="R1939" i="2"/>
  <c r="Q1931" i="2"/>
  <c r="R1931" i="2"/>
  <c r="Q1923" i="2"/>
  <c r="R1923" i="2"/>
  <c r="Q1915" i="2"/>
  <c r="R1915" i="2"/>
  <c r="Q1907" i="2"/>
  <c r="R1907" i="2"/>
  <c r="Q1899" i="2"/>
  <c r="R1899" i="2"/>
  <c r="Q1891" i="2"/>
  <c r="R1891" i="2"/>
  <c r="Q1883" i="2"/>
  <c r="R1883" i="2"/>
  <c r="Q1875" i="2"/>
  <c r="R1875" i="2"/>
  <c r="Q1867" i="2"/>
  <c r="R1867" i="2"/>
  <c r="Q1859" i="2"/>
  <c r="R1859" i="2"/>
  <c r="Q1851" i="2"/>
  <c r="R1851" i="2"/>
  <c r="Q1843" i="2"/>
  <c r="R1843" i="2"/>
  <c r="Q1835" i="2"/>
  <c r="R1835" i="2"/>
  <c r="Q1827" i="2"/>
  <c r="R1827" i="2"/>
  <c r="Q1819" i="2"/>
  <c r="R1819" i="2"/>
  <c r="Q1811" i="2"/>
  <c r="R1811" i="2"/>
  <c r="Q1803" i="2"/>
  <c r="R1803" i="2"/>
  <c r="Q1795" i="2"/>
  <c r="R1795" i="2"/>
  <c r="Q1787" i="2"/>
  <c r="R1787" i="2"/>
  <c r="Q1779" i="2"/>
  <c r="R1779" i="2"/>
  <c r="Q1771" i="2"/>
  <c r="R1771" i="2"/>
  <c r="Q1763" i="2"/>
  <c r="R1763" i="2"/>
  <c r="Q1755" i="2"/>
  <c r="R1755" i="2"/>
  <c r="Q1747" i="2"/>
  <c r="R1747" i="2"/>
  <c r="Q1739" i="2"/>
  <c r="R1739" i="2"/>
  <c r="Q1731" i="2"/>
  <c r="R1731" i="2"/>
  <c r="Q1723" i="2"/>
  <c r="R1723" i="2"/>
  <c r="Q1715" i="2"/>
  <c r="R1715" i="2"/>
  <c r="Q1707" i="2"/>
  <c r="R1707" i="2"/>
  <c r="Q1699" i="2"/>
  <c r="R1699" i="2"/>
  <c r="Q1691" i="2"/>
  <c r="R1691" i="2"/>
  <c r="Q1683" i="2"/>
  <c r="R1683" i="2"/>
  <c r="Q1675" i="2"/>
  <c r="R1675" i="2"/>
  <c r="Q1667" i="2"/>
  <c r="R1667" i="2"/>
  <c r="Q1659" i="2"/>
  <c r="R1659" i="2"/>
  <c r="Q1651" i="2"/>
  <c r="R1651" i="2"/>
  <c r="Q1643" i="2"/>
  <c r="R1643" i="2"/>
  <c r="Q1635" i="2"/>
  <c r="R1635" i="2"/>
  <c r="Q1627" i="2"/>
  <c r="R1627" i="2"/>
  <c r="Q1619" i="2"/>
  <c r="R1619" i="2"/>
  <c r="Q1611" i="2"/>
  <c r="R1611" i="2"/>
  <c r="Q1603" i="2"/>
  <c r="R1603" i="2"/>
  <c r="Q1595" i="2"/>
  <c r="R1595" i="2"/>
  <c r="Q1587" i="2"/>
  <c r="R1587" i="2"/>
  <c r="Q1579" i="2"/>
  <c r="R1579" i="2"/>
  <c r="Q1571" i="2"/>
  <c r="R1571" i="2"/>
  <c r="Q1563" i="2"/>
  <c r="R1563" i="2"/>
  <c r="Q1555" i="2"/>
  <c r="R1555" i="2"/>
  <c r="Q1547" i="2"/>
  <c r="R1547" i="2"/>
  <c r="Q1539" i="2"/>
  <c r="R1539" i="2"/>
  <c r="Q1531" i="2"/>
  <c r="R1531" i="2"/>
  <c r="Q1523" i="2"/>
  <c r="R1523" i="2"/>
  <c r="Q1515" i="2"/>
  <c r="R1515" i="2"/>
  <c r="Q1507" i="2"/>
  <c r="R1507" i="2"/>
  <c r="Q1499" i="2"/>
  <c r="R1499" i="2"/>
  <c r="Q1491" i="2"/>
  <c r="R1491" i="2"/>
  <c r="Q1483" i="2"/>
  <c r="R1483" i="2"/>
  <c r="Q1475" i="2"/>
  <c r="R1475" i="2"/>
  <c r="Q1467" i="2"/>
  <c r="R1467" i="2"/>
  <c r="Q1459" i="2"/>
  <c r="R1459" i="2"/>
  <c r="Q1451" i="2"/>
  <c r="R1451" i="2"/>
  <c r="Q1443" i="2"/>
  <c r="R1443" i="2"/>
  <c r="Q1435" i="2"/>
  <c r="R1435" i="2"/>
  <c r="Q1427" i="2"/>
  <c r="R1427" i="2"/>
  <c r="Q1419" i="2"/>
  <c r="R1419" i="2"/>
  <c r="Q1411" i="2"/>
  <c r="R1411" i="2"/>
  <c r="Q1403" i="2"/>
  <c r="R1403" i="2"/>
  <c r="Q1395" i="2"/>
  <c r="R1395" i="2"/>
  <c r="Q1387" i="2"/>
  <c r="R1387" i="2"/>
  <c r="Q1379" i="2"/>
  <c r="R1379" i="2"/>
  <c r="Q1371" i="2"/>
  <c r="R1371" i="2"/>
  <c r="Q1363" i="2"/>
  <c r="R1363" i="2"/>
  <c r="R5482" i="2"/>
  <c r="Q8202" i="2"/>
  <c r="R8202" i="2"/>
  <c r="Q8194" i="2"/>
  <c r="R8194" i="2"/>
  <c r="Q8186" i="2"/>
  <c r="R8186" i="2"/>
  <c r="Q8178" i="2"/>
  <c r="R8178" i="2"/>
  <c r="Q8170" i="2"/>
  <c r="R8170" i="2"/>
  <c r="Q8162" i="2"/>
  <c r="R8162" i="2"/>
  <c r="Q8154" i="2"/>
  <c r="R8154" i="2"/>
  <c r="Q8146" i="2"/>
  <c r="R8146" i="2"/>
  <c r="Q8138" i="2"/>
  <c r="R8138" i="2"/>
  <c r="Q8130" i="2"/>
  <c r="R8130" i="2"/>
  <c r="Q8122" i="2"/>
  <c r="R8122" i="2"/>
  <c r="Q8114" i="2"/>
  <c r="R8114" i="2"/>
  <c r="Q8106" i="2"/>
  <c r="R8106" i="2"/>
  <c r="Q8098" i="2"/>
  <c r="R8098" i="2"/>
  <c r="Q8090" i="2"/>
  <c r="R8090" i="2"/>
  <c r="Q8082" i="2"/>
  <c r="R8082" i="2"/>
  <c r="Q8074" i="2"/>
  <c r="R8074" i="2"/>
  <c r="Q8066" i="2"/>
  <c r="R8066" i="2"/>
  <c r="Q8058" i="2"/>
  <c r="R8058" i="2"/>
  <c r="Q8050" i="2"/>
  <c r="R8050" i="2"/>
  <c r="Q8042" i="2"/>
  <c r="R8042" i="2"/>
  <c r="Q8034" i="2"/>
  <c r="R8034" i="2"/>
  <c r="Q8026" i="2"/>
  <c r="R8026" i="2"/>
  <c r="Q8018" i="2"/>
  <c r="R8018" i="2"/>
  <c r="Q8010" i="2"/>
  <c r="R8010" i="2"/>
  <c r="Q8002" i="2"/>
  <c r="R8002" i="2"/>
  <c r="Q7994" i="2"/>
  <c r="R7994" i="2"/>
  <c r="Q7986" i="2"/>
  <c r="R7986" i="2"/>
  <c r="Q7978" i="2"/>
  <c r="R7978" i="2"/>
  <c r="Q7970" i="2"/>
  <c r="R7970" i="2"/>
  <c r="Q7962" i="2"/>
  <c r="R7962" i="2"/>
  <c r="Q7954" i="2"/>
  <c r="R7954" i="2"/>
  <c r="Q7946" i="2"/>
  <c r="R7946" i="2"/>
  <c r="Q7938" i="2"/>
  <c r="R7938" i="2"/>
  <c r="Q7930" i="2"/>
  <c r="R7930" i="2"/>
  <c r="Q7922" i="2"/>
  <c r="R7922" i="2"/>
  <c r="Q7914" i="2"/>
  <c r="R7914" i="2"/>
  <c r="Q7906" i="2"/>
  <c r="R7906" i="2"/>
  <c r="Q7898" i="2"/>
  <c r="R7898" i="2"/>
  <c r="Q7890" i="2"/>
  <c r="R7890" i="2"/>
  <c r="Q7882" i="2"/>
  <c r="R7882" i="2"/>
  <c r="Q7874" i="2"/>
  <c r="R7874" i="2"/>
  <c r="Q7866" i="2"/>
  <c r="R7866" i="2"/>
  <c r="Q7858" i="2"/>
  <c r="R7858" i="2"/>
  <c r="Q7850" i="2"/>
  <c r="R7850" i="2"/>
  <c r="Q7842" i="2"/>
  <c r="R7842" i="2"/>
  <c r="Q7834" i="2"/>
  <c r="R7834" i="2"/>
  <c r="Q7826" i="2"/>
  <c r="R7826" i="2"/>
  <c r="Q7818" i="2"/>
  <c r="R7818" i="2"/>
  <c r="Q7810" i="2"/>
  <c r="R7810" i="2"/>
  <c r="Q7802" i="2"/>
  <c r="R7802" i="2"/>
  <c r="Q7794" i="2"/>
  <c r="R7794" i="2"/>
  <c r="Q7786" i="2"/>
  <c r="R7786" i="2"/>
  <c r="Q7778" i="2"/>
  <c r="R7778" i="2"/>
  <c r="Q7770" i="2"/>
  <c r="R7770" i="2"/>
  <c r="Q7762" i="2"/>
  <c r="R7762" i="2"/>
  <c r="Q7754" i="2"/>
  <c r="R7754" i="2"/>
  <c r="Q7746" i="2"/>
  <c r="R7746" i="2"/>
  <c r="Q7738" i="2"/>
  <c r="R7738" i="2"/>
  <c r="Q7730" i="2"/>
  <c r="R7730" i="2"/>
  <c r="Q7722" i="2"/>
  <c r="R7722" i="2"/>
  <c r="Q7714" i="2"/>
  <c r="R7714" i="2"/>
  <c r="Q7706" i="2"/>
  <c r="R7706" i="2"/>
  <c r="Q7698" i="2"/>
  <c r="R7698" i="2"/>
  <c r="Q7690" i="2"/>
  <c r="R7690" i="2"/>
  <c r="Q7682" i="2"/>
  <c r="R7682" i="2"/>
  <c r="Q7674" i="2"/>
  <c r="R7674" i="2"/>
  <c r="Q7666" i="2"/>
  <c r="R7666" i="2"/>
  <c r="Q7658" i="2"/>
  <c r="R7658" i="2"/>
  <c r="Q7650" i="2"/>
  <c r="R7650" i="2"/>
  <c r="Q7642" i="2"/>
  <c r="R7642" i="2"/>
  <c r="Q7634" i="2"/>
  <c r="R7634" i="2"/>
  <c r="Q7626" i="2"/>
  <c r="R7626" i="2"/>
  <c r="Q7618" i="2"/>
  <c r="R7618" i="2"/>
  <c r="Q7610" i="2"/>
  <c r="R7610" i="2"/>
  <c r="Q7602" i="2"/>
  <c r="R7602" i="2"/>
  <c r="Q7594" i="2"/>
  <c r="R7594" i="2"/>
  <c r="Q7586" i="2"/>
  <c r="R7586" i="2"/>
  <c r="Q7578" i="2"/>
  <c r="R7578" i="2"/>
  <c r="Q7570" i="2"/>
  <c r="R7570" i="2"/>
  <c r="Q7562" i="2"/>
  <c r="R7562" i="2"/>
  <c r="Q7554" i="2"/>
  <c r="R7554" i="2"/>
  <c r="Q7546" i="2"/>
  <c r="R7546" i="2"/>
  <c r="Q7538" i="2"/>
  <c r="R7538" i="2"/>
  <c r="Q7530" i="2"/>
  <c r="R7530" i="2"/>
  <c r="Q7522" i="2"/>
  <c r="R7522" i="2"/>
  <c r="Q7514" i="2"/>
  <c r="R7514" i="2"/>
  <c r="Q7506" i="2"/>
  <c r="R7506" i="2"/>
  <c r="Q7498" i="2"/>
  <c r="R7498" i="2"/>
  <c r="Q7490" i="2"/>
  <c r="R7490" i="2"/>
  <c r="Q7482" i="2"/>
  <c r="R7482" i="2"/>
  <c r="Q7474" i="2"/>
  <c r="R7474" i="2"/>
  <c r="Q7466" i="2"/>
  <c r="R7466" i="2"/>
  <c r="Q7458" i="2"/>
  <c r="R7458" i="2"/>
  <c r="Q7450" i="2"/>
  <c r="R7450" i="2"/>
  <c r="Q7442" i="2"/>
  <c r="R7442" i="2"/>
  <c r="Q7434" i="2"/>
  <c r="R7434" i="2"/>
  <c r="Q7426" i="2"/>
  <c r="R7426" i="2"/>
  <c r="Q7418" i="2"/>
  <c r="R7418" i="2"/>
  <c r="Q7410" i="2"/>
  <c r="R7410" i="2"/>
  <c r="Q7402" i="2"/>
  <c r="R7402" i="2"/>
  <c r="Q7394" i="2"/>
  <c r="R7394" i="2"/>
  <c r="Q7386" i="2"/>
  <c r="R7386" i="2"/>
  <c r="Q7378" i="2"/>
  <c r="R7378" i="2"/>
  <c r="Q7370" i="2"/>
  <c r="R7370" i="2"/>
  <c r="Q7362" i="2"/>
  <c r="R7362" i="2"/>
  <c r="Q7354" i="2"/>
  <c r="R7354" i="2"/>
  <c r="Q7346" i="2"/>
  <c r="R7346" i="2"/>
  <c r="Q7338" i="2"/>
  <c r="R7338" i="2"/>
  <c r="Q7330" i="2"/>
  <c r="R7330" i="2"/>
  <c r="Q7322" i="2"/>
  <c r="R7322" i="2"/>
  <c r="Q7314" i="2"/>
  <c r="R7314" i="2"/>
  <c r="Q7306" i="2"/>
  <c r="R7306" i="2"/>
  <c r="Q7298" i="2"/>
  <c r="R7298" i="2"/>
  <c r="Q7290" i="2"/>
  <c r="R7290" i="2"/>
  <c r="Q7282" i="2"/>
  <c r="R7282" i="2"/>
  <c r="Q7274" i="2"/>
  <c r="R7274" i="2"/>
  <c r="Q7266" i="2"/>
  <c r="R7266" i="2"/>
  <c r="Q7258" i="2"/>
  <c r="R7258" i="2"/>
  <c r="Q7250" i="2"/>
  <c r="R7250" i="2"/>
  <c r="Q7242" i="2"/>
  <c r="R7242" i="2"/>
  <c r="Q7234" i="2"/>
  <c r="R7234" i="2"/>
  <c r="Q7226" i="2"/>
  <c r="R7226" i="2"/>
  <c r="Q7218" i="2"/>
  <c r="R7218" i="2"/>
  <c r="Q7210" i="2"/>
  <c r="R7210" i="2"/>
  <c r="Q7202" i="2"/>
  <c r="R7202" i="2"/>
  <c r="Q7194" i="2"/>
  <c r="R7194" i="2"/>
  <c r="Q7186" i="2"/>
  <c r="R7186" i="2"/>
  <c r="Q7178" i="2"/>
  <c r="R7178" i="2"/>
  <c r="Q7170" i="2"/>
  <c r="R7170" i="2"/>
  <c r="Q7162" i="2"/>
  <c r="R7162" i="2"/>
  <c r="Q7154" i="2"/>
  <c r="R7154" i="2"/>
  <c r="Q7146" i="2"/>
  <c r="R7146" i="2"/>
  <c r="Q7138" i="2"/>
  <c r="R7138" i="2"/>
  <c r="Q7130" i="2"/>
  <c r="R7130" i="2"/>
  <c r="Q7122" i="2"/>
  <c r="R7122" i="2"/>
  <c r="Q7114" i="2"/>
  <c r="R7114" i="2"/>
  <c r="Q7106" i="2"/>
  <c r="R7106" i="2"/>
  <c r="Q7098" i="2"/>
  <c r="R7098" i="2"/>
  <c r="Q7090" i="2"/>
  <c r="R7090" i="2"/>
  <c r="Q7074" i="2"/>
  <c r="R7074" i="2"/>
  <c r="Q7066" i="2"/>
  <c r="R7066" i="2"/>
  <c r="Q7058" i="2"/>
  <c r="R7058" i="2"/>
  <c r="Q7050" i="2"/>
  <c r="R7050" i="2"/>
  <c r="Q7042" i="2"/>
  <c r="R7042" i="2"/>
  <c r="Q7034" i="2"/>
  <c r="R7034" i="2"/>
  <c r="Q7026" i="2"/>
  <c r="R7026" i="2"/>
  <c r="Q7018" i="2"/>
  <c r="R7018" i="2"/>
  <c r="Q7010" i="2"/>
  <c r="R7010" i="2"/>
  <c r="Q7002" i="2"/>
  <c r="R7002" i="2"/>
  <c r="Q6994" i="2"/>
  <c r="R6994" i="2"/>
  <c r="Q6986" i="2"/>
  <c r="R6986" i="2"/>
  <c r="Q6978" i="2"/>
  <c r="R6978" i="2"/>
  <c r="Q6970" i="2"/>
  <c r="R6970" i="2"/>
  <c r="Q6962" i="2"/>
  <c r="R6962" i="2"/>
  <c r="Q6954" i="2"/>
  <c r="R6954" i="2"/>
  <c r="Q6946" i="2"/>
  <c r="R6946" i="2"/>
  <c r="Q6938" i="2"/>
  <c r="R6938" i="2"/>
  <c r="Q6930" i="2"/>
  <c r="R6930" i="2"/>
  <c r="Q6922" i="2"/>
  <c r="R6922" i="2"/>
  <c r="Q6914" i="2"/>
  <c r="R6914" i="2"/>
  <c r="Q6906" i="2"/>
  <c r="R6906" i="2"/>
  <c r="Q6898" i="2"/>
  <c r="R6898" i="2"/>
  <c r="Q6890" i="2"/>
  <c r="R6890" i="2"/>
  <c r="Q6882" i="2"/>
  <c r="R6882" i="2"/>
  <c r="Q6874" i="2"/>
  <c r="R6874" i="2"/>
  <c r="Q6866" i="2"/>
  <c r="R6866" i="2"/>
  <c r="Q6858" i="2"/>
  <c r="R6858" i="2"/>
  <c r="Q6850" i="2"/>
  <c r="R6850" i="2"/>
  <c r="Q6842" i="2"/>
  <c r="R6842" i="2"/>
  <c r="Q6834" i="2"/>
  <c r="R6834" i="2"/>
  <c r="Q6826" i="2"/>
  <c r="R6826" i="2"/>
  <c r="Q6818" i="2"/>
  <c r="R6818" i="2"/>
  <c r="Q6810" i="2"/>
  <c r="R6810" i="2"/>
  <c r="Q6802" i="2"/>
  <c r="R6802" i="2"/>
  <c r="Q6794" i="2"/>
  <c r="R6794" i="2"/>
  <c r="Q6786" i="2"/>
  <c r="R6786" i="2"/>
  <c r="Q6778" i="2"/>
  <c r="R6778" i="2"/>
  <c r="Q6770" i="2"/>
  <c r="R6770" i="2"/>
  <c r="Q6762" i="2"/>
  <c r="R6762" i="2"/>
  <c r="Q6754" i="2"/>
  <c r="R6754" i="2"/>
  <c r="Q6746" i="2"/>
  <c r="R6746" i="2"/>
  <c r="Q6730" i="2"/>
  <c r="R6730" i="2"/>
  <c r="Q6722" i="2"/>
  <c r="R6722" i="2"/>
  <c r="Q6714" i="2"/>
  <c r="R6714" i="2"/>
  <c r="Q6706" i="2"/>
  <c r="R6706" i="2"/>
  <c r="Q6698" i="2"/>
  <c r="R6698" i="2"/>
  <c r="Q6690" i="2"/>
  <c r="R6690" i="2"/>
  <c r="Q6682" i="2"/>
  <c r="R6682" i="2"/>
  <c r="Q6674" i="2"/>
  <c r="R6674" i="2"/>
  <c r="Q6666" i="2"/>
  <c r="R6666" i="2"/>
  <c r="Q6658" i="2"/>
  <c r="R6658" i="2"/>
  <c r="Q6650" i="2"/>
  <c r="R6650" i="2"/>
  <c r="Q6642" i="2"/>
  <c r="R6642" i="2"/>
  <c r="Q6634" i="2"/>
  <c r="R6634" i="2"/>
  <c r="Q6626" i="2"/>
  <c r="R6626" i="2"/>
  <c r="Q6618" i="2"/>
  <c r="R6618" i="2"/>
  <c r="Q6610" i="2"/>
  <c r="R6610" i="2"/>
  <c r="Q6602" i="2"/>
  <c r="R6602" i="2"/>
  <c r="Q6594" i="2"/>
  <c r="R6594" i="2"/>
  <c r="Q6586" i="2"/>
  <c r="R6586" i="2"/>
  <c r="Q6578" i="2"/>
  <c r="R6578" i="2"/>
  <c r="Q6570" i="2"/>
  <c r="R6570" i="2"/>
  <c r="Q6562" i="2"/>
  <c r="R6562" i="2"/>
  <c r="Q6554" i="2"/>
  <c r="R6554" i="2"/>
  <c r="Q6546" i="2"/>
  <c r="R6546" i="2"/>
  <c r="Q6538" i="2"/>
  <c r="R6538" i="2"/>
  <c r="Q6530" i="2"/>
  <c r="R6530" i="2"/>
  <c r="Q6522" i="2"/>
  <c r="R6522" i="2"/>
  <c r="Q6514" i="2"/>
  <c r="R6514" i="2"/>
  <c r="Q6506" i="2"/>
  <c r="R6506" i="2"/>
  <c r="Q6498" i="2"/>
  <c r="R6498" i="2"/>
  <c r="Q6490" i="2"/>
  <c r="R6490" i="2"/>
  <c r="Q6474" i="2"/>
  <c r="R6474" i="2"/>
  <c r="Q6466" i="2"/>
  <c r="R6466" i="2"/>
  <c r="Q6458" i="2"/>
  <c r="R6458" i="2"/>
  <c r="Q6450" i="2"/>
  <c r="R6450" i="2"/>
  <c r="Q6442" i="2"/>
  <c r="R6442" i="2"/>
  <c r="Q6434" i="2"/>
  <c r="R6434" i="2"/>
  <c r="Q6426" i="2"/>
  <c r="R6426" i="2"/>
  <c r="Q6418" i="2"/>
  <c r="R6418" i="2"/>
  <c r="Q6410" i="2"/>
  <c r="R6410" i="2"/>
  <c r="Q6402" i="2"/>
  <c r="R6402" i="2"/>
  <c r="Q6394" i="2"/>
  <c r="R6394" i="2"/>
  <c r="Q6386" i="2"/>
  <c r="R6386" i="2"/>
  <c r="Q6378" i="2"/>
  <c r="R6378" i="2"/>
  <c r="Q6370" i="2"/>
  <c r="R6370" i="2"/>
  <c r="Q6362" i="2"/>
  <c r="R6362" i="2"/>
  <c r="Q6354" i="2"/>
  <c r="R6354" i="2"/>
  <c r="Q6346" i="2"/>
  <c r="R6346" i="2"/>
  <c r="Q6338" i="2"/>
  <c r="R6338" i="2"/>
  <c r="Q6330" i="2"/>
  <c r="R6330" i="2"/>
  <c r="Q6322" i="2"/>
  <c r="R6322" i="2"/>
  <c r="Q6314" i="2"/>
  <c r="R6314" i="2"/>
  <c r="Q6306" i="2"/>
  <c r="R6306" i="2"/>
  <c r="Q6298" i="2"/>
  <c r="R6298" i="2"/>
  <c r="Q6290" i="2"/>
  <c r="R6290" i="2"/>
  <c r="Q6282" i="2"/>
  <c r="R6282" i="2"/>
  <c r="Q6274" i="2"/>
  <c r="R6274" i="2"/>
  <c r="Q6266" i="2"/>
  <c r="R6266" i="2"/>
  <c r="Q6258" i="2"/>
  <c r="R6258" i="2"/>
  <c r="Q6250" i="2"/>
  <c r="R6250" i="2"/>
  <c r="Q6242" i="2"/>
  <c r="R6242" i="2"/>
  <c r="Q6234" i="2"/>
  <c r="R6234" i="2"/>
  <c r="Q6218" i="2"/>
  <c r="R6218" i="2"/>
  <c r="Q6210" i="2"/>
  <c r="R6210" i="2"/>
  <c r="Q6202" i="2"/>
  <c r="R6202" i="2"/>
  <c r="Q6194" i="2"/>
  <c r="R6194" i="2"/>
  <c r="Q6186" i="2"/>
  <c r="R6186" i="2"/>
  <c r="Q6178" i="2"/>
  <c r="R6178" i="2"/>
  <c r="Q6170" i="2"/>
  <c r="R6170" i="2"/>
  <c r="Q6162" i="2"/>
  <c r="R6162" i="2"/>
  <c r="Q6154" i="2"/>
  <c r="R6154" i="2"/>
  <c r="Q6146" i="2"/>
  <c r="R6146" i="2"/>
  <c r="Q6138" i="2"/>
  <c r="R6138" i="2"/>
  <c r="Q6130" i="2"/>
  <c r="R6130" i="2"/>
  <c r="Q6122" i="2"/>
  <c r="R6122" i="2"/>
  <c r="Q6114" i="2"/>
  <c r="R6114" i="2"/>
  <c r="Q6106" i="2"/>
  <c r="R6106" i="2"/>
  <c r="Q6098" i="2"/>
  <c r="R6098" i="2"/>
  <c r="Q6090" i="2"/>
  <c r="R6090" i="2"/>
  <c r="Q6082" i="2"/>
  <c r="R6082" i="2"/>
  <c r="Q6074" i="2"/>
  <c r="R6074" i="2"/>
  <c r="Q6066" i="2"/>
  <c r="R6066" i="2"/>
  <c r="Q6058" i="2"/>
  <c r="R6058" i="2"/>
  <c r="Q6050" i="2"/>
  <c r="R6050" i="2"/>
  <c r="Q6042" i="2"/>
  <c r="R6042" i="2"/>
  <c r="Q6034" i="2"/>
  <c r="R6034" i="2"/>
  <c r="Q6026" i="2"/>
  <c r="R6026" i="2"/>
  <c r="Q6018" i="2"/>
  <c r="R6018" i="2"/>
  <c r="Q6010" i="2"/>
  <c r="R6010" i="2"/>
  <c r="Q6002" i="2"/>
  <c r="R6002" i="2"/>
  <c r="Q5994" i="2"/>
  <c r="R5994" i="2"/>
  <c r="Q5986" i="2"/>
  <c r="R5986" i="2"/>
  <c r="Q5978" i="2"/>
  <c r="R5978" i="2"/>
  <c r="Q5962" i="2"/>
  <c r="R5962" i="2"/>
  <c r="Q5954" i="2"/>
  <c r="R5954" i="2"/>
  <c r="Q5946" i="2"/>
  <c r="R5946" i="2"/>
  <c r="Q5938" i="2"/>
  <c r="R5938" i="2"/>
  <c r="Q5930" i="2"/>
  <c r="R5930" i="2"/>
  <c r="Q5922" i="2"/>
  <c r="R5922" i="2"/>
  <c r="Q5914" i="2"/>
  <c r="R5914" i="2"/>
  <c r="Q5906" i="2"/>
  <c r="R5906" i="2"/>
  <c r="Q5898" i="2"/>
  <c r="R5898" i="2"/>
  <c r="Q5890" i="2"/>
  <c r="R5890" i="2"/>
  <c r="Q5882" i="2"/>
  <c r="R5882" i="2"/>
  <c r="Q5874" i="2"/>
  <c r="R5874" i="2"/>
  <c r="Q5866" i="2"/>
  <c r="R5866" i="2"/>
  <c r="Q5858" i="2"/>
  <c r="R5858" i="2"/>
  <c r="Q5850" i="2"/>
  <c r="R5850" i="2"/>
  <c r="Q5842" i="2"/>
  <c r="R5842" i="2"/>
  <c r="Q5834" i="2"/>
  <c r="R5834" i="2"/>
  <c r="Q5826" i="2"/>
  <c r="R5826" i="2"/>
  <c r="Q5818" i="2"/>
  <c r="R5818" i="2"/>
  <c r="Q5810" i="2"/>
  <c r="R5810" i="2"/>
  <c r="Q5802" i="2"/>
  <c r="R5802" i="2"/>
  <c r="Q5794" i="2"/>
  <c r="R5794" i="2"/>
  <c r="Q5786" i="2"/>
  <c r="R5786" i="2"/>
  <c r="Q5778" i="2"/>
  <c r="R5778" i="2"/>
  <c r="Q5770" i="2"/>
  <c r="R5770" i="2"/>
  <c r="Q5762" i="2"/>
  <c r="R5762" i="2"/>
  <c r="Q5754" i="2"/>
  <c r="R5754" i="2"/>
  <c r="Q5746" i="2"/>
  <c r="R5746" i="2"/>
  <c r="Q5738" i="2"/>
  <c r="R5738" i="2"/>
  <c r="Q5730" i="2"/>
  <c r="R5730" i="2"/>
  <c r="Q5722" i="2"/>
  <c r="R5722" i="2"/>
  <c r="Q5714" i="2"/>
  <c r="R5714" i="2"/>
  <c r="Q5706" i="2"/>
  <c r="R5706" i="2"/>
  <c r="Q5698" i="2"/>
  <c r="R5698" i="2"/>
  <c r="Q5690" i="2"/>
  <c r="R5690" i="2"/>
  <c r="Q5682" i="2"/>
  <c r="R5682" i="2"/>
  <c r="Q5674" i="2"/>
  <c r="R5674" i="2"/>
  <c r="Q5666" i="2"/>
  <c r="R5666" i="2"/>
  <c r="Q5658" i="2"/>
  <c r="R5658" i="2"/>
  <c r="Q5650" i="2"/>
  <c r="R5650" i="2"/>
  <c r="Q5642" i="2"/>
  <c r="R5642" i="2"/>
  <c r="Q5634" i="2"/>
  <c r="R5634" i="2"/>
  <c r="Q5626" i="2"/>
  <c r="R5626" i="2"/>
  <c r="Q5618" i="2"/>
  <c r="R5618" i="2"/>
  <c r="Q5610" i="2"/>
  <c r="R5610" i="2"/>
  <c r="Q5602" i="2"/>
  <c r="R5602" i="2"/>
  <c r="Q5594" i="2"/>
  <c r="R5594" i="2"/>
  <c r="Q5586" i="2"/>
  <c r="R5586" i="2"/>
  <c r="Q5578" i="2"/>
  <c r="R5578" i="2"/>
  <c r="Q5570" i="2"/>
  <c r="R5570" i="2"/>
  <c r="Q5562" i="2"/>
  <c r="R5562" i="2"/>
  <c r="Q5554" i="2"/>
  <c r="R5554" i="2"/>
  <c r="Q5546" i="2"/>
  <c r="R5546" i="2"/>
  <c r="Q5538" i="2"/>
  <c r="R5538" i="2"/>
  <c r="Q5530" i="2"/>
  <c r="R5530" i="2"/>
  <c r="Q5522" i="2"/>
  <c r="R5522" i="2"/>
  <c r="Q5514" i="2"/>
  <c r="R5514" i="2"/>
  <c r="Q5506" i="2"/>
  <c r="R5506" i="2"/>
  <c r="Q5498" i="2"/>
  <c r="R5498" i="2"/>
  <c r="Q5490" i="2"/>
  <c r="R5490" i="2"/>
  <c r="Q5474" i="2"/>
  <c r="R5474" i="2"/>
  <c r="Q5466" i="2"/>
  <c r="R5466" i="2"/>
  <c r="Q5458" i="2"/>
  <c r="R5458" i="2"/>
  <c r="Q5450" i="2"/>
  <c r="R5450" i="2"/>
  <c r="Q5442" i="2"/>
  <c r="R5442" i="2"/>
  <c r="Q5434" i="2"/>
  <c r="R5434" i="2"/>
  <c r="Q5426" i="2"/>
  <c r="R5426" i="2"/>
  <c r="Q5418" i="2"/>
  <c r="R5418" i="2"/>
  <c r="Q5410" i="2"/>
  <c r="R5410" i="2"/>
  <c r="Q5402" i="2"/>
  <c r="R5402" i="2"/>
  <c r="Q5394" i="2"/>
  <c r="R5394" i="2"/>
  <c r="Q5386" i="2"/>
  <c r="R5386" i="2"/>
  <c r="Q5378" i="2"/>
  <c r="R5378" i="2"/>
  <c r="Q5370" i="2"/>
  <c r="R5370" i="2"/>
  <c r="Q5362" i="2"/>
  <c r="R5362" i="2"/>
  <c r="Q5354" i="2"/>
  <c r="R5354" i="2"/>
  <c r="Q5346" i="2"/>
  <c r="R5346" i="2"/>
  <c r="Q5338" i="2"/>
  <c r="R5338" i="2"/>
  <c r="Q5330" i="2"/>
  <c r="R5330" i="2"/>
  <c r="Q5322" i="2"/>
  <c r="R5322" i="2"/>
  <c r="Q5314" i="2"/>
  <c r="R5314" i="2"/>
  <c r="Q5306" i="2"/>
  <c r="R5306" i="2"/>
  <c r="Q5298" i="2"/>
  <c r="R5298" i="2"/>
  <c r="Q5290" i="2"/>
  <c r="R5290" i="2"/>
  <c r="Q5282" i="2"/>
  <c r="R5282" i="2"/>
  <c r="Q5274" i="2"/>
  <c r="R5274" i="2"/>
  <c r="Q5266" i="2"/>
  <c r="R5266" i="2"/>
  <c r="Q5258" i="2"/>
  <c r="R5258" i="2"/>
  <c r="Q5250" i="2"/>
  <c r="R5250" i="2"/>
  <c r="Q5242" i="2"/>
  <c r="R5242" i="2"/>
  <c r="Q5234" i="2"/>
  <c r="R5234" i="2"/>
  <c r="Q5226" i="2"/>
  <c r="R5226" i="2"/>
  <c r="Q5218" i="2"/>
  <c r="R5218" i="2"/>
  <c r="Q5210" i="2"/>
  <c r="R5210" i="2"/>
  <c r="Q5202" i="2"/>
  <c r="R5202" i="2"/>
  <c r="Q5194" i="2"/>
  <c r="R5194" i="2"/>
  <c r="Q5186" i="2"/>
  <c r="R5186" i="2"/>
  <c r="Q5178" i="2"/>
  <c r="R5178" i="2"/>
  <c r="Q5170" i="2"/>
  <c r="R5170" i="2"/>
  <c r="Q5162" i="2"/>
  <c r="R5162" i="2"/>
  <c r="Q5154" i="2"/>
  <c r="R5154" i="2"/>
  <c r="Q5146" i="2"/>
  <c r="R5146" i="2"/>
  <c r="Q5138" i="2"/>
  <c r="R5138" i="2"/>
  <c r="Q5130" i="2"/>
  <c r="R5130" i="2"/>
  <c r="Q5122" i="2"/>
  <c r="R5122" i="2"/>
  <c r="Q5114" i="2"/>
  <c r="R5114" i="2"/>
  <c r="Q5106" i="2"/>
  <c r="R5106" i="2"/>
  <c r="Q5098" i="2"/>
  <c r="R5098" i="2"/>
  <c r="Q5090" i="2"/>
  <c r="R5090" i="2"/>
  <c r="Q5082" i="2"/>
  <c r="R5082" i="2"/>
  <c r="Q5074" i="2"/>
  <c r="R5074" i="2"/>
  <c r="Q5066" i="2"/>
  <c r="R5066" i="2"/>
  <c r="Q5058" i="2"/>
  <c r="R5058" i="2"/>
  <c r="Q5050" i="2"/>
  <c r="R5050" i="2"/>
  <c r="Q5042" i="2"/>
  <c r="R5042" i="2"/>
  <c r="Q5034" i="2"/>
  <c r="R5034" i="2"/>
  <c r="Q5026" i="2"/>
  <c r="R5026" i="2"/>
  <c r="Q5018" i="2"/>
  <c r="R5018" i="2"/>
  <c r="Q5010" i="2"/>
  <c r="R5010" i="2"/>
  <c r="Q5002" i="2"/>
  <c r="R5002" i="2"/>
  <c r="Q4994" i="2"/>
  <c r="R4994" i="2"/>
  <c r="Q4986" i="2"/>
  <c r="R4986" i="2"/>
  <c r="Q4978" i="2"/>
  <c r="R4978" i="2"/>
  <c r="Q4962" i="2"/>
  <c r="R4962" i="2"/>
  <c r="Q4954" i="2"/>
  <c r="R4954" i="2"/>
  <c r="Q4946" i="2"/>
  <c r="R4946" i="2"/>
  <c r="Q4938" i="2"/>
  <c r="R4938" i="2"/>
  <c r="Q4930" i="2"/>
  <c r="R4930" i="2"/>
  <c r="Q4922" i="2"/>
  <c r="R4922" i="2"/>
  <c r="Q4914" i="2"/>
  <c r="R4914" i="2"/>
  <c r="Q4906" i="2"/>
  <c r="R4906" i="2"/>
  <c r="Q4898" i="2"/>
  <c r="R4898" i="2"/>
  <c r="Q4890" i="2"/>
  <c r="R4890" i="2"/>
  <c r="Q4882" i="2"/>
  <c r="R4882" i="2"/>
  <c r="Q4874" i="2"/>
  <c r="R4874" i="2"/>
  <c r="Q4866" i="2"/>
  <c r="R4866" i="2"/>
  <c r="Q4858" i="2"/>
  <c r="R4858" i="2"/>
  <c r="Q4850" i="2"/>
  <c r="R4850" i="2"/>
  <c r="Q4842" i="2"/>
  <c r="R4842" i="2"/>
  <c r="Q4834" i="2"/>
  <c r="R4834" i="2"/>
  <c r="Q4826" i="2"/>
  <c r="R4826" i="2"/>
  <c r="Q4818" i="2"/>
  <c r="R4818" i="2"/>
  <c r="Q4810" i="2"/>
  <c r="R4810" i="2"/>
  <c r="Q4802" i="2"/>
  <c r="R4802" i="2"/>
  <c r="Q4794" i="2"/>
  <c r="R4794" i="2"/>
  <c r="Q4786" i="2"/>
  <c r="R4786" i="2"/>
  <c r="Q4778" i="2"/>
  <c r="R4778" i="2"/>
  <c r="Q4770" i="2"/>
  <c r="R4770" i="2"/>
  <c r="Q4762" i="2"/>
  <c r="R4762" i="2"/>
  <c r="Q4754" i="2"/>
  <c r="R4754" i="2"/>
  <c r="Q4746" i="2"/>
  <c r="R4746" i="2"/>
  <c r="Q4738" i="2"/>
  <c r="R4738" i="2"/>
  <c r="Q4730" i="2"/>
  <c r="R4730" i="2"/>
  <c r="Q4722" i="2"/>
  <c r="R4722" i="2"/>
  <c r="Q4714" i="2"/>
  <c r="R4714" i="2"/>
  <c r="Q4706" i="2"/>
  <c r="R4706" i="2"/>
  <c r="Q4698" i="2"/>
  <c r="R4698" i="2"/>
  <c r="Q4690" i="2"/>
  <c r="R4690" i="2"/>
  <c r="Q4682" i="2"/>
  <c r="R4682" i="2"/>
  <c r="Q4674" i="2"/>
  <c r="R4674" i="2"/>
  <c r="Q4666" i="2"/>
  <c r="R4666" i="2"/>
  <c r="Q4658" i="2"/>
  <c r="R4658" i="2"/>
  <c r="Q4650" i="2"/>
  <c r="R4650" i="2"/>
  <c r="Q4642" i="2"/>
  <c r="R4642" i="2"/>
  <c r="Q4634" i="2"/>
  <c r="R4634" i="2"/>
  <c r="Q4626" i="2"/>
  <c r="R4626" i="2"/>
  <c r="Q4618" i="2"/>
  <c r="R4618" i="2"/>
  <c r="Q4610" i="2"/>
  <c r="R4610" i="2"/>
  <c r="Q4602" i="2"/>
  <c r="R4602" i="2"/>
  <c r="Q4594" i="2"/>
  <c r="R4594" i="2"/>
  <c r="Q4586" i="2"/>
  <c r="R4586" i="2"/>
  <c r="Q4578" i="2"/>
  <c r="R4578" i="2"/>
  <c r="Q4570" i="2"/>
  <c r="R4570" i="2"/>
  <c r="Q4562" i="2"/>
  <c r="R4562" i="2"/>
  <c r="Q4554" i="2"/>
  <c r="R4554" i="2"/>
  <c r="Q4546" i="2"/>
  <c r="R4546" i="2"/>
  <c r="Q4538" i="2"/>
  <c r="R4538" i="2"/>
  <c r="Q4530" i="2"/>
  <c r="R4530" i="2"/>
  <c r="Q4522" i="2"/>
  <c r="R4522" i="2"/>
  <c r="Q4514" i="2"/>
  <c r="R4514" i="2"/>
  <c r="Q4506" i="2"/>
  <c r="R4506" i="2"/>
  <c r="Q4498" i="2"/>
  <c r="R4498" i="2"/>
  <c r="Q4490" i="2"/>
  <c r="R4490" i="2"/>
  <c r="Q4482" i="2"/>
  <c r="R4482" i="2"/>
  <c r="Q4474" i="2"/>
  <c r="R4474" i="2"/>
  <c r="Q4466" i="2"/>
  <c r="R4466" i="2"/>
  <c r="Q4450" i="2"/>
  <c r="R4450" i="2"/>
  <c r="Q4442" i="2"/>
  <c r="R4442" i="2"/>
  <c r="Q4434" i="2"/>
  <c r="R4434" i="2"/>
  <c r="Q4426" i="2"/>
  <c r="R4426" i="2"/>
  <c r="Q4418" i="2"/>
  <c r="R4418" i="2"/>
  <c r="Q4410" i="2"/>
  <c r="R4410" i="2"/>
  <c r="Q4402" i="2"/>
  <c r="R4402" i="2"/>
  <c r="Q4394" i="2"/>
  <c r="R4394" i="2"/>
  <c r="Q4386" i="2"/>
  <c r="R4386" i="2"/>
  <c r="Q4378" i="2"/>
  <c r="R4378" i="2"/>
  <c r="Q4370" i="2"/>
  <c r="R4370" i="2"/>
  <c r="Q4362" i="2"/>
  <c r="R4362" i="2"/>
  <c r="Q4354" i="2"/>
  <c r="R4354" i="2"/>
  <c r="Q4346" i="2"/>
  <c r="R4346" i="2"/>
  <c r="Q4338" i="2"/>
  <c r="R4338" i="2"/>
  <c r="Q4330" i="2"/>
  <c r="R4330" i="2"/>
  <c r="Q4322" i="2"/>
  <c r="R4322" i="2"/>
  <c r="Q4314" i="2"/>
  <c r="R4314" i="2"/>
  <c r="Q4306" i="2"/>
  <c r="R4306" i="2"/>
  <c r="Q4298" i="2"/>
  <c r="R4298" i="2"/>
  <c r="Q4290" i="2"/>
  <c r="R4290" i="2"/>
  <c r="Q4282" i="2"/>
  <c r="R4282" i="2"/>
  <c r="Q4274" i="2"/>
  <c r="R4274" i="2"/>
  <c r="Q4266" i="2"/>
  <c r="R4266" i="2"/>
  <c r="Q4258" i="2"/>
  <c r="R4258" i="2"/>
  <c r="Q4250" i="2"/>
  <c r="R4250" i="2"/>
  <c r="Q4242" i="2"/>
  <c r="R4242" i="2"/>
  <c r="Q4234" i="2"/>
  <c r="R4234" i="2"/>
  <c r="Q4226" i="2"/>
  <c r="R4226" i="2"/>
  <c r="Q4218" i="2"/>
  <c r="R4218" i="2"/>
  <c r="Q4210" i="2"/>
  <c r="R4210" i="2"/>
  <c r="Q4202" i="2"/>
  <c r="R4202" i="2"/>
  <c r="Q4194" i="2"/>
  <c r="R4194" i="2"/>
  <c r="Q4186" i="2"/>
  <c r="R4186" i="2"/>
  <c r="Q4178" i="2"/>
  <c r="R4178" i="2"/>
  <c r="Q4170" i="2"/>
  <c r="R4170" i="2"/>
  <c r="Q4162" i="2"/>
  <c r="R4162" i="2"/>
  <c r="Q4154" i="2"/>
  <c r="R4154" i="2"/>
  <c r="Q4146" i="2"/>
  <c r="R4146" i="2"/>
  <c r="Q4138" i="2"/>
  <c r="R4138" i="2"/>
  <c r="Q4130" i="2"/>
  <c r="R4130" i="2"/>
  <c r="Q4122" i="2"/>
  <c r="R4122" i="2"/>
  <c r="Q4114" i="2"/>
  <c r="R4114" i="2"/>
  <c r="Q4106" i="2"/>
  <c r="R4106" i="2"/>
  <c r="Q4098" i="2"/>
  <c r="R4098" i="2"/>
  <c r="Q4090" i="2"/>
  <c r="R4090" i="2"/>
  <c r="Q4082" i="2"/>
  <c r="R4082" i="2"/>
  <c r="Q4074" i="2"/>
  <c r="R4074" i="2"/>
  <c r="Q4066" i="2"/>
  <c r="R4066" i="2"/>
  <c r="Q4058" i="2"/>
  <c r="R4058" i="2"/>
  <c r="Q4050" i="2"/>
  <c r="R4050" i="2"/>
  <c r="Q4042" i="2"/>
  <c r="R4042" i="2"/>
  <c r="Q4034" i="2"/>
  <c r="R4034" i="2"/>
  <c r="Q4026" i="2"/>
  <c r="R4026" i="2"/>
  <c r="Q4018" i="2"/>
  <c r="R4018" i="2"/>
  <c r="Q4010" i="2"/>
  <c r="R4010" i="2"/>
  <c r="Q4002" i="2"/>
  <c r="R4002" i="2"/>
  <c r="Q3994" i="2"/>
  <c r="R3994" i="2"/>
  <c r="Q3986" i="2"/>
  <c r="R3986" i="2"/>
  <c r="Q3978" i="2"/>
  <c r="R3978" i="2"/>
  <c r="Q3970" i="2"/>
  <c r="R3970" i="2"/>
  <c r="Q3962" i="2"/>
  <c r="R3962" i="2"/>
  <c r="Q3954" i="2"/>
  <c r="R3954" i="2"/>
  <c r="Q3946" i="2"/>
  <c r="R3946" i="2"/>
  <c r="Q3938" i="2"/>
  <c r="R3938" i="2"/>
  <c r="Q3930" i="2"/>
  <c r="R3930" i="2"/>
  <c r="Q3922" i="2"/>
  <c r="R3922" i="2"/>
  <c r="Q3906" i="2"/>
  <c r="R3906" i="2"/>
  <c r="Q3898" i="2"/>
  <c r="R3898" i="2"/>
  <c r="Q3890" i="2"/>
  <c r="R3890" i="2"/>
  <c r="Q3882" i="2"/>
  <c r="R3882" i="2"/>
  <c r="Q3874" i="2"/>
  <c r="R3874" i="2"/>
  <c r="Q3866" i="2"/>
  <c r="R3866" i="2"/>
  <c r="Q3858" i="2"/>
  <c r="R3858" i="2"/>
  <c r="Q3850" i="2"/>
  <c r="R3850" i="2"/>
  <c r="Q3842" i="2"/>
  <c r="R3842" i="2"/>
  <c r="Q3834" i="2"/>
  <c r="R3834" i="2"/>
  <c r="Q3826" i="2"/>
  <c r="R3826" i="2"/>
  <c r="Q3818" i="2"/>
  <c r="R3818" i="2"/>
  <c r="Q3810" i="2"/>
  <c r="R3810" i="2"/>
  <c r="Q3802" i="2"/>
  <c r="R3802" i="2"/>
  <c r="Q3794" i="2"/>
  <c r="R3794" i="2"/>
  <c r="Q3786" i="2"/>
  <c r="R3786" i="2"/>
  <c r="Q3778" i="2"/>
  <c r="R3778" i="2"/>
  <c r="Q3770" i="2"/>
  <c r="R3770" i="2"/>
  <c r="Q3762" i="2"/>
  <c r="R3762" i="2"/>
  <c r="Q3754" i="2"/>
  <c r="R3754" i="2"/>
  <c r="Q3746" i="2"/>
  <c r="R3746" i="2"/>
  <c r="Q3738" i="2"/>
  <c r="R3738" i="2"/>
  <c r="Q3730" i="2"/>
  <c r="R3730" i="2"/>
  <c r="Q3722" i="2"/>
  <c r="R3722" i="2"/>
  <c r="Q3714" i="2"/>
  <c r="R3714" i="2"/>
  <c r="Q3706" i="2"/>
  <c r="R3706" i="2"/>
  <c r="Q3698" i="2"/>
  <c r="R3698" i="2"/>
  <c r="Q3690" i="2"/>
  <c r="R3690" i="2"/>
  <c r="Q3682" i="2"/>
  <c r="R3682" i="2"/>
  <c r="Q3674" i="2"/>
  <c r="R3674" i="2"/>
  <c r="Q3666" i="2"/>
  <c r="R3666" i="2"/>
  <c r="Q3658" i="2"/>
  <c r="R3658" i="2"/>
  <c r="Q3650" i="2"/>
  <c r="R3650" i="2"/>
  <c r="Q3642" i="2"/>
  <c r="R3642" i="2"/>
  <c r="Q3634" i="2"/>
  <c r="R3634" i="2"/>
  <c r="Q3626" i="2"/>
  <c r="R3626" i="2"/>
  <c r="Q3618" i="2"/>
  <c r="R3618" i="2"/>
  <c r="Q3610" i="2"/>
  <c r="R3610" i="2"/>
  <c r="Q3602" i="2"/>
  <c r="R3602" i="2"/>
  <c r="Q3594" i="2"/>
  <c r="R3594" i="2"/>
  <c r="Q3586" i="2"/>
  <c r="R3586" i="2"/>
  <c r="Q3578" i="2"/>
  <c r="R3578" i="2"/>
  <c r="Q3570" i="2"/>
  <c r="R3570" i="2"/>
  <c r="Q3562" i="2"/>
  <c r="R3562" i="2"/>
  <c r="Q3554" i="2"/>
  <c r="R3554" i="2"/>
  <c r="Q3546" i="2"/>
  <c r="R3546" i="2"/>
  <c r="Q3538" i="2"/>
  <c r="R3538" i="2"/>
  <c r="Q3530" i="2"/>
  <c r="R3530" i="2"/>
  <c r="Q3522" i="2"/>
  <c r="R3522" i="2"/>
  <c r="Q3514" i="2"/>
  <c r="R3514" i="2"/>
  <c r="Q3506" i="2"/>
  <c r="R3506" i="2"/>
  <c r="Q3498" i="2"/>
  <c r="R3498" i="2"/>
  <c r="Q3490" i="2"/>
  <c r="R3490" i="2"/>
  <c r="Q3482" i="2"/>
  <c r="R3482" i="2"/>
  <c r="Q3474" i="2"/>
  <c r="R3474" i="2"/>
  <c r="Q3466" i="2"/>
  <c r="R3466" i="2"/>
  <c r="Q3458" i="2"/>
  <c r="R3458" i="2"/>
  <c r="Q3450" i="2"/>
  <c r="R3450" i="2"/>
  <c r="Q3442" i="2"/>
  <c r="R3442" i="2"/>
  <c r="Q3434" i="2"/>
  <c r="R3434" i="2"/>
  <c r="Q3426" i="2"/>
  <c r="R3426" i="2"/>
  <c r="Q3418" i="2"/>
  <c r="R3418" i="2"/>
  <c r="Q3410" i="2"/>
  <c r="R3410" i="2"/>
  <c r="Q3402" i="2"/>
  <c r="R3402" i="2"/>
  <c r="Q3394" i="2"/>
  <c r="R3394" i="2"/>
  <c r="Q3386" i="2"/>
  <c r="R3386" i="2"/>
  <c r="Q3378" i="2"/>
  <c r="R3378" i="2"/>
  <c r="Q3370" i="2"/>
  <c r="R3370" i="2"/>
  <c r="Q3362" i="2"/>
  <c r="R3362" i="2"/>
  <c r="Q3354" i="2"/>
  <c r="R3354" i="2"/>
  <c r="Q3346" i="2"/>
  <c r="R3346" i="2"/>
  <c r="Q3338" i="2"/>
  <c r="R3338" i="2"/>
  <c r="Q3330" i="2"/>
  <c r="R3330" i="2"/>
  <c r="Q3322" i="2"/>
  <c r="R3322" i="2"/>
  <c r="Q3314" i="2"/>
  <c r="R3314" i="2"/>
  <c r="Q3306" i="2"/>
  <c r="R3306" i="2"/>
  <c r="Q3298" i="2"/>
  <c r="R3298" i="2"/>
  <c r="Q3290" i="2"/>
  <c r="R3290" i="2"/>
  <c r="Q3282" i="2"/>
  <c r="R3282" i="2"/>
  <c r="Q3274" i="2"/>
  <c r="R3274" i="2"/>
  <c r="Q3266" i="2"/>
  <c r="R3266" i="2"/>
  <c r="Q3258" i="2"/>
  <c r="R3258" i="2"/>
  <c r="Q3250" i="2"/>
  <c r="R3250" i="2"/>
  <c r="Q3242" i="2"/>
  <c r="R3242" i="2"/>
  <c r="Q3234" i="2"/>
  <c r="R3234" i="2"/>
  <c r="Q3226" i="2"/>
  <c r="R3226" i="2"/>
  <c r="Q3218" i="2"/>
  <c r="R3218" i="2"/>
  <c r="Q3210" i="2"/>
  <c r="R3210" i="2"/>
  <c r="Q3202" i="2"/>
  <c r="R3202" i="2"/>
  <c r="Q3194" i="2"/>
  <c r="R3194" i="2"/>
  <c r="Q3186" i="2"/>
  <c r="R3186" i="2"/>
  <c r="Q3178" i="2"/>
  <c r="R3178" i="2"/>
  <c r="Q3170" i="2"/>
  <c r="R3170" i="2"/>
  <c r="Q3162" i="2"/>
  <c r="R3162" i="2"/>
  <c r="Q3154" i="2"/>
  <c r="R3154" i="2"/>
  <c r="Q3146" i="2"/>
  <c r="R3146" i="2"/>
  <c r="Q3138" i="2"/>
  <c r="R3138" i="2"/>
  <c r="Q3130" i="2"/>
  <c r="R3130" i="2"/>
  <c r="Q3122" i="2"/>
  <c r="R3122" i="2"/>
  <c r="R4970" i="2"/>
  <c r="Q5601" i="2"/>
  <c r="R5601" i="2"/>
  <c r="Q5593" i="2"/>
  <c r="R5593" i="2"/>
  <c r="Q5585" i="2"/>
  <c r="R5585" i="2"/>
  <c r="Q5577" i="2"/>
  <c r="R5577" i="2"/>
  <c r="Q5569" i="2"/>
  <c r="R5569" i="2"/>
  <c r="Q5561" i="2"/>
  <c r="R5561" i="2"/>
  <c r="Q5553" i="2"/>
  <c r="R5553" i="2"/>
  <c r="Q5545" i="2"/>
  <c r="R5545" i="2"/>
  <c r="Q5537" i="2"/>
  <c r="R5537" i="2"/>
  <c r="Q5529" i="2"/>
  <c r="R5529" i="2"/>
  <c r="Q5521" i="2"/>
  <c r="R5521" i="2"/>
  <c r="Q5513" i="2"/>
  <c r="R5513" i="2"/>
  <c r="Q5505" i="2"/>
  <c r="R5505" i="2"/>
  <c r="Q5497" i="2"/>
  <c r="R5497" i="2"/>
  <c r="Q5489" i="2"/>
  <c r="R5489" i="2"/>
  <c r="Q5481" i="2"/>
  <c r="R5481" i="2"/>
  <c r="Q5473" i="2"/>
  <c r="R5473" i="2"/>
  <c r="Q5465" i="2"/>
  <c r="R5465" i="2"/>
  <c r="Q5457" i="2"/>
  <c r="R5457" i="2"/>
  <c r="Q5449" i="2"/>
  <c r="R5449" i="2"/>
  <c r="Q5441" i="2"/>
  <c r="R5441" i="2"/>
  <c r="Q5433" i="2"/>
  <c r="R5433" i="2"/>
  <c r="Q5425" i="2"/>
  <c r="R5425" i="2"/>
  <c r="Q5417" i="2"/>
  <c r="R5417" i="2"/>
  <c r="Q5409" i="2"/>
  <c r="R5409" i="2"/>
  <c r="Q5401" i="2"/>
  <c r="R5401" i="2"/>
  <c r="Q5393" i="2"/>
  <c r="R5393" i="2"/>
  <c r="Q5385" i="2"/>
  <c r="R5385" i="2"/>
  <c r="Q5377" i="2"/>
  <c r="R5377" i="2"/>
  <c r="Q5369" i="2"/>
  <c r="R5369" i="2"/>
  <c r="Q5361" i="2"/>
  <c r="R5361" i="2"/>
  <c r="Q5353" i="2"/>
  <c r="R5353" i="2"/>
  <c r="Q5345" i="2"/>
  <c r="R5345" i="2"/>
  <c r="Q5337" i="2"/>
  <c r="R5337" i="2"/>
  <c r="Q5329" i="2"/>
  <c r="R5329" i="2"/>
  <c r="Q5321" i="2"/>
  <c r="R5321" i="2"/>
  <c r="Q5313" i="2"/>
  <c r="R5313" i="2"/>
  <c r="Q5305" i="2"/>
  <c r="R5305" i="2"/>
  <c r="Q5297" i="2"/>
  <c r="R5297" i="2"/>
  <c r="Q5289" i="2"/>
  <c r="R5289" i="2"/>
  <c r="Q5281" i="2"/>
  <c r="R5281" i="2"/>
  <c r="Q5273" i="2"/>
  <c r="R5273" i="2"/>
  <c r="Q5265" i="2"/>
  <c r="R5265" i="2"/>
  <c r="Q5257" i="2"/>
  <c r="R5257" i="2"/>
  <c r="Q5249" i="2"/>
  <c r="R5249" i="2"/>
  <c r="Q5241" i="2"/>
  <c r="R5241" i="2"/>
  <c r="Q5233" i="2"/>
  <c r="R5233" i="2"/>
  <c r="Q5225" i="2"/>
  <c r="R5225" i="2"/>
  <c r="Q5217" i="2"/>
  <c r="R5217" i="2"/>
  <c r="Q5209" i="2"/>
  <c r="R5209" i="2"/>
  <c r="Q5201" i="2"/>
  <c r="R5201" i="2"/>
  <c r="Q5193" i="2"/>
  <c r="R5193" i="2"/>
  <c r="Q5185" i="2"/>
  <c r="R5185" i="2"/>
  <c r="Q5177" i="2"/>
  <c r="R5177" i="2"/>
  <c r="Q5169" i="2"/>
  <c r="R5169" i="2"/>
  <c r="Q5161" i="2"/>
  <c r="R5161" i="2"/>
  <c r="Q5153" i="2"/>
  <c r="R5153" i="2"/>
  <c r="Q5145" i="2"/>
  <c r="R5145" i="2"/>
  <c r="Q5137" i="2"/>
  <c r="R5137" i="2"/>
  <c r="Q5129" i="2"/>
  <c r="R5129" i="2"/>
  <c r="Q5121" i="2"/>
  <c r="R5121" i="2"/>
  <c r="Q5113" i="2"/>
  <c r="R5113" i="2"/>
  <c r="Q5105" i="2"/>
  <c r="R5105" i="2"/>
  <c r="Q5097" i="2"/>
  <c r="R5097" i="2"/>
  <c r="Q5089" i="2"/>
  <c r="R5089" i="2"/>
  <c r="Q5081" i="2"/>
  <c r="R5081" i="2"/>
  <c r="Q5073" i="2"/>
  <c r="R5073" i="2"/>
  <c r="Q5065" i="2"/>
  <c r="R5065" i="2"/>
  <c r="Q5057" i="2"/>
  <c r="R5057" i="2"/>
  <c r="Q5049" i="2"/>
  <c r="R5049" i="2"/>
  <c r="Q5041" i="2"/>
  <c r="R5041" i="2"/>
  <c r="Q5033" i="2"/>
  <c r="R5033" i="2"/>
  <c r="Q5025" i="2"/>
  <c r="R5025" i="2"/>
  <c r="Q5017" i="2"/>
  <c r="R5017" i="2"/>
  <c r="Q5009" i="2"/>
  <c r="R5009" i="2"/>
  <c r="Q5001" i="2"/>
  <c r="R5001" i="2"/>
  <c r="Q4993" i="2"/>
  <c r="R4993" i="2"/>
  <c r="Q4985" i="2"/>
  <c r="R4985" i="2"/>
  <c r="Q4977" i="2"/>
  <c r="R4977" i="2"/>
  <c r="Q4969" i="2"/>
  <c r="R4969" i="2"/>
  <c r="Q4961" i="2"/>
  <c r="R4961" i="2"/>
  <c r="Q4953" i="2"/>
  <c r="R4953" i="2"/>
  <c r="Q4945" i="2"/>
  <c r="R4945" i="2"/>
  <c r="Q4937" i="2"/>
  <c r="R4937" i="2"/>
  <c r="Q4929" i="2"/>
  <c r="R4929" i="2"/>
  <c r="Q4921" i="2"/>
  <c r="R4921" i="2"/>
  <c r="Q4913" i="2"/>
  <c r="R4913" i="2"/>
  <c r="Q4905" i="2"/>
  <c r="R4905" i="2"/>
  <c r="Q4897" i="2"/>
  <c r="R4897" i="2"/>
  <c r="Q4889" i="2"/>
  <c r="R4889" i="2"/>
  <c r="Q4881" i="2"/>
  <c r="R4881" i="2"/>
  <c r="Q4873" i="2"/>
  <c r="R4873" i="2"/>
  <c r="Q4865" i="2"/>
  <c r="R4865" i="2"/>
  <c r="Q4857" i="2"/>
  <c r="R4857" i="2"/>
  <c r="Q4849" i="2"/>
  <c r="R4849" i="2"/>
  <c r="Q4841" i="2"/>
  <c r="R4841" i="2"/>
  <c r="Q4833" i="2"/>
  <c r="R4833" i="2"/>
  <c r="Q4825" i="2"/>
  <c r="R4825" i="2"/>
  <c r="Q4817" i="2"/>
  <c r="R4817" i="2"/>
  <c r="Q4809" i="2"/>
  <c r="R4809" i="2"/>
  <c r="Q4801" i="2"/>
  <c r="R4801" i="2"/>
  <c r="Q4793" i="2"/>
  <c r="R4793" i="2"/>
  <c r="Q4785" i="2"/>
  <c r="R4785" i="2"/>
  <c r="Q4777" i="2"/>
  <c r="R4777" i="2"/>
  <c r="Q4769" i="2"/>
  <c r="R4769" i="2"/>
  <c r="Q4761" i="2"/>
  <c r="R4761" i="2"/>
  <c r="Q4753" i="2"/>
  <c r="R4753" i="2"/>
  <c r="Q4745" i="2"/>
  <c r="R4745" i="2"/>
  <c r="Q4737" i="2"/>
  <c r="R4737" i="2"/>
  <c r="Q4729" i="2"/>
  <c r="R4729" i="2"/>
  <c r="Q4721" i="2"/>
  <c r="R4721" i="2"/>
  <c r="Q4713" i="2"/>
  <c r="R4713" i="2"/>
  <c r="Q4705" i="2"/>
  <c r="R4705" i="2"/>
  <c r="Q4697" i="2"/>
  <c r="R4697" i="2"/>
  <c r="Q4689" i="2"/>
  <c r="R4689" i="2"/>
  <c r="Q4681" i="2"/>
  <c r="R4681" i="2"/>
  <c r="Q4673" i="2"/>
  <c r="R4673" i="2"/>
  <c r="Q4665" i="2"/>
  <c r="R4665" i="2"/>
  <c r="Q4657" i="2"/>
  <c r="R4657" i="2"/>
  <c r="Q4649" i="2"/>
  <c r="R4649" i="2"/>
  <c r="Q4641" i="2"/>
  <c r="R4641" i="2"/>
  <c r="Q4633" i="2"/>
  <c r="R4633" i="2"/>
  <c r="Q4625" i="2"/>
  <c r="R4625" i="2"/>
  <c r="Q4617" i="2"/>
  <c r="R4617" i="2"/>
  <c r="Q4609" i="2"/>
  <c r="R4609" i="2"/>
  <c r="Q4601" i="2"/>
  <c r="R4601" i="2"/>
  <c r="Q4593" i="2"/>
  <c r="R4593" i="2"/>
  <c r="Q4585" i="2"/>
  <c r="R4585" i="2"/>
  <c r="Q4577" i="2"/>
  <c r="R4577" i="2"/>
  <c r="Q4569" i="2"/>
  <c r="R4569" i="2"/>
  <c r="Q4561" i="2"/>
  <c r="R4561" i="2"/>
  <c r="Q4553" i="2"/>
  <c r="R4553" i="2"/>
  <c r="Q4545" i="2"/>
  <c r="R4545" i="2"/>
  <c r="Q4537" i="2"/>
  <c r="R4537" i="2"/>
  <c r="Q4529" i="2"/>
  <c r="R4529" i="2"/>
  <c r="Q4521" i="2"/>
  <c r="R4521" i="2"/>
  <c r="Q4513" i="2"/>
  <c r="R4513" i="2"/>
  <c r="Q4505" i="2"/>
  <c r="R4505" i="2"/>
  <c r="Q4497" i="2"/>
  <c r="R4497" i="2"/>
  <c r="Q4489" i="2"/>
  <c r="R4489" i="2"/>
  <c r="Q4481" i="2"/>
  <c r="R4481" i="2"/>
  <c r="Q4473" i="2"/>
  <c r="R4473" i="2"/>
  <c r="Q4465" i="2"/>
  <c r="R4465" i="2"/>
  <c r="Q4457" i="2"/>
  <c r="R4457" i="2"/>
  <c r="Q4449" i="2"/>
  <c r="R4449" i="2"/>
  <c r="Q4441" i="2"/>
  <c r="R4441" i="2"/>
  <c r="Q4433" i="2"/>
  <c r="R4433" i="2"/>
  <c r="Q4425" i="2"/>
  <c r="R4425" i="2"/>
  <c r="Q4417" i="2"/>
  <c r="R4417" i="2"/>
  <c r="Q4409" i="2"/>
  <c r="R4409" i="2"/>
  <c r="Q4401" i="2"/>
  <c r="R4401" i="2"/>
  <c r="Q4393" i="2"/>
  <c r="R4393" i="2"/>
  <c r="Q4385" i="2"/>
  <c r="R4385" i="2"/>
  <c r="Q4377" i="2"/>
  <c r="R4377" i="2"/>
  <c r="Q4369" i="2"/>
  <c r="R4369" i="2"/>
  <c r="Q4361" i="2"/>
  <c r="R4361" i="2"/>
  <c r="Q4353" i="2"/>
  <c r="R4353" i="2"/>
  <c r="Q4345" i="2"/>
  <c r="R4345" i="2"/>
  <c r="Q4337" i="2"/>
  <c r="R4337" i="2"/>
  <c r="Q4329" i="2"/>
  <c r="R4329" i="2"/>
  <c r="Q4321" i="2"/>
  <c r="R4321" i="2"/>
  <c r="Q4313" i="2"/>
  <c r="R4313" i="2"/>
  <c r="Q4305" i="2"/>
  <c r="R4305" i="2"/>
  <c r="Q4297" i="2"/>
  <c r="R4297" i="2"/>
  <c r="Q4289" i="2"/>
  <c r="R4289" i="2"/>
  <c r="Q4281" i="2"/>
  <c r="R4281" i="2"/>
  <c r="Q4273" i="2"/>
  <c r="R4273" i="2"/>
  <c r="Q4265" i="2"/>
  <c r="R4265" i="2"/>
  <c r="Q4257" i="2"/>
  <c r="R4257" i="2"/>
  <c r="Q4249" i="2"/>
  <c r="R4249" i="2"/>
  <c r="Q4241" i="2"/>
  <c r="R4241" i="2"/>
  <c r="Q4233" i="2"/>
  <c r="R4233" i="2"/>
  <c r="Q4225" i="2"/>
  <c r="R4225" i="2"/>
  <c r="Q4217" i="2"/>
  <c r="R4217" i="2"/>
  <c r="Q4209" i="2"/>
  <c r="R4209" i="2"/>
  <c r="Q4201" i="2"/>
  <c r="R4201" i="2"/>
  <c r="Q4193" i="2"/>
  <c r="R4193" i="2"/>
  <c r="Q4185" i="2"/>
  <c r="R4185" i="2"/>
  <c r="Q4177" i="2"/>
  <c r="R4177" i="2"/>
  <c r="Q4169" i="2"/>
  <c r="R4169" i="2"/>
  <c r="Q4161" i="2"/>
  <c r="R4161" i="2"/>
  <c r="Q4153" i="2"/>
  <c r="R4153" i="2"/>
  <c r="Q4145" i="2"/>
  <c r="R4145" i="2"/>
  <c r="Q4137" i="2"/>
  <c r="R4137" i="2"/>
  <c r="Q4129" i="2"/>
  <c r="R4129" i="2"/>
  <c r="Q4121" i="2"/>
  <c r="R4121" i="2"/>
  <c r="Q4113" i="2"/>
  <c r="R4113" i="2"/>
  <c r="Q4105" i="2"/>
  <c r="R4105" i="2"/>
  <c r="Q4097" i="2"/>
  <c r="R4097" i="2"/>
  <c r="Q4089" i="2"/>
  <c r="R4089" i="2"/>
  <c r="Q4081" i="2"/>
  <c r="R4081" i="2"/>
  <c r="Q4073" i="2"/>
  <c r="R4073" i="2"/>
  <c r="Q4065" i="2"/>
  <c r="R4065" i="2"/>
  <c r="Q4057" i="2"/>
  <c r="R4057" i="2"/>
  <c r="Q4049" i="2"/>
  <c r="R4049" i="2"/>
  <c r="Q4041" i="2"/>
  <c r="R4041" i="2"/>
  <c r="Q4033" i="2"/>
  <c r="R4033" i="2"/>
  <c r="Q4025" i="2"/>
  <c r="R4025" i="2"/>
  <c r="Q4017" i="2"/>
  <c r="R4017" i="2"/>
  <c r="Q4009" i="2"/>
  <c r="R4009" i="2"/>
  <c r="Q4001" i="2"/>
  <c r="R4001" i="2"/>
  <c r="Q3993" i="2"/>
  <c r="R3993" i="2"/>
  <c r="Q3985" i="2"/>
  <c r="R3985" i="2"/>
  <c r="Q3977" i="2"/>
  <c r="R3977" i="2"/>
  <c r="Q3969" i="2"/>
  <c r="R3969" i="2"/>
  <c r="Q3961" i="2"/>
  <c r="R3961" i="2"/>
  <c r="Q3953" i="2"/>
  <c r="R3953" i="2"/>
  <c r="Q3945" i="2"/>
  <c r="R3945" i="2"/>
  <c r="Q3937" i="2"/>
  <c r="R3937" i="2"/>
  <c r="Q3929" i="2"/>
  <c r="R3929" i="2"/>
  <c r="Q3921" i="2"/>
  <c r="R3921" i="2"/>
  <c r="Q3913" i="2"/>
  <c r="R3913" i="2"/>
  <c r="Q3905" i="2"/>
  <c r="R3905" i="2"/>
  <c r="Q3897" i="2"/>
  <c r="R3897" i="2"/>
  <c r="Q3889" i="2"/>
  <c r="R3889" i="2"/>
  <c r="Q3881" i="2"/>
  <c r="R3881" i="2"/>
  <c r="Q3873" i="2"/>
  <c r="R3873" i="2"/>
  <c r="Q3865" i="2"/>
  <c r="R3865" i="2"/>
  <c r="Q3857" i="2"/>
  <c r="R3857" i="2"/>
  <c r="Q3849" i="2"/>
  <c r="R3849" i="2"/>
  <c r="Q3841" i="2"/>
  <c r="R3841" i="2"/>
  <c r="Q3833" i="2"/>
  <c r="R3833" i="2"/>
  <c r="Q3825" i="2"/>
  <c r="R3825" i="2"/>
  <c r="Q3817" i="2"/>
  <c r="R3817" i="2"/>
  <c r="Q3809" i="2"/>
  <c r="R3809" i="2"/>
  <c r="Q3801" i="2"/>
  <c r="R3801" i="2"/>
  <c r="Q3793" i="2"/>
  <c r="R3793" i="2"/>
  <c r="Q3785" i="2"/>
  <c r="R3785" i="2"/>
  <c r="Q3777" i="2"/>
  <c r="R3777" i="2"/>
  <c r="Q3769" i="2"/>
  <c r="R3769" i="2"/>
  <c r="Q3761" i="2"/>
  <c r="R3761" i="2"/>
  <c r="Q3753" i="2"/>
  <c r="R3753" i="2"/>
  <c r="Q3745" i="2"/>
  <c r="R3745" i="2"/>
  <c r="Q3737" i="2"/>
  <c r="R3737" i="2"/>
  <c r="Q3729" i="2"/>
  <c r="R3729" i="2"/>
  <c r="Q3721" i="2"/>
  <c r="R3721" i="2"/>
  <c r="Q3713" i="2"/>
  <c r="R3713" i="2"/>
  <c r="Q3705" i="2"/>
  <c r="R3705" i="2"/>
  <c r="Q3697" i="2"/>
  <c r="R3697" i="2"/>
  <c r="Q3689" i="2"/>
  <c r="R3689" i="2"/>
  <c r="Q3681" i="2"/>
  <c r="R3681" i="2"/>
  <c r="Q3673" i="2"/>
  <c r="R3673" i="2"/>
  <c r="Q3665" i="2"/>
  <c r="R3665" i="2"/>
  <c r="Q3657" i="2"/>
  <c r="R3657" i="2"/>
  <c r="Q3649" i="2"/>
  <c r="R3649" i="2"/>
  <c r="Q3641" i="2"/>
  <c r="R3641" i="2"/>
  <c r="Q3633" i="2"/>
  <c r="R3633" i="2"/>
  <c r="Q3625" i="2"/>
  <c r="R3625" i="2"/>
  <c r="Q3617" i="2"/>
  <c r="R3617" i="2"/>
  <c r="Q3609" i="2"/>
  <c r="R3609" i="2"/>
  <c r="Q3601" i="2"/>
  <c r="R3601" i="2"/>
  <c r="Q3593" i="2"/>
  <c r="R3593" i="2"/>
  <c r="Q3585" i="2"/>
  <c r="R3585" i="2"/>
  <c r="Q3577" i="2"/>
  <c r="R3577" i="2"/>
  <c r="Q3569" i="2"/>
  <c r="R3569" i="2"/>
  <c r="Q3561" i="2"/>
  <c r="R3561" i="2"/>
  <c r="Q3553" i="2"/>
  <c r="R3553" i="2"/>
  <c r="Q3545" i="2"/>
  <c r="R3545" i="2"/>
  <c r="Q3537" i="2"/>
  <c r="R3537" i="2"/>
  <c r="Q3529" i="2"/>
  <c r="R3529" i="2"/>
  <c r="Q3521" i="2"/>
  <c r="R3521" i="2"/>
  <c r="Q3513" i="2"/>
  <c r="R3513" i="2"/>
  <c r="Q3505" i="2"/>
  <c r="R3505" i="2"/>
  <c r="Q3497" i="2"/>
  <c r="R3497" i="2"/>
  <c r="Q3489" i="2"/>
  <c r="R3489" i="2"/>
  <c r="Q3481" i="2"/>
  <c r="R3481" i="2"/>
  <c r="Q3473" i="2"/>
  <c r="R3473" i="2"/>
  <c r="Q3465" i="2"/>
  <c r="R3465" i="2"/>
  <c r="Q3457" i="2"/>
  <c r="R3457" i="2"/>
  <c r="Q3449" i="2"/>
  <c r="R3449" i="2"/>
  <c r="Q3441" i="2"/>
  <c r="R3441" i="2"/>
  <c r="Q3433" i="2"/>
  <c r="R3433" i="2"/>
  <c r="Q3425" i="2"/>
  <c r="R3425" i="2"/>
  <c r="Q3417" i="2"/>
  <c r="R3417" i="2"/>
  <c r="Q3409" i="2"/>
  <c r="R3409" i="2"/>
  <c r="Q3401" i="2"/>
  <c r="R3401" i="2"/>
  <c r="Q3393" i="2"/>
  <c r="R3393" i="2"/>
  <c r="Q3385" i="2"/>
  <c r="R3385" i="2"/>
  <c r="Q3377" i="2"/>
  <c r="R3377" i="2"/>
  <c r="Q3369" i="2"/>
  <c r="R3369" i="2"/>
  <c r="Q3361" i="2"/>
  <c r="R3361" i="2"/>
  <c r="Q3353" i="2"/>
  <c r="R3353" i="2"/>
  <c r="Q3345" i="2"/>
  <c r="R3345" i="2"/>
  <c r="Q3337" i="2"/>
  <c r="R3337" i="2"/>
  <c r="Q3329" i="2"/>
  <c r="R3329" i="2"/>
  <c r="Q3321" i="2"/>
  <c r="R3321" i="2"/>
  <c r="Q3313" i="2"/>
  <c r="R3313" i="2"/>
  <c r="Q3305" i="2"/>
  <c r="R3305" i="2"/>
  <c r="Q3297" i="2"/>
  <c r="R3297" i="2"/>
  <c r="Q3289" i="2"/>
  <c r="R3289" i="2"/>
  <c r="Q3281" i="2"/>
  <c r="R3281" i="2"/>
  <c r="Q3273" i="2"/>
  <c r="R3273" i="2"/>
  <c r="Q3265" i="2"/>
  <c r="R3265" i="2"/>
  <c r="Q3257" i="2"/>
  <c r="R3257" i="2"/>
  <c r="Q3249" i="2"/>
  <c r="R3249" i="2"/>
  <c r="Q3241" i="2"/>
  <c r="R3241" i="2"/>
  <c r="Q3233" i="2"/>
  <c r="R3233" i="2"/>
  <c r="Q3225" i="2"/>
  <c r="R3225" i="2"/>
  <c r="Q3217" i="2"/>
  <c r="R3217" i="2"/>
  <c r="Q3209" i="2"/>
  <c r="R3209" i="2"/>
  <c r="Q3201" i="2"/>
  <c r="R3201" i="2"/>
  <c r="Q3193" i="2"/>
  <c r="R3193" i="2"/>
  <c r="Q3185" i="2"/>
  <c r="R3185" i="2"/>
  <c r="Q3177" i="2"/>
  <c r="R3177" i="2"/>
  <c r="Q3169" i="2"/>
  <c r="R3169" i="2"/>
  <c r="Q3161" i="2"/>
  <c r="R3161" i="2"/>
  <c r="Q3153" i="2"/>
  <c r="R3153" i="2"/>
  <c r="Q3145" i="2"/>
  <c r="R3145" i="2"/>
  <c r="Q3137" i="2"/>
  <c r="R3137" i="2"/>
  <c r="Q3129" i="2"/>
  <c r="R3129" i="2"/>
  <c r="Q3121" i="2"/>
  <c r="R3121" i="2"/>
  <c r="Q3113" i="2"/>
  <c r="R3113" i="2"/>
  <c r="Q3105" i="2"/>
  <c r="R3105" i="2"/>
  <c r="Q3097" i="2"/>
  <c r="R3097" i="2"/>
  <c r="Q3089" i="2"/>
  <c r="R3089" i="2"/>
  <c r="Q3081" i="2"/>
  <c r="R3081" i="2"/>
  <c r="Q3073" i="2"/>
  <c r="R3073" i="2"/>
  <c r="Q3065" i="2"/>
  <c r="R3065" i="2"/>
  <c r="Q3057" i="2"/>
  <c r="R3057" i="2"/>
  <c r="Q3049" i="2"/>
  <c r="R3049" i="2"/>
  <c r="Q3041" i="2"/>
  <c r="R3041" i="2"/>
  <c r="Q3033" i="2"/>
  <c r="R3033" i="2"/>
  <c r="Q3025" i="2"/>
  <c r="R3025" i="2"/>
  <c r="Q3017" i="2"/>
  <c r="R3017" i="2"/>
  <c r="Q3009" i="2"/>
  <c r="R3009" i="2"/>
  <c r="Q3001" i="2"/>
  <c r="R3001" i="2"/>
  <c r="Q2993" i="2"/>
  <c r="R2993" i="2"/>
  <c r="Q2985" i="2"/>
  <c r="R2985" i="2"/>
  <c r="Q2977" i="2"/>
  <c r="R2977" i="2"/>
  <c r="Q2969" i="2"/>
  <c r="R2969" i="2"/>
  <c r="Q2961" i="2"/>
  <c r="R2961" i="2"/>
  <c r="Q2953" i="2"/>
  <c r="R2953" i="2"/>
  <c r="Q2945" i="2"/>
  <c r="R2945" i="2"/>
  <c r="Q2937" i="2"/>
  <c r="R2937" i="2"/>
  <c r="Q2929" i="2"/>
  <c r="R2929" i="2"/>
  <c r="Q2921" i="2"/>
  <c r="R2921" i="2"/>
  <c r="Q2913" i="2"/>
  <c r="R2913" i="2"/>
  <c r="Q2905" i="2"/>
  <c r="R2905" i="2"/>
  <c r="Q2897" i="2"/>
  <c r="R2897" i="2"/>
  <c r="Q2889" i="2"/>
  <c r="R2889" i="2"/>
  <c r="Q2881" i="2"/>
  <c r="R2881" i="2"/>
  <c r="Q2873" i="2"/>
  <c r="R2873" i="2"/>
  <c r="Q2865" i="2"/>
  <c r="R2865" i="2"/>
  <c r="Q2857" i="2"/>
  <c r="R2857" i="2"/>
  <c r="Q2849" i="2"/>
  <c r="R2849" i="2"/>
  <c r="Q2841" i="2"/>
  <c r="R2841" i="2"/>
  <c r="Q2833" i="2"/>
  <c r="R2833" i="2"/>
  <c r="Q2825" i="2"/>
  <c r="R2825" i="2"/>
  <c r="Q2817" i="2"/>
  <c r="R2817" i="2"/>
  <c r="Q2809" i="2"/>
  <c r="R2809" i="2"/>
  <c r="Q2801" i="2"/>
  <c r="R2801" i="2"/>
  <c r="Q2793" i="2"/>
  <c r="R2793" i="2"/>
  <c r="Q2785" i="2"/>
  <c r="R2785" i="2"/>
  <c r="Q2777" i="2"/>
  <c r="R2777" i="2"/>
  <c r="Q2769" i="2"/>
  <c r="R2769" i="2"/>
  <c r="Q2761" i="2"/>
  <c r="R2761" i="2"/>
  <c r="Q2753" i="2"/>
  <c r="R2753" i="2"/>
  <c r="Q2745" i="2"/>
  <c r="R2745" i="2"/>
  <c r="Q2737" i="2"/>
  <c r="R2737" i="2"/>
  <c r="Q2729" i="2"/>
  <c r="R2729" i="2"/>
  <c r="Q2721" i="2"/>
  <c r="R2721" i="2"/>
  <c r="Q2713" i="2"/>
  <c r="R2713" i="2"/>
  <c r="Q2705" i="2"/>
  <c r="R2705" i="2"/>
  <c r="Q2697" i="2"/>
  <c r="R2697" i="2"/>
  <c r="Q2689" i="2"/>
  <c r="R2689" i="2"/>
  <c r="Q2681" i="2"/>
  <c r="R2681" i="2"/>
  <c r="Q2673" i="2"/>
  <c r="R2673" i="2"/>
  <c r="Q2665" i="2"/>
  <c r="R2665" i="2"/>
  <c r="Q2657" i="2"/>
  <c r="R2657" i="2"/>
  <c r="Q2649" i="2"/>
  <c r="R2649" i="2"/>
  <c r="Q2641" i="2"/>
  <c r="R2641" i="2"/>
  <c r="Q2633" i="2"/>
  <c r="R2633" i="2"/>
  <c r="Q2625" i="2"/>
  <c r="R2625" i="2"/>
  <c r="Q2617" i="2"/>
  <c r="R2617" i="2"/>
  <c r="Q2609" i="2"/>
  <c r="R2609" i="2"/>
  <c r="Q2601" i="2"/>
  <c r="R2601" i="2"/>
  <c r="Q2593" i="2"/>
  <c r="R2593" i="2"/>
  <c r="Q2585" i="2"/>
  <c r="R2585" i="2"/>
  <c r="Q2577" i="2"/>
  <c r="R2577" i="2"/>
  <c r="Q2569" i="2"/>
  <c r="R2569" i="2"/>
  <c r="Q2561" i="2"/>
  <c r="R2561" i="2"/>
  <c r="Q2553" i="2"/>
  <c r="R2553" i="2"/>
  <c r="Q2545" i="2"/>
  <c r="R2545" i="2"/>
  <c r="Q2537" i="2"/>
  <c r="R2537" i="2"/>
  <c r="Q2529" i="2"/>
  <c r="R2529" i="2"/>
  <c r="Q2521" i="2"/>
  <c r="R2521" i="2"/>
  <c r="Q2513" i="2"/>
  <c r="R2513" i="2"/>
  <c r="Q2505" i="2"/>
  <c r="R2505" i="2"/>
  <c r="Q2497" i="2"/>
  <c r="R2497" i="2"/>
  <c r="Q2489" i="2"/>
  <c r="R2489" i="2"/>
  <c r="Q2481" i="2"/>
  <c r="R2481" i="2"/>
  <c r="Q2473" i="2"/>
  <c r="R2473" i="2"/>
  <c r="Q2465" i="2"/>
  <c r="R2465" i="2"/>
  <c r="Q2457" i="2"/>
  <c r="R2457" i="2"/>
  <c r="Q2449" i="2"/>
  <c r="R2449" i="2"/>
  <c r="Q2441" i="2"/>
  <c r="R2441" i="2"/>
  <c r="Q2433" i="2"/>
  <c r="R2433" i="2"/>
  <c r="Q2425" i="2"/>
  <c r="R2425" i="2"/>
  <c r="Q2417" i="2"/>
  <c r="R2417" i="2"/>
  <c r="Q2409" i="2"/>
  <c r="R2409" i="2"/>
  <c r="Q2401" i="2"/>
  <c r="R2401" i="2"/>
  <c r="Q2393" i="2"/>
  <c r="R2393" i="2"/>
  <c r="Q2385" i="2"/>
  <c r="R2385" i="2"/>
  <c r="Q2377" i="2"/>
  <c r="R2377" i="2"/>
  <c r="Q2369" i="2"/>
  <c r="R2369" i="2"/>
  <c r="Q2361" i="2"/>
  <c r="R2361" i="2"/>
  <c r="Q2353" i="2"/>
  <c r="R2353" i="2"/>
  <c r="Q2345" i="2"/>
  <c r="R2345" i="2"/>
  <c r="Q2337" i="2"/>
  <c r="R2337" i="2"/>
  <c r="Q2329" i="2"/>
  <c r="R2329" i="2"/>
  <c r="Q2321" i="2"/>
  <c r="R2321" i="2"/>
  <c r="Q2313" i="2"/>
  <c r="R2313" i="2"/>
  <c r="Q2305" i="2"/>
  <c r="R2305" i="2"/>
  <c r="Q2297" i="2"/>
  <c r="R2297" i="2"/>
  <c r="Q2289" i="2"/>
  <c r="R2289" i="2"/>
  <c r="Q2281" i="2"/>
  <c r="R2281" i="2"/>
  <c r="Q2273" i="2"/>
  <c r="R2273" i="2"/>
  <c r="Q2265" i="2"/>
  <c r="R2265" i="2"/>
  <c r="Q2257" i="2"/>
  <c r="R2257" i="2"/>
  <c r="Q2249" i="2"/>
  <c r="R2249" i="2"/>
  <c r="Q2241" i="2"/>
  <c r="R2241" i="2"/>
  <c r="Q2233" i="2"/>
  <c r="R2233" i="2"/>
  <c r="Q2225" i="2"/>
  <c r="R2225" i="2"/>
  <c r="Q2217" i="2"/>
  <c r="R2217" i="2"/>
  <c r="Q2209" i="2"/>
  <c r="R2209" i="2"/>
  <c r="Q2201" i="2"/>
  <c r="R2201" i="2"/>
  <c r="Q2193" i="2"/>
  <c r="R2193" i="2"/>
  <c r="Q2185" i="2"/>
  <c r="R2185" i="2"/>
  <c r="Q2177" i="2"/>
  <c r="R2177" i="2"/>
  <c r="Q2169" i="2"/>
  <c r="R2169" i="2"/>
  <c r="Q2161" i="2"/>
  <c r="R2161" i="2"/>
  <c r="Q2153" i="2"/>
  <c r="R2153" i="2"/>
  <c r="Q2145" i="2"/>
  <c r="R2145" i="2"/>
  <c r="Q2137" i="2"/>
  <c r="R2137" i="2"/>
  <c r="Q2129" i="2"/>
  <c r="R2129" i="2"/>
  <c r="Q2121" i="2"/>
  <c r="R2121" i="2"/>
  <c r="Q2113" i="2"/>
  <c r="R2113" i="2"/>
  <c r="Q2105" i="2"/>
  <c r="R2105" i="2"/>
  <c r="Q2097" i="2"/>
  <c r="R2097" i="2"/>
  <c r="Q2089" i="2"/>
  <c r="R2089" i="2"/>
  <c r="Q2081" i="2"/>
  <c r="R2081" i="2"/>
  <c r="Q2073" i="2"/>
  <c r="R2073" i="2"/>
  <c r="Q2065" i="2"/>
  <c r="R2065" i="2"/>
  <c r="Q2057" i="2"/>
  <c r="R2057" i="2"/>
  <c r="Q2049" i="2"/>
  <c r="R2049" i="2"/>
  <c r="Q2041" i="2"/>
  <c r="R2041" i="2"/>
  <c r="Q2033" i="2"/>
  <c r="R2033" i="2"/>
  <c r="Q2025" i="2"/>
  <c r="R2025" i="2"/>
  <c r="Q2017" i="2"/>
  <c r="R2017" i="2"/>
  <c r="Q2009" i="2"/>
  <c r="R2009" i="2"/>
  <c r="Q2001" i="2"/>
  <c r="R2001" i="2"/>
  <c r="Q1993" i="2"/>
  <c r="R1993" i="2"/>
  <c r="Q1985" i="2"/>
  <c r="R1985" i="2"/>
  <c r="Q1977" i="2"/>
  <c r="R1977" i="2"/>
  <c r="Q1969" i="2"/>
  <c r="R1969" i="2"/>
  <c r="Q1961" i="2"/>
  <c r="R1961" i="2"/>
  <c r="Q1953" i="2"/>
  <c r="R1953" i="2"/>
  <c r="Q1945" i="2"/>
  <c r="R1945" i="2"/>
  <c r="Q1937" i="2"/>
  <c r="R1937" i="2"/>
  <c r="Q1929" i="2"/>
  <c r="R1929" i="2"/>
  <c r="Q1921" i="2"/>
  <c r="R1921" i="2"/>
  <c r="Q1913" i="2"/>
  <c r="R1913" i="2"/>
  <c r="Q1905" i="2"/>
  <c r="R1905" i="2"/>
  <c r="Q1897" i="2"/>
  <c r="R1897" i="2"/>
  <c r="Q1889" i="2"/>
  <c r="R1889" i="2"/>
  <c r="Q1881" i="2"/>
  <c r="R1881" i="2"/>
  <c r="Q1873" i="2"/>
  <c r="R1873" i="2"/>
  <c r="Q1865" i="2"/>
  <c r="R1865" i="2"/>
  <c r="Q1857" i="2"/>
  <c r="R1857" i="2"/>
  <c r="Q1849" i="2"/>
  <c r="R1849" i="2"/>
  <c r="Q1841" i="2"/>
  <c r="R1841" i="2"/>
  <c r="Q1833" i="2"/>
  <c r="R1833" i="2"/>
  <c r="Q1825" i="2"/>
  <c r="R1825" i="2"/>
  <c r="Q1817" i="2"/>
  <c r="R1817" i="2"/>
  <c r="Q1809" i="2"/>
  <c r="R1809" i="2"/>
  <c r="Q1801" i="2"/>
  <c r="R1801" i="2"/>
  <c r="Q1793" i="2"/>
  <c r="R1793" i="2"/>
  <c r="Q1785" i="2"/>
  <c r="R1785" i="2"/>
  <c r="Q1777" i="2"/>
  <c r="R1777" i="2"/>
  <c r="Q1769" i="2"/>
  <c r="R1769" i="2"/>
  <c r="Q1761" i="2"/>
  <c r="R1761" i="2"/>
  <c r="Q1753" i="2"/>
  <c r="R1753" i="2"/>
  <c r="Q1745" i="2"/>
  <c r="R1745" i="2"/>
  <c r="Q1737" i="2"/>
  <c r="R1737" i="2"/>
  <c r="Q1729" i="2"/>
  <c r="R1729" i="2"/>
  <c r="Q1721" i="2"/>
  <c r="R1721" i="2"/>
  <c r="Q1713" i="2"/>
  <c r="R1713" i="2"/>
  <c r="Q1705" i="2"/>
  <c r="R1705" i="2"/>
  <c r="Q1697" i="2"/>
  <c r="R1697" i="2"/>
  <c r="Q1689" i="2"/>
  <c r="R1689" i="2"/>
  <c r="Q1681" i="2"/>
  <c r="R1681" i="2"/>
  <c r="Q1673" i="2"/>
  <c r="R1673" i="2"/>
  <c r="Q1665" i="2"/>
  <c r="R1665" i="2"/>
  <c r="Q1657" i="2"/>
  <c r="R1657" i="2"/>
  <c r="Q1649" i="2"/>
  <c r="R1649" i="2"/>
  <c r="Q1641" i="2"/>
  <c r="R1641" i="2"/>
  <c r="Q1633" i="2"/>
  <c r="R1633" i="2"/>
  <c r="Q1625" i="2"/>
  <c r="R1625" i="2"/>
  <c r="Q1617" i="2"/>
  <c r="R1617" i="2"/>
  <c r="Q1609" i="2"/>
  <c r="R1609" i="2"/>
  <c r="Q1601" i="2"/>
  <c r="R1601" i="2"/>
  <c r="Q1593" i="2"/>
  <c r="R1593" i="2"/>
  <c r="Q1585" i="2"/>
  <c r="R1585" i="2"/>
  <c r="Q1577" i="2"/>
  <c r="R1577" i="2"/>
  <c r="Q1569" i="2"/>
  <c r="R1569" i="2"/>
  <c r="Q1561" i="2"/>
  <c r="R1561" i="2"/>
  <c r="Q1553" i="2"/>
  <c r="R1553" i="2"/>
  <c r="Q1545" i="2"/>
  <c r="R1545" i="2"/>
  <c r="Q1537" i="2"/>
  <c r="R1537" i="2"/>
  <c r="Q1529" i="2"/>
  <c r="R1529" i="2"/>
  <c r="Q1521" i="2"/>
  <c r="R1521" i="2"/>
  <c r="Q1513" i="2"/>
  <c r="R1513" i="2"/>
  <c r="Q1505" i="2"/>
  <c r="R1505" i="2"/>
  <c r="Q1497" i="2"/>
  <c r="R1497" i="2"/>
  <c r="Q1489" i="2"/>
  <c r="R1489" i="2"/>
  <c r="Q1481" i="2"/>
  <c r="R1481" i="2"/>
  <c r="Q1473" i="2"/>
  <c r="R1473" i="2"/>
  <c r="Q1465" i="2"/>
  <c r="R1465" i="2"/>
  <c r="Q1457" i="2"/>
  <c r="R1457" i="2"/>
  <c r="Q1449" i="2"/>
  <c r="R1449" i="2"/>
  <c r="Q1441" i="2"/>
  <c r="R1441" i="2"/>
  <c r="Q1433" i="2"/>
  <c r="R1433" i="2"/>
  <c r="Q1425" i="2"/>
  <c r="R1425" i="2"/>
  <c r="Q1417" i="2"/>
  <c r="R1417" i="2"/>
  <c r="Q1409" i="2"/>
  <c r="R1409" i="2"/>
  <c r="Q1401" i="2"/>
  <c r="R1401" i="2"/>
  <c r="Q1393" i="2"/>
  <c r="R1393" i="2"/>
  <c r="Q1385" i="2"/>
  <c r="R1385" i="2"/>
  <c r="Q1377" i="2"/>
  <c r="R1377" i="2"/>
  <c r="Q1369" i="2"/>
  <c r="R1369" i="2"/>
  <c r="Q1361" i="2"/>
  <c r="R1361" i="2"/>
  <c r="Q1353" i="2"/>
  <c r="R1353" i="2"/>
  <c r="Q1345" i="2"/>
  <c r="R1345" i="2"/>
  <c r="Q1337" i="2"/>
  <c r="R1337" i="2"/>
  <c r="Q1329" i="2"/>
  <c r="R1329" i="2"/>
  <c r="Q1321" i="2"/>
  <c r="R1321" i="2"/>
  <c r="Q1313" i="2"/>
  <c r="R1313" i="2"/>
  <c r="Q1305" i="2"/>
  <c r="R1305" i="2"/>
  <c r="Q1297" i="2"/>
  <c r="R1297" i="2"/>
  <c r="Q1289" i="2"/>
  <c r="R1289" i="2"/>
  <c r="Q1281" i="2"/>
  <c r="R1281" i="2"/>
  <c r="Q1273" i="2"/>
  <c r="R1273" i="2"/>
  <c r="Q1265" i="2"/>
  <c r="R1265" i="2"/>
  <c r="Q1257" i="2"/>
  <c r="R1257" i="2"/>
  <c r="Q1249" i="2"/>
  <c r="R1249" i="2"/>
  <c r="Q1241" i="2"/>
  <c r="R1241" i="2"/>
  <c r="Q1233" i="2"/>
  <c r="R1233" i="2"/>
  <c r="Q1225" i="2"/>
  <c r="R1225" i="2"/>
  <c r="Q1217" i="2"/>
  <c r="R1217" i="2"/>
  <c r="Q1209" i="2"/>
  <c r="R1209" i="2"/>
  <c r="Q1201" i="2"/>
  <c r="R1201" i="2"/>
  <c r="Q1193" i="2"/>
  <c r="R1193" i="2"/>
  <c r="Q1185" i="2"/>
  <c r="R1185" i="2"/>
  <c r="Q1177" i="2"/>
  <c r="R1177" i="2"/>
  <c r="Q1169" i="2"/>
  <c r="R1169" i="2"/>
  <c r="Q1161" i="2"/>
  <c r="R1161" i="2"/>
  <c r="Q1153" i="2"/>
  <c r="R1153" i="2"/>
  <c r="Q1145" i="2"/>
  <c r="R1145" i="2"/>
  <c r="Q1137" i="2"/>
  <c r="R1137" i="2"/>
  <c r="Q1129" i="2"/>
  <c r="R1129" i="2"/>
  <c r="Q1121" i="2"/>
  <c r="R1121" i="2"/>
  <c r="Q1113" i="2"/>
  <c r="R1113" i="2"/>
  <c r="Q1105" i="2"/>
  <c r="R1105" i="2"/>
  <c r="Q1097" i="2"/>
  <c r="R1097" i="2"/>
  <c r="Q1089" i="2"/>
  <c r="R1089" i="2"/>
  <c r="Q1081" i="2"/>
  <c r="R1081" i="2"/>
  <c r="Q1073" i="2"/>
  <c r="R1073" i="2"/>
  <c r="Q1065" i="2"/>
  <c r="R1065" i="2"/>
  <c r="Q1057" i="2"/>
  <c r="R1057" i="2"/>
  <c r="Q1049" i="2"/>
  <c r="R1049" i="2"/>
  <c r="Q1041" i="2"/>
  <c r="R1041" i="2"/>
  <c r="Q1033" i="2"/>
  <c r="R1033" i="2"/>
  <c r="Q1025" i="2"/>
  <c r="R1025" i="2"/>
  <c r="Q1017" i="2"/>
  <c r="R1017" i="2"/>
  <c r="Q1009" i="2"/>
  <c r="R1009" i="2"/>
  <c r="Q1001" i="2"/>
  <c r="R1001" i="2"/>
  <c r="Q993" i="2"/>
  <c r="R993" i="2"/>
  <c r="Q985" i="2"/>
  <c r="R985" i="2"/>
  <c r="Q977" i="2"/>
  <c r="R977" i="2"/>
  <c r="Q969" i="2"/>
  <c r="R969" i="2"/>
  <c r="Q961" i="2"/>
  <c r="R961" i="2"/>
  <c r="Q953" i="2"/>
  <c r="R953" i="2"/>
  <c r="Q945" i="2"/>
  <c r="R945" i="2"/>
  <c r="Q937" i="2"/>
  <c r="R937" i="2"/>
  <c r="Q929" i="2"/>
  <c r="R929" i="2"/>
  <c r="Q921" i="2"/>
  <c r="R921" i="2"/>
  <c r="Q913" i="2"/>
  <c r="R913" i="2"/>
  <c r="Q905" i="2"/>
  <c r="R905" i="2"/>
  <c r="Q897" i="2"/>
  <c r="R897" i="2"/>
  <c r="Q889" i="2"/>
  <c r="R889" i="2"/>
  <c r="Q881" i="2"/>
  <c r="R881" i="2"/>
  <c r="Q873" i="2"/>
  <c r="R873" i="2"/>
  <c r="Q865" i="2"/>
  <c r="R865" i="2"/>
  <c r="Q857" i="2"/>
  <c r="R857" i="2"/>
  <c r="Q849" i="2"/>
  <c r="R849" i="2"/>
  <c r="Q841" i="2"/>
  <c r="R841" i="2"/>
  <c r="Q833" i="2"/>
  <c r="R833" i="2"/>
  <c r="Q825" i="2"/>
  <c r="R825" i="2"/>
  <c r="Q817" i="2"/>
  <c r="R817" i="2"/>
  <c r="Q809" i="2"/>
  <c r="R809" i="2"/>
  <c r="Q801" i="2"/>
  <c r="R801" i="2"/>
  <c r="Q793" i="2"/>
  <c r="R793" i="2"/>
  <c r="Q785" i="2"/>
  <c r="R785" i="2"/>
  <c r="Q777" i="2"/>
  <c r="R777" i="2"/>
  <c r="Q769" i="2"/>
  <c r="R769" i="2"/>
  <c r="Q761" i="2"/>
  <c r="R761" i="2"/>
  <c r="Q753" i="2"/>
  <c r="R753" i="2"/>
  <c r="Q745" i="2"/>
  <c r="R745" i="2"/>
  <c r="Q737" i="2"/>
  <c r="R737" i="2"/>
  <c r="Q729" i="2"/>
  <c r="R729" i="2"/>
  <c r="Q721" i="2"/>
  <c r="R721" i="2"/>
  <c r="Q713" i="2"/>
  <c r="R713" i="2"/>
  <c r="Q705" i="2"/>
  <c r="R705" i="2"/>
  <c r="Q697" i="2"/>
  <c r="R697" i="2"/>
  <c r="Q689" i="2"/>
  <c r="R689" i="2"/>
  <c r="Q681" i="2"/>
  <c r="R681" i="2"/>
  <c r="Q673" i="2"/>
  <c r="R673" i="2"/>
  <c r="Q665" i="2"/>
  <c r="R665" i="2"/>
  <c r="Q657" i="2"/>
  <c r="R657" i="2"/>
  <c r="Q649" i="2"/>
  <c r="R649" i="2"/>
  <c r="Q641" i="2"/>
  <c r="R641" i="2"/>
  <c r="Q633" i="2"/>
  <c r="R633" i="2"/>
  <c r="Q625" i="2"/>
  <c r="R625" i="2"/>
  <c r="Q617" i="2"/>
  <c r="R617" i="2"/>
  <c r="Q609" i="2"/>
  <c r="R609" i="2"/>
  <c r="Q601" i="2"/>
  <c r="R601" i="2"/>
  <c r="Q593" i="2"/>
  <c r="R593" i="2"/>
  <c r="Q585" i="2"/>
  <c r="R585" i="2"/>
  <c r="Q577" i="2"/>
  <c r="R577" i="2"/>
  <c r="Q569" i="2"/>
  <c r="R569" i="2"/>
  <c r="Q561" i="2"/>
  <c r="R561" i="2"/>
  <c r="Q553" i="2"/>
  <c r="R553" i="2"/>
  <c r="Q545" i="2"/>
  <c r="R545" i="2"/>
  <c r="Q537" i="2"/>
  <c r="R537" i="2"/>
  <c r="Q529" i="2"/>
  <c r="R529" i="2"/>
  <c r="Q521" i="2"/>
  <c r="R521" i="2"/>
  <c r="Q513" i="2"/>
  <c r="R513" i="2"/>
  <c r="Q505" i="2"/>
  <c r="R505" i="2"/>
  <c r="Q497" i="2"/>
  <c r="R497" i="2"/>
  <c r="Q489" i="2"/>
  <c r="R489" i="2"/>
  <c r="Q481" i="2"/>
  <c r="R481" i="2"/>
  <c r="Q473" i="2"/>
  <c r="R473" i="2"/>
  <c r="Q465" i="2"/>
  <c r="R465" i="2"/>
  <c r="Q457" i="2"/>
  <c r="R457" i="2"/>
  <c r="Q449" i="2"/>
  <c r="R449" i="2"/>
  <c r="Q441" i="2"/>
  <c r="R441" i="2"/>
  <c r="Q433" i="2"/>
  <c r="R433" i="2"/>
  <c r="Q425" i="2"/>
  <c r="R425" i="2"/>
  <c r="Q417" i="2"/>
  <c r="R417" i="2"/>
  <c r="Q409" i="2"/>
  <c r="R409" i="2"/>
  <c r="Q401" i="2"/>
  <c r="R401" i="2"/>
  <c r="Q393" i="2"/>
  <c r="R393" i="2"/>
  <c r="Q385" i="2"/>
  <c r="R385" i="2"/>
  <c r="Q377" i="2"/>
  <c r="R377" i="2"/>
  <c r="Q369" i="2"/>
  <c r="R369" i="2"/>
  <c r="Q361" i="2"/>
  <c r="R361" i="2"/>
  <c r="Q353" i="2"/>
  <c r="R353" i="2"/>
  <c r="Q345" i="2"/>
  <c r="R345" i="2"/>
  <c r="Q337" i="2"/>
  <c r="R337" i="2"/>
  <c r="Q329" i="2"/>
  <c r="R329" i="2"/>
  <c r="Q321" i="2"/>
  <c r="R321" i="2"/>
  <c r="Q313" i="2"/>
  <c r="R313" i="2"/>
  <c r="Q305" i="2"/>
  <c r="R305" i="2"/>
  <c r="Q297" i="2"/>
  <c r="R297" i="2"/>
  <c r="Q289" i="2"/>
  <c r="R289" i="2"/>
  <c r="Q281" i="2"/>
  <c r="R281" i="2"/>
  <c r="Q273" i="2"/>
  <c r="R273" i="2"/>
  <c r="Q265" i="2"/>
  <c r="R265" i="2"/>
  <c r="Q257" i="2"/>
  <c r="R257" i="2"/>
  <c r="Q249" i="2"/>
  <c r="R249" i="2"/>
  <c r="Q241" i="2"/>
  <c r="R241" i="2"/>
  <c r="Q233" i="2"/>
  <c r="R233" i="2"/>
  <c r="Q225" i="2"/>
  <c r="R225" i="2"/>
  <c r="Q217" i="2"/>
  <c r="R217" i="2"/>
  <c r="Q209" i="2"/>
  <c r="R209" i="2"/>
  <c r="Q201" i="2"/>
  <c r="R201" i="2"/>
  <c r="Q193" i="2"/>
  <c r="R193" i="2"/>
  <c r="Q185" i="2"/>
  <c r="R185" i="2"/>
  <c r="Q177" i="2"/>
  <c r="R177" i="2"/>
  <c r="Q169" i="2"/>
  <c r="R169" i="2"/>
  <c r="Q161" i="2"/>
  <c r="R161" i="2"/>
  <c r="Q153" i="2"/>
  <c r="R153" i="2"/>
  <c r="Q145" i="2"/>
  <c r="R145" i="2"/>
  <c r="Q137" i="2"/>
  <c r="R137" i="2"/>
  <c r="Q129" i="2"/>
  <c r="R129" i="2"/>
  <c r="Q121" i="2"/>
  <c r="R121" i="2"/>
  <c r="Q113" i="2"/>
  <c r="R113" i="2"/>
  <c r="Q105" i="2"/>
  <c r="R105" i="2"/>
  <c r="Q97" i="2"/>
  <c r="R97" i="2"/>
  <c r="Q89" i="2"/>
  <c r="R89" i="2"/>
  <c r="Q81" i="2"/>
  <c r="R81" i="2"/>
  <c r="Q73" i="2"/>
  <c r="R73" i="2"/>
  <c r="Q65" i="2"/>
  <c r="R65" i="2"/>
  <c r="Q57" i="2"/>
  <c r="R57" i="2"/>
  <c r="Q49" i="2"/>
  <c r="R49" i="2"/>
  <c r="Q41" i="2"/>
  <c r="R41" i="2"/>
  <c r="Q33" i="2"/>
  <c r="R33" i="2"/>
  <c r="Q25" i="2"/>
  <c r="R25" i="2"/>
  <c r="Q17" i="2"/>
  <c r="R17" i="2"/>
  <c r="Q9" i="2"/>
  <c r="R9" i="2"/>
  <c r="R7082" i="2"/>
  <c r="R4458" i="2"/>
  <c r="Q7" i="2"/>
  <c r="R7" i="2"/>
  <c r="Q8200" i="2"/>
  <c r="R8200" i="2"/>
  <c r="Q8192" i="2"/>
  <c r="R8192" i="2"/>
  <c r="Q8184" i="2"/>
  <c r="R8184" i="2"/>
  <c r="Q8176" i="2"/>
  <c r="R8176" i="2"/>
  <c r="Q8168" i="2"/>
  <c r="R8168" i="2"/>
  <c r="Q8160" i="2"/>
  <c r="R8160" i="2"/>
  <c r="Q8152" i="2"/>
  <c r="R8152" i="2"/>
  <c r="Q8144" i="2"/>
  <c r="R8144" i="2"/>
  <c r="Q8136" i="2"/>
  <c r="R8136" i="2"/>
  <c r="Q8128" i="2"/>
  <c r="R8128" i="2"/>
  <c r="Q8120" i="2"/>
  <c r="R8120" i="2"/>
  <c r="Q8112" i="2"/>
  <c r="R8112" i="2"/>
  <c r="Q8104" i="2"/>
  <c r="R8104" i="2"/>
  <c r="Q8096" i="2"/>
  <c r="R8096" i="2"/>
  <c r="Q8088" i="2"/>
  <c r="R8088" i="2"/>
  <c r="Q8080" i="2"/>
  <c r="R8080" i="2"/>
  <c r="Q8072" i="2"/>
  <c r="R8072" i="2"/>
  <c r="Q8064" i="2"/>
  <c r="R8064" i="2"/>
  <c r="Q8056" i="2"/>
  <c r="R8056" i="2"/>
  <c r="Q8048" i="2"/>
  <c r="R8048" i="2"/>
  <c r="Q8040" i="2"/>
  <c r="R8040" i="2"/>
  <c r="Q8032" i="2"/>
  <c r="R8032" i="2"/>
  <c r="Q8024" i="2"/>
  <c r="R8024" i="2"/>
  <c r="Q8016" i="2"/>
  <c r="R8016" i="2"/>
  <c r="Q8008" i="2"/>
  <c r="R8008" i="2"/>
  <c r="Q8000" i="2"/>
  <c r="R8000" i="2"/>
  <c r="Q7992" i="2"/>
  <c r="R7992" i="2"/>
  <c r="Q7984" i="2"/>
  <c r="R7984" i="2"/>
  <c r="Q7976" i="2"/>
  <c r="R7976" i="2"/>
  <c r="Q7968" i="2"/>
  <c r="R7968" i="2"/>
  <c r="Q7960" i="2"/>
  <c r="R7960" i="2"/>
  <c r="Q7952" i="2"/>
  <c r="R7952" i="2"/>
  <c r="Q7944" i="2"/>
  <c r="R7944" i="2"/>
  <c r="Q7936" i="2"/>
  <c r="R7936" i="2"/>
  <c r="Q7928" i="2"/>
  <c r="R7928" i="2"/>
  <c r="Q7920" i="2"/>
  <c r="R7920" i="2"/>
  <c r="Q7912" i="2"/>
  <c r="R7912" i="2"/>
  <c r="Q7904" i="2"/>
  <c r="R7904" i="2"/>
  <c r="Q7896" i="2"/>
  <c r="R7896" i="2"/>
  <c r="Q7888" i="2"/>
  <c r="R7888" i="2"/>
  <c r="Q7880" i="2"/>
  <c r="R7880" i="2"/>
  <c r="Q7872" i="2"/>
  <c r="R7872" i="2"/>
  <c r="Q7864" i="2"/>
  <c r="R7864" i="2"/>
  <c r="Q7856" i="2"/>
  <c r="R7856" i="2"/>
  <c r="Q7848" i="2"/>
  <c r="R7848" i="2"/>
  <c r="Q7840" i="2"/>
  <c r="R7840" i="2"/>
  <c r="Q7832" i="2"/>
  <c r="R7832" i="2"/>
  <c r="Q7824" i="2"/>
  <c r="R7824" i="2"/>
  <c r="Q7816" i="2"/>
  <c r="R7816" i="2"/>
  <c r="Q7808" i="2"/>
  <c r="R7808" i="2"/>
  <c r="Q7800" i="2"/>
  <c r="R7800" i="2"/>
  <c r="Q7792" i="2"/>
  <c r="R7792" i="2"/>
  <c r="Q7784" i="2"/>
  <c r="R7784" i="2"/>
  <c r="Q7776" i="2"/>
  <c r="R7776" i="2"/>
  <c r="Q7768" i="2"/>
  <c r="R7768" i="2"/>
  <c r="Q7760" i="2"/>
  <c r="R7760" i="2"/>
  <c r="Q7752" i="2"/>
  <c r="R7752" i="2"/>
  <c r="Q7744" i="2"/>
  <c r="R7744" i="2"/>
  <c r="Q7736" i="2"/>
  <c r="R7736" i="2"/>
  <c r="Q7728" i="2"/>
  <c r="R7728" i="2"/>
  <c r="Q7720" i="2"/>
  <c r="R7720" i="2"/>
  <c r="Q7712" i="2"/>
  <c r="R7712" i="2"/>
  <c r="Q7704" i="2"/>
  <c r="R7704" i="2"/>
  <c r="Q7696" i="2"/>
  <c r="R7696" i="2"/>
  <c r="Q7688" i="2"/>
  <c r="R7688" i="2"/>
  <c r="Q7680" i="2"/>
  <c r="R7680" i="2"/>
  <c r="Q7672" i="2"/>
  <c r="R7672" i="2"/>
  <c r="Q7664" i="2"/>
  <c r="R7664" i="2"/>
  <c r="Q7656" i="2"/>
  <c r="R7656" i="2"/>
  <c r="Q7648" i="2"/>
  <c r="R7648" i="2"/>
  <c r="Q7640" i="2"/>
  <c r="R7640" i="2"/>
  <c r="Q7632" i="2"/>
  <c r="R7632" i="2"/>
  <c r="Q7624" i="2"/>
  <c r="R7624" i="2"/>
  <c r="Q7616" i="2"/>
  <c r="R7616" i="2"/>
  <c r="Q7608" i="2"/>
  <c r="R7608" i="2"/>
  <c r="Q7600" i="2"/>
  <c r="R7600" i="2"/>
  <c r="Q7592" i="2"/>
  <c r="R7592" i="2"/>
  <c r="Q7584" i="2"/>
  <c r="R7584" i="2"/>
  <c r="Q7576" i="2"/>
  <c r="R7576" i="2"/>
  <c r="Q7568" i="2"/>
  <c r="R7568" i="2"/>
  <c r="Q7560" i="2"/>
  <c r="R7560" i="2"/>
  <c r="Q7552" i="2"/>
  <c r="R7552" i="2"/>
  <c r="Q7544" i="2"/>
  <c r="R7544" i="2"/>
  <c r="Q7536" i="2"/>
  <c r="R7536" i="2"/>
  <c r="Q7528" i="2"/>
  <c r="R7528" i="2"/>
  <c r="Q7520" i="2"/>
  <c r="R7520" i="2"/>
  <c r="Q7512" i="2"/>
  <c r="R7512" i="2"/>
  <c r="Q7504" i="2"/>
  <c r="R7504" i="2"/>
  <c r="Q7496" i="2"/>
  <c r="R7496" i="2"/>
  <c r="Q7488" i="2"/>
  <c r="R7488" i="2"/>
  <c r="Q7480" i="2"/>
  <c r="R7480" i="2"/>
  <c r="Q7472" i="2"/>
  <c r="R7472" i="2"/>
  <c r="Q7464" i="2"/>
  <c r="R7464" i="2"/>
  <c r="Q7456" i="2"/>
  <c r="R7456" i="2"/>
  <c r="Q7448" i="2"/>
  <c r="R7448" i="2"/>
  <c r="Q7440" i="2"/>
  <c r="R7440" i="2"/>
  <c r="Q7432" i="2"/>
  <c r="R7432" i="2"/>
  <c r="Q7424" i="2"/>
  <c r="R7424" i="2"/>
  <c r="Q7416" i="2"/>
  <c r="R7416" i="2"/>
  <c r="Q7408" i="2"/>
  <c r="R7408" i="2"/>
  <c r="Q7400" i="2"/>
  <c r="R7400" i="2"/>
  <c r="Q7392" i="2"/>
  <c r="R7392" i="2"/>
  <c r="Q7384" i="2"/>
  <c r="R7384" i="2"/>
  <c r="Q7376" i="2"/>
  <c r="R7376" i="2"/>
  <c r="Q7368" i="2"/>
  <c r="R7368" i="2"/>
  <c r="Q7360" i="2"/>
  <c r="R7360" i="2"/>
  <c r="Q7352" i="2"/>
  <c r="R7352" i="2"/>
  <c r="Q7344" i="2"/>
  <c r="R7344" i="2"/>
  <c r="Q7336" i="2"/>
  <c r="R7336" i="2"/>
  <c r="Q7328" i="2"/>
  <c r="R7328" i="2"/>
  <c r="Q7320" i="2"/>
  <c r="R7320" i="2"/>
  <c r="Q7312" i="2"/>
  <c r="R7312" i="2"/>
  <c r="Q7304" i="2"/>
  <c r="R7304" i="2"/>
  <c r="Q7296" i="2"/>
  <c r="R7296" i="2"/>
  <c r="Q7288" i="2"/>
  <c r="R7288" i="2"/>
  <c r="Q7280" i="2"/>
  <c r="R7280" i="2"/>
  <c r="Q7272" i="2"/>
  <c r="R7272" i="2"/>
  <c r="Q7264" i="2"/>
  <c r="R7264" i="2"/>
  <c r="Q7256" i="2"/>
  <c r="R7256" i="2"/>
  <c r="Q7248" i="2"/>
  <c r="R7248" i="2"/>
  <c r="Q7240" i="2"/>
  <c r="R7240" i="2"/>
  <c r="Q7232" i="2"/>
  <c r="R7232" i="2"/>
  <c r="Q7224" i="2"/>
  <c r="R7224" i="2"/>
  <c r="Q7216" i="2"/>
  <c r="R7216" i="2"/>
  <c r="Q7208" i="2"/>
  <c r="R7208" i="2"/>
  <c r="Q7200" i="2"/>
  <c r="R7200" i="2"/>
  <c r="Q7192" i="2"/>
  <c r="R7192" i="2"/>
  <c r="Q7184" i="2"/>
  <c r="R7184" i="2"/>
  <c r="Q7176" i="2"/>
  <c r="R7176" i="2"/>
  <c r="Q7168" i="2"/>
  <c r="R7168" i="2"/>
  <c r="Q7160" i="2"/>
  <c r="R7160" i="2"/>
  <c r="Q7152" i="2"/>
  <c r="R7152" i="2"/>
  <c r="Q7144" i="2"/>
  <c r="R7144" i="2"/>
  <c r="Q7136" i="2"/>
  <c r="R7136" i="2"/>
  <c r="Q7128" i="2"/>
  <c r="R7128" i="2"/>
  <c r="Q7120" i="2"/>
  <c r="R7120" i="2"/>
  <c r="Q7112" i="2"/>
  <c r="R7112" i="2"/>
  <c r="Q7104" i="2"/>
  <c r="R7104" i="2"/>
  <c r="Q7096" i="2"/>
  <c r="R7096" i="2"/>
  <c r="Q7088" i="2"/>
  <c r="R7088" i="2"/>
  <c r="Q7080" i="2"/>
  <c r="R7080" i="2"/>
  <c r="Q7072" i="2"/>
  <c r="R7072" i="2"/>
  <c r="Q7064" i="2"/>
  <c r="R7064" i="2"/>
  <c r="Q7056" i="2"/>
  <c r="R7056" i="2"/>
  <c r="Q7048" i="2"/>
  <c r="R7048" i="2"/>
  <c r="Q7040" i="2"/>
  <c r="R7040" i="2"/>
  <c r="Q7032" i="2"/>
  <c r="R7032" i="2"/>
  <c r="Q7024" i="2"/>
  <c r="R7024" i="2"/>
  <c r="Q7016" i="2"/>
  <c r="R7016" i="2"/>
  <c r="Q7008" i="2"/>
  <c r="R7008" i="2"/>
  <c r="Q7000" i="2"/>
  <c r="R7000" i="2"/>
  <c r="Q6992" i="2"/>
  <c r="R6992" i="2"/>
  <c r="Q6984" i="2"/>
  <c r="R6984" i="2"/>
  <c r="Q6976" i="2"/>
  <c r="R6976" i="2"/>
  <c r="Q6968" i="2"/>
  <c r="R6968" i="2"/>
  <c r="Q6960" i="2"/>
  <c r="R6960" i="2"/>
  <c r="Q6952" i="2"/>
  <c r="R6952" i="2"/>
  <c r="Q6944" i="2"/>
  <c r="R6944" i="2"/>
  <c r="Q6936" i="2"/>
  <c r="R6936" i="2"/>
  <c r="Q6928" i="2"/>
  <c r="R6928" i="2"/>
  <c r="Q6920" i="2"/>
  <c r="R6920" i="2"/>
  <c r="Q6912" i="2"/>
  <c r="R6912" i="2"/>
  <c r="Q6904" i="2"/>
  <c r="R6904" i="2"/>
  <c r="Q6896" i="2"/>
  <c r="R6896" i="2"/>
  <c r="Q6888" i="2"/>
  <c r="R6888" i="2"/>
  <c r="Q6880" i="2"/>
  <c r="R6880" i="2"/>
  <c r="Q6872" i="2"/>
  <c r="R6872" i="2"/>
  <c r="Q6864" i="2"/>
  <c r="R6864" i="2"/>
  <c r="Q6856" i="2"/>
  <c r="R6856" i="2"/>
  <c r="Q6848" i="2"/>
  <c r="R6848" i="2"/>
  <c r="Q6840" i="2"/>
  <c r="R6840" i="2"/>
  <c r="Q6832" i="2"/>
  <c r="R6832" i="2"/>
  <c r="Q6824" i="2"/>
  <c r="R6824" i="2"/>
  <c r="Q6816" i="2"/>
  <c r="R6816" i="2"/>
  <c r="Q6808" i="2"/>
  <c r="R6808" i="2"/>
  <c r="Q6800" i="2"/>
  <c r="R6800" i="2"/>
  <c r="Q6792" i="2"/>
  <c r="R6792" i="2"/>
  <c r="Q6784" i="2"/>
  <c r="R6784" i="2"/>
  <c r="Q6776" i="2"/>
  <c r="R6776" i="2"/>
  <c r="Q6768" i="2"/>
  <c r="R6768" i="2"/>
  <c r="Q6760" i="2"/>
  <c r="R6760" i="2"/>
  <c r="Q6752" i="2"/>
  <c r="R6752" i="2"/>
  <c r="Q6744" i="2"/>
  <c r="R6744" i="2"/>
  <c r="Q6736" i="2"/>
  <c r="R6736" i="2"/>
  <c r="Q6728" i="2"/>
  <c r="R6728" i="2"/>
  <c r="Q6720" i="2"/>
  <c r="R6720" i="2"/>
  <c r="Q6712" i="2"/>
  <c r="R6712" i="2"/>
  <c r="Q6704" i="2"/>
  <c r="R6704" i="2"/>
  <c r="Q6696" i="2"/>
  <c r="R6696" i="2"/>
  <c r="Q6688" i="2"/>
  <c r="R6688" i="2"/>
  <c r="Q6680" i="2"/>
  <c r="R6680" i="2"/>
  <c r="Q6672" i="2"/>
  <c r="R6672" i="2"/>
  <c r="Q6664" i="2"/>
  <c r="R6664" i="2"/>
  <c r="Q6656" i="2"/>
  <c r="R6656" i="2"/>
  <c r="Q6648" i="2"/>
  <c r="R6648" i="2"/>
  <c r="Q6640" i="2"/>
  <c r="R6640" i="2"/>
  <c r="Q6632" i="2"/>
  <c r="R6632" i="2"/>
  <c r="Q6624" i="2"/>
  <c r="R6624" i="2"/>
  <c r="Q6616" i="2"/>
  <c r="R6616" i="2"/>
  <c r="Q6608" i="2"/>
  <c r="R6608" i="2"/>
  <c r="Q6600" i="2"/>
  <c r="R6600" i="2"/>
  <c r="Q6592" i="2"/>
  <c r="R6592" i="2"/>
  <c r="Q6584" i="2"/>
  <c r="R6584" i="2"/>
  <c r="Q6576" i="2"/>
  <c r="R6576" i="2"/>
  <c r="Q6568" i="2"/>
  <c r="R6568" i="2"/>
  <c r="Q6560" i="2"/>
  <c r="R6560" i="2"/>
  <c r="Q6552" i="2"/>
  <c r="R6552" i="2"/>
  <c r="Q6544" i="2"/>
  <c r="R6544" i="2"/>
  <c r="Q6536" i="2"/>
  <c r="R6536" i="2"/>
  <c r="Q6528" i="2"/>
  <c r="R6528" i="2"/>
  <c r="Q6520" i="2"/>
  <c r="R6520" i="2"/>
  <c r="Q6512" i="2"/>
  <c r="R6512" i="2"/>
  <c r="Q6504" i="2"/>
  <c r="R6504" i="2"/>
  <c r="Q6496" i="2"/>
  <c r="R6496" i="2"/>
  <c r="Q6488" i="2"/>
  <c r="R6488" i="2"/>
  <c r="Q6480" i="2"/>
  <c r="R6480" i="2"/>
  <c r="Q6472" i="2"/>
  <c r="R6472" i="2"/>
  <c r="Q6464" i="2"/>
  <c r="R6464" i="2"/>
  <c r="Q6456" i="2"/>
  <c r="R6456" i="2"/>
  <c r="Q6448" i="2"/>
  <c r="R6448" i="2"/>
  <c r="Q6440" i="2"/>
  <c r="R6440" i="2"/>
  <c r="Q6432" i="2"/>
  <c r="R6432" i="2"/>
  <c r="Q6424" i="2"/>
  <c r="R6424" i="2"/>
  <c r="Q6416" i="2"/>
  <c r="R6416" i="2"/>
  <c r="Q6408" i="2"/>
  <c r="R6408" i="2"/>
  <c r="Q6400" i="2"/>
  <c r="R6400" i="2"/>
  <c r="Q6392" i="2"/>
  <c r="R6392" i="2"/>
  <c r="Q6384" i="2"/>
  <c r="R6384" i="2"/>
  <c r="Q6376" i="2"/>
  <c r="R6376" i="2"/>
  <c r="Q6368" i="2"/>
  <c r="R6368" i="2"/>
  <c r="Q6360" i="2"/>
  <c r="R6360" i="2"/>
  <c r="Q6352" i="2"/>
  <c r="R6352" i="2"/>
  <c r="Q6344" i="2"/>
  <c r="R6344" i="2"/>
  <c r="Q6336" i="2"/>
  <c r="R6336" i="2"/>
  <c r="Q6328" i="2"/>
  <c r="R6328" i="2"/>
  <c r="Q6320" i="2"/>
  <c r="R6320" i="2"/>
  <c r="Q6312" i="2"/>
  <c r="R6312" i="2"/>
  <c r="Q6304" i="2"/>
  <c r="R6304" i="2"/>
  <c r="Q6296" i="2"/>
  <c r="R6296" i="2"/>
  <c r="Q6288" i="2"/>
  <c r="R6288" i="2"/>
  <c r="Q6280" i="2"/>
  <c r="R6280" i="2"/>
  <c r="Q6272" i="2"/>
  <c r="R6272" i="2"/>
  <c r="Q6264" i="2"/>
  <c r="R6264" i="2"/>
  <c r="Q6256" i="2"/>
  <c r="R6256" i="2"/>
  <c r="Q6248" i="2"/>
  <c r="R6248" i="2"/>
  <c r="Q6240" i="2"/>
  <c r="R6240" i="2"/>
  <c r="Q6232" i="2"/>
  <c r="R6232" i="2"/>
  <c r="Q6224" i="2"/>
  <c r="R6224" i="2"/>
  <c r="Q6216" i="2"/>
  <c r="R6216" i="2"/>
  <c r="Q6208" i="2"/>
  <c r="R6208" i="2"/>
  <c r="Q6200" i="2"/>
  <c r="R6200" i="2"/>
  <c r="Q6192" i="2"/>
  <c r="R6192" i="2"/>
  <c r="Q6184" i="2"/>
  <c r="R6184" i="2"/>
  <c r="Q6176" i="2"/>
  <c r="R6176" i="2"/>
  <c r="Q6168" i="2"/>
  <c r="R6168" i="2"/>
  <c r="Q6160" i="2"/>
  <c r="R6160" i="2"/>
  <c r="Q6152" i="2"/>
  <c r="R6152" i="2"/>
  <c r="Q6144" i="2"/>
  <c r="R6144" i="2"/>
  <c r="Q6136" i="2"/>
  <c r="R6136" i="2"/>
  <c r="Q6128" i="2"/>
  <c r="R6128" i="2"/>
  <c r="Q6120" i="2"/>
  <c r="R6120" i="2"/>
  <c r="Q6112" i="2"/>
  <c r="R6112" i="2"/>
  <c r="Q6104" i="2"/>
  <c r="R6104" i="2"/>
  <c r="Q6096" i="2"/>
  <c r="R6096" i="2"/>
  <c r="Q6088" i="2"/>
  <c r="R6088" i="2"/>
  <c r="Q6080" i="2"/>
  <c r="R6080" i="2"/>
  <c r="Q6072" i="2"/>
  <c r="R6072" i="2"/>
  <c r="Q6064" i="2"/>
  <c r="R6064" i="2"/>
  <c r="Q6056" i="2"/>
  <c r="R6056" i="2"/>
  <c r="Q6048" i="2"/>
  <c r="R6048" i="2"/>
  <c r="Q6040" i="2"/>
  <c r="R6040" i="2"/>
  <c r="Q6032" i="2"/>
  <c r="R6032" i="2"/>
  <c r="Q6024" i="2"/>
  <c r="R6024" i="2"/>
  <c r="Q6016" i="2"/>
  <c r="R6016" i="2"/>
  <c r="Q6008" i="2"/>
  <c r="R6008" i="2"/>
  <c r="Q6000" i="2"/>
  <c r="R6000" i="2"/>
  <c r="Q5992" i="2"/>
  <c r="R5992" i="2"/>
  <c r="Q5984" i="2"/>
  <c r="R5984" i="2"/>
  <c r="Q5976" i="2"/>
  <c r="R5976" i="2"/>
  <c r="Q5968" i="2"/>
  <c r="R5968" i="2"/>
  <c r="Q5960" i="2"/>
  <c r="R5960" i="2"/>
  <c r="Q5952" i="2"/>
  <c r="R5952" i="2"/>
  <c r="Q5944" i="2"/>
  <c r="R5944" i="2"/>
  <c r="Q5936" i="2"/>
  <c r="R5936" i="2"/>
  <c r="Q5928" i="2"/>
  <c r="R5928" i="2"/>
  <c r="Q5920" i="2"/>
  <c r="R5920" i="2"/>
  <c r="Q5912" i="2"/>
  <c r="R5912" i="2"/>
  <c r="Q5904" i="2"/>
  <c r="R5904" i="2"/>
  <c r="Q5896" i="2"/>
  <c r="R5896" i="2"/>
  <c r="Q5888" i="2"/>
  <c r="R5888" i="2"/>
  <c r="Q5880" i="2"/>
  <c r="R5880" i="2"/>
  <c r="Q5872" i="2"/>
  <c r="R5872" i="2"/>
  <c r="Q5864" i="2"/>
  <c r="R5864" i="2"/>
  <c r="Q5856" i="2"/>
  <c r="R5856" i="2"/>
  <c r="Q5848" i="2"/>
  <c r="R5848" i="2"/>
  <c r="Q5840" i="2"/>
  <c r="R5840" i="2"/>
  <c r="Q5832" i="2"/>
  <c r="R5832" i="2"/>
  <c r="Q5824" i="2"/>
  <c r="R5824" i="2"/>
  <c r="Q5816" i="2"/>
  <c r="R5816" i="2"/>
  <c r="Q5808" i="2"/>
  <c r="R5808" i="2"/>
  <c r="Q5800" i="2"/>
  <c r="R5800" i="2"/>
  <c r="Q5792" i="2"/>
  <c r="R5792" i="2"/>
  <c r="Q5784" i="2"/>
  <c r="R5784" i="2"/>
  <c r="Q5776" i="2"/>
  <c r="R5776" i="2"/>
  <c r="Q5768" i="2"/>
  <c r="R5768" i="2"/>
  <c r="Q5760" i="2"/>
  <c r="R5760" i="2"/>
  <c r="Q5752" i="2"/>
  <c r="R5752" i="2"/>
  <c r="Q5744" i="2"/>
  <c r="R5744" i="2"/>
  <c r="Q5736" i="2"/>
  <c r="R5736" i="2"/>
  <c r="Q5728" i="2"/>
  <c r="R5728" i="2"/>
  <c r="Q5720" i="2"/>
  <c r="R5720" i="2"/>
  <c r="Q5712" i="2"/>
  <c r="R5712" i="2"/>
  <c r="Q5704" i="2"/>
  <c r="R5704" i="2"/>
  <c r="Q5696" i="2"/>
  <c r="R5696" i="2"/>
  <c r="Q5688" i="2"/>
  <c r="R5688" i="2"/>
  <c r="Q5680" i="2"/>
  <c r="R5680" i="2"/>
  <c r="Q5672" i="2"/>
  <c r="R5672" i="2"/>
  <c r="Q5664" i="2"/>
  <c r="R5664" i="2"/>
  <c r="Q5656" i="2"/>
  <c r="R5656" i="2"/>
  <c r="Q5648" i="2"/>
  <c r="R5648" i="2"/>
  <c r="Q5640" i="2"/>
  <c r="R5640" i="2"/>
  <c r="Q5632" i="2"/>
  <c r="R5632" i="2"/>
  <c r="Q5624" i="2"/>
  <c r="R5624" i="2"/>
  <c r="Q5616" i="2"/>
  <c r="R5616" i="2"/>
  <c r="Q5608" i="2"/>
  <c r="R5608" i="2"/>
  <c r="Q5600" i="2"/>
  <c r="R5600" i="2"/>
  <c r="Q5592" i="2"/>
  <c r="R5592" i="2"/>
  <c r="Q5584" i="2"/>
  <c r="R5584" i="2"/>
  <c r="Q5576" i="2"/>
  <c r="R5576" i="2"/>
  <c r="Q5568" i="2"/>
  <c r="R5568" i="2"/>
  <c r="Q5560" i="2"/>
  <c r="R5560" i="2"/>
  <c r="Q5552" i="2"/>
  <c r="R5552" i="2"/>
  <c r="Q5544" i="2"/>
  <c r="R5544" i="2"/>
  <c r="Q5536" i="2"/>
  <c r="R5536" i="2"/>
  <c r="Q5528" i="2"/>
  <c r="R5528" i="2"/>
  <c r="Q5520" i="2"/>
  <c r="R5520" i="2"/>
  <c r="Q5512" i="2"/>
  <c r="R5512" i="2"/>
  <c r="Q5504" i="2"/>
  <c r="R5504" i="2"/>
  <c r="Q5496" i="2"/>
  <c r="R5496" i="2"/>
  <c r="Q5488" i="2"/>
  <c r="R5488" i="2"/>
  <c r="Q5480" i="2"/>
  <c r="R5480" i="2"/>
  <c r="Q5472" i="2"/>
  <c r="R5472" i="2"/>
  <c r="Q5464" i="2"/>
  <c r="R5464" i="2"/>
  <c r="Q5456" i="2"/>
  <c r="R5456" i="2"/>
  <c r="Q5448" i="2"/>
  <c r="R5448" i="2"/>
  <c r="Q5440" i="2"/>
  <c r="R5440" i="2"/>
  <c r="Q5432" i="2"/>
  <c r="R5432" i="2"/>
  <c r="Q5424" i="2"/>
  <c r="R5424" i="2"/>
  <c r="Q5416" i="2"/>
  <c r="R5416" i="2"/>
  <c r="Q5408" i="2"/>
  <c r="R5408" i="2"/>
  <c r="Q5400" i="2"/>
  <c r="R5400" i="2"/>
  <c r="Q5392" i="2"/>
  <c r="R5392" i="2"/>
  <c r="Q5384" i="2"/>
  <c r="R5384" i="2"/>
  <c r="Q5376" i="2"/>
  <c r="R5376" i="2"/>
  <c r="Q5368" i="2"/>
  <c r="R5368" i="2"/>
  <c r="Q5360" i="2"/>
  <c r="R5360" i="2"/>
  <c r="Q5352" i="2"/>
  <c r="R5352" i="2"/>
  <c r="Q5344" i="2"/>
  <c r="R5344" i="2"/>
  <c r="Q5336" i="2"/>
  <c r="R5336" i="2"/>
  <c r="Q5328" i="2"/>
  <c r="R5328" i="2"/>
  <c r="Q5320" i="2"/>
  <c r="R5320" i="2"/>
  <c r="Q5312" i="2"/>
  <c r="R5312" i="2"/>
  <c r="Q5304" i="2"/>
  <c r="R5304" i="2"/>
  <c r="Q5296" i="2"/>
  <c r="R5296" i="2"/>
  <c r="Q5288" i="2"/>
  <c r="R5288" i="2"/>
  <c r="Q5280" i="2"/>
  <c r="R5280" i="2"/>
  <c r="Q5272" i="2"/>
  <c r="R5272" i="2"/>
  <c r="Q5264" i="2"/>
  <c r="R5264" i="2"/>
  <c r="Q5256" i="2"/>
  <c r="R5256" i="2"/>
  <c r="Q5248" i="2"/>
  <c r="R5248" i="2"/>
  <c r="Q5240" i="2"/>
  <c r="R5240" i="2"/>
  <c r="Q5232" i="2"/>
  <c r="R5232" i="2"/>
  <c r="Q5224" i="2"/>
  <c r="R5224" i="2"/>
  <c r="Q5216" i="2"/>
  <c r="R5216" i="2"/>
  <c r="Q5208" i="2"/>
  <c r="R5208" i="2"/>
  <c r="Q5200" i="2"/>
  <c r="R5200" i="2"/>
  <c r="Q5192" i="2"/>
  <c r="R5192" i="2"/>
  <c r="Q5184" i="2"/>
  <c r="R5184" i="2"/>
  <c r="Q5176" i="2"/>
  <c r="R5176" i="2"/>
  <c r="Q5168" i="2"/>
  <c r="R5168" i="2"/>
  <c r="Q5160" i="2"/>
  <c r="R5160" i="2"/>
  <c r="Q5152" i="2"/>
  <c r="R5152" i="2"/>
  <c r="Q5144" i="2"/>
  <c r="R5144" i="2"/>
  <c r="Q5136" i="2"/>
  <c r="R5136" i="2"/>
  <c r="Q5128" i="2"/>
  <c r="R5128" i="2"/>
  <c r="Q5120" i="2"/>
  <c r="R5120" i="2"/>
  <c r="Q5112" i="2"/>
  <c r="R5112" i="2"/>
  <c r="Q5104" i="2"/>
  <c r="R5104" i="2"/>
  <c r="Q5096" i="2"/>
  <c r="R5096" i="2"/>
  <c r="Q5088" i="2"/>
  <c r="R5088" i="2"/>
  <c r="Q5080" i="2"/>
  <c r="R5080" i="2"/>
  <c r="Q5072" i="2"/>
  <c r="R5072" i="2"/>
  <c r="Q5064" i="2"/>
  <c r="R5064" i="2"/>
  <c r="Q5056" i="2"/>
  <c r="R5056" i="2"/>
  <c r="Q5048" i="2"/>
  <c r="R5048" i="2"/>
  <c r="Q5040" i="2"/>
  <c r="R5040" i="2"/>
  <c r="Q5032" i="2"/>
  <c r="R5032" i="2"/>
  <c r="Q5024" i="2"/>
  <c r="R5024" i="2"/>
  <c r="Q5016" i="2"/>
  <c r="R5016" i="2"/>
  <c r="Q5008" i="2"/>
  <c r="R5008" i="2"/>
  <c r="Q5000" i="2"/>
  <c r="R5000" i="2"/>
  <c r="Q4992" i="2"/>
  <c r="R4992" i="2"/>
  <c r="Q4984" i="2"/>
  <c r="R4984" i="2"/>
  <c r="Q4976" i="2"/>
  <c r="R4976" i="2"/>
  <c r="Q4968" i="2"/>
  <c r="R4968" i="2"/>
  <c r="Q4960" i="2"/>
  <c r="R4960" i="2"/>
  <c r="Q4952" i="2"/>
  <c r="R4952" i="2"/>
  <c r="Q4944" i="2"/>
  <c r="R4944" i="2"/>
  <c r="Q4936" i="2"/>
  <c r="R4936" i="2"/>
  <c r="Q4928" i="2"/>
  <c r="R4928" i="2"/>
  <c r="Q4920" i="2"/>
  <c r="R4920" i="2"/>
  <c r="Q4912" i="2"/>
  <c r="R4912" i="2"/>
  <c r="Q4904" i="2"/>
  <c r="R4904" i="2"/>
  <c r="Q4896" i="2"/>
  <c r="R4896" i="2"/>
  <c r="Q4888" i="2"/>
  <c r="R4888" i="2"/>
  <c r="Q4880" i="2"/>
  <c r="R4880" i="2"/>
  <c r="Q4872" i="2"/>
  <c r="R4872" i="2"/>
  <c r="Q4864" i="2"/>
  <c r="R4864" i="2"/>
  <c r="Q4856" i="2"/>
  <c r="R4856" i="2"/>
  <c r="Q4848" i="2"/>
  <c r="R4848" i="2"/>
  <c r="Q4840" i="2"/>
  <c r="R4840" i="2"/>
  <c r="Q4832" i="2"/>
  <c r="R4832" i="2"/>
  <c r="Q4824" i="2"/>
  <c r="R4824" i="2"/>
  <c r="Q4816" i="2"/>
  <c r="R4816" i="2"/>
  <c r="Q4808" i="2"/>
  <c r="R4808" i="2"/>
  <c r="Q4800" i="2"/>
  <c r="R4800" i="2"/>
  <c r="Q4792" i="2"/>
  <c r="R4792" i="2"/>
  <c r="Q4784" i="2"/>
  <c r="R4784" i="2"/>
  <c r="Q4776" i="2"/>
  <c r="R4776" i="2"/>
  <c r="Q4768" i="2"/>
  <c r="R4768" i="2"/>
  <c r="Q4760" i="2"/>
  <c r="R4760" i="2"/>
  <c r="Q4752" i="2"/>
  <c r="R4752" i="2"/>
  <c r="Q4744" i="2"/>
  <c r="R4744" i="2"/>
  <c r="Q4736" i="2"/>
  <c r="R4736" i="2"/>
  <c r="Q4728" i="2"/>
  <c r="R4728" i="2"/>
  <c r="Q4720" i="2"/>
  <c r="R4720" i="2"/>
  <c r="Q4712" i="2"/>
  <c r="R4712" i="2"/>
  <c r="Q4704" i="2"/>
  <c r="R4704" i="2"/>
  <c r="Q4696" i="2"/>
  <c r="R4696" i="2"/>
  <c r="Q4688" i="2"/>
  <c r="R4688" i="2"/>
  <c r="Q4680" i="2"/>
  <c r="R4680" i="2"/>
  <c r="Q4672" i="2"/>
  <c r="R4672" i="2"/>
  <c r="Q4664" i="2"/>
  <c r="R4664" i="2"/>
  <c r="Q4656" i="2"/>
  <c r="R4656" i="2"/>
  <c r="Q4648" i="2"/>
  <c r="R4648" i="2"/>
  <c r="Q4640" i="2"/>
  <c r="R4640" i="2"/>
  <c r="Q4632" i="2"/>
  <c r="R4632" i="2"/>
  <c r="Q4624" i="2"/>
  <c r="R4624" i="2"/>
  <c r="Q4616" i="2"/>
  <c r="R4616" i="2"/>
  <c r="Q4608" i="2"/>
  <c r="R4608" i="2"/>
  <c r="Q4600" i="2"/>
  <c r="R4600" i="2"/>
  <c r="Q4592" i="2"/>
  <c r="R4592" i="2"/>
  <c r="Q4584" i="2"/>
  <c r="R4584" i="2"/>
  <c r="Q4576" i="2"/>
  <c r="R4576" i="2"/>
  <c r="Q4568" i="2"/>
  <c r="R4568" i="2"/>
  <c r="Q4560" i="2"/>
  <c r="R4560" i="2"/>
  <c r="Q4552" i="2"/>
  <c r="R4552" i="2"/>
  <c r="Q4544" i="2"/>
  <c r="R4544" i="2"/>
  <c r="Q4536" i="2"/>
  <c r="R4536" i="2"/>
  <c r="Q4528" i="2"/>
  <c r="R4528" i="2"/>
  <c r="Q4520" i="2"/>
  <c r="R4520" i="2"/>
  <c r="Q4512" i="2"/>
  <c r="R4512" i="2"/>
  <c r="Q4504" i="2"/>
  <c r="R4504" i="2"/>
  <c r="Q4496" i="2"/>
  <c r="R4496" i="2"/>
  <c r="Q4488" i="2"/>
  <c r="R4488" i="2"/>
  <c r="Q4480" i="2"/>
  <c r="R4480" i="2"/>
  <c r="Q4472" i="2"/>
  <c r="R4472" i="2"/>
  <c r="Q4464" i="2"/>
  <c r="R4464" i="2"/>
  <c r="Q4456" i="2"/>
  <c r="R4456" i="2"/>
  <c r="Q4448" i="2"/>
  <c r="R4448" i="2"/>
  <c r="Q4440" i="2"/>
  <c r="R4440" i="2"/>
  <c r="Q4432" i="2"/>
  <c r="R4432" i="2"/>
  <c r="Q4424" i="2"/>
  <c r="R4424" i="2"/>
  <c r="Q4416" i="2"/>
  <c r="R4416" i="2"/>
  <c r="Q4408" i="2"/>
  <c r="R4408" i="2"/>
  <c r="Q4400" i="2"/>
  <c r="R4400" i="2"/>
  <c r="Q4392" i="2"/>
  <c r="R4392" i="2"/>
  <c r="Q4384" i="2"/>
  <c r="R4384" i="2"/>
  <c r="Q4376" i="2"/>
  <c r="R4376" i="2"/>
  <c r="Q4368" i="2"/>
  <c r="R4368" i="2"/>
  <c r="Q4360" i="2"/>
  <c r="R4360" i="2"/>
  <c r="Q4352" i="2"/>
  <c r="R4352" i="2"/>
  <c r="Q4344" i="2"/>
  <c r="R4344" i="2"/>
  <c r="Q4336" i="2"/>
  <c r="R4336" i="2"/>
  <c r="Q4328" i="2"/>
  <c r="R4328" i="2"/>
  <c r="Q4320" i="2"/>
  <c r="R4320" i="2"/>
  <c r="Q4312" i="2"/>
  <c r="R4312" i="2"/>
  <c r="Q4304" i="2"/>
  <c r="R4304" i="2"/>
  <c r="Q4296" i="2"/>
  <c r="R4296" i="2"/>
  <c r="Q4288" i="2"/>
  <c r="R4288" i="2"/>
  <c r="Q4280" i="2"/>
  <c r="R4280" i="2"/>
  <c r="Q4272" i="2"/>
  <c r="R4272" i="2"/>
  <c r="Q4264" i="2"/>
  <c r="R4264" i="2"/>
  <c r="Q4256" i="2"/>
  <c r="R4256" i="2"/>
  <c r="Q4248" i="2"/>
  <c r="R4248" i="2"/>
  <c r="Q4240" i="2"/>
  <c r="R4240" i="2"/>
  <c r="Q4232" i="2"/>
  <c r="R4232" i="2"/>
  <c r="Q4224" i="2"/>
  <c r="R4224" i="2"/>
  <c r="Q4216" i="2"/>
  <c r="R4216" i="2"/>
  <c r="Q4208" i="2"/>
  <c r="R4208" i="2"/>
  <c r="Q4200" i="2"/>
  <c r="R4200" i="2"/>
  <c r="Q4192" i="2"/>
  <c r="R4192" i="2"/>
  <c r="Q4184" i="2"/>
  <c r="R4184" i="2"/>
  <c r="Q4176" i="2"/>
  <c r="R4176" i="2"/>
  <c r="Q4168" i="2"/>
  <c r="R4168" i="2"/>
  <c r="Q4160" i="2"/>
  <c r="R4160" i="2"/>
  <c r="Q4152" i="2"/>
  <c r="R4152" i="2"/>
  <c r="Q4144" i="2"/>
  <c r="R4144" i="2"/>
  <c r="Q4136" i="2"/>
  <c r="R4136" i="2"/>
  <c r="Q4128" i="2"/>
  <c r="R4128" i="2"/>
  <c r="Q4120" i="2"/>
  <c r="R4120" i="2"/>
  <c r="Q4112" i="2"/>
  <c r="R4112" i="2"/>
  <c r="Q4104" i="2"/>
  <c r="R4104" i="2"/>
  <c r="Q4096" i="2"/>
  <c r="R4096" i="2"/>
  <c r="Q4088" i="2"/>
  <c r="R4088" i="2"/>
  <c r="Q4080" i="2"/>
  <c r="R4080" i="2"/>
  <c r="Q4072" i="2"/>
  <c r="R4072" i="2"/>
  <c r="Q4064" i="2"/>
  <c r="R4064" i="2"/>
  <c r="Q4056" i="2"/>
  <c r="R4056" i="2"/>
  <c r="Q4048" i="2"/>
  <c r="R4048" i="2"/>
  <c r="Q4040" i="2"/>
  <c r="R4040" i="2"/>
  <c r="Q4032" i="2"/>
  <c r="R4032" i="2"/>
  <c r="Q4024" i="2"/>
  <c r="R4024" i="2"/>
  <c r="Q4016" i="2"/>
  <c r="R4016" i="2"/>
  <c r="Q4008" i="2"/>
  <c r="R4008" i="2"/>
  <c r="Q4000" i="2"/>
  <c r="R4000" i="2"/>
  <c r="Q3992" i="2"/>
  <c r="R3992" i="2"/>
  <c r="Q3984" i="2"/>
  <c r="R3984" i="2"/>
  <c r="Q3976" i="2"/>
  <c r="R3976" i="2"/>
  <c r="Q3968" i="2"/>
  <c r="R3968" i="2"/>
  <c r="Q3960" i="2"/>
  <c r="R3960" i="2"/>
  <c r="Q3952" i="2"/>
  <c r="R3952" i="2"/>
  <c r="Q3944" i="2"/>
  <c r="R3944" i="2"/>
  <c r="Q3936" i="2"/>
  <c r="R3936" i="2"/>
  <c r="Q3928" i="2"/>
  <c r="R3928" i="2"/>
  <c r="Q3920" i="2"/>
  <c r="R3920" i="2"/>
  <c r="R3914" i="2"/>
  <c r="Q3114" i="2"/>
  <c r="R3114" i="2"/>
  <c r="Q3106" i="2"/>
  <c r="R3106" i="2"/>
  <c r="Q3098" i="2"/>
  <c r="R3098" i="2"/>
  <c r="Q3090" i="2"/>
  <c r="R3090" i="2"/>
  <c r="Q3082" i="2"/>
  <c r="R3082" i="2"/>
  <c r="Q3074" i="2"/>
  <c r="R3074" i="2"/>
  <c r="Q3066" i="2"/>
  <c r="R3066" i="2"/>
  <c r="Q3058" i="2"/>
  <c r="R3058" i="2"/>
  <c r="Q3050" i="2"/>
  <c r="R3050" i="2"/>
  <c r="Q3042" i="2"/>
  <c r="R3042" i="2"/>
  <c r="Q3034" i="2"/>
  <c r="R3034" i="2"/>
  <c r="Q3026" i="2"/>
  <c r="R3026" i="2"/>
  <c r="Q3018" i="2"/>
  <c r="R3018" i="2"/>
  <c r="Q3010" i="2"/>
  <c r="R3010" i="2"/>
  <c r="Q3002" i="2"/>
  <c r="R3002" i="2"/>
  <c r="Q2994" i="2"/>
  <c r="R2994" i="2"/>
  <c r="Q2986" i="2"/>
  <c r="R2986" i="2"/>
  <c r="Q2978" i="2"/>
  <c r="R2978" i="2"/>
  <c r="Q2970" i="2"/>
  <c r="R2970" i="2"/>
  <c r="Q2962" i="2"/>
  <c r="R2962" i="2"/>
  <c r="Q2954" i="2"/>
  <c r="R2954" i="2"/>
  <c r="Q2946" i="2"/>
  <c r="R2946" i="2"/>
  <c r="Q2938" i="2"/>
  <c r="R2938" i="2"/>
  <c r="Q2930" i="2"/>
  <c r="R2930" i="2"/>
  <c r="Q2922" i="2"/>
  <c r="R2922" i="2"/>
  <c r="Q2914" i="2"/>
  <c r="R2914" i="2"/>
  <c r="Q2906" i="2"/>
  <c r="R2906" i="2"/>
  <c r="Q2898" i="2"/>
  <c r="R2898" i="2"/>
  <c r="Q2890" i="2"/>
  <c r="R2890" i="2"/>
  <c r="Q2882" i="2"/>
  <c r="R2882" i="2"/>
  <c r="Q2874" i="2"/>
  <c r="R2874" i="2"/>
  <c r="Q2866" i="2"/>
  <c r="R2866" i="2"/>
  <c r="Q2858" i="2"/>
  <c r="R2858" i="2"/>
  <c r="Q2850" i="2"/>
  <c r="R2850" i="2"/>
  <c r="Q2842" i="2"/>
  <c r="R2842" i="2"/>
  <c r="Q2834" i="2"/>
  <c r="R2834" i="2"/>
  <c r="Q2826" i="2"/>
  <c r="R2826" i="2"/>
  <c r="Q2818" i="2"/>
  <c r="R2818" i="2"/>
  <c r="Q2810" i="2"/>
  <c r="R2810" i="2"/>
  <c r="Q2802" i="2"/>
  <c r="R2802" i="2"/>
  <c r="Q2794" i="2"/>
  <c r="R2794" i="2"/>
  <c r="Q2786" i="2"/>
  <c r="R2786" i="2"/>
  <c r="Q2778" i="2"/>
  <c r="R2778" i="2"/>
  <c r="Q2770" i="2"/>
  <c r="R2770" i="2"/>
  <c r="Q2762" i="2"/>
  <c r="R2762" i="2"/>
  <c r="Q2754" i="2"/>
  <c r="R2754" i="2"/>
  <c r="Q2746" i="2"/>
  <c r="R2746" i="2"/>
  <c r="Q2738" i="2"/>
  <c r="R2738" i="2"/>
  <c r="Q2730" i="2"/>
  <c r="R2730" i="2"/>
  <c r="Q2722" i="2"/>
  <c r="R2722" i="2"/>
  <c r="Q2714" i="2"/>
  <c r="R2714" i="2"/>
  <c r="Q2706" i="2"/>
  <c r="R2706" i="2"/>
  <c r="Q2698" i="2"/>
  <c r="R2698" i="2"/>
  <c r="Q2690" i="2"/>
  <c r="R2690" i="2"/>
  <c r="Q2682" i="2"/>
  <c r="R2682" i="2"/>
  <c r="Q2674" i="2"/>
  <c r="R2674" i="2"/>
  <c r="Q2666" i="2"/>
  <c r="R2666" i="2"/>
  <c r="Q2658" i="2"/>
  <c r="R2658" i="2"/>
  <c r="Q2650" i="2"/>
  <c r="R2650" i="2"/>
  <c r="Q2642" i="2"/>
  <c r="R2642" i="2"/>
  <c r="Q2634" i="2"/>
  <c r="R2634" i="2"/>
  <c r="Q2626" i="2"/>
  <c r="R2626" i="2"/>
  <c r="Q2618" i="2"/>
  <c r="R2618" i="2"/>
  <c r="Q2610" i="2"/>
  <c r="R2610" i="2"/>
  <c r="Q2602" i="2"/>
  <c r="R2602" i="2"/>
  <c r="Q2594" i="2"/>
  <c r="R2594" i="2"/>
  <c r="Q2586" i="2"/>
  <c r="R2586" i="2"/>
  <c r="Q2578" i="2"/>
  <c r="R2578" i="2"/>
  <c r="Q2570" i="2"/>
  <c r="R2570" i="2"/>
  <c r="Q2562" i="2"/>
  <c r="R2562" i="2"/>
  <c r="Q2554" i="2"/>
  <c r="R2554" i="2"/>
  <c r="Q2546" i="2"/>
  <c r="R2546" i="2"/>
  <c r="Q2538" i="2"/>
  <c r="R2538" i="2"/>
  <c r="Q2530" i="2"/>
  <c r="R2530" i="2"/>
  <c r="Q2522" i="2"/>
  <c r="R2522" i="2"/>
  <c r="Q2514" i="2"/>
  <c r="R2514" i="2"/>
  <c r="Q2506" i="2"/>
  <c r="R2506" i="2"/>
  <c r="Q2498" i="2"/>
  <c r="R2498" i="2"/>
  <c r="Q2490" i="2"/>
  <c r="R2490" i="2"/>
  <c r="Q2482" i="2"/>
  <c r="R2482" i="2"/>
  <c r="Q2474" i="2"/>
  <c r="R2474" i="2"/>
  <c r="Q2466" i="2"/>
  <c r="R2466" i="2"/>
  <c r="Q2458" i="2"/>
  <c r="R2458" i="2"/>
  <c r="Q2450" i="2"/>
  <c r="R2450" i="2"/>
  <c r="Q2442" i="2"/>
  <c r="R2442" i="2"/>
  <c r="Q2434" i="2"/>
  <c r="R2434" i="2"/>
  <c r="Q2426" i="2"/>
  <c r="R2426" i="2"/>
  <c r="Q2418" i="2"/>
  <c r="R2418" i="2"/>
  <c r="Q2410" i="2"/>
  <c r="R2410" i="2"/>
  <c r="Q2402" i="2"/>
  <c r="R2402" i="2"/>
  <c r="Q2394" i="2"/>
  <c r="R2394" i="2"/>
  <c r="Q2386" i="2"/>
  <c r="R2386" i="2"/>
  <c r="Q2378" i="2"/>
  <c r="R2378" i="2"/>
  <c r="Q2370" i="2"/>
  <c r="R2370" i="2"/>
  <c r="Q2362" i="2"/>
  <c r="R2362" i="2"/>
  <c r="Q2354" i="2"/>
  <c r="R2354" i="2"/>
  <c r="Q2346" i="2"/>
  <c r="R2346" i="2"/>
  <c r="Q2338" i="2"/>
  <c r="R2338" i="2"/>
  <c r="Q2330" i="2"/>
  <c r="R2330" i="2"/>
  <c r="Q2322" i="2"/>
  <c r="R2322" i="2"/>
  <c r="Q2314" i="2"/>
  <c r="R2314" i="2"/>
  <c r="Q2306" i="2"/>
  <c r="R2306" i="2"/>
  <c r="Q2298" i="2"/>
  <c r="R2298" i="2"/>
  <c r="Q2290" i="2"/>
  <c r="R2290" i="2"/>
  <c r="Q2282" i="2"/>
  <c r="R2282" i="2"/>
  <c r="Q2274" i="2"/>
  <c r="R2274" i="2"/>
  <c r="Q2266" i="2"/>
  <c r="R2266" i="2"/>
  <c r="Q2258" i="2"/>
  <c r="R2258" i="2"/>
  <c r="Q2250" i="2"/>
  <c r="R2250" i="2"/>
  <c r="Q2242" i="2"/>
  <c r="R2242" i="2"/>
  <c r="Q2234" i="2"/>
  <c r="R2234" i="2"/>
  <c r="Q2226" i="2"/>
  <c r="R2226" i="2"/>
  <c r="Q2218" i="2"/>
  <c r="R2218" i="2"/>
  <c r="Q2210" i="2"/>
  <c r="R2210" i="2"/>
  <c r="Q2202" i="2"/>
  <c r="R2202" i="2"/>
  <c r="Q2194" i="2"/>
  <c r="R2194" i="2"/>
  <c r="Q2186" i="2"/>
  <c r="R2186" i="2"/>
  <c r="Q2178" i="2"/>
  <c r="R2178" i="2"/>
  <c r="Q2170" i="2"/>
  <c r="R2170" i="2"/>
  <c r="Q2162" i="2"/>
  <c r="R2162" i="2"/>
  <c r="Q2154" i="2"/>
  <c r="R2154" i="2"/>
  <c r="Q2146" i="2"/>
  <c r="R2146" i="2"/>
  <c r="Q2138" i="2"/>
  <c r="R2138" i="2"/>
  <c r="Q2130" i="2"/>
  <c r="R2130" i="2"/>
  <c r="Q2122" i="2"/>
  <c r="R2122" i="2"/>
  <c r="Q2114" i="2"/>
  <c r="R2114" i="2"/>
  <c r="Q2106" i="2"/>
  <c r="R2106" i="2"/>
  <c r="Q2098" i="2"/>
  <c r="R2098" i="2"/>
  <c r="Q2090" i="2"/>
  <c r="R2090" i="2"/>
  <c r="Q2082" i="2"/>
  <c r="R2082" i="2"/>
  <c r="Q2074" i="2"/>
  <c r="R2074" i="2"/>
  <c r="Q2066" i="2"/>
  <c r="R2066" i="2"/>
  <c r="Q2058" i="2"/>
  <c r="R2058" i="2"/>
  <c r="Q2050" i="2"/>
  <c r="R2050" i="2"/>
  <c r="Q2042" i="2"/>
  <c r="R2042" i="2"/>
  <c r="Q2034" i="2"/>
  <c r="R2034" i="2"/>
  <c r="Q2026" i="2"/>
  <c r="R2026" i="2"/>
  <c r="Q2018" i="2"/>
  <c r="R2018" i="2"/>
  <c r="Q2010" i="2"/>
  <c r="R2010" i="2"/>
  <c r="Q2002" i="2"/>
  <c r="R2002" i="2"/>
  <c r="Q1994" i="2"/>
  <c r="R1994" i="2"/>
  <c r="Q1986" i="2"/>
  <c r="R1986" i="2"/>
  <c r="Q1978" i="2"/>
  <c r="R1978" i="2"/>
  <c r="Q1970" i="2"/>
  <c r="R1970" i="2"/>
  <c r="Q1962" i="2"/>
  <c r="R1962" i="2"/>
  <c r="Q1954" i="2"/>
  <c r="R1954" i="2"/>
  <c r="Q1946" i="2"/>
  <c r="R1946" i="2"/>
  <c r="Q1938" i="2"/>
  <c r="R1938" i="2"/>
  <c r="Q1930" i="2"/>
  <c r="R1930" i="2"/>
  <c r="Q1922" i="2"/>
  <c r="R1922" i="2"/>
  <c r="Q1914" i="2"/>
  <c r="R1914" i="2"/>
  <c r="Q1906" i="2"/>
  <c r="R1906" i="2"/>
  <c r="Q1898" i="2"/>
  <c r="R1898" i="2"/>
  <c r="Q1890" i="2"/>
  <c r="R1890" i="2"/>
  <c r="Q1882" i="2"/>
  <c r="R1882" i="2"/>
  <c r="Q1874" i="2"/>
  <c r="R1874" i="2"/>
  <c r="Q1866" i="2"/>
  <c r="R1866" i="2"/>
  <c r="Q1858" i="2"/>
  <c r="R1858" i="2"/>
  <c r="Q1850" i="2"/>
  <c r="R1850" i="2"/>
  <c r="Q1842" i="2"/>
  <c r="R1842" i="2"/>
  <c r="Q1834" i="2"/>
  <c r="R1834" i="2"/>
  <c r="Q1826" i="2"/>
  <c r="R1826" i="2"/>
  <c r="Q1818" i="2"/>
  <c r="R1818" i="2"/>
  <c r="Q1810" i="2"/>
  <c r="R1810" i="2"/>
  <c r="Q1802" i="2"/>
  <c r="R1802" i="2"/>
  <c r="Q1794" i="2"/>
  <c r="R1794" i="2"/>
  <c r="Q1786" i="2"/>
  <c r="R1786" i="2"/>
  <c r="Q1778" i="2"/>
  <c r="R1778" i="2"/>
  <c r="Q1770" i="2"/>
  <c r="R1770" i="2"/>
  <c r="Q1762" i="2"/>
  <c r="R1762" i="2"/>
  <c r="Q1754" i="2"/>
  <c r="R1754" i="2"/>
  <c r="Q1746" i="2"/>
  <c r="R1746" i="2"/>
  <c r="Q1738" i="2"/>
  <c r="R1738" i="2"/>
  <c r="Q1730" i="2"/>
  <c r="R1730" i="2"/>
  <c r="Q1722" i="2"/>
  <c r="R1722" i="2"/>
  <c r="Q1714" i="2"/>
  <c r="R1714" i="2"/>
  <c r="Q1706" i="2"/>
  <c r="R1706" i="2"/>
  <c r="Q1698" i="2"/>
  <c r="R1698" i="2"/>
  <c r="Q1690" i="2"/>
  <c r="R1690" i="2"/>
  <c r="Q1682" i="2"/>
  <c r="R1682" i="2"/>
  <c r="Q1674" i="2"/>
  <c r="R1674" i="2"/>
  <c r="Q1666" i="2"/>
  <c r="R1666" i="2"/>
  <c r="Q1658" i="2"/>
  <c r="R1658" i="2"/>
  <c r="Q1650" i="2"/>
  <c r="R1650" i="2"/>
  <c r="Q1642" i="2"/>
  <c r="R1642" i="2"/>
  <c r="Q1634" i="2"/>
  <c r="R1634" i="2"/>
  <c r="Q1626" i="2"/>
  <c r="R1626" i="2"/>
  <c r="Q1618" i="2"/>
  <c r="R1618" i="2"/>
  <c r="Q1610" i="2"/>
  <c r="R1610" i="2"/>
  <c r="Q1602" i="2"/>
  <c r="R1602" i="2"/>
  <c r="Q1594" i="2"/>
  <c r="R1594" i="2"/>
  <c r="Q1586" i="2"/>
  <c r="R1586" i="2"/>
  <c r="Q1578" i="2"/>
  <c r="R1578" i="2"/>
  <c r="Q1570" i="2"/>
  <c r="R1570" i="2"/>
  <c r="Q1562" i="2"/>
  <c r="R1562" i="2"/>
  <c r="Q1554" i="2"/>
  <c r="R1554" i="2"/>
  <c r="Q1546" i="2"/>
  <c r="R1546" i="2"/>
  <c r="Q1538" i="2"/>
  <c r="R1538" i="2"/>
  <c r="Q1530" i="2"/>
  <c r="R1530" i="2"/>
  <c r="Q1522" i="2"/>
  <c r="R1522" i="2"/>
  <c r="Q1514" i="2"/>
  <c r="R1514" i="2"/>
  <c r="Q1506" i="2"/>
  <c r="R1506" i="2"/>
  <c r="Q1498" i="2"/>
  <c r="R1498" i="2"/>
  <c r="Q1490" i="2"/>
  <c r="R1490" i="2"/>
  <c r="Q1482" i="2"/>
  <c r="R1482" i="2"/>
  <c r="Q1474" i="2"/>
  <c r="R1474" i="2"/>
  <c r="Q1466" i="2"/>
  <c r="R1466" i="2"/>
  <c r="Q1458" i="2"/>
  <c r="R1458" i="2"/>
  <c r="Q1450" i="2"/>
  <c r="R1450" i="2"/>
  <c r="Q1442" i="2"/>
  <c r="R1442" i="2"/>
  <c r="Q1434" i="2"/>
  <c r="R1434" i="2"/>
  <c r="Q1426" i="2"/>
  <c r="R1426" i="2"/>
  <c r="Q1418" i="2"/>
  <c r="R1418" i="2"/>
  <c r="Q1410" i="2"/>
  <c r="R1410" i="2"/>
  <c r="Q1402" i="2"/>
  <c r="R1402" i="2"/>
  <c r="Q1394" i="2"/>
  <c r="R1394" i="2"/>
  <c r="Q1386" i="2"/>
  <c r="R1386" i="2"/>
  <c r="Q1378" i="2"/>
  <c r="R1378" i="2"/>
  <c r="Q1370" i="2"/>
  <c r="R1370" i="2"/>
  <c r="Q1362" i="2"/>
  <c r="R1362" i="2"/>
  <c r="Q1354" i="2"/>
  <c r="R1354" i="2"/>
  <c r="Q1346" i="2"/>
  <c r="R1346" i="2"/>
  <c r="Q1338" i="2"/>
  <c r="R1338" i="2"/>
  <c r="Q1330" i="2"/>
  <c r="R1330" i="2"/>
  <c r="Q1322" i="2"/>
  <c r="R1322" i="2"/>
  <c r="Q1314" i="2"/>
  <c r="R1314" i="2"/>
  <c r="Q1306" i="2"/>
  <c r="R1306" i="2"/>
  <c r="Q1298" i="2"/>
  <c r="R1298" i="2"/>
  <c r="Q1290" i="2"/>
  <c r="R1290" i="2"/>
  <c r="Q1282" i="2"/>
  <c r="R1282" i="2"/>
  <c r="Q1274" i="2"/>
  <c r="R1274" i="2"/>
  <c r="Q1266" i="2"/>
  <c r="R1266" i="2"/>
  <c r="Q1258" i="2"/>
  <c r="R1258" i="2"/>
  <c r="Q1250" i="2"/>
  <c r="R1250" i="2"/>
  <c r="Q1242" i="2"/>
  <c r="R1242" i="2"/>
  <c r="Q1234" i="2"/>
  <c r="R1234" i="2"/>
  <c r="Q1226" i="2"/>
  <c r="R1226" i="2"/>
  <c r="Q1218" i="2"/>
  <c r="R1218" i="2"/>
  <c r="Q1210" i="2"/>
  <c r="R1210" i="2"/>
  <c r="Q1202" i="2"/>
  <c r="R1202" i="2"/>
  <c r="R1194" i="2"/>
  <c r="Q1194" i="2"/>
  <c r="Q1186" i="2"/>
  <c r="R1186" i="2"/>
  <c r="Q1178" i="2"/>
  <c r="R1178" i="2"/>
  <c r="Q1170" i="2"/>
  <c r="R1170" i="2"/>
  <c r="Q1162" i="2"/>
  <c r="R1162" i="2"/>
  <c r="Q1154" i="2"/>
  <c r="R1154" i="2"/>
  <c r="Q1146" i="2"/>
  <c r="R1146" i="2"/>
  <c r="Q1138" i="2"/>
  <c r="R1138" i="2"/>
  <c r="Q1130" i="2"/>
  <c r="R1130" i="2"/>
  <c r="Q1122" i="2"/>
  <c r="R1122" i="2"/>
  <c r="Q1114" i="2"/>
  <c r="R1114" i="2"/>
  <c r="Q1106" i="2"/>
  <c r="R1106" i="2"/>
  <c r="Q1098" i="2"/>
  <c r="R1098" i="2"/>
  <c r="Q1090" i="2"/>
  <c r="R1090" i="2"/>
  <c r="Q1082" i="2"/>
  <c r="R1082" i="2"/>
  <c r="Q1074" i="2"/>
  <c r="R1074" i="2"/>
  <c r="Q1066" i="2"/>
  <c r="R1066" i="2"/>
  <c r="Q1058" i="2"/>
  <c r="R1058" i="2"/>
  <c r="Q1050" i="2"/>
  <c r="R1050" i="2"/>
  <c r="Q1042" i="2"/>
  <c r="R1042" i="2"/>
  <c r="Q1034" i="2"/>
  <c r="R1034" i="2"/>
  <c r="Q1026" i="2"/>
  <c r="R1026" i="2"/>
  <c r="Q1018" i="2"/>
  <c r="R1018" i="2"/>
  <c r="Q1010" i="2"/>
  <c r="R1010" i="2"/>
  <c r="Q1002" i="2"/>
  <c r="R1002" i="2"/>
  <c r="Q994" i="2"/>
  <c r="R994" i="2"/>
  <c r="Q986" i="2"/>
  <c r="R986" i="2"/>
  <c r="Q978" i="2"/>
  <c r="R978" i="2"/>
  <c r="Q970" i="2"/>
  <c r="R970" i="2"/>
  <c r="Q962" i="2"/>
  <c r="R962" i="2"/>
  <c r="Q954" i="2"/>
  <c r="R954" i="2"/>
  <c r="Q946" i="2"/>
  <c r="R946" i="2"/>
  <c r="Q938" i="2"/>
  <c r="R938" i="2"/>
  <c r="Q930" i="2"/>
  <c r="R930" i="2"/>
  <c r="Q922" i="2"/>
  <c r="R922" i="2"/>
  <c r="Q914" i="2"/>
  <c r="R914" i="2"/>
  <c r="Q906" i="2"/>
  <c r="R906" i="2"/>
  <c r="Q898" i="2"/>
  <c r="R898" i="2"/>
  <c r="Q890" i="2"/>
  <c r="R890" i="2"/>
  <c r="Q882" i="2"/>
  <c r="R882" i="2"/>
  <c r="Q874" i="2"/>
  <c r="R874" i="2"/>
  <c r="Q866" i="2"/>
  <c r="R866" i="2"/>
  <c r="Q858" i="2"/>
  <c r="R858" i="2"/>
  <c r="Q850" i="2"/>
  <c r="R850" i="2"/>
  <c r="Q842" i="2"/>
  <c r="R842" i="2"/>
  <c r="Q834" i="2"/>
  <c r="R834" i="2"/>
  <c r="Q826" i="2"/>
  <c r="R826" i="2"/>
  <c r="Q818" i="2"/>
  <c r="R818" i="2"/>
  <c r="Q810" i="2"/>
  <c r="R810" i="2"/>
  <c r="Q802" i="2"/>
  <c r="R802" i="2"/>
  <c r="Q794" i="2"/>
  <c r="R794" i="2"/>
  <c r="Q786" i="2"/>
  <c r="R786" i="2"/>
  <c r="Q778" i="2"/>
  <c r="R778" i="2"/>
  <c r="Q770" i="2"/>
  <c r="R770" i="2"/>
  <c r="Q762" i="2"/>
  <c r="R762" i="2"/>
  <c r="Q754" i="2"/>
  <c r="R754" i="2"/>
  <c r="Q746" i="2"/>
  <c r="R746" i="2"/>
  <c r="Q738" i="2"/>
  <c r="R738" i="2"/>
  <c r="Q730" i="2"/>
  <c r="R730" i="2"/>
  <c r="Q722" i="2"/>
  <c r="R722" i="2"/>
  <c r="Q714" i="2"/>
  <c r="R714" i="2"/>
  <c r="Q706" i="2"/>
  <c r="R706" i="2"/>
  <c r="Q698" i="2"/>
  <c r="R698" i="2"/>
  <c r="Q690" i="2"/>
  <c r="R690" i="2"/>
  <c r="Q682" i="2"/>
  <c r="R682" i="2"/>
  <c r="Q674" i="2"/>
  <c r="R674" i="2"/>
  <c r="Q666" i="2"/>
  <c r="R666" i="2"/>
  <c r="Q658" i="2"/>
  <c r="R658" i="2"/>
  <c r="Q650" i="2"/>
  <c r="R650" i="2"/>
  <c r="Q642" i="2"/>
  <c r="R642" i="2"/>
  <c r="Q634" i="2"/>
  <c r="R634" i="2"/>
  <c r="Q626" i="2"/>
  <c r="R626" i="2"/>
  <c r="Q618" i="2"/>
  <c r="R618" i="2"/>
  <c r="Q610" i="2"/>
  <c r="R610" i="2"/>
  <c r="Q602" i="2"/>
  <c r="R602" i="2"/>
  <c r="Q594" i="2"/>
  <c r="R594" i="2"/>
  <c r="Q586" i="2"/>
  <c r="R586" i="2"/>
  <c r="Q578" i="2"/>
  <c r="R578" i="2"/>
  <c r="Q570" i="2"/>
  <c r="R570" i="2"/>
  <c r="Q562" i="2"/>
  <c r="R562" i="2"/>
  <c r="Q554" i="2"/>
  <c r="R554" i="2"/>
  <c r="Q538" i="2"/>
  <c r="R538" i="2"/>
  <c r="Q530" i="2"/>
  <c r="R530" i="2"/>
  <c r="Q522" i="2"/>
  <c r="R522" i="2"/>
  <c r="Q514" i="2"/>
  <c r="R514" i="2"/>
  <c r="Q506" i="2"/>
  <c r="R506" i="2"/>
  <c r="Q498" i="2"/>
  <c r="R498" i="2"/>
  <c r="Q490" i="2"/>
  <c r="R490" i="2"/>
  <c r="Q474" i="2"/>
  <c r="R474" i="2"/>
  <c r="Q466" i="2"/>
  <c r="R466" i="2"/>
  <c r="Q458" i="2"/>
  <c r="R458" i="2"/>
  <c r="Q450" i="2"/>
  <c r="R450" i="2"/>
  <c r="Q442" i="2"/>
  <c r="R442" i="2"/>
  <c r="Q434" i="2"/>
  <c r="R434" i="2"/>
  <c r="Q426" i="2"/>
  <c r="R426" i="2"/>
  <c r="Q418" i="2"/>
  <c r="R418" i="2"/>
  <c r="Q410" i="2"/>
  <c r="R410" i="2"/>
  <c r="Q402" i="2"/>
  <c r="R402" i="2"/>
  <c r="Q394" i="2"/>
  <c r="R394" i="2"/>
  <c r="Q386" i="2"/>
  <c r="R386" i="2"/>
  <c r="Q378" i="2"/>
  <c r="R378" i="2"/>
  <c r="Q370" i="2"/>
  <c r="R370" i="2"/>
  <c r="Q362" i="2"/>
  <c r="R362" i="2"/>
  <c r="Q354" i="2"/>
  <c r="R354" i="2"/>
  <c r="Q346" i="2"/>
  <c r="R346" i="2"/>
  <c r="Q338" i="2"/>
  <c r="R338" i="2"/>
  <c r="Q330" i="2"/>
  <c r="R330" i="2"/>
  <c r="Q322" i="2"/>
  <c r="R322" i="2"/>
  <c r="Q314" i="2"/>
  <c r="R314" i="2"/>
  <c r="Q306" i="2"/>
  <c r="R306" i="2"/>
  <c r="Q298" i="2"/>
  <c r="R298" i="2"/>
  <c r="Q290" i="2"/>
  <c r="R290" i="2"/>
  <c r="Q282" i="2"/>
  <c r="R282" i="2"/>
  <c r="Q274" i="2"/>
  <c r="R274" i="2"/>
  <c r="Q266" i="2"/>
  <c r="R266" i="2"/>
  <c r="Q258" i="2"/>
  <c r="R258" i="2"/>
  <c r="Q250" i="2"/>
  <c r="R250" i="2"/>
  <c r="Q242" i="2"/>
  <c r="R242" i="2"/>
  <c r="Q234" i="2"/>
  <c r="R234" i="2"/>
  <c r="Q226" i="2"/>
  <c r="R226" i="2"/>
  <c r="Q218" i="2"/>
  <c r="R218" i="2"/>
  <c r="Q210" i="2"/>
  <c r="R210" i="2"/>
  <c r="Q202" i="2"/>
  <c r="R202" i="2"/>
  <c r="Q194" i="2"/>
  <c r="R194" i="2"/>
  <c r="Q186" i="2"/>
  <c r="R186" i="2"/>
  <c r="Q178" i="2"/>
  <c r="R178" i="2"/>
  <c r="Q170" i="2"/>
  <c r="R170" i="2"/>
  <c r="Q162" i="2"/>
  <c r="R162" i="2"/>
  <c r="Q154" i="2"/>
  <c r="R154" i="2"/>
  <c r="Q146" i="2"/>
  <c r="R146" i="2"/>
  <c r="Q138" i="2"/>
  <c r="R138" i="2"/>
  <c r="Q130" i="2"/>
  <c r="R130" i="2"/>
  <c r="Q122" i="2"/>
  <c r="R122" i="2"/>
  <c r="Q114" i="2"/>
  <c r="R114" i="2"/>
  <c r="Q106" i="2"/>
  <c r="R106" i="2"/>
  <c r="Q98" i="2"/>
  <c r="R98" i="2"/>
  <c r="Q90" i="2"/>
  <c r="R90" i="2"/>
  <c r="Q82" i="2"/>
  <c r="R82" i="2"/>
  <c r="Q74" i="2"/>
  <c r="R74" i="2"/>
  <c r="Q66" i="2"/>
  <c r="R66" i="2"/>
  <c r="Q58" i="2"/>
  <c r="R58" i="2"/>
  <c r="Q50" i="2"/>
  <c r="R50" i="2"/>
  <c r="Q42" i="2"/>
  <c r="R42" i="2"/>
  <c r="Q34" i="2"/>
  <c r="R34" i="2"/>
  <c r="Q26" i="2"/>
  <c r="R26" i="2"/>
  <c r="Q18" i="2"/>
  <c r="R18" i="2"/>
  <c r="Q10" i="2"/>
  <c r="R10" i="2"/>
  <c r="Q546" i="2"/>
  <c r="AB9" i="2"/>
  <c r="Q3912" i="2"/>
  <c r="R3912" i="2"/>
  <c r="Q3904" i="2"/>
  <c r="R3904" i="2"/>
  <c r="Q3896" i="2"/>
  <c r="R3896" i="2"/>
  <c r="Q3888" i="2"/>
  <c r="R3888" i="2"/>
  <c r="Q3880" i="2"/>
  <c r="R3880" i="2"/>
  <c r="Q3872" i="2"/>
  <c r="R3872" i="2"/>
  <c r="Q3864" i="2"/>
  <c r="R3864" i="2"/>
  <c r="Q3856" i="2"/>
  <c r="R3856" i="2"/>
  <c r="Q3848" i="2"/>
  <c r="R3848" i="2"/>
  <c r="Q3840" i="2"/>
  <c r="R3840" i="2"/>
  <c r="Q3832" i="2"/>
  <c r="R3832" i="2"/>
  <c r="Q3824" i="2"/>
  <c r="R3824" i="2"/>
  <c r="Q3816" i="2"/>
  <c r="R3816" i="2"/>
  <c r="Q3808" i="2"/>
  <c r="R3808" i="2"/>
  <c r="Q3800" i="2"/>
  <c r="R3800" i="2"/>
  <c r="Q3792" i="2"/>
  <c r="R3792" i="2"/>
  <c r="Q3784" i="2"/>
  <c r="R3784" i="2"/>
  <c r="Q3776" i="2"/>
  <c r="R3776" i="2"/>
  <c r="Q3768" i="2"/>
  <c r="R3768" i="2"/>
  <c r="Q3760" i="2"/>
  <c r="R3760" i="2"/>
  <c r="Q3752" i="2"/>
  <c r="R3752" i="2"/>
  <c r="Q3744" i="2"/>
  <c r="R3744" i="2"/>
  <c r="Q3736" i="2"/>
  <c r="R3736" i="2"/>
  <c r="Q3728" i="2"/>
  <c r="R3728" i="2"/>
  <c r="Q3720" i="2"/>
  <c r="R3720" i="2"/>
  <c r="Q3712" i="2"/>
  <c r="R3712" i="2"/>
  <c r="Q3704" i="2"/>
  <c r="R3704" i="2"/>
  <c r="Q3696" i="2"/>
  <c r="R3696" i="2"/>
  <c r="Q3688" i="2"/>
  <c r="R3688" i="2"/>
  <c r="Q3680" i="2"/>
  <c r="R3680" i="2"/>
  <c r="Q3672" i="2"/>
  <c r="R3672" i="2"/>
  <c r="Q3664" i="2"/>
  <c r="R3664" i="2"/>
  <c r="Q3656" i="2"/>
  <c r="R3656" i="2"/>
  <c r="Q3648" i="2"/>
  <c r="R3648" i="2"/>
  <c r="Q3640" i="2"/>
  <c r="R3640" i="2"/>
  <c r="Q3632" i="2"/>
  <c r="R3632" i="2"/>
  <c r="Q3624" i="2"/>
  <c r="R3624" i="2"/>
  <c r="Q3616" i="2"/>
  <c r="R3616" i="2"/>
  <c r="Q3608" i="2"/>
  <c r="R3608" i="2"/>
  <c r="Q3600" i="2"/>
  <c r="R3600" i="2"/>
  <c r="Q3592" i="2"/>
  <c r="R3592" i="2"/>
  <c r="Q3584" i="2"/>
  <c r="R3584" i="2"/>
  <c r="Q3576" i="2"/>
  <c r="R3576" i="2"/>
  <c r="Q3568" i="2"/>
  <c r="R3568" i="2"/>
  <c r="Q3560" i="2"/>
  <c r="R3560" i="2"/>
  <c r="Q3552" i="2"/>
  <c r="R3552" i="2"/>
  <c r="Q3544" i="2"/>
  <c r="R3544" i="2"/>
  <c r="Q3536" i="2"/>
  <c r="R3536" i="2"/>
  <c r="Q3528" i="2"/>
  <c r="R3528" i="2"/>
  <c r="Q3520" i="2"/>
  <c r="R3520" i="2"/>
  <c r="Q3512" i="2"/>
  <c r="R3512" i="2"/>
  <c r="Q3504" i="2"/>
  <c r="R3504" i="2"/>
  <c r="Q3496" i="2"/>
  <c r="R3496" i="2"/>
  <c r="Q3488" i="2"/>
  <c r="R3488" i="2"/>
  <c r="Q3480" i="2"/>
  <c r="R3480" i="2"/>
  <c r="Q3472" i="2"/>
  <c r="R3472" i="2"/>
  <c r="Q3464" i="2"/>
  <c r="R3464" i="2"/>
  <c r="Q3456" i="2"/>
  <c r="R3456" i="2"/>
  <c r="Q3448" i="2"/>
  <c r="R3448" i="2"/>
  <c r="Q3440" i="2"/>
  <c r="R3440" i="2"/>
  <c r="Q3432" i="2"/>
  <c r="R3432" i="2"/>
  <c r="Q3424" i="2"/>
  <c r="R3424" i="2"/>
  <c r="Q3416" i="2"/>
  <c r="R3416" i="2"/>
  <c r="Q3408" i="2"/>
  <c r="R3408" i="2"/>
  <c r="Q3400" i="2"/>
  <c r="R3400" i="2"/>
  <c r="Q3392" i="2"/>
  <c r="R3392" i="2"/>
  <c r="Q3384" i="2"/>
  <c r="R3384" i="2"/>
  <c r="Q3376" i="2"/>
  <c r="R3376" i="2"/>
  <c r="Q3368" i="2"/>
  <c r="R3368" i="2"/>
  <c r="Q3360" i="2"/>
  <c r="R3360" i="2"/>
  <c r="Q3352" i="2"/>
  <c r="R3352" i="2"/>
  <c r="Q3344" i="2"/>
  <c r="R3344" i="2"/>
  <c r="Q3336" i="2"/>
  <c r="R3336" i="2"/>
  <c r="Q3328" i="2"/>
  <c r="R3328" i="2"/>
  <c r="Q3320" i="2"/>
  <c r="R3320" i="2"/>
  <c r="Q3312" i="2"/>
  <c r="R3312" i="2"/>
  <c r="Q3304" i="2"/>
  <c r="R3304" i="2"/>
  <c r="Q3296" i="2"/>
  <c r="R3296" i="2"/>
  <c r="Q3288" i="2"/>
  <c r="R3288" i="2"/>
  <c r="Q3280" i="2"/>
  <c r="R3280" i="2"/>
  <c r="Q3272" i="2"/>
  <c r="R3272" i="2"/>
  <c r="Q3264" i="2"/>
  <c r="R3264" i="2"/>
  <c r="Q3256" i="2"/>
  <c r="R3256" i="2"/>
  <c r="Q3248" i="2"/>
  <c r="R3248" i="2"/>
  <c r="Q3240" i="2"/>
  <c r="R3240" i="2"/>
  <c r="Q3232" i="2"/>
  <c r="R3232" i="2"/>
  <c r="Q3224" i="2"/>
  <c r="R3224" i="2"/>
  <c r="Q3216" i="2"/>
  <c r="R3216" i="2"/>
  <c r="Q3208" i="2"/>
  <c r="R3208" i="2"/>
  <c r="Q3200" i="2"/>
  <c r="R3200" i="2"/>
  <c r="Q3192" i="2"/>
  <c r="R3192" i="2"/>
  <c r="Q3184" i="2"/>
  <c r="R3184" i="2"/>
  <c r="Q3176" i="2"/>
  <c r="R3176" i="2"/>
  <c r="Q3168" i="2"/>
  <c r="R3168" i="2"/>
  <c r="Q3160" i="2"/>
  <c r="R3160" i="2"/>
  <c r="Q3152" i="2"/>
  <c r="R3152" i="2"/>
  <c r="Q3144" i="2"/>
  <c r="R3144" i="2"/>
  <c r="Q3136" i="2"/>
  <c r="R3136" i="2"/>
  <c r="Q3128" i="2"/>
  <c r="R3128" i="2"/>
  <c r="Q3120" i="2"/>
  <c r="R3120" i="2"/>
  <c r="Q3112" i="2"/>
  <c r="R3112" i="2"/>
  <c r="Q3104" i="2"/>
  <c r="R3104" i="2"/>
  <c r="Q3096" i="2"/>
  <c r="R3096" i="2"/>
  <c r="Q3088" i="2"/>
  <c r="R3088" i="2"/>
  <c r="Q3080" i="2"/>
  <c r="R3080" i="2"/>
  <c r="Q3072" i="2"/>
  <c r="R3072" i="2"/>
  <c r="Q3064" i="2"/>
  <c r="R3064" i="2"/>
  <c r="Q3056" i="2"/>
  <c r="R3056" i="2"/>
  <c r="Q3048" i="2"/>
  <c r="R3048" i="2"/>
  <c r="Q3040" i="2"/>
  <c r="R3040" i="2"/>
  <c r="Q3032" i="2"/>
  <c r="R3032" i="2"/>
  <c r="Q3024" i="2"/>
  <c r="R3024" i="2"/>
  <c r="Q3016" i="2"/>
  <c r="R3016" i="2"/>
  <c r="Q3008" i="2"/>
  <c r="R3008" i="2"/>
  <c r="Q3000" i="2"/>
  <c r="R3000" i="2"/>
  <c r="Q2992" i="2"/>
  <c r="R2992" i="2"/>
  <c r="Q2984" i="2"/>
  <c r="R2984" i="2"/>
  <c r="Q2976" i="2"/>
  <c r="R2976" i="2"/>
  <c r="Q2968" i="2"/>
  <c r="R2968" i="2"/>
  <c r="Q2960" i="2"/>
  <c r="R2960" i="2"/>
  <c r="Q2952" i="2"/>
  <c r="R2952" i="2"/>
  <c r="Q2944" i="2"/>
  <c r="R2944" i="2"/>
  <c r="Q2936" i="2"/>
  <c r="R2936" i="2"/>
  <c r="Q2928" i="2"/>
  <c r="R2928" i="2"/>
  <c r="Q2920" i="2"/>
  <c r="R2920" i="2"/>
  <c r="Q2912" i="2"/>
  <c r="R2912" i="2"/>
  <c r="Q2904" i="2"/>
  <c r="R2904" i="2"/>
  <c r="Q2896" i="2"/>
  <c r="R2896" i="2"/>
  <c r="Q2888" i="2"/>
  <c r="R2888" i="2"/>
  <c r="Q2880" i="2"/>
  <c r="R2880" i="2"/>
  <c r="Q2872" i="2"/>
  <c r="R2872" i="2"/>
  <c r="Q2864" i="2"/>
  <c r="R2864" i="2"/>
  <c r="Q2856" i="2"/>
  <c r="R2856" i="2"/>
  <c r="Q2848" i="2"/>
  <c r="R2848" i="2"/>
  <c r="Q2840" i="2"/>
  <c r="R2840" i="2"/>
  <c r="Q2832" i="2"/>
  <c r="R2832" i="2"/>
  <c r="Q2824" i="2"/>
  <c r="R2824" i="2"/>
  <c r="Q2816" i="2"/>
  <c r="R2816" i="2"/>
  <c r="Q2808" i="2"/>
  <c r="R2808" i="2"/>
  <c r="Q2800" i="2"/>
  <c r="R2800" i="2"/>
  <c r="Q2792" i="2"/>
  <c r="R2792" i="2"/>
  <c r="Q2784" i="2"/>
  <c r="R2784" i="2"/>
  <c r="Q2776" i="2"/>
  <c r="R2776" i="2"/>
  <c r="Q2768" i="2"/>
  <c r="R2768" i="2"/>
  <c r="Q2760" i="2"/>
  <c r="R2760" i="2"/>
  <c r="Q2752" i="2"/>
  <c r="R2752" i="2"/>
  <c r="Q2744" i="2"/>
  <c r="R2744" i="2"/>
  <c r="Q2736" i="2"/>
  <c r="R2736" i="2"/>
  <c r="Q2728" i="2"/>
  <c r="R2728" i="2"/>
  <c r="Q2720" i="2"/>
  <c r="R2720" i="2"/>
  <c r="Q2712" i="2"/>
  <c r="R2712" i="2"/>
  <c r="Q2704" i="2"/>
  <c r="R2704" i="2"/>
  <c r="Q2696" i="2"/>
  <c r="R2696" i="2"/>
  <c r="Q2688" i="2"/>
  <c r="R2688" i="2"/>
  <c r="Q2680" i="2"/>
  <c r="R2680" i="2"/>
  <c r="Q2672" i="2"/>
  <c r="R2672" i="2"/>
  <c r="Q2664" i="2"/>
  <c r="R2664" i="2"/>
  <c r="Q2656" i="2"/>
  <c r="R2656" i="2"/>
  <c r="Q2648" i="2"/>
  <c r="R2648" i="2"/>
  <c r="Q2640" i="2"/>
  <c r="R2640" i="2"/>
  <c r="Q2632" i="2"/>
  <c r="R2632" i="2"/>
  <c r="Q2624" i="2"/>
  <c r="R2624" i="2"/>
  <c r="Q2616" i="2"/>
  <c r="R2616" i="2"/>
  <c r="Q2608" i="2"/>
  <c r="R2608" i="2"/>
  <c r="Q2600" i="2"/>
  <c r="R2600" i="2"/>
  <c r="Q2592" i="2"/>
  <c r="R2592" i="2"/>
  <c r="Q2584" i="2"/>
  <c r="R2584" i="2"/>
  <c r="Q2576" i="2"/>
  <c r="R2576" i="2"/>
  <c r="Q2568" i="2"/>
  <c r="R2568" i="2"/>
  <c r="Q2560" i="2"/>
  <c r="R2560" i="2"/>
  <c r="Q2552" i="2"/>
  <c r="R2552" i="2"/>
  <c r="Q2544" i="2"/>
  <c r="R2544" i="2"/>
  <c r="Q2536" i="2"/>
  <c r="R2536" i="2"/>
  <c r="Q2528" i="2"/>
  <c r="R2528" i="2"/>
  <c r="Q2520" i="2"/>
  <c r="R2520" i="2"/>
  <c r="Q2512" i="2"/>
  <c r="R2512" i="2"/>
  <c r="Q2504" i="2"/>
  <c r="R2504" i="2"/>
  <c r="Q2496" i="2"/>
  <c r="R2496" i="2"/>
  <c r="Q2488" i="2"/>
  <c r="R2488" i="2"/>
  <c r="Q2480" i="2"/>
  <c r="R2480" i="2"/>
  <c r="Q2472" i="2"/>
  <c r="R2472" i="2"/>
  <c r="Q2464" i="2"/>
  <c r="R2464" i="2"/>
  <c r="Q2456" i="2"/>
  <c r="R2456" i="2"/>
  <c r="Q2448" i="2"/>
  <c r="R2448" i="2"/>
  <c r="Q2440" i="2"/>
  <c r="R2440" i="2"/>
  <c r="Q2432" i="2"/>
  <c r="R2432" i="2"/>
  <c r="Q2424" i="2"/>
  <c r="R2424" i="2"/>
  <c r="Q2416" i="2"/>
  <c r="R2416" i="2"/>
  <c r="Q2408" i="2"/>
  <c r="R2408" i="2"/>
  <c r="Q2400" i="2"/>
  <c r="R2400" i="2"/>
  <c r="Q2392" i="2"/>
  <c r="R2392" i="2"/>
  <c r="Q2384" i="2"/>
  <c r="R2384" i="2"/>
  <c r="Q2376" i="2"/>
  <c r="R2376" i="2"/>
  <c r="Q2368" i="2"/>
  <c r="R2368" i="2"/>
  <c r="Q2360" i="2"/>
  <c r="R2360" i="2"/>
  <c r="Q2352" i="2"/>
  <c r="R2352" i="2"/>
  <c r="Q2344" i="2"/>
  <c r="R2344" i="2"/>
  <c r="Q2336" i="2"/>
  <c r="R2336" i="2"/>
  <c r="Q2328" i="2"/>
  <c r="R2328" i="2"/>
  <c r="Q2320" i="2"/>
  <c r="R2320" i="2"/>
  <c r="Q2312" i="2"/>
  <c r="R2312" i="2"/>
  <c r="Q2304" i="2"/>
  <c r="R2304" i="2"/>
  <c r="Q2296" i="2"/>
  <c r="R2296" i="2"/>
  <c r="Q2288" i="2"/>
  <c r="R2288" i="2"/>
  <c r="Q2280" i="2"/>
  <c r="R2280" i="2"/>
  <c r="Q2272" i="2"/>
  <c r="R2272" i="2"/>
  <c r="Q2264" i="2"/>
  <c r="R2264" i="2"/>
  <c r="Q2256" i="2"/>
  <c r="R2256" i="2"/>
  <c r="Q2248" i="2"/>
  <c r="R2248" i="2"/>
  <c r="Q2240" i="2"/>
  <c r="R2240" i="2"/>
  <c r="Q2232" i="2"/>
  <c r="R2232" i="2"/>
  <c r="Q2224" i="2"/>
  <c r="R2224" i="2"/>
  <c r="Q2216" i="2"/>
  <c r="R2216" i="2"/>
  <c r="Q2208" i="2"/>
  <c r="R2208" i="2"/>
  <c r="Q2200" i="2"/>
  <c r="R2200" i="2"/>
  <c r="Q2192" i="2"/>
  <c r="R2192" i="2"/>
  <c r="Q2184" i="2"/>
  <c r="R2184" i="2"/>
  <c r="Q2176" i="2"/>
  <c r="R2176" i="2"/>
  <c r="Q2168" i="2"/>
  <c r="R2168" i="2"/>
  <c r="Q2160" i="2"/>
  <c r="R2160" i="2"/>
  <c r="Q2152" i="2"/>
  <c r="R2152" i="2"/>
  <c r="Q2144" i="2"/>
  <c r="R2144" i="2"/>
  <c r="Q2136" i="2"/>
  <c r="R2136" i="2"/>
  <c r="Q2128" i="2"/>
  <c r="R2128" i="2"/>
  <c r="Q2120" i="2"/>
  <c r="R2120" i="2"/>
  <c r="Q2112" i="2"/>
  <c r="R2112" i="2"/>
  <c r="Q2104" i="2"/>
  <c r="R2104" i="2"/>
  <c r="Q2096" i="2"/>
  <c r="R2096" i="2"/>
  <c r="Q2088" i="2"/>
  <c r="R2088" i="2"/>
  <c r="Q2080" i="2"/>
  <c r="R2080" i="2"/>
  <c r="Q2072" i="2"/>
  <c r="R2072" i="2"/>
  <c r="Q2064" i="2"/>
  <c r="R2064" i="2"/>
  <c r="Q2056" i="2"/>
  <c r="R2056" i="2"/>
  <c r="Q2048" i="2"/>
  <c r="R2048" i="2"/>
  <c r="Q2040" i="2"/>
  <c r="R2040" i="2"/>
  <c r="Q2032" i="2"/>
  <c r="R2032" i="2"/>
  <c r="Q2024" i="2"/>
  <c r="R2024" i="2"/>
  <c r="Q2016" i="2"/>
  <c r="R2016" i="2"/>
  <c r="Q2008" i="2"/>
  <c r="R2008" i="2"/>
  <c r="Q2000" i="2"/>
  <c r="R2000" i="2"/>
  <c r="Q1992" i="2"/>
  <c r="R1992" i="2"/>
  <c r="Q1984" i="2"/>
  <c r="R1984" i="2"/>
  <c r="Q1976" i="2"/>
  <c r="R1976" i="2"/>
  <c r="Q1968" i="2"/>
  <c r="R1968" i="2"/>
  <c r="Q1960" i="2"/>
  <c r="R1960" i="2"/>
  <c r="Q1952" i="2"/>
  <c r="R1952" i="2"/>
  <c r="Q1944" i="2"/>
  <c r="R1944" i="2"/>
  <c r="Q1936" i="2"/>
  <c r="R1936" i="2"/>
  <c r="Q1928" i="2"/>
  <c r="R1928" i="2"/>
  <c r="Q1920" i="2"/>
  <c r="R1920" i="2"/>
  <c r="Q1912" i="2"/>
  <c r="R1912" i="2"/>
  <c r="Q1904" i="2"/>
  <c r="R1904" i="2"/>
  <c r="Q1896" i="2"/>
  <c r="R1896" i="2"/>
  <c r="Q1888" i="2"/>
  <c r="R1888" i="2"/>
  <c r="Q1880" i="2"/>
  <c r="R1880" i="2"/>
  <c r="Q1872" i="2"/>
  <c r="R1872" i="2"/>
  <c r="Q1864" i="2"/>
  <c r="R1864" i="2"/>
  <c r="Q1856" i="2"/>
  <c r="R1856" i="2"/>
  <c r="Q1848" i="2"/>
  <c r="R1848" i="2"/>
  <c r="Q1840" i="2"/>
  <c r="R1840" i="2"/>
  <c r="Q1832" i="2"/>
  <c r="R1832" i="2"/>
  <c r="Q1824" i="2"/>
  <c r="R1824" i="2"/>
  <c r="Q1816" i="2"/>
  <c r="R1816" i="2"/>
  <c r="Q1808" i="2"/>
  <c r="R1808" i="2"/>
  <c r="Q1800" i="2"/>
  <c r="R1800" i="2"/>
  <c r="Q1792" i="2"/>
  <c r="R1792" i="2"/>
  <c r="Q1784" i="2"/>
  <c r="R1784" i="2"/>
  <c r="Q1776" i="2"/>
  <c r="R1776" i="2"/>
  <c r="Q1768" i="2"/>
  <c r="R1768" i="2"/>
  <c r="Q1760" i="2"/>
  <c r="R1760" i="2"/>
  <c r="Q1752" i="2"/>
  <c r="R1752" i="2"/>
  <c r="Q1744" i="2"/>
  <c r="R1744" i="2"/>
  <c r="Q1736" i="2"/>
  <c r="R1736" i="2"/>
  <c r="Q1728" i="2"/>
  <c r="R1728" i="2"/>
  <c r="Q1720" i="2"/>
  <c r="R1720" i="2"/>
  <c r="Q1712" i="2"/>
  <c r="R1712" i="2"/>
  <c r="Q1704" i="2"/>
  <c r="R1704" i="2"/>
  <c r="Q1696" i="2"/>
  <c r="R1696" i="2"/>
  <c r="Q1688" i="2"/>
  <c r="R1688" i="2"/>
  <c r="Q1680" i="2"/>
  <c r="R1680" i="2"/>
  <c r="Q1672" i="2"/>
  <c r="R1672" i="2"/>
  <c r="Q1664" i="2"/>
  <c r="R1664" i="2"/>
  <c r="Q1656" i="2"/>
  <c r="R1656" i="2"/>
  <c r="Q1648" i="2"/>
  <c r="R1648" i="2"/>
  <c r="Q1640" i="2"/>
  <c r="R1640" i="2"/>
  <c r="Q1632" i="2"/>
  <c r="R1632" i="2"/>
  <c r="Q1624" i="2"/>
  <c r="R1624" i="2"/>
  <c r="Q1616" i="2"/>
  <c r="R1616" i="2"/>
  <c r="Q1608" i="2"/>
  <c r="R1608" i="2"/>
  <c r="Q1600" i="2"/>
  <c r="R1600" i="2"/>
  <c r="Q1592" i="2"/>
  <c r="R1592" i="2"/>
  <c r="Q1584" i="2"/>
  <c r="R1584" i="2"/>
  <c r="Q1576" i="2"/>
  <c r="R1576" i="2"/>
  <c r="Q1568" i="2"/>
  <c r="R1568" i="2"/>
  <c r="Q1560" i="2"/>
  <c r="R1560" i="2"/>
  <c r="Q1552" i="2"/>
  <c r="R1552" i="2"/>
  <c r="Q1544" i="2"/>
  <c r="R1544" i="2"/>
  <c r="Q1536" i="2"/>
  <c r="R1536" i="2"/>
  <c r="Q1528" i="2"/>
  <c r="R1528" i="2"/>
  <c r="Q1520" i="2"/>
  <c r="R1520" i="2"/>
  <c r="Q1512" i="2"/>
  <c r="R1512" i="2"/>
  <c r="Q1504" i="2"/>
  <c r="R1504" i="2"/>
  <c r="Q1496" i="2"/>
  <c r="R1496" i="2"/>
  <c r="Q1488" i="2"/>
  <c r="R1488" i="2"/>
  <c r="Q1480" i="2"/>
  <c r="R1480" i="2"/>
  <c r="Q1472" i="2"/>
  <c r="R1472" i="2"/>
  <c r="Q1464" i="2"/>
  <c r="R1464" i="2"/>
  <c r="Q1456" i="2"/>
  <c r="R1456" i="2"/>
  <c r="Q1448" i="2"/>
  <c r="R1448" i="2"/>
  <c r="Q1440" i="2"/>
  <c r="R1440" i="2"/>
  <c r="Q1432" i="2"/>
  <c r="R1432" i="2"/>
  <c r="Q1424" i="2"/>
  <c r="R1424" i="2"/>
  <c r="Q1416" i="2"/>
  <c r="R1416" i="2"/>
  <c r="Q1408" i="2"/>
  <c r="R1408" i="2"/>
  <c r="Q1400" i="2"/>
  <c r="R1400" i="2"/>
  <c r="Q1392" i="2"/>
  <c r="R1392" i="2"/>
  <c r="Q1384" i="2"/>
  <c r="R1384" i="2"/>
  <c r="Q1376" i="2"/>
  <c r="R1376" i="2"/>
  <c r="Q1368" i="2"/>
  <c r="R1368" i="2"/>
  <c r="Q1360" i="2"/>
  <c r="R1360" i="2"/>
  <c r="Q1352" i="2"/>
  <c r="R1352" i="2"/>
  <c r="Q1344" i="2"/>
  <c r="R1344" i="2"/>
  <c r="Q1336" i="2"/>
  <c r="R1336" i="2"/>
  <c r="Q1328" i="2"/>
  <c r="R1328" i="2"/>
  <c r="Q1320" i="2"/>
  <c r="R1320" i="2"/>
  <c r="Q1312" i="2"/>
  <c r="R1312" i="2"/>
  <c r="Q1304" i="2"/>
  <c r="R1304" i="2"/>
  <c r="Q1296" i="2"/>
  <c r="R1296" i="2"/>
  <c r="Q1288" i="2"/>
  <c r="R1288" i="2"/>
  <c r="Q1280" i="2"/>
  <c r="R1280" i="2"/>
  <c r="Q1272" i="2"/>
  <c r="R1272" i="2"/>
  <c r="Q1264" i="2"/>
  <c r="R1264" i="2"/>
  <c r="Q1256" i="2"/>
  <c r="R1256" i="2"/>
  <c r="Q1248" i="2"/>
  <c r="R1248" i="2"/>
  <c r="Q1240" i="2"/>
  <c r="R1240" i="2"/>
  <c r="Q1232" i="2"/>
  <c r="R1232" i="2"/>
  <c r="Q1224" i="2"/>
  <c r="R1224" i="2"/>
  <c r="Q1216" i="2"/>
  <c r="R1216" i="2"/>
  <c r="Q1208" i="2"/>
  <c r="R1208" i="2"/>
  <c r="Q1200" i="2"/>
  <c r="R1200" i="2"/>
  <c r="Q1192" i="2"/>
  <c r="R1192" i="2"/>
  <c r="Q1184" i="2"/>
  <c r="R1184" i="2"/>
  <c r="Q1176" i="2"/>
  <c r="R1176" i="2"/>
  <c r="Q1168" i="2"/>
  <c r="R1168" i="2"/>
  <c r="Q1160" i="2"/>
  <c r="R1160" i="2"/>
  <c r="Q1152" i="2"/>
  <c r="R1152" i="2"/>
  <c r="Q1144" i="2"/>
  <c r="R1144" i="2"/>
  <c r="Q1136" i="2"/>
  <c r="R1136" i="2"/>
  <c r="Q1128" i="2"/>
  <c r="R1128" i="2"/>
  <c r="Q1120" i="2"/>
  <c r="R1120" i="2"/>
  <c r="Q1112" i="2"/>
  <c r="R1112" i="2"/>
  <c r="Q1104" i="2"/>
  <c r="R1104" i="2"/>
  <c r="Q1096" i="2"/>
  <c r="R1096" i="2"/>
  <c r="Q1088" i="2"/>
  <c r="R1088" i="2"/>
  <c r="Q1080" i="2"/>
  <c r="R1080" i="2"/>
  <c r="Q1072" i="2"/>
  <c r="R1072" i="2"/>
  <c r="Q1064" i="2"/>
  <c r="R1064" i="2"/>
  <c r="Q1056" i="2"/>
  <c r="R1056" i="2"/>
  <c r="Q1048" i="2"/>
  <c r="R1048" i="2"/>
  <c r="Q1040" i="2"/>
  <c r="R1040" i="2"/>
  <c r="Q1032" i="2"/>
  <c r="R1032" i="2"/>
  <c r="Q1024" i="2"/>
  <c r="R1024" i="2"/>
  <c r="Q1016" i="2"/>
  <c r="R1016" i="2"/>
  <c r="Q1008" i="2"/>
  <c r="R1008" i="2"/>
  <c r="Q1000" i="2"/>
  <c r="R1000" i="2"/>
  <c r="Q992" i="2"/>
  <c r="R992" i="2"/>
  <c r="Q984" i="2"/>
  <c r="R984" i="2"/>
  <c r="Q976" i="2"/>
  <c r="R976" i="2"/>
  <c r="Q968" i="2"/>
  <c r="R968" i="2"/>
  <c r="Q960" i="2"/>
  <c r="R960" i="2"/>
  <c r="Q952" i="2"/>
  <c r="R952" i="2"/>
  <c r="Q944" i="2"/>
  <c r="R944" i="2"/>
  <c r="Q936" i="2"/>
  <c r="R936" i="2"/>
  <c r="Q928" i="2"/>
  <c r="R928" i="2"/>
  <c r="Q920" i="2"/>
  <c r="R920" i="2"/>
  <c r="Q912" i="2"/>
  <c r="R912" i="2"/>
  <c r="Q904" i="2"/>
  <c r="R904" i="2"/>
  <c r="Q896" i="2"/>
  <c r="R896" i="2"/>
  <c r="Q888" i="2"/>
  <c r="R888" i="2"/>
  <c r="Q2759" i="2"/>
  <c r="R2759" i="2"/>
  <c r="Q2751" i="2"/>
  <c r="R2751" i="2"/>
  <c r="Q2743" i="2"/>
  <c r="R2743" i="2"/>
  <c r="Q2735" i="2"/>
  <c r="R2735" i="2"/>
  <c r="Q2727" i="2"/>
  <c r="R2727" i="2"/>
  <c r="Q2719" i="2"/>
  <c r="R2719" i="2"/>
  <c r="Q2711" i="2"/>
  <c r="R2711" i="2"/>
  <c r="Q2703" i="2"/>
  <c r="R2703" i="2"/>
  <c r="Q2695" i="2"/>
  <c r="R2695" i="2"/>
  <c r="Q2687" i="2"/>
  <c r="R2687" i="2"/>
  <c r="Q2679" i="2"/>
  <c r="R2679" i="2"/>
  <c r="Q2671" i="2"/>
  <c r="R2671" i="2"/>
  <c r="Q2663" i="2"/>
  <c r="R2663" i="2"/>
  <c r="Q2655" i="2"/>
  <c r="R2655" i="2"/>
  <c r="Q2647" i="2"/>
  <c r="R2647" i="2"/>
  <c r="Q2639" i="2"/>
  <c r="R2639" i="2"/>
  <c r="Q2631" i="2"/>
  <c r="R2631" i="2"/>
  <c r="Q2623" i="2"/>
  <c r="R2623" i="2"/>
  <c r="Q2615" i="2"/>
  <c r="R2615" i="2"/>
  <c r="Q2607" i="2"/>
  <c r="R2607" i="2"/>
  <c r="Q2599" i="2"/>
  <c r="R2599" i="2"/>
  <c r="Q2591" i="2"/>
  <c r="R2591" i="2"/>
  <c r="Q2583" i="2"/>
  <c r="R2583" i="2"/>
  <c r="Q2575" i="2"/>
  <c r="R2575" i="2"/>
  <c r="Q2567" i="2"/>
  <c r="R2567" i="2"/>
  <c r="Q2559" i="2"/>
  <c r="R2559" i="2"/>
  <c r="Q2551" i="2"/>
  <c r="R2551" i="2"/>
  <c r="Q2543" i="2"/>
  <c r="R2543" i="2"/>
  <c r="Q2535" i="2"/>
  <c r="R2535" i="2"/>
  <c r="Q2527" i="2"/>
  <c r="R2527" i="2"/>
  <c r="Q2519" i="2"/>
  <c r="R2519" i="2"/>
  <c r="Q2511" i="2"/>
  <c r="R2511" i="2"/>
  <c r="Q2503" i="2"/>
  <c r="R2503" i="2"/>
  <c r="Q2495" i="2"/>
  <c r="R2495" i="2"/>
  <c r="Q2487" i="2"/>
  <c r="R2487" i="2"/>
  <c r="Q2479" i="2"/>
  <c r="R2479" i="2"/>
  <c r="Q2471" i="2"/>
  <c r="R2471" i="2"/>
  <c r="Q2463" i="2"/>
  <c r="R2463" i="2"/>
  <c r="Q2455" i="2"/>
  <c r="R2455" i="2"/>
  <c r="Q2447" i="2"/>
  <c r="R2447" i="2"/>
  <c r="Q2439" i="2"/>
  <c r="R2439" i="2"/>
  <c r="Q2431" i="2"/>
  <c r="R2431" i="2"/>
  <c r="Q2423" i="2"/>
  <c r="R2423" i="2"/>
  <c r="Q2415" i="2"/>
  <c r="R2415" i="2"/>
  <c r="Q2407" i="2"/>
  <c r="R2407" i="2"/>
  <c r="Q2399" i="2"/>
  <c r="R2399" i="2"/>
  <c r="Q2391" i="2"/>
  <c r="R2391" i="2"/>
  <c r="Q2383" i="2"/>
  <c r="R2383" i="2"/>
  <c r="Q2375" i="2"/>
  <c r="R2375" i="2"/>
  <c r="Q2367" i="2"/>
  <c r="R2367" i="2"/>
  <c r="Q2359" i="2"/>
  <c r="R2359" i="2"/>
  <c r="Q2351" i="2"/>
  <c r="R2351" i="2"/>
  <c r="Q2343" i="2"/>
  <c r="R2343" i="2"/>
  <c r="Q2335" i="2"/>
  <c r="R2335" i="2"/>
  <c r="Q2327" i="2"/>
  <c r="R2327" i="2"/>
  <c r="Q2319" i="2"/>
  <c r="R2319" i="2"/>
  <c r="Q2311" i="2"/>
  <c r="R2311" i="2"/>
  <c r="Q2303" i="2"/>
  <c r="R2303" i="2"/>
  <c r="Q2295" i="2"/>
  <c r="R2295" i="2"/>
  <c r="Q2287" i="2"/>
  <c r="R2287" i="2"/>
  <c r="Q2279" i="2"/>
  <c r="R2279" i="2"/>
  <c r="Q2271" i="2"/>
  <c r="R2271" i="2"/>
  <c r="Q2263" i="2"/>
  <c r="R2263" i="2"/>
  <c r="Q2255" i="2"/>
  <c r="R2255" i="2"/>
  <c r="Q2247" i="2"/>
  <c r="R2247" i="2"/>
  <c r="Q2239" i="2"/>
  <c r="R2239" i="2"/>
  <c r="Q2231" i="2"/>
  <c r="R2231" i="2"/>
  <c r="Q2223" i="2"/>
  <c r="R2223" i="2"/>
  <c r="Q2215" i="2"/>
  <c r="R2215" i="2"/>
  <c r="Q2207" i="2"/>
  <c r="R2207" i="2"/>
  <c r="Q2199" i="2"/>
  <c r="R2199" i="2"/>
  <c r="Q2191" i="2"/>
  <c r="R2191" i="2"/>
  <c r="Q2183" i="2"/>
  <c r="R2183" i="2"/>
  <c r="Q2175" i="2"/>
  <c r="R2175" i="2"/>
  <c r="Q2167" i="2"/>
  <c r="R2167" i="2"/>
  <c r="Q2159" i="2"/>
  <c r="R2159" i="2"/>
  <c r="Q2151" i="2"/>
  <c r="R2151" i="2"/>
  <c r="Q2143" i="2"/>
  <c r="R2143" i="2"/>
  <c r="Q2135" i="2"/>
  <c r="R2135" i="2"/>
  <c r="Q2127" i="2"/>
  <c r="R2127" i="2"/>
  <c r="Q2119" i="2"/>
  <c r="R2119" i="2"/>
  <c r="Q2111" i="2"/>
  <c r="R2111" i="2"/>
  <c r="Q2103" i="2"/>
  <c r="R2103" i="2"/>
  <c r="Q2095" i="2"/>
  <c r="R2095" i="2"/>
  <c r="Q2087" i="2"/>
  <c r="R2087" i="2"/>
  <c r="Q2079" i="2"/>
  <c r="R2079" i="2"/>
  <c r="Q2071" i="2"/>
  <c r="R2071" i="2"/>
  <c r="Q2063" i="2"/>
  <c r="R2063" i="2"/>
  <c r="Q2055" i="2"/>
  <c r="R2055" i="2"/>
  <c r="Q2047" i="2"/>
  <c r="R2047" i="2"/>
  <c r="Q2039" i="2"/>
  <c r="R2039" i="2"/>
  <c r="Q2031" i="2"/>
  <c r="R2031" i="2"/>
  <c r="Q2023" i="2"/>
  <c r="R2023" i="2"/>
  <c r="Q2015" i="2"/>
  <c r="R2015" i="2"/>
  <c r="Q2007" i="2"/>
  <c r="R2007" i="2"/>
  <c r="Q1999" i="2"/>
  <c r="R1999" i="2"/>
  <c r="Q1991" i="2"/>
  <c r="R1991" i="2"/>
  <c r="Q1983" i="2"/>
  <c r="R1983" i="2"/>
  <c r="Q1975" i="2"/>
  <c r="R1975" i="2"/>
  <c r="Q1967" i="2"/>
  <c r="R1967" i="2"/>
  <c r="Q1959" i="2"/>
  <c r="R1959" i="2"/>
  <c r="Q1951" i="2"/>
  <c r="R1951" i="2"/>
  <c r="Q1943" i="2"/>
  <c r="R1943" i="2"/>
  <c r="Q1935" i="2"/>
  <c r="R1935" i="2"/>
  <c r="Q1927" i="2"/>
  <c r="R1927" i="2"/>
  <c r="Q1919" i="2"/>
  <c r="R1919" i="2"/>
  <c r="Q1911" i="2"/>
  <c r="R1911" i="2"/>
  <c r="Q1903" i="2"/>
  <c r="R1903" i="2"/>
  <c r="Q1895" i="2"/>
  <c r="R1895" i="2"/>
  <c r="Q1887" i="2"/>
  <c r="R1887" i="2"/>
  <c r="Q1879" i="2"/>
  <c r="R1879" i="2"/>
  <c r="Q1871" i="2"/>
  <c r="R1871" i="2"/>
  <c r="Q1863" i="2"/>
  <c r="R1863" i="2"/>
  <c r="Q1855" i="2"/>
  <c r="R1855" i="2"/>
  <c r="Q1847" i="2"/>
  <c r="R1847" i="2"/>
  <c r="Q1839" i="2"/>
  <c r="R1839" i="2"/>
  <c r="Q1831" i="2"/>
  <c r="R1831" i="2"/>
  <c r="Q1823" i="2"/>
  <c r="R1823" i="2"/>
  <c r="Q1815" i="2"/>
  <c r="R1815" i="2"/>
  <c r="Q1807" i="2"/>
  <c r="R1807" i="2"/>
  <c r="Q1799" i="2"/>
  <c r="R1799" i="2"/>
  <c r="Q1791" i="2"/>
  <c r="R1791" i="2"/>
  <c r="Q1783" i="2"/>
  <c r="R1783" i="2"/>
  <c r="Q1775" i="2"/>
  <c r="R1775" i="2"/>
  <c r="Q1767" i="2"/>
  <c r="R1767" i="2"/>
  <c r="Q1759" i="2"/>
  <c r="R1759" i="2"/>
  <c r="Q1751" i="2"/>
  <c r="R1751" i="2"/>
  <c r="Q1743" i="2"/>
  <c r="R1743" i="2"/>
  <c r="Q1735" i="2"/>
  <c r="R1735" i="2"/>
  <c r="Q1727" i="2"/>
  <c r="R1727" i="2"/>
  <c r="Q1719" i="2"/>
  <c r="R1719" i="2"/>
  <c r="Q1711" i="2"/>
  <c r="R1711" i="2"/>
  <c r="Q1703" i="2"/>
  <c r="R1703" i="2"/>
  <c r="Q1695" i="2"/>
  <c r="R1695" i="2"/>
  <c r="Q1687" i="2"/>
  <c r="R1687" i="2"/>
  <c r="Q1679" i="2"/>
  <c r="R1679" i="2"/>
  <c r="Q1671" i="2"/>
  <c r="R1671" i="2"/>
  <c r="Q1663" i="2"/>
  <c r="R1663" i="2"/>
  <c r="Q1655" i="2"/>
  <c r="R1655" i="2"/>
  <c r="Q1647" i="2"/>
  <c r="R1647" i="2"/>
  <c r="Q1639" i="2"/>
  <c r="R1639" i="2"/>
  <c r="Q1631" i="2"/>
  <c r="R1631" i="2"/>
  <c r="Q1623" i="2"/>
  <c r="R1623" i="2"/>
  <c r="Q1615" i="2"/>
  <c r="R1615" i="2"/>
  <c r="Q1607" i="2"/>
  <c r="R1607" i="2"/>
  <c r="Q1599" i="2"/>
  <c r="R1599" i="2"/>
  <c r="Q1591" i="2"/>
  <c r="R1591" i="2"/>
  <c r="Q1583" i="2"/>
  <c r="R1583" i="2"/>
  <c r="Q1575" i="2"/>
  <c r="R1575" i="2"/>
  <c r="Q1567" i="2"/>
  <c r="R1567" i="2"/>
  <c r="Q1559" i="2"/>
  <c r="R1559" i="2"/>
  <c r="Q1551" i="2"/>
  <c r="R1551" i="2"/>
  <c r="Q1543" i="2"/>
  <c r="R1543" i="2"/>
  <c r="Q1535" i="2"/>
  <c r="R1535" i="2"/>
  <c r="Q1527" i="2"/>
  <c r="R1527" i="2"/>
  <c r="Q1519" i="2"/>
  <c r="R1519" i="2"/>
  <c r="Q1511" i="2"/>
  <c r="R1511" i="2"/>
  <c r="Q1503" i="2"/>
  <c r="R1503" i="2"/>
  <c r="Q1495" i="2"/>
  <c r="R1495" i="2"/>
  <c r="Q1487" i="2"/>
  <c r="R1487" i="2"/>
  <c r="Q1479" i="2"/>
  <c r="R1479" i="2"/>
  <c r="Q1471" i="2"/>
  <c r="R1471" i="2"/>
  <c r="Q1463" i="2"/>
  <c r="R1463" i="2"/>
  <c r="Q1455" i="2"/>
  <c r="R1455" i="2"/>
  <c r="Q1447" i="2"/>
  <c r="R1447" i="2"/>
  <c r="Q1439" i="2"/>
  <c r="R1439" i="2"/>
  <c r="Q1431" i="2"/>
  <c r="R1431" i="2"/>
  <c r="Q1423" i="2"/>
  <c r="R1423" i="2"/>
  <c r="Q1415" i="2"/>
  <c r="R1415" i="2"/>
  <c r="Q1407" i="2"/>
  <c r="R1407" i="2"/>
  <c r="Q1399" i="2"/>
  <c r="R1399" i="2"/>
  <c r="Q1391" i="2"/>
  <c r="R1391" i="2"/>
  <c r="Q1383" i="2"/>
  <c r="R1383" i="2"/>
  <c r="Q1375" i="2"/>
  <c r="R1375" i="2"/>
  <c r="Q1367" i="2"/>
  <c r="R1367" i="2"/>
  <c r="Q1359" i="2"/>
  <c r="R1359" i="2"/>
  <c r="Q1351" i="2"/>
  <c r="R1351" i="2"/>
  <c r="Q1343" i="2"/>
  <c r="R1343" i="2"/>
  <c r="Q1335" i="2"/>
  <c r="R1335" i="2"/>
  <c r="Q1327" i="2"/>
  <c r="R1327" i="2"/>
  <c r="Q1319" i="2"/>
  <c r="R1319" i="2"/>
  <c r="Q1311" i="2"/>
  <c r="R1311" i="2"/>
  <c r="Q1303" i="2"/>
  <c r="R1303" i="2"/>
  <c r="Q1295" i="2"/>
  <c r="R1295" i="2"/>
  <c r="Q1287" i="2"/>
  <c r="R1287" i="2"/>
  <c r="Q1279" i="2"/>
  <c r="R1279" i="2"/>
  <c r="Q1271" i="2"/>
  <c r="R1271" i="2"/>
  <c r="Q1263" i="2"/>
  <c r="R1263" i="2"/>
  <c r="Q1255" i="2"/>
  <c r="R1255" i="2"/>
  <c r="Q1247" i="2"/>
  <c r="R1247" i="2"/>
  <c r="Q1239" i="2"/>
  <c r="R1239" i="2"/>
  <c r="Q1231" i="2"/>
  <c r="R1231" i="2"/>
  <c r="Q1223" i="2"/>
  <c r="R1223" i="2"/>
  <c r="Q1215" i="2"/>
  <c r="R1215" i="2"/>
  <c r="Q1207" i="2"/>
  <c r="R1207" i="2"/>
  <c r="Q1199" i="2"/>
  <c r="R1199" i="2"/>
  <c r="Q1191" i="2"/>
  <c r="R1191" i="2"/>
  <c r="Q1183" i="2"/>
  <c r="R1183" i="2"/>
  <c r="Q1175" i="2"/>
  <c r="R1175" i="2"/>
  <c r="Q1167" i="2"/>
  <c r="R1167" i="2"/>
  <c r="Q1159" i="2"/>
  <c r="R1159" i="2"/>
  <c r="Q1151" i="2"/>
  <c r="R1151" i="2"/>
  <c r="Q1143" i="2"/>
  <c r="R1143" i="2"/>
  <c r="Q1135" i="2"/>
  <c r="R1135" i="2"/>
  <c r="Q1127" i="2"/>
  <c r="R1127" i="2"/>
  <c r="Q1119" i="2"/>
  <c r="R1119" i="2"/>
  <c r="Q1111" i="2"/>
  <c r="R1111" i="2"/>
  <c r="Q1103" i="2"/>
  <c r="R1103" i="2"/>
  <c r="Q1095" i="2"/>
  <c r="R1095" i="2"/>
  <c r="Q1087" i="2"/>
  <c r="R1087" i="2"/>
  <c r="Q1079" i="2"/>
  <c r="R1079" i="2"/>
  <c r="Q1071" i="2"/>
  <c r="R1071" i="2"/>
  <c r="Q1063" i="2"/>
  <c r="R1063" i="2"/>
  <c r="Q1055" i="2"/>
  <c r="R1055" i="2"/>
  <c r="Q1047" i="2"/>
  <c r="R1047" i="2"/>
  <c r="Q1039" i="2"/>
  <c r="R1039" i="2"/>
  <c r="Q1031" i="2"/>
  <c r="R1031" i="2"/>
  <c r="Q1023" i="2"/>
  <c r="R1023" i="2"/>
  <c r="Q1015" i="2"/>
  <c r="R1015" i="2"/>
  <c r="Q1007" i="2"/>
  <c r="R1007" i="2"/>
  <c r="Q999" i="2"/>
  <c r="R999" i="2"/>
  <c r="Q991" i="2"/>
  <c r="R991" i="2"/>
  <c r="Q983" i="2"/>
  <c r="R983" i="2"/>
  <c r="Q975" i="2"/>
  <c r="R975" i="2"/>
  <c r="Q967" i="2"/>
  <c r="R967" i="2"/>
  <c r="Q959" i="2"/>
  <c r="R959" i="2"/>
  <c r="Q951" i="2"/>
  <c r="R951" i="2"/>
  <c r="Q943" i="2"/>
  <c r="R943" i="2"/>
  <c r="Q935" i="2"/>
  <c r="R935" i="2"/>
  <c r="Q927" i="2"/>
  <c r="R927" i="2"/>
  <c r="Q919" i="2"/>
  <c r="R919" i="2"/>
  <c r="Q911" i="2"/>
  <c r="R911" i="2"/>
  <c r="Q903" i="2"/>
  <c r="R903" i="2"/>
  <c r="Q895" i="2"/>
  <c r="R895" i="2"/>
  <c r="Q887" i="2"/>
  <c r="R887" i="2"/>
  <c r="Q879" i="2"/>
  <c r="R879" i="2"/>
  <c r="Q871" i="2"/>
  <c r="R871" i="2"/>
  <c r="Q863" i="2"/>
  <c r="R863" i="2"/>
  <c r="Q855" i="2"/>
  <c r="R855" i="2"/>
  <c r="Q847" i="2"/>
  <c r="R847" i="2"/>
  <c r="Q839" i="2"/>
  <c r="R839" i="2"/>
  <c r="Q831" i="2"/>
  <c r="R831" i="2"/>
  <c r="Q823" i="2"/>
  <c r="R823" i="2"/>
  <c r="Q815" i="2"/>
  <c r="R815" i="2"/>
  <c r="Q807" i="2"/>
  <c r="R807" i="2"/>
  <c r="Q799" i="2"/>
  <c r="R799" i="2"/>
  <c r="Q791" i="2"/>
  <c r="R791" i="2"/>
  <c r="Q783" i="2"/>
  <c r="R783" i="2"/>
  <c r="Q775" i="2"/>
  <c r="R775" i="2"/>
  <c r="Q767" i="2"/>
  <c r="R767" i="2"/>
  <c r="Q759" i="2"/>
  <c r="R759" i="2"/>
  <c r="Q751" i="2"/>
  <c r="R751" i="2"/>
  <c r="Q743" i="2"/>
  <c r="R743" i="2"/>
  <c r="Q735" i="2"/>
  <c r="R735" i="2"/>
  <c r="Q727" i="2"/>
  <c r="R727" i="2"/>
  <c r="Q719" i="2"/>
  <c r="R719" i="2"/>
  <c r="Q711" i="2"/>
  <c r="R711" i="2"/>
  <c r="Q703" i="2"/>
  <c r="R703" i="2"/>
  <c r="Q695" i="2"/>
  <c r="R695" i="2"/>
  <c r="Q687" i="2"/>
  <c r="R687" i="2"/>
  <c r="Q679" i="2"/>
  <c r="R679" i="2"/>
  <c r="Q671" i="2"/>
  <c r="R671" i="2"/>
  <c r="Q663" i="2"/>
  <c r="R663" i="2"/>
  <c r="Q655" i="2"/>
  <c r="R655" i="2"/>
  <c r="Q647" i="2"/>
  <c r="R647" i="2"/>
  <c r="Q639" i="2"/>
  <c r="R639" i="2"/>
  <c r="Q631" i="2"/>
  <c r="R631" i="2"/>
  <c r="Q623" i="2"/>
  <c r="R623" i="2"/>
  <c r="Q615" i="2"/>
  <c r="R615" i="2"/>
  <c r="Q607" i="2"/>
  <c r="R607" i="2"/>
  <c r="Q599" i="2"/>
  <c r="R599" i="2"/>
  <c r="Q591" i="2"/>
  <c r="R591" i="2"/>
  <c r="Q583" i="2"/>
  <c r="R583" i="2"/>
  <c r="Q575" i="2"/>
  <c r="R575" i="2"/>
  <c r="Q567" i="2"/>
  <c r="R567" i="2"/>
  <c r="Q559" i="2"/>
  <c r="R559" i="2"/>
  <c r="Q551" i="2"/>
  <c r="R551" i="2"/>
  <c r="Q543" i="2"/>
  <c r="R543" i="2"/>
  <c r="Q535" i="2"/>
  <c r="R535" i="2"/>
  <c r="Q527" i="2"/>
  <c r="R527" i="2"/>
  <c r="Q519" i="2"/>
  <c r="R519" i="2"/>
  <c r="Q511" i="2"/>
  <c r="R511" i="2"/>
  <c r="Q503" i="2"/>
  <c r="R503" i="2"/>
  <c r="Q495" i="2"/>
  <c r="R495" i="2"/>
  <c r="Q487" i="2"/>
  <c r="R487" i="2"/>
  <c r="Q479" i="2"/>
  <c r="R479" i="2"/>
  <c r="Q471" i="2"/>
  <c r="R471" i="2"/>
  <c r="Q463" i="2"/>
  <c r="R463" i="2"/>
  <c r="Q455" i="2"/>
  <c r="R455" i="2"/>
  <c r="Q447" i="2"/>
  <c r="R447" i="2"/>
  <c r="Q439" i="2"/>
  <c r="R439" i="2"/>
  <c r="Q431" i="2"/>
  <c r="R431" i="2"/>
  <c r="Q423" i="2"/>
  <c r="R423" i="2"/>
  <c r="Q415" i="2"/>
  <c r="R415" i="2"/>
  <c r="Q407" i="2"/>
  <c r="R407" i="2"/>
  <c r="Q399" i="2"/>
  <c r="R399" i="2"/>
  <c r="Q391" i="2"/>
  <c r="R391" i="2"/>
  <c r="Q383" i="2"/>
  <c r="R383" i="2"/>
  <c r="Q375" i="2"/>
  <c r="R375" i="2"/>
  <c r="Q367" i="2"/>
  <c r="R367" i="2"/>
  <c r="Q359" i="2"/>
  <c r="R359" i="2"/>
  <c r="Q351" i="2"/>
  <c r="R351" i="2"/>
  <c r="Q343" i="2"/>
  <c r="R343" i="2"/>
  <c r="Q335" i="2"/>
  <c r="R335" i="2"/>
  <c r="Q327" i="2"/>
  <c r="R327" i="2"/>
  <c r="Q319" i="2"/>
  <c r="R319" i="2"/>
  <c r="Q311" i="2"/>
  <c r="R311" i="2"/>
  <c r="AD9" i="2"/>
  <c r="Q3790" i="2"/>
  <c r="R3790" i="2"/>
  <c r="Q3782" i="2"/>
  <c r="R3782" i="2"/>
  <c r="Q3774" i="2"/>
  <c r="R3774" i="2"/>
  <c r="Q3766" i="2"/>
  <c r="R3766" i="2"/>
  <c r="Q3758" i="2"/>
  <c r="R3758" i="2"/>
  <c r="Q3750" i="2"/>
  <c r="R3750" i="2"/>
  <c r="Q3742" i="2"/>
  <c r="R3742" i="2"/>
  <c r="Q3734" i="2"/>
  <c r="R3734" i="2"/>
  <c r="Q3726" i="2"/>
  <c r="R3726" i="2"/>
  <c r="Q3718" i="2"/>
  <c r="R3718" i="2"/>
  <c r="Q3710" i="2"/>
  <c r="R3710" i="2"/>
  <c r="Q3702" i="2"/>
  <c r="R3702" i="2"/>
  <c r="Q3694" i="2"/>
  <c r="R3694" i="2"/>
  <c r="Q3686" i="2"/>
  <c r="R3686" i="2"/>
  <c r="Q3678" i="2"/>
  <c r="R3678" i="2"/>
  <c r="Q3670" i="2"/>
  <c r="R3670" i="2"/>
  <c r="Q3662" i="2"/>
  <c r="R3662" i="2"/>
  <c r="Q3654" i="2"/>
  <c r="R3654" i="2"/>
  <c r="Q3646" i="2"/>
  <c r="R3646" i="2"/>
  <c r="Q3638" i="2"/>
  <c r="R3638" i="2"/>
  <c r="Q3630" i="2"/>
  <c r="R3630" i="2"/>
  <c r="Q3622" i="2"/>
  <c r="R3622" i="2"/>
  <c r="Q3614" i="2"/>
  <c r="R3614" i="2"/>
  <c r="Q3606" i="2"/>
  <c r="R3606" i="2"/>
  <c r="Q3598" i="2"/>
  <c r="R3598" i="2"/>
  <c r="Q3590" i="2"/>
  <c r="R3590" i="2"/>
  <c r="Q3582" i="2"/>
  <c r="R3582" i="2"/>
  <c r="Q3574" i="2"/>
  <c r="R3574" i="2"/>
  <c r="Q3566" i="2"/>
  <c r="R3566" i="2"/>
  <c r="Q3558" i="2"/>
  <c r="R3558" i="2"/>
  <c r="Q3550" i="2"/>
  <c r="R3550" i="2"/>
  <c r="Q3542" i="2"/>
  <c r="R3542" i="2"/>
  <c r="Q3534" i="2"/>
  <c r="R3534" i="2"/>
  <c r="Q3526" i="2"/>
  <c r="R3526" i="2"/>
  <c r="Q3518" i="2"/>
  <c r="R3518" i="2"/>
  <c r="Q3510" i="2"/>
  <c r="R3510" i="2"/>
  <c r="Q3502" i="2"/>
  <c r="R3502" i="2"/>
  <c r="Q3494" i="2"/>
  <c r="R3494" i="2"/>
  <c r="Q3486" i="2"/>
  <c r="R3486" i="2"/>
  <c r="Q3478" i="2"/>
  <c r="R3478" i="2"/>
  <c r="Q3470" i="2"/>
  <c r="R3470" i="2"/>
  <c r="Q3462" i="2"/>
  <c r="R3462" i="2"/>
  <c r="Q3454" i="2"/>
  <c r="R3454" i="2"/>
  <c r="Q3446" i="2"/>
  <c r="R3446" i="2"/>
  <c r="Q3438" i="2"/>
  <c r="R3438" i="2"/>
  <c r="Q3430" i="2"/>
  <c r="R3430" i="2"/>
  <c r="Q3422" i="2"/>
  <c r="R3422" i="2"/>
  <c r="Q3414" i="2"/>
  <c r="R3414" i="2"/>
  <c r="Q3406" i="2"/>
  <c r="R3406" i="2"/>
  <c r="Q3398" i="2"/>
  <c r="R3398" i="2"/>
  <c r="Q3390" i="2"/>
  <c r="R3390" i="2"/>
  <c r="Q3382" i="2"/>
  <c r="R3382" i="2"/>
  <c r="Q3374" i="2"/>
  <c r="R3374" i="2"/>
  <c r="Q3366" i="2"/>
  <c r="R3366" i="2"/>
  <c r="Q3358" i="2"/>
  <c r="R3358" i="2"/>
  <c r="Q3350" i="2"/>
  <c r="R3350" i="2"/>
  <c r="Q3342" i="2"/>
  <c r="R3342" i="2"/>
  <c r="Q3334" i="2"/>
  <c r="R3334" i="2"/>
  <c r="Q3326" i="2"/>
  <c r="R3326" i="2"/>
  <c r="Q3318" i="2"/>
  <c r="R3318" i="2"/>
  <c r="Q3310" i="2"/>
  <c r="R3310" i="2"/>
  <c r="Q3302" i="2"/>
  <c r="R3302" i="2"/>
  <c r="Q3294" i="2"/>
  <c r="R3294" i="2"/>
  <c r="Q3286" i="2"/>
  <c r="R3286" i="2"/>
  <c r="Q3278" i="2"/>
  <c r="R3278" i="2"/>
  <c r="Q3270" i="2"/>
  <c r="R3270" i="2"/>
  <c r="Q3262" i="2"/>
  <c r="R3262" i="2"/>
  <c r="Q3254" i="2"/>
  <c r="R3254" i="2"/>
  <c r="Q3246" i="2"/>
  <c r="R3246" i="2"/>
  <c r="Q3238" i="2"/>
  <c r="R3238" i="2"/>
  <c r="Q3230" i="2"/>
  <c r="R3230" i="2"/>
  <c r="Q3222" i="2"/>
  <c r="R3222" i="2"/>
  <c r="Q3214" i="2"/>
  <c r="R3214" i="2"/>
  <c r="Q3206" i="2"/>
  <c r="R3206" i="2"/>
  <c r="Q3198" i="2"/>
  <c r="R3198" i="2"/>
  <c r="Q3190" i="2"/>
  <c r="R3190" i="2"/>
  <c r="Q3182" i="2"/>
  <c r="R3182" i="2"/>
  <c r="Q3174" i="2"/>
  <c r="R3174" i="2"/>
  <c r="Q3166" i="2"/>
  <c r="R3166" i="2"/>
  <c r="Q3158" i="2"/>
  <c r="R3158" i="2"/>
  <c r="Q3150" i="2"/>
  <c r="R3150" i="2"/>
  <c r="Q3142" i="2"/>
  <c r="R3142" i="2"/>
  <c r="Q3134" i="2"/>
  <c r="R3134" i="2"/>
  <c r="Q3126" i="2"/>
  <c r="R3126" i="2"/>
  <c r="Q3118" i="2"/>
  <c r="R3118" i="2"/>
  <c r="Q3110" i="2"/>
  <c r="R3110" i="2"/>
  <c r="Q3102" i="2"/>
  <c r="R3102" i="2"/>
  <c r="Q3094" i="2"/>
  <c r="R3094" i="2"/>
  <c r="Q3086" i="2"/>
  <c r="R3086" i="2"/>
  <c r="Q3078" i="2"/>
  <c r="R3078" i="2"/>
  <c r="Q3070" i="2"/>
  <c r="R3070" i="2"/>
  <c r="Q3062" i="2"/>
  <c r="R3062" i="2"/>
  <c r="Q3054" i="2"/>
  <c r="R3054" i="2"/>
  <c r="Q3046" i="2"/>
  <c r="R3046" i="2"/>
  <c r="Q3038" i="2"/>
  <c r="R3038" i="2"/>
  <c r="Q3030" i="2"/>
  <c r="R3030" i="2"/>
  <c r="Q3022" i="2"/>
  <c r="R3022" i="2"/>
  <c r="Q3014" i="2"/>
  <c r="R3014" i="2"/>
  <c r="Q3006" i="2"/>
  <c r="R3006" i="2"/>
  <c r="Q2998" i="2"/>
  <c r="R2998" i="2"/>
  <c r="Q2990" i="2"/>
  <c r="R2990" i="2"/>
  <c r="Q2982" i="2"/>
  <c r="R2982" i="2"/>
  <c r="Q2974" i="2"/>
  <c r="R2974" i="2"/>
  <c r="Q2966" i="2"/>
  <c r="R2966" i="2"/>
  <c r="Q2958" i="2"/>
  <c r="R2958" i="2"/>
  <c r="Q2950" i="2"/>
  <c r="R2950" i="2"/>
  <c r="Q2942" i="2"/>
  <c r="R2942" i="2"/>
  <c r="Q2934" i="2"/>
  <c r="R2934" i="2"/>
  <c r="Q2926" i="2"/>
  <c r="R2926" i="2"/>
  <c r="Q2918" i="2"/>
  <c r="R2918" i="2"/>
  <c r="Q2910" i="2"/>
  <c r="R2910" i="2"/>
  <c r="Q2902" i="2"/>
  <c r="R2902" i="2"/>
  <c r="Q2894" i="2"/>
  <c r="R2894" i="2"/>
  <c r="Q2886" i="2"/>
  <c r="R2886" i="2"/>
  <c r="Q2878" i="2"/>
  <c r="R2878" i="2"/>
  <c r="Q2870" i="2"/>
  <c r="R2870" i="2"/>
  <c r="Q2862" i="2"/>
  <c r="R2862" i="2"/>
  <c r="Q2854" i="2"/>
  <c r="R2854" i="2"/>
  <c r="Q2846" i="2"/>
  <c r="R2846" i="2"/>
  <c r="Q2838" i="2"/>
  <c r="R2838" i="2"/>
  <c r="Q2830" i="2"/>
  <c r="R2830" i="2"/>
  <c r="Q2822" i="2"/>
  <c r="R2822" i="2"/>
  <c r="Q2814" i="2"/>
  <c r="R2814" i="2"/>
  <c r="Q2806" i="2"/>
  <c r="R2806" i="2"/>
  <c r="Q2798" i="2"/>
  <c r="R2798" i="2"/>
  <c r="Q2790" i="2"/>
  <c r="R2790" i="2"/>
  <c r="Q2782" i="2"/>
  <c r="R2782" i="2"/>
  <c r="Q2774" i="2"/>
  <c r="R2774" i="2"/>
  <c r="Q2766" i="2"/>
  <c r="R2766" i="2"/>
  <c r="Q2758" i="2"/>
  <c r="R2758" i="2"/>
  <c r="Q2750" i="2"/>
  <c r="R2750" i="2"/>
  <c r="Q2742" i="2"/>
  <c r="R2742" i="2"/>
  <c r="Q2734" i="2"/>
  <c r="R2734" i="2"/>
  <c r="Q2726" i="2"/>
  <c r="R2726" i="2"/>
  <c r="Q2718" i="2"/>
  <c r="R2718" i="2"/>
  <c r="Q2710" i="2"/>
  <c r="R2710" i="2"/>
  <c r="Q2702" i="2"/>
  <c r="R2702" i="2"/>
  <c r="Q2694" i="2"/>
  <c r="R2694" i="2"/>
  <c r="Q2686" i="2"/>
  <c r="R2686" i="2"/>
  <c r="Q2678" i="2"/>
  <c r="R2678" i="2"/>
  <c r="Q2670" i="2"/>
  <c r="R2670" i="2"/>
  <c r="Q2662" i="2"/>
  <c r="R2662" i="2"/>
  <c r="Q2654" i="2"/>
  <c r="R2654" i="2"/>
  <c r="Q2646" i="2"/>
  <c r="R2646" i="2"/>
  <c r="Q2638" i="2"/>
  <c r="R2638" i="2"/>
  <c r="Q2630" i="2"/>
  <c r="R2630" i="2"/>
  <c r="Q2622" i="2"/>
  <c r="R2622" i="2"/>
  <c r="Q2614" i="2"/>
  <c r="R2614" i="2"/>
  <c r="Q2606" i="2"/>
  <c r="R2606" i="2"/>
  <c r="Q2598" i="2"/>
  <c r="R2598" i="2"/>
  <c r="Q2590" i="2"/>
  <c r="R2590" i="2"/>
  <c r="Q2582" i="2"/>
  <c r="R2582" i="2"/>
  <c r="Q2574" i="2"/>
  <c r="R2574" i="2"/>
  <c r="Q2566" i="2"/>
  <c r="R2566" i="2"/>
  <c r="Q2558" i="2"/>
  <c r="R2558" i="2"/>
  <c r="Q2550" i="2"/>
  <c r="R2550" i="2"/>
  <c r="Q2542" i="2"/>
  <c r="R2542" i="2"/>
  <c r="Q2534" i="2"/>
  <c r="R2534" i="2"/>
  <c r="Q2526" i="2"/>
  <c r="R2526" i="2"/>
  <c r="Q2518" i="2"/>
  <c r="R2518" i="2"/>
  <c r="Q2510" i="2"/>
  <c r="R2510" i="2"/>
  <c r="Q2502" i="2"/>
  <c r="R2502" i="2"/>
  <c r="Q2494" i="2"/>
  <c r="R2494" i="2"/>
  <c r="Q2486" i="2"/>
  <c r="R2486" i="2"/>
  <c r="Q2478" i="2"/>
  <c r="R2478" i="2"/>
  <c r="Q2470" i="2"/>
  <c r="R2470" i="2"/>
  <c r="Q2462" i="2"/>
  <c r="R2462" i="2"/>
  <c r="Q2454" i="2"/>
  <c r="R2454" i="2"/>
  <c r="Q2446" i="2"/>
  <c r="R2446" i="2"/>
  <c r="Q2438" i="2"/>
  <c r="R2438" i="2"/>
  <c r="Q2430" i="2"/>
  <c r="R2430" i="2"/>
  <c r="Q2422" i="2"/>
  <c r="R2422" i="2"/>
  <c r="Q2414" i="2"/>
  <c r="R2414" i="2"/>
  <c r="Q2406" i="2"/>
  <c r="R2406" i="2"/>
  <c r="Q2398" i="2"/>
  <c r="R2398" i="2"/>
  <c r="Q2390" i="2"/>
  <c r="R2390" i="2"/>
  <c r="Q2382" i="2"/>
  <c r="R2382" i="2"/>
  <c r="Q2374" i="2"/>
  <c r="R2374" i="2"/>
  <c r="Q2366" i="2"/>
  <c r="R2366" i="2"/>
  <c r="Q2358" i="2"/>
  <c r="R2358" i="2"/>
  <c r="Q2350" i="2"/>
  <c r="R2350" i="2"/>
  <c r="Q2342" i="2"/>
  <c r="R2342" i="2"/>
  <c r="Q2334" i="2"/>
  <c r="R2334" i="2"/>
  <c r="Q2326" i="2"/>
  <c r="R2326" i="2"/>
  <c r="Q2318" i="2"/>
  <c r="R2318" i="2"/>
  <c r="Q2310" i="2"/>
  <c r="R2310" i="2"/>
  <c r="Q2302" i="2"/>
  <c r="R2302" i="2"/>
  <c r="Q2294" i="2"/>
  <c r="R2294" i="2"/>
  <c r="Q2286" i="2"/>
  <c r="R2286" i="2"/>
  <c r="Q2278" i="2"/>
  <c r="R2278" i="2"/>
  <c r="Q2270" i="2"/>
  <c r="R2270" i="2"/>
  <c r="Q2262" i="2"/>
  <c r="R2262" i="2"/>
  <c r="Q2254" i="2"/>
  <c r="R2254" i="2"/>
  <c r="Q2246" i="2"/>
  <c r="R2246" i="2"/>
  <c r="Q2238" i="2"/>
  <c r="R2238" i="2"/>
  <c r="Q2230" i="2"/>
  <c r="R2230" i="2"/>
  <c r="Q2222" i="2"/>
  <c r="R2222" i="2"/>
  <c r="Q2214" i="2"/>
  <c r="R2214" i="2"/>
  <c r="Q2206" i="2"/>
  <c r="R2206" i="2"/>
  <c r="Q2198" i="2"/>
  <c r="R2198" i="2"/>
  <c r="Q2190" i="2"/>
  <c r="R2190" i="2"/>
  <c r="Q2182" i="2"/>
  <c r="R2182" i="2"/>
  <c r="Q2174" i="2"/>
  <c r="R2174" i="2"/>
  <c r="Q2166" i="2"/>
  <c r="R2166" i="2"/>
  <c r="Q2158" i="2"/>
  <c r="R2158" i="2"/>
  <c r="Q2150" i="2"/>
  <c r="R2150" i="2"/>
  <c r="Q2142" i="2"/>
  <c r="R2142" i="2"/>
  <c r="Q2134" i="2"/>
  <c r="R2134" i="2"/>
  <c r="Q2126" i="2"/>
  <c r="R2126" i="2"/>
  <c r="Q2118" i="2"/>
  <c r="R2118" i="2"/>
  <c r="Q2110" i="2"/>
  <c r="R2110" i="2"/>
  <c r="Q2102" i="2"/>
  <c r="R2102" i="2"/>
  <c r="Q2094" i="2"/>
  <c r="R2094" i="2"/>
  <c r="Q2086" i="2"/>
  <c r="R2086" i="2"/>
  <c r="Q2078" i="2"/>
  <c r="R2078" i="2"/>
  <c r="Q2070" i="2"/>
  <c r="R2070" i="2"/>
  <c r="Q2062" i="2"/>
  <c r="R2062" i="2"/>
  <c r="Q2054" i="2"/>
  <c r="R2054" i="2"/>
  <c r="Q2046" i="2"/>
  <c r="R2046" i="2"/>
  <c r="Q2038" i="2"/>
  <c r="R2038" i="2"/>
  <c r="Q2030" i="2"/>
  <c r="R2030" i="2"/>
  <c r="Q2022" i="2"/>
  <c r="R2022" i="2"/>
  <c r="Q2014" i="2"/>
  <c r="R2014" i="2"/>
  <c r="Q2006" i="2"/>
  <c r="R2006" i="2"/>
  <c r="Q1998" i="2"/>
  <c r="R1998" i="2"/>
  <c r="Q1990" i="2"/>
  <c r="R1990" i="2"/>
  <c r="Q1982" i="2"/>
  <c r="R1982" i="2"/>
  <c r="Q1974" i="2"/>
  <c r="R1974" i="2"/>
  <c r="Q1966" i="2"/>
  <c r="R1966" i="2"/>
  <c r="Q1958" i="2"/>
  <c r="R1958" i="2"/>
  <c r="Q1950" i="2"/>
  <c r="R1950" i="2"/>
  <c r="Q1942" i="2"/>
  <c r="R1942" i="2"/>
  <c r="Q1934" i="2"/>
  <c r="R1934" i="2"/>
  <c r="Q1926" i="2"/>
  <c r="R1926" i="2"/>
  <c r="Q1918" i="2"/>
  <c r="R1918" i="2"/>
  <c r="Q1910" i="2"/>
  <c r="R1910" i="2"/>
  <c r="Q1902" i="2"/>
  <c r="R1902" i="2"/>
  <c r="Q1894" i="2"/>
  <c r="R1894" i="2"/>
  <c r="Q1886" i="2"/>
  <c r="R1886" i="2"/>
  <c r="Q1878" i="2"/>
  <c r="R1878" i="2"/>
  <c r="Q1870" i="2"/>
  <c r="R1870" i="2"/>
  <c r="Q1862" i="2"/>
  <c r="R1862" i="2"/>
  <c r="Q1854" i="2"/>
  <c r="R1854" i="2"/>
  <c r="Q1846" i="2"/>
  <c r="R1846" i="2"/>
  <c r="Q1838" i="2"/>
  <c r="R1838" i="2"/>
  <c r="Q1830" i="2"/>
  <c r="R1830" i="2"/>
  <c r="Q1822" i="2"/>
  <c r="R1822" i="2"/>
  <c r="Q1814" i="2"/>
  <c r="R1814" i="2"/>
  <c r="Q1806" i="2"/>
  <c r="R1806" i="2"/>
  <c r="Q1798" i="2"/>
  <c r="R1798" i="2"/>
  <c r="Q1790" i="2"/>
  <c r="R1790" i="2"/>
  <c r="Q1782" i="2"/>
  <c r="R1782" i="2"/>
  <c r="Q1774" i="2"/>
  <c r="R1774" i="2"/>
  <c r="Q1766" i="2"/>
  <c r="R1766" i="2"/>
  <c r="Q1758" i="2"/>
  <c r="R1758" i="2"/>
  <c r="Q1750" i="2"/>
  <c r="R1750" i="2"/>
  <c r="Q1742" i="2"/>
  <c r="R1742" i="2"/>
  <c r="Q1734" i="2"/>
  <c r="R1734" i="2"/>
  <c r="Q1726" i="2"/>
  <c r="R1726" i="2"/>
  <c r="Q1718" i="2"/>
  <c r="R1718" i="2"/>
  <c r="Q1710" i="2"/>
  <c r="R1710" i="2"/>
  <c r="Q1702" i="2"/>
  <c r="R1702" i="2"/>
  <c r="Q1694" i="2"/>
  <c r="R1694" i="2"/>
  <c r="Q1686" i="2"/>
  <c r="R1686" i="2"/>
  <c r="Q1678" i="2"/>
  <c r="R1678" i="2"/>
  <c r="Q1670" i="2"/>
  <c r="R1670" i="2"/>
  <c r="Q1662" i="2"/>
  <c r="R1662" i="2"/>
  <c r="Q1654" i="2"/>
  <c r="R1654" i="2"/>
  <c r="Q1646" i="2"/>
  <c r="R1646" i="2"/>
  <c r="Q1638" i="2"/>
  <c r="R1638" i="2"/>
  <c r="Q1630" i="2"/>
  <c r="R1630" i="2"/>
  <c r="Q1622" i="2"/>
  <c r="R1622" i="2"/>
  <c r="Q1614" i="2"/>
  <c r="R1614" i="2"/>
  <c r="Q1606" i="2"/>
  <c r="R1606" i="2"/>
  <c r="Q1598" i="2"/>
  <c r="R1598" i="2"/>
  <c r="Q1590" i="2"/>
  <c r="R1590" i="2"/>
  <c r="Q1582" i="2"/>
  <c r="R1582" i="2"/>
  <c r="Q1574" i="2"/>
  <c r="R1574" i="2"/>
  <c r="Q1566" i="2"/>
  <c r="R1566" i="2"/>
  <c r="Q1558" i="2"/>
  <c r="R1558" i="2"/>
  <c r="Q1550" i="2"/>
  <c r="R1550" i="2"/>
  <c r="Q1542" i="2"/>
  <c r="R1542" i="2"/>
  <c r="Q1534" i="2"/>
  <c r="R1534" i="2"/>
  <c r="Q1526" i="2"/>
  <c r="R1526" i="2"/>
  <c r="Q1518" i="2"/>
  <c r="R1518" i="2"/>
  <c r="Q1510" i="2"/>
  <c r="R1510" i="2"/>
  <c r="Q1502" i="2"/>
  <c r="R1502" i="2"/>
  <c r="Q1494" i="2"/>
  <c r="R1494" i="2"/>
  <c r="Q1486" i="2"/>
  <c r="R1486" i="2"/>
  <c r="Q1478" i="2"/>
  <c r="R1478" i="2"/>
  <c r="Q1470" i="2"/>
  <c r="R1470" i="2"/>
  <c r="Q1462" i="2"/>
  <c r="R1462" i="2"/>
  <c r="Q1454" i="2"/>
  <c r="R1454" i="2"/>
  <c r="Q1446" i="2"/>
  <c r="R1446" i="2"/>
  <c r="Q1438" i="2"/>
  <c r="R1438" i="2"/>
  <c r="Q1430" i="2"/>
  <c r="R1430" i="2"/>
  <c r="Q1422" i="2"/>
  <c r="R1422" i="2"/>
  <c r="Q1414" i="2"/>
  <c r="R1414" i="2"/>
  <c r="Q1406" i="2"/>
  <c r="R1406" i="2"/>
  <c r="Q1398" i="2"/>
  <c r="R1398" i="2"/>
  <c r="Q1390" i="2"/>
  <c r="R1390" i="2"/>
  <c r="Q1382" i="2"/>
  <c r="R1382" i="2"/>
  <c r="Q1374" i="2"/>
  <c r="R1374" i="2"/>
  <c r="Q1366" i="2"/>
  <c r="R1366" i="2"/>
  <c r="Q1358" i="2"/>
  <c r="R1358" i="2"/>
  <c r="Q1350" i="2"/>
  <c r="R1350" i="2"/>
  <c r="Q1342" i="2"/>
  <c r="R1342" i="2"/>
  <c r="Q1334" i="2"/>
  <c r="R1334" i="2"/>
  <c r="Q1326" i="2"/>
  <c r="R1326" i="2"/>
  <c r="Q1318" i="2"/>
  <c r="R1318" i="2"/>
  <c r="Q1310" i="2"/>
  <c r="R1310" i="2"/>
  <c r="Q1302" i="2"/>
  <c r="R1302" i="2"/>
  <c r="Q1294" i="2"/>
  <c r="R1294" i="2"/>
  <c r="Q1286" i="2"/>
  <c r="R1286" i="2"/>
  <c r="Q1278" i="2"/>
  <c r="R1278" i="2"/>
  <c r="Q1270" i="2"/>
  <c r="R1270" i="2"/>
  <c r="Q1262" i="2"/>
  <c r="R1262" i="2"/>
  <c r="Q1254" i="2"/>
  <c r="R1254" i="2"/>
  <c r="Q1246" i="2"/>
  <c r="R1246" i="2"/>
  <c r="Q1238" i="2"/>
  <c r="R1238" i="2"/>
  <c r="Q1230" i="2"/>
  <c r="R1230" i="2"/>
  <c r="Q1222" i="2"/>
  <c r="R1222" i="2"/>
  <c r="Q1214" i="2"/>
  <c r="R1214" i="2"/>
  <c r="Q1206" i="2"/>
  <c r="R1206" i="2"/>
  <c r="Q1198" i="2"/>
  <c r="R1198" i="2"/>
  <c r="Q1190" i="2"/>
  <c r="R1190" i="2"/>
  <c r="Q1182" i="2"/>
  <c r="R1182" i="2"/>
  <c r="Q1174" i="2"/>
  <c r="R1174" i="2"/>
  <c r="Q1166" i="2"/>
  <c r="R1166" i="2"/>
  <c r="Q1158" i="2"/>
  <c r="R1158" i="2"/>
  <c r="Q1150" i="2"/>
  <c r="R1150" i="2"/>
  <c r="Q1142" i="2"/>
  <c r="R1142" i="2"/>
  <c r="Q1134" i="2"/>
  <c r="R1134" i="2"/>
  <c r="Q1126" i="2"/>
  <c r="R1126" i="2"/>
  <c r="Q1118" i="2"/>
  <c r="R1118" i="2"/>
  <c r="Q1110" i="2"/>
  <c r="R1110" i="2"/>
  <c r="Q1102" i="2"/>
  <c r="R1102" i="2"/>
  <c r="Q1094" i="2"/>
  <c r="R1094" i="2"/>
  <c r="Q1086" i="2"/>
  <c r="R1086" i="2"/>
  <c r="Q1078" i="2"/>
  <c r="R1078" i="2"/>
  <c r="Q1070" i="2"/>
  <c r="R1070" i="2"/>
  <c r="Q1062" i="2"/>
  <c r="R1062" i="2"/>
  <c r="Q1054" i="2"/>
  <c r="R1054" i="2"/>
  <c r="Q1046" i="2"/>
  <c r="R1046" i="2"/>
  <c r="Q1038" i="2"/>
  <c r="R1038" i="2"/>
  <c r="Q1030" i="2"/>
  <c r="R1030" i="2"/>
  <c r="Q1022" i="2"/>
  <c r="R1022" i="2"/>
  <c r="Q1014" i="2"/>
  <c r="R1014" i="2"/>
  <c r="Q1006" i="2"/>
  <c r="R1006" i="2"/>
  <c r="Q998" i="2"/>
  <c r="R998" i="2"/>
  <c r="Q990" i="2"/>
  <c r="R990" i="2"/>
  <c r="Q982" i="2"/>
  <c r="R982" i="2"/>
  <c r="Q974" i="2"/>
  <c r="R974" i="2"/>
  <c r="Q966" i="2"/>
  <c r="R966" i="2"/>
  <c r="Q958" i="2"/>
  <c r="R958" i="2"/>
  <c r="Q950" i="2"/>
  <c r="R950" i="2"/>
  <c r="Q942" i="2"/>
  <c r="R942" i="2"/>
  <c r="Q934" i="2"/>
  <c r="R934" i="2"/>
  <c r="Q926" i="2"/>
  <c r="R926" i="2"/>
  <c r="Q918" i="2"/>
  <c r="R918" i="2"/>
  <c r="Q910" i="2"/>
  <c r="R910" i="2"/>
  <c r="Q902" i="2"/>
  <c r="R902" i="2"/>
  <c r="Q894" i="2"/>
  <c r="R894" i="2"/>
  <c r="Q886" i="2"/>
  <c r="R886" i="2"/>
  <c r="Q878" i="2"/>
  <c r="R878" i="2"/>
  <c r="Q870" i="2"/>
  <c r="R870" i="2"/>
  <c r="Q862" i="2"/>
  <c r="R862" i="2"/>
  <c r="Q854" i="2"/>
  <c r="R854" i="2"/>
  <c r="Q846" i="2"/>
  <c r="R846" i="2"/>
  <c r="Q838" i="2"/>
  <c r="R838" i="2"/>
  <c r="Q830" i="2"/>
  <c r="R830" i="2"/>
  <c r="Q822" i="2"/>
  <c r="R822" i="2"/>
  <c r="Q814" i="2"/>
  <c r="R814" i="2"/>
  <c r="Q806" i="2"/>
  <c r="R806" i="2"/>
  <c r="Q1245" i="2"/>
  <c r="R1245" i="2"/>
  <c r="Q1237" i="2"/>
  <c r="R1237" i="2"/>
  <c r="Q1229" i="2"/>
  <c r="R1229" i="2"/>
  <c r="Q1221" i="2"/>
  <c r="R1221" i="2"/>
  <c r="Q1213" i="2"/>
  <c r="R1213" i="2"/>
  <c r="Q1205" i="2"/>
  <c r="R1205" i="2"/>
  <c r="Q1197" i="2"/>
  <c r="R1197" i="2"/>
  <c r="Q1189" i="2"/>
  <c r="R1189" i="2"/>
  <c r="Q1181" i="2"/>
  <c r="R1181" i="2"/>
  <c r="Q1173" i="2"/>
  <c r="R1173" i="2"/>
  <c r="Q1165" i="2"/>
  <c r="R1165" i="2"/>
  <c r="Q1157" i="2"/>
  <c r="R1157" i="2"/>
  <c r="Q1149" i="2"/>
  <c r="R1149" i="2"/>
  <c r="Q1141" i="2"/>
  <c r="R1141" i="2"/>
  <c r="Q1133" i="2"/>
  <c r="R1133" i="2"/>
  <c r="Q1125" i="2"/>
  <c r="R1125" i="2"/>
  <c r="Q1117" i="2"/>
  <c r="R1117" i="2"/>
  <c r="Q1109" i="2"/>
  <c r="R1109" i="2"/>
  <c r="Q1101" i="2"/>
  <c r="R1101" i="2"/>
  <c r="Q1093" i="2"/>
  <c r="R1093" i="2"/>
  <c r="Q1085" i="2"/>
  <c r="R1085" i="2"/>
  <c r="Q1077" i="2"/>
  <c r="R1077" i="2"/>
  <c r="Q1069" i="2"/>
  <c r="R1069" i="2"/>
  <c r="Q1061" i="2"/>
  <c r="R1061" i="2"/>
  <c r="Q1053" i="2"/>
  <c r="R1053" i="2"/>
  <c r="Q1045" i="2"/>
  <c r="R1045" i="2"/>
  <c r="Q1037" i="2"/>
  <c r="R1037" i="2"/>
  <c r="Q1029" i="2"/>
  <c r="R1029" i="2"/>
  <c r="Q1021" i="2"/>
  <c r="R1021" i="2"/>
  <c r="Q1013" i="2"/>
  <c r="R1013" i="2"/>
  <c r="Q1005" i="2"/>
  <c r="R1005" i="2"/>
  <c r="Q997" i="2"/>
  <c r="R997" i="2"/>
  <c r="Q989" i="2"/>
  <c r="R989" i="2"/>
  <c r="Q981" i="2"/>
  <c r="R981" i="2"/>
  <c r="Q973" i="2"/>
  <c r="R973" i="2"/>
  <c r="Q965" i="2"/>
  <c r="R965" i="2"/>
  <c r="Q957" i="2"/>
  <c r="R957" i="2"/>
  <c r="Q949" i="2"/>
  <c r="R949" i="2"/>
  <c r="Q941" i="2"/>
  <c r="R941" i="2"/>
  <c r="Q933" i="2"/>
  <c r="R933" i="2"/>
  <c r="Q925" i="2"/>
  <c r="R925" i="2"/>
  <c r="Q917" i="2"/>
  <c r="R917" i="2"/>
  <c r="Q909" i="2"/>
  <c r="R909" i="2"/>
  <c r="Q901" i="2"/>
  <c r="R901" i="2"/>
  <c r="Q893" i="2"/>
  <c r="R893" i="2"/>
  <c r="Q885" i="2"/>
  <c r="R885" i="2"/>
  <c r="Q877" i="2"/>
  <c r="R877" i="2"/>
  <c r="Q869" i="2"/>
  <c r="R869" i="2"/>
  <c r="Q861" i="2"/>
  <c r="R861" i="2"/>
  <c r="Q853" i="2"/>
  <c r="R853" i="2"/>
  <c r="Q845" i="2"/>
  <c r="R845" i="2"/>
  <c r="Q837" i="2"/>
  <c r="R837" i="2"/>
  <c r="Q829" i="2"/>
  <c r="R829" i="2"/>
  <c r="Q821" i="2"/>
  <c r="R821" i="2"/>
  <c r="Q813" i="2"/>
  <c r="R813" i="2"/>
  <c r="Q805" i="2"/>
  <c r="R805" i="2"/>
  <c r="Q797" i="2"/>
  <c r="R797" i="2"/>
  <c r="Q789" i="2"/>
  <c r="R789" i="2"/>
  <c r="Q781" i="2"/>
  <c r="R781" i="2"/>
  <c r="Q773" i="2"/>
  <c r="R773" i="2"/>
  <c r="Q765" i="2"/>
  <c r="R765" i="2"/>
  <c r="Q757" i="2"/>
  <c r="R757" i="2"/>
  <c r="Q749" i="2"/>
  <c r="R749" i="2"/>
  <c r="Q741" i="2"/>
  <c r="R741" i="2"/>
  <c r="Q733" i="2"/>
  <c r="R733" i="2"/>
  <c r="Q725" i="2"/>
  <c r="R725" i="2"/>
  <c r="Q717" i="2"/>
  <c r="R717" i="2"/>
  <c r="Q709" i="2"/>
  <c r="R709" i="2"/>
  <c r="Q701" i="2"/>
  <c r="R701" i="2"/>
  <c r="Q693" i="2"/>
  <c r="R693" i="2"/>
  <c r="Q685" i="2"/>
  <c r="R685" i="2"/>
  <c r="Q677" i="2"/>
  <c r="R677" i="2"/>
  <c r="Q669" i="2"/>
  <c r="R669" i="2"/>
  <c r="Q661" i="2"/>
  <c r="R661" i="2"/>
  <c r="Q653" i="2"/>
  <c r="R653" i="2"/>
  <c r="Q645" i="2"/>
  <c r="R645" i="2"/>
  <c r="Q637" i="2"/>
  <c r="R637" i="2"/>
  <c r="Q629" i="2"/>
  <c r="R629" i="2"/>
  <c r="Q621" i="2"/>
  <c r="R621" i="2"/>
  <c r="Q613" i="2"/>
  <c r="R613" i="2"/>
  <c r="Q605" i="2"/>
  <c r="R605" i="2"/>
  <c r="Q597" i="2"/>
  <c r="R597" i="2"/>
  <c r="Q589" i="2"/>
  <c r="R589" i="2"/>
  <c r="Q581" i="2"/>
  <c r="R581" i="2"/>
  <c r="Q573" i="2"/>
  <c r="R573" i="2"/>
  <c r="Q565" i="2"/>
  <c r="R565" i="2"/>
  <c r="Q557" i="2"/>
  <c r="R557" i="2"/>
  <c r="Q549" i="2"/>
  <c r="R549" i="2"/>
  <c r="Q541" i="2"/>
  <c r="R541" i="2"/>
  <c r="Q533" i="2"/>
  <c r="R533" i="2"/>
  <c r="Q525" i="2"/>
  <c r="R525" i="2"/>
  <c r="Q517" i="2"/>
  <c r="R517" i="2"/>
  <c r="Q509" i="2"/>
  <c r="R509" i="2"/>
  <c r="Q501" i="2"/>
  <c r="R501" i="2"/>
  <c r="Q493" i="2"/>
  <c r="R493" i="2"/>
  <c r="Q485" i="2"/>
  <c r="R485" i="2"/>
  <c r="Q477" i="2"/>
  <c r="R477" i="2"/>
  <c r="Q469" i="2"/>
  <c r="R469" i="2"/>
  <c r="Q461" i="2"/>
  <c r="R461" i="2"/>
  <c r="Q453" i="2"/>
  <c r="R453" i="2"/>
  <c r="Q445" i="2"/>
  <c r="R445" i="2"/>
  <c r="Q437" i="2"/>
  <c r="R437" i="2"/>
  <c r="Q429" i="2"/>
  <c r="R429" i="2"/>
  <c r="Q421" i="2"/>
  <c r="R421" i="2"/>
  <c r="Q413" i="2"/>
  <c r="R413" i="2"/>
  <c r="Q405" i="2"/>
  <c r="R405" i="2"/>
  <c r="Q397" i="2"/>
  <c r="R397" i="2"/>
  <c r="Q389" i="2"/>
  <c r="R389" i="2"/>
  <c r="Q381" i="2"/>
  <c r="R381" i="2"/>
  <c r="Q373" i="2"/>
  <c r="R373" i="2"/>
  <c r="Q365" i="2"/>
  <c r="R365" i="2"/>
  <c r="Q357" i="2"/>
  <c r="R357" i="2"/>
  <c r="Q349" i="2"/>
  <c r="R349" i="2"/>
  <c r="Q341" i="2"/>
  <c r="R341" i="2"/>
  <c r="Q333" i="2"/>
  <c r="R333" i="2"/>
  <c r="Q325" i="2"/>
  <c r="R325" i="2"/>
  <c r="Q317" i="2"/>
  <c r="R317" i="2"/>
  <c r="Q309" i="2"/>
  <c r="R309" i="2"/>
  <c r="Q301" i="2"/>
  <c r="R301" i="2"/>
  <c r="Q293" i="2"/>
  <c r="R293" i="2"/>
  <c r="Q285" i="2"/>
  <c r="R285" i="2"/>
  <c r="Q277" i="2"/>
  <c r="R277" i="2"/>
  <c r="Q269" i="2"/>
  <c r="R269" i="2"/>
  <c r="Q261" i="2"/>
  <c r="R261" i="2"/>
  <c r="Q253" i="2"/>
  <c r="R253" i="2"/>
  <c r="Q245" i="2"/>
  <c r="R245" i="2"/>
  <c r="Q237" i="2"/>
  <c r="R237" i="2"/>
  <c r="Q229" i="2"/>
  <c r="R229" i="2"/>
  <c r="Q221" i="2"/>
  <c r="R221" i="2"/>
  <c r="Q213" i="2"/>
  <c r="R213" i="2"/>
  <c r="Q205" i="2"/>
  <c r="R205" i="2"/>
  <c r="Q197" i="2"/>
  <c r="R197" i="2"/>
  <c r="Q189" i="2"/>
  <c r="R189" i="2"/>
  <c r="Q181" i="2"/>
  <c r="R181" i="2"/>
  <c r="Q173" i="2"/>
  <c r="R173" i="2"/>
  <c r="Q165" i="2"/>
  <c r="R165" i="2"/>
  <c r="Q157" i="2"/>
  <c r="R157" i="2"/>
  <c r="Q149" i="2"/>
  <c r="R149" i="2"/>
  <c r="Q141" i="2"/>
  <c r="R141" i="2"/>
  <c r="Q133" i="2"/>
  <c r="R133" i="2"/>
  <c r="Q125" i="2"/>
  <c r="R125" i="2"/>
  <c r="Q117" i="2"/>
  <c r="R117" i="2"/>
  <c r="Q109" i="2"/>
  <c r="R109" i="2"/>
  <c r="Q101" i="2"/>
  <c r="R101" i="2"/>
  <c r="Q93" i="2"/>
  <c r="R93" i="2"/>
  <c r="Q85" i="2"/>
  <c r="R85" i="2"/>
  <c r="R77" i="2"/>
  <c r="Q77" i="2"/>
  <c r="Q69" i="2"/>
  <c r="R69" i="2"/>
  <c r="Q61" i="2"/>
  <c r="R61" i="2"/>
  <c r="Q53" i="2"/>
  <c r="R53" i="2"/>
  <c r="Q45" i="2"/>
  <c r="R45" i="2"/>
  <c r="Q37" i="2"/>
  <c r="R37" i="2"/>
  <c r="Q29" i="2"/>
  <c r="R29" i="2"/>
  <c r="Q21" i="2"/>
  <c r="R21" i="2"/>
  <c r="R13" i="2"/>
  <c r="Q13" i="2"/>
  <c r="Q1436" i="2"/>
  <c r="R1436" i="2"/>
  <c r="Q1428" i="2"/>
  <c r="R1428" i="2"/>
  <c r="Q1420" i="2"/>
  <c r="R1420" i="2"/>
  <c r="Q1412" i="2"/>
  <c r="R1412" i="2"/>
  <c r="Q1404" i="2"/>
  <c r="R1404" i="2"/>
  <c r="Q1396" i="2"/>
  <c r="R1396" i="2"/>
  <c r="Q1388" i="2"/>
  <c r="R1388" i="2"/>
  <c r="Q1380" i="2"/>
  <c r="R1380" i="2"/>
  <c r="Q1372" i="2"/>
  <c r="R1372" i="2"/>
  <c r="Q1364" i="2"/>
  <c r="R1364" i="2"/>
  <c r="Q1356" i="2"/>
  <c r="R1356" i="2"/>
  <c r="Q1348" i="2"/>
  <c r="R1348" i="2"/>
  <c r="Q1340" i="2"/>
  <c r="R1340" i="2"/>
  <c r="Q1332" i="2"/>
  <c r="R1332" i="2"/>
  <c r="Q1324" i="2"/>
  <c r="R1324" i="2"/>
  <c r="Q1316" i="2"/>
  <c r="R1316" i="2"/>
  <c r="Q1308" i="2"/>
  <c r="R1308" i="2"/>
  <c r="Q1300" i="2"/>
  <c r="R1300" i="2"/>
  <c r="Q1292" i="2"/>
  <c r="R1292" i="2"/>
  <c r="Q1284" i="2"/>
  <c r="R1284" i="2"/>
  <c r="Q1276" i="2"/>
  <c r="R1276" i="2"/>
  <c r="Q1268" i="2"/>
  <c r="R1268" i="2"/>
  <c r="Q1260" i="2"/>
  <c r="R1260" i="2"/>
  <c r="Q1252" i="2"/>
  <c r="R1252" i="2"/>
  <c r="Q1244" i="2"/>
  <c r="R1244" i="2"/>
  <c r="Q1236" i="2"/>
  <c r="R1236" i="2"/>
  <c r="Q1228" i="2"/>
  <c r="R1228" i="2"/>
  <c r="Q1220" i="2"/>
  <c r="R1220" i="2"/>
  <c r="Q1212" i="2"/>
  <c r="R1212" i="2"/>
  <c r="Q1204" i="2"/>
  <c r="R1204" i="2"/>
  <c r="Q1196" i="2"/>
  <c r="R1196" i="2"/>
  <c r="Q1188" i="2"/>
  <c r="R1188" i="2"/>
  <c r="Q1180" i="2"/>
  <c r="R1180" i="2"/>
  <c r="Q1172" i="2"/>
  <c r="R1172" i="2"/>
  <c r="Q1164" i="2"/>
  <c r="R1164" i="2"/>
  <c r="Q1156" i="2"/>
  <c r="R1156" i="2"/>
  <c r="Q1148" i="2"/>
  <c r="R1148" i="2"/>
  <c r="Q1140" i="2"/>
  <c r="R1140" i="2"/>
  <c r="Q1132" i="2"/>
  <c r="R1132" i="2"/>
  <c r="Q1124" i="2"/>
  <c r="R1124" i="2"/>
  <c r="Q1116" i="2"/>
  <c r="R1116" i="2"/>
  <c r="Q1108" i="2"/>
  <c r="R1108" i="2"/>
  <c r="Q1100" i="2"/>
  <c r="R1100" i="2"/>
  <c r="Q1092" i="2"/>
  <c r="R1092" i="2"/>
  <c r="Q1084" i="2"/>
  <c r="R1084" i="2"/>
  <c r="Q1076" i="2"/>
  <c r="R1076" i="2"/>
  <c r="Q1068" i="2"/>
  <c r="R1068" i="2"/>
  <c r="Q1060" i="2"/>
  <c r="R1060" i="2"/>
  <c r="Q1052" i="2"/>
  <c r="R1052" i="2"/>
  <c r="Q1044" i="2"/>
  <c r="R1044" i="2"/>
  <c r="Q1036" i="2"/>
  <c r="R1036" i="2"/>
  <c r="Q1028" i="2"/>
  <c r="R1028" i="2"/>
  <c r="Q1020" i="2"/>
  <c r="R1020" i="2"/>
  <c r="Q1012" i="2"/>
  <c r="R1012" i="2"/>
  <c r="Q1004" i="2"/>
  <c r="R1004" i="2"/>
  <c r="Q996" i="2"/>
  <c r="R996" i="2"/>
  <c r="Q988" i="2"/>
  <c r="R988" i="2"/>
  <c r="Q980" i="2"/>
  <c r="R980" i="2"/>
  <c r="Q972" i="2"/>
  <c r="R972" i="2"/>
  <c r="Q964" i="2"/>
  <c r="R964" i="2"/>
  <c r="Q956" i="2"/>
  <c r="R956" i="2"/>
  <c r="Q948" i="2"/>
  <c r="R948" i="2"/>
  <c r="Q940" i="2"/>
  <c r="R940" i="2"/>
  <c r="Q932" i="2"/>
  <c r="R932" i="2"/>
  <c r="Q924" i="2"/>
  <c r="R924" i="2"/>
  <c r="Q916" i="2"/>
  <c r="R916" i="2"/>
  <c r="Q908" i="2"/>
  <c r="R908" i="2"/>
  <c r="Q900" i="2"/>
  <c r="R900" i="2"/>
  <c r="Q892" i="2"/>
  <c r="R892" i="2"/>
  <c r="Q884" i="2"/>
  <c r="R884" i="2"/>
  <c r="Q876" i="2"/>
  <c r="R876" i="2"/>
  <c r="Q868" i="2"/>
  <c r="R868" i="2"/>
  <c r="Q860" i="2"/>
  <c r="R860" i="2"/>
  <c r="Q852" i="2"/>
  <c r="R852" i="2"/>
  <c r="Q844" i="2"/>
  <c r="R844" i="2"/>
  <c r="Q836" i="2"/>
  <c r="R836" i="2"/>
  <c r="Q828" i="2"/>
  <c r="R828" i="2"/>
  <c r="Q820" i="2"/>
  <c r="R820" i="2"/>
  <c r="Q812" i="2"/>
  <c r="R812" i="2"/>
  <c r="Q804" i="2"/>
  <c r="R804" i="2"/>
  <c r="Q796" i="2"/>
  <c r="R796" i="2"/>
  <c r="Q788" i="2"/>
  <c r="R788" i="2"/>
  <c r="Q780" i="2"/>
  <c r="R780" i="2"/>
  <c r="Q772" i="2"/>
  <c r="R772" i="2"/>
  <c r="Q764" i="2"/>
  <c r="R764" i="2"/>
  <c r="Q756" i="2"/>
  <c r="R756" i="2"/>
  <c r="Q748" i="2"/>
  <c r="R748" i="2"/>
  <c r="Q740" i="2"/>
  <c r="R740" i="2"/>
  <c r="Q732" i="2"/>
  <c r="R732" i="2"/>
  <c r="Q724" i="2"/>
  <c r="R724" i="2"/>
  <c r="Q716" i="2"/>
  <c r="R716" i="2"/>
  <c r="Q708" i="2"/>
  <c r="R708" i="2"/>
  <c r="Q700" i="2"/>
  <c r="R700" i="2"/>
  <c r="Q692" i="2"/>
  <c r="R692" i="2"/>
  <c r="Q684" i="2"/>
  <c r="R684" i="2"/>
  <c r="Q676" i="2"/>
  <c r="R676" i="2"/>
  <c r="Q668" i="2"/>
  <c r="R668" i="2"/>
  <c r="Q660" i="2"/>
  <c r="R660" i="2"/>
  <c r="Q652" i="2"/>
  <c r="R652" i="2"/>
  <c r="Q644" i="2"/>
  <c r="R644" i="2"/>
  <c r="Q636" i="2"/>
  <c r="R636" i="2"/>
  <c r="Q628" i="2"/>
  <c r="R628" i="2"/>
  <c r="Q620" i="2"/>
  <c r="R620" i="2"/>
  <c r="Q612" i="2"/>
  <c r="R612" i="2"/>
  <c r="Q604" i="2"/>
  <c r="R604" i="2"/>
  <c r="Q596" i="2"/>
  <c r="R596" i="2"/>
  <c r="Q588" i="2"/>
  <c r="R588" i="2"/>
  <c r="Q580" i="2"/>
  <c r="R580" i="2"/>
  <c r="Q572" i="2"/>
  <c r="R572" i="2"/>
  <c r="Q564" i="2"/>
  <c r="R564" i="2"/>
  <c r="Q556" i="2"/>
  <c r="R556" i="2"/>
  <c r="Q548" i="2"/>
  <c r="R548" i="2"/>
  <c r="Q540" i="2"/>
  <c r="R540" i="2"/>
  <c r="Q532" i="2"/>
  <c r="R532" i="2"/>
  <c r="Q524" i="2"/>
  <c r="R524" i="2"/>
  <c r="Q516" i="2"/>
  <c r="R516" i="2"/>
  <c r="Q508" i="2"/>
  <c r="R508" i="2"/>
  <c r="Q500" i="2"/>
  <c r="R500" i="2"/>
  <c r="Q492" i="2"/>
  <c r="R492" i="2"/>
  <c r="Q484" i="2"/>
  <c r="R484" i="2"/>
  <c r="Q476" i="2"/>
  <c r="R476" i="2"/>
  <c r="Q468" i="2"/>
  <c r="R468" i="2"/>
  <c r="Q460" i="2"/>
  <c r="R460" i="2"/>
  <c r="Q452" i="2"/>
  <c r="R452" i="2"/>
  <c r="Q444" i="2"/>
  <c r="R444" i="2"/>
  <c r="Q436" i="2"/>
  <c r="R436" i="2"/>
  <c r="Q428" i="2"/>
  <c r="R428" i="2"/>
  <c r="Q420" i="2"/>
  <c r="R420" i="2"/>
  <c r="Q412" i="2"/>
  <c r="R412" i="2"/>
  <c r="Q404" i="2"/>
  <c r="R404" i="2"/>
  <c r="Q396" i="2"/>
  <c r="R396" i="2"/>
  <c r="Q388" i="2"/>
  <c r="R388" i="2"/>
  <c r="Q380" i="2"/>
  <c r="R380" i="2"/>
  <c r="Q372" i="2"/>
  <c r="R372" i="2"/>
  <c r="Q364" i="2"/>
  <c r="R364" i="2"/>
  <c r="Q356" i="2"/>
  <c r="R356" i="2"/>
  <c r="Q348" i="2"/>
  <c r="R348" i="2"/>
  <c r="Q340" i="2"/>
  <c r="R340" i="2"/>
  <c r="Q332" i="2"/>
  <c r="R332" i="2"/>
  <c r="Q324" i="2"/>
  <c r="R324" i="2"/>
  <c r="Q316" i="2"/>
  <c r="R316" i="2"/>
  <c r="Q308" i="2"/>
  <c r="R308" i="2"/>
  <c r="Q300" i="2"/>
  <c r="R300" i="2"/>
  <c r="Q292" i="2"/>
  <c r="R292" i="2"/>
  <c r="Q284" i="2"/>
  <c r="R284" i="2"/>
  <c r="Q276" i="2"/>
  <c r="R276" i="2"/>
  <c r="Q268" i="2"/>
  <c r="R268" i="2"/>
  <c r="Q260" i="2"/>
  <c r="R260" i="2"/>
  <c r="Q252" i="2"/>
  <c r="R252" i="2"/>
  <c r="Q244" i="2"/>
  <c r="R244" i="2"/>
  <c r="Q236" i="2"/>
  <c r="R236" i="2"/>
  <c r="Q228" i="2"/>
  <c r="R228" i="2"/>
  <c r="Q220" i="2"/>
  <c r="R220" i="2"/>
  <c r="Q212" i="2"/>
  <c r="R212" i="2"/>
  <c r="Q204" i="2"/>
  <c r="R204" i="2"/>
  <c r="Q196" i="2"/>
  <c r="R196" i="2"/>
  <c r="Q188" i="2"/>
  <c r="R188" i="2"/>
  <c r="Q180" i="2"/>
  <c r="R180" i="2"/>
  <c r="Q172" i="2"/>
  <c r="R172" i="2"/>
  <c r="Q164" i="2"/>
  <c r="R164" i="2"/>
  <c r="Q156" i="2"/>
  <c r="R156" i="2"/>
  <c r="Q148" i="2"/>
  <c r="R148" i="2"/>
  <c r="Q140" i="2"/>
  <c r="R140" i="2"/>
  <c r="Q132" i="2"/>
  <c r="R132" i="2"/>
  <c r="Q124" i="2"/>
  <c r="R124" i="2"/>
  <c r="Q116" i="2"/>
  <c r="R116" i="2"/>
  <c r="Q108" i="2"/>
  <c r="R108" i="2"/>
  <c r="R100" i="2"/>
  <c r="Q100" i="2"/>
  <c r="Q92" i="2"/>
  <c r="R92" i="2"/>
  <c r="Q84" i="2"/>
  <c r="R84" i="2"/>
  <c r="Q76" i="2"/>
  <c r="R76" i="2"/>
  <c r="Q68" i="2"/>
  <c r="R68" i="2"/>
  <c r="Q60" i="2"/>
  <c r="R60" i="2"/>
  <c r="Q52" i="2"/>
  <c r="R52" i="2"/>
  <c r="Q44" i="2"/>
  <c r="R44" i="2"/>
  <c r="Q36" i="2"/>
  <c r="R36" i="2"/>
  <c r="Q28" i="2"/>
  <c r="R28" i="2"/>
  <c r="Q20" i="2"/>
  <c r="R20" i="2"/>
  <c r="Q12" i="2"/>
  <c r="R12" i="2"/>
  <c r="Z9" i="2"/>
  <c r="Q1355" i="2"/>
  <c r="R1355" i="2"/>
  <c r="Q1347" i="2"/>
  <c r="R1347" i="2"/>
  <c r="Q1339" i="2"/>
  <c r="R1339" i="2"/>
  <c r="Q1331" i="2"/>
  <c r="R1331" i="2"/>
  <c r="Q1323" i="2"/>
  <c r="R1323" i="2"/>
  <c r="Q1315" i="2"/>
  <c r="R1315" i="2"/>
  <c r="Q1307" i="2"/>
  <c r="R1307" i="2"/>
  <c r="Q1299" i="2"/>
  <c r="R1299" i="2"/>
  <c r="Q1291" i="2"/>
  <c r="R1291" i="2"/>
  <c r="Q1283" i="2"/>
  <c r="R1283" i="2"/>
  <c r="Q1275" i="2"/>
  <c r="R1275" i="2"/>
  <c r="Q1267" i="2"/>
  <c r="R1267" i="2"/>
  <c r="Q1259" i="2"/>
  <c r="R1259" i="2"/>
  <c r="Q1251" i="2"/>
  <c r="R1251" i="2"/>
  <c r="Q1243" i="2"/>
  <c r="R1243" i="2"/>
  <c r="Q1235" i="2"/>
  <c r="R1235" i="2"/>
  <c r="Q1227" i="2"/>
  <c r="R1227" i="2"/>
  <c r="Q1219" i="2"/>
  <c r="R1219" i="2"/>
  <c r="Q1211" i="2"/>
  <c r="R1211" i="2"/>
  <c r="Q1203" i="2"/>
  <c r="R1203" i="2"/>
  <c r="Q1195" i="2"/>
  <c r="R1195" i="2"/>
  <c r="Q1187" i="2"/>
  <c r="R1187" i="2"/>
  <c r="Q1179" i="2"/>
  <c r="R1179" i="2"/>
  <c r="Q1171" i="2"/>
  <c r="R1171" i="2"/>
  <c r="Q1163" i="2"/>
  <c r="R1163" i="2"/>
  <c r="Q1155" i="2"/>
  <c r="R1155" i="2"/>
  <c r="Q1147" i="2"/>
  <c r="R1147" i="2"/>
  <c r="Q1139" i="2"/>
  <c r="R1139" i="2"/>
  <c r="Q1131" i="2"/>
  <c r="R1131" i="2"/>
  <c r="Q1123" i="2"/>
  <c r="R1123" i="2"/>
  <c r="Q1115" i="2"/>
  <c r="R1115" i="2"/>
  <c r="Q1107" i="2"/>
  <c r="R1107" i="2"/>
  <c r="Q1099" i="2"/>
  <c r="R1099" i="2"/>
  <c r="Q1091" i="2"/>
  <c r="R1091" i="2"/>
  <c r="Q1083" i="2"/>
  <c r="R1083" i="2"/>
  <c r="Q1075" i="2"/>
  <c r="R1075" i="2"/>
  <c r="Q1067" i="2"/>
  <c r="R1067" i="2"/>
  <c r="Q1059" i="2"/>
  <c r="R1059" i="2"/>
  <c r="Q1051" i="2"/>
  <c r="R1051" i="2"/>
  <c r="Q1043" i="2"/>
  <c r="R1043" i="2"/>
  <c r="Q1035" i="2"/>
  <c r="R1035" i="2"/>
  <c r="Q1027" i="2"/>
  <c r="R1027" i="2"/>
  <c r="Q1019" i="2"/>
  <c r="R1019" i="2"/>
  <c r="Q1011" i="2"/>
  <c r="R1011" i="2"/>
  <c r="Q1003" i="2"/>
  <c r="R1003" i="2"/>
  <c r="Q995" i="2"/>
  <c r="R995" i="2"/>
  <c r="Q987" i="2"/>
  <c r="R987" i="2"/>
  <c r="Q979" i="2"/>
  <c r="R979" i="2"/>
  <c r="Q971" i="2"/>
  <c r="R971" i="2"/>
  <c r="Q963" i="2"/>
  <c r="R963" i="2"/>
  <c r="Q955" i="2"/>
  <c r="R955" i="2"/>
  <c r="Q947" i="2"/>
  <c r="R947" i="2"/>
  <c r="Q939" i="2"/>
  <c r="R939" i="2"/>
  <c r="Q931" i="2"/>
  <c r="R931" i="2"/>
  <c r="Q923" i="2"/>
  <c r="R923" i="2"/>
  <c r="Q915" i="2"/>
  <c r="R915" i="2"/>
  <c r="Q907" i="2"/>
  <c r="R907" i="2"/>
  <c r="Q899" i="2"/>
  <c r="R899" i="2"/>
  <c r="Q891" i="2"/>
  <c r="R891" i="2"/>
  <c r="Q883" i="2"/>
  <c r="R883" i="2"/>
  <c r="Q875" i="2"/>
  <c r="R875" i="2"/>
  <c r="Q867" i="2"/>
  <c r="R867" i="2"/>
  <c r="Q859" i="2"/>
  <c r="R859" i="2"/>
  <c r="Q851" i="2"/>
  <c r="R851" i="2"/>
  <c r="Q843" i="2"/>
  <c r="R843" i="2"/>
  <c r="Q835" i="2"/>
  <c r="R835" i="2"/>
  <c r="Q827" i="2"/>
  <c r="R827" i="2"/>
  <c r="Q819" i="2"/>
  <c r="R819" i="2"/>
  <c r="Q811" i="2"/>
  <c r="R811" i="2"/>
  <c r="Q803" i="2"/>
  <c r="R803" i="2"/>
  <c r="Q795" i="2"/>
  <c r="R795" i="2"/>
  <c r="Q787" i="2"/>
  <c r="R787" i="2"/>
  <c r="Q779" i="2"/>
  <c r="R779" i="2"/>
  <c r="Q771" i="2"/>
  <c r="R771" i="2"/>
  <c r="Q763" i="2"/>
  <c r="R763" i="2"/>
  <c r="Q755" i="2"/>
  <c r="R755" i="2"/>
  <c r="Q747" i="2"/>
  <c r="R747" i="2"/>
  <c r="Q739" i="2"/>
  <c r="R739" i="2"/>
  <c r="Q731" i="2"/>
  <c r="R731" i="2"/>
  <c r="Q723" i="2"/>
  <c r="R723" i="2"/>
  <c r="Q715" i="2"/>
  <c r="R715" i="2"/>
  <c r="Q707" i="2"/>
  <c r="R707" i="2"/>
  <c r="Q699" i="2"/>
  <c r="R699" i="2"/>
  <c r="Q691" i="2"/>
  <c r="R691" i="2"/>
  <c r="Q683" i="2"/>
  <c r="R683" i="2"/>
  <c r="Q675" i="2"/>
  <c r="R675" i="2"/>
  <c r="Q667" i="2"/>
  <c r="R667" i="2"/>
  <c r="Q659" i="2"/>
  <c r="R659" i="2"/>
  <c r="Q651" i="2"/>
  <c r="R651" i="2"/>
  <c r="Q482" i="2"/>
  <c r="AA9" i="2"/>
  <c r="R2767" i="2"/>
  <c r="Q643" i="2"/>
  <c r="R643" i="2"/>
  <c r="Q635" i="2"/>
  <c r="R635" i="2"/>
  <c r="Q627" i="2"/>
  <c r="R627" i="2"/>
  <c r="Q619" i="2"/>
  <c r="R619" i="2"/>
  <c r="Q611" i="2"/>
  <c r="R611" i="2"/>
  <c r="Q603" i="2"/>
  <c r="R603" i="2"/>
  <c r="Q595" i="2"/>
  <c r="R595" i="2"/>
  <c r="Q587" i="2"/>
  <c r="R587" i="2"/>
  <c r="Q579" i="2"/>
  <c r="R579" i="2"/>
  <c r="Q571" i="2"/>
  <c r="R571" i="2"/>
  <c r="Q563" i="2"/>
  <c r="R563" i="2"/>
  <c r="Q555" i="2"/>
  <c r="R555" i="2"/>
  <c r="Q547" i="2"/>
  <c r="R547" i="2"/>
  <c r="Q539" i="2"/>
  <c r="R539" i="2"/>
  <c r="Q531" i="2"/>
  <c r="R531" i="2"/>
  <c r="Q523" i="2"/>
  <c r="R523" i="2"/>
  <c r="Q515" i="2"/>
  <c r="R515" i="2"/>
  <c r="Q507" i="2"/>
  <c r="R507" i="2"/>
  <c r="Q499" i="2"/>
  <c r="R499" i="2"/>
  <c r="Q491" i="2"/>
  <c r="R491" i="2"/>
  <c r="Q483" i="2"/>
  <c r="R483" i="2"/>
  <c r="Q475" i="2"/>
  <c r="R475" i="2"/>
  <c r="Q467" i="2"/>
  <c r="R467" i="2"/>
  <c r="Q459" i="2"/>
  <c r="R459" i="2"/>
  <c r="Q451" i="2"/>
  <c r="R451" i="2"/>
  <c r="Q443" i="2"/>
  <c r="R443" i="2"/>
  <c r="Q435" i="2"/>
  <c r="R435" i="2"/>
  <c r="Q427" i="2"/>
  <c r="R427" i="2"/>
  <c r="Q419" i="2"/>
  <c r="R419" i="2"/>
  <c r="Q411" i="2"/>
  <c r="R411" i="2"/>
  <c r="Q403" i="2"/>
  <c r="R403" i="2"/>
  <c r="Q395" i="2"/>
  <c r="R395" i="2"/>
  <c r="Q387" i="2"/>
  <c r="R387" i="2"/>
  <c r="Q379" i="2"/>
  <c r="R379" i="2"/>
  <c r="Q371" i="2"/>
  <c r="R371" i="2"/>
  <c r="Q363" i="2"/>
  <c r="R363" i="2"/>
  <c r="Q355" i="2"/>
  <c r="R355" i="2"/>
  <c r="Q347" i="2"/>
  <c r="R347" i="2"/>
  <c r="Q339" i="2"/>
  <c r="R339" i="2"/>
  <c r="Q331" i="2"/>
  <c r="R331" i="2"/>
  <c r="Q323" i="2"/>
  <c r="R323" i="2"/>
  <c r="Q315" i="2"/>
  <c r="R315" i="2"/>
  <c r="Q307" i="2"/>
  <c r="R307" i="2"/>
  <c r="Q299" i="2"/>
  <c r="R299" i="2"/>
  <c r="Q291" i="2"/>
  <c r="R291" i="2"/>
  <c r="Q283" i="2"/>
  <c r="R283" i="2"/>
  <c r="Q275" i="2"/>
  <c r="R275" i="2"/>
  <c r="Q267" i="2"/>
  <c r="R267" i="2"/>
  <c r="Q259" i="2"/>
  <c r="R259" i="2"/>
  <c r="Q251" i="2"/>
  <c r="R251" i="2"/>
  <c r="Q243" i="2"/>
  <c r="R243" i="2"/>
  <c r="Q235" i="2"/>
  <c r="R235" i="2"/>
  <c r="Q227" i="2"/>
  <c r="R227" i="2"/>
  <c r="Q219" i="2"/>
  <c r="R219" i="2"/>
  <c r="Q211" i="2"/>
  <c r="R211" i="2"/>
  <c r="Q203" i="2"/>
  <c r="R203" i="2"/>
  <c r="Q195" i="2"/>
  <c r="R195" i="2"/>
  <c r="Q187" i="2"/>
  <c r="R187" i="2"/>
  <c r="Q179" i="2"/>
  <c r="R179" i="2"/>
  <c r="Q171" i="2"/>
  <c r="R171" i="2"/>
  <c r="Q163" i="2"/>
  <c r="R163" i="2"/>
  <c r="Q155" i="2"/>
  <c r="R155" i="2"/>
  <c r="Q147" i="2"/>
  <c r="R147" i="2"/>
  <c r="Q139" i="2"/>
  <c r="R139" i="2"/>
  <c r="Q131" i="2"/>
  <c r="R131" i="2"/>
  <c r="Q123" i="2"/>
  <c r="R123" i="2"/>
  <c r="Q115" i="2"/>
  <c r="R115" i="2"/>
  <c r="Q107" i="2"/>
  <c r="R107" i="2"/>
  <c r="Q99" i="2"/>
  <c r="R99" i="2"/>
  <c r="Q91" i="2"/>
  <c r="R91" i="2"/>
  <c r="Q83" i="2"/>
  <c r="R83" i="2"/>
  <c r="Q75" i="2"/>
  <c r="R75" i="2"/>
  <c r="Q67" i="2"/>
  <c r="R67" i="2"/>
  <c r="Q59" i="2"/>
  <c r="R59" i="2"/>
  <c r="Q51" i="2"/>
  <c r="R51" i="2"/>
  <c r="Q43" i="2"/>
  <c r="R43" i="2"/>
  <c r="Q35" i="2"/>
  <c r="R35" i="2"/>
  <c r="Q27" i="2"/>
  <c r="R27" i="2"/>
  <c r="Q19" i="2"/>
  <c r="R19" i="2"/>
  <c r="Q11" i="2"/>
  <c r="R11" i="2"/>
  <c r="Y9" i="2"/>
  <c r="Q880" i="2"/>
  <c r="R880" i="2"/>
  <c r="Q872" i="2"/>
  <c r="R872" i="2"/>
  <c r="Q864" i="2"/>
  <c r="R864" i="2"/>
  <c r="Q856" i="2"/>
  <c r="R856" i="2"/>
  <c r="Q848" i="2"/>
  <c r="R848" i="2"/>
  <c r="Q840" i="2"/>
  <c r="R840" i="2"/>
  <c r="Q832" i="2"/>
  <c r="R832" i="2"/>
  <c r="Q824" i="2"/>
  <c r="R824" i="2"/>
  <c r="Q816" i="2"/>
  <c r="R816" i="2"/>
  <c r="Q808" i="2"/>
  <c r="R808" i="2"/>
  <c r="Q800" i="2"/>
  <c r="R800" i="2"/>
  <c r="Q792" i="2"/>
  <c r="R792" i="2"/>
  <c r="Q784" i="2"/>
  <c r="R784" i="2"/>
  <c r="Q776" i="2"/>
  <c r="R776" i="2"/>
  <c r="Q768" i="2"/>
  <c r="R768" i="2"/>
  <c r="Q760" i="2"/>
  <c r="R760" i="2"/>
  <c r="Q752" i="2"/>
  <c r="R752" i="2"/>
  <c r="Q744" i="2"/>
  <c r="R744" i="2"/>
  <c r="Q736" i="2"/>
  <c r="R736" i="2"/>
  <c r="Q728" i="2"/>
  <c r="R728" i="2"/>
  <c r="Q720" i="2"/>
  <c r="R720" i="2"/>
  <c r="Q712" i="2"/>
  <c r="R712" i="2"/>
  <c r="Q704" i="2"/>
  <c r="R704" i="2"/>
  <c r="Q696" i="2"/>
  <c r="R696" i="2"/>
  <c r="Q688" i="2"/>
  <c r="R688" i="2"/>
  <c r="Q680" i="2"/>
  <c r="R680" i="2"/>
  <c r="Q672" i="2"/>
  <c r="R672" i="2"/>
  <c r="Q664" i="2"/>
  <c r="R664" i="2"/>
  <c r="Q656" i="2"/>
  <c r="R656" i="2"/>
  <c r="Q648" i="2"/>
  <c r="R648" i="2"/>
  <c r="Q640" i="2"/>
  <c r="R640" i="2"/>
  <c r="Q632" i="2"/>
  <c r="R632" i="2"/>
  <c r="Q624" i="2"/>
  <c r="R624" i="2"/>
  <c r="Q616" i="2"/>
  <c r="R616" i="2"/>
  <c r="Q608" i="2"/>
  <c r="R608" i="2"/>
  <c r="Q600" i="2"/>
  <c r="R600" i="2"/>
  <c r="Q592" i="2"/>
  <c r="R592" i="2"/>
  <c r="Q584" i="2"/>
  <c r="R584" i="2"/>
  <c r="Q576" i="2"/>
  <c r="R576" i="2"/>
  <c r="Q568" i="2"/>
  <c r="R568" i="2"/>
  <c r="Q560" i="2"/>
  <c r="R560" i="2"/>
  <c r="Q552" i="2"/>
  <c r="R552" i="2"/>
  <c r="Q544" i="2"/>
  <c r="R544" i="2"/>
  <c r="Q536" i="2"/>
  <c r="R536" i="2"/>
  <c r="Q528" i="2"/>
  <c r="R528" i="2"/>
  <c r="Q520" i="2"/>
  <c r="R520" i="2"/>
  <c r="Q512" i="2"/>
  <c r="R512" i="2"/>
  <c r="Q504" i="2"/>
  <c r="R504" i="2"/>
  <c r="Q496" i="2"/>
  <c r="R496" i="2"/>
  <c r="Q488" i="2"/>
  <c r="R488" i="2"/>
  <c r="Q480" i="2"/>
  <c r="R480" i="2"/>
  <c r="Q472" i="2"/>
  <c r="R472" i="2"/>
  <c r="Q464" i="2"/>
  <c r="R464" i="2"/>
  <c r="Q456" i="2"/>
  <c r="R456" i="2"/>
  <c r="Q448" i="2"/>
  <c r="R448" i="2"/>
  <c r="Q440" i="2"/>
  <c r="R440" i="2"/>
  <c r="Q432" i="2"/>
  <c r="R432" i="2"/>
  <c r="Q424" i="2"/>
  <c r="R424" i="2"/>
  <c r="Q416" i="2"/>
  <c r="R416" i="2"/>
  <c r="Q408" i="2"/>
  <c r="R408" i="2"/>
  <c r="Q400" i="2"/>
  <c r="R400" i="2"/>
  <c r="Q392" i="2"/>
  <c r="R392" i="2"/>
  <c r="Q384" i="2"/>
  <c r="R384" i="2"/>
  <c r="Q376" i="2"/>
  <c r="R376" i="2"/>
  <c r="Q368" i="2"/>
  <c r="R368" i="2"/>
  <c r="Q360" i="2"/>
  <c r="R360" i="2"/>
  <c r="Q352" i="2"/>
  <c r="R352" i="2"/>
  <c r="Q344" i="2"/>
  <c r="R344" i="2"/>
  <c r="Q336" i="2"/>
  <c r="R336" i="2"/>
  <c r="Q328" i="2"/>
  <c r="R328" i="2"/>
  <c r="Q320" i="2"/>
  <c r="R320" i="2"/>
  <c r="Q312" i="2"/>
  <c r="R312" i="2"/>
  <c r="Q304" i="2"/>
  <c r="R304" i="2"/>
  <c r="Q296" i="2"/>
  <c r="R296" i="2"/>
  <c r="Q288" i="2"/>
  <c r="R288" i="2"/>
  <c r="Q280" i="2"/>
  <c r="R280" i="2"/>
  <c r="Q272" i="2"/>
  <c r="R272" i="2"/>
  <c r="Q264" i="2"/>
  <c r="R264" i="2"/>
  <c r="Q256" i="2"/>
  <c r="R256" i="2"/>
  <c r="Q248" i="2"/>
  <c r="R248" i="2"/>
  <c r="Q240" i="2"/>
  <c r="R240" i="2"/>
  <c r="Q232" i="2"/>
  <c r="R232" i="2"/>
  <c r="Q224" i="2"/>
  <c r="R224" i="2"/>
  <c r="Q216" i="2"/>
  <c r="R216" i="2"/>
  <c r="Q208" i="2"/>
  <c r="R208" i="2"/>
  <c r="Q200" i="2"/>
  <c r="R200" i="2"/>
  <c r="Q192" i="2"/>
  <c r="R192" i="2"/>
  <c r="Q184" i="2"/>
  <c r="R184" i="2"/>
  <c r="Q176" i="2"/>
  <c r="R176" i="2"/>
  <c r="Q168" i="2"/>
  <c r="R168" i="2"/>
  <c r="Q160" i="2"/>
  <c r="R160" i="2"/>
  <c r="Q152" i="2"/>
  <c r="R152" i="2"/>
  <c r="Q144" i="2"/>
  <c r="R144" i="2"/>
  <c r="Q136" i="2"/>
  <c r="R136" i="2"/>
  <c r="Q128" i="2"/>
  <c r="R128" i="2"/>
  <c r="Q120" i="2"/>
  <c r="R120" i="2"/>
  <c r="Q112" i="2"/>
  <c r="R112" i="2"/>
  <c r="Q104" i="2"/>
  <c r="R104" i="2"/>
  <c r="Q96" i="2"/>
  <c r="R96" i="2"/>
  <c r="Q88" i="2"/>
  <c r="R88" i="2"/>
  <c r="Q80" i="2"/>
  <c r="R80" i="2"/>
  <c r="Q72" i="2"/>
  <c r="R72" i="2"/>
  <c r="Q64" i="2"/>
  <c r="R64" i="2"/>
  <c r="Q56" i="2"/>
  <c r="R56" i="2"/>
  <c r="Q48" i="2"/>
  <c r="R48" i="2"/>
  <c r="Q40" i="2"/>
  <c r="R40" i="2"/>
  <c r="Q32" i="2"/>
  <c r="R32" i="2"/>
  <c r="Q24" i="2"/>
  <c r="R24" i="2"/>
  <c r="Q16" i="2"/>
  <c r="R16" i="2"/>
  <c r="Q8" i="2"/>
  <c r="R8" i="2"/>
  <c r="Q303" i="2"/>
  <c r="R303" i="2"/>
  <c r="Q295" i="2"/>
  <c r="R295" i="2"/>
  <c r="Q287" i="2"/>
  <c r="R287" i="2"/>
  <c r="Q279" i="2"/>
  <c r="R279" i="2"/>
  <c r="Q271" i="2"/>
  <c r="R271" i="2"/>
  <c r="Q263" i="2"/>
  <c r="R263" i="2"/>
  <c r="Q255" i="2"/>
  <c r="R255" i="2"/>
  <c r="Q247" i="2"/>
  <c r="R247" i="2"/>
  <c r="Q239" i="2"/>
  <c r="R239" i="2"/>
  <c r="Q231" i="2"/>
  <c r="R231" i="2"/>
  <c r="Q223" i="2"/>
  <c r="R223" i="2"/>
  <c r="Q215" i="2"/>
  <c r="R215" i="2"/>
  <c r="Q207" i="2"/>
  <c r="R207" i="2"/>
  <c r="Q199" i="2"/>
  <c r="R199" i="2"/>
  <c r="Q191" i="2"/>
  <c r="R191" i="2"/>
  <c r="Q183" i="2"/>
  <c r="R183" i="2"/>
  <c r="Q175" i="2"/>
  <c r="R175" i="2"/>
  <c r="Q167" i="2"/>
  <c r="R167" i="2"/>
  <c r="Q159" i="2"/>
  <c r="R159" i="2"/>
  <c r="Q151" i="2"/>
  <c r="R151" i="2"/>
  <c r="Q143" i="2"/>
  <c r="R143" i="2"/>
  <c r="Q135" i="2"/>
  <c r="R135" i="2"/>
  <c r="Q127" i="2"/>
  <c r="R127" i="2"/>
  <c r="Q119" i="2"/>
  <c r="R119" i="2"/>
  <c r="Q111" i="2"/>
  <c r="R111" i="2"/>
  <c r="Q103" i="2"/>
  <c r="R103" i="2"/>
  <c r="Q95" i="2"/>
  <c r="R95" i="2"/>
  <c r="Q87" i="2"/>
  <c r="R87" i="2"/>
  <c r="Q79" i="2"/>
  <c r="R79" i="2"/>
  <c r="Q71" i="2"/>
  <c r="R71" i="2"/>
  <c r="Q63" i="2"/>
  <c r="R63" i="2"/>
  <c r="Q55" i="2"/>
  <c r="R55" i="2"/>
  <c r="Q47" i="2"/>
  <c r="R47" i="2"/>
  <c r="Q39" i="2"/>
  <c r="R39" i="2"/>
  <c r="Q31" i="2"/>
  <c r="R31" i="2"/>
  <c r="Q23" i="2"/>
  <c r="R23" i="2"/>
  <c r="Q15" i="2"/>
  <c r="R15" i="2"/>
  <c r="Q798" i="2"/>
  <c r="R798" i="2"/>
  <c r="Q790" i="2"/>
  <c r="R790" i="2"/>
  <c r="Q782" i="2"/>
  <c r="R782" i="2"/>
  <c r="Q774" i="2"/>
  <c r="R774" i="2"/>
  <c r="Q766" i="2"/>
  <c r="R766" i="2"/>
  <c r="Q758" i="2"/>
  <c r="R758" i="2"/>
  <c r="Q750" i="2"/>
  <c r="R750" i="2"/>
  <c r="Q742" i="2"/>
  <c r="R742" i="2"/>
  <c r="Q734" i="2"/>
  <c r="R734" i="2"/>
  <c r="Q726" i="2"/>
  <c r="R726" i="2"/>
  <c r="Q718" i="2"/>
  <c r="R718" i="2"/>
  <c r="Q710" i="2"/>
  <c r="R710" i="2"/>
  <c r="Q702" i="2"/>
  <c r="R702" i="2"/>
  <c r="Q694" i="2"/>
  <c r="R694" i="2"/>
  <c r="Q686" i="2"/>
  <c r="R686" i="2"/>
  <c r="Q678" i="2"/>
  <c r="R678" i="2"/>
  <c r="Q670" i="2"/>
  <c r="R670" i="2"/>
  <c r="Q662" i="2"/>
  <c r="R662" i="2"/>
  <c r="Q654" i="2"/>
  <c r="R654" i="2"/>
  <c r="Q646" i="2"/>
  <c r="R646" i="2"/>
  <c r="Q638" i="2"/>
  <c r="R638" i="2"/>
  <c r="Q630" i="2"/>
  <c r="R630" i="2"/>
  <c r="Q622" i="2"/>
  <c r="R622" i="2"/>
  <c r="Q614" i="2"/>
  <c r="R614" i="2"/>
  <c r="Q606" i="2"/>
  <c r="R606" i="2"/>
  <c r="Q598" i="2"/>
  <c r="R598" i="2"/>
  <c r="Q590" i="2"/>
  <c r="R590" i="2"/>
  <c r="Q582" i="2"/>
  <c r="R582" i="2"/>
  <c r="Q574" i="2"/>
  <c r="R574" i="2"/>
  <c r="Q566" i="2"/>
  <c r="R566" i="2"/>
  <c r="Q558" i="2"/>
  <c r="R558" i="2"/>
  <c r="Q550" i="2"/>
  <c r="R550" i="2"/>
  <c r="Q542" i="2"/>
  <c r="R542" i="2"/>
  <c r="Q534" i="2"/>
  <c r="R534" i="2"/>
  <c r="Q526" i="2"/>
  <c r="R526" i="2"/>
  <c r="Q518" i="2"/>
  <c r="R518" i="2"/>
  <c r="Q510" i="2"/>
  <c r="R510" i="2"/>
  <c r="Q502" i="2"/>
  <c r="R502" i="2"/>
  <c r="Q494" i="2"/>
  <c r="R494" i="2"/>
  <c r="Q486" i="2"/>
  <c r="R486" i="2"/>
  <c r="Q478" i="2"/>
  <c r="R478" i="2"/>
  <c r="Q470" i="2"/>
  <c r="R470" i="2"/>
  <c r="Q462" i="2"/>
  <c r="R462" i="2"/>
  <c r="Q454" i="2"/>
  <c r="R454" i="2"/>
  <c r="Q446" i="2"/>
  <c r="R446" i="2"/>
  <c r="Q438" i="2"/>
  <c r="R438" i="2"/>
  <c r="Q430" i="2"/>
  <c r="R430" i="2"/>
  <c r="Q422" i="2"/>
  <c r="R422" i="2"/>
  <c r="Q414" i="2"/>
  <c r="R414" i="2"/>
  <c r="Q406" i="2"/>
  <c r="R406" i="2"/>
  <c r="Q398" i="2"/>
  <c r="R398" i="2"/>
  <c r="Q390" i="2"/>
  <c r="R390" i="2"/>
  <c r="Q382" i="2"/>
  <c r="R382" i="2"/>
  <c r="Q374" i="2"/>
  <c r="R374" i="2"/>
  <c r="Q366" i="2"/>
  <c r="R366" i="2"/>
  <c r="Q358" i="2"/>
  <c r="R358" i="2"/>
  <c r="Q350" i="2"/>
  <c r="R350" i="2"/>
  <c r="Q342" i="2"/>
  <c r="R342" i="2"/>
  <c r="Q334" i="2"/>
  <c r="R334" i="2"/>
  <c r="Q326" i="2"/>
  <c r="R326" i="2"/>
  <c r="Q318" i="2"/>
  <c r="R318" i="2"/>
  <c r="Q310" i="2"/>
  <c r="R310" i="2"/>
  <c r="Q302" i="2"/>
  <c r="R302" i="2"/>
  <c r="Q294" i="2"/>
  <c r="R294" i="2"/>
  <c r="Q286" i="2"/>
  <c r="R286" i="2"/>
  <c r="Q278" i="2"/>
  <c r="R278" i="2"/>
  <c r="Q270" i="2"/>
  <c r="R270" i="2"/>
  <c r="Q262" i="2"/>
  <c r="R262" i="2"/>
  <c r="Q254" i="2"/>
  <c r="R254" i="2"/>
  <c r="Q246" i="2"/>
  <c r="R246" i="2"/>
  <c r="Q238" i="2"/>
  <c r="R238" i="2"/>
  <c r="Q230" i="2"/>
  <c r="R230" i="2"/>
  <c r="Q222" i="2"/>
  <c r="R222" i="2"/>
  <c r="Q214" i="2"/>
  <c r="R214" i="2"/>
  <c r="Q206" i="2"/>
  <c r="R206" i="2"/>
  <c r="Q198" i="2"/>
  <c r="R198" i="2"/>
  <c r="Q190" i="2"/>
  <c r="R190" i="2"/>
  <c r="Q182" i="2"/>
  <c r="R182" i="2"/>
  <c r="Q174" i="2"/>
  <c r="R174" i="2"/>
  <c r="Q166" i="2"/>
  <c r="R166" i="2"/>
  <c r="Q158" i="2"/>
  <c r="R158" i="2"/>
  <c r="Q150" i="2"/>
  <c r="R150" i="2"/>
  <c r="Q142" i="2"/>
  <c r="R142" i="2"/>
  <c r="Q134" i="2"/>
  <c r="R134" i="2"/>
  <c r="Q126" i="2"/>
  <c r="R126" i="2"/>
  <c r="Q118" i="2"/>
  <c r="R118" i="2"/>
  <c r="Q110" i="2"/>
  <c r="R110" i="2"/>
  <c r="Q102" i="2"/>
  <c r="R102" i="2"/>
  <c r="Q94" i="2"/>
  <c r="R94" i="2"/>
  <c r="Q86" i="2"/>
  <c r="R86" i="2"/>
  <c r="Q78" i="2"/>
  <c r="R78" i="2"/>
  <c r="Q70" i="2"/>
  <c r="R70" i="2"/>
  <c r="Q62" i="2"/>
  <c r="R62" i="2"/>
  <c r="Q54" i="2"/>
  <c r="R54" i="2"/>
  <c r="Q46" i="2"/>
  <c r="R46" i="2"/>
  <c r="Q38" i="2"/>
  <c r="R38" i="2"/>
  <c r="Q30" i="2"/>
  <c r="R30" i="2"/>
  <c r="Q22" i="2"/>
  <c r="R22" i="2"/>
  <c r="Q14" i="2"/>
  <c r="R14" i="2"/>
  <c r="U4" i="2" l="1"/>
  <c r="V4" i="2" s="1"/>
  <c r="W4" i="2" s="1"/>
  <c r="X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0F9198-79AB-4CC7-91D0-2095C7FA49E9}" keepAlive="1" name="クエリ - 20231010_5（項目調査）" description="ブック内の '20231010_5（項目調査）' クエリへの接続です。" type="5" refreshedVersion="8" background="1" saveData="1">
    <dbPr connection="Provider=Microsoft.Mashup.OleDb.1;Data Source=$Workbook$;Location=20231010_5（項目調査）;Extended Properties=&quot;&quot;" command="SELECT * FROM [20231010_5（項目調査）]"/>
  </connection>
</connections>
</file>

<file path=xl/sharedStrings.xml><?xml version="1.0" encoding="utf-8"?>
<sst xmlns="http://schemas.openxmlformats.org/spreadsheetml/2006/main" count="147742" uniqueCount="15077">
  <si>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</si>
  <si>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</si>
  <si>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</si>
  <si>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</si>
  <si>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</si>
  <si>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</si>
  <si>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</si>
  <si>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</si>
  <si>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</si>
  <si>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</si>
  <si>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</si>
  <si>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</si>
  <si>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</si>
  <si>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</si>
  <si>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</si>
  <si>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/>
  </si>
  <si>
    <t>0</t>
  </si>
  <si>
    <t>1</t>
  </si>
  <si>
    <t>294</t>
  </si>
  <si>
    <t>20231010092400</t>
  </si>
  <si>
    <t>3</t>
  </si>
  <si>
    <t>2</t>
  </si>
  <si>
    <t>6</t>
  </si>
  <si>
    <t>9</t>
  </si>
  <si>
    <t>4</t>
  </si>
  <si>
    <t>12</t>
  </si>
  <si>
    <t>11</t>
  </si>
  <si>
    <t>5</t>
  </si>
  <si>
    <t>15</t>
  </si>
  <si>
    <t>18</t>
  </si>
  <si>
    <t>7</t>
  </si>
  <si>
    <t>21</t>
  </si>
  <si>
    <t>8</t>
  </si>
  <si>
    <t>24</t>
  </si>
  <si>
    <t>27</t>
  </si>
  <si>
    <t>10</t>
  </si>
  <si>
    <t>RB</t>
  </si>
  <si>
    <t>28</t>
  </si>
  <si>
    <t>30</t>
  </si>
  <si>
    <t>25</t>
  </si>
  <si>
    <t>32</t>
  </si>
  <si>
    <t>39</t>
  </si>
  <si>
    <t>13</t>
  </si>
  <si>
    <t>34</t>
  </si>
  <si>
    <t>53</t>
  </si>
  <si>
    <t>14</t>
  </si>
  <si>
    <t>36</t>
  </si>
  <si>
    <t>67</t>
  </si>
  <si>
    <t>38</t>
  </si>
  <si>
    <t>81</t>
  </si>
  <si>
    <t>16</t>
  </si>
  <si>
    <t>40</t>
  </si>
  <si>
    <t>95</t>
  </si>
  <si>
    <t>17</t>
  </si>
  <si>
    <t>42</t>
  </si>
  <si>
    <t>109</t>
  </si>
  <si>
    <t>44</t>
  </si>
  <si>
    <t>123</t>
  </si>
  <si>
    <t>19</t>
  </si>
  <si>
    <t>47</t>
  </si>
  <si>
    <t>20</t>
  </si>
  <si>
    <t>50</t>
  </si>
  <si>
    <t>126</t>
  </si>
  <si>
    <t>22</t>
  </si>
  <si>
    <t>56</t>
  </si>
  <si>
    <t>134</t>
  </si>
  <si>
    <t>23</t>
  </si>
  <si>
    <t>59</t>
  </si>
  <si>
    <t>62</t>
  </si>
  <si>
    <t>65</t>
  </si>
  <si>
    <t>26</t>
  </si>
  <si>
    <t>68</t>
  </si>
  <si>
    <t>137</t>
  </si>
  <si>
    <t>71</t>
  </si>
  <si>
    <t>145</t>
  </si>
  <si>
    <t>74</t>
  </si>
  <si>
    <t>29</t>
  </si>
  <si>
    <t>77</t>
  </si>
  <si>
    <t>80</t>
  </si>
  <si>
    <t>153</t>
  </si>
  <si>
    <t>31</t>
  </si>
  <si>
    <t>83</t>
  </si>
  <si>
    <t>86</t>
  </si>
  <si>
    <t>33</t>
  </si>
  <si>
    <t>89</t>
  </si>
  <si>
    <t>92</t>
  </si>
  <si>
    <t>156</t>
  </si>
  <si>
    <t>35</t>
  </si>
  <si>
    <t>96</t>
  </si>
  <si>
    <t>37</t>
  </si>
  <si>
    <t>98</t>
  </si>
  <si>
    <t>170</t>
  </si>
  <si>
    <t>100</t>
  </si>
  <si>
    <t>184</t>
  </si>
  <si>
    <t>102</t>
  </si>
  <si>
    <t>198</t>
  </si>
  <si>
    <t>104</t>
  </si>
  <si>
    <t>212</t>
  </si>
  <si>
    <t>41</t>
  </si>
  <si>
    <t>106</t>
  </si>
  <si>
    <t>226</t>
  </si>
  <si>
    <t>108</t>
  </si>
  <si>
    <t>240</t>
  </si>
  <si>
    <t>43</t>
  </si>
  <si>
    <t>110</t>
  </si>
  <si>
    <t>254</t>
  </si>
  <si>
    <t>112</t>
  </si>
  <si>
    <t>268</t>
  </si>
  <si>
    <t>45</t>
  </si>
  <si>
    <t>115</t>
  </si>
  <si>
    <t>276</t>
  </si>
  <si>
    <t>46</t>
  </si>
  <si>
    <t>118</t>
  </si>
  <si>
    <t>279</t>
  </si>
  <si>
    <t>121</t>
  </si>
  <si>
    <t>282</t>
  </si>
  <si>
    <t>48</t>
  </si>
  <si>
    <t>124</t>
  </si>
  <si>
    <t>290</t>
  </si>
  <si>
    <t>49</t>
  </si>
  <si>
    <t>127</t>
  </si>
  <si>
    <t>130</t>
  </si>
  <si>
    <t>51</t>
  </si>
  <si>
    <t>133</t>
  </si>
  <si>
    <t>52</t>
  </si>
  <si>
    <t>136</t>
  </si>
  <si>
    <t>298</t>
  </si>
  <si>
    <t>139</t>
  </si>
  <si>
    <t>301</t>
  </si>
  <si>
    <t>54</t>
  </si>
  <si>
    <t>142</t>
  </si>
  <si>
    <t>55</t>
  </si>
  <si>
    <t>148</t>
  </si>
  <si>
    <t>57</t>
  </si>
  <si>
    <t>151</t>
  </si>
  <si>
    <t>58</t>
  </si>
  <si>
    <t>154</t>
  </si>
  <si>
    <t>157</t>
  </si>
  <si>
    <t>304</t>
  </si>
  <si>
    <t>60</t>
  </si>
  <si>
    <t>160</t>
  </si>
  <si>
    <t>61</t>
  </si>
  <si>
    <t>163</t>
  </si>
  <si>
    <t>166</t>
  </si>
  <si>
    <t>63</t>
  </si>
  <si>
    <t>169</t>
  </si>
  <si>
    <t>307</t>
  </si>
  <si>
    <t>64</t>
  </si>
  <si>
    <t>172</t>
  </si>
  <si>
    <t>315</t>
  </si>
  <si>
    <t>175</t>
  </si>
  <si>
    <t>323</t>
  </si>
  <si>
    <t>66</t>
  </si>
  <si>
    <t>178</t>
  </si>
  <si>
    <t>181</t>
  </si>
  <si>
    <t>326</t>
  </si>
  <si>
    <t>69</t>
  </si>
  <si>
    <t>187</t>
  </si>
  <si>
    <t>329</t>
  </si>
  <si>
    <t>70</t>
  </si>
  <si>
    <t>190</t>
  </si>
  <si>
    <t>193</t>
  </si>
  <si>
    <t>337</t>
  </si>
  <si>
    <t>72</t>
  </si>
  <si>
    <t>196</t>
  </si>
  <si>
    <t>73</t>
  </si>
  <si>
    <t>199</t>
  </si>
  <si>
    <t>202</t>
  </si>
  <si>
    <t>340</t>
  </si>
  <si>
    <t>75</t>
  </si>
  <si>
    <t>205</t>
  </si>
  <si>
    <t>76</t>
  </si>
  <si>
    <t>208</t>
  </si>
  <si>
    <t>211</t>
  </si>
  <si>
    <t>78</t>
  </si>
  <si>
    <t>214</t>
  </si>
  <si>
    <t>79</t>
  </si>
  <si>
    <t>217</t>
  </si>
  <si>
    <t>220</t>
  </si>
  <si>
    <t>342</t>
  </si>
  <si>
    <t>223</t>
  </si>
  <si>
    <t>82</t>
  </si>
  <si>
    <t>229</t>
  </si>
  <si>
    <t>350</t>
  </si>
  <si>
    <t>84</t>
  </si>
  <si>
    <t>232</t>
  </si>
  <si>
    <t>358</t>
  </si>
  <si>
    <t>85</t>
  </si>
  <si>
    <t>235</t>
  </si>
  <si>
    <t>BB</t>
  </si>
  <si>
    <t>236</t>
  </si>
  <si>
    <t>87</t>
  </si>
  <si>
    <t>238</t>
  </si>
  <si>
    <t>372</t>
  </si>
  <si>
    <t>88</t>
  </si>
  <si>
    <t>386</t>
  </si>
  <si>
    <t>242</t>
  </si>
  <si>
    <t>400</t>
  </si>
  <si>
    <t>90</t>
  </si>
  <si>
    <t>244</t>
  </si>
  <si>
    <t>414</t>
  </si>
  <si>
    <t>91</t>
  </si>
  <si>
    <t>246</t>
  </si>
  <si>
    <t>428</t>
  </si>
  <si>
    <t>248</t>
  </si>
  <si>
    <t>442</t>
  </si>
  <si>
    <t>93</t>
  </si>
  <si>
    <t>250</t>
  </si>
  <si>
    <t>456</t>
  </si>
  <si>
    <t>94</t>
  </si>
  <si>
    <t>252</t>
  </si>
  <si>
    <t>470</t>
  </si>
  <si>
    <t>484</t>
  </si>
  <si>
    <t>256</t>
  </si>
  <si>
    <t>498</t>
  </si>
  <si>
    <t>97</t>
  </si>
  <si>
    <t>258</t>
  </si>
  <si>
    <t>512</t>
  </si>
  <si>
    <t>260</t>
  </si>
  <si>
    <t>526</t>
  </si>
  <si>
    <t>99</t>
  </si>
  <si>
    <t>262</t>
  </si>
  <si>
    <t>540</t>
  </si>
  <si>
    <t>264</t>
  </si>
  <si>
    <t>554</t>
  </si>
  <si>
    <t>101</t>
  </si>
  <si>
    <t>266</t>
  </si>
  <si>
    <t>568</t>
  </si>
  <si>
    <t>582</t>
  </si>
  <si>
    <t>103</t>
  </si>
  <si>
    <t>270</t>
  </si>
  <si>
    <t>596</t>
  </si>
  <si>
    <t>272</t>
  </si>
  <si>
    <t>610</t>
  </si>
  <si>
    <t>105</t>
  </si>
  <si>
    <t>274</t>
  </si>
  <si>
    <t>624</t>
  </si>
  <si>
    <t>638</t>
  </si>
  <si>
    <t>107</t>
  </si>
  <si>
    <t>278</t>
  </si>
  <si>
    <t>652</t>
  </si>
  <si>
    <t>281</t>
  </si>
  <si>
    <t>284</t>
  </si>
  <si>
    <t>287</t>
  </si>
  <si>
    <t>111</t>
  </si>
  <si>
    <t>293</t>
  </si>
  <si>
    <t>660</t>
  </si>
  <si>
    <t>113</t>
  </si>
  <si>
    <t>296</t>
  </si>
  <si>
    <t>114</t>
  </si>
  <si>
    <t>299</t>
  </si>
  <si>
    <t>302</t>
  </si>
  <si>
    <t>116</t>
  </si>
  <si>
    <t>305</t>
  </si>
  <si>
    <t>663</t>
  </si>
  <si>
    <t>117</t>
  </si>
  <si>
    <t>308</t>
  </si>
  <si>
    <t>311</t>
  </si>
  <si>
    <t>119</t>
  </si>
  <si>
    <t>314</t>
  </si>
  <si>
    <t>671</t>
  </si>
  <si>
    <t>120</t>
  </si>
  <si>
    <t>317</t>
  </si>
  <si>
    <t>320</t>
  </si>
  <si>
    <t>122</t>
  </si>
  <si>
    <t>321</t>
  </si>
  <si>
    <t>685</t>
  </si>
  <si>
    <t>325</t>
  </si>
  <si>
    <t>699</t>
  </si>
  <si>
    <t>125</t>
  </si>
  <si>
    <t>327</t>
  </si>
  <si>
    <t>713</t>
  </si>
  <si>
    <t>727</t>
  </si>
  <si>
    <t>331</t>
  </si>
  <si>
    <t>741</t>
  </si>
  <si>
    <t>128</t>
  </si>
  <si>
    <t>333</t>
  </si>
  <si>
    <t>755</t>
  </si>
  <si>
    <t>129</t>
  </si>
  <si>
    <t>335</t>
  </si>
  <si>
    <t>769</t>
  </si>
  <si>
    <t>783</t>
  </si>
  <si>
    <t>131</t>
  </si>
  <si>
    <t>132</t>
  </si>
  <si>
    <t>343</t>
  </si>
  <si>
    <t>346</t>
  </si>
  <si>
    <t>349</t>
  </si>
  <si>
    <t>135</t>
  </si>
  <si>
    <t>352</t>
  </si>
  <si>
    <t>355</t>
  </si>
  <si>
    <t>138</t>
  </si>
  <si>
    <t>361</t>
  </si>
  <si>
    <t>786</t>
  </si>
  <si>
    <t>364</t>
  </si>
  <si>
    <t>140</t>
  </si>
  <si>
    <t>367</t>
  </si>
  <si>
    <t>789</t>
  </si>
  <si>
    <t>141</t>
  </si>
  <si>
    <t>370</t>
  </si>
  <si>
    <t>373</t>
  </si>
  <si>
    <t>143</t>
  </si>
  <si>
    <t>376</t>
  </si>
  <si>
    <t>144</t>
  </si>
  <si>
    <t>379</t>
  </si>
  <si>
    <t>382</t>
  </si>
  <si>
    <t>146</t>
  </si>
  <si>
    <t>385</t>
  </si>
  <si>
    <t>147</t>
  </si>
  <si>
    <t>388</t>
  </si>
  <si>
    <t>391</t>
  </si>
  <si>
    <t>149</t>
  </si>
  <si>
    <t>394</t>
  </si>
  <si>
    <t>150</t>
  </si>
  <si>
    <t>397</t>
  </si>
  <si>
    <t>152</t>
  </si>
  <si>
    <t>403</t>
  </si>
  <si>
    <t>406</t>
  </si>
  <si>
    <t>409</t>
  </si>
  <si>
    <t>155</t>
  </si>
  <si>
    <t>412</t>
  </si>
  <si>
    <t>415</t>
  </si>
  <si>
    <t>418</t>
  </si>
  <si>
    <t>797</t>
  </si>
  <si>
    <t>158</t>
  </si>
  <si>
    <t>421</t>
  </si>
  <si>
    <t>159</t>
  </si>
  <si>
    <t>424</t>
  </si>
  <si>
    <t>427</t>
  </si>
  <si>
    <t>161</t>
  </si>
  <si>
    <t>430</t>
  </si>
  <si>
    <t>162</t>
  </si>
  <si>
    <t>433</t>
  </si>
  <si>
    <t>436</t>
  </si>
  <si>
    <t>805</t>
  </si>
  <si>
    <t>164</t>
  </si>
  <si>
    <t>439</t>
  </si>
  <si>
    <t>165</t>
  </si>
  <si>
    <t>445</t>
  </si>
  <si>
    <t>167</t>
  </si>
  <si>
    <t>448</t>
  </si>
  <si>
    <t>168</t>
  </si>
  <si>
    <t>451</t>
  </si>
  <si>
    <t>813</t>
  </si>
  <si>
    <t>454</t>
  </si>
  <si>
    <t>457</t>
  </si>
  <si>
    <t>171</t>
  </si>
  <si>
    <t>460</t>
  </si>
  <si>
    <t>463</t>
  </si>
  <si>
    <t>173</t>
  </si>
  <si>
    <t>466</t>
  </si>
  <si>
    <t>174</t>
  </si>
  <si>
    <t>469</t>
  </si>
  <si>
    <t>472</t>
  </si>
  <si>
    <t>176</t>
  </si>
  <si>
    <t>475</t>
  </si>
  <si>
    <t>821</t>
  </si>
  <si>
    <t>177</t>
  </si>
  <si>
    <t>478</t>
  </si>
  <si>
    <t>481</t>
  </si>
  <si>
    <t>824</t>
  </si>
  <si>
    <t>179</t>
  </si>
  <si>
    <t>180</t>
  </si>
  <si>
    <t>487</t>
  </si>
  <si>
    <t>490</t>
  </si>
  <si>
    <t>832</t>
  </si>
  <si>
    <t>182</t>
  </si>
  <si>
    <t>493</t>
  </si>
  <si>
    <t>183</t>
  </si>
  <si>
    <t>496</t>
  </si>
  <si>
    <t>499</t>
  </si>
  <si>
    <t>185</t>
  </si>
  <si>
    <t>502</t>
  </si>
  <si>
    <t>186</t>
  </si>
  <si>
    <t>505</t>
  </si>
  <si>
    <t>508</t>
  </si>
  <si>
    <t>835</t>
  </si>
  <si>
    <t>188</t>
  </si>
  <si>
    <t>511</t>
  </si>
  <si>
    <t>189</t>
  </si>
  <si>
    <t>514</t>
  </si>
  <si>
    <t>843</t>
  </si>
  <si>
    <t>517</t>
  </si>
  <si>
    <t>191</t>
  </si>
  <si>
    <t>520</t>
  </si>
  <si>
    <t>851</t>
  </si>
  <si>
    <t>192</t>
  </si>
  <si>
    <t>523</t>
  </si>
  <si>
    <t>859</t>
  </si>
  <si>
    <t>194</t>
  </si>
  <si>
    <t>529</t>
  </si>
  <si>
    <t>195</t>
  </si>
  <si>
    <t>532</t>
  </si>
  <si>
    <t>535</t>
  </si>
  <si>
    <t>197</t>
  </si>
  <si>
    <t>538</t>
  </si>
  <si>
    <t>541</t>
  </si>
  <si>
    <t>544</t>
  </si>
  <si>
    <t>200</t>
  </si>
  <si>
    <t>547</t>
  </si>
  <si>
    <t>201</t>
  </si>
  <si>
    <t>550</t>
  </si>
  <si>
    <t>862</t>
  </si>
  <si>
    <t>553</t>
  </si>
  <si>
    <t>203</t>
  </si>
  <si>
    <t>556</t>
  </si>
  <si>
    <t>204</t>
  </si>
  <si>
    <t>559</t>
  </si>
  <si>
    <t>562</t>
  </si>
  <si>
    <t>206</t>
  </si>
  <si>
    <t>565</t>
  </si>
  <si>
    <t>207</t>
  </si>
  <si>
    <t>571</t>
  </si>
  <si>
    <t>865</t>
  </si>
  <si>
    <t>209</t>
  </si>
  <si>
    <t>574</t>
  </si>
  <si>
    <t>210</t>
  </si>
  <si>
    <t>577</t>
  </si>
  <si>
    <t>868</t>
  </si>
  <si>
    <t>580</t>
  </si>
  <si>
    <t>583</t>
  </si>
  <si>
    <t>876</t>
  </si>
  <si>
    <t>213</t>
  </si>
  <si>
    <t>586</t>
  </si>
  <si>
    <t>589</t>
  </si>
  <si>
    <t>215</t>
  </si>
  <si>
    <t>592</t>
  </si>
  <si>
    <t>216</t>
  </si>
  <si>
    <t>595</t>
  </si>
  <si>
    <t>884</t>
  </si>
  <si>
    <t>598</t>
  </si>
  <si>
    <t>886</t>
  </si>
  <si>
    <t>218</t>
  </si>
  <si>
    <t>601</t>
  </si>
  <si>
    <t>219</t>
  </si>
  <si>
    <t>602</t>
  </si>
  <si>
    <t>887</t>
  </si>
  <si>
    <t>603</t>
  </si>
  <si>
    <t>221</t>
  </si>
  <si>
    <t>605</t>
  </si>
  <si>
    <t>901</t>
  </si>
  <si>
    <t>222</t>
  </si>
  <si>
    <t>607</t>
  </si>
  <si>
    <t>915</t>
  </si>
  <si>
    <t>609</t>
  </si>
  <si>
    <t>929</t>
  </si>
  <si>
    <t>224</t>
  </si>
  <si>
    <t>611</t>
  </si>
  <si>
    <t>943</t>
  </si>
  <si>
    <t>225</t>
  </si>
  <si>
    <t>613</t>
  </si>
  <si>
    <t>957</t>
  </si>
  <si>
    <t>615</t>
  </si>
  <si>
    <t>971</t>
  </si>
  <si>
    <t>227</t>
  </si>
  <si>
    <t>617</t>
  </si>
  <si>
    <t>985</t>
  </si>
  <si>
    <t>228</t>
  </si>
  <si>
    <t>619</t>
  </si>
  <si>
    <t>999</t>
  </si>
  <si>
    <t>622</t>
  </si>
  <si>
    <t>230</t>
  </si>
  <si>
    <t>625</t>
  </si>
  <si>
    <t>231</t>
  </si>
  <si>
    <t>628</t>
  </si>
  <si>
    <t>631</t>
  </si>
  <si>
    <t>1007</t>
  </si>
  <si>
    <t>233</t>
  </si>
  <si>
    <t>634</t>
  </si>
  <si>
    <t>234</t>
  </si>
  <si>
    <t>637</t>
  </si>
  <si>
    <t>640</t>
  </si>
  <si>
    <t>643</t>
  </si>
  <si>
    <t>1010</t>
  </si>
  <si>
    <t>237</t>
  </si>
  <si>
    <t>646</t>
  </si>
  <si>
    <t>649</t>
  </si>
  <si>
    <t>239</t>
  </si>
  <si>
    <t>655</t>
  </si>
  <si>
    <t>241</t>
  </si>
  <si>
    <t>658</t>
  </si>
  <si>
    <t>1018</t>
  </si>
  <si>
    <t>661</t>
  </si>
  <si>
    <t>243</t>
  </si>
  <si>
    <t>664</t>
  </si>
  <si>
    <t>667</t>
  </si>
  <si>
    <t>1026</t>
  </si>
  <si>
    <t>245</t>
  </si>
  <si>
    <t>670</t>
  </si>
  <si>
    <t>673</t>
  </si>
  <si>
    <t>247</t>
  </si>
  <si>
    <t>676</t>
  </si>
  <si>
    <t>1034</t>
  </si>
  <si>
    <t>679</t>
  </si>
  <si>
    <t>249</t>
  </si>
  <si>
    <t>682</t>
  </si>
  <si>
    <t>1042</t>
  </si>
  <si>
    <t>251</t>
  </si>
  <si>
    <t>688</t>
  </si>
  <si>
    <t>691</t>
  </si>
  <si>
    <t>253</t>
  </si>
  <si>
    <t>694</t>
  </si>
  <si>
    <t>697</t>
  </si>
  <si>
    <t>255</t>
  </si>
  <si>
    <t>700</t>
  </si>
  <si>
    <t>703</t>
  </si>
  <si>
    <t>1045</t>
  </si>
  <si>
    <t>257</t>
  </si>
  <si>
    <t>706</t>
  </si>
  <si>
    <t>709</t>
  </si>
  <si>
    <t>259</t>
  </si>
  <si>
    <t>712</t>
  </si>
  <si>
    <t>715</t>
  </si>
  <si>
    <t>261</t>
  </si>
  <si>
    <t>718</t>
  </si>
  <si>
    <t>1053</t>
  </si>
  <si>
    <t>721</t>
  </si>
  <si>
    <t>263</t>
  </si>
  <si>
    <t>724</t>
  </si>
  <si>
    <t>1061</t>
  </si>
  <si>
    <t>265</t>
  </si>
  <si>
    <t>730</t>
  </si>
  <si>
    <t>733</t>
  </si>
  <si>
    <t>1064</t>
  </si>
  <si>
    <t>267</t>
  </si>
  <si>
    <t>736</t>
  </si>
  <si>
    <t>739</t>
  </si>
  <si>
    <t>269</t>
  </si>
  <si>
    <t>742</t>
  </si>
  <si>
    <t>1067</t>
  </si>
  <si>
    <t>745</t>
  </si>
  <si>
    <t>1070</t>
  </si>
  <si>
    <t>271</t>
  </si>
  <si>
    <t>748</t>
  </si>
  <si>
    <t>751</t>
  </si>
  <si>
    <t>273</t>
  </si>
  <si>
    <t>754</t>
  </si>
  <si>
    <t>757</t>
  </si>
  <si>
    <t>275</t>
  </si>
  <si>
    <t>760</t>
  </si>
  <si>
    <t>763</t>
  </si>
  <si>
    <t>277</t>
  </si>
  <si>
    <t>766</t>
  </si>
  <si>
    <t>772</t>
  </si>
  <si>
    <t>280</t>
  </si>
  <si>
    <t>775</t>
  </si>
  <si>
    <t>1073</t>
  </si>
  <si>
    <t>778</t>
  </si>
  <si>
    <t>781</t>
  </si>
  <si>
    <t>283</t>
  </si>
  <si>
    <t>784</t>
  </si>
  <si>
    <t>787</t>
  </si>
  <si>
    <t>1076</t>
  </si>
  <si>
    <t>285</t>
  </si>
  <si>
    <t>790</t>
  </si>
  <si>
    <t>286</t>
  </si>
  <si>
    <t>793</t>
  </si>
  <si>
    <t>1079</t>
  </si>
  <si>
    <t>796</t>
  </si>
  <si>
    <t>1082</t>
  </si>
  <si>
    <t>288</t>
  </si>
  <si>
    <t>799</t>
  </si>
  <si>
    <t>289</t>
  </si>
  <si>
    <t>802</t>
  </si>
  <si>
    <t>1085</t>
  </si>
  <si>
    <t>291</t>
  </si>
  <si>
    <t>808</t>
  </si>
  <si>
    <t>292</t>
  </si>
  <si>
    <t>811</t>
  </si>
  <si>
    <t>814</t>
  </si>
  <si>
    <t>817</t>
  </si>
  <si>
    <t>295</t>
  </si>
  <si>
    <t>820</t>
  </si>
  <si>
    <t>823</t>
  </si>
  <si>
    <t>297</t>
  </si>
  <si>
    <t>826</t>
  </si>
  <si>
    <t>829</t>
  </si>
  <si>
    <t>300</t>
  </si>
  <si>
    <t>838</t>
  </si>
  <si>
    <t>841</t>
  </si>
  <si>
    <t>1093</t>
  </si>
  <si>
    <t>303</t>
  </si>
  <si>
    <t>844</t>
  </si>
  <si>
    <t>847</t>
  </si>
  <si>
    <t>850</t>
  </si>
  <si>
    <t>1101</t>
  </si>
  <si>
    <t>306</t>
  </si>
  <si>
    <t>853</t>
  </si>
  <si>
    <t>1109</t>
  </si>
  <si>
    <t>856</t>
  </si>
  <si>
    <t>309</t>
  </si>
  <si>
    <t>310</t>
  </si>
  <si>
    <t>1112</t>
  </si>
  <si>
    <t>312</t>
  </si>
  <si>
    <t>871</t>
  </si>
  <si>
    <t>313</t>
  </si>
  <si>
    <t>874</t>
  </si>
  <si>
    <t>877</t>
  </si>
  <si>
    <t>880</t>
  </si>
  <si>
    <t>1115</t>
  </si>
  <si>
    <t>316</t>
  </si>
  <si>
    <t>883</t>
  </si>
  <si>
    <t>318</t>
  </si>
  <si>
    <t>889</t>
  </si>
  <si>
    <t>319</t>
  </si>
  <si>
    <t>892</t>
  </si>
  <si>
    <t>895</t>
  </si>
  <si>
    <t>898</t>
  </si>
  <si>
    <t>1123</t>
  </si>
  <si>
    <t>322</t>
  </si>
  <si>
    <t>904</t>
  </si>
  <si>
    <t>324</t>
  </si>
  <si>
    <t>907</t>
  </si>
  <si>
    <t>910</t>
  </si>
  <si>
    <t>913</t>
  </si>
  <si>
    <t>916</t>
  </si>
  <si>
    <t>1126</t>
  </si>
  <si>
    <t>328</t>
  </si>
  <si>
    <t>919</t>
  </si>
  <si>
    <t>922</t>
  </si>
  <si>
    <t>330</t>
  </si>
  <si>
    <t>925</t>
  </si>
  <si>
    <t>928</t>
  </si>
  <si>
    <t>332</t>
  </si>
  <si>
    <t>931</t>
  </si>
  <si>
    <t>1134</t>
  </si>
  <si>
    <t>934</t>
  </si>
  <si>
    <t>334</t>
  </si>
  <si>
    <t>937</t>
  </si>
  <si>
    <t>1142</t>
  </si>
  <si>
    <t>940</t>
  </si>
  <si>
    <t>1150</t>
  </si>
  <si>
    <t>336</t>
  </si>
  <si>
    <t>946</t>
  </si>
  <si>
    <t>338</t>
  </si>
  <si>
    <t>949</t>
  </si>
  <si>
    <t>339</t>
  </si>
  <si>
    <t>952</t>
  </si>
  <si>
    <t>955</t>
  </si>
  <si>
    <t>341</t>
  </si>
  <si>
    <t>958</t>
  </si>
  <si>
    <t>959</t>
  </si>
  <si>
    <t>960</t>
  </si>
  <si>
    <t>344</t>
  </si>
  <si>
    <t>961</t>
  </si>
  <si>
    <t>345</t>
  </si>
  <si>
    <t>963</t>
  </si>
  <si>
    <t>1164</t>
  </si>
  <si>
    <t>965</t>
  </si>
  <si>
    <t>1178</t>
  </si>
  <si>
    <t>347</t>
  </si>
  <si>
    <t>967</t>
  </si>
  <si>
    <t>1192</t>
  </si>
  <si>
    <t>348</t>
  </si>
  <si>
    <t>969</t>
  </si>
  <si>
    <t>1206</t>
  </si>
  <si>
    <t>1220</t>
  </si>
  <si>
    <t>973</t>
  </si>
  <si>
    <t>1234</t>
  </si>
  <si>
    <t>351</t>
  </si>
  <si>
    <t>975</t>
  </si>
  <si>
    <t>1248</t>
  </si>
  <si>
    <t>977</t>
  </si>
  <si>
    <t>1262</t>
  </si>
  <si>
    <t>353</t>
  </si>
  <si>
    <t>979</t>
  </si>
  <si>
    <t>1276</t>
  </si>
  <si>
    <t>354</t>
  </si>
  <si>
    <t>981</t>
  </si>
  <si>
    <t>1290</t>
  </si>
  <si>
    <t>983</t>
  </si>
  <si>
    <t>1304</t>
  </si>
  <si>
    <t>356</t>
  </si>
  <si>
    <t>1318</t>
  </si>
  <si>
    <t>357</t>
  </si>
  <si>
    <t>987</t>
  </si>
  <si>
    <t>1332</t>
  </si>
  <si>
    <t>989</t>
  </si>
  <si>
    <t>1346</t>
  </si>
  <si>
    <t>359</t>
  </si>
  <si>
    <t>991</t>
  </si>
  <si>
    <t>1360</t>
  </si>
  <si>
    <t>360</t>
  </si>
  <si>
    <t>993</t>
  </si>
  <si>
    <t>1374</t>
  </si>
  <si>
    <t>995</t>
  </si>
  <si>
    <t>1388</t>
  </si>
  <si>
    <t>362</t>
  </si>
  <si>
    <t>997</t>
  </si>
  <si>
    <t>1402</t>
  </si>
  <si>
    <t>363</t>
  </si>
  <si>
    <t>1416</t>
  </si>
  <si>
    <t>1001</t>
  </si>
  <si>
    <t>1430</t>
  </si>
  <si>
    <t>365</t>
  </si>
  <si>
    <t>1003</t>
  </si>
  <si>
    <t>1444</t>
  </si>
  <si>
    <t>366</t>
  </si>
  <si>
    <t>1006</t>
  </si>
  <si>
    <t>1009</t>
  </si>
  <si>
    <t>1447</t>
  </si>
  <si>
    <t>368</t>
  </si>
  <si>
    <t>1012</t>
  </si>
  <si>
    <t>1450</t>
  </si>
  <si>
    <t>369</t>
  </si>
  <si>
    <t>1015</t>
  </si>
  <si>
    <t>371</t>
  </si>
  <si>
    <t>1021</t>
  </si>
  <si>
    <t>1024</t>
  </si>
  <si>
    <t>1027</t>
  </si>
  <si>
    <t>374</t>
  </si>
  <si>
    <t>1030</t>
  </si>
  <si>
    <t>375</t>
  </si>
  <si>
    <t>1033</t>
  </si>
  <si>
    <t>1036</t>
  </si>
  <si>
    <t>377</t>
  </si>
  <si>
    <t>1039</t>
  </si>
  <si>
    <t>378</t>
  </si>
  <si>
    <t>380</t>
  </si>
  <si>
    <t>1048</t>
  </si>
  <si>
    <t>381</t>
  </si>
  <si>
    <t>1051</t>
  </si>
  <si>
    <t>1054</t>
  </si>
  <si>
    <t>1458</t>
  </si>
  <si>
    <t>383</t>
  </si>
  <si>
    <t>1057</t>
  </si>
  <si>
    <t>1466</t>
  </si>
  <si>
    <t>384</t>
  </si>
  <si>
    <t>1060</t>
  </si>
  <si>
    <t>1063</t>
  </si>
  <si>
    <t>1474</t>
  </si>
  <si>
    <t>1066</t>
  </si>
  <si>
    <t>1482</t>
  </si>
  <si>
    <t>387</t>
  </si>
  <si>
    <t>1069</t>
  </si>
  <si>
    <t>1072</t>
  </si>
  <si>
    <t>1485</t>
  </si>
  <si>
    <t>389</t>
  </si>
  <si>
    <t>1075</t>
  </si>
  <si>
    <t>390</t>
  </si>
  <si>
    <t>1078</t>
  </si>
  <si>
    <t>1081</t>
  </si>
  <si>
    <t>392</t>
  </si>
  <si>
    <t>1084</t>
  </si>
  <si>
    <t>393</t>
  </si>
  <si>
    <t>1087</t>
  </si>
  <si>
    <t>1488</t>
  </si>
  <si>
    <t>1090</t>
  </si>
  <si>
    <t>1496</t>
  </si>
  <si>
    <t>395</t>
  </si>
  <si>
    <t>1504</t>
  </si>
  <si>
    <t>396</t>
  </si>
  <si>
    <t>1096</t>
  </si>
  <si>
    <t>1099</t>
  </si>
  <si>
    <t>1512</t>
  </si>
  <si>
    <t>398</t>
  </si>
  <si>
    <t>1102</t>
  </si>
  <si>
    <t>1514</t>
  </si>
  <si>
    <t>399</t>
  </si>
  <si>
    <t>1105</t>
  </si>
  <si>
    <t>1108</t>
  </si>
  <si>
    <t>1522</t>
  </si>
  <si>
    <t>401</t>
  </si>
  <si>
    <t>1111</t>
  </si>
  <si>
    <t>402</t>
  </si>
  <si>
    <t>1114</t>
  </si>
  <si>
    <t>1530</t>
  </si>
  <si>
    <t>1117</t>
  </si>
  <si>
    <t>404</t>
  </si>
  <si>
    <t>1120</t>
  </si>
  <si>
    <t>405</t>
  </si>
  <si>
    <t>1538</t>
  </si>
  <si>
    <t>407</t>
  </si>
  <si>
    <t>1129</t>
  </si>
  <si>
    <t>1541</t>
  </si>
  <si>
    <t>408</t>
  </si>
  <si>
    <t>1132</t>
  </si>
  <si>
    <t>1549</t>
  </si>
  <si>
    <t>1135</t>
  </si>
  <si>
    <t>410</t>
  </si>
  <si>
    <t>1138</t>
  </si>
  <si>
    <t>411</t>
  </si>
  <si>
    <t>1141</t>
  </si>
  <si>
    <t>1557</t>
  </si>
  <si>
    <t>1144</t>
  </si>
  <si>
    <t>413</t>
  </si>
  <si>
    <t>1147</t>
  </si>
  <si>
    <t>1153</t>
  </si>
  <si>
    <t>416</t>
  </si>
  <si>
    <t>1156</t>
  </si>
  <si>
    <t>1565</t>
  </si>
  <si>
    <t>417</t>
  </si>
  <si>
    <t>1159</t>
  </si>
  <si>
    <t>1573</t>
  </si>
  <si>
    <t>1162</t>
  </si>
  <si>
    <t>419</t>
  </si>
  <si>
    <t>1165</t>
  </si>
  <si>
    <t>1576</t>
  </si>
  <si>
    <t>420</t>
  </si>
  <si>
    <t>1168</t>
  </si>
  <si>
    <t>1584</t>
  </si>
  <si>
    <t>1171</t>
  </si>
  <si>
    <t>422</t>
  </si>
  <si>
    <t>1174</t>
  </si>
  <si>
    <t>423</t>
  </si>
  <si>
    <t>1177</t>
  </si>
  <si>
    <t>1180</t>
  </si>
  <si>
    <t>425</t>
  </si>
  <si>
    <t>1183</t>
  </si>
  <si>
    <t>426</t>
  </si>
  <si>
    <t>1186</t>
  </si>
  <si>
    <t>1189</t>
  </si>
  <si>
    <t>429</t>
  </si>
  <si>
    <t>1195</t>
  </si>
  <si>
    <t>1198</t>
  </si>
  <si>
    <t>431</t>
  </si>
  <si>
    <t>1201</t>
  </si>
  <si>
    <t>1587</t>
  </si>
  <si>
    <t>432</t>
  </si>
  <si>
    <t>1204</t>
  </si>
  <si>
    <t>1207</t>
  </si>
  <si>
    <t>1595</t>
  </si>
  <si>
    <t>434</t>
  </si>
  <si>
    <t>1210</t>
  </si>
  <si>
    <t>1598</t>
  </si>
  <si>
    <t>435</t>
  </si>
  <si>
    <t>1213</t>
  </si>
  <si>
    <t>1601</t>
  </si>
  <si>
    <t>1216</t>
  </si>
  <si>
    <t>437</t>
  </si>
  <si>
    <t>1219</t>
  </si>
  <si>
    <t>438</t>
  </si>
  <si>
    <t>1222</t>
  </si>
  <si>
    <t>1225</t>
  </si>
  <si>
    <t>1609</t>
  </si>
  <si>
    <t>440</t>
  </si>
  <si>
    <t>1228</t>
  </si>
  <si>
    <t>441</t>
  </si>
  <si>
    <t>1231</t>
  </si>
  <si>
    <t>443</t>
  </si>
  <si>
    <t>1237</t>
  </si>
  <si>
    <t>1612</t>
  </si>
  <si>
    <t>444</t>
  </si>
  <si>
    <t>1240</t>
  </si>
  <si>
    <t>1243</t>
  </si>
  <si>
    <t>446</t>
  </si>
  <si>
    <t>1246</t>
  </si>
  <si>
    <t>447</t>
  </si>
  <si>
    <t>1249</t>
  </si>
  <si>
    <t>1252</t>
  </si>
  <si>
    <t>1620</t>
  </si>
  <si>
    <t>449</t>
  </si>
  <si>
    <t>1255</t>
  </si>
  <si>
    <t>450</t>
  </si>
  <si>
    <t>1258</t>
  </si>
  <si>
    <t>1261</t>
  </si>
  <si>
    <t>452</t>
  </si>
  <si>
    <t>1264</t>
  </si>
  <si>
    <t>1623</t>
  </si>
  <si>
    <t>453</t>
  </si>
  <si>
    <t>1267</t>
  </si>
  <si>
    <t>1270</t>
  </si>
  <si>
    <t>455</t>
  </si>
  <si>
    <t>1273</t>
  </si>
  <si>
    <t>1626</t>
  </si>
  <si>
    <t>1279</t>
  </si>
  <si>
    <t>458</t>
  </si>
  <si>
    <t>1282</t>
  </si>
  <si>
    <t>459</t>
  </si>
  <si>
    <t>1285</t>
  </si>
  <si>
    <t>1288</t>
  </si>
  <si>
    <t>461</t>
  </si>
  <si>
    <t>1291</t>
  </si>
  <si>
    <t>462</t>
  </si>
  <si>
    <t>1294</t>
  </si>
  <si>
    <t>1297</t>
  </si>
  <si>
    <t>1634</t>
  </si>
  <si>
    <t>464</t>
  </si>
  <si>
    <t>1300</t>
  </si>
  <si>
    <t>465</t>
  </si>
  <si>
    <t>1303</t>
  </si>
  <si>
    <t>1306</t>
  </si>
  <si>
    <t>467</t>
  </si>
  <si>
    <t>1309</t>
  </si>
  <si>
    <t>468</t>
  </si>
  <si>
    <t>1312</t>
  </si>
  <si>
    <t>1313</t>
  </si>
  <si>
    <t>1315</t>
  </si>
  <si>
    <t>1648</t>
  </si>
  <si>
    <t>471</t>
  </si>
  <si>
    <t>1317</t>
  </si>
  <si>
    <t>1662</t>
  </si>
  <si>
    <t>1319</t>
  </si>
  <si>
    <t>1676</t>
  </si>
  <si>
    <t>473</t>
  </si>
  <si>
    <t>1321</t>
  </si>
  <si>
    <t>1690</t>
  </si>
  <si>
    <t>474</t>
  </si>
  <si>
    <t>1323</t>
  </si>
  <si>
    <t>1704</t>
  </si>
  <si>
    <t>1325</t>
  </si>
  <si>
    <t>1718</t>
  </si>
  <si>
    <t>476</t>
  </si>
  <si>
    <t>1327</t>
  </si>
  <si>
    <t>1732</t>
  </si>
  <si>
    <t>477</t>
  </si>
  <si>
    <t>1329</t>
  </si>
  <si>
    <t>1746</t>
  </si>
  <si>
    <t>1331</t>
  </si>
  <si>
    <t>1760</t>
  </si>
  <si>
    <t>479</t>
  </si>
  <si>
    <t>1333</t>
  </si>
  <si>
    <t>1774</t>
  </si>
  <si>
    <t>480</t>
  </si>
  <si>
    <t>1335</t>
  </si>
  <si>
    <t>1788</t>
  </si>
  <si>
    <t>1337</t>
  </si>
  <si>
    <t>1802</t>
  </si>
  <si>
    <t>482</t>
  </si>
  <si>
    <t>1339</t>
  </si>
  <si>
    <t>1816</t>
  </si>
  <si>
    <t>483</t>
  </si>
  <si>
    <t>1341</t>
  </si>
  <si>
    <t>1830</t>
  </si>
  <si>
    <t>1343</t>
  </si>
  <si>
    <t>1844</t>
  </si>
  <si>
    <t>485</t>
  </si>
  <si>
    <t>1345</t>
  </si>
  <si>
    <t>1858</t>
  </si>
  <si>
    <t>486</t>
  </si>
  <si>
    <t>1347</t>
  </si>
  <si>
    <t>1872</t>
  </si>
  <si>
    <t>1349</t>
  </si>
  <si>
    <t>1886</t>
  </si>
  <si>
    <t>488</t>
  </si>
  <si>
    <t>1351</t>
  </si>
  <si>
    <t>1900</t>
  </si>
  <si>
    <t>489</t>
  </si>
  <si>
    <t>1353</t>
  </si>
  <si>
    <t>1914</t>
  </si>
  <si>
    <t>1355</t>
  </si>
  <si>
    <t>1928</t>
  </si>
  <si>
    <t>491</t>
  </si>
  <si>
    <t>1358</t>
  </si>
  <si>
    <t>1936</t>
  </si>
  <si>
    <t>492</t>
  </si>
  <si>
    <t>1361</t>
  </si>
  <si>
    <t>1364</t>
  </si>
  <si>
    <t>1939</t>
  </si>
  <si>
    <t>494</t>
  </si>
  <si>
    <t>1367</t>
  </si>
  <si>
    <t>495</t>
  </si>
  <si>
    <t>1370</t>
  </si>
  <si>
    <t>1947</t>
  </si>
  <si>
    <t>1373</t>
  </si>
  <si>
    <t>497</t>
  </si>
  <si>
    <t>1376</t>
  </si>
  <si>
    <t>1950</t>
  </si>
  <si>
    <t>1379</t>
  </si>
  <si>
    <t>1958</t>
  </si>
  <si>
    <t>1382</t>
  </si>
  <si>
    <t>500</t>
  </si>
  <si>
    <t>1385</t>
  </si>
  <si>
    <t>501</t>
  </si>
  <si>
    <t>1391</t>
  </si>
  <si>
    <t>503</t>
  </si>
  <si>
    <t>1394</t>
  </si>
  <si>
    <t>1966</t>
  </si>
  <si>
    <t>504</t>
  </si>
  <si>
    <t>1397</t>
  </si>
  <si>
    <t>1400</t>
  </si>
  <si>
    <t>1969</t>
  </si>
  <si>
    <t>506</t>
  </si>
  <si>
    <t>1403</t>
  </si>
  <si>
    <t>1972</t>
  </si>
  <si>
    <t>507</t>
  </si>
  <si>
    <t>1406</t>
  </si>
  <si>
    <t>1409</t>
  </si>
  <si>
    <t>1975</t>
  </si>
  <si>
    <t>509</t>
  </si>
  <si>
    <t>1412</t>
  </si>
  <si>
    <t>1983</t>
  </si>
  <si>
    <t>510</t>
  </si>
  <si>
    <t>1415</t>
  </si>
  <si>
    <t>1418</t>
  </si>
  <si>
    <t>1986</t>
  </si>
  <si>
    <t>1421</t>
  </si>
  <si>
    <t>513</t>
  </si>
  <si>
    <t>1424</t>
  </si>
  <si>
    <t>1427</t>
  </si>
  <si>
    <t>515</t>
  </si>
  <si>
    <t>1989</t>
  </si>
  <si>
    <t>516</t>
  </si>
  <si>
    <t>1433</t>
  </si>
  <si>
    <t>1992</t>
  </si>
  <si>
    <t>1436</t>
  </si>
  <si>
    <t>1995</t>
  </si>
  <si>
    <t>518</t>
  </si>
  <si>
    <t>1439</t>
  </si>
  <si>
    <t>519</t>
  </si>
  <si>
    <t>1442</t>
  </si>
  <si>
    <t>1998</t>
  </si>
  <si>
    <t>1445</t>
  </si>
  <si>
    <t>2006</t>
  </si>
  <si>
    <t>521</t>
  </si>
  <si>
    <t>1448</t>
  </si>
  <si>
    <t>522</t>
  </si>
  <si>
    <t>1449</t>
  </si>
  <si>
    <t>1451</t>
  </si>
  <si>
    <t>2020</t>
  </si>
  <si>
    <t>524</t>
  </si>
  <si>
    <t>1453</t>
  </si>
  <si>
    <t>2034</t>
  </si>
  <si>
    <t>525</t>
  </si>
  <si>
    <t>1455</t>
  </si>
  <si>
    <t>2048</t>
  </si>
  <si>
    <t>1457</t>
  </si>
  <si>
    <t>2062</t>
  </si>
  <si>
    <t>527</t>
  </si>
  <si>
    <t>1459</t>
  </si>
  <si>
    <t>2076</t>
  </si>
  <si>
    <t>528</t>
  </si>
  <si>
    <t>1461</t>
  </si>
  <si>
    <t>2090</t>
  </si>
  <si>
    <t>1463</t>
  </si>
  <si>
    <t>2104</t>
  </si>
  <si>
    <t>530</t>
  </si>
  <si>
    <t>1465</t>
  </si>
  <si>
    <t>2118</t>
  </si>
  <si>
    <t>531</t>
  </si>
  <si>
    <t>1467</t>
  </si>
  <si>
    <t>2132</t>
  </si>
  <si>
    <t>1469</t>
  </si>
  <si>
    <t>2146</t>
  </si>
  <si>
    <t>533</t>
  </si>
  <si>
    <t>1471</t>
  </si>
  <si>
    <t>2160</t>
  </si>
  <si>
    <t>534</t>
  </si>
  <si>
    <t>1473</t>
  </si>
  <si>
    <t>2174</t>
  </si>
  <si>
    <t>1475</t>
  </si>
  <si>
    <t>2188</t>
  </si>
  <si>
    <t>536</t>
  </si>
  <si>
    <t>1477</t>
  </si>
  <si>
    <t>2202</t>
  </si>
  <si>
    <t>537</t>
  </si>
  <si>
    <t>1479</t>
  </si>
  <si>
    <t>2216</t>
  </si>
  <si>
    <t>1481</t>
  </si>
  <si>
    <t>2230</t>
  </si>
  <si>
    <t>539</t>
  </si>
  <si>
    <t>1483</t>
  </si>
  <si>
    <t>2244</t>
  </si>
  <si>
    <t>2258</t>
  </si>
  <si>
    <t>1487</t>
  </si>
  <si>
    <t>2272</t>
  </si>
  <si>
    <t>542</t>
  </si>
  <si>
    <t>1489</t>
  </si>
  <si>
    <t>2286</t>
  </si>
  <si>
    <t>543</t>
  </si>
  <si>
    <t>1491</t>
  </si>
  <si>
    <t>2300</t>
  </si>
  <si>
    <t>1494</t>
  </si>
  <si>
    <t>545</t>
  </si>
  <si>
    <t>1497</t>
  </si>
  <si>
    <t>546</t>
  </si>
  <si>
    <t>1500</t>
  </si>
  <si>
    <t>1503</t>
  </si>
  <si>
    <t>2303</t>
  </si>
  <si>
    <t>548</t>
  </si>
  <si>
    <t>1506</t>
  </si>
  <si>
    <t>2311</t>
  </si>
  <si>
    <t>549</t>
  </si>
  <si>
    <t>1509</t>
  </si>
  <si>
    <t>2314</t>
  </si>
  <si>
    <t>2322</t>
  </si>
  <si>
    <t>551</t>
  </si>
  <si>
    <t>1515</t>
  </si>
  <si>
    <t>2330</t>
  </si>
  <si>
    <t>552</t>
  </si>
  <si>
    <t>1518</t>
  </si>
  <si>
    <t>1521</t>
  </si>
  <si>
    <t>1524</t>
  </si>
  <si>
    <t>555</t>
  </si>
  <si>
    <t>1527</t>
  </si>
  <si>
    <t>2338</t>
  </si>
  <si>
    <t>2346</t>
  </si>
  <si>
    <t>557</t>
  </si>
  <si>
    <t>1533</t>
  </si>
  <si>
    <t>558</t>
  </si>
  <si>
    <t>1536</t>
  </si>
  <si>
    <t>1539</t>
  </si>
  <si>
    <t>560</t>
  </si>
  <si>
    <t>1542</t>
  </si>
  <si>
    <t>561</t>
  </si>
  <si>
    <t>1545</t>
  </si>
  <si>
    <t>1548</t>
  </si>
  <si>
    <t>2348</t>
  </si>
  <si>
    <t>563</t>
  </si>
  <si>
    <t>1551</t>
  </si>
  <si>
    <t>2356</t>
  </si>
  <si>
    <t>564</t>
  </si>
  <si>
    <t>1554</t>
  </si>
  <si>
    <t>2359</t>
  </si>
  <si>
    <t>566</t>
  </si>
  <si>
    <t>1560</t>
  </si>
  <si>
    <t>567</t>
  </si>
  <si>
    <t>1563</t>
  </si>
  <si>
    <t>2367</t>
  </si>
  <si>
    <t>1566</t>
  </si>
  <si>
    <t>2375</t>
  </si>
  <si>
    <t>569</t>
  </si>
  <si>
    <t>1569</t>
  </si>
  <si>
    <t>2383</t>
  </si>
  <si>
    <t>570</t>
  </si>
  <si>
    <t>1572</t>
  </si>
  <si>
    <t>1575</t>
  </si>
  <si>
    <t>572</t>
  </si>
  <si>
    <t>1578</t>
  </si>
  <si>
    <t>573</t>
  </si>
  <si>
    <t>1581</t>
  </si>
  <si>
    <t>2386</t>
  </si>
  <si>
    <t>575</t>
  </si>
  <si>
    <t>576</t>
  </si>
  <si>
    <t>1590</t>
  </si>
  <si>
    <t>2394</t>
  </si>
  <si>
    <t>1593</t>
  </si>
  <si>
    <t>578</t>
  </si>
  <si>
    <t>1596</t>
  </si>
  <si>
    <t>579</t>
  </si>
  <si>
    <t>1599</t>
  </si>
  <si>
    <t>1602</t>
  </si>
  <si>
    <t>581</t>
  </si>
  <si>
    <t>1605</t>
  </si>
  <si>
    <t>1608</t>
  </si>
  <si>
    <t>1611</t>
  </si>
  <si>
    <t>2402</t>
  </si>
  <si>
    <t>584</t>
  </si>
  <si>
    <t>1614</t>
  </si>
  <si>
    <t>585</t>
  </si>
  <si>
    <t>1617</t>
  </si>
  <si>
    <t>2410</t>
  </si>
  <si>
    <t>587</t>
  </si>
  <si>
    <t>588</t>
  </si>
  <si>
    <t>2418</t>
  </si>
  <si>
    <t>1629</t>
  </si>
  <si>
    <t>590</t>
  </si>
  <si>
    <t>1632</t>
  </si>
  <si>
    <t>591</t>
  </si>
  <si>
    <t>1635</t>
  </si>
  <si>
    <t>1638</t>
  </si>
  <si>
    <t>2420</t>
  </si>
  <si>
    <t>593</t>
  </si>
  <si>
    <t>1641</t>
  </si>
  <si>
    <t>594</t>
  </si>
  <si>
    <t>1644</t>
  </si>
  <si>
    <t>1647</t>
  </si>
  <si>
    <t>2428</t>
  </si>
  <si>
    <t>1650</t>
  </si>
  <si>
    <t>2436</t>
  </si>
  <si>
    <t>597</t>
  </si>
  <si>
    <t>1653</t>
  </si>
  <si>
    <t>2439</t>
  </si>
  <si>
    <t>1656</t>
  </si>
  <si>
    <t>599</t>
  </si>
  <si>
    <t>1659</t>
  </si>
  <si>
    <t>600</t>
  </si>
  <si>
    <t>1665</t>
  </si>
  <si>
    <t>2447</t>
  </si>
  <si>
    <t>1668</t>
  </si>
  <si>
    <t>2455</t>
  </si>
  <si>
    <t>1671</t>
  </si>
  <si>
    <t>604</t>
  </si>
  <si>
    <t>1674</t>
  </si>
  <si>
    <t>2463</t>
  </si>
  <si>
    <t>1677</t>
  </si>
  <si>
    <t>606</t>
  </si>
  <si>
    <t>1680</t>
  </si>
  <si>
    <t>2471</t>
  </si>
  <si>
    <t>1683</t>
  </si>
  <si>
    <t>608</t>
  </si>
  <si>
    <t>1686</t>
  </si>
  <si>
    <t>1689</t>
  </si>
  <si>
    <t>1692</t>
  </si>
  <si>
    <t>1695</t>
  </si>
  <si>
    <t>2474</t>
  </si>
  <si>
    <t>612</t>
  </si>
  <si>
    <t>1698</t>
  </si>
  <si>
    <t>1701</t>
  </si>
  <si>
    <t>614</t>
  </si>
  <si>
    <t>1707</t>
  </si>
  <si>
    <t>616</t>
  </si>
  <si>
    <t>1710</t>
  </si>
  <si>
    <t>2477</t>
  </si>
  <si>
    <t>1713</t>
  </si>
  <si>
    <t>2480</t>
  </si>
  <si>
    <t>618</t>
  </si>
  <si>
    <t>1716</t>
  </si>
  <si>
    <t>1719</t>
  </si>
  <si>
    <t>620</t>
  </si>
  <si>
    <t>1722</t>
  </si>
  <si>
    <t>621</t>
  </si>
  <si>
    <t>1725</t>
  </si>
  <si>
    <t>1728</t>
  </si>
  <si>
    <t>2483</t>
  </si>
  <si>
    <t>623</t>
  </si>
  <si>
    <t>1731</t>
  </si>
  <si>
    <t>2486</t>
  </si>
  <si>
    <t>1734</t>
  </si>
  <si>
    <t>1737</t>
  </si>
  <si>
    <t>626</t>
  </si>
  <si>
    <t>1740</t>
  </si>
  <si>
    <t>627</t>
  </si>
  <si>
    <t>1743</t>
  </si>
  <si>
    <t>629</t>
  </si>
  <si>
    <t>1749</t>
  </si>
  <si>
    <t>630</t>
  </si>
  <si>
    <t>1752</t>
  </si>
  <si>
    <t>2494</t>
  </si>
  <si>
    <t>1755</t>
  </si>
  <si>
    <t>2502</t>
  </si>
  <si>
    <t>632</t>
  </si>
  <si>
    <t>1758</t>
  </si>
  <si>
    <t>633</t>
  </si>
  <si>
    <t>1761</t>
  </si>
  <si>
    <t>1764</t>
  </si>
  <si>
    <t>635</t>
  </si>
  <si>
    <t>1767</t>
  </si>
  <si>
    <t>636</t>
  </si>
  <si>
    <t>1770</t>
  </si>
  <si>
    <t>2505</t>
  </si>
  <si>
    <t>1773</t>
  </si>
  <si>
    <t>1776</t>
  </si>
  <si>
    <t>639</t>
  </si>
  <si>
    <t>1779</t>
  </si>
  <si>
    <t>1782</t>
  </si>
  <si>
    <t>641</t>
  </si>
  <si>
    <t>1785</t>
  </si>
  <si>
    <t>2513</t>
  </si>
  <si>
    <t>642</t>
  </si>
  <si>
    <t>2521</t>
  </si>
  <si>
    <t>1791</t>
  </si>
  <si>
    <t>644</t>
  </si>
  <si>
    <t>1794</t>
  </si>
  <si>
    <t>2529</t>
  </si>
  <si>
    <t>645</t>
  </si>
  <si>
    <t>1797</t>
  </si>
  <si>
    <t>2537</t>
  </si>
  <si>
    <t>1800</t>
  </si>
  <si>
    <t>647</t>
  </si>
  <si>
    <t>1803</t>
  </si>
  <si>
    <t>648</t>
  </si>
  <si>
    <t>1806</t>
  </si>
  <si>
    <t>1809</t>
  </si>
  <si>
    <t>650</t>
  </si>
  <si>
    <t>1812</t>
  </si>
  <si>
    <t>651</t>
  </si>
  <si>
    <t>1815</t>
  </si>
  <si>
    <t>1818</t>
  </si>
  <si>
    <t>2540</t>
  </si>
  <si>
    <t>653</t>
  </si>
  <si>
    <t>1821</t>
  </si>
  <si>
    <t>2543</t>
  </si>
  <si>
    <t>654</t>
  </si>
  <si>
    <t>1824</t>
  </si>
  <si>
    <t>1827</t>
  </si>
  <si>
    <t>656</t>
  </si>
  <si>
    <t>657</t>
  </si>
  <si>
    <t>1833</t>
  </si>
  <si>
    <t>2546</t>
  </si>
  <si>
    <t>1836</t>
  </si>
  <si>
    <t>2554</t>
  </si>
  <si>
    <t>659</t>
  </si>
  <si>
    <t>1839</t>
  </si>
  <si>
    <t>2557</t>
  </si>
  <si>
    <t>1842</t>
  </si>
  <si>
    <t>1845</t>
  </si>
  <si>
    <t>662</t>
  </si>
  <si>
    <t>1848</t>
  </si>
  <si>
    <t>1851</t>
  </si>
  <si>
    <t>2560</t>
  </si>
  <si>
    <t>1854</t>
  </si>
  <si>
    <t>2562</t>
  </si>
  <si>
    <t>665</t>
  </si>
  <si>
    <t>1857</t>
  </si>
  <si>
    <t>2570</t>
  </si>
  <si>
    <t>666</t>
  </si>
  <si>
    <t>1860</t>
  </si>
  <si>
    <t>1863</t>
  </si>
  <si>
    <t>2573</t>
  </si>
  <si>
    <t>668</t>
  </si>
  <si>
    <t>1866</t>
  </si>
  <si>
    <t>2581</t>
  </si>
  <si>
    <t>669</t>
  </si>
  <si>
    <t>1869</t>
  </si>
  <si>
    <t>1875</t>
  </si>
  <si>
    <t>2589</t>
  </si>
  <si>
    <t>672</t>
  </si>
  <si>
    <t>1878</t>
  </si>
  <si>
    <t>2592</t>
  </si>
  <si>
    <t>1881</t>
  </si>
  <si>
    <t>2600</t>
  </si>
  <si>
    <t>674</t>
  </si>
  <si>
    <t>1884</t>
  </si>
  <si>
    <t>675</t>
  </si>
  <si>
    <t>1887</t>
  </si>
  <si>
    <t>1890</t>
  </si>
  <si>
    <t>2608</t>
  </si>
  <si>
    <t>677</t>
  </si>
  <si>
    <t>1893</t>
  </si>
  <si>
    <t>2616</t>
  </si>
  <si>
    <t>678</t>
  </si>
  <si>
    <t>1896</t>
  </si>
  <si>
    <t>1899</t>
  </si>
  <si>
    <t>2624</t>
  </si>
  <si>
    <t>680</t>
  </si>
  <si>
    <t>1902</t>
  </si>
  <si>
    <t>681</t>
  </si>
  <si>
    <t>1905</t>
  </si>
  <si>
    <t>1908</t>
  </si>
  <si>
    <t>683</t>
  </si>
  <si>
    <t>1911</t>
  </si>
  <si>
    <t>2627</t>
  </si>
  <si>
    <t>684</t>
  </si>
  <si>
    <t>1917</t>
  </si>
  <si>
    <t>2630</t>
  </si>
  <si>
    <t>686</t>
  </si>
  <si>
    <t>1920</t>
  </si>
  <si>
    <t>687</t>
  </si>
  <si>
    <t>1923</t>
  </si>
  <si>
    <t>1926</t>
  </si>
  <si>
    <t>689</t>
  </si>
  <si>
    <t>1929</t>
  </si>
  <si>
    <t>690</t>
  </si>
  <si>
    <t>1932</t>
  </si>
  <si>
    <t>1935</t>
  </si>
  <si>
    <t>692</t>
  </si>
  <si>
    <t>1938</t>
  </si>
  <si>
    <t>693</t>
  </si>
  <si>
    <t>1941</t>
  </si>
  <si>
    <t>2633</t>
  </si>
  <si>
    <t>1944</t>
  </si>
  <si>
    <t>695</t>
  </si>
  <si>
    <t>696</t>
  </si>
  <si>
    <t>1953</t>
  </si>
  <si>
    <t>2641</t>
  </si>
  <si>
    <t>698</t>
  </si>
  <si>
    <t>1956</t>
  </si>
  <si>
    <t>1959</t>
  </si>
  <si>
    <t>1962</t>
  </si>
  <si>
    <t>701</t>
  </si>
  <si>
    <t>1965</t>
  </si>
  <si>
    <t>2649</t>
  </si>
  <si>
    <t>702</t>
  </si>
  <si>
    <t>1968</t>
  </si>
  <si>
    <t>1971</t>
  </si>
  <si>
    <t>2657</t>
  </si>
  <si>
    <t>704</t>
  </si>
  <si>
    <t>1974</t>
  </si>
  <si>
    <t>705</t>
  </si>
  <si>
    <t>1977</t>
  </si>
  <si>
    <t>1980</t>
  </si>
  <si>
    <t>707</t>
  </si>
  <si>
    <t>2659</t>
  </si>
  <si>
    <t>708</t>
  </si>
  <si>
    <t>2662</t>
  </si>
  <si>
    <t>710</t>
  </si>
  <si>
    <t>2670</t>
  </si>
  <si>
    <t>711</t>
  </si>
  <si>
    <t>2001</t>
  </si>
  <si>
    <t>714</t>
  </si>
  <si>
    <t>2004</t>
  </si>
  <si>
    <t>2007</t>
  </si>
  <si>
    <t>716</t>
  </si>
  <si>
    <t>2010</t>
  </si>
  <si>
    <t>2678</t>
  </si>
  <si>
    <t>717</t>
  </si>
  <si>
    <t>2013</t>
  </si>
  <si>
    <t>2686</t>
  </si>
  <si>
    <t>2016</t>
  </si>
  <si>
    <t>719</t>
  </si>
  <si>
    <t>2019</t>
  </si>
  <si>
    <t>720</t>
  </si>
  <si>
    <t>2022</t>
  </si>
  <si>
    <t>2025</t>
  </si>
  <si>
    <t>722</t>
  </si>
  <si>
    <t>2028</t>
  </si>
  <si>
    <t>723</t>
  </si>
  <si>
    <t>2031</t>
  </si>
  <si>
    <t>725</t>
  </si>
  <si>
    <t>2037</t>
  </si>
  <si>
    <t>726</t>
  </si>
  <si>
    <t>2040</t>
  </si>
  <si>
    <t>2043</t>
  </si>
  <si>
    <t>728</t>
  </si>
  <si>
    <t>2046</t>
  </si>
  <si>
    <t>729</t>
  </si>
  <si>
    <t>2049</t>
  </si>
  <si>
    <t>2052</t>
  </si>
  <si>
    <t>731</t>
  </si>
  <si>
    <t>2055</t>
  </si>
  <si>
    <t>2694</t>
  </si>
  <si>
    <t>732</t>
  </si>
  <si>
    <t>2058</t>
  </si>
  <si>
    <t>2697</t>
  </si>
  <si>
    <t>2061</t>
  </si>
  <si>
    <t>2705</t>
  </si>
  <si>
    <t>734</t>
  </si>
  <si>
    <t>2064</t>
  </si>
  <si>
    <t>2708</t>
  </si>
  <si>
    <t>735</t>
  </si>
  <si>
    <t>2067</t>
  </si>
  <si>
    <t>2070</t>
  </si>
  <si>
    <t>737</t>
  </si>
  <si>
    <t>2073</t>
  </si>
  <si>
    <t>738</t>
  </si>
  <si>
    <t>2711</t>
  </si>
  <si>
    <t>2079</t>
  </si>
  <si>
    <t>740</t>
  </si>
  <si>
    <t>2082</t>
  </si>
  <si>
    <t>2085</t>
  </si>
  <si>
    <t>2088</t>
  </si>
  <si>
    <t>743</t>
  </si>
  <si>
    <t>2089</t>
  </si>
  <si>
    <t>744</t>
  </si>
  <si>
    <t>2091</t>
  </si>
  <si>
    <t>746</t>
  </si>
  <si>
    <t>2093</t>
  </si>
  <si>
    <t>2725</t>
  </si>
  <si>
    <t>747</t>
  </si>
  <si>
    <t>2095</t>
  </si>
  <si>
    <t>2739</t>
  </si>
  <si>
    <t>2097</t>
  </si>
  <si>
    <t>2753</t>
  </si>
  <si>
    <t>749</t>
  </si>
  <si>
    <t>2099</t>
  </si>
  <si>
    <t>2767</t>
  </si>
  <si>
    <t>750</t>
  </si>
  <si>
    <t>2101</t>
  </si>
  <si>
    <t>2781</t>
  </si>
  <si>
    <t>2103</t>
  </si>
  <si>
    <t>2795</t>
  </si>
  <si>
    <t>752</t>
  </si>
  <si>
    <t>2105</t>
  </si>
  <si>
    <t>2809</t>
  </si>
  <si>
    <t>753</t>
  </si>
  <si>
    <t>2107</t>
  </si>
  <si>
    <t>2823</t>
  </si>
  <si>
    <t>2110</t>
  </si>
  <si>
    <t>2113</t>
  </si>
  <si>
    <t>2831</t>
  </si>
  <si>
    <t>756</t>
  </si>
  <si>
    <t>2116</t>
  </si>
  <si>
    <t>2119</t>
  </si>
  <si>
    <t>2834</t>
  </si>
  <si>
    <t>758</t>
  </si>
  <si>
    <t>2122</t>
  </si>
  <si>
    <t>759</t>
  </si>
  <si>
    <t>2125</t>
  </si>
  <si>
    <t>2128</t>
  </si>
  <si>
    <t>761</t>
  </si>
  <si>
    <t>2131</t>
  </si>
  <si>
    <t>762</t>
  </si>
  <si>
    <t>2134</t>
  </si>
  <si>
    <t>2842</t>
  </si>
  <si>
    <t>2137</t>
  </si>
  <si>
    <t>764</t>
  </si>
  <si>
    <t>2140</t>
  </si>
  <si>
    <t>765</t>
  </si>
  <si>
    <t>2143</t>
  </si>
  <si>
    <t>767</t>
  </si>
  <si>
    <t>2149</t>
  </si>
  <si>
    <t>768</t>
  </si>
  <si>
    <t>2152</t>
  </si>
  <si>
    <t>2154</t>
  </si>
  <si>
    <t>2856</t>
  </si>
  <si>
    <t>770</t>
  </si>
  <si>
    <t>2156</t>
  </si>
  <si>
    <t>2870</t>
  </si>
  <si>
    <t>771</t>
  </si>
  <si>
    <t>2158</t>
  </si>
  <si>
    <t>2884</t>
  </si>
  <si>
    <t>2898</t>
  </si>
  <si>
    <t>773</t>
  </si>
  <si>
    <t>2162</t>
  </si>
  <si>
    <t>2912</t>
  </si>
  <si>
    <t>774</t>
  </si>
  <si>
    <t>2164</t>
  </si>
  <si>
    <t>2926</t>
  </si>
  <si>
    <t>2166</t>
  </si>
  <si>
    <t>2940</t>
  </si>
  <si>
    <t>776</t>
  </si>
  <si>
    <t>2168</t>
  </si>
  <si>
    <t>2954</t>
  </si>
  <si>
    <t>777</t>
  </si>
  <si>
    <t>2170</t>
  </si>
  <si>
    <t>2968</t>
  </si>
  <si>
    <t>2172</t>
  </si>
  <si>
    <t>2982</t>
  </si>
  <si>
    <t>779</t>
  </si>
  <si>
    <t>2996</t>
  </si>
  <si>
    <t>780</t>
  </si>
  <si>
    <t>2176</t>
  </si>
  <si>
    <t>3010</t>
  </si>
  <si>
    <t>2178</t>
  </si>
  <si>
    <t>3024</t>
  </si>
  <si>
    <t>782</t>
  </si>
  <si>
    <t>2180</t>
  </si>
  <si>
    <t>3038</t>
  </si>
  <si>
    <t>2182</t>
  </si>
  <si>
    <t>3052</t>
  </si>
  <si>
    <t>2184</t>
  </si>
  <si>
    <t>3066</t>
  </si>
  <si>
    <t>785</t>
  </si>
  <si>
    <t>2186</t>
  </si>
  <si>
    <t>3080</t>
  </si>
  <si>
    <t>3094</t>
  </si>
  <si>
    <t>2190</t>
  </si>
  <si>
    <t>3108</t>
  </si>
  <si>
    <t>788</t>
  </si>
  <si>
    <t>2192</t>
  </si>
  <si>
    <t>3122</t>
  </si>
  <si>
    <t>2194</t>
  </si>
  <si>
    <t>3136</t>
  </si>
  <si>
    <t>2197</t>
  </si>
  <si>
    <t>791</t>
  </si>
  <si>
    <t>2200</t>
  </si>
  <si>
    <t>3139</t>
  </si>
  <si>
    <t>792</t>
  </si>
  <si>
    <t>2203</t>
  </si>
  <si>
    <t>3142</t>
  </si>
  <si>
    <t>2206</t>
  </si>
  <si>
    <t>794</t>
  </si>
  <si>
    <t>2209</t>
  </si>
  <si>
    <t>3145</t>
  </si>
  <si>
    <t>795</t>
  </si>
  <si>
    <t>2212</t>
  </si>
  <si>
    <t>2215</t>
  </si>
  <si>
    <t>3147</t>
  </si>
  <si>
    <t>2218</t>
  </si>
  <si>
    <t>798</t>
  </si>
  <si>
    <t>2221</t>
  </si>
  <si>
    <t>2224</t>
  </si>
  <si>
    <t>800</t>
  </si>
  <si>
    <t>2227</t>
  </si>
  <si>
    <t>3155</t>
  </si>
  <si>
    <t>801</t>
  </si>
  <si>
    <t>2233</t>
  </si>
  <si>
    <t>803</t>
  </si>
  <si>
    <t>2236</t>
  </si>
  <si>
    <t>804</t>
  </si>
  <si>
    <t>2239</t>
  </si>
  <si>
    <t>3158</t>
  </si>
  <si>
    <t>2242</t>
  </si>
  <si>
    <t>806</t>
  </si>
  <si>
    <t>2245</t>
  </si>
  <si>
    <t>3161</t>
  </si>
  <si>
    <t>807</t>
  </si>
  <si>
    <t>2248</t>
  </si>
  <si>
    <t>2251</t>
  </si>
  <si>
    <t>809</t>
  </si>
  <si>
    <t>2254</t>
  </si>
  <si>
    <t>810</t>
  </si>
  <si>
    <t>2257</t>
  </si>
  <si>
    <t>2260</t>
  </si>
  <si>
    <t>812</t>
  </si>
  <si>
    <t>2263</t>
  </si>
  <si>
    <t>2266</t>
  </si>
  <si>
    <t>3169</t>
  </si>
  <si>
    <t>2269</t>
  </si>
  <si>
    <t>815</t>
  </si>
  <si>
    <t>816</t>
  </si>
  <si>
    <t>2275</t>
  </si>
  <si>
    <t>2278</t>
  </si>
  <si>
    <t>3177</t>
  </si>
  <si>
    <t>818</t>
  </si>
  <si>
    <t>2281</t>
  </si>
  <si>
    <t>3185</t>
  </si>
  <si>
    <t>819</t>
  </si>
  <si>
    <t>2284</t>
  </si>
  <si>
    <t>2287</t>
  </si>
  <si>
    <t>2290</t>
  </si>
  <si>
    <t>822</t>
  </si>
  <si>
    <t>2293</t>
  </si>
  <si>
    <t>2296</t>
  </si>
  <si>
    <t>2299</t>
  </si>
  <si>
    <t>825</t>
  </si>
  <si>
    <t>2302</t>
  </si>
  <si>
    <t>2305</t>
  </si>
  <si>
    <t>827</t>
  </si>
  <si>
    <t>2308</t>
  </si>
  <si>
    <t>3193</t>
  </si>
  <si>
    <t>828</t>
  </si>
  <si>
    <t>3201</t>
  </si>
  <si>
    <t>830</t>
  </si>
  <si>
    <t>2317</t>
  </si>
  <si>
    <t>831</t>
  </si>
  <si>
    <t>2320</t>
  </si>
  <si>
    <t>2323</t>
  </si>
  <si>
    <t>833</t>
  </si>
  <si>
    <t>2326</t>
  </si>
  <si>
    <t>834</t>
  </si>
  <si>
    <t>2329</t>
  </si>
  <si>
    <t>2332</t>
  </si>
  <si>
    <t>3209</t>
  </si>
  <si>
    <t>836</t>
  </si>
  <si>
    <t>2335</t>
  </si>
  <si>
    <t>3212</t>
  </si>
  <si>
    <t>837</t>
  </si>
  <si>
    <t>2341</t>
  </si>
  <si>
    <t>839</t>
  </si>
  <si>
    <t>2344</t>
  </si>
  <si>
    <t>840</t>
  </si>
  <si>
    <t>2347</t>
  </si>
  <si>
    <t>2350</t>
  </si>
  <si>
    <t>842</t>
  </si>
  <si>
    <t>2353</t>
  </si>
  <si>
    <t>3215</t>
  </si>
  <si>
    <t>845</t>
  </si>
  <si>
    <t>2362</t>
  </si>
  <si>
    <t>846</t>
  </si>
  <si>
    <t>2365</t>
  </si>
  <si>
    <t>3223</t>
  </si>
  <si>
    <t>2368</t>
  </si>
  <si>
    <t>848</t>
  </si>
  <si>
    <t>2371</t>
  </si>
  <si>
    <t>849</t>
  </si>
  <si>
    <t>2374</t>
  </si>
  <si>
    <t>3226</t>
  </si>
  <si>
    <t>2377</t>
  </si>
  <si>
    <t>3234</t>
  </si>
  <si>
    <t>2380</t>
  </si>
  <si>
    <t>3237</t>
  </si>
  <si>
    <t>852</t>
  </si>
  <si>
    <t>854</t>
  </si>
  <si>
    <t>2389</t>
  </si>
  <si>
    <t>855</t>
  </si>
  <si>
    <t>2392</t>
  </si>
  <si>
    <t>2395</t>
  </si>
  <si>
    <t>857</t>
  </si>
  <si>
    <t>2398</t>
  </si>
  <si>
    <t>858</t>
  </si>
  <si>
    <t>2401</t>
  </si>
  <si>
    <t>2404</t>
  </si>
  <si>
    <t>3240</t>
  </si>
  <si>
    <t>860</t>
  </si>
  <si>
    <t>2407</t>
  </si>
  <si>
    <t>3243</t>
  </si>
  <si>
    <t>861</t>
  </si>
  <si>
    <t>2413</t>
  </si>
  <si>
    <t>3246</t>
  </si>
  <si>
    <t>863</t>
  </si>
  <si>
    <t>2416</t>
  </si>
  <si>
    <t>864</t>
  </si>
  <si>
    <t>2419</t>
  </si>
  <si>
    <t>2422</t>
  </si>
  <si>
    <t>866</t>
  </si>
  <si>
    <t>2425</t>
  </si>
  <si>
    <t>867</t>
  </si>
  <si>
    <t>2431</t>
  </si>
  <si>
    <t>869</t>
  </si>
  <si>
    <t>2434</t>
  </si>
  <si>
    <t>3249</t>
  </si>
  <si>
    <t>870</t>
  </si>
  <si>
    <t>2437</t>
  </si>
  <si>
    <t>3251</t>
  </si>
  <si>
    <t>2440</t>
  </si>
  <si>
    <t>872</t>
  </si>
  <si>
    <t>2443</t>
  </si>
  <si>
    <t>873</t>
  </si>
  <si>
    <t>2446</t>
  </si>
  <si>
    <t>2449</t>
  </si>
  <si>
    <t>875</t>
  </si>
  <si>
    <t>2452</t>
  </si>
  <si>
    <t>3259</t>
  </si>
  <si>
    <t>2458</t>
  </si>
  <si>
    <t>878</t>
  </si>
  <si>
    <t>2461</t>
  </si>
  <si>
    <t>3262</t>
  </si>
  <si>
    <t>879</t>
  </si>
  <si>
    <t>2464</t>
  </si>
  <si>
    <t>2467</t>
  </si>
  <si>
    <t>881</t>
  </si>
  <si>
    <t>2470</t>
  </si>
  <si>
    <t>882</t>
  </si>
  <si>
    <t>2473</t>
  </si>
  <si>
    <t>2476</t>
  </si>
  <si>
    <t>2479</t>
  </si>
  <si>
    <t>885</t>
  </si>
  <si>
    <t>2482</t>
  </si>
  <si>
    <t>2485</t>
  </si>
  <si>
    <t>2488</t>
  </si>
  <si>
    <t>888</t>
  </si>
  <si>
    <t>2491</t>
  </si>
  <si>
    <t>3265</t>
  </si>
  <si>
    <t>890</t>
  </si>
  <si>
    <t>2497</t>
  </si>
  <si>
    <t>3273</t>
  </si>
  <si>
    <t>891</t>
  </si>
  <si>
    <t>2500</t>
  </si>
  <si>
    <t>3281</t>
  </si>
  <si>
    <t>2503</t>
  </si>
  <si>
    <t>3289</t>
  </si>
  <si>
    <t>893</t>
  </si>
  <si>
    <t>2506</t>
  </si>
  <si>
    <t>894</t>
  </si>
  <si>
    <t>2509</t>
  </si>
  <si>
    <t>3292</t>
  </si>
  <si>
    <t>2512</t>
  </si>
  <si>
    <t>3295</t>
  </si>
  <si>
    <t>896</t>
  </si>
  <si>
    <t>2515</t>
  </si>
  <si>
    <t>897</t>
  </si>
  <si>
    <t>2517</t>
  </si>
  <si>
    <t>3309</t>
  </si>
  <si>
    <t>2519</t>
  </si>
  <si>
    <t>3323</t>
  </si>
  <si>
    <t>899</t>
  </si>
  <si>
    <t>3337</t>
  </si>
  <si>
    <t>900</t>
  </si>
  <si>
    <t>2523</t>
  </si>
  <si>
    <t>3351</t>
  </si>
  <si>
    <t>2525</t>
  </si>
  <si>
    <t>3365</t>
  </si>
  <si>
    <t>902</t>
  </si>
  <si>
    <t>2527</t>
  </si>
  <si>
    <t>3379</t>
  </si>
  <si>
    <t>903</t>
  </si>
  <si>
    <t>3393</t>
  </si>
  <si>
    <t>2531</t>
  </si>
  <si>
    <t>3407</t>
  </si>
  <si>
    <t>905</t>
  </si>
  <si>
    <t>2533</t>
  </si>
  <si>
    <t>3421</t>
  </si>
  <si>
    <t>906</t>
  </si>
  <si>
    <t>2535</t>
  </si>
  <si>
    <t>3435</t>
  </si>
  <si>
    <t>3449</t>
  </si>
  <si>
    <t>908</t>
  </si>
  <si>
    <t>2539</t>
  </si>
  <si>
    <t>3463</t>
  </si>
  <si>
    <t>909</t>
  </si>
  <si>
    <t>2541</t>
  </si>
  <si>
    <t>3477</t>
  </si>
  <si>
    <t>3491</t>
  </si>
  <si>
    <t>911</t>
  </si>
  <si>
    <t>2545</t>
  </si>
  <si>
    <t>3505</t>
  </si>
  <si>
    <t>912</t>
  </si>
  <si>
    <t>2547</t>
  </si>
  <si>
    <t>3519</t>
  </si>
  <si>
    <t>2549</t>
  </si>
  <si>
    <t>3533</t>
  </si>
  <si>
    <t>914</t>
  </si>
  <si>
    <t>2551</t>
  </si>
  <si>
    <t>3547</t>
  </si>
  <si>
    <t>2553</t>
  </si>
  <si>
    <t>3561</t>
  </si>
  <si>
    <t>2555</t>
  </si>
  <si>
    <t>3575</t>
  </si>
  <si>
    <t>917</t>
  </si>
  <si>
    <t>3589</t>
  </si>
  <si>
    <t>918</t>
  </si>
  <si>
    <t>3592</t>
  </si>
  <si>
    <t>2563</t>
  </si>
  <si>
    <t>920</t>
  </si>
  <si>
    <t>2566</t>
  </si>
  <si>
    <t>3600</t>
  </si>
  <si>
    <t>921</t>
  </si>
  <si>
    <t>2569</t>
  </si>
  <si>
    <t>3603</t>
  </si>
  <si>
    <t>2572</t>
  </si>
  <si>
    <t>3606</t>
  </si>
  <si>
    <t>923</t>
  </si>
  <si>
    <t>2575</t>
  </si>
  <si>
    <t>924</t>
  </si>
  <si>
    <t>2578</t>
  </si>
  <si>
    <t>3614</t>
  </si>
  <si>
    <t>926</t>
  </si>
  <si>
    <t>2584</t>
  </si>
  <si>
    <t>3617</t>
  </si>
  <si>
    <t>927</t>
  </si>
  <si>
    <t>2587</t>
  </si>
  <si>
    <t>2590</t>
  </si>
  <si>
    <t>2593</t>
  </si>
  <si>
    <t>930</t>
  </si>
  <si>
    <t>2596</t>
  </si>
  <si>
    <t>3625</t>
  </si>
  <si>
    <t>2599</t>
  </si>
  <si>
    <t>3633</t>
  </si>
  <si>
    <t>932</t>
  </si>
  <si>
    <t>2602</t>
  </si>
  <si>
    <t>3641</t>
  </si>
  <si>
    <t>933</t>
  </si>
  <si>
    <t>2605</t>
  </si>
  <si>
    <t>3644</t>
  </si>
  <si>
    <t>935</t>
  </si>
  <si>
    <t>2611</t>
  </si>
  <si>
    <t>936</t>
  </si>
  <si>
    <t>2614</t>
  </si>
  <si>
    <t>2617</t>
  </si>
  <si>
    <t>938</t>
  </si>
  <si>
    <t>2620</t>
  </si>
  <si>
    <t>3647</t>
  </si>
  <si>
    <t>939</t>
  </si>
  <si>
    <t>2623</t>
  </si>
  <si>
    <t>2626</t>
  </si>
  <si>
    <t>3655</t>
  </si>
  <si>
    <t>941</t>
  </si>
  <si>
    <t>2629</t>
  </si>
  <si>
    <t>3658</t>
  </si>
  <si>
    <t>942</t>
  </si>
  <si>
    <t>2632</t>
  </si>
  <si>
    <t>2635</t>
  </si>
  <si>
    <t>3666</t>
  </si>
  <si>
    <t>944</t>
  </si>
  <si>
    <t>2638</t>
  </si>
  <si>
    <t>945</t>
  </si>
  <si>
    <t>2644</t>
  </si>
  <si>
    <t>3669</t>
  </si>
  <si>
    <t>947</t>
  </si>
  <si>
    <t>2647</t>
  </si>
  <si>
    <t>948</t>
  </si>
  <si>
    <t>2650</t>
  </si>
  <si>
    <t>2653</t>
  </si>
  <si>
    <t>950</t>
  </si>
  <si>
    <t>2656</t>
  </si>
  <si>
    <t>951</t>
  </si>
  <si>
    <t>953</t>
  </si>
  <si>
    <t>2665</t>
  </si>
  <si>
    <t>954</t>
  </si>
  <si>
    <t>2668</t>
  </si>
  <si>
    <t>2671</t>
  </si>
  <si>
    <t>3672</t>
  </si>
  <si>
    <t>956</t>
  </si>
  <si>
    <t>2674</t>
  </si>
  <si>
    <t>2677</t>
  </si>
  <si>
    <t>2680</t>
  </si>
  <si>
    <t>3674</t>
  </si>
  <si>
    <t>2683</t>
  </si>
  <si>
    <t>2689</t>
  </si>
  <si>
    <t>962</t>
  </si>
  <si>
    <t>2692</t>
  </si>
  <si>
    <t>3677</t>
  </si>
  <si>
    <t>2695</t>
  </si>
  <si>
    <t>964</t>
  </si>
  <si>
    <t>2698</t>
  </si>
  <si>
    <t>2701</t>
  </si>
  <si>
    <t>966</t>
  </si>
  <si>
    <t>2704</t>
  </si>
  <si>
    <t>3680</t>
  </si>
  <si>
    <t>2707</t>
  </si>
  <si>
    <t>968</t>
  </si>
  <si>
    <t>2710</t>
  </si>
  <si>
    <t>3683</t>
  </si>
  <si>
    <t>2713</t>
  </si>
  <si>
    <t>3691</t>
  </si>
  <si>
    <t>970</t>
  </si>
  <si>
    <t>2716</t>
  </si>
  <si>
    <t>2719</t>
  </si>
  <si>
    <t>3694</t>
  </si>
  <si>
    <t>972</t>
  </si>
  <si>
    <t>2722</t>
  </si>
  <si>
    <t>974</t>
  </si>
  <si>
    <t>2728</t>
  </si>
  <si>
    <t>2731</t>
  </si>
  <si>
    <t>976</t>
  </si>
  <si>
    <t>2734</t>
  </si>
  <si>
    <t>3697</t>
  </si>
  <si>
    <t>2737</t>
  </si>
  <si>
    <t>978</t>
  </si>
  <si>
    <t>2740</t>
  </si>
  <si>
    <t>3700</t>
  </si>
  <si>
    <t>2743</t>
  </si>
  <si>
    <t>3703</t>
  </si>
  <si>
    <t>980</t>
  </si>
  <si>
    <t>2746</t>
  </si>
  <si>
    <t>3705</t>
  </si>
  <si>
    <t>2749</t>
  </si>
  <si>
    <t>982</t>
  </si>
  <si>
    <t>2752</t>
  </si>
  <si>
    <t>3708</t>
  </si>
  <si>
    <t>2755</t>
  </si>
  <si>
    <t>984</t>
  </si>
  <si>
    <t>2758</t>
  </si>
  <si>
    <t>2761</t>
  </si>
  <si>
    <t>986</t>
  </si>
  <si>
    <t>2764</t>
  </si>
  <si>
    <t>988</t>
  </si>
  <si>
    <t>2770</t>
  </si>
  <si>
    <t>2773</t>
  </si>
  <si>
    <t>990</t>
  </si>
  <si>
    <t>2776</t>
  </si>
  <si>
    <t>3711</t>
  </si>
  <si>
    <t>2779</t>
  </si>
  <si>
    <t>992</t>
  </si>
  <si>
    <t>2782</t>
  </si>
  <si>
    <t>2783</t>
  </si>
  <si>
    <t>3712</t>
  </si>
  <si>
    <t>994</t>
  </si>
  <si>
    <t>2784</t>
  </si>
  <si>
    <t>2785</t>
  </si>
  <si>
    <t>996</t>
  </si>
  <si>
    <t>2786</t>
  </si>
  <si>
    <t>2787</t>
  </si>
  <si>
    <t>998</t>
  </si>
  <si>
    <t>2789</t>
  </si>
  <si>
    <t>3726</t>
  </si>
  <si>
    <t>2791</t>
  </si>
  <si>
    <t>3740</t>
  </si>
  <si>
    <t>1000</t>
  </si>
  <si>
    <t>2793</t>
  </si>
  <si>
    <t>3754</t>
  </si>
  <si>
    <t>3768</t>
  </si>
  <si>
    <t>1002</t>
  </si>
  <si>
    <t>2797</t>
  </si>
  <si>
    <t>3782</t>
  </si>
  <si>
    <t>2799</t>
  </si>
  <si>
    <t>3796</t>
  </si>
  <si>
    <t>1004</t>
  </si>
  <si>
    <t>2801</t>
  </si>
  <si>
    <t>3810</t>
  </si>
  <si>
    <t>1005</t>
  </si>
  <si>
    <t>2803</t>
  </si>
  <si>
    <t>3824</t>
  </si>
  <si>
    <t>2806</t>
  </si>
  <si>
    <t>3832</t>
  </si>
  <si>
    <t>1008</t>
  </si>
  <si>
    <t>2812</t>
  </si>
  <si>
    <t>3840</t>
  </si>
  <si>
    <t>2815</t>
  </si>
  <si>
    <t>2818</t>
  </si>
  <si>
    <t>1011</t>
  </si>
  <si>
    <t>2821</t>
  </si>
  <si>
    <t>2824</t>
  </si>
  <si>
    <t>3848</t>
  </si>
  <si>
    <t>1013</t>
  </si>
  <si>
    <t>2827</t>
  </si>
  <si>
    <t>1014</t>
  </si>
  <si>
    <t>2830</t>
  </si>
  <si>
    <t>2833</t>
  </si>
  <si>
    <t>3850</t>
  </si>
  <si>
    <t>1016</t>
  </si>
  <si>
    <t>2836</t>
  </si>
  <si>
    <t>3858</t>
  </si>
  <si>
    <t>1017</t>
  </si>
  <si>
    <t>2839</t>
  </si>
  <si>
    <t>3866</t>
  </si>
  <si>
    <t>1019</t>
  </si>
  <si>
    <t>2845</t>
  </si>
  <si>
    <t>3874</t>
  </si>
  <si>
    <t>1020</t>
  </si>
  <si>
    <t>2848</t>
  </si>
  <si>
    <t>2851</t>
  </si>
  <si>
    <t>1022</t>
  </si>
  <si>
    <t>2854</t>
  </si>
  <si>
    <t>1023</t>
  </si>
  <si>
    <t>2857</t>
  </si>
  <si>
    <t>3882</t>
  </si>
  <si>
    <t>2860</t>
  </si>
  <si>
    <t>3890</t>
  </si>
  <si>
    <t>1025</t>
  </si>
  <si>
    <t>2863</t>
  </si>
  <si>
    <t>3893</t>
  </si>
  <si>
    <t>2866</t>
  </si>
  <si>
    <t>2869</t>
  </si>
  <si>
    <t>1028</t>
  </si>
  <si>
    <t>2872</t>
  </si>
  <si>
    <t>1029</t>
  </si>
  <si>
    <t>2875</t>
  </si>
  <si>
    <t>2878</t>
  </si>
  <si>
    <t>1031</t>
  </si>
  <si>
    <t>2881</t>
  </si>
  <si>
    <t>3901</t>
  </si>
  <si>
    <t>1032</t>
  </si>
  <si>
    <t>2887</t>
  </si>
  <si>
    <t>2890</t>
  </si>
  <si>
    <t>3909</t>
  </si>
  <si>
    <t>1035</t>
  </si>
  <si>
    <t>2893</t>
  </si>
  <si>
    <t>3912</t>
  </si>
  <si>
    <t>2896</t>
  </si>
  <si>
    <t>1037</t>
  </si>
  <si>
    <t>2899</t>
  </si>
  <si>
    <t>3920</t>
  </si>
  <si>
    <t>1038</t>
  </si>
  <si>
    <t>2902</t>
  </si>
  <si>
    <t>2905</t>
  </si>
  <si>
    <t>1040</t>
  </si>
  <si>
    <t>2908</t>
  </si>
  <si>
    <t>3923</t>
  </si>
  <si>
    <t>1041</t>
  </si>
  <si>
    <t>2911</t>
  </si>
  <si>
    <t>2914</t>
  </si>
  <si>
    <t>1043</t>
  </si>
  <si>
    <t>2917</t>
  </si>
  <si>
    <t>1044</t>
  </si>
  <si>
    <t>2920</t>
  </si>
  <si>
    <t>3926</t>
  </si>
  <si>
    <t>2923</t>
  </si>
  <si>
    <t>1046</t>
  </si>
  <si>
    <t>1047</t>
  </si>
  <si>
    <t>2929</t>
  </si>
  <si>
    <t>2932</t>
  </si>
  <si>
    <t>1049</t>
  </si>
  <si>
    <t>2935</t>
  </si>
  <si>
    <t>3929</t>
  </si>
  <si>
    <t>1050</t>
  </si>
  <si>
    <t>2938</t>
  </si>
  <si>
    <t>2941</t>
  </si>
  <si>
    <t>3937</t>
  </si>
  <si>
    <t>1052</t>
  </si>
  <si>
    <t>2944</t>
  </si>
  <si>
    <t>2947</t>
  </si>
  <si>
    <t>3945</t>
  </si>
  <si>
    <t>2950</t>
  </si>
  <si>
    <t>1055</t>
  </si>
  <si>
    <t>2953</t>
  </si>
  <si>
    <t>1056</t>
  </si>
  <si>
    <t>2956</t>
  </si>
  <si>
    <t>2959</t>
  </si>
  <si>
    <t>3953</t>
  </si>
  <si>
    <t>1058</t>
  </si>
  <si>
    <t>2962</t>
  </si>
  <si>
    <t>3961</t>
  </si>
  <si>
    <t>1059</t>
  </si>
  <si>
    <t>2965</t>
  </si>
  <si>
    <t>3969</t>
  </si>
  <si>
    <t>2971</t>
  </si>
  <si>
    <t>1062</t>
  </si>
  <si>
    <t>2974</t>
  </si>
  <si>
    <t>2977</t>
  </si>
  <si>
    <t>2980</t>
  </si>
  <si>
    <t>1065</t>
  </si>
  <si>
    <t>2983</t>
  </si>
  <si>
    <t>3972</t>
  </si>
  <si>
    <t>2986</t>
  </si>
  <si>
    <t>2989</t>
  </si>
  <si>
    <t>3980</t>
  </si>
  <si>
    <t>1068</t>
  </si>
  <si>
    <t>2992</t>
  </si>
  <si>
    <t>3983</t>
  </si>
  <si>
    <t>2995</t>
  </si>
  <si>
    <t>3986</t>
  </si>
  <si>
    <t>2998</t>
  </si>
  <si>
    <t>1071</t>
  </si>
  <si>
    <t>3001</t>
  </si>
  <si>
    <t>3004</t>
  </si>
  <si>
    <t>3007</t>
  </si>
  <si>
    <t>1074</t>
  </si>
  <si>
    <t>3989</t>
  </si>
  <si>
    <t>3013</t>
  </si>
  <si>
    <t>3016</t>
  </si>
  <si>
    <t>1077</t>
  </si>
  <si>
    <t>3019</t>
  </si>
  <si>
    <t>3022</t>
  </si>
  <si>
    <t>3023</t>
  </si>
  <si>
    <t>1080</t>
  </si>
  <si>
    <t>3025</t>
  </si>
  <si>
    <t>4003</t>
  </si>
  <si>
    <t>3027</t>
  </si>
  <si>
    <t>4017</t>
  </si>
  <si>
    <t>3029</t>
  </si>
  <si>
    <t>4031</t>
  </si>
  <si>
    <t>1083</t>
  </si>
  <si>
    <t>3031</t>
  </si>
  <si>
    <t>4045</t>
  </si>
  <si>
    <t>3033</t>
  </si>
  <si>
    <t>4059</t>
  </si>
  <si>
    <t>3035</t>
  </si>
  <si>
    <t>4073</t>
  </si>
  <si>
    <t>1086</t>
  </si>
  <si>
    <t>3037</t>
  </si>
  <si>
    <t>4087</t>
  </si>
  <si>
    <t>3039</t>
  </si>
  <si>
    <t>4101</t>
  </si>
  <si>
    <t>1088</t>
  </si>
  <si>
    <t>3042</t>
  </si>
  <si>
    <t>4104</t>
  </si>
  <si>
    <t>1089</t>
  </si>
  <si>
    <t>3045</t>
  </si>
  <si>
    <t>4112</t>
  </si>
  <si>
    <t>3048</t>
  </si>
  <si>
    <t>4114</t>
  </si>
  <si>
    <t>1091</t>
  </si>
  <si>
    <t>3051</t>
  </si>
  <si>
    <t>1092</t>
  </si>
  <si>
    <t>3054</t>
  </si>
  <si>
    <t>3057</t>
  </si>
  <si>
    <t>4122</t>
  </si>
  <si>
    <t>1094</t>
  </si>
  <si>
    <t>3060</t>
  </si>
  <si>
    <t>4130</t>
  </si>
  <si>
    <t>1095</t>
  </si>
  <si>
    <t>3063</t>
  </si>
  <si>
    <t>4138</t>
  </si>
  <si>
    <t>1097</t>
  </si>
  <si>
    <t>3069</t>
  </si>
  <si>
    <t>4141</t>
  </si>
  <si>
    <t>1098</t>
  </si>
  <si>
    <t>3072</t>
  </si>
  <si>
    <t>4149</t>
  </si>
  <si>
    <t>3075</t>
  </si>
  <si>
    <t>1100</t>
  </si>
  <si>
    <t>3078</t>
  </si>
  <si>
    <t>3081</t>
  </si>
  <si>
    <t>3084</t>
  </si>
  <si>
    <t>4157</t>
  </si>
  <si>
    <t>1103</t>
  </si>
  <si>
    <t>3087</t>
  </si>
  <si>
    <t>1104</t>
  </si>
  <si>
    <t>3090</t>
  </si>
  <si>
    <t>4165</t>
  </si>
  <si>
    <t>3093</t>
  </si>
  <si>
    <t>4168</t>
  </si>
  <si>
    <t>1106</t>
  </si>
  <si>
    <t>3096</t>
  </si>
  <si>
    <t>4176</t>
  </si>
  <si>
    <t>1107</t>
  </si>
  <si>
    <t>3099</t>
  </si>
  <si>
    <t>3102</t>
  </si>
  <si>
    <t>4179</t>
  </si>
  <si>
    <t>3105</t>
  </si>
  <si>
    <t>1110</t>
  </si>
  <si>
    <t>3111</t>
  </si>
  <si>
    <t>3114</t>
  </si>
  <si>
    <t>4182</t>
  </si>
  <si>
    <t>1113</t>
  </si>
  <si>
    <t>3117</t>
  </si>
  <si>
    <t>3120</t>
  </si>
  <si>
    <t>3123</t>
  </si>
  <si>
    <t>4190</t>
  </si>
  <si>
    <t>1116</t>
  </si>
  <si>
    <t>3126</t>
  </si>
  <si>
    <t>3129</t>
  </si>
  <si>
    <t>4198</t>
  </si>
  <si>
    <t>1118</t>
  </si>
  <si>
    <t>3132</t>
  </si>
  <si>
    <t>4206</t>
  </si>
  <si>
    <t>1119</t>
  </si>
  <si>
    <t>3135</t>
  </si>
  <si>
    <t>3138</t>
  </si>
  <si>
    <t>4214</t>
  </si>
  <si>
    <t>1121</t>
  </si>
  <si>
    <t>3141</t>
  </si>
  <si>
    <t>4222</t>
  </si>
  <si>
    <t>1122</t>
  </si>
  <si>
    <t>3144</t>
  </si>
  <si>
    <t>1124</t>
  </si>
  <si>
    <t>3150</t>
  </si>
  <si>
    <t>4225</t>
  </si>
  <si>
    <t>1125</t>
  </si>
  <si>
    <t>3153</t>
  </si>
  <si>
    <t>3156</t>
  </si>
  <si>
    <t>1127</t>
  </si>
  <si>
    <t>3159</t>
  </si>
  <si>
    <t>4233</t>
  </si>
  <si>
    <t>1128</t>
  </si>
  <si>
    <t>3162</t>
  </si>
  <si>
    <t>3165</t>
  </si>
  <si>
    <t>1130</t>
  </si>
  <si>
    <t>3168</t>
  </si>
  <si>
    <t>4236</t>
  </si>
  <si>
    <t>1131</t>
  </si>
  <si>
    <t>3171</t>
  </si>
  <si>
    <t>3174</t>
  </si>
  <si>
    <t>1133</t>
  </si>
  <si>
    <t>3180</t>
  </si>
  <si>
    <t>3183</t>
  </si>
  <si>
    <t>1136</t>
  </si>
  <si>
    <t>3186</t>
  </si>
  <si>
    <t>1137</t>
  </si>
  <si>
    <t>3189</t>
  </si>
  <si>
    <t>3192</t>
  </si>
  <si>
    <t>1139</t>
  </si>
  <si>
    <t>3195</t>
  </si>
  <si>
    <t>1140</t>
  </si>
  <si>
    <t>3198</t>
  </si>
  <si>
    <t>4239</t>
  </si>
  <si>
    <t>3204</t>
  </si>
  <si>
    <t>1143</t>
  </si>
  <si>
    <t>3207</t>
  </si>
  <si>
    <t>3210</t>
  </si>
  <si>
    <t>4247</t>
  </si>
  <si>
    <t>1145</t>
  </si>
  <si>
    <t>3213</t>
  </si>
  <si>
    <t>1146</t>
  </si>
  <si>
    <t>3216</t>
  </si>
  <si>
    <t>3219</t>
  </si>
  <si>
    <t>4255</t>
  </si>
  <si>
    <t>1148</t>
  </si>
  <si>
    <t>3222</t>
  </si>
  <si>
    <t>1149</t>
  </si>
  <si>
    <t>3225</t>
  </si>
  <si>
    <t>3228</t>
  </si>
  <si>
    <t>1151</t>
  </si>
  <si>
    <t>3231</t>
  </si>
  <si>
    <t>1152</t>
  </si>
  <si>
    <t>1154</t>
  </si>
  <si>
    <t>1155</t>
  </si>
  <si>
    <t>4263</t>
  </si>
  <si>
    <t>1157</t>
  </si>
  <si>
    <t>1158</t>
  </si>
  <si>
    <t>3252</t>
  </si>
  <si>
    <t>4266</t>
  </si>
  <si>
    <t>3255</t>
  </si>
  <si>
    <t>1160</t>
  </si>
  <si>
    <t>3258</t>
  </si>
  <si>
    <t>4269</t>
  </si>
  <si>
    <t>1161</t>
  </si>
  <si>
    <t>3261</t>
  </si>
  <si>
    <t>1163</t>
  </si>
  <si>
    <t>3264</t>
  </si>
  <si>
    <t>4283</t>
  </si>
  <si>
    <t>3266</t>
  </si>
  <si>
    <t>4297</t>
  </si>
  <si>
    <t>3268</t>
  </si>
  <si>
    <t>4311</t>
  </si>
  <si>
    <t>1166</t>
  </si>
  <si>
    <t>3270</t>
  </si>
  <si>
    <t>4325</t>
  </si>
  <si>
    <t>1167</t>
  </si>
  <si>
    <t>3272</t>
  </si>
  <si>
    <t>4339</t>
  </si>
  <si>
    <t>3274</t>
  </si>
  <si>
    <t>4353</t>
  </si>
  <si>
    <t>1169</t>
  </si>
  <si>
    <t>3276</t>
  </si>
  <si>
    <t>4367</t>
  </si>
  <si>
    <t>1170</t>
  </si>
  <si>
    <t>3278</t>
  </si>
  <si>
    <t>4381</t>
  </si>
  <si>
    <t>1172</t>
  </si>
  <si>
    <t>3284</t>
  </si>
  <si>
    <t>4389</t>
  </si>
  <si>
    <t>1173</t>
  </si>
  <si>
    <t>3287</t>
  </si>
  <si>
    <t>3290</t>
  </si>
  <si>
    <t>4397</t>
  </si>
  <si>
    <t>1175</t>
  </si>
  <si>
    <t>3293</t>
  </si>
  <si>
    <t>1176</t>
  </si>
  <si>
    <t>3296</t>
  </si>
  <si>
    <t>4400</t>
  </si>
  <si>
    <t>3299</t>
  </si>
  <si>
    <t>3302</t>
  </si>
  <si>
    <t>4403</t>
  </si>
  <si>
    <t>1179</t>
  </si>
  <si>
    <t>3305</t>
  </si>
  <si>
    <t>3308</t>
  </si>
  <si>
    <t>1181</t>
  </si>
  <si>
    <t>3311</t>
  </si>
  <si>
    <t>4406</t>
  </si>
  <si>
    <t>1182</t>
  </si>
  <si>
    <t>3314</t>
  </si>
  <si>
    <t>4409</t>
  </si>
  <si>
    <t>3317</t>
  </si>
  <si>
    <t>1184</t>
  </si>
  <si>
    <t>3320</t>
  </si>
  <si>
    <t>1185</t>
  </si>
  <si>
    <t>3326</t>
  </si>
  <si>
    <t>1187</t>
  </si>
  <si>
    <t>3329</t>
  </si>
  <si>
    <t>4417</t>
  </si>
  <si>
    <t>1188</t>
  </si>
  <si>
    <t>3332</t>
  </si>
  <si>
    <t>3335</t>
  </si>
  <si>
    <t>4425</t>
  </si>
  <si>
    <t>1190</t>
  </si>
  <si>
    <t>3338</t>
  </si>
  <si>
    <t>1191</t>
  </si>
  <si>
    <t>3341</t>
  </si>
  <si>
    <t>4427</t>
  </si>
  <si>
    <t>3344</t>
  </si>
  <si>
    <t>1193</t>
  </si>
  <si>
    <t>3347</t>
  </si>
  <si>
    <t>1194</t>
  </si>
  <si>
    <t>3350</t>
  </si>
  <si>
    <t>3353</t>
  </si>
  <si>
    <t>1196</t>
  </si>
  <si>
    <t>3356</t>
  </si>
  <si>
    <t>1197</t>
  </si>
  <si>
    <t>3359</t>
  </si>
  <si>
    <t>4435</t>
  </si>
  <si>
    <t>3362</t>
  </si>
  <si>
    <t>1199</t>
  </si>
  <si>
    <t>1200</t>
  </si>
  <si>
    <t>3368</t>
  </si>
  <si>
    <t>3371</t>
  </si>
  <si>
    <t>1202</t>
  </si>
  <si>
    <t>3374</t>
  </si>
  <si>
    <t>1203</t>
  </si>
  <si>
    <t>3377</t>
  </si>
  <si>
    <t>3380</t>
  </si>
  <si>
    <t>1205</t>
  </si>
  <si>
    <t>3383</t>
  </si>
  <si>
    <t>3386</t>
  </si>
  <si>
    <t>3389</t>
  </si>
  <si>
    <t>1208</t>
  </si>
  <si>
    <t>3392</t>
  </si>
  <si>
    <t>1209</t>
  </si>
  <si>
    <t>3395</t>
  </si>
  <si>
    <t>3398</t>
  </si>
  <si>
    <t>4438</t>
  </si>
  <si>
    <t>1211</t>
  </si>
  <si>
    <t>3401</t>
  </si>
  <si>
    <t>1212</t>
  </si>
  <si>
    <t>3404</t>
  </si>
  <si>
    <t>4441</t>
  </si>
  <si>
    <t>1214</t>
  </si>
  <si>
    <t>3410</t>
  </si>
  <si>
    <t>4449</t>
  </si>
  <si>
    <t>1215</t>
  </si>
  <si>
    <t>3413</t>
  </si>
  <si>
    <t>3416</t>
  </si>
  <si>
    <t>4452</t>
  </si>
  <si>
    <t>1217</t>
  </si>
  <si>
    <t>3419</t>
  </si>
  <si>
    <t>1218</t>
  </si>
  <si>
    <t>3422</t>
  </si>
  <si>
    <t>3425</t>
  </si>
  <si>
    <t>4460</t>
  </si>
  <si>
    <t>3428</t>
  </si>
  <si>
    <t>4463</t>
  </si>
  <si>
    <t>1221</t>
  </si>
  <si>
    <t>3431</t>
  </si>
  <si>
    <t>3434</t>
  </si>
  <si>
    <t>4466</t>
  </si>
  <si>
    <t>1223</t>
  </si>
  <si>
    <t>3437</t>
  </si>
  <si>
    <t>1224</t>
  </si>
  <si>
    <t>3440</t>
  </si>
  <si>
    <t>4469</t>
  </si>
  <si>
    <t>3443</t>
  </si>
  <si>
    <t>4477</t>
  </si>
  <si>
    <t>1226</t>
  </si>
  <si>
    <t>3446</t>
  </si>
  <si>
    <t>4485</t>
  </si>
  <si>
    <t>1227</t>
  </si>
  <si>
    <t>3452</t>
  </si>
  <si>
    <t>1229</t>
  </si>
  <si>
    <t>3455</t>
  </si>
  <si>
    <t>1230</t>
  </si>
  <si>
    <t>3458</t>
  </si>
  <si>
    <t>4488</t>
  </si>
  <si>
    <t>3461</t>
  </si>
  <si>
    <t>1232</t>
  </si>
  <si>
    <t>3464</t>
  </si>
  <si>
    <t>1233</t>
  </si>
  <si>
    <t>3467</t>
  </si>
  <si>
    <t>3470</t>
  </si>
  <si>
    <t>1235</t>
  </si>
  <si>
    <t>3473</t>
  </si>
  <si>
    <t>1236</t>
  </si>
  <si>
    <t>3476</t>
  </si>
  <si>
    <t>3479</t>
  </si>
  <si>
    <t>4491</t>
  </si>
  <si>
    <t>1238</t>
  </si>
  <si>
    <t>3482</t>
  </si>
  <si>
    <t>4499</t>
  </si>
  <si>
    <t>1239</t>
  </si>
  <si>
    <t>3485</t>
  </si>
  <si>
    <t>3488</t>
  </si>
  <si>
    <t>4502</t>
  </si>
  <si>
    <t>1241</t>
  </si>
  <si>
    <t>1242</t>
  </si>
  <si>
    <t>3494</t>
  </si>
  <si>
    <t>3497</t>
  </si>
  <si>
    <t>1244</t>
  </si>
  <si>
    <t>3500</t>
  </si>
  <si>
    <t>4505</t>
  </si>
  <si>
    <t>1245</t>
  </si>
  <si>
    <t>3503</t>
  </si>
  <si>
    <t>3506</t>
  </si>
  <si>
    <t>1247</t>
  </si>
  <si>
    <t>3509</t>
  </si>
  <si>
    <t>3512</t>
  </si>
  <si>
    <t>3515</t>
  </si>
  <si>
    <t>4508</t>
  </si>
  <si>
    <t>1250</t>
  </si>
  <si>
    <t>3518</t>
  </si>
  <si>
    <t>1251</t>
  </si>
  <si>
    <t>3521</t>
  </si>
  <si>
    <t>4511</t>
  </si>
  <si>
    <t>3524</t>
  </si>
  <si>
    <t>1253</t>
  </si>
  <si>
    <t>3527</t>
  </si>
  <si>
    <t>1254</t>
  </si>
  <si>
    <t>3530</t>
  </si>
  <si>
    <t>4514</t>
  </si>
  <si>
    <t>1256</t>
  </si>
  <si>
    <t>3536</t>
  </si>
  <si>
    <t>4522</t>
  </si>
  <si>
    <t>1257</t>
  </si>
  <si>
    <t>3539</t>
  </si>
  <si>
    <t>4530</t>
  </si>
  <si>
    <t>3542</t>
  </si>
  <si>
    <t>1259</t>
  </si>
  <si>
    <t>3545</t>
  </si>
  <si>
    <t>4538</t>
  </si>
  <si>
    <t>1260</t>
  </si>
  <si>
    <t>3548</t>
  </si>
  <si>
    <t>3551</t>
  </si>
  <si>
    <t>4541</t>
  </si>
  <si>
    <t>3554</t>
  </si>
  <si>
    <t>1263</t>
  </si>
  <si>
    <t>3557</t>
  </si>
  <si>
    <t>4549</t>
  </si>
  <si>
    <t>3560</t>
  </si>
  <si>
    <t>4552</t>
  </si>
  <si>
    <t>1265</t>
  </si>
  <si>
    <t>3563</t>
  </si>
  <si>
    <t>1266</t>
  </si>
  <si>
    <t>3566</t>
  </si>
  <si>
    <t>4555</t>
  </si>
  <si>
    <t>3569</t>
  </si>
  <si>
    <t>1268</t>
  </si>
  <si>
    <t>3572</t>
  </si>
  <si>
    <t>1269</t>
  </si>
  <si>
    <t>3578</t>
  </si>
  <si>
    <t>1271</t>
  </si>
  <si>
    <t>3581</t>
  </si>
  <si>
    <t>1272</t>
  </si>
  <si>
    <t>3584</t>
  </si>
  <si>
    <t>3587</t>
  </si>
  <si>
    <t>4563</t>
  </si>
  <si>
    <t>1274</t>
  </si>
  <si>
    <t>3590</t>
  </si>
  <si>
    <t>1275</t>
  </si>
  <si>
    <t>3593</t>
  </si>
  <si>
    <t>3596</t>
  </si>
  <si>
    <t>1277</t>
  </si>
  <si>
    <t>3599</t>
  </si>
  <si>
    <t>4566</t>
  </si>
  <si>
    <t>1278</t>
  </si>
  <si>
    <t>3602</t>
  </si>
  <si>
    <t>3605</t>
  </si>
  <si>
    <t>4574</t>
  </si>
  <si>
    <t>1280</t>
  </si>
  <si>
    <t>3608</t>
  </si>
  <si>
    <t>4577</t>
  </si>
  <si>
    <t>1281</t>
  </si>
  <si>
    <t>3611</t>
  </si>
  <si>
    <t>4580</t>
  </si>
  <si>
    <t>1283</t>
  </si>
  <si>
    <t>1284</t>
  </si>
  <si>
    <t>3620</t>
  </si>
  <si>
    <t>3623</t>
  </si>
  <si>
    <t>1286</t>
  </si>
  <si>
    <t>3626</t>
  </si>
  <si>
    <t>1287</t>
  </si>
  <si>
    <t>3629</t>
  </si>
  <si>
    <t>4583</t>
  </si>
  <si>
    <t>3632</t>
  </si>
  <si>
    <t>4586</t>
  </si>
  <si>
    <t>1289</t>
  </si>
  <si>
    <t>3635</t>
  </si>
  <si>
    <t>3638</t>
  </si>
  <si>
    <t>4589</t>
  </si>
  <si>
    <t>1292</t>
  </si>
  <si>
    <t>4592</t>
  </si>
  <si>
    <t>1293</t>
  </si>
  <si>
    <t>4600</t>
  </si>
  <si>
    <t>3650</t>
  </si>
  <si>
    <t>1295</t>
  </si>
  <si>
    <t>3653</t>
  </si>
  <si>
    <t>4603</t>
  </si>
  <si>
    <t>1296</t>
  </si>
  <si>
    <t>3656</t>
  </si>
  <si>
    <t>4605</t>
  </si>
  <si>
    <t>3659</t>
  </si>
  <si>
    <t>1298</t>
  </si>
  <si>
    <t>3662</t>
  </si>
  <si>
    <t>1299</t>
  </si>
  <si>
    <t>3665</t>
  </si>
  <si>
    <t>3668</t>
  </si>
  <si>
    <t>1301</t>
  </si>
  <si>
    <t>3671</t>
  </si>
  <si>
    <t>4613</t>
  </si>
  <si>
    <t>1302</t>
  </si>
  <si>
    <t>4616</t>
  </si>
  <si>
    <t>1305</t>
  </si>
  <si>
    <t>3686</t>
  </si>
  <si>
    <t>1307</t>
  </si>
  <si>
    <t>3689</t>
  </si>
  <si>
    <t>1308</t>
  </si>
  <si>
    <t>3692</t>
  </si>
  <si>
    <t>4619</t>
  </si>
  <si>
    <t>3695</t>
  </si>
  <si>
    <t>4627</t>
  </si>
  <si>
    <t>1310</t>
  </si>
  <si>
    <t>3698</t>
  </si>
  <si>
    <t>1311</t>
  </si>
  <si>
    <t>3701</t>
  </si>
  <si>
    <t>3704</t>
  </si>
  <si>
    <t>3707</t>
  </si>
  <si>
    <t>4635</t>
  </si>
  <si>
    <t>1314</t>
  </si>
  <si>
    <t>3710</t>
  </si>
  <si>
    <t>3713</t>
  </si>
  <si>
    <t>4643</t>
  </si>
  <si>
    <t>1316</t>
  </si>
  <si>
    <t>3716</t>
  </si>
  <si>
    <t>4646</t>
  </si>
  <si>
    <t>3719</t>
  </si>
  <si>
    <t>3722</t>
  </si>
  <si>
    <t>4649</t>
  </si>
  <si>
    <t>3725</t>
  </si>
  <si>
    <t>4657</t>
  </si>
  <si>
    <t>1320</t>
  </si>
  <si>
    <t>3728</t>
  </si>
  <si>
    <t>4665</t>
  </si>
  <si>
    <t>3731</t>
  </si>
  <si>
    <t>1322</t>
  </si>
  <si>
    <t>3734</t>
  </si>
  <si>
    <t>4673</t>
  </si>
  <si>
    <t>3737</t>
  </si>
  <si>
    <t>1324</t>
  </si>
  <si>
    <t>4676</t>
  </si>
  <si>
    <t>3743</t>
  </si>
  <si>
    <t>1326</t>
  </si>
  <si>
    <t>3746</t>
  </si>
  <si>
    <t>4679</t>
  </si>
  <si>
    <t>3749</t>
  </si>
  <si>
    <t>1328</t>
  </si>
  <si>
    <t>3752</t>
  </si>
  <si>
    <t>3755</t>
  </si>
  <si>
    <t>4682</t>
  </si>
  <si>
    <t>1330</t>
  </si>
  <si>
    <t>3758</t>
  </si>
  <si>
    <t>3761</t>
  </si>
  <si>
    <t>3764</t>
  </si>
  <si>
    <t>4685</t>
  </si>
  <si>
    <t>3767</t>
  </si>
  <si>
    <t>1334</t>
  </si>
  <si>
    <t>3770</t>
  </si>
  <si>
    <t>3773</t>
  </si>
  <si>
    <t>1336</t>
  </si>
  <si>
    <t>3776</t>
  </si>
  <si>
    <t>4693</t>
  </si>
  <si>
    <t>3779</t>
  </si>
  <si>
    <t>1338</t>
  </si>
  <si>
    <t>3785</t>
  </si>
  <si>
    <t>1340</t>
  </si>
  <si>
    <t>3788</t>
  </si>
  <si>
    <t>4696</t>
  </si>
  <si>
    <t>3791</t>
  </si>
  <si>
    <t>1342</t>
  </si>
  <si>
    <t>3794</t>
  </si>
  <si>
    <t>4699</t>
  </si>
  <si>
    <t>3797</t>
  </si>
  <si>
    <t>1344</t>
  </si>
  <si>
    <t>3800</t>
  </si>
  <si>
    <t>3803</t>
  </si>
  <si>
    <t>3806</t>
  </si>
  <si>
    <t>3809</t>
  </si>
  <si>
    <t>1348</t>
  </si>
  <si>
    <t>3812</t>
  </si>
  <si>
    <t>4701</t>
  </si>
  <si>
    <t>3815</t>
  </si>
  <si>
    <t>1350</t>
  </si>
  <si>
    <t>3818</t>
  </si>
  <si>
    <t>4709</t>
  </si>
  <si>
    <t>3821</t>
  </si>
  <si>
    <t>1352</t>
  </si>
  <si>
    <t>3827</t>
  </si>
  <si>
    <t>1354</t>
  </si>
  <si>
    <t>3830</t>
  </si>
  <si>
    <t>4717</t>
  </si>
  <si>
    <t>3833</t>
  </si>
  <si>
    <t>1356</t>
  </si>
  <si>
    <t>3836</t>
  </si>
  <si>
    <t>1357</t>
  </si>
  <si>
    <t>3839</t>
  </si>
  <si>
    <t>3842</t>
  </si>
  <si>
    <t>1359</t>
  </si>
  <si>
    <t>3845</t>
  </si>
  <si>
    <t>4725</t>
  </si>
  <si>
    <t>3851</t>
  </si>
  <si>
    <t>1362</t>
  </si>
  <si>
    <t>3854</t>
  </si>
  <si>
    <t>4728</t>
  </si>
  <si>
    <t>1363</t>
  </si>
  <si>
    <t>3857</t>
  </si>
  <si>
    <t>3860</t>
  </si>
  <si>
    <t>4736</t>
  </si>
  <si>
    <t>1365</t>
  </si>
  <si>
    <t>3863</t>
  </si>
  <si>
    <t>4744</t>
  </si>
  <si>
    <t>1366</t>
  </si>
  <si>
    <t>3869</t>
  </si>
  <si>
    <t>1368</t>
  </si>
  <si>
    <t>3872</t>
  </si>
  <si>
    <t>4752</t>
  </si>
  <si>
    <t>1369</t>
  </si>
  <si>
    <t>3875</t>
  </si>
  <si>
    <t>3878</t>
  </si>
  <si>
    <t>1371</t>
  </si>
  <si>
    <t>3881</t>
  </si>
  <si>
    <t>4755</t>
  </si>
  <si>
    <t>1372</t>
  </si>
  <si>
    <t>3884</t>
  </si>
  <si>
    <t>3887</t>
  </si>
  <si>
    <t>4763</t>
  </si>
  <si>
    <t>1375</t>
  </si>
  <si>
    <t>4771</t>
  </si>
  <si>
    <t>3896</t>
  </si>
  <si>
    <t>4779</t>
  </si>
  <si>
    <t>1377</t>
  </si>
  <si>
    <t>3899</t>
  </si>
  <si>
    <t>1378</t>
  </si>
  <si>
    <t>3902</t>
  </si>
  <si>
    <t>4782</t>
  </si>
  <si>
    <t>3905</t>
  </si>
  <si>
    <t>1380</t>
  </si>
  <si>
    <t>3908</t>
  </si>
  <si>
    <t>1381</t>
  </si>
  <si>
    <t>3911</t>
  </si>
  <si>
    <t>4785</t>
  </si>
  <si>
    <t>3914</t>
  </si>
  <si>
    <t>4793</t>
  </si>
  <si>
    <t>1383</t>
  </si>
  <si>
    <t>3917</t>
  </si>
  <si>
    <t>1384</t>
  </si>
  <si>
    <t>4801</t>
  </si>
  <si>
    <t>1386</t>
  </si>
  <si>
    <t>4809</t>
  </si>
  <si>
    <t>1387</t>
  </si>
  <si>
    <t>3932</t>
  </si>
  <si>
    <t>1389</t>
  </si>
  <si>
    <t>3935</t>
  </si>
  <si>
    <t>4812</t>
  </si>
  <si>
    <t>1390</t>
  </si>
  <si>
    <t>3938</t>
  </si>
  <si>
    <t>4815</t>
  </si>
  <si>
    <t>3941</t>
  </si>
  <si>
    <t>4818</t>
  </si>
  <si>
    <t>1392</t>
  </si>
  <si>
    <t>3944</t>
  </si>
  <si>
    <t>1393</t>
  </si>
  <si>
    <t>3947</t>
  </si>
  <si>
    <t>3950</t>
  </si>
  <si>
    <t>4826</t>
  </si>
  <si>
    <t>1395</t>
  </si>
  <si>
    <t>1396</t>
  </si>
  <si>
    <t>3956</t>
  </si>
  <si>
    <t>4829</t>
  </si>
  <si>
    <t>3959</t>
  </si>
  <si>
    <t>1398</t>
  </si>
  <si>
    <t>3962</t>
  </si>
  <si>
    <t>1399</t>
  </si>
  <si>
    <t>3965</t>
  </si>
  <si>
    <t>3968</t>
  </si>
  <si>
    <t>1401</t>
  </si>
  <si>
    <t>3971</t>
  </si>
  <si>
    <t>3974</t>
  </si>
  <si>
    <t>4837</t>
  </si>
  <si>
    <t>3977</t>
  </si>
  <si>
    <t>1404</t>
  </si>
  <si>
    <t>1405</t>
  </si>
  <si>
    <t>4845</t>
  </si>
  <si>
    <t>1407</t>
  </si>
  <si>
    <t>4848</t>
  </si>
  <si>
    <t>1408</t>
  </si>
  <si>
    <t>3992</t>
  </si>
  <si>
    <t>3995</t>
  </si>
  <si>
    <t>1410</t>
  </si>
  <si>
    <t>3998</t>
  </si>
  <si>
    <t>1411</t>
  </si>
  <si>
    <t>4001</t>
  </si>
  <si>
    <t>4856</t>
  </si>
  <si>
    <t>4004</t>
  </si>
  <si>
    <t>1413</t>
  </si>
  <si>
    <t>4007</t>
  </si>
  <si>
    <t>4864</t>
  </si>
  <si>
    <t>1414</t>
  </si>
  <si>
    <t>4010</t>
  </si>
  <si>
    <t>4867</t>
  </si>
  <si>
    <t>4013</t>
  </si>
  <si>
    <t>4016</t>
  </si>
  <si>
    <t>4875</t>
  </si>
  <si>
    <t>1417</t>
  </si>
  <si>
    <t>4019</t>
  </si>
  <si>
    <t>4022</t>
  </si>
  <si>
    <t>1419</t>
  </si>
  <si>
    <t>4025</t>
  </si>
  <si>
    <t>1420</t>
  </si>
  <si>
    <t>4028</t>
  </si>
  <si>
    <t>1422</t>
  </si>
  <si>
    <t>4034</t>
  </si>
  <si>
    <t>4878</t>
  </si>
  <si>
    <t>1423</t>
  </si>
  <si>
    <t>4037</t>
  </si>
  <si>
    <t>4040</t>
  </si>
  <si>
    <t>1425</t>
  </si>
  <si>
    <t>4043</t>
  </si>
  <si>
    <t>1426</t>
  </si>
  <si>
    <t>4046</t>
  </si>
  <si>
    <t>4049</t>
  </si>
  <si>
    <t>4886</t>
  </si>
  <si>
    <t>1428</t>
  </si>
  <si>
    <t>4052</t>
  </si>
  <si>
    <t>1429</t>
  </si>
  <si>
    <t>4055</t>
  </si>
  <si>
    <t>4058</t>
  </si>
  <si>
    <t>1431</t>
  </si>
  <si>
    <t>4061</t>
  </si>
  <si>
    <t>1432</t>
  </si>
  <si>
    <t>4064</t>
  </si>
  <si>
    <t>4067</t>
  </si>
  <si>
    <t>1434</t>
  </si>
  <si>
    <t>4070</t>
  </si>
  <si>
    <t>1435</t>
  </si>
  <si>
    <t>4076</t>
  </si>
  <si>
    <t>4889</t>
  </si>
  <si>
    <t>1437</t>
  </si>
  <si>
    <t>4079</t>
  </si>
  <si>
    <t>1438</t>
  </si>
  <si>
    <t>4082</t>
  </si>
  <si>
    <t>4085</t>
  </si>
  <si>
    <t>1440</t>
  </si>
  <si>
    <t>4088</t>
  </si>
  <si>
    <t>1441</t>
  </si>
  <si>
    <t>4091</t>
  </si>
  <si>
    <t>4094</t>
  </si>
  <si>
    <t>1443</t>
  </si>
  <si>
    <t>4097</t>
  </si>
  <si>
    <t>4897</t>
  </si>
  <si>
    <t>4100</t>
  </si>
  <si>
    <t>4905</t>
  </si>
  <si>
    <t>4103</t>
  </si>
  <si>
    <t>1446</t>
  </si>
  <si>
    <t>4106</t>
  </si>
  <si>
    <t>4109</t>
  </si>
  <si>
    <t>4115</t>
  </si>
  <si>
    <t>4118</t>
  </si>
  <si>
    <t>4913</t>
  </si>
  <si>
    <t>4121</t>
  </si>
  <si>
    <t>4921</t>
  </si>
  <si>
    <t>1452</t>
  </si>
  <si>
    <t>4124</t>
  </si>
  <si>
    <t>4127</t>
  </si>
  <si>
    <t>1454</t>
  </si>
  <si>
    <t>4133</t>
  </si>
  <si>
    <t>4929</t>
  </si>
  <si>
    <t>1456</t>
  </si>
  <si>
    <t>4136</t>
  </si>
  <si>
    <t>4139</t>
  </si>
  <si>
    <t>4937</t>
  </si>
  <si>
    <t>4142</t>
  </si>
  <si>
    <t>4939</t>
  </si>
  <si>
    <t>4145</t>
  </si>
  <si>
    <t>4942</t>
  </si>
  <si>
    <t>1460</t>
  </si>
  <si>
    <t>4148</t>
  </si>
  <si>
    <t>4945</t>
  </si>
  <si>
    <t>4151</t>
  </si>
  <si>
    <t>4953</t>
  </si>
  <si>
    <t>1462</t>
  </si>
  <si>
    <t>4154</t>
  </si>
  <si>
    <t>1464</t>
  </si>
  <si>
    <t>4160</t>
  </si>
  <si>
    <t>4163</t>
  </si>
  <si>
    <t>4166</t>
  </si>
  <si>
    <t>4956</t>
  </si>
  <si>
    <t>4169</t>
  </si>
  <si>
    <t>1468</t>
  </si>
  <si>
    <t>4172</t>
  </si>
  <si>
    <t>4175</t>
  </si>
  <si>
    <t>1470</t>
  </si>
  <si>
    <t>4178</t>
  </si>
  <si>
    <t>4964</t>
  </si>
  <si>
    <t>4181</t>
  </si>
  <si>
    <t>1472</t>
  </si>
  <si>
    <t>4184</t>
  </si>
  <si>
    <t>4187</t>
  </si>
  <si>
    <t>4972</t>
  </si>
  <si>
    <t>4975</t>
  </si>
  <si>
    <t>4193</t>
  </si>
  <si>
    <t>1476</t>
  </si>
  <si>
    <t>4196</t>
  </si>
  <si>
    <t>4199</t>
  </si>
  <si>
    <t>1478</t>
  </si>
  <si>
    <t>4202</t>
  </si>
  <si>
    <t>4205</t>
  </si>
  <si>
    <t>4983</t>
  </si>
  <si>
    <t>1480</t>
  </si>
  <si>
    <t>4208</t>
  </si>
  <si>
    <t>4211</t>
  </si>
  <si>
    <t>4986</t>
  </si>
  <si>
    <t>4217</t>
  </si>
  <si>
    <t>4994</t>
  </si>
  <si>
    <t>1484</t>
  </si>
  <si>
    <t>4220</t>
  </si>
  <si>
    <t>4223</t>
  </si>
  <si>
    <t>1486</t>
  </si>
  <si>
    <t>4226</t>
  </si>
  <si>
    <t>4229</t>
  </si>
  <si>
    <t>5002</t>
  </si>
  <si>
    <t>4232</t>
  </si>
  <si>
    <t>4235</t>
  </si>
  <si>
    <t>1490</t>
  </si>
  <si>
    <t>4238</t>
  </si>
  <si>
    <t>4241</t>
  </si>
  <si>
    <t>1492</t>
  </si>
  <si>
    <t>4244</t>
  </si>
  <si>
    <t>1493</t>
  </si>
  <si>
    <t>5010</t>
  </si>
  <si>
    <t>4250</t>
  </si>
  <si>
    <t>1495</t>
  </si>
  <si>
    <t>4253</t>
  </si>
  <si>
    <t>5018</t>
  </si>
  <si>
    <t>4256</t>
  </si>
  <si>
    <t>4259</t>
  </si>
  <si>
    <t>5026</t>
  </si>
  <si>
    <t>1498</t>
  </si>
  <si>
    <t>4262</t>
  </si>
  <si>
    <t>5029</t>
  </si>
  <si>
    <t>1499</t>
  </si>
  <si>
    <t>4265</t>
  </si>
  <si>
    <t>5032</t>
  </si>
  <si>
    <t>4268</t>
  </si>
  <si>
    <t>1501</t>
  </si>
  <si>
    <t>4271</t>
  </si>
  <si>
    <t>5040</t>
  </si>
  <si>
    <t>1502</t>
  </si>
  <si>
    <t>4274</t>
  </si>
  <si>
    <t>5048</t>
  </si>
  <si>
    <t>4277</t>
  </si>
  <si>
    <t>4280</t>
  </si>
  <si>
    <t>1505</t>
  </si>
  <si>
    <t>4286</t>
  </si>
  <si>
    <t>1507</t>
  </si>
  <si>
    <t>4289</t>
  </si>
  <si>
    <t>1508</t>
  </si>
  <si>
    <t>4292</t>
  </si>
  <si>
    <t>4295</t>
  </si>
  <si>
    <t>1510</t>
  </si>
  <si>
    <t>4298</t>
  </si>
  <si>
    <t>1511</t>
  </si>
  <si>
    <t>4301</t>
  </si>
  <si>
    <t>4304</t>
  </si>
  <si>
    <t>1513</t>
  </si>
  <si>
    <t>4307</t>
  </si>
  <si>
    <t>4310</t>
  </si>
  <si>
    <t>4313</t>
  </si>
  <si>
    <t>1516</t>
  </si>
  <si>
    <t>4316</t>
  </si>
  <si>
    <t>5051</t>
  </si>
  <si>
    <t>1517</t>
  </si>
  <si>
    <t>4319</t>
  </si>
  <si>
    <t>4322</t>
  </si>
  <si>
    <t>5059</t>
  </si>
  <si>
    <t>1519</t>
  </si>
  <si>
    <t>1520</t>
  </si>
  <si>
    <t>4328</t>
  </si>
  <si>
    <t>5067</t>
  </si>
  <si>
    <t>4331</t>
  </si>
  <si>
    <t>5075</t>
  </si>
  <si>
    <t>4334</t>
  </si>
  <si>
    <t>5078</t>
  </si>
  <si>
    <t>1523</t>
  </si>
  <si>
    <t>4337</t>
  </si>
  <si>
    <t>5081</t>
  </si>
  <si>
    <t>4340</t>
  </si>
  <si>
    <t>1525</t>
  </si>
  <si>
    <t>4343</t>
  </si>
  <si>
    <t>5089</t>
  </si>
  <si>
    <t>1526</t>
  </si>
  <si>
    <t>4346</t>
  </si>
  <si>
    <t>4349</t>
  </si>
  <si>
    <t>5097</t>
  </si>
  <si>
    <t>1528</t>
  </si>
  <si>
    <t>4352</t>
  </si>
  <si>
    <t>1529</t>
  </si>
  <si>
    <t>4355</t>
  </si>
  <si>
    <t>5105</t>
  </si>
  <si>
    <t>4358</t>
  </si>
  <si>
    <t>1531</t>
  </si>
  <si>
    <t>4361</t>
  </si>
  <si>
    <t>1532</t>
  </si>
  <si>
    <t>4364</t>
  </si>
  <si>
    <t>5113</t>
  </si>
  <si>
    <t>1534</t>
  </si>
  <si>
    <t>4370</t>
  </si>
  <si>
    <t>1535</t>
  </si>
  <si>
    <t>4373</t>
  </si>
  <si>
    <t>4376</t>
  </si>
  <si>
    <t>1537</t>
  </si>
  <si>
    <t>4379</t>
  </si>
  <si>
    <t>5121</t>
  </si>
  <si>
    <t>4382</t>
  </si>
  <si>
    <t>5129</t>
  </si>
  <si>
    <t>4385</t>
  </si>
  <si>
    <t>1540</t>
  </si>
  <si>
    <t>4388</t>
  </si>
  <si>
    <t>4391</t>
  </si>
  <si>
    <t>5132</t>
  </si>
  <si>
    <t>4394</t>
  </si>
  <si>
    <t>5140</t>
  </si>
  <si>
    <t>1543</t>
  </si>
  <si>
    <t>5143</t>
  </si>
  <si>
    <t>1544</t>
  </si>
  <si>
    <t>1546</t>
  </si>
  <si>
    <t>1547</t>
  </si>
  <si>
    <t>5146</t>
  </si>
  <si>
    <t>4412</t>
  </si>
  <si>
    <t>4415</t>
  </si>
  <si>
    <t>1550</t>
  </si>
  <si>
    <t>4418</t>
  </si>
  <si>
    <t>5148</t>
  </si>
  <si>
    <t>4421</t>
  </si>
  <si>
    <t>1552</t>
  </si>
  <si>
    <t>4424</t>
  </si>
  <si>
    <t>1553</t>
  </si>
  <si>
    <t>4430</t>
  </si>
  <si>
    <t>1555</t>
  </si>
  <si>
    <t>4433</t>
  </si>
  <si>
    <t>1556</t>
  </si>
  <si>
    <t>4436</t>
  </si>
  <si>
    <t>4439</t>
  </si>
  <si>
    <t>5156</t>
  </si>
  <si>
    <t>1558</t>
  </si>
  <si>
    <t>4442</t>
  </si>
  <si>
    <t>1559</t>
  </si>
  <si>
    <t>4445</t>
  </si>
  <si>
    <t>5164</t>
  </si>
  <si>
    <t>4448</t>
  </si>
  <si>
    <t>1561</t>
  </si>
  <si>
    <t>4451</t>
  </si>
  <si>
    <t>1562</t>
  </si>
  <si>
    <t>4454</t>
  </si>
  <si>
    <t>4457</t>
  </si>
  <si>
    <t>5172</t>
  </si>
  <si>
    <t>1564</t>
  </si>
  <si>
    <t>5180</t>
  </si>
  <si>
    <t>5188</t>
  </si>
  <si>
    <t>1567</t>
  </si>
  <si>
    <t>5190</t>
  </si>
  <si>
    <t>1568</t>
  </si>
  <si>
    <t>4472</t>
  </si>
  <si>
    <t>4475</t>
  </si>
  <si>
    <t>5198</t>
  </si>
  <si>
    <t>1570</t>
  </si>
  <si>
    <t>4478</t>
  </si>
  <si>
    <t>1571</t>
  </si>
  <si>
    <t>4481</t>
  </si>
  <si>
    <t>4484</t>
  </si>
  <si>
    <t>4487</t>
  </si>
  <si>
    <t>1574</t>
  </si>
  <si>
    <t>4490</t>
  </si>
  <si>
    <t>4493</t>
  </si>
  <si>
    <t>4496</t>
  </si>
  <si>
    <t>1577</t>
  </si>
  <si>
    <t>5201</t>
  </si>
  <si>
    <t>1579</t>
  </si>
  <si>
    <t>5204</t>
  </si>
  <si>
    <t>1580</t>
  </si>
  <si>
    <t>1582</t>
  </si>
  <si>
    <t>1583</t>
  </si>
  <si>
    <t>4517</t>
  </si>
  <si>
    <t>4520</t>
  </si>
  <si>
    <t>5212</t>
  </si>
  <si>
    <t>1585</t>
  </si>
  <si>
    <t>4523</t>
  </si>
  <si>
    <t>1586</t>
  </si>
  <si>
    <t>4526</t>
  </si>
  <si>
    <t>5220</t>
  </si>
  <si>
    <t>4529</t>
  </si>
  <si>
    <t>1588</t>
  </si>
  <si>
    <t>4532</t>
  </si>
  <si>
    <t>1589</t>
  </si>
  <si>
    <t>4535</t>
  </si>
  <si>
    <t>5223</t>
  </si>
  <si>
    <t>5231</t>
  </si>
  <si>
    <t>1591</t>
  </si>
  <si>
    <t>5239</t>
  </si>
  <si>
    <t>1592</t>
  </si>
  <si>
    <t>4544</t>
  </si>
  <si>
    <t>4547</t>
  </si>
  <si>
    <t>1594</t>
  </si>
  <si>
    <t>4550</t>
  </si>
  <si>
    <t>4553</t>
  </si>
  <si>
    <t>4556</t>
  </si>
  <si>
    <t>1597</t>
  </si>
  <si>
    <t>4559</t>
  </si>
  <si>
    <t>4562</t>
  </si>
  <si>
    <t>4565</t>
  </si>
  <si>
    <t>1600</t>
  </si>
  <si>
    <t>4568</t>
  </si>
  <si>
    <t>4571</t>
  </si>
  <si>
    <t>5247</t>
  </si>
  <si>
    <t>1603</t>
  </si>
  <si>
    <t>1604</t>
  </si>
  <si>
    <t>1606</t>
  </si>
  <si>
    <t>5255</t>
  </si>
  <si>
    <t>1607</t>
  </si>
  <si>
    <t>4595</t>
  </si>
  <si>
    <t>5258</t>
  </si>
  <si>
    <t>1610</t>
  </si>
  <si>
    <t>4598</t>
  </si>
  <si>
    <t>5261</t>
  </si>
  <si>
    <t>4601</t>
  </si>
  <si>
    <t>4604</t>
  </si>
  <si>
    <t>1613</t>
  </si>
  <si>
    <t>4607</t>
  </si>
  <si>
    <t>4610</t>
  </si>
  <si>
    <t>5269</t>
  </si>
  <si>
    <t>1615</t>
  </si>
  <si>
    <t>1616</t>
  </si>
  <si>
    <t>5272</t>
  </si>
  <si>
    <t>1618</t>
  </si>
  <si>
    <t>4622</t>
  </si>
  <si>
    <t>1619</t>
  </si>
  <si>
    <t>4625</t>
  </si>
  <si>
    <t>5280</t>
  </si>
  <si>
    <t>4628</t>
  </si>
  <si>
    <t>1621</t>
  </si>
  <si>
    <t>4631</t>
  </si>
  <si>
    <t>1622</t>
  </si>
  <si>
    <t>4634</t>
  </si>
  <si>
    <t>4637</t>
  </si>
  <si>
    <t>1624</t>
  </si>
  <si>
    <t>4640</t>
  </si>
  <si>
    <t>1625</t>
  </si>
  <si>
    <t>1627</t>
  </si>
  <si>
    <t>1628</t>
  </si>
  <si>
    <t>4652</t>
  </si>
  <si>
    <t>5288</t>
  </si>
  <si>
    <t>4655</t>
  </si>
  <si>
    <t>1630</t>
  </si>
  <si>
    <t>4658</t>
  </si>
  <si>
    <t>1631</t>
  </si>
  <si>
    <t>4661</t>
  </si>
  <si>
    <t>5296</t>
  </si>
  <si>
    <t>4664</t>
  </si>
  <si>
    <t>1633</t>
  </si>
  <si>
    <t>4667</t>
  </si>
  <si>
    <t>5304</t>
  </si>
  <si>
    <t>4670</t>
  </si>
  <si>
    <t>1636</t>
  </si>
  <si>
    <t>1637</t>
  </si>
  <si>
    <t>1639</t>
  </si>
  <si>
    <t>1640</t>
  </si>
  <si>
    <t>4688</t>
  </si>
  <si>
    <t>4691</t>
  </si>
  <si>
    <t>5312</t>
  </si>
  <si>
    <t>1642</t>
  </si>
  <si>
    <t>4694</t>
  </si>
  <si>
    <t>1643</t>
  </si>
  <si>
    <t>4697</t>
  </si>
  <si>
    <t>4700</t>
  </si>
  <si>
    <t>1645</t>
  </si>
  <si>
    <t>4703</t>
  </si>
  <si>
    <t>5315</t>
  </si>
  <si>
    <t>1646</t>
  </si>
  <si>
    <t>4706</t>
  </si>
  <si>
    <t>5323</t>
  </si>
  <si>
    <t>4712</t>
  </si>
  <si>
    <t>5331</t>
  </si>
  <si>
    <t>1649</t>
  </si>
  <si>
    <t>4715</t>
  </si>
  <si>
    <t>4718</t>
  </si>
  <si>
    <t>1651</t>
  </si>
  <si>
    <t>4721</t>
  </si>
  <si>
    <t>5333</t>
  </si>
  <si>
    <t>1652</t>
  </si>
  <si>
    <t>4724</t>
  </si>
  <si>
    <t>5341</t>
  </si>
  <si>
    <t>4727</t>
  </si>
  <si>
    <t>1654</t>
  </si>
  <si>
    <t>4730</t>
  </si>
  <si>
    <t>5349</t>
  </si>
  <si>
    <t>1655</t>
  </si>
  <si>
    <t>4733</t>
  </si>
  <si>
    <t>5357</t>
  </si>
  <si>
    <t>5360</t>
  </si>
  <si>
    <t>1657</t>
  </si>
  <si>
    <t>4739</t>
  </si>
  <si>
    <t>1658</t>
  </si>
  <si>
    <t>4742</t>
  </si>
  <si>
    <t>4745</t>
  </si>
  <si>
    <t>1660</t>
  </si>
  <si>
    <t>4748</t>
  </si>
  <si>
    <t>1661</t>
  </si>
  <si>
    <t>4751</t>
  </si>
  <si>
    <t>5363</t>
  </si>
  <si>
    <t>4754</t>
  </si>
  <si>
    <t>5366</t>
  </si>
  <si>
    <t>1663</t>
  </si>
  <si>
    <t>4757</t>
  </si>
  <si>
    <t>1664</t>
  </si>
  <si>
    <t>4760</t>
  </si>
  <si>
    <t>1666</t>
  </si>
  <si>
    <t>4766</t>
  </si>
  <si>
    <t>1667</t>
  </si>
  <si>
    <t>4769</t>
  </si>
  <si>
    <t>5369</t>
  </si>
  <si>
    <t>4772</t>
  </si>
  <si>
    <t>1669</t>
  </si>
  <si>
    <t>4775</t>
  </si>
  <si>
    <t>1670</t>
  </si>
  <si>
    <t>4778</t>
  </si>
  <si>
    <t>4781</t>
  </si>
  <si>
    <t>1672</t>
  </si>
  <si>
    <t>4784</t>
  </si>
  <si>
    <t>1673</t>
  </si>
  <si>
    <t>4787</t>
  </si>
  <si>
    <t>5372</t>
  </si>
  <si>
    <t>4790</t>
  </si>
  <si>
    <t>1675</t>
  </si>
  <si>
    <t>4796</t>
  </si>
  <si>
    <t>4799</t>
  </si>
  <si>
    <t>5380</t>
  </si>
  <si>
    <t>1678</t>
  </si>
  <si>
    <t>4802</t>
  </si>
  <si>
    <t>1679</t>
  </si>
  <si>
    <t>4805</t>
  </si>
  <si>
    <t>4808</t>
  </si>
  <si>
    <t>5383</t>
  </si>
  <si>
    <t>1681</t>
  </si>
  <si>
    <t>4811</t>
  </si>
  <si>
    <t>1682</t>
  </si>
  <si>
    <t>4814</t>
  </si>
  <si>
    <t>4817</t>
  </si>
  <si>
    <t>5391</t>
  </si>
  <si>
    <t>1684</t>
  </si>
  <si>
    <t>4820</t>
  </si>
  <si>
    <t>1685</t>
  </si>
  <si>
    <t>4823</t>
  </si>
  <si>
    <t>5399</t>
  </si>
  <si>
    <t>1687</t>
  </si>
  <si>
    <t>1688</t>
  </si>
  <si>
    <t>4832</t>
  </si>
  <si>
    <t>4835</t>
  </si>
  <si>
    <t>4838</t>
  </si>
  <si>
    <t>1691</t>
  </si>
  <si>
    <t>4841</t>
  </si>
  <si>
    <t>5401</t>
  </si>
  <si>
    <t>4844</t>
  </si>
  <si>
    <t>5409</t>
  </si>
  <si>
    <t>1693</t>
  </si>
  <si>
    <t>1694</t>
  </si>
  <si>
    <t>4847</t>
  </si>
  <si>
    <t>5423</t>
  </si>
  <si>
    <t>4849</t>
  </si>
  <si>
    <t>5437</t>
  </si>
  <si>
    <t>1696</t>
  </si>
  <si>
    <t>4851</t>
  </si>
  <si>
    <t>5451</t>
  </si>
  <si>
    <t>1697</t>
  </si>
  <si>
    <t>4853</t>
  </si>
  <si>
    <t>5465</t>
  </si>
  <si>
    <t>4855</t>
  </si>
  <si>
    <t>5479</t>
  </si>
  <si>
    <t>1699</t>
  </si>
  <si>
    <t>4857</t>
  </si>
  <si>
    <t>5493</t>
  </si>
  <si>
    <t>1700</t>
  </si>
  <si>
    <t>4859</t>
  </si>
  <si>
    <t>5507</t>
  </si>
  <si>
    <t>4861</t>
  </si>
  <si>
    <t>5521</t>
  </si>
  <si>
    <t>1702</t>
  </si>
  <si>
    <t>4863</t>
  </si>
  <si>
    <t>5535</t>
  </si>
  <si>
    <t>1703</t>
  </si>
  <si>
    <t>4865</t>
  </si>
  <si>
    <t>5549</t>
  </si>
  <si>
    <t>5563</t>
  </si>
  <si>
    <t>1705</t>
  </si>
  <si>
    <t>4869</t>
  </si>
  <si>
    <t>5577</t>
  </si>
  <si>
    <t>1706</t>
  </si>
  <si>
    <t>4871</t>
  </si>
  <si>
    <t>5591</t>
  </si>
  <si>
    <t>4873</t>
  </si>
  <si>
    <t>5605</t>
  </si>
  <si>
    <t>1708</t>
  </si>
  <si>
    <t>5619</t>
  </si>
  <si>
    <t>1709</t>
  </si>
  <si>
    <t>4877</t>
  </si>
  <si>
    <t>5633</t>
  </si>
  <si>
    <t>4879</t>
  </si>
  <si>
    <t>5647</t>
  </si>
  <si>
    <t>1711</t>
  </si>
  <si>
    <t>4881</t>
  </si>
  <si>
    <t>5661</t>
  </si>
  <si>
    <t>1712</t>
  </si>
  <si>
    <t>4883</t>
  </si>
  <si>
    <t>5675</t>
  </si>
  <si>
    <t>4885</t>
  </si>
  <si>
    <t>5689</t>
  </si>
  <si>
    <t>1714</t>
  </si>
  <si>
    <t>4887</t>
  </si>
  <si>
    <t>5703</t>
  </si>
  <si>
    <t>1715</t>
  </si>
  <si>
    <t>4890</t>
  </si>
  <si>
    <t>5711</t>
  </si>
  <si>
    <t>4893</t>
  </si>
  <si>
    <t>1717</t>
  </si>
  <si>
    <t>4896</t>
  </si>
  <si>
    <t>4899</t>
  </si>
  <si>
    <t>4902</t>
  </si>
  <si>
    <t>1720</t>
  </si>
  <si>
    <t>1721</t>
  </si>
  <si>
    <t>4908</t>
  </si>
  <si>
    <t>4911</t>
  </si>
  <si>
    <t>5719</t>
  </si>
  <si>
    <t>1723</t>
  </si>
  <si>
    <t>4914</t>
  </si>
  <si>
    <t>1724</t>
  </si>
  <si>
    <t>4917</t>
  </si>
  <si>
    <t>4920</t>
  </si>
  <si>
    <t>1726</t>
  </si>
  <si>
    <t>4923</t>
  </si>
  <si>
    <t>1727</t>
  </si>
  <si>
    <t>4926</t>
  </si>
  <si>
    <t>1729</t>
  </si>
  <si>
    <t>4932</t>
  </si>
  <si>
    <t>5727</t>
  </si>
  <si>
    <t>1730</t>
  </si>
  <si>
    <t>4935</t>
  </si>
  <si>
    <t>4938</t>
  </si>
  <si>
    <t>4941</t>
  </si>
  <si>
    <t>5735</t>
  </si>
  <si>
    <t>1733</t>
  </si>
  <si>
    <t>4944</t>
  </si>
  <si>
    <t>4947</t>
  </si>
  <si>
    <t>1735</t>
  </si>
  <si>
    <t>4950</t>
  </si>
  <si>
    <t>1736</t>
  </si>
  <si>
    <t>1738</t>
  </si>
  <si>
    <t>4959</t>
  </si>
  <si>
    <t>1739</t>
  </si>
  <si>
    <t>4962</t>
  </si>
  <si>
    <t>5743</t>
  </si>
  <si>
    <t>4965</t>
  </si>
  <si>
    <t>5745</t>
  </si>
  <si>
    <t>1741</t>
  </si>
  <si>
    <t>4968</t>
  </si>
  <si>
    <t>1742</t>
  </si>
  <si>
    <t>4971</t>
  </si>
  <si>
    <t>5748</t>
  </si>
  <si>
    <t>4974</t>
  </si>
  <si>
    <t>5756</t>
  </si>
  <si>
    <t>1744</t>
  </si>
  <si>
    <t>4977</t>
  </si>
  <si>
    <t>5759</t>
  </si>
  <si>
    <t>1745</t>
  </si>
  <si>
    <t>4980</t>
  </si>
  <si>
    <t>5767</t>
  </si>
  <si>
    <t>1747</t>
  </si>
  <si>
    <t>1748</t>
  </si>
  <si>
    <t>4989</t>
  </si>
  <si>
    <t>5775</t>
  </si>
  <si>
    <t>4992</t>
  </si>
  <si>
    <t>5783</t>
  </si>
  <si>
    <t>1750</t>
  </si>
  <si>
    <t>4995</t>
  </si>
  <si>
    <t>1751</t>
  </si>
  <si>
    <t>4998</t>
  </si>
  <si>
    <t>5001</t>
  </si>
  <si>
    <t>1753</t>
  </si>
  <si>
    <t>5004</t>
  </si>
  <si>
    <t>1754</t>
  </si>
  <si>
    <t>5007</t>
  </si>
  <si>
    <t>1756</t>
  </si>
  <si>
    <t>5013</t>
  </si>
  <si>
    <t>1757</t>
  </si>
  <si>
    <t>5016</t>
  </si>
  <si>
    <t>5019</t>
  </si>
  <si>
    <t>1759</t>
  </si>
  <si>
    <t>5022</t>
  </si>
  <si>
    <t>5025</t>
  </si>
  <si>
    <t>5028</t>
  </si>
  <si>
    <t>1762</t>
  </si>
  <si>
    <t>5031</t>
  </si>
  <si>
    <t>5791</t>
  </si>
  <si>
    <t>1763</t>
  </si>
  <si>
    <t>5034</t>
  </si>
  <si>
    <t>5799</t>
  </si>
  <si>
    <t>5037</t>
  </si>
  <si>
    <t>1765</t>
  </si>
  <si>
    <t>5802</t>
  </si>
  <si>
    <t>1766</t>
  </si>
  <si>
    <t>5043</t>
  </si>
  <si>
    <t>5046</t>
  </si>
  <si>
    <t>1768</t>
  </si>
  <si>
    <t>5049</t>
  </si>
  <si>
    <t>5810</t>
  </si>
  <si>
    <t>1769</t>
  </si>
  <si>
    <t>5052</t>
  </si>
  <si>
    <t>5055</t>
  </si>
  <si>
    <t>1771</t>
  </si>
  <si>
    <t>5058</t>
  </si>
  <si>
    <t>5818</t>
  </si>
  <si>
    <t>1772</t>
  </si>
  <si>
    <t>5061</t>
  </si>
  <si>
    <t>5064</t>
  </si>
  <si>
    <t>1775</t>
  </si>
  <si>
    <t>5068</t>
  </si>
  <si>
    <t>5819</t>
  </si>
  <si>
    <t>5069</t>
  </si>
  <si>
    <t>5820</t>
  </si>
  <si>
    <t>1777</t>
  </si>
  <si>
    <t>5070</t>
  </si>
  <si>
    <t>1778</t>
  </si>
  <si>
    <t>5072</t>
  </si>
  <si>
    <t>5834</t>
  </si>
  <si>
    <t>5074</t>
  </si>
  <si>
    <t>5848</t>
  </si>
  <si>
    <t>1780</t>
  </si>
  <si>
    <t>5076</t>
  </si>
  <si>
    <t>5862</t>
  </si>
  <si>
    <t>1781</t>
  </si>
  <si>
    <t>5876</t>
  </si>
  <si>
    <t>5080</t>
  </si>
  <si>
    <t>5890</t>
  </si>
  <si>
    <t>1783</t>
  </si>
  <si>
    <t>5082</t>
  </si>
  <si>
    <t>5904</t>
  </si>
  <si>
    <t>1784</t>
  </si>
  <si>
    <t>5084</t>
  </si>
  <si>
    <t>5918</t>
  </si>
  <si>
    <t>5086</t>
  </si>
  <si>
    <t>5932</t>
  </si>
  <si>
    <t>1786</t>
  </si>
  <si>
    <t>5088</t>
  </si>
  <si>
    <t>5946</t>
  </si>
  <si>
    <t>1787</t>
  </si>
  <si>
    <t>5090</t>
  </si>
  <si>
    <t>5960</t>
  </si>
  <si>
    <t>5092</t>
  </si>
  <si>
    <t>5974</t>
  </si>
  <si>
    <t>1789</t>
  </si>
  <si>
    <t>5094</t>
  </si>
  <si>
    <t>5988</t>
  </si>
  <si>
    <t>1790</t>
  </si>
  <si>
    <t>5096</t>
  </si>
  <si>
    <t>6002</t>
  </si>
  <si>
    <t>5098</t>
  </si>
  <si>
    <t>6016</t>
  </si>
  <si>
    <t>1792</t>
  </si>
  <si>
    <t>5100</t>
  </si>
  <si>
    <t>6030</t>
  </si>
  <si>
    <t>1793</t>
  </si>
  <si>
    <t>5102</t>
  </si>
  <si>
    <t>6044</t>
  </si>
  <si>
    <t>5104</t>
  </si>
  <si>
    <t>6058</t>
  </si>
  <si>
    <t>1795</t>
  </si>
  <si>
    <t>5106</t>
  </si>
  <si>
    <t>6072</t>
  </si>
  <si>
    <t>1796</t>
  </si>
  <si>
    <t>5108</t>
  </si>
  <si>
    <t>6086</t>
  </si>
  <si>
    <t>5110</t>
  </si>
  <si>
    <t>6100</t>
  </si>
  <si>
    <t>1798</t>
  </si>
  <si>
    <t>5112</t>
  </si>
  <si>
    <t>6114</t>
  </si>
  <si>
    <t>1799</t>
  </si>
  <si>
    <t>5115</t>
  </si>
  <si>
    <t>5118</t>
  </si>
  <si>
    <t>1801</t>
  </si>
  <si>
    <t>5124</t>
  </si>
  <si>
    <t>6122</t>
  </si>
  <si>
    <t>5127</t>
  </si>
  <si>
    <t>1804</t>
  </si>
  <si>
    <t>5130</t>
  </si>
  <si>
    <t>1805</t>
  </si>
  <si>
    <t>5133</t>
  </si>
  <si>
    <t>5136</t>
  </si>
  <si>
    <t>1807</t>
  </si>
  <si>
    <t>5139</t>
  </si>
  <si>
    <t>6125</t>
  </si>
  <si>
    <t>1808</t>
  </si>
  <si>
    <t>5142</t>
  </si>
  <si>
    <t>6127</t>
  </si>
  <si>
    <t>5145</t>
  </si>
  <si>
    <t>1810</t>
  </si>
  <si>
    <t>1811</t>
  </si>
  <si>
    <t>5151</t>
  </si>
  <si>
    <t>6135</t>
  </si>
  <si>
    <t>5154</t>
  </si>
  <si>
    <t>1813</t>
  </si>
  <si>
    <t>5157</t>
  </si>
  <si>
    <t>1814</t>
  </si>
  <si>
    <t>5160</t>
  </si>
  <si>
    <t>6143</t>
  </si>
  <si>
    <t>5163</t>
  </si>
  <si>
    <t>5166</t>
  </si>
  <si>
    <t>1817</t>
  </si>
  <si>
    <t>5169</t>
  </si>
  <si>
    <t>6151</t>
  </si>
  <si>
    <t>1819</t>
  </si>
  <si>
    <t>5175</t>
  </si>
  <si>
    <t>1820</t>
  </si>
  <si>
    <t>5178</t>
  </si>
  <si>
    <t>6153</t>
  </si>
  <si>
    <t>5181</t>
  </si>
  <si>
    <t>1822</t>
  </si>
  <si>
    <t>5184</t>
  </si>
  <si>
    <t>1823</t>
  </si>
  <si>
    <t>5187</t>
  </si>
  <si>
    <t>6161</t>
  </si>
  <si>
    <t>1825</t>
  </si>
  <si>
    <t>5193</t>
  </si>
  <si>
    <t>1826</t>
  </si>
  <si>
    <t>5196</t>
  </si>
  <si>
    <t>5199</t>
  </si>
  <si>
    <t>1828</t>
  </si>
  <si>
    <t>5202</t>
  </si>
  <si>
    <t>6164</t>
  </si>
  <si>
    <t>1829</t>
  </si>
  <si>
    <t>5205</t>
  </si>
  <si>
    <t>6167</t>
  </si>
  <si>
    <t>5208</t>
  </si>
  <si>
    <t>1831</t>
  </si>
  <si>
    <t>5211</t>
  </si>
  <si>
    <t>6175</t>
  </si>
  <si>
    <t>1832</t>
  </si>
  <si>
    <t>5214</t>
  </si>
  <si>
    <t>5217</t>
  </si>
  <si>
    <t>1834</t>
  </si>
  <si>
    <t>1835</t>
  </si>
  <si>
    <t>6183</t>
  </si>
  <si>
    <t>5226</t>
  </si>
  <si>
    <t>1837</t>
  </si>
  <si>
    <t>5229</t>
  </si>
  <si>
    <t>1838</t>
  </si>
  <si>
    <t>5232</t>
  </si>
  <si>
    <t>5235</t>
  </si>
  <si>
    <t>1840</t>
  </si>
  <si>
    <t>5238</t>
  </si>
  <si>
    <t>1841</t>
  </si>
  <si>
    <t>5241</t>
  </si>
  <si>
    <t>5244</t>
  </si>
  <si>
    <t>1843</t>
  </si>
  <si>
    <t>5250</t>
  </si>
  <si>
    <t>5253</t>
  </si>
  <si>
    <t>6191</t>
  </si>
  <si>
    <t>1846</t>
  </si>
  <si>
    <t>5256</t>
  </si>
  <si>
    <t>1847</t>
  </si>
  <si>
    <t>5259</t>
  </si>
  <si>
    <t>5262</t>
  </si>
  <si>
    <t>6199</t>
  </si>
  <si>
    <t>1849</t>
  </si>
  <si>
    <t>5265</t>
  </si>
  <si>
    <t>1850</t>
  </si>
  <si>
    <t>5268</t>
  </si>
  <si>
    <t>5271</t>
  </si>
  <si>
    <t>1852</t>
  </si>
  <si>
    <t>5274</t>
  </si>
  <si>
    <t>1853</t>
  </si>
  <si>
    <t>5277</t>
  </si>
  <si>
    <t>6207</t>
  </si>
  <si>
    <t>1855</t>
  </si>
  <si>
    <t>5283</t>
  </si>
  <si>
    <t>6210</t>
  </si>
  <si>
    <t>1856</t>
  </si>
  <si>
    <t>5286</t>
  </si>
  <si>
    <t>5289</t>
  </si>
  <si>
    <t>5292</t>
  </si>
  <si>
    <t>1859</t>
  </si>
  <si>
    <t>5295</t>
  </si>
  <si>
    <t>5298</t>
  </si>
  <si>
    <t>1861</t>
  </si>
  <si>
    <t>5301</t>
  </si>
  <si>
    <t>1862</t>
  </si>
  <si>
    <t>5307</t>
  </si>
  <si>
    <t>6218</t>
  </si>
  <si>
    <t>1864</t>
  </si>
  <si>
    <t>5310</t>
  </si>
  <si>
    <t>1865</t>
  </si>
  <si>
    <t>5313</t>
  </si>
  <si>
    <t>5316</t>
  </si>
  <si>
    <t>1867</t>
  </si>
  <si>
    <t>5319</t>
  </si>
  <si>
    <t>1868</t>
  </si>
  <si>
    <t>5322</t>
  </si>
  <si>
    <t>6221</t>
  </si>
  <si>
    <t>5325</t>
  </si>
  <si>
    <t>6224</t>
  </si>
  <si>
    <t>1870</t>
  </si>
  <si>
    <t>5328</t>
  </si>
  <si>
    <t>1871</t>
  </si>
  <si>
    <t>5334</t>
  </si>
  <si>
    <t>1873</t>
  </si>
  <si>
    <t>5337</t>
  </si>
  <si>
    <t>1874</t>
  </si>
  <si>
    <t>5340</t>
  </si>
  <si>
    <t>6227</t>
  </si>
  <si>
    <t>5343</t>
  </si>
  <si>
    <t>1876</t>
  </si>
  <si>
    <t>5346</t>
  </si>
  <si>
    <t>1877</t>
  </si>
  <si>
    <t>5352</t>
  </si>
  <si>
    <t>1879</t>
  </si>
  <si>
    <t>5355</t>
  </si>
  <si>
    <t>6230</t>
  </si>
  <si>
    <t>1880</t>
  </si>
  <si>
    <t>5358</t>
  </si>
  <si>
    <t>5361</t>
  </si>
  <si>
    <t>1882</t>
  </si>
  <si>
    <t>5364</t>
  </si>
  <si>
    <t>1883</t>
  </si>
  <si>
    <t>5367</t>
  </si>
  <si>
    <t>5370</t>
  </si>
  <si>
    <t>1885</t>
  </si>
  <si>
    <t>5373</t>
  </si>
  <si>
    <t>5376</t>
  </si>
  <si>
    <t>6233</t>
  </si>
  <si>
    <t>5379</t>
  </si>
  <si>
    <t>1888</t>
  </si>
  <si>
    <t>5382</t>
  </si>
  <si>
    <t>6236</t>
  </si>
  <si>
    <t>1889</t>
  </si>
  <si>
    <t>5385</t>
  </si>
  <si>
    <t>5388</t>
  </si>
  <si>
    <t>1891</t>
  </si>
  <si>
    <t>1892</t>
  </si>
  <si>
    <t>5394</t>
  </si>
  <si>
    <t>5397</t>
  </si>
  <si>
    <t>1894</t>
  </si>
  <si>
    <t>5400</t>
  </si>
  <si>
    <t>1895</t>
  </si>
  <si>
    <t>5403</t>
  </si>
  <si>
    <t>6244</t>
  </si>
  <si>
    <t>5406</t>
  </si>
  <si>
    <t>1897</t>
  </si>
  <si>
    <t>1898</t>
  </si>
  <si>
    <t>5412</t>
  </si>
  <si>
    <t>5415</t>
  </si>
  <si>
    <t>5418</t>
  </si>
  <si>
    <t>1901</t>
  </si>
  <si>
    <t>5421</t>
  </si>
  <si>
    <t>5424</t>
  </si>
  <si>
    <t>1903</t>
  </si>
  <si>
    <t>5427</t>
  </si>
  <si>
    <t>1904</t>
  </si>
  <si>
    <t>5430</t>
  </si>
  <si>
    <t>6247</t>
  </si>
  <si>
    <t>5433</t>
  </si>
  <si>
    <t>6249</t>
  </si>
  <si>
    <t>1906</t>
  </si>
  <si>
    <t>5436</t>
  </si>
  <si>
    <t>6257</t>
  </si>
  <si>
    <t>1907</t>
  </si>
  <si>
    <t>5439</t>
  </si>
  <si>
    <t>5442</t>
  </si>
  <si>
    <t>1909</t>
  </si>
  <si>
    <t>5445</t>
  </si>
  <si>
    <t>6265</t>
  </si>
  <si>
    <t>1910</t>
  </si>
  <si>
    <t>5448</t>
  </si>
  <si>
    <t>6273</t>
  </si>
  <si>
    <t>1912</t>
  </si>
  <si>
    <t>5454</t>
  </si>
  <si>
    <t>6281</t>
  </si>
  <si>
    <t>1913</t>
  </si>
  <si>
    <t>5457</t>
  </si>
  <si>
    <t>5460</t>
  </si>
  <si>
    <t>1915</t>
  </si>
  <si>
    <t>5463</t>
  </si>
  <si>
    <t>6289</t>
  </si>
  <si>
    <t>1916</t>
  </si>
  <si>
    <t>5466</t>
  </si>
  <si>
    <t>5469</t>
  </si>
  <si>
    <t>6297</t>
  </si>
  <si>
    <t>1918</t>
  </si>
  <si>
    <t>5472</t>
  </si>
  <si>
    <t>1919</t>
  </si>
  <si>
    <t>5475</t>
  </si>
  <si>
    <t>5478</t>
  </si>
  <si>
    <t>1921</t>
  </si>
  <si>
    <t>5481</t>
  </si>
  <si>
    <t>1922</t>
  </si>
  <si>
    <t>5484</t>
  </si>
  <si>
    <t>5487</t>
  </si>
  <si>
    <t>1924</t>
  </si>
  <si>
    <t>5490</t>
  </si>
  <si>
    <t>1925</t>
  </si>
  <si>
    <t>6305</t>
  </si>
  <si>
    <t>5496</t>
  </si>
  <si>
    <t>1927</t>
  </si>
  <si>
    <t>5499</t>
  </si>
  <si>
    <t>6313</t>
  </si>
  <si>
    <t>5502</t>
  </si>
  <si>
    <t>5505</t>
  </si>
  <si>
    <t>1930</t>
  </si>
  <si>
    <t>5508</t>
  </si>
  <si>
    <t>1931</t>
  </si>
  <si>
    <t>5511</t>
  </si>
  <si>
    <t>5514</t>
  </si>
  <si>
    <t>1933</t>
  </si>
  <si>
    <t>5517</t>
  </si>
  <si>
    <t>1934</t>
  </si>
  <si>
    <t>5520</t>
  </si>
  <si>
    <t>5523</t>
  </si>
  <si>
    <t>5526</t>
  </si>
  <si>
    <t>6316</t>
  </si>
  <si>
    <t>1937</t>
  </si>
  <si>
    <t>5529</t>
  </si>
  <si>
    <t>5532</t>
  </si>
  <si>
    <t>6318</t>
  </si>
  <si>
    <t>1940</t>
  </si>
  <si>
    <t>5538</t>
  </si>
  <si>
    <t>5539</t>
  </si>
  <si>
    <t>1942</t>
  </si>
  <si>
    <t>5541</t>
  </si>
  <si>
    <t>6332</t>
  </si>
  <si>
    <t>1943</t>
  </si>
  <si>
    <t>5543</t>
  </si>
  <si>
    <t>6346</t>
  </si>
  <si>
    <t>5545</t>
  </si>
  <si>
    <t>6360</t>
  </si>
  <si>
    <t>1945</t>
  </si>
  <si>
    <t>5547</t>
  </si>
  <si>
    <t>6374</t>
  </si>
  <si>
    <t>1946</t>
  </si>
  <si>
    <t>6388</t>
  </si>
  <si>
    <t>5551</t>
  </si>
  <si>
    <t>6402</t>
  </si>
  <si>
    <t>1948</t>
  </si>
  <si>
    <t>5553</t>
  </si>
  <si>
    <t>6416</t>
  </si>
  <si>
    <t>1949</t>
  </si>
  <si>
    <t>5555</t>
  </si>
  <si>
    <t>6430</t>
  </si>
  <si>
    <t>5558</t>
  </si>
  <si>
    <t>1951</t>
  </si>
  <si>
    <t>5561</t>
  </si>
  <si>
    <t>1952</t>
  </si>
  <si>
    <t>5562</t>
  </si>
  <si>
    <t>5564</t>
  </si>
  <si>
    <t>6444</t>
  </si>
  <si>
    <t>1954</t>
  </si>
  <si>
    <t>5566</t>
  </si>
  <si>
    <t>6458</t>
  </si>
  <si>
    <t>1955</t>
  </si>
  <si>
    <t>5568</t>
  </si>
  <si>
    <t>6472</t>
  </si>
  <si>
    <t>5570</t>
  </si>
  <si>
    <t>6486</t>
  </si>
  <si>
    <t>1957</t>
  </si>
  <si>
    <t>5572</t>
  </si>
  <si>
    <t>6500</t>
  </si>
  <si>
    <t>5574</t>
  </si>
  <si>
    <t>6514</t>
  </si>
  <si>
    <t>5576</t>
  </si>
  <si>
    <t>6528</t>
  </si>
  <si>
    <t>1960</t>
  </si>
  <si>
    <t>5578</t>
  </si>
  <si>
    <t>6542</t>
  </si>
  <si>
    <t>1961</t>
  </si>
  <si>
    <t>5581</t>
  </si>
  <si>
    <t>6550</t>
  </si>
  <si>
    <t>5584</t>
  </si>
  <si>
    <t>6558</t>
  </si>
  <si>
    <t>1963</t>
  </si>
  <si>
    <t>5587</t>
  </si>
  <si>
    <t>6566</t>
  </si>
  <si>
    <t>1964</t>
  </si>
  <si>
    <t>5590</t>
  </si>
  <si>
    <t>5593</t>
  </si>
  <si>
    <t>5596</t>
  </si>
  <si>
    <t>6574</t>
  </si>
  <si>
    <t>1967</t>
  </si>
  <si>
    <t>5599</t>
  </si>
  <si>
    <t>6582</t>
  </si>
  <si>
    <t>5602</t>
  </si>
  <si>
    <t>6590</t>
  </si>
  <si>
    <t>6593</t>
  </si>
  <si>
    <t>1970</t>
  </si>
  <si>
    <t>5608</t>
  </si>
  <si>
    <t>5611</t>
  </si>
  <si>
    <t>5614</t>
  </si>
  <si>
    <t>1973</t>
  </si>
  <si>
    <t>5617</t>
  </si>
  <si>
    <t>6596</t>
  </si>
  <si>
    <t>5620</t>
  </si>
  <si>
    <t>5623</t>
  </si>
  <si>
    <t>1976</t>
  </si>
  <si>
    <t>5626</t>
  </si>
  <si>
    <t>6599</t>
  </si>
  <si>
    <t>5629</t>
  </si>
  <si>
    <t>1978</t>
  </si>
  <si>
    <t>5632</t>
  </si>
  <si>
    <t>1979</t>
  </si>
  <si>
    <t>5635</t>
  </si>
  <si>
    <t>6607</t>
  </si>
  <si>
    <t>5638</t>
  </si>
  <si>
    <t>6615</t>
  </si>
  <si>
    <t>1981</t>
  </si>
  <si>
    <t>5641</t>
  </si>
  <si>
    <t>1982</t>
  </si>
  <si>
    <t>5644</t>
  </si>
  <si>
    <t>1984</t>
  </si>
  <si>
    <t>5650</t>
  </si>
  <si>
    <t>1985</t>
  </si>
  <si>
    <t>5653</t>
  </si>
  <si>
    <t>5656</t>
  </si>
  <si>
    <t>6623</t>
  </si>
  <si>
    <t>1987</t>
  </si>
  <si>
    <t>5659</t>
  </si>
  <si>
    <t>1988</t>
  </si>
  <si>
    <t>5662</t>
  </si>
  <si>
    <t>5665</t>
  </si>
  <si>
    <t>6625</t>
  </si>
  <si>
    <t>1990</t>
  </si>
  <si>
    <t>5668</t>
  </si>
  <si>
    <t>6628</t>
  </si>
  <si>
    <t>1991</t>
  </si>
  <si>
    <t>5671</t>
  </si>
  <si>
    <t>6636</t>
  </si>
  <si>
    <t>5674</t>
  </si>
  <si>
    <t>1993</t>
  </si>
  <si>
    <t>5677</t>
  </si>
  <si>
    <t>1994</t>
  </si>
  <si>
    <t>5680</t>
  </si>
  <si>
    <t>6644</t>
  </si>
  <si>
    <t>5683</t>
  </si>
  <si>
    <t>6646</t>
  </si>
  <si>
    <t>1996</t>
  </si>
  <si>
    <t>5686</t>
  </si>
  <si>
    <t>6648</t>
  </si>
  <si>
    <t>1997</t>
  </si>
  <si>
    <t>5692</t>
  </si>
  <si>
    <t>6656</t>
  </si>
  <si>
    <t>1999</t>
  </si>
  <si>
    <t>5695</t>
  </si>
  <si>
    <t>2000</t>
  </si>
  <si>
    <t>5698</t>
  </si>
  <si>
    <t>5701</t>
  </si>
  <si>
    <t>2002</t>
  </si>
  <si>
    <t>5704</t>
  </si>
  <si>
    <t>6664</t>
  </si>
  <si>
    <t>2003</t>
  </si>
  <si>
    <t>5707</t>
  </si>
  <si>
    <t>6672</t>
  </si>
  <si>
    <t>5710</t>
  </si>
  <si>
    <t>2005</t>
  </si>
  <si>
    <t>5713</t>
  </si>
  <si>
    <t>5716</t>
  </si>
  <si>
    <t>6675</t>
  </si>
  <si>
    <t>6678</t>
  </si>
  <si>
    <t>2008</t>
  </si>
  <si>
    <t>5722</t>
  </si>
  <si>
    <t>2009</t>
  </si>
  <si>
    <t>5724</t>
  </si>
  <si>
    <t>6692</t>
  </si>
  <si>
    <t>5726</t>
  </si>
  <si>
    <t>6706</t>
  </si>
  <si>
    <t>2011</t>
  </si>
  <si>
    <t>5728</t>
  </si>
  <si>
    <t>6720</t>
  </si>
  <si>
    <t>2012</t>
  </si>
  <si>
    <t>5730</t>
  </si>
  <si>
    <t>6734</t>
  </si>
  <si>
    <t>5732</t>
  </si>
  <si>
    <t>6748</t>
  </si>
  <si>
    <t>2014</t>
  </si>
  <si>
    <t>5734</t>
  </si>
  <si>
    <t>6762</t>
  </si>
  <si>
    <t>2015</t>
  </si>
  <si>
    <t>5736</t>
  </si>
  <si>
    <t>6776</t>
  </si>
  <si>
    <t>5738</t>
  </si>
  <si>
    <t>6790</t>
  </si>
  <si>
    <t>2017</t>
  </si>
  <si>
    <t>5741</t>
  </si>
  <si>
    <t>6793</t>
  </si>
  <si>
    <t>2018</t>
  </si>
  <si>
    <t>5744</t>
  </si>
  <si>
    <t>6801</t>
  </si>
  <si>
    <t>5747</t>
  </si>
  <si>
    <t>6809</t>
  </si>
  <si>
    <t>5750</t>
  </si>
  <si>
    <t>6817</t>
  </si>
  <si>
    <t>2021</t>
  </si>
  <si>
    <t>5753</t>
  </si>
  <si>
    <t>2023</t>
  </si>
  <si>
    <t>6825</t>
  </si>
  <si>
    <t>2024</t>
  </si>
  <si>
    <t>5762</t>
  </si>
  <si>
    <t>5765</t>
  </si>
  <si>
    <t>2026</t>
  </si>
  <si>
    <t>5768</t>
  </si>
  <si>
    <t>6833</t>
  </si>
  <si>
    <t>2027</t>
  </si>
  <si>
    <t>5771</t>
  </si>
  <si>
    <t>5774</t>
  </si>
  <si>
    <t>2029</t>
  </si>
  <si>
    <t>5777</t>
  </si>
  <si>
    <t>2030</t>
  </si>
  <si>
    <t>5780</t>
  </si>
  <si>
    <t>6836</t>
  </si>
  <si>
    <t>2032</t>
  </si>
  <si>
    <t>5786</t>
  </si>
  <si>
    <t>6844</t>
  </si>
  <si>
    <t>2033</t>
  </si>
  <si>
    <t>5789</t>
  </si>
  <si>
    <t>6852</t>
  </si>
  <si>
    <t>5792</t>
  </si>
  <si>
    <t>2035</t>
  </si>
  <si>
    <t>5795</t>
  </si>
  <si>
    <t>2036</t>
  </si>
  <si>
    <t>5798</t>
  </si>
  <si>
    <t>5801</t>
  </si>
  <si>
    <t>2038</t>
  </si>
  <si>
    <t>5804</t>
  </si>
  <si>
    <t>2039</t>
  </si>
  <si>
    <t>5807</t>
  </si>
  <si>
    <t>6855</t>
  </si>
  <si>
    <t>6863</t>
  </si>
  <si>
    <t>2041</t>
  </si>
  <si>
    <t>5813</t>
  </si>
  <si>
    <t>6871</t>
  </si>
  <si>
    <t>2042</t>
  </si>
  <si>
    <t>5816</t>
  </si>
  <si>
    <t>6874</t>
  </si>
  <si>
    <t>6877</t>
  </si>
  <si>
    <t>2044</t>
  </si>
  <si>
    <t>5822</t>
  </si>
  <si>
    <t>2045</t>
  </si>
  <si>
    <t>5825</t>
  </si>
  <si>
    <t>6880</t>
  </si>
  <si>
    <t>5828</t>
  </si>
  <si>
    <t>6882</t>
  </si>
  <si>
    <t>2047</t>
  </si>
  <si>
    <t>5831</t>
  </si>
  <si>
    <t>5837</t>
  </si>
  <si>
    <t>2050</t>
  </si>
  <si>
    <t>5840</t>
  </si>
  <si>
    <t>2051</t>
  </si>
  <si>
    <t>5843</t>
  </si>
  <si>
    <t>5846</t>
  </si>
  <si>
    <t>2053</t>
  </si>
  <si>
    <t>5849</t>
  </si>
  <si>
    <t>6885</t>
  </si>
  <si>
    <t>2054</t>
  </si>
  <si>
    <t>5852</t>
  </si>
  <si>
    <t>5855</t>
  </si>
  <si>
    <t>2056</t>
  </si>
  <si>
    <t>5858</t>
  </si>
  <si>
    <t>2057</t>
  </si>
  <si>
    <t>5861</t>
  </si>
  <si>
    <t>5864</t>
  </si>
  <si>
    <t>2059</t>
  </si>
  <si>
    <t>5867</t>
  </si>
  <si>
    <t>6888</t>
  </si>
  <si>
    <t>2060</t>
  </si>
  <si>
    <t>5870</t>
  </si>
  <si>
    <t>5873</t>
  </si>
  <si>
    <t>2063</t>
  </si>
  <si>
    <t>5879</t>
  </si>
  <si>
    <t>6896</t>
  </si>
  <si>
    <t>5882</t>
  </si>
  <si>
    <t>6899</t>
  </si>
  <si>
    <t>2065</t>
  </si>
  <si>
    <t>5885</t>
  </si>
  <si>
    <t>6902</t>
  </si>
  <si>
    <t>2066</t>
  </si>
  <si>
    <t>5888</t>
  </si>
  <si>
    <t>6905</t>
  </si>
  <si>
    <t>5891</t>
  </si>
  <si>
    <t>2068</t>
  </si>
  <si>
    <t>5894</t>
  </si>
  <si>
    <t>6907</t>
  </si>
  <si>
    <t>2069</t>
  </si>
  <si>
    <t>5897</t>
  </si>
  <si>
    <t>5900</t>
  </si>
  <si>
    <t>6915</t>
  </si>
  <si>
    <t>2071</t>
  </si>
  <si>
    <t>5903</t>
  </si>
  <si>
    <t>2072</t>
  </si>
  <si>
    <t>5906</t>
  </si>
  <si>
    <t>5909</t>
  </si>
  <si>
    <t>2074</t>
  </si>
  <si>
    <t>5912</t>
  </si>
  <si>
    <t>6923</t>
  </si>
  <si>
    <t>2075</t>
  </si>
  <si>
    <t>5915</t>
  </si>
  <si>
    <t>6926</t>
  </si>
  <si>
    <t>6929</t>
  </si>
  <si>
    <t>2077</t>
  </si>
  <si>
    <t>5921</t>
  </si>
  <si>
    <t>2078</t>
  </si>
  <si>
    <t>5924</t>
  </si>
  <si>
    <t>5927</t>
  </si>
  <si>
    <t>2080</t>
  </si>
  <si>
    <t>5930</t>
  </si>
  <si>
    <t>2081</t>
  </si>
  <si>
    <t>5933</t>
  </si>
  <si>
    <t>6937</t>
  </si>
  <si>
    <t>5936</t>
  </si>
  <si>
    <t>2083</t>
  </si>
  <si>
    <t>5939</t>
  </si>
  <si>
    <t>6945</t>
  </si>
  <si>
    <t>2084</t>
  </si>
  <si>
    <t>5942</t>
  </si>
  <si>
    <t>5945</t>
  </si>
  <si>
    <t>6953</t>
  </si>
  <si>
    <t>2086</t>
  </si>
  <si>
    <t>5948</t>
  </si>
  <si>
    <t>6961</t>
  </si>
  <si>
    <t>2087</t>
  </si>
  <si>
    <t>5951</t>
  </si>
  <si>
    <t>5954</t>
  </si>
  <si>
    <t>5957</t>
  </si>
  <si>
    <t>5963</t>
  </si>
  <si>
    <t>6964</t>
  </si>
  <si>
    <t>2092</t>
  </si>
  <si>
    <t>5966</t>
  </si>
  <si>
    <t>5969</t>
  </si>
  <si>
    <t>6972</t>
  </si>
  <si>
    <t>2094</t>
  </si>
  <si>
    <t>5972</t>
  </si>
  <si>
    <t>6980</t>
  </si>
  <si>
    <t>5975</t>
  </si>
  <si>
    <t>2096</t>
  </si>
  <si>
    <t>5978</t>
  </si>
  <si>
    <t>5981</t>
  </si>
  <si>
    <t>2098</t>
  </si>
  <si>
    <t>5984</t>
  </si>
  <si>
    <t>6988</t>
  </si>
  <si>
    <t>5987</t>
  </si>
  <si>
    <t>6996</t>
  </si>
  <si>
    <t>2100</t>
  </si>
  <si>
    <t>5990</t>
  </si>
  <si>
    <t>7004</t>
  </si>
  <si>
    <t>5993</t>
  </si>
  <si>
    <t>7012</t>
  </si>
  <si>
    <t>2102</t>
  </si>
  <si>
    <t>5996</t>
  </si>
  <si>
    <t>5999</t>
  </si>
  <si>
    <t>7020</t>
  </si>
  <si>
    <t>6005</t>
  </si>
  <si>
    <t>7028</t>
  </si>
  <si>
    <t>2106</t>
  </si>
  <si>
    <t>6008</t>
  </si>
  <si>
    <t>6011</t>
  </si>
  <si>
    <t>7031</t>
  </si>
  <si>
    <t>2108</t>
  </si>
  <si>
    <t>6014</t>
  </si>
  <si>
    <t>7039</t>
  </si>
  <si>
    <t>2109</t>
  </si>
  <si>
    <t>6017</t>
  </si>
  <si>
    <t>6020</t>
  </si>
  <si>
    <t>7042</t>
  </si>
  <si>
    <t>2111</t>
  </si>
  <si>
    <t>6023</t>
  </si>
  <si>
    <t>7045</t>
  </si>
  <si>
    <t>2112</t>
  </si>
  <si>
    <t>6026</t>
  </si>
  <si>
    <t>7053</t>
  </si>
  <si>
    <t>6029</t>
  </si>
  <si>
    <t>2114</t>
  </si>
  <si>
    <t>6032</t>
  </si>
  <si>
    <t>2115</t>
  </si>
  <si>
    <t>6035</t>
  </si>
  <si>
    <t>6038</t>
  </si>
  <si>
    <t>2117</t>
  </si>
  <si>
    <t>6041</t>
  </si>
  <si>
    <t>7061</t>
  </si>
  <si>
    <t>6047</t>
  </si>
  <si>
    <t>2120</t>
  </si>
  <si>
    <t>6050</t>
  </si>
  <si>
    <t>2121</t>
  </si>
  <si>
    <t>6053</t>
  </si>
  <si>
    <t>7069</t>
  </si>
  <si>
    <t>6056</t>
  </si>
  <si>
    <t>7072</t>
  </si>
  <si>
    <t>2123</t>
  </si>
  <si>
    <t>6059</t>
  </si>
  <si>
    <t>7080</t>
  </si>
  <si>
    <t>2124</t>
  </si>
  <si>
    <t>6062</t>
  </si>
  <si>
    <t>6065</t>
  </si>
  <si>
    <t>2126</t>
  </si>
  <si>
    <t>6068</t>
  </si>
  <si>
    <t>2127</t>
  </si>
  <si>
    <t>6071</t>
  </si>
  <si>
    <t>7088</t>
  </si>
  <si>
    <t>6074</t>
  </si>
  <si>
    <t>2129</t>
  </si>
  <si>
    <t>6077</t>
  </si>
  <si>
    <t>2130</t>
  </si>
  <si>
    <t>6080</t>
  </si>
  <si>
    <t>7096</t>
  </si>
  <si>
    <t>6083</t>
  </si>
  <si>
    <t>2133</t>
  </si>
  <si>
    <t>6089</t>
  </si>
  <si>
    <t>6092</t>
  </si>
  <si>
    <t>2135</t>
  </si>
  <si>
    <t>6095</t>
  </si>
  <si>
    <t>2136</t>
  </si>
  <si>
    <t>6098</t>
  </si>
  <si>
    <t>6101</t>
  </si>
  <si>
    <t>2138</t>
  </si>
  <si>
    <t>6104</t>
  </si>
  <si>
    <t>2139</t>
  </si>
  <si>
    <t>6107</t>
  </si>
  <si>
    <t>6110</t>
  </si>
  <si>
    <t>2141</t>
  </si>
  <si>
    <t>6113</t>
  </si>
  <si>
    <t>2142</t>
  </si>
  <si>
    <t>6116</t>
  </si>
  <si>
    <t>6119</t>
  </si>
  <si>
    <t>2144</t>
  </si>
  <si>
    <t>2145</t>
  </si>
  <si>
    <t>6128</t>
  </si>
  <si>
    <t>7099</t>
  </si>
  <si>
    <t>2147</t>
  </si>
  <si>
    <t>6131</t>
  </si>
  <si>
    <t>2148</t>
  </si>
  <si>
    <t>6134</t>
  </si>
  <si>
    <t>7102</t>
  </si>
  <si>
    <t>6137</t>
  </si>
  <si>
    <t>2150</t>
  </si>
  <si>
    <t>6140</t>
  </si>
  <si>
    <t>2151</t>
  </si>
  <si>
    <t>6146</t>
  </si>
  <si>
    <t>2153</t>
  </si>
  <si>
    <t>6149</t>
  </si>
  <si>
    <t>6152</t>
  </si>
  <si>
    <t>7105</t>
  </si>
  <si>
    <t>2155</t>
  </si>
  <si>
    <t>6155</t>
  </si>
  <si>
    <t>7113</t>
  </si>
  <si>
    <t>6158</t>
  </si>
  <si>
    <t>2157</t>
  </si>
  <si>
    <t>7116</t>
  </si>
  <si>
    <t>7124</t>
  </si>
  <si>
    <t>2159</t>
  </si>
  <si>
    <t>6170</t>
  </si>
  <si>
    <t>7132</t>
  </si>
  <si>
    <t>2161</t>
  </si>
  <si>
    <t>6173</t>
  </si>
  <si>
    <t>6176</t>
  </si>
  <si>
    <t>2163</t>
  </si>
  <si>
    <t>6179</t>
  </si>
  <si>
    <t>7135</t>
  </si>
  <si>
    <t>6182</t>
  </si>
  <si>
    <t>2165</t>
  </si>
  <si>
    <t>6185</t>
  </si>
  <si>
    <t>6188</t>
  </si>
  <si>
    <t>2167</t>
  </si>
  <si>
    <t>6194</t>
  </si>
  <si>
    <t>7138</t>
  </si>
  <si>
    <t>2169</t>
  </si>
  <si>
    <t>6197</t>
  </si>
  <si>
    <t>6200</t>
  </si>
  <si>
    <t>2171</t>
  </si>
  <si>
    <t>6203</t>
  </si>
  <si>
    <t>7146</t>
  </si>
  <si>
    <t>6206</t>
  </si>
  <si>
    <t>2173</t>
  </si>
  <si>
    <t>6209</t>
  </si>
  <si>
    <t>6212</t>
  </si>
  <si>
    <t>2175</t>
  </si>
  <si>
    <t>6215</t>
  </si>
  <si>
    <t>7149</t>
  </si>
  <si>
    <t>2177</t>
  </si>
  <si>
    <t>7157</t>
  </si>
  <si>
    <t>2179</t>
  </si>
  <si>
    <t>7165</t>
  </si>
  <si>
    <t>2181</t>
  </si>
  <si>
    <t>7173</t>
  </si>
  <si>
    <t>2183</t>
  </si>
  <si>
    <t>6239</t>
  </si>
  <si>
    <t>6242</t>
  </si>
  <si>
    <t>7176</t>
  </si>
  <si>
    <t>2185</t>
  </si>
  <si>
    <t>6245</t>
  </si>
  <si>
    <t>6248</t>
  </si>
  <si>
    <t>2187</t>
  </si>
  <si>
    <t>6251</t>
  </si>
  <si>
    <t>7184</t>
  </si>
  <si>
    <t>6254</t>
  </si>
  <si>
    <t>2189</t>
  </si>
  <si>
    <t>7187</t>
  </si>
  <si>
    <t>6260</t>
  </si>
  <si>
    <t>2191</t>
  </si>
  <si>
    <t>6263</t>
  </si>
  <si>
    <t>6266</t>
  </si>
  <si>
    <t>2193</t>
  </si>
  <si>
    <t>6269</t>
  </si>
  <si>
    <t>7195</t>
  </si>
  <si>
    <t>6272</t>
  </si>
  <si>
    <t>7203</t>
  </si>
  <si>
    <t>2195</t>
  </si>
  <si>
    <t>6275</t>
  </si>
  <si>
    <t>2196</t>
  </si>
  <si>
    <t>6278</t>
  </si>
  <si>
    <t>2198</t>
  </si>
  <si>
    <t>6284</t>
  </si>
  <si>
    <t>7206</t>
  </si>
  <si>
    <t>2199</t>
  </si>
  <si>
    <t>6287</t>
  </si>
  <si>
    <t>7214</t>
  </si>
  <si>
    <t>6290</t>
  </si>
  <si>
    <t>2201</t>
  </si>
  <si>
    <t>6293</t>
  </si>
  <si>
    <t>6296</t>
  </si>
  <si>
    <t>6299</t>
  </si>
  <si>
    <t>7216</t>
  </si>
  <si>
    <t>2204</t>
  </si>
  <si>
    <t>6302</t>
  </si>
  <si>
    <t>7224</t>
  </si>
  <si>
    <t>2205</t>
  </si>
  <si>
    <t>6308</t>
  </si>
  <si>
    <t>7226</t>
  </si>
  <si>
    <t>2207</t>
  </si>
  <si>
    <t>6311</t>
  </si>
  <si>
    <t>2208</t>
  </si>
  <si>
    <t>6314</t>
  </si>
  <si>
    <t>6317</t>
  </si>
  <si>
    <t>2210</t>
  </si>
  <si>
    <t>6320</t>
  </si>
  <si>
    <t>2211</t>
  </si>
  <si>
    <t>6323</t>
  </si>
  <si>
    <t>6326</t>
  </si>
  <si>
    <t>2213</t>
  </si>
  <si>
    <t>6329</t>
  </si>
  <si>
    <t>2214</t>
  </si>
  <si>
    <t>7229</t>
  </si>
  <si>
    <t>6335</t>
  </si>
  <si>
    <t>7237</t>
  </si>
  <si>
    <t>6338</t>
  </si>
  <si>
    <t>2217</t>
  </si>
  <si>
    <t>6341</t>
  </si>
  <si>
    <t>6344</t>
  </si>
  <si>
    <t>2219</t>
  </si>
  <si>
    <t>6347</t>
  </si>
  <si>
    <t>2220</t>
  </si>
  <si>
    <t>6350</t>
  </si>
  <si>
    <t>6353</t>
  </si>
  <si>
    <t>2222</t>
  </si>
  <si>
    <t>6356</t>
  </si>
  <si>
    <t>2223</t>
  </si>
  <si>
    <t>6359</t>
  </si>
  <si>
    <t>6362</t>
  </si>
  <si>
    <t>2225</t>
  </si>
  <si>
    <t>6365</t>
  </si>
  <si>
    <t>2226</t>
  </si>
  <si>
    <t>6368</t>
  </si>
  <si>
    <t>6371</t>
  </si>
  <si>
    <t>2228</t>
  </si>
  <si>
    <t>2229</t>
  </si>
  <si>
    <t>6377</t>
  </si>
  <si>
    <t>6380</t>
  </si>
  <si>
    <t>7239</t>
  </si>
  <si>
    <t>2231</t>
  </si>
  <si>
    <t>6383</t>
  </si>
  <si>
    <t>2232</t>
  </si>
  <si>
    <t>6386</t>
  </si>
  <si>
    <t>6389</t>
  </si>
  <si>
    <t>2234</t>
  </si>
  <si>
    <t>6392</t>
  </si>
  <si>
    <t>2235</t>
  </si>
  <si>
    <t>6395</t>
  </si>
  <si>
    <t>7242</t>
  </si>
  <si>
    <t>6398</t>
  </si>
  <si>
    <t>2237</t>
  </si>
  <si>
    <t>6401</t>
  </si>
  <si>
    <t>2238</t>
  </si>
  <si>
    <t>6404</t>
  </si>
  <si>
    <t>6407</t>
  </si>
  <si>
    <t>2240</t>
  </si>
  <si>
    <t>6410</t>
  </si>
  <si>
    <t>2241</t>
  </si>
  <si>
    <t>6413</t>
  </si>
  <si>
    <t>2243</t>
  </si>
  <si>
    <t>6419</t>
  </si>
  <si>
    <t>7250</t>
  </si>
  <si>
    <t>6422</t>
  </si>
  <si>
    <t>6425</t>
  </si>
  <si>
    <t>7252</t>
  </si>
  <si>
    <t>2246</t>
  </si>
  <si>
    <t>6428</t>
  </si>
  <si>
    <t>7260</t>
  </si>
  <si>
    <t>2247</t>
  </si>
  <si>
    <t>6431</t>
  </si>
  <si>
    <t>6434</t>
  </si>
  <si>
    <t>2249</t>
  </si>
  <si>
    <t>6437</t>
  </si>
  <si>
    <t>2250</t>
  </si>
  <si>
    <t>6440</t>
  </si>
  <si>
    <t>6443</t>
  </si>
  <si>
    <t>2252</t>
  </si>
  <si>
    <t>6446</t>
  </si>
  <si>
    <t>2253</t>
  </si>
  <si>
    <t>6449</t>
  </si>
  <si>
    <t>7268</t>
  </si>
  <si>
    <t>6452</t>
  </si>
  <si>
    <t>7271</t>
  </si>
  <si>
    <t>2255</t>
  </si>
  <si>
    <t>6455</t>
  </si>
  <si>
    <t>2256</t>
  </si>
  <si>
    <t>6461</t>
  </si>
  <si>
    <t>6464</t>
  </si>
  <si>
    <t>2259</t>
  </si>
  <si>
    <t>6467</t>
  </si>
  <si>
    <t>6470</t>
  </si>
  <si>
    <t>2261</t>
  </si>
  <si>
    <t>6473</t>
  </si>
  <si>
    <t>7274</t>
  </si>
  <si>
    <t>2262</t>
  </si>
  <si>
    <t>6476</t>
  </si>
  <si>
    <t>6479</t>
  </si>
  <si>
    <t>2264</t>
  </si>
  <si>
    <t>6482</t>
  </si>
  <si>
    <t>2265</t>
  </si>
  <si>
    <t>6485</t>
  </si>
  <si>
    <t>7277</t>
  </si>
  <si>
    <t>6488</t>
  </si>
  <si>
    <t>7280</t>
  </si>
  <si>
    <t>2267</t>
  </si>
  <si>
    <t>6491</t>
  </si>
  <si>
    <t>2268</t>
  </si>
  <si>
    <t>6494</t>
  </si>
  <si>
    <t>6497</t>
  </si>
  <si>
    <t>2270</t>
  </si>
  <si>
    <t>2271</t>
  </si>
  <si>
    <t>6503</t>
  </si>
  <si>
    <t>6506</t>
  </si>
  <si>
    <t>2273</t>
  </si>
  <si>
    <t>6509</t>
  </si>
  <si>
    <t>2274</t>
  </si>
  <si>
    <t>6512</t>
  </si>
  <si>
    <t>6515</t>
  </si>
  <si>
    <t>2276</t>
  </si>
  <si>
    <t>6518</t>
  </si>
  <si>
    <t>2277</t>
  </si>
  <si>
    <t>6521</t>
  </si>
  <si>
    <t>7288</t>
  </si>
  <si>
    <t>6524</t>
  </si>
  <si>
    <t>2279</t>
  </si>
  <si>
    <t>6527</t>
  </si>
  <si>
    <t>2280</t>
  </si>
  <si>
    <t>6530</t>
  </si>
  <si>
    <t>7290</t>
  </si>
  <si>
    <t>6533</t>
  </si>
  <si>
    <t>2282</t>
  </si>
  <si>
    <t>6536</t>
  </si>
  <si>
    <t>7298</t>
  </si>
  <si>
    <t>2283</t>
  </si>
  <si>
    <t>6539</t>
  </si>
  <si>
    <t>7306</t>
  </si>
  <si>
    <t>2285</t>
  </si>
  <si>
    <t>6545</t>
  </si>
  <si>
    <t>7314</t>
  </si>
  <si>
    <t>6548</t>
  </si>
  <si>
    <t>6551</t>
  </si>
  <si>
    <t>7322</t>
  </si>
  <si>
    <t>2288</t>
  </si>
  <si>
    <t>6554</t>
  </si>
  <si>
    <t>2289</t>
  </si>
  <si>
    <t>6557</t>
  </si>
  <si>
    <t>7325</t>
  </si>
  <si>
    <t>6560</t>
  </si>
  <si>
    <t>7333</t>
  </si>
  <si>
    <t>2291</t>
  </si>
  <si>
    <t>6563</t>
  </si>
  <si>
    <t>2292</t>
  </si>
  <si>
    <t>7335</t>
  </si>
  <si>
    <t>6569</t>
  </si>
  <si>
    <t>2294</t>
  </si>
  <si>
    <t>6572</t>
  </si>
  <si>
    <t>2295</t>
  </si>
  <si>
    <t>6575</t>
  </si>
  <si>
    <t>6578</t>
  </si>
  <si>
    <t>7343</t>
  </si>
  <si>
    <t>2297</t>
  </si>
  <si>
    <t>6581</t>
  </si>
  <si>
    <t>7345</t>
  </si>
  <si>
    <t>2298</t>
  </si>
  <si>
    <t>6584</t>
  </si>
  <si>
    <t>7353</t>
  </si>
  <si>
    <t>6587</t>
  </si>
  <si>
    <t>2301</t>
  </si>
  <si>
    <t>2304</t>
  </si>
  <si>
    <t>6602</t>
  </si>
  <si>
    <t>6605</t>
  </si>
  <si>
    <t>2306</t>
  </si>
  <si>
    <t>6608</t>
  </si>
  <si>
    <t>2307</t>
  </si>
  <si>
    <t>6611</t>
  </si>
  <si>
    <t>7361</t>
  </si>
  <si>
    <t>6614</t>
  </si>
  <si>
    <t>2309</t>
  </si>
  <si>
    <t>6617</t>
  </si>
  <si>
    <t>7369</t>
  </si>
  <si>
    <t>2310</t>
  </si>
  <si>
    <t>6620</t>
  </si>
  <si>
    <t>7372</t>
  </si>
  <si>
    <t>7374</t>
  </si>
  <si>
    <t>2312</t>
  </si>
  <si>
    <t>6626</t>
  </si>
  <si>
    <t>2313</t>
  </si>
  <si>
    <t>6629</t>
  </si>
  <si>
    <t>6632</t>
  </si>
  <si>
    <t>2315</t>
  </si>
  <si>
    <t>6635</t>
  </si>
  <si>
    <t>2316</t>
  </si>
  <si>
    <t>6638</t>
  </si>
  <si>
    <t>7382</t>
  </si>
  <si>
    <t>6641</t>
  </si>
  <si>
    <t>2318</t>
  </si>
  <si>
    <t>2319</t>
  </si>
  <si>
    <t>6647</t>
  </si>
  <si>
    <t>6650</t>
  </si>
  <si>
    <t>7385</t>
  </si>
  <si>
    <t>2321</t>
  </si>
  <si>
    <t>6653</t>
  </si>
  <si>
    <t>7388</t>
  </si>
  <si>
    <t>6659</t>
  </si>
  <si>
    <t>2324</t>
  </si>
  <si>
    <t>6662</t>
  </si>
  <si>
    <t>7396</t>
  </si>
  <si>
    <t>2325</t>
  </si>
  <si>
    <t>6665</t>
  </si>
  <si>
    <t>6668</t>
  </si>
  <si>
    <t>7399</t>
  </si>
  <si>
    <t>2327</t>
  </si>
  <si>
    <t>6671</t>
  </si>
  <si>
    <t>2328</t>
  </si>
  <si>
    <t>6674</t>
  </si>
  <si>
    <t>6677</t>
  </si>
  <si>
    <t>6680</t>
  </si>
  <si>
    <t>7407</t>
  </si>
  <si>
    <t>2331</t>
  </si>
  <si>
    <t>6683</t>
  </si>
  <si>
    <t>6686</t>
  </si>
  <si>
    <t>2333</t>
  </si>
  <si>
    <t>6689</t>
  </si>
  <si>
    <t>7415</t>
  </si>
  <si>
    <t>2334</t>
  </si>
  <si>
    <t>6695</t>
  </si>
  <si>
    <t>7423</t>
  </si>
  <si>
    <t>2336</t>
  </si>
  <si>
    <t>6698</t>
  </si>
  <si>
    <t>7431</t>
  </si>
  <si>
    <t>2337</t>
  </si>
  <si>
    <t>6701</t>
  </si>
  <si>
    <t>6704</t>
  </si>
  <si>
    <t>2339</t>
  </si>
  <si>
    <t>6707</t>
  </si>
  <si>
    <t>2340</t>
  </si>
  <si>
    <t>6710</t>
  </si>
  <si>
    <t>7439</t>
  </si>
  <si>
    <t>6713</t>
  </si>
  <si>
    <t>2342</t>
  </si>
  <si>
    <t>6716</t>
  </si>
  <si>
    <t>2343</t>
  </si>
  <si>
    <t>6719</t>
  </si>
  <si>
    <t>6722</t>
  </si>
  <si>
    <t>2345</t>
  </si>
  <si>
    <t>6725</t>
  </si>
  <si>
    <t>7442</t>
  </si>
  <si>
    <t>6728</t>
  </si>
  <si>
    <t>6731</t>
  </si>
  <si>
    <t>7450</t>
  </si>
  <si>
    <t>2349</t>
  </si>
  <si>
    <t>6737</t>
  </si>
  <si>
    <t>7453</t>
  </si>
  <si>
    <t>6740</t>
  </si>
  <si>
    <t>2351</t>
  </si>
  <si>
    <t>6743</t>
  </si>
  <si>
    <t>2352</t>
  </si>
  <si>
    <t>6746</t>
  </si>
  <si>
    <t>7461</t>
  </si>
  <si>
    <t>6749</t>
  </si>
  <si>
    <t>2354</t>
  </si>
  <si>
    <t>6752</t>
  </si>
  <si>
    <t>2355</t>
  </si>
  <si>
    <t>6755</t>
  </si>
  <si>
    <t>6758</t>
  </si>
  <si>
    <t>2357</t>
  </si>
  <si>
    <t>6761</t>
  </si>
  <si>
    <t>2358</t>
  </si>
  <si>
    <t>6764</t>
  </si>
  <si>
    <t>7469</t>
  </si>
  <si>
    <t>6767</t>
  </si>
  <si>
    <t>2360</t>
  </si>
  <si>
    <t>6770</t>
  </si>
  <si>
    <t>2361</t>
  </si>
  <si>
    <t>6773</t>
  </si>
  <si>
    <t>7477</t>
  </si>
  <si>
    <t>2363</t>
  </si>
  <si>
    <t>6779</t>
  </si>
  <si>
    <t>2364</t>
  </si>
  <si>
    <t>6782</t>
  </si>
  <si>
    <t>6785</t>
  </si>
  <si>
    <t>7485</t>
  </si>
  <si>
    <t>2366</t>
  </si>
  <si>
    <t>6788</t>
  </si>
  <si>
    <t>7488</t>
  </si>
  <si>
    <t>6791</t>
  </si>
  <si>
    <t>6794</t>
  </si>
  <si>
    <t>7496</t>
  </si>
  <si>
    <t>2369</t>
  </si>
  <si>
    <t>6797</t>
  </si>
  <si>
    <t>2370</t>
  </si>
  <si>
    <t>6800</t>
  </si>
  <si>
    <t>6803</t>
  </si>
  <si>
    <t>7499</t>
  </si>
  <si>
    <t>2372</t>
  </si>
  <si>
    <t>6806</t>
  </si>
  <si>
    <t>2373</t>
  </si>
  <si>
    <t>6812</t>
  </si>
  <si>
    <t>7507</t>
  </si>
  <si>
    <t>6815</t>
  </si>
  <si>
    <t>2376</t>
  </si>
  <si>
    <t>6818</t>
  </si>
  <si>
    <t>7515</t>
  </si>
  <si>
    <t>6821</t>
  </si>
  <si>
    <t>2378</t>
  </si>
  <si>
    <t>6824</t>
  </si>
  <si>
    <t>2379</t>
  </si>
  <si>
    <t>6827</t>
  </si>
  <si>
    <t>6830</t>
  </si>
  <si>
    <t>2381</t>
  </si>
  <si>
    <t>7523</t>
  </si>
  <si>
    <t>2382</t>
  </si>
  <si>
    <t>7531</t>
  </si>
  <si>
    <t>6839</t>
  </si>
  <si>
    <t>2384</t>
  </si>
  <si>
    <t>6842</t>
  </si>
  <si>
    <t>2385</t>
  </si>
  <si>
    <t>6845</t>
  </si>
  <si>
    <t>6848</t>
  </si>
  <si>
    <t>2387</t>
  </si>
  <si>
    <t>6851</t>
  </si>
  <si>
    <t>7539</t>
  </si>
  <si>
    <t>2388</t>
  </si>
  <si>
    <t>6854</t>
  </si>
  <si>
    <t>6857</t>
  </si>
  <si>
    <t>2390</t>
  </si>
  <si>
    <t>6860</t>
  </si>
  <si>
    <t>7547</t>
  </si>
  <si>
    <t>2391</t>
  </si>
  <si>
    <t>6866</t>
  </si>
  <si>
    <t>2393</t>
  </si>
  <si>
    <t>6869</t>
  </si>
  <si>
    <t>6872</t>
  </si>
  <si>
    <t>7549</t>
  </si>
  <si>
    <t>6875</t>
  </si>
  <si>
    <t>2396</t>
  </si>
  <si>
    <t>6878</t>
  </si>
  <si>
    <t>7551</t>
  </si>
  <si>
    <t>2397</t>
  </si>
  <si>
    <t>6881</t>
  </si>
  <si>
    <t>7559</t>
  </si>
  <si>
    <t>6884</t>
  </si>
  <si>
    <t>2399</t>
  </si>
  <si>
    <t>6887</t>
  </si>
  <si>
    <t>7567</t>
  </si>
  <si>
    <t>2400</t>
  </si>
  <si>
    <t>6890</t>
  </si>
  <si>
    <t>6893</t>
  </si>
  <si>
    <t>7575</t>
  </si>
  <si>
    <t>7578</t>
  </si>
  <si>
    <t>2403</t>
  </si>
  <si>
    <t>7586</t>
  </si>
  <si>
    <t>2405</t>
  </si>
  <si>
    <t>2406</t>
  </si>
  <si>
    <t>6908</t>
  </si>
  <si>
    <t>6911</t>
  </si>
  <si>
    <t>7594</t>
  </si>
  <si>
    <t>2408</t>
  </si>
  <si>
    <t>6914</t>
  </si>
  <si>
    <t>2409</t>
  </si>
  <si>
    <t>6917</t>
  </si>
  <si>
    <t>6920</t>
  </si>
  <si>
    <t>7602</t>
  </si>
  <si>
    <t>2411</t>
  </si>
  <si>
    <t>2412</t>
  </si>
  <si>
    <t>2414</t>
  </si>
  <si>
    <t>6932</t>
  </si>
  <si>
    <t>7610</t>
  </si>
  <si>
    <t>2415</t>
  </si>
  <si>
    <t>6935</t>
  </si>
  <si>
    <t>6938</t>
  </si>
  <si>
    <t>2417</t>
  </si>
  <si>
    <t>6941</t>
  </si>
  <si>
    <t>6944</t>
  </si>
  <si>
    <t>6947</t>
  </si>
  <si>
    <t>6950</t>
  </si>
  <si>
    <t>7618</t>
  </si>
  <si>
    <t>2421</t>
  </si>
  <si>
    <t>6956</t>
  </si>
  <si>
    <t>2423</t>
  </si>
  <si>
    <t>6959</t>
  </si>
  <si>
    <t>2424</t>
  </si>
  <si>
    <t>6962</t>
  </si>
  <si>
    <t>7621</t>
  </si>
  <si>
    <t>6965</t>
  </si>
  <si>
    <t>2426</t>
  </si>
  <si>
    <t>6968</t>
  </si>
  <si>
    <t>2427</t>
  </si>
  <si>
    <t>6971</t>
  </si>
  <si>
    <t>7629</t>
  </si>
  <si>
    <t>6974</t>
  </si>
  <si>
    <t>7632</t>
  </si>
  <si>
    <t>2429</t>
  </si>
  <si>
    <t>6977</t>
  </si>
  <si>
    <t>2430</t>
  </si>
  <si>
    <t>6983</t>
  </si>
  <si>
    <t>2432</t>
  </si>
  <si>
    <t>6986</t>
  </si>
  <si>
    <t>2433</t>
  </si>
  <si>
    <t>6989</t>
  </si>
  <si>
    <t>6992</t>
  </si>
  <si>
    <t>2435</t>
  </si>
  <si>
    <t>6995</t>
  </si>
  <si>
    <t>6998</t>
  </si>
  <si>
    <t>7001</t>
  </si>
  <si>
    <t>7635</t>
  </si>
  <si>
    <t>2438</t>
  </si>
  <si>
    <t>7643</t>
  </si>
  <si>
    <t>7007</t>
  </si>
  <si>
    <t>7651</t>
  </si>
  <si>
    <t>7010</t>
  </si>
  <si>
    <t>2441</t>
  </si>
  <si>
    <t>7013</t>
  </si>
  <si>
    <t>2442</t>
  </si>
  <si>
    <t>7016</t>
  </si>
  <si>
    <t>7659</t>
  </si>
  <si>
    <t>7019</t>
  </si>
  <si>
    <t>2444</t>
  </si>
  <si>
    <t>7022</t>
  </si>
  <si>
    <t>7667</t>
  </si>
  <si>
    <t>2445</t>
  </si>
  <si>
    <t>7025</t>
  </si>
  <si>
    <t>7675</t>
  </si>
  <si>
    <t>7678</t>
  </si>
  <si>
    <t>7681</t>
  </si>
  <si>
    <t>2448</t>
  </si>
  <si>
    <t>7034</t>
  </si>
  <si>
    <t>7037</t>
  </si>
  <si>
    <t>2450</t>
  </si>
  <si>
    <t>7040</t>
  </si>
  <si>
    <t>2451</t>
  </si>
  <si>
    <t>7043</t>
  </si>
  <si>
    <t>7689</t>
  </si>
  <si>
    <t>7046</t>
  </si>
  <si>
    <t>2453</t>
  </si>
  <si>
    <t>7049</t>
  </si>
  <si>
    <t>2454</t>
  </si>
  <si>
    <t>7052</t>
  </si>
  <si>
    <t>7055</t>
  </si>
  <si>
    <t>7697</t>
  </si>
  <si>
    <t>2456</t>
  </si>
  <si>
    <t>7058</t>
  </si>
  <si>
    <t>7705</t>
  </si>
  <si>
    <t>2457</t>
  </si>
  <si>
    <t>7713</t>
  </si>
  <si>
    <t>7064</t>
  </si>
  <si>
    <t>7716</t>
  </si>
  <si>
    <t>2459</t>
  </si>
  <si>
    <t>7067</t>
  </si>
  <si>
    <t>7719</t>
  </si>
  <si>
    <t>2460</t>
  </si>
  <si>
    <t>7070</t>
  </si>
  <si>
    <t>7073</t>
  </si>
  <si>
    <t>2462</t>
  </si>
  <si>
    <t>7076</t>
  </si>
  <si>
    <t>7722</t>
  </si>
  <si>
    <t>7079</t>
  </si>
  <si>
    <t>7082</t>
  </si>
  <si>
    <t>2465</t>
  </si>
  <si>
    <t>7085</t>
  </si>
  <si>
    <t>2466</t>
  </si>
  <si>
    <t>7091</t>
  </si>
  <si>
    <t>2468</t>
  </si>
  <si>
    <t>7094</t>
  </si>
  <si>
    <t>7730</t>
  </si>
  <si>
    <t>2469</t>
  </si>
  <si>
    <t>7097</t>
  </si>
  <si>
    <t>7100</t>
  </si>
  <si>
    <t>7103</t>
  </si>
  <si>
    <t>2472</t>
  </si>
  <si>
    <t>7106</t>
  </si>
  <si>
    <t>7109</t>
  </si>
  <si>
    <t>7738</t>
  </si>
  <si>
    <t>7112</t>
  </si>
  <si>
    <t>2475</t>
  </si>
  <si>
    <t>7115</t>
  </si>
  <si>
    <t>7741</t>
  </si>
  <si>
    <t>7118</t>
  </si>
  <si>
    <t>7121</t>
  </si>
  <si>
    <t>2478</t>
  </si>
  <si>
    <t>7744</t>
  </si>
  <si>
    <t>7127</t>
  </si>
  <si>
    <t>7130</t>
  </si>
  <si>
    <t>7747</t>
  </si>
  <si>
    <t>2481</t>
  </si>
  <si>
    <t>7133</t>
  </si>
  <si>
    <t>7136</t>
  </si>
  <si>
    <t>7755</t>
  </si>
  <si>
    <t>7139</t>
  </si>
  <si>
    <t>2484</t>
  </si>
  <si>
    <t>7142</t>
  </si>
  <si>
    <t>7145</t>
  </si>
  <si>
    <t>7148</t>
  </si>
  <si>
    <t>2487</t>
  </si>
  <si>
    <t>7151</t>
  </si>
  <si>
    <t>7763</t>
  </si>
  <si>
    <t>7154</t>
  </si>
  <si>
    <t>7766</t>
  </si>
  <si>
    <t>2489</t>
  </si>
  <si>
    <t>2490</t>
  </si>
  <si>
    <t>7160</t>
  </si>
  <si>
    <t>7769</t>
  </si>
  <si>
    <t>7163</t>
  </si>
  <si>
    <t>7777</t>
  </si>
  <si>
    <t>2492</t>
  </si>
  <si>
    <t>7166</t>
  </si>
  <si>
    <t>2493</t>
  </si>
  <si>
    <t>7169</t>
  </si>
  <si>
    <t>7172</t>
  </si>
  <si>
    <t>2495</t>
  </si>
  <si>
    <t>7175</t>
  </si>
  <si>
    <t>7780</t>
  </si>
  <si>
    <t>2496</t>
  </si>
  <si>
    <t>7178</t>
  </si>
  <si>
    <t>7181</t>
  </si>
  <si>
    <t>7788</t>
  </si>
  <si>
    <t>2498</t>
  </si>
  <si>
    <t>2499</t>
  </si>
  <si>
    <t>7791</t>
  </si>
  <si>
    <t>7190</t>
  </si>
  <si>
    <t>2501</t>
  </si>
  <si>
    <t>7193</t>
  </si>
  <si>
    <t>7196</t>
  </si>
  <si>
    <t>7199</t>
  </si>
  <si>
    <t>2504</t>
  </si>
  <si>
    <t>7202</t>
  </si>
  <si>
    <t>7205</t>
  </si>
  <si>
    <t>7208</t>
  </si>
  <si>
    <t>7793</t>
  </si>
  <si>
    <t>2507</t>
  </si>
  <si>
    <t>7211</t>
  </si>
  <si>
    <t>2508</t>
  </si>
  <si>
    <t>7217</t>
  </si>
  <si>
    <t>2510</t>
  </si>
  <si>
    <t>7220</t>
  </si>
  <si>
    <t>2511</t>
  </si>
  <si>
    <t>7223</t>
  </si>
  <si>
    <t>2514</t>
  </si>
  <si>
    <t>7232</t>
  </si>
  <si>
    <t>7235</t>
  </si>
  <si>
    <t>2516</t>
  </si>
  <si>
    <t>7238</t>
  </si>
  <si>
    <t>7241</t>
  </si>
  <si>
    <t>7801</t>
  </si>
  <si>
    <t>2518</t>
  </si>
  <si>
    <t>7244</t>
  </si>
  <si>
    <t>7804</t>
  </si>
  <si>
    <t>7247</t>
  </si>
  <si>
    <t>2520</t>
  </si>
  <si>
    <t>7253</t>
  </si>
  <si>
    <t>2522</t>
  </si>
  <si>
    <t>7256</t>
  </si>
  <si>
    <t>7812</t>
  </si>
  <si>
    <t>7259</t>
  </si>
  <si>
    <t>7815</t>
  </si>
  <si>
    <t>2524</t>
  </si>
  <si>
    <t>7262</t>
  </si>
  <si>
    <t>7265</t>
  </si>
  <si>
    <t>2526</t>
  </si>
  <si>
    <t>2528</t>
  </si>
  <si>
    <t>2530</t>
  </si>
  <si>
    <t>7283</t>
  </si>
  <si>
    <t>7818</t>
  </si>
  <si>
    <t>2532</t>
  </si>
  <si>
    <t>7286</t>
  </si>
  <si>
    <t>7289</t>
  </si>
  <si>
    <t>2534</t>
  </si>
  <si>
    <t>7292</t>
  </si>
  <si>
    <t>7295</t>
  </si>
  <si>
    <t>2536</t>
  </si>
  <si>
    <t>7301</t>
  </si>
  <si>
    <t>2538</t>
  </si>
  <si>
    <t>7304</t>
  </si>
  <si>
    <t>7826</t>
  </si>
  <si>
    <t>7307</t>
  </si>
  <si>
    <t>7829</t>
  </si>
  <si>
    <t>7310</t>
  </si>
  <si>
    <t>7313</t>
  </si>
  <si>
    <t>7837</t>
  </si>
  <si>
    <t>2542</t>
  </si>
  <si>
    <t>7316</t>
  </si>
  <si>
    <t>7319</t>
  </si>
  <si>
    <t>7845</t>
  </si>
  <si>
    <t>2544</t>
  </si>
  <si>
    <t>7853</t>
  </si>
  <si>
    <t>7328</t>
  </si>
  <si>
    <t>7856</t>
  </si>
  <si>
    <t>7331</t>
  </si>
  <si>
    <t>7864</t>
  </si>
  <si>
    <t>2548</t>
  </si>
  <si>
    <t>7334</t>
  </si>
  <si>
    <t>7337</t>
  </si>
  <si>
    <t>2550</t>
  </si>
  <si>
    <t>7340</t>
  </si>
  <si>
    <t>7872</t>
  </si>
  <si>
    <t>7880</t>
  </si>
  <si>
    <t>2552</t>
  </si>
  <si>
    <t>7346</t>
  </si>
  <si>
    <t>7349</t>
  </si>
  <si>
    <t>7352</t>
  </si>
  <si>
    <t>7355</t>
  </si>
  <si>
    <t>7883</t>
  </si>
  <si>
    <t>2556</t>
  </si>
  <si>
    <t>7358</t>
  </si>
  <si>
    <t>2558</t>
  </si>
  <si>
    <t>7364</t>
  </si>
  <si>
    <t>2559</t>
  </si>
  <si>
    <t>7367</t>
  </si>
  <si>
    <t>7891</t>
  </si>
  <si>
    <t>7370</t>
  </si>
  <si>
    <t>7899</t>
  </si>
  <si>
    <t>2561</t>
  </si>
  <si>
    <t>7373</t>
  </si>
  <si>
    <t>7376</t>
  </si>
  <si>
    <t>7902</t>
  </si>
  <si>
    <t>7379</t>
  </si>
  <si>
    <t>2564</t>
  </si>
  <si>
    <t>2565</t>
  </si>
  <si>
    <t>2567</t>
  </si>
  <si>
    <t>7391</t>
  </si>
  <si>
    <t>7905</t>
  </si>
  <si>
    <t>2568</t>
  </si>
  <si>
    <t>7394</t>
  </si>
  <si>
    <t>7908</t>
  </si>
  <si>
    <t>7397</t>
  </si>
  <si>
    <t>7916</t>
  </si>
  <si>
    <t>7400</t>
  </si>
  <si>
    <t>2571</t>
  </si>
  <si>
    <t>7403</t>
  </si>
  <si>
    <t>7919</t>
  </si>
  <si>
    <t>7406</t>
  </si>
  <si>
    <t>7927</t>
  </si>
  <si>
    <t>7409</t>
  </si>
  <si>
    <t>2574</t>
  </si>
  <si>
    <t>7412</t>
  </si>
  <si>
    <t>2576</t>
  </si>
  <si>
    <t>7418</t>
  </si>
  <si>
    <t>7930</t>
  </si>
  <si>
    <t>2577</t>
  </si>
  <si>
    <t>7421</t>
  </si>
  <si>
    <t>7424</t>
  </si>
  <si>
    <t>7933</t>
  </si>
  <si>
    <t>2579</t>
  </si>
  <si>
    <t>7427</t>
  </si>
  <si>
    <t>2580</t>
  </si>
  <si>
    <t>7430</t>
  </si>
  <si>
    <t>7941</t>
  </si>
  <si>
    <t>7433</t>
  </si>
  <si>
    <t>2582</t>
  </si>
  <si>
    <t>7436</t>
  </si>
  <si>
    <t>2583</t>
  </si>
  <si>
    <t>7949</t>
  </si>
  <si>
    <t>2585</t>
  </si>
  <si>
    <t>7445</t>
  </si>
  <si>
    <t>2586</t>
  </si>
  <si>
    <t>7448</t>
  </si>
  <si>
    <t>7957</t>
  </si>
  <si>
    <t>7451</t>
  </si>
  <si>
    <t>2588</t>
  </si>
  <si>
    <t>7454</t>
  </si>
  <si>
    <t>7959</t>
  </si>
  <si>
    <t>7457</t>
  </si>
  <si>
    <t>7460</t>
  </si>
  <si>
    <t>7967</t>
  </si>
  <si>
    <t>2591</t>
  </si>
  <si>
    <t>7463</t>
  </si>
  <si>
    <t>7466</t>
  </si>
  <si>
    <t>7970</t>
  </si>
  <si>
    <t>2594</t>
  </si>
  <si>
    <t>7472</t>
  </si>
  <si>
    <t>2595</t>
  </si>
  <si>
    <t>7475</t>
  </si>
  <si>
    <t>7973</t>
  </si>
  <si>
    <t>7478</t>
  </si>
  <si>
    <t>2597</t>
  </si>
  <si>
    <t>7481</t>
  </si>
  <si>
    <t>2598</t>
  </si>
  <si>
    <t>7484</t>
  </si>
  <si>
    <t>7976</t>
  </si>
  <si>
    <t>7487</t>
  </si>
  <si>
    <t>7490</t>
  </si>
  <si>
    <t>7979</t>
  </si>
  <si>
    <t>2601</t>
  </si>
  <si>
    <t>7493</t>
  </si>
  <si>
    <t>7982</t>
  </si>
  <si>
    <t>2603</t>
  </si>
  <si>
    <t>2604</t>
  </si>
  <si>
    <t>7502</t>
  </si>
  <si>
    <t>7505</t>
  </si>
  <si>
    <t>2606</t>
  </si>
  <si>
    <t>7508</t>
  </si>
  <si>
    <t>7985</t>
  </si>
  <si>
    <t>2607</t>
  </si>
  <si>
    <t>7511</t>
  </si>
  <si>
    <t>7514</t>
  </si>
  <si>
    <t>2609</t>
  </si>
  <si>
    <t>7517</t>
  </si>
  <si>
    <t>7988</t>
  </si>
  <si>
    <t>2610</t>
  </si>
  <si>
    <t>7520</t>
  </si>
  <si>
    <t>7996</t>
  </si>
  <si>
    <t>7998</t>
  </si>
  <si>
    <t>2612</t>
  </si>
  <si>
    <t>7526</t>
  </si>
  <si>
    <t>2613</t>
  </si>
  <si>
    <t>7529</t>
  </si>
  <si>
    <t>7532</t>
  </si>
  <si>
    <t>2615</t>
  </si>
  <si>
    <t>7535</t>
  </si>
  <si>
    <t>7538</t>
  </si>
  <si>
    <t>8006</t>
  </si>
  <si>
    <t>7541</t>
  </si>
  <si>
    <t>2618</t>
  </si>
  <si>
    <t>7544</t>
  </si>
  <si>
    <t>8008</t>
  </si>
  <si>
    <t>2619</t>
  </si>
  <si>
    <t>8016</t>
  </si>
  <si>
    <t>7550</t>
  </si>
  <si>
    <t>8024</t>
  </si>
  <si>
    <t>2621</t>
  </si>
  <si>
    <t>7553</t>
  </si>
  <si>
    <t>2622</t>
  </si>
  <si>
    <t>7556</t>
  </si>
  <si>
    <t>8026</t>
  </si>
  <si>
    <t>7562</t>
  </si>
  <si>
    <t>8034</t>
  </si>
  <si>
    <t>2625</t>
  </si>
  <si>
    <t>7565</t>
  </si>
  <si>
    <t>7568</t>
  </si>
  <si>
    <t>8042</t>
  </si>
  <si>
    <t>7571</t>
  </si>
  <si>
    <t>2628</t>
  </si>
  <si>
    <t>7574</t>
  </si>
  <si>
    <t>7577</t>
  </si>
  <si>
    <t>8044</t>
  </si>
  <si>
    <t>7580</t>
  </si>
  <si>
    <t>8046</t>
  </si>
  <si>
    <t>2631</t>
  </si>
  <si>
    <t>7583</t>
  </si>
  <si>
    <t>7589</t>
  </si>
  <si>
    <t>2634</t>
  </si>
  <si>
    <t>7592</t>
  </si>
  <si>
    <t>7595</t>
  </si>
  <si>
    <t>2636</t>
  </si>
  <si>
    <t>7598</t>
  </si>
  <si>
    <t>8054</t>
  </si>
  <si>
    <t>2637</t>
  </si>
  <si>
    <t>7601</t>
  </si>
  <si>
    <t>7604</t>
  </si>
  <si>
    <t>2639</t>
  </si>
  <si>
    <t>7607</t>
  </si>
  <si>
    <t>2640</t>
  </si>
  <si>
    <t>7613</t>
  </si>
  <si>
    <t>8062</t>
  </si>
  <si>
    <t>2642</t>
  </si>
  <si>
    <t>7616</t>
  </si>
  <si>
    <t>8065</t>
  </si>
  <si>
    <t>2643</t>
  </si>
  <si>
    <t>7619</t>
  </si>
  <si>
    <t>7622</t>
  </si>
  <si>
    <t>2645</t>
  </si>
  <si>
    <t>7625</t>
  </si>
  <si>
    <t>2646</t>
  </si>
  <si>
    <t>7628</t>
  </si>
  <si>
    <t>7631</t>
  </si>
  <si>
    <t>8068</t>
  </si>
  <si>
    <t>2648</t>
  </si>
  <si>
    <t>7634</t>
  </si>
  <si>
    <t>7637</t>
  </si>
  <si>
    <t>7640</t>
  </si>
  <si>
    <t>2651</t>
  </si>
  <si>
    <t>2652</t>
  </si>
  <si>
    <t>7646</t>
  </si>
  <si>
    <t>7649</t>
  </si>
  <si>
    <t>2654</t>
  </si>
  <si>
    <t>7652</t>
  </si>
  <si>
    <t>2655</t>
  </si>
  <si>
    <t>7655</t>
  </si>
  <si>
    <t>7658</t>
  </si>
  <si>
    <t>7661</t>
  </si>
  <si>
    <t>2658</t>
  </si>
  <si>
    <t>7664</t>
  </si>
  <si>
    <t>8070</t>
  </si>
  <si>
    <t>2660</t>
  </si>
  <si>
    <t>7670</t>
  </si>
  <si>
    <t>2661</t>
  </si>
  <si>
    <t>7673</t>
  </si>
  <si>
    <t>7676</t>
  </si>
  <si>
    <t>8078</t>
  </si>
  <si>
    <t>2663</t>
  </si>
  <si>
    <t>7679</t>
  </si>
  <si>
    <t>2664</t>
  </si>
  <si>
    <t>7682</t>
  </si>
  <si>
    <t>7685</t>
  </si>
  <si>
    <t>2666</t>
  </si>
  <si>
    <t>7688</t>
  </si>
  <si>
    <t>8086</t>
  </si>
  <si>
    <t>2667</t>
  </si>
  <si>
    <t>7691</t>
  </si>
  <si>
    <t>7694</t>
  </si>
  <si>
    <t>2669</t>
  </si>
  <si>
    <t>7700</t>
  </si>
  <si>
    <t>7703</t>
  </si>
  <si>
    <t>8094</t>
  </si>
  <si>
    <t>2672</t>
  </si>
  <si>
    <t>7706</t>
  </si>
  <si>
    <t>2673</t>
  </si>
  <si>
    <t>7709</t>
  </si>
  <si>
    <t>8102</t>
  </si>
  <si>
    <t>7712</t>
  </si>
  <si>
    <t>8110</t>
  </si>
  <si>
    <t>2675</t>
  </si>
  <si>
    <t>7715</t>
  </si>
  <si>
    <t>2676</t>
  </si>
  <si>
    <t>7718</t>
  </si>
  <si>
    <t>7721</t>
  </si>
  <si>
    <t>7724</t>
  </si>
  <si>
    <t>2679</t>
  </si>
  <si>
    <t>7727</t>
  </si>
  <si>
    <t>2681</t>
  </si>
  <si>
    <t>7733</t>
  </si>
  <si>
    <t>2682</t>
  </si>
  <si>
    <t>7736</t>
  </si>
  <si>
    <t>7739</t>
  </si>
  <si>
    <t>2684</t>
  </si>
  <si>
    <t>7742</t>
  </si>
  <si>
    <t>8118</t>
  </si>
  <si>
    <t>2685</t>
  </si>
  <si>
    <t>7745</t>
  </si>
  <si>
    <t>7748</t>
  </si>
  <si>
    <t>2687</t>
  </si>
  <si>
    <t>7751</t>
  </si>
  <si>
    <t>2688</t>
  </si>
  <si>
    <t>7754</t>
  </si>
  <si>
    <t>8121</t>
  </si>
  <si>
    <t>7757</t>
  </si>
  <si>
    <t>2690</t>
  </si>
  <si>
    <t>7760</t>
  </si>
  <si>
    <t>8124</t>
  </si>
  <si>
    <t>2691</t>
  </si>
  <si>
    <t>8127</t>
  </si>
  <si>
    <t>8135</t>
  </si>
  <si>
    <t>2693</t>
  </si>
  <si>
    <t>8143</t>
  </si>
  <si>
    <t>7772</t>
  </si>
  <si>
    <t>8146</t>
  </si>
  <si>
    <t>7775</t>
  </si>
  <si>
    <t>2696</t>
  </si>
  <si>
    <t>7778</t>
  </si>
  <si>
    <t>7781</t>
  </si>
  <si>
    <t>7784</t>
  </si>
  <si>
    <t>2699</t>
  </si>
  <si>
    <t>7787</t>
  </si>
  <si>
    <t>8154</t>
  </si>
  <si>
    <t>2700</t>
  </si>
  <si>
    <t>7790</t>
  </si>
  <si>
    <t>2702</t>
  </si>
  <si>
    <t>7796</t>
  </si>
  <si>
    <t>2703</t>
  </si>
  <si>
    <t>7799</t>
  </si>
  <si>
    <t>7802</t>
  </si>
  <si>
    <t>7805</t>
  </si>
  <si>
    <t>8162</t>
  </si>
  <si>
    <t>2706</t>
  </si>
  <si>
    <t>7808</t>
  </si>
  <si>
    <t>7811</t>
  </si>
  <si>
    <t>7814</t>
  </si>
  <si>
    <t>8170</t>
  </si>
  <si>
    <t>2709</t>
  </si>
  <si>
    <t>7817</t>
  </si>
  <si>
    <t>7820</t>
  </si>
  <si>
    <t>8173</t>
  </si>
  <si>
    <t>7823</t>
  </si>
  <si>
    <t>2712</t>
  </si>
  <si>
    <t>2714</t>
  </si>
  <si>
    <t>7832</t>
  </si>
  <si>
    <t>2715</t>
  </si>
  <si>
    <t>7835</t>
  </si>
  <si>
    <t>7838</t>
  </si>
  <si>
    <t>2717</t>
  </si>
  <si>
    <t>7841</t>
  </si>
  <si>
    <t>2718</t>
  </si>
  <si>
    <t>7844</t>
  </si>
  <si>
    <t>7847</t>
  </si>
  <si>
    <t>2720</t>
  </si>
  <si>
    <t>7850</t>
  </si>
  <si>
    <t>8176</t>
  </si>
  <si>
    <t>2721</t>
  </si>
  <si>
    <t>2723</t>
  </si>
  <si>
    <t>7859</t>
  </si>
  <si>
    <t>8179</t>
  </si>
  <si>
    <t>2724</t>
  </si>
  <si>
    <t>7862</t>
  </si>
  <si>
    <t>7865</t>
  </si>
  <si>
    <t>2726</t>
  </si>
  <si>
    <t>7868</t>
  </si>
  <si>
    <t>2727</t>
  </si>
  <si>
    <t>7871</t>
  </si>
  <si>
    <t>7874</t>
  </si>
  <si>
    <t>2729</t>
  </si>
  <si>
    <t>7877</t>
  </si>
  <si>
    <t>8182</t>
  </si>
  <si>
    <t>2730</t>
  </si>
  <si>
    <t>2732</t>
  </si>
  <si>
    <t>7886</t>
  </si>
  <si>
    <t>2733</t>
  </si>
  <si>
    <t>7889</t>
  </si>
  <si>
    <t>8190</t>
  </si>
  <si>
    <t>7892</t>
  </si>
  <si>
    <t>2735</t>
  </si>
  <si>
    <t>7895</t>
  </si>
  <si>
    <t>2736</t>
  </si>
  <si>
    <t>7898</t>
  </si>
  <si>
    <t>7901</t>
  </si>
  <si>
    <t>2738</t>
  </si>
  <si>
    <t>7904</t>
  </si>
  <si>
    <t>7907</t>
  </si>
  <si>
    <t>8198</t>
  </si>
  <si>
    <t>7910</t>
  </si>
  <si>
    <t>2741</t>
  </si>
  <si>
    <t>7913</t>
  </si>
  <si>
    <t>2742</t>
  </si>
  <si>
    <t>8201</t>
  </si>
  <si>
    <t>2744</t>
  </si>
  <si>
    <t>7922</t>
  </si>
  <si>
    <t>2745</t>
  </si>
  <si>
    <t>7925</t>
  </si>
  <si>
    <t>7928</t>
  </si>
  <si>
    <t>2747</t>
  </si>
  <si>
    <t>7931</t>
  </si>
  <si>
    <t>2748</t>
  </si>
  <si>
    <t>7934</t>
  </si>
  <si>
    <t>7937</t>
  </si>
  <si>
    <t>2750</t>
  </si>
  <si>
    <t>7940</t>
  </si>
  <si>
    <t>2751</t>
  </si>
  <si>
    <t>7943</t>
  </si>
  <si>
    <t>7946</t>
  </si>
  <si>
    <t>8204</t>
  </si>
  <si>
    <t>8207</t>
  </si>
  <si>
    <t>2754</t>
  </si>
  <si>
    <t>7952</t>
  </si>
  <si>
    <t>7955</t>
  </si>
  <si>
    <t>8215</t>
  </si>
  <si>
    <t>2756</t>
  </si>
  <si>
    <t>7958</t>
  </si>
  <si>
    <t>8223</t>
  </si>
  <si>
    <t>2757</t>
  </si>
  <si>
    <t>7961</t>
  </si>
  <si>
    <t>8231</t>
  </si>
  <si>
    <t>7964</t>
  </si>
  <si>
    <t>8239</t>
  </si>
  <si>
    <t>2759</t>
  </si>
  <si>
    <t>2760</t>
  </si>
  <si>
    <t>8242</t>
  </si>
  <si>
    <t>2762</t>
  </si>
  <si>
    <t>2763</t>
  </si>
  <si>
    <t>8244</t>
  </si>
  <si>
    <t>2765</t>
  </si>
  <si>
    <t>8252</t>
  </si>
  <si>
    <t>2766</t>
  </si>
  <si>
    <t>8260</t>
  </si>
  <si>
    <t>7991</t>
  </si>
  <si>
    <t>2768</t>
  </si>
  <si>
    <t>7994</t>
  </si>
  <si>
    <t>8268</t>
  </si>
  <si>
    <t>2769</t>
  </si>
  <si>
    <t>7997</t>
  </si>
  <si>
    <t>8000</t>
  </si>
  <si>
    <t>2771</t>
  </si>
  <si>
    <t>8003</t>
  </si>
  <si>
    <t>2772</t>
  </si>
  <si>
    <t>8009</t>
  </si>
  <si>
    <t>8271</t>
  </si>
  <si>
    <t>2774</t>
  </si>
  <si>
    <t>8012</t>
  </si>
  <si>
    <t>2775</t>
  </si>
  <si>
    <t>8015</t>
  </si>
  <si>
    <t>8018</t>
  </si>
  <si>
    <t>2777</t>
  </si>
  <si>
    <t>8021</t>
  </si>
  <si>
    <t>2778</t>
  </si>
  <si>
    <t>8027</t>
  </si>
  <si>
    <t>2780</t>
  </si>
  <si>
    <t>8030</t>
  </si>
  <si>
    <t>8033</t>
  </si>
  <si>
    <t>8036</t>
  </si>
  <si>
    <t>8039</t>
  </si>
  <si>
    <t>8045</t>
  </si>
  <si>
    <t>8274</t>
  </si>
  <si>
    <t>8048</t>
  </si>
  <si>
    <t>8277</t>
  </si>
  <si>
    <t>8051</t>
  </si>
  <si>
    <t>8285</t>
  </si>
  <si>
    <t>2788</t>
  </si>
  <si>
    <t>8288</t>
  </si>
  <si>
    <t>8057</t>
  </si>
  <si>
    <t>2790</t>
  </si>
  <si>
    <t>8060</t>
  </si>
  <si>
    <t>8290</t>
  </si>
  <si>
    <t>8063</t>
  </si>
  <si>
    <t>2792</t>
  </si>
  <si>
    <t>8066</t>
  </si>
  <si>
    <t>8069</t>
  </si>
  <si>
    <t>2794</t>
  </si>
  <si>
    <t>8072</t>
  </si>
  <si>
    <t>8075</t>
  </si>
  <si>
    <t>2796</t>
  </si>
  <si>
    <t>8298</t>
  </si>
  <si>
    <t>8081</t>
  </si>
  <si>
    <t>2798</t>
  </si>
  <si>
    <t>8084</t>
  </si>
  <si>
    <t>8300</t>
  </si>
  <si>
    <t>8087</t>
  </si>
  <si>
    <t>8303</t>
  </si>
  <si>
    <t>2800</t>
  </si>
  <si>
    <t>8090</t>
  </si>
  <si>
    <t>8093</t>
  </si>
  <si>
    <t>2802</t>
  </si>
  <si>
    <t>8096</t>
  </si>
  <si>
    <t>8311</t>
  </si>
  <si>
    <t>8099</t>
  </si>
  <si>
    <t>2804</t>
  </si>
  <si>
    <t>2805</t>
  </si>
  <si>
    <t>8105</t>
  </si>
  <si>
    <t>8319</t>
  </si>
  <si>
    <t>8108</t>
  </si>
  <si>
    <t>2807</t>
  </si>
  <si>
    <t>8111</t>
  </si>
  <si>
    <t>2808</t>
  </si>
  <si>
    <t>8114</t>
  </si>
  <si>
    <t>8117</t>
  </si>
  <si>
    <t>2810</t>
  </si>
  <si>
    <t>8120</t>
  </si>
  <si>
    <t>2811</t>
  </si>
  <si>
    <t>8123</t>
  </si>
  <si>
    <t>8327</t>
  </si>
  <si>
    <t>8126</t>
  </si>
  <si>
    <t>2813</t>
  </si>
  <si>
    <t>8129</t>
  </si>
  <si>
    <t>2814</t>
  </si>
  <si>
    <t>8132</t>
  </si>
  <si>
    <t>2816</t>
  </si>
  <si>
    <t>8138</t>
  </si>
  <si>
    <t>2817</t>
  </si>
  <si>
    <t>8141</t>
  </si>
  <si>
    <t>8335</t>
  </si>
  <si>
    <t>8144</t>
  </si>
  <si>
    <t>8343</t>
  </si>
  <si>
    <t>2819</t>
  </si>
  <si>
    <t>8147</t>
  </si>
  <si>
    <t>2820</t>
  </si>
  <si>
    <t>8150</t>
  </si>
  <si>
    <t>8351</t>
  </si>
  <si>
    <t>8153</t>
  </si>
  <si>
    <t>2822</t>
  </si>
  <si>
    <t>8156</t>
  </si>
  <si>
    <t>8354</t>
  </si>
  <si>
    <t>8159</t>
  </si>
  <si>
    <t>8362</t>
  </si>
  <si>
    <t>2825</t>
  </si>
  <si>
    <t>8165</t>
  </si>
  <si>
    <t>2826</t>
  </si>
  <si>
    <t>8168</t>
  </si>
  <si>
    <t>8171</t>
  </si>
  <si>
    <t>2828</t>
  </si>
  <si>
    <t>8174</t>
  </si>
  <si>
    <t>8365</t>
  </si>
  <si>
    <t>2829</t>
  </si>
  <si>
    <t>8177</t>
  </si>
  <si>
    <t>8180</t>
  </si>
  <si>
    <t>8183</t>
  </si>
  <si>
    <t>2832</t>
  </si>
  <si>
    <t>8186</t>
  </si>
  <si>
    <t>8367</t>
  </si>
  <si>
    <t>8189</t>
  </si>
  <si>
    <t>8192</t>
  </si>
  <si>
    <t>2835</t>
  </si>
  <si>
    <t>8195</t>
  </si>
  <si>
    <t>2837</t>
  </si>
  <si>
    <t>2838</t>
  </si>
  <si>
    <t>8375</t>
  </si>
  <si>
    <t>2840</t>
  </si>
  <si>
    <t>8210</t>
  </si>
  <si>
    <t>8383</t>
  </si>
  <si>
    <t>2841</t>
  </si>
  <si>
    <t>8213</t>
  </si>
  <si>
    <t>8216</t>
  </si>
  <si>
    <t>2843</t>
  </si>
  <si>
    <t>8219</t>
  </si>
  <si>
    <t>2844</t>
  </si>
  <si>
    <t>8222</t>
  </si>
  <si>
    <t>8391</t>
  </si>
  <si>
    <t>8225</t>
  </si>
  <si>
    <t>2846</t>
  </si>
  <si>
    <t>8228</t>
  </si>
  <si>
    <t>2847</t>
  </si>
  <si>
    <t>8234</t>
  </si>
  <si>
    <t>2849</t>
  </si>
  <si>
    <t>8237</t>
  </si>
  <si>
    <t>2850</t>
  </si>
  <si>
    <t>8240</t>
  </si>
  <si>
    <t>8399</t>
  </si>
  <si>
    <t>8243</t>
  </si>
  <si>
    <t>2852</t>
  </si>
  <si>
    <t>8246</t>
  </si>
  <si>
    <t>2853</t>
  </si>
  <si>
    <t>8247</t>
  </si>
  <si>
    <t>8249</t>
  </si>
  <si>
    <t>8413</t>
  </si>
  <si>
    <t>2855</t>
  </si>
  <si>
    <t>8251</t>
  </si>
  <si>
    <t>8427</t>
  </si>
  <si>
    <t>8253</t>
  </si>
  <si>
    <t>8441</t>
  </si>
  <si>
    <t>8255</t>
  </si>
  <si>
    <t>8455</t>
  </si>
  <si>
    <t>2858</t>
  </si>
  <si>
    <t>8257</t>
  </si>
  <si>
    <t>8469</t>
  </si>
  <si>
    <t>2859</t>
  </si>
  <si>
    <t>8259</t>
  </si>
  <si>
    <t>8483</t>
  </si>
  <si>
    <t>8261</t>
  </si>
  <si>
    <t>8497</t>
  </si>
  <si>
    <t>2861</t>
  </si>
  <si>
    <t>8263</t>
  </si>
  <si>
    <t>8511</t>
  </si>
  <si>
    <t>2862</t>
  </si>
  <si>
    <t>8266</t>
  </si>
  <si>
    <t>8514</t>
  </si>
  <si>
    <t>8269</t>
  </si>
  <si>
    <t>2864</t>
  </si>
  <si>
    <t>8272</t>
  </si>
  <si>
    <t>8522</t>
  </si>
  <si>
    <t>2865</t>
  </si>
  <si>
    <t>8275</t>
  </si>
  <si>
    <t>8278</t>
  </si>
  <si>
    <t>2867</t>
  </si>
  <si>
    <t>8281</t>
  </si>
  <si>
    <t>2868</t>
  </si>
  <si>
    <t>8284</t>
  </si>
  <si>
    <t>8287</t>
  </si>
  <si>
    <t>8525</t>
  </si>
  <si>
    <t>2871</t>
  </si>
  <si>
    <t>8293</t>
  </si>
  <si>
    <t>8527</t>
  </si>
  <si>
    <t>8296</t>
  </si>
  <si>
    <t>2873</t>
  </si>
  <si>
    <t>8299</t>
  </si>
  <si>
    <t>2874</t>
  </si>
  <si>
    <t>8302</t>
  </si>
  <si>
    <t>8530</t>
  </si>
  <si>
    <t>8305</t>
  </si>
  <si>
    <t>2876</t>
  </si>
  <si>
    <t>8308</t>
  </si>
  <si>
    <t>2877</t>
  </si>
  <si>
    <t>8314</t>
  </si>
  <si>
    <t>2879</t>
  </si>
  <si>
    <t>8317</t>
  </si>
  <si>
    <t>8538</t>
  </si>
  <si>
    <t>2880</t>
  </si>
  <si>
    <t>8320</t>
  </si>
  <si>
    <t>8323</t>
  </si>
  <si>
    <t>2882</t>
  </si>
  <si>
    <t>8326</t>
  </si>
  <si>
    <t>2883</t>
  </si>
  <si>
    <t>8329</t>
  </si>
  <si>
    <t>8546</t>
  </si>
  <si>
    <t>8332</t>
  </si>
  <si>
    <t>8554</t>
  </si>
  <si>
    <t>2885</t>
  </si>
  <si>
    <t>8562</t>
  </si>
  <si>
    <t>2886</t>
  </si>
  <si>
    <t>8338</t>
  </si>
  <si>
    <t>8341</t>
  </si>
  <si>
    <t>2888</t>
  </si>
  <si>
    <t>8344</t>
  </si>
  <si>
    <t>2889</t>
  </si>
  <si>
    <t>8347</t>
  </si>
  <si>
    <t>8570</t>
  </si>
  <si>
    <t>8350</t>
  </si>
  <si>
    <t>8572</t>
  </si>
  <si>
    <t>2891</t>
  </si>
  <si>
    <t>2892</t>
  </si>
  <si>
    <t>8353</t>
  </si>
  <si>
    <t>8586</t>
  </si>
  <si>
    <t>8355</t>
  </si>
  <si>
    <t>8600</t>
  </si>
  <si>
    <t>2894</t>
  </si>
  <si>
    <t>8357</t>
  </si>
  <si>
    <t>8614</t>
  </si>
  <si>
    <t>2895</t>
  </si>
  <si>
    <t>8359</t>
  </si>
  <si>
    <t>8628</t>
  </si>
  <si>
    <t>8361</t>
  </si>
  <si>
    <t>8642</t>
  </si>
  <si>
    <t>2897</t>
  </si>
  <si>
    <t>8363</t>
  </si>
  <si>
    <t>8656</t>
  </si>
  <si>
    <t>8670</t>
  </si>
  <si>
    <t>8684</t>
  </si>
  <si>
    <t>2900</t>
  </si>
  <si>
    <t>8370</t>
  </si>
  <si>
    <t>2901</t>
  </si>
  <si>
    <t>8373</t>
  </si>
  <si>
    <t>8376</t>
  </si>
  <si>
    <t>8692</t>
  </si>
  <si>
    <t>2903</t>
  </si>
  <si>
    <t>8379</t>
  </si>
  <si>
    <t>2904</t>
  </si>
  <si>
    <t>8382</t>
  </si>
  <si>
    <t>8385</t>
  </si>
  <si>
    <t>2906</t>
  </si>
  <si>
    <t>8388</t>
  </si>
  <si>
    <t>8695</t>
  </si>
  <si>
    <t>2907</t>
  </si>
  <si>
    <t>8703</t>
  </si>
  <si>
    <t>8394</t>
  </si>
  <si>
    <t>2909</t>
  </si>
  <si>
    <t>8397</t>
  </si>
  <si>
    <t>2910</t>
  </si>
  <si>
    <t>8400</t>
  </si>
  <si>
    <t>8403</t>
  </si>
  <si>
    <t>8711</t>
  </si>
  <si>
    <t>8406</t>
  </si>
  <si>
    <t>2913</t>
  </si>
  <si>
    <t>8409</t>
  </si>
  <si>
    <t>8412</t>
  </si>
  <si>
    <t>8714</t>
  </si>
  <si>
    <t>2915</t>
  </si>
  <si>
    <t>8415</t>
  </si>
  <si>
    <t>8717</t>
  </si>
  <si>
    <t>2916</t>
  </si>
  <si>
    <t>8418</t>
  </si>
  <si>
    <t>8725</t>
  </si>
  <si>
    <t>8421</t>
  </si>
  <si>
    <t>2918</t>
  </si>
  <si>
    <t>8424</t>
  </si>
  <si>
    <t>2919</t>
  </si>
  <si>
    <t>8430</t>
  </si>
  <si>
    <t>2921</t>
  </si>
  <si>
    <t>8433</t>
  </si>
  <si>
    <t>2922</t>
  </si>
  <si>
    <t>8436</t>
  </si>
  <si>
    <t>8733</t>
  </si>
  <si>
    <t>8439</t>
  </si>
  <si>
    <t>2924</t>
  </si>
  <si>
    <t>8442</t>
  </si>
  <si>
    <t>2925</t>
  </si>
  <si>
    <t>8445</t>
  </si>
  <si>
    <t>8741</t>
  </si>
  <si>
    <t>8448</t>
  </si>
  <si>
    <t>8743</t>
  </si>
  <si>
    <t>2927</t>
  </si>
  <si>
    <t>8451</t>
  </si>
  <si>
    <t>8746</t>
  </si>
  <si>
    <t>2928</t>
  </si>
  <si>
    <t>8454</t>
  </si>
  <si>
    <t>8749</t>
  </si>
  <si>
    <t>8457</t>
  </si>
  <si>
    <t>2930</t>
  </si>
  <si>
    <t>8460</t>
  </si>
  <si>
    <t>2931</t>
  </si>
  <si>
    <t>8463</t>
  </si>
  <si>
    <t>8466</t>
  </si>
  <si>
    <t>2933</t>
  </si>
  <si>
    <t>2934</t>
  </si>
  <si>
    <t>8472</t>
  </si>
  <si>
    <t>8752</t>
  </si>
  <si>
    <t>8475</t>
  </si>
  <si>
    <t>8760</t>
  </si>
  <si>
    <t>2936</t>
  </si>
  <si>
    <t>8478</t>
  </si>
  <si>
    <t>8768</t>
  </si>
  <si>
    <t>2937</t>
  </si>
  <si>
    <t>8481</t>
  </si>
  <si>
    <t>8484</t>
  </si>
  <si>
    <t>2939</t>
  </si>
  <si>
    <t>8487</t>
  </si>
  <si>
    <t>8771</t>
  </si>
  <si>
    <t>8490</t>
  </si>
  <si>
    <t>8774</t>
  </si>
  <si>
    <t>8493</t>
  </si>
  <si>
    <t>2942</t>
  </si>
  <si>
    <t>8496</t>
  </si>
  <si>
    <t>8777</t>
  </si>
  <si>
    <t>2943</t>
  </si>
  <si>
    <t>8499</t>
  </si>
  <si>
    <t>8502</t>
  </si>
  <si>
    <t>8780</t>
  </si>
  <si>
    <t>2945</t>
  </si>
  <si>
    <t>8505</t>
  </si>
  <si>
    <t>2946</t>
  </si>
  <si>
    <t>8508</t>
  </si>
  <si>
    <t>8788</t>
  </si>
  <si>
    <t>8791</t>
  </si>
  <si>
    <t>2948</t>
  </si>
  <si>
    <t>2949</t>
  </si>
  <si>
    <t>8517</t>
  </si>
  <si>
    <t>8520</t>
  </si>
  <si>
    <t>2951</t>
  </si>
  <si>
    <t>8523</t>
  </si>
  <si>
    <t>2952</t>
  </si>
  <si>
    <t>8526</t>
  </si>
  <si>
    <t>8799</t>
  </si>
  <si>
    <t>8529</t>
  </si>
  <si>
    <t>8532</t>
  </si>
  <si>
    <t>2955</t>
  </si>
  <si>
    <t>8535</t>
  </si>
  <si>
    <t>8802</t>
  </si>
  <si>
    <t>8804</t>
  </si>
  <si>
    <t>2957</t>
  </si>
  <si>
    <t>8541</t>
  </si>
  <si>
    <t>2958</t>
  </si>
  <si>
    <t>8544</t>
  </si>
  <si>
    <t>8807</t>
  </si>
  <si>
    <t>8547</t>
  </si>
  <si>
    <t>8810</t>
  </si>
  <si>
    <t>2960</t>
  </si>
  <si>
    <t>8550</t>
  </si>
  <si>
    <t>8818</t>
  </si>
  <si>
    <t>2961</t>
  </si>
  <si>
    <t>8553</t>
  </si>
  <si>
    <t>8556</t>
  </si>
  <si>
    <t>2963</t>
  </si>
  <si>
    <t>8559</t>
  </si>
  <si>
    <t>2964</t>
  </si>
  <si>
    <t>8565</t>
  </si>
  <si>
    <t>2966</t>
  </si>
  <si>
    <t>8568</t>
  </si>
  <si>
    <t>2967</t>
  </si>
  <si>
    <t>8571</t>
  </si>
  <si>
    <t>8574</t>
  </si>
  <si>
    <t>2969</t>
  </si>
  <si>
    <t>8577</t>
  </si>
  <si>
    <t>8826</t>
  </si>
  <si>
    <t>2970</t>
  </si>
  <si>
    <t>8580</t>
  </si>
  <si>
    <t>8829</t>
  </si>
  <si>
    <t>8583</t>
  </si>
  <si>
    <t>8832</t>
  </si>
  <si>
    <t>2972</t>
  </si>
  <si>
    <t>8840</t>
  </si>
  <si>
    <t>2973</t>
  </si>
  <si>
    <t>8589</t>
  </si>
  <si>
    <t>8592</t>
  </si>
  <si>
    <t>8842</t>
  </si>
  <si>
    <t>2975</t>
  </si>
  <si>
    <t>8595</t>
  </si>
  <si>
    <t>2976</t>
  </si>
  <si>
    <t>8598</t>
  </si>
  <si>
    <t>8850</t>
  </si>
  <si>
    <t>8601</t>
  </si>
  <si>
    <t>2978</t>
  </si>
  <si>
    <t>8604</t>
  </si>
  <si>
    <t>2979</t>
  </si>
  <si>
    <t>8607</t>
  </si>
  <si>
    <t>8610</t>
  </si>
  <si>
    <t>2981</t>
  </si>
  <si>
    <t>8613</t>
  </si>
  <si>
    <t>8858</t>
  </si>
  <si>
    <t>8616</t>
  </si>
  <si>
    <t>8861</t>
  </si>
  <si>
    <t>8619</t>
  </si>
  <si>
    <t>8864</t>
  </si>
  <si>
    <t>2984</t>
  </si>
  <si>
    <t>8622</t>
  </si>
  <si>
    <t>2985</t>
  </si>
  <si>
    <t>8625</t>
  </si>
  <si>
    <t>8872</t>
  </si>
  <si>
    <t>2987</t>
  </si>
  <si>
    <t>8631</t>
  </si>
  <si>
    <t>2988</t>
  </si>
  <si>
    <t>8634</t>
  </si>
  <si>
    <t>8875</t>
  </si>
  <si>
    <t>8637</t>
  </si>
  <si>
    <t>8878</t>
  </si>
  <si>
    <t>2990</t>
  </si>
  <si>
    <t>8640</t>
  </si>
  <si>
    <t>2991</t>
  </si>
  <si>
    <t>8643</t>
  </si>
  <si>
    <t>8646</t>
  </si>
  <si>
    <t>2993</t>
  </si>
  <si>
    <t>8649</t>
  </si>
  <si>
    <t>2994</t>
  </si>
  <si>
    <t>8652</t>
  </si>
  <si>
    <t>8655</t>
  </si>
  <si>
    <t>8658</t>
  </si>
  <si>
    <t>2997</t>
  </si>
  <si>
    <t>8661</t>
  </si>
  <si>
    <t>8664</t>
  </si>
  <si>
    <t>8881</t>
  </si>
  <si>
    <t>2999</t>
  </si>
  <si>
    <t>8667</t>
  </si>
  <si>
    <t>3000</t>
  </si>
  <si>
    <t>8673</t>
  </si>
  <si>
    <t>8889</t>
  </si>
  <si>
    <t>3002</t>
  </si>
  <si>
    <t>8676</t>
  </si>
  <si>
    <t>8892</t>
  </si>
  <si>
    <t>3003</t>
  </si>
  <si>
    <t>8679</t>
  </si>
  <si>
    <t>8682</t>
  </si>
  <si>
    <t>8900</t>
  </si>
  <si>
    <t>3005</t>
  </si>
  <si>
    <t>8685</t>
  </si>
  <si>
    <t>3006</t>
  </si>
  <si>
    <t>8688</t>
  </si>
  <si>
    <t>8691</t>
  </si>
  <si>
    <t>3008</t>
  </si>
  <si>
    <t>8694</t>
  </si>
  <si>
    <t>8903</t>
  </si>
  <si>
    <t>3009</t>
  </si>
  <si>
    <t>8697</t>
  </si>
  <si>
    <t>8700</t>
  </si>
  <si>
    <t>3011</t>
  </si>
  <si>
    <t>3012</t>
  </si>
  <si>
    <t>8706</t>
  </si>
  <si>
    <t>8709</t>
  </si>
  <si>
    <t>3014</t>
  </si>
  <si>
    <t>8712</t>
  </si>
  <si>
    <t>3015</t>
  </si>
  <si>
    <t>8715</t>
  </si>
  <si>
    <t>8718</t>
  </si>
  <si>
    <t>8906</t>
  </si>
  <si>
    <t>3017</t>
  </si>
  <si>
    <t>8721</t>
  </si>
  <si>
    <t>3018</t>
  </si>
  <si>
    <t>8724</t>
  </si>
  <si>
    <t>8914</t>
  </si>
  <si>
    <t>8727</t>
  </si>
  <si>
    <t>3020</t>
  </si>
  <si>
    <t>8730</t>
  </si>
  <si>
    <t>8917</t>
  </si>
  <si>
    <t>3021</t>
  </si>
  <si>
    <t>8736</t>
  </si>
  <si>
    <t>8925</t>
  </si>
  <si>
    <t>8739</t>
  </si>
  <si>
    <t>8742</t>
  </si>
  <si>
    <t>8745</t>
  </si>
  <si>
    <t>3026</t>
  </si>
  <si>
    <t>8748</t>
  </si>
  <si>
    <t>8933</t>
  </si>
  <si>
    <t>8751</t>
  </si>
  <si>
    <t>3028</t>
  </si>
  <si>
    <t>8754</t>
  </si>
  <si>
    <t>8941</t>
  </si>
  <si>
    <t>8757</t>
  </si>
  <si>
    <t>3030</t>
  </si>
  <si>
    <t>8943</t>
  </si>
  <si>
    <t>8763</t>
  </si>
  <si>
    <t>3032</t>
  </si>
  <si>
    <t>8766</t>
  </si>
  <si>
    <t>8946</t>
  </si>
  <si>
    <t>8769</t>
  </si>
  <si>
    <t>3034</t>
  </si>
  <si>
    <t>8772</t>
  </si>
  <si>
    <t>8775</t>
  </si>
  <si>
    <t>3036</t>
  </si>
  <si>
    <t>8778</t>
  </si>
  <si>
    <t>8954</t>
  </si>
  <si>
    <t>8781</t>
  </si>
  <si>
    <t>8957</t>
  </si>
  <si>
    <t>8784</t>
  </si>
  <si>
    <t>8787</t>
  </si>
  <si>
    <t>8965</t>
  </si>
  <si>
    <t>3040</t>
  </si>
  <si>
    <t>8790</t>
  </si>
  <si>
    <t>8973</t>
  </si>
  <si>
    <t>3041</t>
  </si>
  <si>
    <t>8793</t>
  </si>
  <si>
    <t>8796</t>
  </si>
  <si>
    <t>3043</t>
  </si>
  <si>
    <t>3044</t>
  </si>
  <si>
    <t>8805</t>
  </si>
  <si>
    <t>8976</t>
  </si>
  <si>
    <t>3046</t>
  </si>
  <si>
    <t>8808</t>
  </si>
  <si>
    <t>3047</t>
  </si>
  <si>
    <t>20231012083504</t>
  </si>
  <si>
    <t>8811</t>
  </si>
  <si>
    <t>8814</t>
  </si>
  <si>
    <t>3049</t>
  </si>
  <si>
    <t>8817</t>
  </si>
  <si>
    <t>3050</t>
  </si>
  <si>
    <t>8820</t>
  </si>
  <si>
    <t>8823</t>
  </si>
  <si>
    <t>8979</t>
  </si>
  <si>
    <t>3053</t>
  </si>
  <si>
    <t>8987</t>
  </si>
  <si>
    <t>3055</t>
  </si>
  <si>
    <t>8835</t>
  </si>
  <si>
    <t>3056</t>
  </si>
  <si>
    <t>8838</t>
  </si>
  <si>
    <t>8841</t>
  </si>
  <si>
    <t>3058</t>
  </si>
  <si>
    <t>8844</t>
  </si>
  <si>
    <t>3059</t>
  </si>
  <si>
    <t>8847</t>
  </si>
  <si>
    <t>3061</t>
  </si>
  <si>
    <t>8853</t>
  </si>
  <si>
    <t>3062</t>
  </si>
  <si>
    <t>8856</t>
  </si>
  <si>
    <t>8859</t>
  </si>
  <si>
    <t>8989</t>
  </si>
  <si>
    <t>3064</t>
  </si>
  <si>
    <t>8862</t>
  </si>
  <si>
    <t>3065</t>
  </si>
  <si>
    <t>8865</t>
  </si>
  <si>
    <t>8868</t>
  </si>
  <si>
    <t>3067</t>
  </si>
  <si>
    <t>8871</t>
  </si>
  <si>
    <t>8997</t>
  </si>
  <si>
    <t>3068</t>
  </si>
  <si>
    <t>8874</t>
  </si>
  <si>
    <t>8877</t>
  </si>
  <si>
    <t>3070</t>
  </si>
  <si>
    <t>8880</t>
  </si>
  <si>
    <t>3071</t>
  </si>
  <si>
    <t>8883</t>
  </si>
  <si>
    <t>9005</t>
  </si>
  <si>
    <t>8886</t>
  </si>
  <si>
    <t>3073</t>
  </si>
  <si>
    <t>3074</t>
  </si>
  <si>
    <t>8890</t>
  </si>
  <si>
    <t>9019</t>
  </si>
  <si>
    <t>3076</t>
  </si>
  <si>
    <t>8894</t>
  </si>
  <si>
    <t>9033</t>
  </si>
  <si>
    <t>3077</t>
  </si>
  <si>
    <t>8896</t>
  </si>
  <si>
    <t>9047</t>
  </si>
  <si>
    <t>8898</t>
  </si>
  <si>
    <t>9061</t>
  </si>
  <si>
    <t>3079</t>
  </si>
  <si>
    <t>9075</t>
  </si>
  <si>
    <t>8902</t>
  </si>
  <si>
    <t>9089</t>
  </si>
  <si>
    <t>8904</t>
  </si>
  <si>
    <t>9103</t>
  </si>
  <si>
    <t>3082</t>
  </si>
  <si>
    <t>9117</t>
  </si>
  <si>
    <t>3083</t>
  </si>
  <si>
    <t>8908</t>
  </si>
  <si>
    <t>9131</t>
  </si>
  <si>
    <t>8910</t>
  </si>
  <si>
    <t>9145</t>
  </si>
  <si>
    <t>3085</t>
  </si>
  <si>
    <t>8912</t>
  </si>
  <si>
    <t>9159</t>
  </si>
  <si>
    <t>3086</t>
  </si>
  <si>
    <t>9173</t>
  </si>
  <si>
    <t>8916</t>
  </si>
  <si>
    <t>9187</t>
  </si>
  <si>
    <t>3088</t>
  </si>
  <si>
    <t>8918</t>
  </si>
  <si>
    <t>9201</t>
  </si>
  <si>
    <t>3089</t>
  </si>
  <si>
    <t>8920</t>
  </si>
  <si>
    <t>9215</t>
  </si>
  <si>
    <t>8922</t>
  </si>
  <si>
    <t>9229</t>
  </si>
  <si>
    <t>3091</t>
  </si>
  <si>
    <t>8924</t>
  </si>
  <si>
    <t>9243</t>
  </si>
  <si>
    <t>3092</t>
  </si>
  <si>
    <t>8926</t>
  </si>
  <si>
    <t>9257</t>
  </si>
  <si>
    <t>8928</t>
  </si>
  <si>
    <t>9271</t>
  </si>
  <si>
    <t>8930</t>
  </si>
  <si>
    <t>9285</t>
  </si>
  <si>
    <t>3095</t>
  </si>
  <si>
    <t>8932</t>
  </si>
  <si>
    <t>9299</t>
  </si>
  <si>
    <t>8935</t>
  </si>
  <si>
    <t>9302</t>
  </si>
  <si>
    <t>3097</t>
  </si>
  <si>
    <t>8938</t>
  </si>
  <si>
    <t>3098</t>
  </si>
  <si>
    <t>8944</t>
  </si>
  <si>
    <t>3100</t>
  </si>
  <si>
    <t>8947</t>
  </si>
  <si>
    <t>3101</t>
  </si>
  <si>
    <t>8950</t>
  </si>
  <si>
    <t>8953</t>
  </si>
  <si>
    <t>9305</t>
  </si>
  <si>
    <t>3103</t>
  </si>
  <si>
    <t>8956</t>
  </si>
  <si>
    <t>9313</t>
  </si>
  <si>
    <t>3104</t>
  </si>
  <si>
    <t>8959</t>
  </si>
  <si>
    <t>8962</t>
  </si>
  <si>
    <t>3106</t>
  </si>
  <si>
    <t>3107</t>
  </si>
  <si>
    <t>8968</t>
  </si>
  <si>
    <t>9316</t>
  </si>
  <si>
    <t>8971</t>
  </si>
  <si>
    <t>3109</t>
  </si>
  <si>
    <t>8974</t>
  </si>
  <si>
    <t>3110</t>
  </si>
  <si>
    <t>8977</t>
  </si>
  <si>
    <t>8980</t>
  </si>
  <si>
    <t>9319</t>
  </si>
  <si>
    <t>3112</t>
  </si>
  <si>
    <t>8983</t>
  </si>
  <si>
    <t>3113</t>
  </si>
  <si>
    <t>8986</t>
  </si>
  <si>
    <t>3115</t>
  </si>
  <si>
    <t>8992</t>
  </si>
  <si>
    <t>9322</t>
  </si>
  <si>
    <t>3116</t>
  </si>
  <si>
    <t>8995</t>
  </si>
  <si>
    <t>9325</t>
  </si>
  <si>
    <t>8998</t>
  </si>
  <si>
    <t>3118</t>
  </si>
  <si>
    <t>9001</t>
  </si>
  <si>
    <t>3119</t>
  </si>
  <si>
    <t>9004</t>
  </si>
  <si>
    <t>9007</t>
  </si>
  <si>
    <t>3121</t>
  </si>
  <si>
    <t>9010</t>
  </si>
  <si>
    <t>9333</t>
  </si>
  <si>
    <t>9013</t>
  </si>
  <si>
    <t>9016</t>
  </si>
  <si>
    <t>3124</t>
  </si>
  <si>
    <t>3125</t>
  </si>
  <si>
    <t>9022</t>
  </si>
  <si>
    <t>9341</t>
  </si>
  <si>
    <t>9025</t>
  </si>
  <si>
    <t>3127</t>
  </si>
  <si>
    <t>9028</t>
  </si>
  <si>
    <t>3128</t>
  </si>
  <si>
    <t>9031</t>
  </si>
  <si>
    <t>9034</t>
  </si>
  <si>
    <t>3130</t>
  </si>
  <si>
    <t>9037</t>
  </si>
  <si>
    <t>3131</t>
  </si>
  <si>
    <t>9040</t>
  </si>
  <si>
    <t>9349</t>
  </si>
  <si>
    <t>9043</t>
  </si>
  <si>
    <t>3133</t>
  </si>
  <si>
    <t>9046</t>
  </si>
  <si>
    <t>3134</t>
  </si>
  <si>
    <t>9049</t>
  </si>
  <si>
    <t>9357</t>
  </si>
  <si>
    <t>9052</t>
  </si>
  <si>
    <t>9365</t>
  </si>
  <si>
    <t>9055</t>
  </si>
  <si>
    <t>3137</t>
  </si>
  <si>
    <t>9058</t>
  </si>
  <si>
    <t>9368</t>
  </si>
  <si>
    <t>9064</t>
  </si>
  <si>
    <t>3140</t>
  </si>
  <si>
    <t>9067</t>
  </si>
  <si>
    <t>9070</t>
  </si>
  <si>
    <t>9073</t>
  </si>
  <si>
    <t>3143</t>
  </si>
  <si>
    <t>9076</t>
  </si>
  <si>
    <t>9079</t>
  </si>
  <si>
    <t>9082</t>
  </si>
  <si>
    <t>3146</t>
  </si>
  <si>
    <t>9085</t>
  </si>
  <si>
    <t>9376</t>
  </si>
  <si>
    <t>9088</t>
  </si>
  <si>
    <t>3148</t>
  </si>
  <si>
    <t>9091</t>
  </si>
  <si>
    <t>9379</t>
  </si>
  <si>
    <t>3149</t>
  </si>
  <si>
    <t>9094</t>
  </si>
  <si>
    <t>9387</t>
  </si>
  <si>
    <t>9097</t>
  </si>
  <si>
    <t>3151</t>
  </si>
  <si>
    <t>9100</t>
  </si>
  <si>
    <t>3152</t>
  </si>
  <si>
    <t>9390</t>
  </si>
  <si>
    <t>9106</t>
  </si>
  <si>
    <t>9398</t>
  </si>
  <si>
    <t>3154</t>
  </si>
  <si>
    <t>9109</t>
  </si>
  <si>
    <t>9112</t>
  </si>
  <si>
    <t>9115</t>
  </si>
  <si>
    <t>3157</t>
  </si>
  <si>
    <t>9118</t>
  </si>
  <si>
    <t>9406</t>
  </si>
  <si>
    <t>9121</t>
  </si>
  <si>
    <t>9124</t>
  </si>
  <si>
    <t>3160</t>
  </si>
  <si>
    <t>9127</t>
  </si>
  <si>
    <t>9409</t>
  </si>
  <si>
    <t>9130</t>
  </si>
  <si>
    <t>9411</t>
  </si>
  <si>
    <t>9133</t>
  </si>
  <si>
    <t>9419</t>
  </si>
  <si>
    <t>3163</t>
  </si>
  <si>
    <t>9136</t>
  </si>
  <si>
    <t>3164</t>
  </si>
  <si>
    <t>9139</t>
  </si>
  <si>
    <t>9142</t>
  </si>
  <si>
    <t>3166</t>
  </si>
  <si>
    <t>9427</t>
  </si>
  <si>
    <t>3167</t>
  </si>
  <si>
    <t>9148</t>
  </si>
  <si>
    <t>9435</t>
  </si>
  <si>
    <t>9151</t>
  </si>
  <si>
    <t>9438</t>
  </si>
  <si>
    <t>9154</t>
  </si>
  <si>
    <t>3170</t>
  </si>
  <si>
    <t>9157</t>
  </si>
  <si>
    <t>9160</t>
  </si>
  <si>
    <t>3172</t>
  </si>
  <si>
    <t>9163</t>
  </si>
  <si>
    <t>9440</t>
  </si>
  <si>
    <t>3173</t>
  </si>
  <si>
    <t>9166</t>
  </si>
  <si>
    <t>9169</t>
  </si>
  <si>
    <t>9448</t>
  </si>
  <si>
    <t>3175</t>
  </si>
  <si>
    <t>9172</t>
  </si>
  <si>
    <t>9456</t>
  </si>
  <si>
    <t>3176</t>
  </si>
  <si>
    <t>9175</t>
  </si>
  <si>
    <t>9178</t>
  </si>
  <si>
    <t>3178</t>
  </si>
  <si>
    <t>9181</t>
  </si>
  <si>
    <t>3179</t>
  </si>
  <si>
    <t>9184</t>
  </si>
  <si>
    <t>9458</t>
  </si>
  <si>
    <t>3181</t>
  </si>
  <si>
    <t>9190</t>
  </si>
  <si>
    <t>3182</t>
  </si>
  <si>
    <t>9193</t>
  </si>
  <si>
    <t>9466</t>
  </si>
  <si>
    <t>9196</t>
  </si>
  <si>
    <t>9468</t>
  </si>
  <si>
    <t>3184</t>
  </si>
  <si>
    <t>9199</t>
  </si>
  <si>
    <t>9202</t>
  </si>
  <si>
    <t>9205</t>
  </si>
  <si>
    <t>3187</t>
  </si>
  <si>
    <t>9208</t>
  </si>
  <si>
    <t>3188</t>
  </si>
  <si>
    <t>9211</t>
  </si>
  <si>
    <t>9471</t>
  </si>
  <si>
    <t>9214</t>
  </si>
  <si>
    <t>9473</t>
  </si>
  <si>
    <t>3190</t>
  </si>
  <si>
    <t>9217</t>
  </si>
  <si>
    <t>3191</t>
  </si>
  <si>
    <t>9220</t>
  </si>
  <si>
    <t>9223</t>
  </si>
  <si>
    <t>9226</t>
  </si>
  <si>
    <t>3194</t>
  </si>
  <si>
    <t>9481</t>
  </si>
  <si>
    <t>9232</t>
  </si>
  <si>
    <t>9489</t>
  </si>
  <si>
    <t>3196</t>
  </si>
  <si>
    <t>9235</t>
  </si>
  <si>
    <t>3197</t>
  </si>
  <si>
    <t>9238</t>
  </si>
  <si>
    <t>9241</t>
  </si>
  <si>
    <t>3199</t>
  </si>
  <si>
    <t>9244</t>
  </si>
  <si>
    <t>3200</t>
  </si>
  <si>
    <t>9247</t>
  </si>
  <si>
    <t>9497</t>
  </si>
  <si>
    <t>9250</t>
  </si>
  <si>
    <t>3202</t>
  </si>
  <si>
    <t>9253</t>
  </si>
  <si>
    <t>3203</t>
  </si>
  <si>
    <t>9256</t>
  </si>
  <si>
    <t>9259</t>
  </si>
  <si>
    <t>9500</t>
  </si>
  <si>
    <t>3205</t>
  </si>
  <si>
    <t>9262</t>
  </si>
  <si>
    <t>9508</t>
  </si>
  <si>
    <t>3206</t>
  </si>
  <si>
    <t>9265</t>
  </si>
  <si>
    <t>9268</t>
  </si>
  <si>
    <t>3208</t>
  </si>
  <si>
    <t>9274</t>
  </si>
  <si>
    <t>9277</t>
  </si>
  <si>
    <t>9511</t>
  </si>
  <si>
    <t>3211</t>
  </si>
  <si>
    <t>9280</t>
  </si>
  <si>
    <t>9514</t>
  </si>
  <si>
    <t>9283</t>
  </si>
  <si>
    <t>9517</t>
  </si>
  <si>
    <t>9286</t>
  </si>
  <si>
    <t>3214</t>
  </si>
  <si>
    <t>9289</t>
  </si>
  <si>
    <t>9292</t>
  </si>
  <si>
    <t>9525</t>
  </si>
  <si>
    <t>9295</t>
  </si>
  <si>
    <t>9533</t>
  </si>
  <si>
    <t>3217</t>
  </si>
  <si>
    <t>9298</t>
  </si>
  <si>
    <t>9536</t>
  </si>
  <si>
    <t>3218</t>
  </si>
  <si>
    <t>9301</t>
  </si>
  <si>
    <t>9304</t>
  </si>
  <si>
    <t>3220</t>
  </si>
  <si>
    <t>9307</t>
  </si>
  <si>
    <t>9544</t>
  </si>
  <si>
    <t>3221</t>
  </si>
  <si>
    <t>9310</t>
  </si>
  <si>
    <t>9552</t>
  </si>
  <si>
    <t>9554</t>
  </si>
  <si>
    <t>9557</t>
  </si>
  <si>
    <t>3224</t>
  </si>
  <si>
    <t>9565</t>
  </si>
  <si>
    <t>3227</t>
  </si>
  <si>
    <t>9328</t>
  </si>
  <si>
    <t>9331</t>
  </si>
  <si>
    <t>9573</t>
  </si>
  <si>
    <t>3229</t>
  </si>
  <si>
    <t>9334</t>
  </si>
  <si>
    <t>3230</t>
  </si>
  <si>
    <t>9337</t>
  </si>
  <si>
    <t>9340</t>
  </si>
  <si>
    <t>9576</t>
  </si>
  <si>
    <t>3232</t>
  </si>
  <si>
    <t>9343</t>
  </si>
  <si>
    <t>3233</t>
  </si>
  <si>
    <t>9346</t>
  </si>
  <si>
    <t>9579</t>
  </si>
  <si>
    <t>3235</t>
  </si>
  <si>
    <t>9352</t>
  </si>
  <si>
    <t>9587</t>
  </si>
  <si>
    <t>3236</t>
  </si>
  <si>
    <t>9355</t>
  </si>
  <si>
    <t>9358</t>
  </si>
  <si>
    <t>3238</t>
  </si>
  <si>
    <t>9361</t>
  </si>
  <si>
    <t>3239</t>
  </si>
  <si>
    <t>9364</t>
  </si>
  <si>
    <t>9367</t>
  </si>
  <si>
    <t>3241</t>
  </si>
  <si>
    <t>9370</t>
  </si>
  <si>
    <t>9595</t>
  </si>
  <si>
    <t>3242</t>
  </si>
  <si>
    <t>9373</t>
  </si>
  <si>
    <t>3244</t>
  </si>
  <si>
    <t>9603</t>
  </si>
  <si>
    <t>3245</t>
  </si>
  <si>
    <t>9382</t>
  </si>
  <si>
    <t>9385</t>
  </si>
  <si>
    <t>3247</t>
  </si>
  <si>
    <t>9388</t>
  </si>
  <si>
    <t>3248</t>
  </si>
  <si>
    <t>9391</t>
  </si>
  <si>
    <t>9394</t>
  </si>
  <si>
    <t>3250</t>
  </si>
  <si>
    <t>9397</t>
  </si>
  <si>
    <t>9606</t>
  </si>
  <si>
    <t>9400</t>
  </si>
  <si>
    <t>9614</t>
  </si>
  <si>
    <t>9403</t>
  </si>
  <si>
    <t>9617</t>
  </si>
  <si>
    <t>3253</t>
  </si>
  <si>
    <t>3254</t>
  </si>
  <si>
    <t>9625</t>
  </si>
  <si>
    <t>9412</t>
  </si>
  <si>
    <t>3256</t>
  </si>
  <si>
    <t>9415</t>
  </si>
  <si>
    <t>3257</t>
  </si>
  <si>
    <t>9418</t>
  </si>
  <si>
    <t>9628</t>
  </si>
  <si>
    <t>9421</t>
  </si>
  <si>
    <t>9424</t>
  </si>
  <si>
    <t>3260</t>
  </si>
  <si>
    <t>9430</t>
  </si>
  <si>
    <t>9433</t>
  </si>
  <si>
    <t>3263</t>
  </si>
  <si>
    <t>9436</t>
  </si>
  <si>
    <t>9631</t>
  </si>
  <si>
    <t>9439</t>
  </si>
  <si>
    <t>9442</t>
  </si>
  <si>
    <t>9445</t>
  </si>
  <si>
    <t>3267</t>
  </si>
  <si>
    <t>9451</t>
  </si>
  <si>
    <t>9634</t>
  </si>
  <si>
    <t>3269</t>
  </si>
  <si>
    <t>9454</t>
  </si>
  <si>
    <t>9457</t>
  </si>
  <si>
    <t>9637</t>
  </si>
  <si>
    <t>3271</t>
  </si>
  <si>
    <t>9460</t>
  </si>
  <si>
    <t>9645</t>
  </si>
  <si>
    <t>9463</t>
  </si>
  <si>
    <t>9653</t>
  </si>
  <si>
    <t>9469</t>
  </si>
  <si>
    <t>9661</t>
  </si>
  <si>
    <t>3275</t>
  </si>
  <si>
    <t>9472</t>
  </si>
  <si>
    <t>9669</t>
  </si>
  <si>
    <t>9475</t>
  </si>
  <si>
    <t>9677</t>
  </si>
  <si>
    <t>3277</t>
  </si>
  <si>
    <t>9478</t>
  </si>
  <si>
    <t>3279</t>
  </si>
  <si>
    <t>9484</t>
  </si>
  <si>
    <t>9685</t>
  </si>
  <si>
    <t>3280</t>
  </si>
  <si>
    <t>9487</t>
  </si>
  <si>
    <t>9490</t>
  </si>
  <si>
    <t>9693</t>
  </si>
  <si>
    <t>3282</t>
  </si>
  <si>
    <t>9493</t>
  </si>
  <si>
    <t>3283</t>
  </si>
  <si>
    <t>9496</t>
  </si>
  <si>
    <t>9499</t>
  </si>
  <si>
    <t>3285</t>
  </si>
  <si>
    <t>9502</t>
  </si>
  <si>
    <t>3286</t>
  </si>
  <si>
    <t>9505</t>
  </si>
  <si>
    <t>9695</t>
  </si>
  <si>
    <t>3288</t>
  </si>
  <si>
    <t>9698</t>
  </si>
  <si>
    <t>3291</t>
  </si>
  <si>
    <t>9520</t>
  </si>
  <si>
    <t>9523</t>
  </si>
  <si>
    <t>9526</t>
  </si>
  <si>
    <t>3294</t>
  </si>
  <si>
    <t>9529</t>
  </si>
  <si>
    <t>9532</t>
  </si>
  <si>
    <t>9535</t>
  </si>
  <si>
    <t>3297</t>
  </si>
  <si>
    <t>9538</t>
  </si>
  <si>
    <t>3298</t>
  </si>
  <si>
    <t>9541</t>
  </si>
  <si>
    <t>3300</t>
  </si>
  <si>
    <t>9547</t>
  </si>
  <si>
    <t>3301</t>
  </si>
  <si>
    <t>9550</t>
  </si>
  <si>
    <t>9553</t>
  </si>
  <si>
    <t>3303</t>
  </si>
  <si>
    <t>9556</t>
  </si>
  <si>
    <t>3304</t>
  </si>
  <si>
    <t>9559</t>
  </si>
  <si>
    <t>9562</t>
  </si>
  <si>
    <t>3306</t>
  </si>
  <si>
    <t>9563</t>
  </si>
  <si>
    <t>9699</t>
  </si>
  <si>
    <t>3307</t>
  </si>
  <si>
    <t>9564</t>
  </si>
  <si>
    <t>9566</t>
  </si>
  <si>
    <t>9713</t>
  </si>
  <si>
    <t>9568</t>
  </si>
  <si>
    <t>9727</t>
  </si>
  <si>
    <t>3310</t>
  </si>
  <si>
    <t>9570</t>
  </si>
  <si>
    <t>9741</t>
  </si>
  <si>
    <t>9572</t>
  </si>
  <si>
    <t>9755</t>
  </si>
  <si>
    <t>3312</t>
  </si>
  <si>
    <t>9574</t>
  </si>
  <si>
    <t>9769</t>
  </si>
  <si>
    <t>3313</t>
  </si>
  <si>
    <t>9783</t>
  </si>
  <si>
    <t>9578</t>
  </si>
  <si>
    <t>9797</t>
  </si>
  <si>
    <t>3315</t>
  </si>
  <si>
    <t>9580</t>
  </si>
  <si>
    <t>9811</t>
  </si>
  <si>
    <t>3316</t>
  </si>
  <si>
    <t>9582</t>
  </si>
  <si>
    <t>9825</t>
  </si>
  <si>
    <t>9584</t>
  </si>
  <si>
    <t>9839</t>
  </si>
  <si>
    <t>3318</t>
  </si>
  <si>
    <t>9586</t>
  </si>
  <si>
    <t>9853</t>
  </si>
  <si>
    <t>3319</t>
  </si>
  <si>
    <t>9588</t>
  </si>
  <si>
    <t>9867</t>
  </si>
  <si>
    <t>9590</t>
  </si>
  <si>
    <t>9881</t>
  </si>
  <si>
    <t>3321</t>
  </si>
  <si>
    <t>9592</t>
  </si>
  <si>
    <t>9895</t>
  </si>
  <si>
    <t>3322</t>
  </si>
  <si>
    <t>9594</t>
  </si>
  <si>
    <t>9909</t>
  </si>
  <si>
    <t>9596</t>
  </si>
  <si>
    <t>9923</t>
  </si>
  <si>
    <t>3324</t>
  </si>
  <si>
    <t>9598</t>
  </si>
  <si>
    <t>9937</t>
  </si>
  <si>
    <t>3325</t>
  </si>
  <si>
    <t>9600</t>
  </si>
  <si>
    <t>9951</t>
  </si>
  <si>
    <t>9602</t>
  </si>
  <si>
    <t>9965</t>
  </si>
  <si>
    <t>3327</t>
  </si>
  <si>
    <t>9604</t>
  </si>
  <si>
    <t>9979</t>
  </si>
  <si>
    <t>3328</t>
  </si>
  <si>
    <t>9993</t>
  </si>
  <si>
    <t>9609</t>
  </si>
  <si>
    <t>3330</t>
  </si>
  <si>
    <t>9612</t>
  </si>
  <si>
    <t>3331</t>
  </si>
  <si>
    <t>9615</t>
  </si>
  <si>
    <t>9618</t>
  </si>
  <si>
    <t>3333</t>
  </si>
  <si>
    <t>9621</t>
  </si>
  <si>
    <t>3334</t>
  </si>
  <si>
    <t>9624</t>
  </si>
  <si>
    <t>9627</t>
  </si>
  <si>
    <t>3336</t>
  </si>
  <si>
    <t>9630</t>
  </si>
  <si>
    <t>10001</t>
  </si>
  <si>
    <t>9633</t>
  </si>
  <si>
    <t>9636</t>
  </si>
  <si>
    <t>3339</t>
  </si>
  <si>
    <t>9639</t>
  </si>
  <si>
    <t>10004</t>
  </si>
  <si>
    <t>3340</t>
  </si>
  <si>
    <t>9642</t>
  </si>
  <si>
    <t>3342</t>
  </si>
  <si>
    <t>9648</t>
  </si>
  <si>
    <t>3343</t>
  </si>
  <si>
    <t>9651</t>
  </si>
  <si>
    <t>10012</t>
  </si>
  <si>
    <t>9654</t>
  </si>
  <si>
    <t>3345</t>
  </si>
  <si>
    <t>9657</t>
  </si>
  <si>
    <t>10020</t>
  </si>
  <si>
    <t>3346</t>
  </si>
  <si>
    <t>9660</t>
  </si>
  <si>
    <t>10028</t>
  </si>
  <si>
    <t>9663</t>
  </si>
  <si>
    <t>10030</t>
  </si>
  <si>
    <t>3348</t>
  </si>
  <si>
    <t>9666</t>
  </si>
  <si>
    <t>3349</t>
  </si>
  <si>
    <t>9672</t>
  </si>
  <si>
    <t>9675</t>
  </si>
  <si>
    <t>10038</t>
  </si>
  <si>
    <t>3352</t>
  </si>
  <si>
    <t>9676</t>
  </si>
  <si>
    <t>3354</t>
  </si>
  <si>
    <t>9678</t>
  </si>
  <si>
    <t>3355</t>
  </si>
  <si>
    <t>9680</t>
  </si>
  <si>
    <t>10052</t>
  </si>
  <si>
    <t>9682</t>
  </si>
  <si>
    <t>10066</t>
  </si>
  <si>
    <t>3357</t>
  </si>
  <si>
    <t>9684</t>
  </si>
  <si>
    <t>10080</t>
  </si>
  <si>
    <t>3358</t>
  </si>
  <si>
    <t>9686</t>
  </si>
  <si>
    <t>10094</t>
  </si>
  <si>
    <t>9688</t>
  </si>
  <si>
    <t>10108</t>
  </si>
  <si>
    <t>3360</t>
  </si>
  <si>
    <t>9690</t>
  </si>
  <si>
    <t>10122</t>
  </si>
  <si>
    <t>3361</t>
  </si>
  <si>
    <t>9692</t>
  </si>
  <si>
    <t>10136</t>
  </si>
  <si>
    <t>9694</t>
  </si>
  <si>
    <t>10150</t>
  </si>
  <si>
    <t>3363</t>
  </si>
  <si>
    <t>9696</t>
  </si>
  <si>
    <t>10164</t>
  </si>
  <si>
    <t>3364</t>
  </si>
  <si>
    <t>10178</t>
  </si>
  <si>
    <t>9700</t>
  </si>
  <si>
    <t>10192</t>
  </si>
  <si>
    <t>3366</t>
  </si>
  <si>
    <t>9702</t>
  </si>
  <si>
    <t>10206</t>
  </si>
  <si>
    <t>3367</t>
  </si>
  <si>
    <t>9704</t>
  </si>
  <si>
    <t>10220</t>
  </si>
  <si>
    <t>9706</t>
  </si>
  <si>
    <t>10234</t>
  </si>
  <si>
    <t>3369</t>
  </si>
  <si>
    <t>9708</t>
  </si>
  <si>
    <t>10248</t>
  </si>
  <si>
    <t>3370</t>
  </si>
  <si>
    <t>9710</t>
  </si>
  <si>
    <t>10262</t>
  </si>
  <si>
    <t>9712</t>
  </si>
  <si>
    <t>10276</t>
  </si>
  <si>
    <t>3372</t>
  </si>
  <si>
    <t>9714</t>
  </si>
  <si>
    <t>10290</t>
  </si>
  <si>
    <t>3373</t>
  </si>
  <si>
    <t>9716</t>
  </si>
  <si>
    <t>10304</t>
  </si>
  <si>
    <t>9718</t>
  </si>
  <si>
    <t>10318</t>
  </si>
  <si>
    <t>3375</t>
  </si>
  <si>
    <t>9720</t>
  </si>
  <si>
    <t>10332</t>
  </si>
  <si>
    <t>3376</t>
  </si>
  <si>
    <t>9723</t>
  </si>
  <si>
    <t>9726</t>
  </si>
  <si>
    <t>10340</t>
  </si>
  <si>
    <t>3378</t>
  </si>
  <si>
    <t>9729</t>
  </si>
  <si>
    <t>9732</t>
  </si>
  <si>
    <t>9735</t>
  </si>
  <si>
    <t>3381</t>
  </si>
  <si>
    <t>9738</t>
  </si>
  <si>
    <t>3382</t>
  </si>
  <si>
    <t>9744</t>
  </si>
  <si>
    <t>10348</t>
  </si>
  <si>
    <t>3384</t>
  </si>
  <si>
    <t>9747</t>
  </si>
  <si>
    <t>3385</t>
  </si>
  <si>
    <t>9750</t>
  </si>
  <si>
    <t>9753</t>
  </si>
  <si>
    <t>3387</t>
  </si>
  <si>
    <t>9756</t>
  </si>
  <si>
    <t>3388</t>
  </si>
  <si>
    <t>9759</t>
  </si>
  <si>
    <t>9762</t>
  </si>
  <si>
    <t>3390</t>
  </si>
  <si>
    <t>9765</t>
  </si>
  <si>
    <t>3391</t>
  </si>
  <si>
    <t>9768</t>
  </si>
  <si>
    <t>9771</t>
  </si>
  <si>
    <t>9774</t>
  </si>
  <si>
    <t>3394</t>
  </si>
  <si>
    <t>9777</t>
  </si>
  <si>
    <t>9780</t>
  </si>
  <si>
    <t>10351</t>
  </si>
  <si>
    <t>3396</t>
  </si>
  <si>
    <t>3397</t>
  </si>
  <si>
    <t>9786</t>
  </si>
  <si>
    <t>9789</t>
  </si>
  <si>
    <t>3399</t>
  </si>
  <si>
    <t>9792</t>
  </si>
  <si>
    <t>3400</t>
  </si>
  <si>
    <t>9795</t>
  </si>
  <si>
    <t>9798</t>
  </si>
  <si>
    <t>3402</t>
  </si>
  <si>
    <t>9801</t>
  </si>
  <si>
    <t>3403</t>
  </si>
  <si>
    <t>9804</t>
  </si>
  <si>
    <t>10359</t>
  </si>
  <si>
    <t>9807</t>
  </si>
  <si>
    <t>3405</t>
  </si>
  <si>
    <t>9810</t>
  </si>
  <si>
    <t>10362</t>
  </si>
  <si>
    <t>3406</t>
  </si>
  <si>
    <t>9813</t>
  </si>
  <si>
    <t>10365</t>
  </si>
  <si>
    <t>9816</t>
  </si>
  <si>
    <t>10368</t>
  </si>
  <si>
    <t>3408</t>
  </si>
  <si>
    <t>9819</t>
  </si>
  <si>
    <t>3409</t>
  </si>
  <si>
    <t>9822</t>
  </si>
  <si>
    <t>3411</t>
  </si>
  <si>
    <t>9828</t>
  </si>
  <si>
    <t>3412</t>
  </si>
  <si>
    <t>9831</t>
  </si>
  <si>
    <t>9834</t>
  </si>
  <si>
    <t>3414</t>
  </si>
  <si>
    <t>9837</t>
  </si>
  <si>
    <t>3415</t>
  </si>
  <si>
    <t>9840</t>
  </si>
  <si>
    <t>9843</t>
  </si>
  <si>
    <t>3417</t>
  </si>
  <si>
    <t>9846</t>
  </si>
  <si>
    <t>3418</t>
  </si>
  <si>
    <t>9849</t>
  </si>
  <si>
    <t>9852</t>
  </si>
  <si>
    <t>3420</t>
  </si>
  <si>
    <t>9855</t>
  </si>
  <si>
    <t>9858</t>
  </si>
  <si>
    <t>9861</t>
  </si>
  <si>
    <t>10376</t>
  </si>
  <si>
    <t>3423</t>
  </si>
  <si>
    <t>9864</t>
  </si>
  <si>
    <t>3424</t>
  </si>
  <si>
    <t>9870</t>
  </si>
  <si>
    <t>3426</t>
  </si>
  <si>
    <t>9873</t>
  </si>
  <si>
    <t>3427</t>
  </si>
  <si>
    <t>9876</t>
  </si>
  <si>
    <t>10384</t>
  </si>
  <si>
    <t>9879</t>
  </si>
  <si>
    <t>10387</t>
  </si>
  <si>
    <t>3429</t>
  </si>
  <si>
    <t>9882</t>
  </si>
  <si>
    <t>10390</t>
  </si>
  <si>
    <t>3430</t>
  </si>
  <si>
    <t>9885</t>
  </si>
  <si>
    <t>9888</t>
  </si>
  <si>
    <t>3432</t>
  </si>
  <si>
    <t>9891</t>
  </si>
  <si>
    <t>10398</t>
  </si>
  <si>
    <t>3433</t>
  </si>
  <si>
    <t>9894</t>
  </si>
  <si>
    <t>9897</t>
  </si>
  <si>
    <t>9900</t>
  </si>
  <si>
    <t>10401</t>
  </si>
  <si>
    <t>3436</t>
  </si>
  <si>
    <t>9903</t>
  </si>
  <si>
    <t>9906</t>
  </si>
  <si>
    <t>3438</t>
  </si>
  <si>
    <t>3439</t>
  </si>
  <si>
    <t>9912</t>
  </si>
  <si>
    <t>9915</t>
  </si>
  <si>
    <t>3441</t>
  </si>
  <si>
    <t>9918</t>
  </si>
  <si>
    <t>3442</t>
  </si>
  <si>
    <t>9921</t>
  </si>
  <si>
    <t>10409</t>
  </si>
  <si>
    <t>9924</t>
  </si>
  <si>
    <t>10411</t>
  </si>
  <si>
    <t>3444</t>
  </si>
  <si>
    <t>9927</t>
  </si>
  <si>
    <t>3445</t>
  </si>
  <si>
    <t>9930</t>
  </si>
  <si>
    <t>10419</t>
  </si>
  <si>
    <t>9933</t>
  </si>
  <si>
    <t>3447</t>
  </si>
  <si>
    <t>9936</t>
  </si>
  <si>
    <t>3448</t>
  </si>
  <si>
    <t>9939</t>
  </si>
  <si>
    <t>9942</t>
  </si>
  <si>
    <t>10422</t>
  </si>
  <si>
    <t>3450</t>
  </si>
  <si>
    <t>9945</t>
  </si>
  <si>
    <t>3451</t>
  </si>
  <si>
    <t>9948</t>
  </si>
  <si>
    <t>10430</t>
  </si>
  <si>
    <t>3453</t>
  </si>
  <si>
    <t>9954</t>
  </si>
  <si>
    <t>3454</t>
  </si>
  <si>
    <t>9957</t>
  </si>
  <si>
    <t>10433</t>
  </si>
  <si>
    <t>9960</t>
  </si>
  <si>
    <t>10436</t>
  </si>
  <si>
    <t>3456</t>
  </si>
  <si>
    <t>9963</t>
  </si>
  <si>
    <t>10439</t>
  </si>
  <si>
    <t>3457</t>
  </si>
  <si>
    <t>9966</t>
  </si>
  <si>
    <t>9969</t>
  </si>
  <si>
    <t>3459</t>
  </si>
  <si>
    <t>9972</t>
  </si>
  <si>
    <t>3460</t>
  </si>
  <si>
    <t>9975</t>
  </si>
  <si>
    <t>9978</t>
  </si>
  <si>
    <t>3462</t>
  </si>
  <si>
    <t>9981</t>
  </si>
  <si>
    <t>10447</t>
  </si>
  <si>
    <t>9984</t>
  </si>
  <si>
    <t>10455</t>
  </si>
  <si>
    <t>9987</t>
  </si>
  <si>
    <t>10463</t>
  </si>
  <si>
    <t>3465</t>
  </si>
  <si>
    <t>9990</t>
  </si>
  <si>
    <t>3466</t>
  </si>
  <si>
    <t>10466</t>
  </si>
  <si>
    <t>9996</t>
  </si>
  <si>
    <t>3468</t>
  </si>
  <si>
    <t>9999</t>
  </si>
  <si>
    <t>3469</t>
  </si>
  <si>
    <t>10002</t>
  </si>
  <si>
    <t>10474</t>
  </si>
  <si>
    <t>10005</t>
  </si>
  <si>
    <t>10477</t>
  </si>
  <si>
    <t>3471</t>
  </si>
  <si>
    <t>10008</t>
  </si>
  <si>
    <t>3472</t>
  </si>
  <si>
    <t>10011</t>
  </si>
  <si>
    <t>10014</t>
  </si>
  <si>
    <t>10480</t>
  </si>
  <si>
    <t>3474</t>
  </si>
  <si>
    <t>10017</t>
  </si>
  <si>
    <t>3475</t>
  </si>
  <si>
    <t>10488</t>
  </si>
  <si>
    <t>10023</t>
  </si>
  <si>
    <t>10026</t>
  </si>
  <si>
    <t>3478</t>
  </si>
  <si>
    <t>10029</t>
  </si>
  <si>
    <t>10496</t>
  </si>
  <si>
    <t>10032</t>
  </si>
  <si>
    <t>10504</t>
  </si>
  <si>
    <t>3480</t>
  </si>
  <si>
    <t>10035</t>
  </si>
  <si>
    <t>3481</t>
  </si>
  <si>
    <t>10041</t>
  </si>
  <si>
    <t>3483</t>
  </si>
  <si>
    <t>10044</t>
  </si>
  <si>
    <t>10507</t>
  </si>
  <si>
    <t>3484</t>
  </si>
  <si>
    <t>10047</t>
  </si>
  <si>
    <t>10050</t>
  </si>
  <si>
    <t>3486</t>
  </si>
  <si>
    <t>10053</t>
  </si>
  <si>
    <t>3487</t>
  </si>
  <si>
    <t>10056</t>
  </si>
  <si>
    <t>10510</t>
  </si>
  <si>
    <t>10059</t>
  </si>
  <si>
    <t>10518</t>
  </si>
  <si>
    <t>3489</t>
  </si>
  <si>
    <t>10062</t>
  </si>
  <si>
    <t>3490</t>
  </si>
  <si>
    <t>10065</t>
  </si>
  <si>
    <t>10068</t>
  </si>
  <si>
    <t>3492</t>
  </si>
  <si>
    <t>10071</t>
  </si>
  <si>
    <t>3493</t>
  </si>
  <si>
    <t>10074</t>
  </si>
  <si>
    <t>10077</t>
  </si>
  <si>
    <t>3495</t>
  </si>
  <si>
    <t>3496</t>
  </si>
  <si>
    <t>10083</t>
  </si>
  <si>
    <t>10086</t>
  </si>
  <si>
    <t>3498</t>
  </si>
  <si>
    <t>10089</t>
  </si>
  <si>
    <t>10526</t>
  </si>
  <si>
    <t>3499</t>
  </si>
  <si>
    <t>10092</t>
  </si>
  <si>
    <t>10095</t>
  </si>
  <si>
    <t>3501</t>
  </si>
  <si>
    <t>10098</t>
  </si>
  <si>
    <t>10529</t>
  </si>
  <si>
    <t>3502</t>
  </si>
  <si>
    <t>10101</t>
  </si>
  <si>
    <t>10104</t>
  </si>
  <si>
    <t>3504</t>
  </si>
  <si>
    <t>10107</t>
  </si>
  <si>
    <t>10537</t>
  </si>
  <si>
    <t>10110</t>
  </si>
  <si>
    <t>10540</t>
  </si>
  <si>
    <t>10113</t>
  </si>
  <si>
    <t>3507</t>
  </si>
  <si>
    <t>10116</t>
  </si>
  <si>
    <t>3508</t>
  </si>
  <si>
    <t>10117</t>
  </si>
  <si>
    <t>10119</t>
  </si>
  <si>
    <t>10554</t>
  </si>
  <si>
    <t>3510</t>
  </si>
  <si>
    <t>10121</t>
  </si>
  <si>
    <t>10568</t>
  </si>
  <si>
    <t>3511</t>
  </si>
  <si>
    <t>10123</t>
  </si>
  <si>
    <t>10582</t>
  </si>
  <si>
    <t>10125</t>
  </si>
  <si>
    <t>10596</t>
  </si>
  <si>
    <t>3513</t>
  </si>
  <si>
    <t>10127</t>
  </si>
  <si>
    <t>10610</t>
  </si>
  <si>
    <t>3514</t>
  </si>
  <si>
    <t>10129</t>
  </si>
  <si>
    <t>10624</t>
  </si>
  <si>
    <t>10131</t>
  </si>
  <si>
    <t>10638</t>
  </si>
  <si>
    <t>3516</t>
  </si>
  <si>
    <t>10133</t>
  </si>
  <si>
    <t>10652</t>
  </si>
  <si>
    <t>3517</t>
  </si>
  <si>
    <t>10655</t>
  </si>
  <si>
    <t>10139</t>
  </si>
  <si>
    <t>10142</t>
  </si>
  <si>
    <t>3520</t>
  </si>
  <si>
    <t>10145</t>
  </si>
  <si>
    <t>10148</t>
  </si>
  <si>
    <t>3522</t>
  </si>
  <si>
    <t>10151</t>
  </si>
  <si>
    <t>3523</t>
  </si>
  <si>
    <t>10154</t>
  </si>
  <si>
    <t>10658</t>
  </si>
  <si>
    <t>10157</t>
  </si>
  <si>
    <t>10661</t>
  </si>
  <si>
    <t>3525</t>
  </si>
  <si>
    <t>10160</t>
  </si>
  <si>
    <t>3526</t>
  </si>
  <si>
    <t>10163</t>
  </si>
  <si>
    <t>10166</t>
  </si>
  <si>
    <t>10663</t>
  </si>
  <si>
    <t>3528</t>
  </si>
  <si>
    <t>10169</t>
  </si>
  <si>
    <t>3529</t>
  </si>
  <si>
    <t>10172</t>
  </si>
  <si>
    <t>10671</t>
  </si>
  <si>
    <t>10175</t>
  </si>
  <si>
    <t>3531</t>
  </si>
  <si>
    <t>3532</t>
  </si>
  <si>
    <t>10181</t>
  </si>
  <si>
    <t>10184</t>
  </si>
  <si>
    <t>3534</t>
  </si>
  <si>
    <t>10187</t>
  </si>
  <si>
    <t>3535</t>
  </si>
  <si>
    <t>10190</t>
  </si>
  <si>
    <t>10193</t>
  </si>
  <si>
    <t>3537</t>
  </si>
  <si>
    <t>10196</t>
  </si>
  <si>
    <t>10679</t>
  </si>
  <si>
    <t>3538</t>
  </si>
  <si>
    <t>10199</t>
  </si>
  <si>
    <t>10682</t>
  </si>
  <si>
    <t>10202</t>
  </si>
  <si>
    <t>3540</t>
  </si>
  <si>
    <t>10205</t>
  </si>
  <si>
    <t>3541</t>
  </si>
  <si>
    <t>10208</t>
  </si>
  <si>
    <t>10211</t>
  </si>
  <si>
    <t>3543</t>
  </si>
  <si>
    <t>10214</t>
  </si>
  <si>
    <t>10690</t>
  </si>
  <si>
    <t>3544</t>
  </si>
  <si>
    <t>10217</t>
  </si>
  <si>
    <t>3546</t>
  </si>
  <si>
    <t>10223</t>
  </si>
  <si>
    <t>10226</t>
  </si>
  <si>
    <t>10229</t>
  </si>
  <si>
    <t>3549</t>
  </si>
  <si>
    <t>10232</t>
  </si>
  <si>
    <t>3550</t>
  </si>
  <si>
    <t>10235</t>
  </si>
  <si>
    <t>10698</t>
  </si>
  <si>
    <t>10238</t>
  </si>
  <si>
    <t>3552</t>
  </si>
  <si>
    <t>10241</t>
  </si>
  <si>
    <t>3553</t>
  </si>
  <si>
    <t>10244</t>
  </si>
  <si>
    <t>10706</t>
  </si>
  <si>
    <t>10247</t>
  </si>
  <si>
    <t>3555</t>
  </si>
  <si>
    <t>10250</t>
  </si>
  <si>
    <t>3556</t>
  </si>
  <si>
    <t>10253</t>
  </si>
  <si>
    <t>10256</t>
  </si>
  <si>
    <t>10709</t>
  </si>
  <si>
    <t>3558</t>
  </si>
  <si>
    <t>10259</t>
  </si>
  <si>
    <t>3559</t>
  </si>
  <si>
    <t>10717</t>
  </si>
  <si>
    <t>10265</t>
  </si>
  <si>
    <t>10725</t>
  </si>
  <si>
    <t>10268</t>
  </si>
  <si>
    <t>3562</t>
  </si>
  <si>
    <t>10271</t>
  </si>
  <si>
    <t>10274</t>
  </si>
  <si>
    <t>3564</t>
  </si>
  <si>
    <t>10277</t>
  </si>
  <si>
    <t>3565</t>
  </si>
  <si>
    <t>10280</t>
  </si>
  <si>
    <t>10733</t>
  </si>
  <si>
    <t>10283</t>
  </si>
  <si>
    <t>3567</t>
  </si>
  <si>
    <t>10286</t>
  </si>
  <si>
    <t>3568</t>
  </si>
  <si>
    <t>10289</t>
  </si>
  <si>
    <t>10292</t>
  </si>
  <si>
    <t>3570</t>
  </si>
  <si>
    <t>10295</t>
  </si>
  <si>
    <t>3571</t>
  </si>
  <si>
    <t>10298</t>
  </si>
  <si>
    <t>10301</t>
  </si>
  <si>
    <t>3573</t>
  </si>
  <si>
    <t>10736</t>
  </si>
  <si>
    <t>3574</t>
  </si>
  <si>
    <t>10307</t>
  </si>
  <si>
    <t>10310</t>
  </si>
  <si>
    <t>3576</t>
  </si>
  <si>
    <t>10313</t>
  </si>
  <si>
    <t>3577</t>
  </si>
  <si>
    <t>10316</t>
  </si>
  <si>
    <t>10319</t>
  </si>
  <si>
    <t>3579</t>
  </si>
  <si>
    <t>10322</t>
  </si>
  <si>
    <t>3580</t>
  </si>
  <si>
    <t>10325</t>
  </si>
  <si>
    <t>10328</t>
  </si>
  <si>
    <t>10739</t>
  </si>
  <si>
    <t>3582</t>
  </si>
  <si>
    <t>10331</t>
  </si>
  <si>
    <t>3583</t>
  </si>
  <si>
    <t>10334</t>
  </si>
  <si>
    <t>10337</t>
  </si>
  <si>
    <t>10742</t>
  </si>
  <si>
    <t>3585</t>
  </si>
  <si>
    <t>10744</t>
  </si>
  <si>
    <t>3586</t>
  </si>
  <si>
    <t>10343</t>
  </si>
  <si>
    <t>10346</t>
  </si>
  <si>
    <t>10752</t>
  </si>
  <si>
    <t>3588</t>
  </si>
  <si>
    <t>10349</t>
  </si>
  <si>
    <t>10755</t>
  </si>
  <si>
    <t>10352</t>
  </si>
  <si>
    <t>10355</t>
  </si>
  <si>
    <t>10763</t>
  </si>
  <si>
    <t>3591</t>
  </si>
  <si>
    <t>10358</t>
  </si>
  <si>
    <t>10771</t>
  </si>
  <si>
    <t>10361</t>
  </si>
  <si>
    <t>10364</t>
  </si>
  <si>
    <t>3594</t>
  </si>
  <si>
    <t>10367</t>
  </si>
  <si>
    <t>10779</t>
  </si>
  <si>
    <t>3595</t>
  </si>
  <si>
    <t>10370</t>
  </si>
  <si>
    <t>10373</t>
  </si>
  <si>
    <t>3597</t>
  </si>
  <si>
    <t>3598</t>
  </si>
  <si>
    <t>10379</t>
  </si>
  <si>
    <t>10782</t>
  </si>
  <si>
    <t>10382</t>
  </si>
  <si>
    <t>10385</t>
  </si>
  <si>
    <t>10790</t>
  </si>
  <si>
    <t>3601</t>
  </si>
  <si>
    <t>10388</t>
  </si>
  <si>
    <t>10391</t>
  </si>
  <si>
    <t>10394</t>
  </si>
  <si>
    <t>3604</t>
  </si>
  <si>
    <t>10397</t>
  </si>
  <si>
    <t>10793</t>
  </si>
  <si>
    <t>10400</t>
  </si>
  <si>
    <t>10796</t>
  </si>
  <si>
    <t>10403</t>
  </si>
  <si>
    <t>10804</t>
  </si>
  <si>
    <t>3607</t>
  </si>
  <si>
    <t>10406</t>
  </si>
  <si>
    <t>10807</t>
  </si>
  <si>
    <t>3609</t>
  </si>
  <si>
    <t>10412</t>
  </si>
  <si>
    <t>10815</t>
  </si>
  <si>
    <t>3610</t>
  </si>
  <si>
    <t>10415</t>
  </si>
  <si>
    <t>10818</t>
  </si>
  <si>
    <t>10418</t>
  </si>
  <si>
    <t>10826</t>
  </si>
  <si>
    <t>3612</t>
  </si>
  <si>
    <t>10421</t>
  </si>
  <si>
    <t>10829</t>
  </si>
  <si>
    <t>3613</t>
  </si>
  <si>
    <t>10424</t>
  </si>
  <si>
    <t>10427</t>
  </si>
  <si>
    <t>3615</t>
  </si>
  <si>
    <t>3616</t>
  </si>
  <si>
    <t>3618</t>
  </si>
  <si>
    <t>10837</t>
  </si>
  <si>
    <t>3619</t>
  </si>
  <si>
    <t>10442</t>
  </si>
  <si>
    <t>10840</t>
  </si>
  <si>
    <t>10445</t>
  </si>
  <si>
    <t>3621</t>
  </si>
  <si>
    <t>10448</t>
  </si>
  <si>
    <t>3622</t>
  </si>
  <si>
    <t>10451</t>
  </si>
  <si>
    <t>10454</t>
  </si>
  <si>
    <t>3624</t>
  </si>
  <si>
    <t>10457</t>
  </si>
  <si>
    <t>10843</t>
  </si>
  <si>
    <t>10460</t>
  </si>
  <si>
    <t>3627</t>
  </si>
  <si>
    <t>10851</t>
  </si>
  <si>
    <t>3628</t>
  </si>
  <si>
    <t>10469</t>
  </si>
  <si>
    <t>10472</t>
  </si>
  <si>
    <t>10854</t>
  </si>
  <si>
    <t>3630</t>
  </si>
  <si>
    <t>10475</t>
  </si>
  <si>
    <t>10862</t>
  </si>
  <si>
    <t>3631</t>
  </si>
  <si>
    <t>10478</t>
  </si>
  <si>
    <t>10481</t>
  </si>
  <si>
    <t>10484</t>
  </si>
  <si>
    <t>3634</t>
  </si>
  <si>
    <t>10487</t>
  </si>
  <si>
    <t>10490</t>
  </si>
  <si>
    <t>3636</t>
  </si>
  <si>
    <t>10493</t>
  </si>
  <si>
    <t>3637</t>
  </si>
  <si>
    <t>10499</t>
  </si>
  <si>
    <t>3639</t>
  </si>
  <si>
    <t>10502</t>
  </si>
  <si>
    <t>3640</t>
  </si>
  <si>
    <t>10505</t>
  </si>
  <si>
    <t>10870</t>
  </si>
  <si>
    <t>10508</t>
  </si>
  <si>
    <t>10878</t>
  </si>
  <si>
    <t>3642</t>
  </si>
  <si>
    <t>10511</t>
  </si>
  <si>
    <t>3643</t>
  </si>
  <si>
    <t>10514</t>
  </si>
  <si>
    <t>10517</t>
  </si>
  <si>
    <t>3645</t>
  </si>
  <si>
    <t>10520</t>
  </si>
  <si>
    <t>3646</t>
  </si>
  <si>
    <t>10523</t>
  </si>
  <si>
    <t>10881</t>
  </si>
  <si>
    <t>3648</t>
  </si>
  <si>
    <t>3649</t>
  </si>
  <si>
    <t>10532</t>
  </si>
  <si>
    <t>10535</t>
  </si>
  <si>
    <t>10884</t>
  </si>
  <si>
    <t>3651</t>
  </si>
  <si>
    <t>10538</t>
  </si>
  <si>
    <t>3652</t>
  </si>
  <si>
    <t>10541</t>
  </si>
  <si>
    <t>10544</t>
  </si>
  <si>
    <t>10892</t>
  </si>
  <si>
    <t>3654</t>
  </si>
  <si>
    <t>10547</t>
  </si>
  <si>
    <t>10550</t>
  </si>
  <si>
    <t>10553</t>
  </si>
  <si>
    <t>3657</t>
  </si>
  <si>
    <t>10556</t>
  </si>
  <si>
    <t>10559</t>
  </si>
  <si>
    <t>10562</t>
  </si>
  <si>
    <t>3660</t>
  </si>
  <si>
    <t>10565</t>
  </si>
  <si>
    <t>10900</t>
  </si>
  <si>
    <t>3661</t>
  </si>
  <si>
    <t>10571</t>
  </si>
  <si>
    <t>10908</t>
  </si>
  <si>
    <t>3663</t>
  </si>
  <si>
    <t>10574</t>
  </si>
  <si>
    <t>3664</t>
  </si>
  <si>
    <t>10577</t>
  </si>
  <si>
    <t>10916</t>
  </si>
  <si>
    <t>10580</t>
  </si>
  <si>
    <t>10583</t>
  </si>
  <si>
    <t>3667</t>
  </si>
  <si>
    <t>10586</t>
  </si>
  <si>
    <t>10587</t>
  </si>
  <si>
    <t>10589</t>
  </si>
  <si>
    <t>10930</t>
  </si>
  <si>
    <t>3670</t>
  </si>
  <si>
    <t>10591</t>
  </si>
  <si>
    <t>10944</t>
  </si>
  <si>
    <t>10593</t>
  </si>
  <si>
    <t>10958</t>
  </si>
  <si>
    <t>10595</t>
  </si>
  <si>
    <t>10972</t>
  </si>
  <si>
    <t>3673</t>
  </si>
  <si>
    <t>10597</t>
  </si>
  <si>
    <t>10986</t>
  </si>
  <si>
    <t>10599</t>
  </si>
  <si>
    <t>11000</t>
  </si>
  <si>
    <t>3675</t>
  </si>
  <si>
    <t>10601</t>
  </si>
  <si>
    <t>11014</t>
  </si>
  <si>
    <t>3676</t>
  </si>
  <si>
    <t>10603</t>
  </si>
  <si>
    <t>11028</t>
  </si>
  <si>
    <t>10605</t>
  </si>
  <si>
    <t>11042</t>
  </si>
  <si>
    <t>3678</t>
  </si>
  <si>
    <t>10607</t>
  </si>
  <si>
    <t>11056</t>
  </si>
  <si>
    <t>3679</t>
  </si>
  <si>
    <t>10609</t>
  </si>
  <si>
    <t>11070</t>
  </si>
  <si>
    <t>10611</t>
  </si>
  <si>
    <t>11084</t>
  </si>
  <si>
    <t>3681</t>
  </si>
  <si>
    <t>10613</t>
  </si>
  <si>
    <t>11098</t>
  </si>
  <si>
    <t>3682</t>
  </si>
  <si>
    <t>10615</t>
  </si>
  <si>
    <t>11112</t>
  </si>
  <si>
    <t>10617</t>
  </si>
  <si>
    <t>11126</t>
  </si>
  <si>
    <t>3684</t>
  </si>
  <si>
    <t>10619</t>
  </si>
  <si>
    <t>11140</t>
  </si>
  <si>
    <t>3685</t>
  </si>
  <si>
    <t>10621</t>
  </si>
  <si>
    <t>11154</t>
  </si>
  <si>
    <t>10623</t>
  </si>
  <si>
    <t>11168</t>
  </si>
  <si>
    <t>3687</t>
  </si>
  <si>
    <t>10625</t>
  </si>
  <si>
    <t>11182</t>
  </si>
  <si>
    <t>3688</t>
  </si>
  <si>
    <t>10627</t>
  </si>
  <si>
    <t>11196</t>
  </si>
  <si>
    <t>10629</t>
  </si>
  <si>
    <t>11210</t>
  </si>
  <si>
    <t>3690</t>
  </si>
  <si>
    <t>10632</t>
  </si>
  <si>
    <t>10635</t>
  </si>
  <si>
    <t>11213</t>
  </si>
  <si>
    <t>3693</t>
  </si>
  <si>
    <t>10641</t>
  </si>
  <si>
    <t>10644</t>
  </si>
  <si>
    <t>10647</t>
  </si>
  <si>
    <t>3696</t>
  </si>
  <si>
    <t>10650</t>
  </si>
  <si>
    <t>11216</t>
  </si>
  <si>
    <t>10653</t>
  </si>
  <si>
    <t>11224</t>
  </si>
  <si>
    <t>10656</t>
  </si>
  <si>
    <t>3699</t>
  </si>
  <si>
    <t>10659</t>
  </si>
  <si>
    <t>10662</t>
  </si>
  <si>
    <t>11225</t>
  </si>
  <si>
    <t>3702</t>
  </si>
  <si>
    <t>10664</t>
  </si>
  <si>
    <t>10666</t>
  </si>
  <si>
    <t>11239</t>
  </si>
  <si>
    <t>10668</t>
  </si>
  <si>
    <t>11253</t>
  </si>
  <si>
    <t>10670</t>
  </si>
  <si>
    <t>11267</t>
  </si>
  <si>
    <t>3706</t>
  </si>
  <si>
    <t>10672</t>
  </si>
  <si>
    <t>11281</t>
  </si>
  <si>
    <t>10674</t>
  </si>
  <si>
    <t>11295</t>
  </si>
  <si>
    <t>10676</t>
  </si>
  <si>
    <t>11309</t>
  </si>
  <si>
    <t>3709</t>
  </si>
  <si>
    <t>10678</t>
  </si>
  <si>
    <t>11323</t>
  </si>
  <si>
    <t>10680</t>
  </si>
  <si>
    <t>11337</t>
  </si>
  <si>
    <t>11351</t>
  </si>
  <si>
    <t>10684</t>
  </si>
  <si>
    <t>11365</t>
  </si>
  <si>
    <t>10686</t>
  </si>
  <si>
    <t>11379</t>
  </si>
  <si>
    <t>3714</t>
  </si>
  <si>
    <t>10688</t>
  </si>
  <si>
    <t>11393</t>
  </si>
  <si>
    <t>3715</t>
  </si>
  <si>
    <t>11407</t>
  </si>
  <si>
    <t>10692</t>
  </si>
  <si>
    <t>11421</t>
  </si>
  <si>
    <t>3717</t>
  </si>
  <si>
    <t>10694</t>
  </si>
  <si>
    <t>11435</t>
  </si>
  <si>
    <t>3718</t>
  </si>
  <si>
    <t>10696</t>
  </si>
  <si>
    <t>11449</t>
  </si>
  <si>
    <t>11463</t>
  </si>
  <si>
    <t>3720</t>
  </si>
  <si>
    <t>10700</t>
  </si>
  <si>
    <t>11477</t>
  </si>
  <si>
    <t>3721</t>
  </si>
  <si>
    <t>10702</t>
  </si>
  <si>
    <t>11491</t>
  </si>
  <si>
    <t>10704</t>
  </si>
  <si>
    <t>11505</t>
  </si>
  <si>
    <t>3723</t>
  </si>
  <si>
    <t>11519</t>
  </si>
  <si>
    <t>3724</t>
  </si>
  <si>
    <t>10712</t>
  </si>
  <si>
    <t>10715</t>
  </si>
  <si>
    <t>3727</t>
  </si>
  <si>
    <t>10718</t>
  </si>
  <si>
    <t>10719</t>
  </si>
  <si>
    <t>3729</t>
  </si>
  <si>
    <t>10721</t>
  </si>
  <si>
    <t>11533</t>
  </si>
  <si>
    <t>3730</t>
  </si>
  <si>
    <t>10723</t>
  </si>
  <si>
    <t>11547</t>
  </si>
  <si>
    <t>11561</t>
  </si>
  <si>
    <t>3732</t>
  </si>
  <si>
    <t>10727</t>
  </si>
  <si>
    <t>11575</t>
  </si>
  <si>
    <t>3733</t>
  </si>
  <si>
    <t>10729</t>
  </si>
  <si>
    <t>11589</t>
  </si>
  <si>
    <t>10731</t>
  </si>
  <si>
    <t>11603</t>
  </si>
  <si>
    <t>3735</t>
  </si>
  <si>
    <t>11617</t>
  </si>
  <si>
    <t>3736</t>
  </si>
  <si>
    <t>10735</t>
  </si>
  <si>
    <t>11631</t>
  </si>
  <si>
    <t>10737</t>
  </si>
  <si>
    <t>11645</t>
  </si>
  <si>
    <t>3738</t>
  </si>
  <si>
    <t>11659</t>
  </si>
  <si>
    <t>3739</t>
  </si>
  <si>
    <t>10741</t>
  </si>
  <si>
    <t>11673</t>
  </si>
  <si>
    <t>10743</t>
  </si>
  <si>
    <t>11687</t>
  </si>
  <si>
    <t>3741</t>
  </si>
  <si>
    <t>10745</t>
  </si>
  <si>
    <t>11701</t>
  </si>
  <si>
    <t>3742</t>
  </si>
  <si>
    <t>10747</t>
  </si>
  <si>
    <t>11715</t>
  </si>
  <si>
    <t>10749</t>
  </si>
  <si>
    <t>11729</t>
  </si>
  <si>
    <t>3744</t>
  </si>
  <si>
    <t>10751</t>
  </si>
  <si>
    <t>11743</t>
  </si>
  <si>
    <t>3745</t>
  </si>
  <si>
    <t>10753</t>
  </si>
  <si>
    <t>11757</t>
  </si>
  <si>
    <t>11771</t>
  </si>
  <si>
    <t>3747</t>
  </si>
  <si>
    <t>10757</t>
  </si>
  <si>
    <t>11785</t>
  </si>
  <si>
    <t>3748</t>
  </si>
  <si>
    <t>10759</t>
  </si>
  <si>
    <t>11799</t>
  </si>
  <si>
    <t>10761</t>
  </si>
  <si>
    <t>11813</t>
  </si>
  <si>
    <t>3750</t>
  </si>
  <si>
    <t>10764</t>
  </si>
  <si>
    <t>11816</t>
  </si>
  <si>
    <t>3751</t>
  </si>
  <si>
    <t>10767</t>
  </si>
  <si>
    <t>10770</t>
  </si>
  <si>
    <t>3753</t>
  </si>
  <si>
    <t>10773</t>
  </si>
  <si>
    <t>11819</t>
  </si>
  <si>
    <t>10776</t>
  </si>
  <si>
    <t>11827</t>
  </si>
  <si>
    <t>11835</t>
  </si>
  <si>
    <t>3756</t>
  </si>
  <si>
    <t>3757</t>
  </si>
  <si>
    <t>10785</t>
  </si>
  <si>
    <t>11838</t>
  </si>
  <si>
    <t>10788</t>
  </si>
  <si>
    <t>3759</t>
  </si>
  <si>
    <t>10791</t>
  </si>
  <si>
    <t>3760</t>
  </si>
  <si>
    <t>10794</t>
  </si>
  <si>
    <t>11841</t>
  </si>
  <si>
    <t>10797</t>
  </si>
  <si>
    <t>11849</t>
  </si>
  <si>
    <t>3762</t>
  </si>
  <si>
    <t>10800</t>
  </si>
  <si>
    <t>3763</t>
  </si>
  <si>
    <t>10803</t>
  </si>
  <si>
    <t>10806</t>
  </si>
  <si>
    <t>11857</t>
  </si>
  <si>
    <t>3765</t>
  </si>
  <si>
    <t>10809</t>
  </si>
  <si>
    <t>3766</t>
  </si>
  <si>
    <t>10812</t>
  </si>
  <si>
    <t>11860</t>
  </si>
  <si>
    <t>11863</t>
  </si>
  <si>
    <t>3769</t>
  </si>
  <si>
    <t>10821</t>
  </si>
  <si>
    <t>10824</t>
  </si>
  <si>
    <t>3771</t>
  </si>
  <si>
    <t>10827</t>
  </si>
  <si>
    <t>3772</t>
  </si>
  <si>
    <t>10830</t>
  </si>
  <si>
    <t>10833</t>
  </si>
  <si>
    <t>11871</t>
  </si>
  <si>
    <t>3774</t>
  </si>
  <si>
    <t>10836</t>
  </si>
  <si>
    <t>3775</t>
  </si>
  <si>
    <t>10839</t>
  </si>
  <si>
    <t>10842</t>
  </si>
  <si>
    <t>3777</t>
  </si>
  <si>
    <t>10845</t>
  </si>
  <si>
    <t>3778</t>
  </si>
  <si>
    <t>10848</t>
  </si>
  <si>
    <t>11873</t>
  </si>
  <si>
    <t>11876</t>
  </si>
  <si>
    <t>3780</t>
  </si>
  <si>
    <t>3781</t>
  </si>
  <si>
    <t>10857</t>
  </si>
  <si>
    <t>11884</t>
  </si>
  <si>
    <t>10860</t>
  </si>
  <si>
    <t>11887</t>
  </si>
  <si>
    <t>3783</t>
  </si>
  <si>
    <t>10863</t>
  </si>
  <si>
    <t>3784</t>
  </si>
  <si>
    <t>10866</t>
  </si>
  <si>
    <t>10869</t>
  </si>
  <si>
    <t>3786</t>
  </si>
  <si>
    <t>10872</t>
  </si>
  <si>
    <t>11889</t>
  </si>
  <si>
    <t>3787</t>
  </si>
  <si>
    <t>10875</t>
  </si>
  <si>
    <t>11892</t>
  </si>
  <si>
    <t>3789</t>
  </si>
  <si>
    <t>11900</t>
  </si>
  <si>
    <t>3790</t>
  </si>
  <si>
    <t>11903</t>
  </si>
  <si>
    <t>10887</t>
  </si>
  <si>
    <t>3792</t>
  </si>
  <si>
    <t>10890</t>
  </si>
  <si>
    <t>3793</t>
  </si>
  <si>
    <t>10893</t>
  </si>
  <si>
    <t>11906</t>
  </si>
  <si>
    <t>10896</t>
  </si>
  <si>
    <t>3795</t>
  </si>
  <si>
    <t>10899</t>
  </si>
  <si>
    <t>11909</t>
  </si>
  <si>
    <t>10902</t>
  </si>
  <si>
    <t>10905</t>
  </si>
  <si>
    <t>11917</t>
  </si>
  <si>
    <t>3798</t>
  </si>
  <si>
    <t>11920</t>
  </si>
  <si>
    <t>3799</t>
  </si>
  <si>
    <t>10911</t>
  </si>
  <si>
    <t>10914</t>
  </si>
  <si>
    <t>11928</t>
  </si>
  <si>
    <t>3801</t>
  </si>
  <si>
    <t>10917</t>
  </si>
  <si>
    <t>11936</t>
  </si>
  <si>
    <t>3802</t>
  </si>
  <si>
    <t>10920</t>
  </si>
  <si>
    <t>10923</t>
  </si>
  <si>
    <t>11944</t>
  </si>
  <si>
    <t>3804</t>
  </si>
  <si>
    <t>10926</t>
  </si>
  <si>
    <t>3805</t>
  </si>
  <si>
    <t>10929</t>
  </si>
  <si>
    <t>11947</t>
  </si>
  <si>
    <t>10932</t>
  </si>
  <si>
    <t>3807</t>
  </si>
  <si>
    <t>10935</t>
  </si>
  <si>
    <t>11950</t>
  </si>
  <si>
    <t>3808</t>
  </si>
  <si>
    <t>10938</t>
  </si>
  <si>
    <t>11953</t>
  </si>
  <si>
    <t>10941</t>
  </si>
  <si>
    <t>3811</t>
  </si>
  <si>
    <t>10947</t>
  </si>
  <si>
    <t>11961</t>
  </si>
  <si>
    <t>10950</t>
  </si>
  <si>
    <t>3813</t>
  </si>
  <si>
    <t>10953</t>
  </si>
  <si>
    <t>3814</t>
  </si>
  <si>
    <t>10956</t>
  </si>
  <si>
    <t>10959</t>
  </si>
  <si>
    <t>11964</t>
  </si>
  <si>
    <t>3816</t>
  </si>
  <si>
    <t>10962</t>
  </si>
  <si>
    <t>11966</t>
  </si>
  <si>
    <t>3817</t>
  </si>
  <si>
    <t>10965</t>
  </si>
  <si>
    <t>11969</t>
  </si>
  <si>
    <t>10968</t>
  </si>
  <si>
    <t>3819</t>
  </si>
  <si>
    <t>10971</t>
  </si>
  <si>
    <t>3820</t>
  </si>
  <si>
    <t>10974</t>
  </si>
  <si>
    <t>10977</t>
  </si>
  <si>
    <t>3822</t>
  </si>
  <si>
    <t>10980</t>
  </si>
  <si>
    <t>3823</t>
  </si>
  <si>
    <t>10983</t>
  </si>
  <si>
    <t>3825</t>
  </si>
  <si>
    <t>10989</t>
  </si>
  <si>
    <t>11972</t>
  </si>
  <si>
    <t>3826</t>
  </si>
  <si>
    <t>10992</t>
  </si>
  <si>
    <t>10995</t>
  </si>
  <si>
    <t>3828</t>
  </si>
  <si>
    <t>10998</t>
  </si>
  <si>
    <t>11980</t>
  </si>
  <si>
    <t>3829</t>
  </si>
  <si>
    <t>11001</t>
  </si>
  <si>
    <t>11004</t>
  </si>
  <si>
    <t>3831</t>
  </si>
  <si>
    <t>11007</t>
  </si>
  <si>
    <t>11010</t>
  </si>
  <si>
    <t>11983</t>
  </si>
  <si>
    <t>11013</t>
  </si>
  <si>
    <t>3834</t>
  </si>
  <si>
    <t>11015</t>
  </si>
  <si>
    <t>11997</t>
  </si>
  <si>
    <t>3835</t>
  </si>
  <si>
    <t>11017</t>
  </si>
  <si>
    <t>12011</t>
  </si>
  <si>
    <t>11019</t>
  </si>
  <si>
    <t>12025</t>
  </si>
  <si>
    <t>3837</t>
  </si>
  <si>
    <t>11021</t>
  </si>
  <si>
    <t>12039</t>
  </si>
  <si>
    <t>3838</t>
  </si>
  <si>
    <t>11023</t>
  </si>
  <si>
    <t>12053</t>
  </si>
  <si>
    <t>11025</t>
  </si>
  <si>
    <t>12067</t>
  </si>
  <si>
    <t>11027</t>
  </si>
  <si>
    <t>12081</t>
  </si>
  <si>
    <t>3841</t>
  </si>
  <si>
    <t>11029</t>
  </si>
  <si>
    <t>12095</t>
  </si>
  <si>
    <t>11032</t>
  </si>
  <si>
    <t>12103</t>
  </si>
  <si>
    <t>3843</t>
  </si>
  <si>
    <t>11035</t>
  </si>
  <si>
    <t>3844</t>
  </si>
  <si>
    <t>11038</t>
  </si>
  <si>
    <t>11041</t>
  </si>
  <si>
    <t>3846</t>
  </si>
  <si>
    <t>11044</t>
  </si>
  <si>
    <t>3847</t>
  </si>
  <si>
    <t>11047</t>
  </si>
  <si>
    <t>12105</t>
  </si>
  <si>
    <t>11050</t>
  </si>
  <si>
    <t>3849</t>
  </si>
  <si>
    <t>11053</t>
  </si>
  <si>
    <t>12108</t>
  </si>
  <si>
    <t>11059</t>
  </si>
  <si>
    <t>12111</t>
  </si>
  <si>
    <t>3852</t>
  </si>
  <si>
    <t>11062</t>
  </si>
  <si>
    <t>3853</t>
  </si>
  <si>
    <t>11065</t>
  </si>
  <si>
    <t>12119</t>
  </si>
  <si>
    <t>11066</t>
  </si>
  <si>
    <t>12120</t>
  </si>
  <si>
    <t>3855</t>
  </si>
  <si>
    <t>11067</t>
  </si>
  <si>
    <t>3856</t>
  </si>
  <si>
    <t>11069</t>
  </si>
  <si>
    <t>12134</t>
  </si>
  <si>
    <t>11071</t>
  </si>
  <si>
    <t>12148</t>
  </si>
  <si>
    <t>11073</t>
  </si>
  <si>
    <t>12162</t>
  </si>
  <si>
    <t>3859</t>
  </si>
  <si>
    <t>11075</t>
  </si>
  <si>
    <t>12176</t>
  </si>
  <si>
    <t>11077</t>
  </si>
  <si>
    <t>12190</t>
  </si>
  <si>
    <t>3861</t>
  </si>
  <si>
    <t>11079</t>
  </si>
  <si>
    <t>12204</t>
  </si>
  <si>
    <t>3862</t>
  </si>
  <si>
    <t>11081</t>
  </si>
  <si>
    <t>12218</t>
  </si>
  <si>
    <t>11083</t>
  </si>
  <si>
    <t>12232</t>
  </si>
  <si>
    <t>3864</t>
  </si>
  <si>
    <t>11085</t>
  </si>
  <si>
    <t>12246</t>
  </si>
  <si>
    <t>3865</t>
  </si>
  <si>
    <t>11087</t>
  </si>
  <si>
    <t>12260</t>
  </si>
  <si>
    <t>11089</t>
  </si>
  <si>
    <t>12274</t>
  </si>
  <si>
    <t>3867</t>
  </si>
  <si>
    <t>11091</t>
  </si>
  <si>
    <t>12288</t>
  </si>
  <si>
    <t>3868</t>
  </si>
  <si>
    <t>11093</t>
  </si>
  <si>
    <t>12302</t>
  </si>
  <si>
    <t>11095</t>
  </si>
  <si>
    <t>12316</t>
  </si>
  <si>
    <t>3870</t>
  </si>
  <si>
    <t>11097</t>
  </si>
  <si>
    <t>12330</t>
  </si>
  <si>
    <t>3871</t>
  </si>
  <si>
    <t>11099</t>
  </si>
  <si>
    <t>12344</t>
  </si>
  <si>
    <t>11101</t>
  </si>
  <si>
    <t>12358</t>
  </si>
  <si>
    <t>3873</t>
  </si>
  <si>
    <t>11103</t>
  </si>
  <si>
    <t>12372</t>
  </si>
  <si>
    <t>11105</t>
  </si>
  <si>
    <t>12386</t>
  </si>
  <si>
    <t>11107</t>
  </si>
  <si>
    <t>12400</t>
  </si>
  <si>
    <t>3876</t>
  </si>
  <si>
    <t>11109</t>
  </si>
  <si>
    <t>12414</t>
  </si>
  <si>
    <t>3877</t>
  </si>
  <si>
    <t>12422</t>
  </si>
  <si>
    <t>11115</t>
  </si>
  <si>
    <t>12425</t>
  </si>
  <si>
    <t>3879</t>
  </si>
  <si>
    <t>11118</t>
  </si>
  <si>
    <t>3880</t>
  </si>
  <si>
    <t>11119</t>
  </si>
  <si>
    <t>11121</t>
  </si>
  <si>
    <t>12439</t>
  </si>
  <si>
    <t>11123</t>
  </si>
  <si>
    <t>12453</t>
  </si>
  <si>
    <t>3883</t>
  </si>
  <si>
    <t>11125</t>
  </si>
  <si>
    <t>12467</t>
  </si>
  <si>
    <t>11127</t>
  </si>
  <si>
    <t>12481</t>
  </si>
  <si>
    <t>3885</t>
  </si>
  <si>
    <t>11129</t>
  </si>
  <si>
    <t>12495</t>
  </si>
  <si>
    <t>3886</t>
  </si>
  <si>
    <t>11131</t>
  </si>
  <si>
    <t>12509</t>
  </si>
  <si>
    <t>11133</t>
  </si>
  <si>
    <t>12523</t>
  </si>
  <si>
    <t>3888</t>
  </si>
  <si>
    <t>11135</t>
  </si>
  <si>
    <t>12537</t>
  </si>
  <si>
    <t>3889</t>
  </si>
  <si>
    <t>11137</t>
  </si>
  <si>
    <t>12551</t>
  </si>
  <si>
    <t>11139</t>
  </si>
  <si>
    <t>12565</t>
  </si>
  <si>
    <t>3891</t>
  </si>
  <si>
    <t>11141</t>
  </si>
  <si>
    <t>12579</t>
  </si>
  <si>
    <t>3892</t>
  </si>
  <si>
    <t>11143</t>
  </si>
  <si>
    <t>12593</t>
  </si>
  <si>
    <t>11145</t>
  </si>
  <si>
    <t>12607</t>
  </si>
  <si>
    <t>3894</t>
  </si>
  <si>
    <t>11147</t>
  </si>
  <si>
    <t>12621</t>
  </si>
  <si>
    <t>3895</t>
  </si>
  <si>
    <t>11149</t>
  </si>
  <si>
    <t>12635</t>
  </si>
  <si>
    <t>11151</t>
  </si>
  <si>
    <t>12649</t>
  </si>
  <si>
    <t>3897</t>
  </si>
  <si>
    <t>11153</t>
  </si>
  <si>
    <t>12663</t>
  </si>
  <si>
    <t>3898</t>
  </si>
  <si>
    <t>11155</t>
  </si>
  <si>
    <t>12677</t>
  </si>
  <si>
    <t>11157</t>
  </si>
  <si>
    <t>12691</t>
  </si>
  <si>
    <t>3900</t>
  </si>
  <si>
    <t>11159</t>
  </si>
  <si>
    <t>12705</t>
  </si>
  <si>
    <t>11161</t>
  </si>
  <si>
    <t>12719</t>
  </si>
  <si>
    <t>11164</t>
  </si>
  <si>
    <t>12722</t>
  </si>
  <si>
    <t>3903</t>
  </si>
  <si>
    <t>11167</t>
  </si>
  <si>
    <t>3904</t>
  </si>
  <si>
    <t>11170</t>
  </si>
  <si>
    <t>11173</t>
  </si>
  <si>
    <t>12725</t>
  </si>
  <si>
    <t>3906</t>
  </si>
  <si>
    <t>11176</t>
  </si>
  <si>
    <t>3907</t>
  </si>
  <si>
    <t>11179</t>
  </si>
  <si>
    <t>11185</t>
  </si>
  <si>
    <t>3910</t>
  </si>
  <si>
    <t>11188</t>
  </si>
  <si>
    <t>11191</t>
  </si>
  <si>
    <t>11194</t>
  </si>
  <si>
    <t>3913</t>
  </si>
  <si>
    <t>11197</t>
  </si>
  <si>
    <t>11200</t>
  </si>
  <si>
    <t>3915</t>
  </si>
  <si>
    <t>11203</t>
  </si>
  <si>
    <t>3916</t>
  </si>
  <si>
    <t>11206</t>
  </si>
  <si>
    <t>11209</t>
  </si>
  <si>
    <t>12733</t>
  </si>
  <si>
    <t>3918</t>
  </si>
  <si>
    <t>11212</t>
  </si>
  <si>
    <t>3919</t>
  </si>
  <si>
    <t>11215</t>
  </si>
  <si>
    <t>11218</t>
  </si>
  <si>
    <t>3921</t>
  </si>
  <si>
    <t>11221</t>
  </si>
  <si>
    <t>3922</t>
  </si>
  <si>
    <t>11227</t>
  </si>
  <si>
    <t>12735</t>
  </si>
  <si>
    <t>3924</t>
  </si>
  <si>
    <t>11230</t>
  </si>
  <si>
    <t>3925</t>
  </si>
  <si>
    <t>11233</t>
  </si>
  <si>
    <t>12738</t>
  </si>
  <si>
    <t>11236</t>
  </si>
  <si>
    <t>3927</t>
  </si>
  <si>
    <t>3928</t>
  </si>
  <si>
    <t>11242</t>
  </si>
  <si>
    <t>12746</t>
  </si>
  <si>
    <t>11245</t>
  </si>
  <si>
    <t>12749</t>
  </si>
  <si>
    <t>3930</t>
  </si>
  <si>
    <t>11248</t>
  </si>
  <si>
    <t>3931</t>
  </si>
  <si>
    <t>11251</t>
  </si>
  <si>
    <t>11254</t>
  </si>
  <si>
    <t>12757</t>
  </si>
  <si>
    <t>3933</t>
  </si>
  <si>
    <t>11257</t>
  </si>
  <si>
    <t>3934</t>
  </si>
  <si>
    <t>11260</t>
  </si>
  <si>
    <t>11263</t>
  </si>
  <si>
    <t>3936</t>
  </si>
  <si>
    <t>11266</t>
  </si>
  <si>
    <t>12759</t>
  </si>
  <si>
    <t>11269</t>
  </si>
  <si>
    <t>12762</t>
  </si>
  <si>
    <t>11272</t>
  </si>
  <si>
    <t>3939</t>
  </si>
  <si>
    <t>11275</t>
  </si>
  <si>
    <t>12770</t>
  </si>
  <si>
    <t>3940</t>
  </si>
  <si>
    <t>11278</t>
  </si>
  <si>
    <t>3942</t>
  </si>
  <si>
    <t>11284</t>
  </si>
  <si>
    <t>3943</t>
  </si>
  <si>
    <t>11287</t>
  </si>
  <si>
    <t>12778</t>
  </si>
  <si>
    <t>11290</t>
  </si>
  <si>
    <t>11293</t>
  </si>
  <si>
    <t>3946</t>
  </si>
  <si>
    <t>11296</t>
  </si>
  <si>
    <t>12781</t>
  </si>
  <si>
    <t>11299</t>
  </si>
  <si>
    <t>3948</t>
  </si>
  <si>
    <t>11302</t>
  </si>
  <si>
    <t>3949</t>
  </si>
  <si>
    <t>11305</t>
  </si>
  <si>
    <t>11308</t>
  </si>
  <si>
    <t>12784</t>
  </si>
  <si>
    <t>3951</t>
  </si>
  <si>
    <t>11311</t>
  </si>
  <si>
    <t>12792</t>
  </si>
  <si>
    <t>3952</t>
  </si>
  <si>
    <t>11314</t>
  </si>
  <si>
    <t>11317</t>
  </si>
  <si>
    <t>3954</t>
  </si>
  <si>
    <t>11320</t>
  </si>
  <si>
    <t>12800</t>
  </si>
  <si>
    <t>3955</t>
  </si>
  <si>
    <t>11326</t>
  </si>
  <si>
    <t>12808</t>
  </si>
  <si>
    <t>3957</t>
  </si>
  <si>
    <t>11329</t>
  </si>
  <si>
    <t>12811</t>
  </si>
  <si>
    <t>3958</t>
  </si>
  <si>
    <t>11332</t>
  </si>
  <si>
    <t>11335</t>
  </si>
  <si>
    <t>3960</t>
  </si>
  <si>
    <t>11338</t>
  </si>
  <si>
    <t>12813</t>
  </si>
  <si>
    <t>11341</t>
  </si>
  <si>
    <t>11344</t>
  </si>
  <si>
    <t>3963</t>
  </si>
  <si>
    <t>11347</t>
  </si>
  <si>
    <t>12815</t>
  </si>
  <si>
    <t>3964</t>
  </si>
  <si>
    <t>11350</t>
  </si>
  <si>
    <t>12818</t>
  </si>
  <si>
    <t>11353</t>
  </si>
  <si>
    <t>12821</t>
  </si>
  <si>
    <t>3966</t>
  </si>
  <si>
    <t>11356</t>
  </si>
  <si>
    <t>3967</t>
  </si>
  <si>
    <t>11359</t>
  </si>
  <si>
    <t>11362</t>
  </si>
  <si>
    <t>12824</t>
  </si>
  <si>
    <t>12832</t>
  </si>
  <si>
    <t>3970</t>
  </si>
  <si>
    <t>11368</t>
  </si>
  <si>
    <t>12840</t>
  </si>
  <si>
    <t>11371</t>
  </si>
  <si>
    <t>12848</t>
  </si>
  <si>
    <t>11374</t>
  </si>
  <si>
    <t>3973</t>
  </si>
  <si>
    <t>11377</t>
  </si>
  <si>
    <t>11380</t>
  </si>
  <si>
    <t>12851</t>
  </si>
  <si>
    <t>3975</t>
  </si>
  <si>
    <t>11383</t>
  </si>
  <si>
    <t>3976</t>
  </si>
  <si>
    <t>11386</t>
  </si>
  <si>
    <t>12854</t>
  </si>
  <si>
    <t>11389</t>
  </si>
  <si>
    <t>3978</t>
  </si>
  <si>
    <t>11392</t>
  </si>
  <si>
    <t>3979</t>
  </si>
  <si>
    <t>11395</t>
  </si>
  <si>
    <t>12857</t>
  </si>
  <si>
    <t>11398</t>
  </si>
  <si>
    <t>3981</t>
  </si>
  <si>
    <t>11401</t>
  </si>
  <si>
    <t>12860</t>
  </si>
  <si>
    <t>3982</t>
  </si>
  <si>
    <t>11404</t>
  </si>
  <si>
    <t>12863</t>
  </si>
  <si>
    <t>3984</t>
  </si>
  <si>
    <t>11410</t>
  </si>
  <si>
    <t>12866</t>
  </si>
  <si>
    <t>3985</t>
  </si>
  <si>
    <t>11413</t>
  </si>
  <si>
    <t>11416</t>
  </si>
  <si>
    <t>3987</t>
  </si>
  <si>
    <t>11419</t>
  </si>
  <si>
    <t>12874</t>
  </si>
  <si>
    <t>3988</t>
  </si>
  <si>
    <t>11422</t>
  </si>
  <si>
    <t>11425</t>
  </si>
  <si>
    <t>3990</t>
  </si>
  <si>
    <t>11428</t>
  </si>
  <si>
    <t>3991</t>
  </si>
  <si>
    <t>11431</t>
  </si>
  <si>
    <t>12877</t>
  </si>
  <si>
    <t>11434</t>
  </si>
  <si>
    <t>3993</t>
  </si>
  <si>
    <t>11437</t>
  </si>
  <si>
    <t>3994</t>
  </si>
  <si>
    <t>11440</t>
  </si>
  <si>
    <t>11443</t>
  </si>
  <si>
    <t>3996</t>
  </si>
  <si>
    <t>11446</t>
  </si>
  <si>
    <t>3997</t>
  </si>
  <si>
    <t>11452</t>
  </si>
  <si>
    <t>12880</t>
  </si>
  <si>
    <t>3999</t>
  </si>
  <si>
    <t>11455</t>
  </si>
  <si>
    <t>4000</t>
  </si>
  <si>
    <t>11458</t>
  </si>
  <si>
    <t>11461</t>
  </si>
  <si>
    <t>12888</t>
  </si>
  <si>
    <t>4002</t>
  </si>
  <si>
    <t>11464</t>
  </si>
  <si>
    <t>11467</t>
  </si>
  <si>
    <t>12891</t>
  </si>
  <si>
    <t>11470</t>
  </si>
  <si>
    <t>4005</t>
  </si>
  <si>
    <t>11473</t>
  </si>
  <si>
    <t>4006</t>
  </si>
  <si>
    <t>11476</t>
  </si>
  <si>
    <t>11479</t>
  </si>
  <si>
    <t>4008</t>
  </si>
  <si>
    <t>11482</t>
  </si>
  <si>
    <t>4009</t>
  </si>
  <si>
    <t>11485</t>
  </si>
  <si>
    <t>11488</t>
  </si>
  <si>
    <t>4011</t>
  </si>
  <si>
    <t>4012</t>
  </si>
  <si>
    <t>11494</t>
  </si>
  <si>
    <t>11497</t>
  </si>
  <si>
    <t>12894</t>
  </si>
  <si>
    <t>4014</t>
  </si>
  <si>
    <t>11500</t>
  </si>
  <si>
    <t>4015</t>
  </si>
  <si>
    <t>11503</t>
  </si>
  <si>
    <t>12897</t>
  </si>
  <si>
    <t>11506</t>
  </si>
  <si>
    <t>11509</t>
  </si>
  <si>
    <t>4018</t>
  </si>
  <si>
    <t>11512</t>
  </si>
  <si>
    <t>11515</t>
  </si>
  <si>
    <t>4020</t>
  </si>
  <si>
    <t>11518</t>
  </si>
  <si>
    <t>12899</t>
  </si>
  <si>
    <t>4021</t>
  </si>
  <si>
    <t>11521</t>
  </si>
  <si>
    <t>11524</t>
  </si>
  <si>
    <t>4023</t>
  </si>
  <si>
    <t>11527</t>
  </si>
  <si>
    <t>4024</t>
  </si>
  <si>
    <t>11530</t>
  </si>
  <si>
    <t>4026</t>
  </si>
  <si>
    <t>11536</t>
  </si>
  <si>
    <t>4027</t>
  </si>
  <si>
    <t>11539</t>
  </si>
  <si>
    <t>12907</t>
  </si>
  <si>
    <t>11542</t>
  </si>
  <si>
    <t>4029</t>
  </si>
  <si>
    <t>11545</t>
  </si>
  <si>
    <t>4030</t>
  </si>
  <si>
    <t>11548</t>
  </si>
  <si>
    <t>12915</t>
  </si>
  <si>
    <t>11551</t>
  </si>
  <si>
    <t>4032</t>
  </si>
  <si>
    <t>11554</t>
  </si>
  <si>
    <t>12917</t>
  </si>
  <si>
    <t>4033</t>
  </si>
  <si>
    <t>11557</t>
  </si>
  <si>
    <t>11560</t>
  </si>
  <si>
    <t>12920</t>
  </si>
  <si>
    <t>4035</t>
  </si>
  <si>
    <t>11563</t>
  </si>
  <si>
    <t>4036</t>
  </si>
  <si>
    <t>11566</t>
  </si>
  <si>
    <t>11569</t>
  </si>
  <si>
    <t>12923</t>
  </si>
  <si>
    <t>4038</t>
  </si>
  <si>
    <t>11572</t>
  </si>
  <si>
    <t>4039</t>
  </si>
  <si>
    <t>12931</t>
  </si>
  <si>
    <t>11578</t>
  </si>
  <si>
    <t>4041</t>
  </si>
  <si>
    <t>11581</t>
  </si>
  <si>
    <t>12939</t>
  </si>
  <si>
    <t>4042</t>
  </si>
  <si>
    <t>11584</t>
  </si>
  <si>
    <t>11587</t>
  </si>
  <si>
    <t>4044</t>
  </si>
  <si>
    <t>11590</t>
  </si>
  <si>
    <t>11593</t>
  </si>
  <si>
    <t>12947</t>
  </si>
  <si>
    <t>11596</t>
  </si>
  <si>
    <t>12950</t>
  </si>
  <si>
    <t>4047</t>
  </si>
  <si>
    <t>11599</t>
  </si>
  <si>
    <t>4048</t>
  </si>
  <si>
    <t>11602</t>
  </si>
  <si>
    <t>12953</t>
  </si>
  <si>
    <t>11605</t>
  </si>
  <si>
    <t>12961</t>
  </si>
  <si>
    <t>4050</t>
  </si>
  <si>
    <t>11608</t>
  </si>
  <si>
    <t>4051</t>
  </si>
  <si>
    <t>11611</t>
  </si>
  <si>
    <t>11614</t>
  </si>
  <si>
    <t>4053</t>
  </si>
  <si>
    <t>12964</t>
  </si>
  <si>
    <t>4054</t>
  </si>
  <si>
    <t>11620</t>
  </si>
  <si>
    <t>11623</t>
  </si>
  <si>
    <t>4056</t>
  </si>
  <si>
    <t>11626</t>
  </si>
  <si>
    <t>4057</t>
  </si>
  <si>
    <t>11629</t>
  </si>
  <si>
    <t>12967</t>
  </si>
  <si>
    <t>11632</t>
  </si>
  <si>
    <t>11635</t>
  </si>
  <si>
    <t>4060</t>
  </si>
  <si>
    <t>11638</t>
  </si>
  <si>
    <t>12970</t>
  </si>
  <si>
    <t>11641</t>
  </si>
  <si>
    <t>12978</t>
  </si>
  <si>
    <t>4062</t>
  </si>
  <si>
    <t>11644</t>
  </si>
  <si>
    <t>4063</t>
  </si>
  <si>
    <t>11647</t>
  </si>
  <si>
    <t>11650</t>
  </si>
  <si>
    <t>4065</t>
  </si>
  <si>
    <t>11653</t>
  </si>
  <si>
    <t>12986</t>
  </si>
  <si>
    <t>4066</t>
  </si>
  <si>
    <t>11656</t>
  </si>
  <si>
    <t>4068</t>
  </si>
  <si>
    <t>11662</t>
  </si>
  <si>
    <t>12994</t>
  </si>
  <si>
    <t>4069</t>
  </si>
  <si>
    <t>11665</t>
  </si>
  <si>
    <t>11668</t>
  </si>
  <si>
    <t>4071</t>
  </si>
  <si>
    <t>11671</t>
  </si>
  <si>
    <t>4072</t>
  </si>
  <si>
    <t>11674</t>
  </si>
  <si>
    <t>11677</t>
  </si>
  <si>
    <t>4074</t>
  </si>
  <si>
    <t>11680</t>
  </si>
  <si>
    <t>4075</t>
  </si>
  <si>
    <t>11683</t>
  </si>
  <si>
    <t>11686</t>
  </si>
  <si>
    <t>12996</t>
  </si>
  <si>
    <t>4077</t>
  </si>
  <si>
    <t>11689</t>
  </si>
  <si>
    <t>4078</t>
  </si>
  <si>
    <t>11692</t>
  </si>
  <si>
    <t>11695</t>
  </si>
  <si>
    <t>4080</t>
  </si>
  <si>
    <t>11698</t>
  </si>
  <si>
    <t>4081</t>
  </si>
  <si>
    <t>12999</t>
  </si>
  <si>
    <t>11704</t>
  </si>
  <si>
    <t>13002</t>
  </si>
  <si>
    <t>4083</t>
  </si>
  <si>
    <t>11707</t>
  </si>
  <si>
    <t>4084</t>
  </si>
  <si>
    <t>11710</t>
  </si>
  <si>
    <t>11713</t>
  </si>
  <si>
    <t>4086</t>
  </si>
  <si>
    <t>11716</t>
  </si>
  <si>
    <t>11719</t>
  </si>
  <si>
    <t>13010</t>
  </si>
  <si>
    <t>11722</t>
  </si>
  <si>
    <t>13018</t>
  </si>
  <si>
    <t>4089</t>
  </si>
  <si>
    <t>11725</t>
  </si>
  <si>
    <t>4090</t>
  </si>
  <si>
    <t>11728</t>
  </si>
  <si>
    <t>11731</t>
  </si>
  <si>
    <t>4092</t>
  </si>
  <si>
    <t>11734</t>
  </si>
  <si>
    <t>4093</t>
  </si>
  <si>
    <t>11737</t>
  </si>
  <si>
    <t>11740</t>
  </si>
  <si>
    <t>4095</t>
  </si>
  <si>
    <t>4096</t>
  </si>
  <si>
    <t>11746</t>
  </si>
  <si>
    <t>11749</t>
  </si>
  <si>
    <t>4098</t>
  </si>
  <si>
    <t>11752</t>
  </si>
  <si>
    <t>4099</t>
  </si>
  <si>
    <t>11755</t>
  </si>
  <si>
    <t>11758</t>
  </si>
  <si>
    <t>13021</t>
  </si>
  <si>
    <t>11761</t>
  </si>
  <si>
    <t>13024</t>
  </si>
  <si>
    <t>4102</t>
  </si>
  <si>
    <t>11764</t>
  </si>
  <si>
    <t>11767</t>
  </si>
  <si>
    <t>11770</t>
  </si>
  <si>
    <t>4105</t>
  </si>
  <si>
    <t>11773</t>
  </si>
  <si>
    <t>11776</t>
  </si>
  <si>
    <t>13027</t>
  </si>
  <si>
    <t>4107</t>
  </si>
  <si>
    <t>11779</t>
  </si>
  <si>
    <t>4108</t>
  </si>
  <si>
    <t>11782</t>
  </si>
  <si>
    <t>4110</t>
  </si>
  <si>
    <t>11788</t>
  </si>
  <si>
    <t>13030</t>
  </si>
  <si>
    <t>4111</t>
  </si>
  <si>
    <t>11791</t>
  </si>
  <si>
    <t>11794</t>
  </si>
  <si>
    <t>4113</t>
  </si>
  <si>
    <t>11797</t>
  </si>
  <si>
    <t>13033</t>
  </si>
  <si>
    <t>11800</t>
  </si>
  <si>
    <t>11803</t>
  </si>
  <si>
    <t>4116</t>
  </si>
  <si>
    <t>11806</t>
  </si>
  <si>
    <t>4117</t>
  </si>
  <si>
    <t>11809</t>
  </si>
  <si>
    <t>11812</t>
  </si>
  <si>
    <t>13041</t>
  </si>
  <si>
    <t>4119</t>
  </si>
  <si>
    <t>11815</t>
  </si>
  <si>
    <t>4120</t>
  </si>
  <si>
    <t>11818</t>
  </si>
  <si>
    <t>13049</t>
  </si>
  <si>
    <t>11821</t>
  </si>
  <si>
    <t>13052</t>
  </si>
  <si>
    <t>11824</t>
  </si>
  <si>
    <t>4123</t>
  </si>
  <si>
    <t>11830</t>
  </si>
  <si>
    <t>13060</t>
  </si>
  <si>
    <t>4125</t>
  </si>
  <si>
    <t>11833</t>
  </si>
  <si>
    <t>4126</t>
  </si>
  <si>
    <t>11836</t>
  </si>
  <si>
    <t>13068</t>
  </si>
  <si>
    <t>11839</t>
  </si>
  <si>
    <t>4128</t>
  </si>
  <si>
    <t>11842</t>
  </si>
  <si>
    <t>4129</t>
  </si>
  <si>
    <t>11845</t>
  </si>
  <si>
    <t>11848</t>
  </si>
  <si>
    <t>13076</t>
  </si>
  <si>
    <t>4131</t>
  </si>
  <si>
    <t>11851</t>
  </si>
  <si>
    <t>4132</t>
  </si>
  <si>
    <t>11854</t>
  </si>
  <si>
    <t>13079</t>
  </si>
  <si>
    <t>4134</t>
  </si>
  <si>
    <t>4135</t>
  </si>
  <si>
    <t>11866</t>
  </si>
  <si>
    <t>13082</t>
  </si>
  <si>
    <t>4137</t>
  </si>
  <si>
    <t>11869</t>
  </si>
  <si>
    <t>11872</t>
  </si>
  <si>
    <t>11875</t>
  </si>
  <si>
    <t>4140</t>
  </si>
  <si>
    <t>11878</t>
  </si>
  <si>
    <t>13085</t>
  </si>
  <si>
    <t>11881</t>
  </si>
  <si>
    <t>13088</t>
  </si>
  <si>
    <t>4143</t>
  </si>
  <si>
    <t>13096</t>
  </si>
  <si>
    <t>4144</t>
  </si>
  <si>
    <t>11890</t>
  </si>
  <si>
    <t>11893</t>
  </si>
  <si>
    <t>4146</t>
  </si>
  <si>
    <t>11896</t>
  </si>
  <si>
    <t>4147</t>
  </si>
  <si>
    <t>11899</t>
  </si>
  <si>
    <t>13098</t>
  </si>
  <si>
    <t>11902</t>
  </si>
  <si>
    <t>4150</t>
  </si>
  <si>
    <t>11905</t>
  </si>
  <si>
    <t>13112</t>
  </si>
  <si>
    <t>11907</t>
  </si>
  <si>
    <t>13126</t>
  </si>
  <si>
    <t>4152</t>
  </si>
  <si>
    <t>13140</t>
  </si>
  <si>
    <t>4153</t>
  </si>
  <si>
    <t>11911</t>
  </si>
  <si>
    <t>13154</t>
  </si>
  <si>
    <t>11913</t>
  </si>
  <si>
    <t>13168</t>
  </si>
  <si>
    <t>4155</t>
  </si>
  <si>
    <t>11915</t>
  </si>
  <si>
    <t>13182</t>
  </si>
  <si>
    <t>4156</t>
  </si>
  <si>
    <t>13196</t>
  </si>
  <si>
    <t>11919</t>
  </si>
  <si>
    <t>13210</t>
  </si>
  <si>
    <t>4158</t>
  </si>
  <si>
    <t>11921</t>
  </si>
  <si>
    <t>13224</t>
  </si>
  <si>
    <t>4159</t>
  </si>
  <si>
    <t>11923</t>
  </si>
  <si>
    <t>13238</t>
  </si>
  <si>
    <t>11925</t>
  </si>
  <si>
    <t>13252</t>
  </si>
  <si>
    <t>4161</t>
  </si>
  <si>
    <t>11927</t>
  </si>
  <si>
    <t>13266</t>
  </si>
  <si>
    <t>4162</t>
  </si>
  <si>
    <t>11929</t>
  </si>
  <si>
    <t>13280</t>
  </si>
  <si>
    <t>11931</t>
  </si>
  <si>
    <t>13294</t>
  </si>
  <si>
    <t>4164</t>
  </si>
  <si>
    <t>11933</t>
  </si>
  <si>
    <t>13308</t>
  </si>
  <si>
    <t>11935</t>
  </si>
  <si>
    <t>13322</t>
  </si>
  <si>
    <t>11937</t>
  </si>
  <si>
    <t>13336</t>
  </si>
  <si>
    <t>4167</t>
  </si>
  <si>
    <t>11939</t>
  </si>
  <si>
    <t>13350</t>
  </si>
  <si>
    <t>11941</t>
  </si>
  <si>
    <t>13364</t>
  </si>
  <si>
    <t>11943</t>
  </si>
  <si>
    <t>13378</t>
  </si>
  <si>
    <t>4170</t>
  </si>
  <si>
    <t>11945</t>
  </si>
  <si>
    <t>13392</t>
  </si>
  <si>
    <t>4171</t>
  </si>
  <si>
    <t>11948</t>
  </si>
  <si>
    <t>11951</t>
  </si>
  <si>
    <t>4173</t>
  </si>
  <si>
    <t>11954</t>
  </si>
  <si>
    <t>13395</t>
  </si>
  <si>
    <t>4174</t>
  </si>
  <si>
    <t>11957</t>
  </si>
  <si>
    <t>13398</t>
  </si>
  <si>
    <t>11960</t>
  </si>
  <si>
    <t>11963</t>
  </si>
  <si>
    <t>4177</t>
  </si>
  <si>
    <t>4180</t>
  </si>
  <si>
    <t>11975</t>
  </si>
  <si>
    <t>13406</t>
  </si>
  <si>
    <t>11978</t>
  </si>
  <si>
    <t>13408</t>
  </si>
  <si>
    <t>11981</t>
  </si>
  <si>
    <t>13416</t>
  </si>
  <si>
    <t>4183</t>
  </si>
  <si>
    <t>11984</t>
  </si>
  <si>
    <t>11987</t>
  </si>
  <si>
    <t>13424</t>
  </si>
  <si>
    <t>4185</t>
  </si>
  <si>
    <t>11990</t>
  </si>
  <si>
    <t>4186</t>
  </si>
  <si>
    <t>11993</t>
  </si>
  <si>
    <t>11996</t>
  </si>
  <si>
    <t>13427</t>
  </si>
  <si>
    <t>4188</t>
  </si>
  <si>
    <t>11999</t>
  </si>
  <si>
    <t>4189</t>
  </si>
  <si>
    <t>12002</t>
  </si>
  <si>
    <t>13435</t>
  </si>
  <si>
    <t>12005</t>
  </si>
  <si>
    <t>4191</t>
  </si>
  <si>
    <t>12008</t>
  </si>
  <si>
    <t>4192</t>
  </si>
  <si>
    <t>13443</t>
  </si>
  <si>
    <t>12014</t>
  </si>
  <si>
    <t>4194</t>
  </si>
  <si>
    <t>12017</t>
  </si>
  <si>
    <t>13446</t>
  </si>
  <si>
    <t>4195</t>
  </si>
  <si>
    <t>12020</t>
  </si>
  <si>
    <t>13454</t>
  </si>
  <si>
    <t>12023</t>
  </si>
  <si>
    <t>13462</t>
  </si>
  <si>
    <t>4197</t>
  </si>
  <si>
    <t>12026</t>
  </si>
  <si>
    <t>12029</t>
  </si>
  <si>
    <t>13470</t>
  </si>
  <si>
    <t>12032</t>
  </si>
  <si>
    <t>13473</t>
  </si>
  <si>
    <t>4200</t>
  </si>
  <si>
    <t>12035</t>
  </si>
  <si>
    <t>4201</t>
  </si>
  <si>
    <t>12038</t>
  </si>
  <si>
    <t>12041</t>
  </si>
  <si>
    <t>13476</t>
  </si>
  <si>
    <t>4203</t>
  </si>
  <si>
    <t>12044</t>
  </si>
  <si>
    <t>13484</t>
  </si>
  <si>
    <t>4204</t>
  </si>
  <si>
    <t>12047</t>
  </si>
  <si>
    <t>13492</t>
  </si>
  <si>
    <t>12050</t>
  </si>
  <si>
    <t>13500</t>
  </si>
  <si>
    <t>4207</t>
  </si>
  <si>
    <t>12056</t>
  </si>
  <si>
    <t>13503</t>
  </si>
  <si>
    <t>12059</t>
  </si>
  <si>
    <t>4209</t>
  </si>
  <si>
    <t>12062</t>
  </si>
  <si>
    <t>4210</t>
  </si>
  <si>
    <t>12065</t>
  </si>
  <si>
    <t>13511</t>
  </si>
  <si>
    <t>12068</t>
  </si>
  <si>
    <t>4212</t>
  </si>
  <si>
    <t>12071</t>
  </si>
  <si>
    <t>4213</t>
  </si>
  <si>
    <t>12074</t>
  </si>
  <si>
    <t>12077</t>
  </si>
  <si>
    <t>4215</t>
  </si>
  <si>
    <t>12080</t>
  </si>
  <si>
    <t>4216</t>
  </si>
  <si>
    <t>12083</t>
  </si>
  <si>
    <t>12086</t>
  </si>
  <si>
    <t>13519</t>
  </si>
  <si>
    <t>4218</t>
  </si>
  <si>
    <t>12089</t>
  </si>
  <si>
    <t>4219</t>
  </si>
  <si>
    <t>12092</t>
  </si>
  <si>
    <t>13527</t>
  </si>
  <si>
    <t>4221</t>
  </si>
  <si>
    <t>12098</t>
  </si>
  <si>
    <t>12101</t>
  </si>
  <si>
    <t>13535</t>
  </si>
  <si>
    <t>12104</t>
  </si>
  <si>
    <t>4224</t>
  </si>
  <si>
    <t>12107</t>
  </si>
  <si>
    <t>13543</t>
  </si>
  <si>
    <t>12110</t>
  </si>
  <si>
    <t>13551</t>
  </si>
  <si>
    <t>12113</t>
  </si>
  <si>
    <t>4227</t>
  </si>
  <si>
    <t>12116</t>
  </si>
  <si>
    <t>4228</t>
  </si>
  <si>
    <t>12122</t>
  </si>
  <si>
    <t>13554</t>
  </si>
  <si>
    <t>4230</t>
  </si>
  <si>
    <t>12125</t>
  </si>
  <si>
    <t>4231</t>
  </si>
  <si>
    <t>12128</t>
  </si>
  <si>
    <t>12131</t>
  </si>
  <si>
    <t>4234</t>
  </si>
  <si>
    <t>12137</t>
  </si>
  <si>
    <t>12140</t>
  </si>
  <si>
    <t>12143</t>
  </si>
  <si>
    <t>4237</t>
  </si>
  <si>
    <t>12146</t>
  </si>
  <si>
    <t>12149</t>
  </si>
  <si>
    <t>12152</t>
  </si>
  <si>
    <t>4240</t>
  </si>
  <si>
    <t>12155</t>
  </si>
  <si>
    <t>12158</t>
  </si>
  <si>
    <t>4242</t>
  </si>
  <si>
    <t>12161</t>
  </si>
  <si>
    <t>13557</t>
  </si>
  <si>
    <t>4243</t>
  </si>
  <si>
    <t>12164</t>
  </si>
  <si>
    <t>12167</t>
  </si>
  <si>
    <t>13565</t>
  </si>
  <si>
    <t>4245</t>
  </si>
  <si>
    <t>12170</t>
  </si>
  <si>
    <t>13573</t>
  </si>
  <si>
    <t>4246</t>
  </si>
  <si>
    <t>12173</t>
  </si>
  <si>
    <t>4248</t>
  </si>
  <si>
    <t>12179</t>
  </si>
  <si>
    <t>4249</t>
  </si>
  <si>
    <t>12182</t>
  </si>
  <si>
    <t>12185</t>
  </si>
  <si>
    <t>4251</t>
  </si>
  <si>
    <t>12188</t>
  </si>
  <si>
    <t>4252</t>
  </si>
  <si>
    <t>12191</t>
  </si>
  <si>
    <t>13576</t>
  </si>
  <si>
    <t>12194</t>
  </si>
  <si>
    <t>13579</t>
  </si>
  <si>
    <t>4254</t>
  </si>
  <si>
    <t>12197</t>
  </si>
  <si>
    <t>12200</t>
  </si>
  <si>
    <t>12203</t>
  </si>
  <si>
    <t>13582</t>
  </si>
  <si>
    <t>4257</t>
  </si>
  <si>
    <t>12206</t>
  </si>
  <si>
    <t>13590</t>
  </si>
  <si>
    <t>4258</t>
  </si>
  <si>
    <t>12209</t>
  </si>
  <si>
    <t>12212</t>
  </si>
  <si>
    <t>13598</t>
  </si>
  <si>
    <t>4260</t>
  </si>
  <si>
    <t>12215</t>
  </si>
  <si>
    <t>4261</t>
  </si>
  <si>
    <t>12221</t>
  </si>
  <si>
    <t>12224</t>
  </si>
  <si>
    <t>13606</t>
  </si>
  <si>
    <t>4264</t>
  </si>
  <si>
    <t>12227</t>
  </si>
  <si>
    <t>12230</t>
  </si>
  <si>
    <t>12233</t>
  </si>
  <si>
    <t>4267</t>
  </si>
  <si>
    <t>12236</t>
  </si>
  <si>
    <t>12239</t>
  </si>
  <si>
    <t>13609</t>
  </si>
  <si>
    <t>12242</t>
  </si>
  <si>
    <t>4270</t>
  </si>
  <si>
    <t>12245</t>
  </si>
  <si>
    <t>12248</t>
  </si>
  <si>
    <t>4272</t>
  </si>
  <si>
    <t>12251</t>
  </si>
  <si>
    <t>4273</t>
  </si>
  <si>
    <t>12254</t>
  </si>
  <si>
    <t>12257</t>
  </si>
  <si>
    <t>4275</t>
  </si>
  <si>
    <t>4276</t>
  </si>
  <si>
    <t>12263</t>
  </si>
  <si>
    <t>12266</t>
  </si>
  <si>
    <t>4278</t>
  </si>
  <si>
    <t>12269</t>
  </si>
  <si>
    <t>4279</t>
  </si>
  <si>
    <t>12272</t>
  </si>
  <si>
    <t>12275</t>
  </si>
  <si>
    <t>4281</t>
  </si>
  <si>
    <t>12278</t>
  </si>
  <si>
    <t>4282</t>
  </si>
  <si>
    <t>12281</t>
  </si>
  <si>
    <t>12284</t>
  </si>
  <si>
    <t>4284</t>
  </si>
  <si>
    <t>12287</t>
  </si>
  <si>
    <t>4285</t>
  </si>
  <si>
    <t>12290</t>
  </si>
  <si>
    <t>12293</t>
  </si>
  <si>
    <t>4287</t>
  </si>
  <si>
    <t>12296</t>
  </si>
  <si>
    <t>4288</t>
  </si>
  <si>
    <t>12299</t>
  </si>
  <si>
    <t>4290</t>
  </si>
  <si>
    <t>12305</t>
  </si>
  <si>
    <t>4291</t>
  </si>
  <si>
    <t>12308</t>
  </si>
  <si>
    <t>13612</t>
  </si>
  <si>
    <t>12311</t>
  </si>
  <si>
    <t>4293</t>
  </si>
  <si>
    <t>12314</t>
  </si>
  <si>
    <t>4294</t>
  </si>
  <si>
    <t>12317</t>
  </si>
  <si>
    <t>12320</t>
  </si>
  <si>
    <t>13615</t>
  </si>
  <si>
    <t>4296</t>
  </si>
  <si>
    <t>12323</t>
  </si>
  <si>
    <t>13618</t>
  </si>
  <si>
    <t>12326</t>
  </si>
  <si>
    <t>12329</t>
  </si>
  <si>
    <t>4299</t>
  </si>
  <si>
    <t>12332</t>
  </si>
  <si>
    <t>13626</t>
  </si>
  <si>
    <t>4300</t>
  </si>
  <si>
    <t>12335</t>
  </si>
  <si>
    <t>12338</t>
  </si>
  <si>
    <t>13629</t>
  </si>
  <si>
    <t>4302</t>
  </si>
  <si>
    <t>12341</t>
  </si>
  <si>
    <t>13632</t>
  </si>
  <si>
    <t>4303</t>
  </si>
  <si>
    <t>13635</t>
  </si>
  <si>
    <t>12347</t>
  </si>
  <si>
    <t>4305</t>
  </si>
  <si>
    <t>12350</t>
  </si>
  <si>
    <t>4306</t>
  </si>
  <si>
    <t>12353</t>
  </si>
  <si>
    <t>12356</t>
  </si>
  <si>
    <t>4308</t>
  </si>
  <si>
    <t>12359</t>
  </si>
  <si>
    <t>4309</t>
  </si>
  <si>
    <t>12362</t>
  </si>
  <si>
    <t>13638</t>
  </si>
  <si>
    <t>12365</t>
  </si>
  <si>
    <t>13641</t>
  </si>
  <si>
    <t>12368</t>
  </si>
  <si>
    <t>4312</t>
  </si>
  <si>
    <t>12371</t>
  </si>
  <si>
    <t>13643</t>
  </si>
  <si>
    <t>12374</t>
  </si>
  <si>
    <t>13651</t>
  </si>
  <si>
    <t>4314</t>
  </si>
  <si>
    <t>12377</t>
  </si>
  <si>
    <t>4315</t>
  </si>
  <si>
    <t>12380</t>
  </si>
  <si>
    <t>12383</t>
  </si>
  <si>
    <t>4317</t>
  </si>
  <si>
    <t>4318</t>
  </si>
  <si>
    <t>12389</t>
  </si>
  <si>
    <t>12392</t>
  </si>
  <si>
    <t>13654</t>
  </si>
  <si>
    <t>4320</t>
  </si>
  <si>
    <t>12395</t>
  </si>
  <si>
    <t>13662</t>
  </si>
  <si>
    <t>4321</t>
  </si>
  <si>
    <t>12398</t>
  </si>
  <si>
    <t>12401</t>
  </si>
  <si>
    <t>13665</t>
  </si>
  <si>
    <t>4323</t>
  </si>
  <si>
    <t>12404</t>
  </si>
  <si>
    <t>4324</t>
  </si>
  <si>
    <t>12407</t>
  </si>
  <si>
    <t>12410</t>
  </si>
  <si>
    <t>4326</t>
  </si>
  <si>
    <t>12413</t>
  </si>
  <si>
    <t>13668</t>
  </si>
  <si>
    <t>4327</t>
  </si>
  <si>
    <t>12416</t>
  </si>
  <si>
    <t>12419</t>
  </si>
  <si>
    <t>4329</t>
  </si>
  <si>
    <t>4330</t>
  </si>
  <si>
    <t>13671</t>
  </si>
  <si>
    <t>12428</t>
  </si>
  <si>
    <t>13679</t>
  </si>
  <si>
    <t>4332</t>
  </si>
  <si>
    <t>12431</t>
  </si>
  <si>
    <t>4333</t>
  </si>
  <si>
    <t>12434</t>
  </si>
  <si>
    <t>12437</t>
  </si>
  <si>
    <t>4335</t>
  </si>
  <si>
    <t>12440</t>
  </si>
  <si>
    <t>4336</t>
  </si>
  <si>
    <t>12443</t>
  </si>
  <si>
    <t>12446</t>
  </si>
  <si>
    <t>13687</t>
  </si>
  <si>
    <t>4338</t>
  </si>
  <si>
    <t>12449</t>
  </si>
  <si>
    <t>12452</t>
  </si>
  <si>
    <t>12455</t>
  </si>
  <si>
    <t>4341</t>
  </si>
  <si>
    <t>12458</t>
  </si>
  <si>
    <t>13690</t>
  </si>
  <si>
    <t>4342</t>
  </si>
  <si>
    <t>12461</t>
  </si>
  <si>
    <t>12464</t>
  </si>
  <si>
    <t>4344</t>
  </si>
  <si>
    <t>4345</t>
  </si>
  <si>
    <t>12470</t>
  </si>
  <si>
    <t>12473</t>
  </si>
  <si>
    <t>13698</t>
  </si>
  <si>
    <t>4347</t>
  </si>
  <si>
    <t>12476</t>
  </si>
  <si>
    <t>4348</t>
  </si>
  <si>
    <t>12479</t>
  </si>
  <si>
    <t>12482</t>
  </si>
  <si>
    <t>4350</t>
  </si>
  <si>
    <t>12485</t>
  </si>
  <si>
    <t>4351</t>
  </si>
  <si>
    <t>12488</t>
  </si>
  <si>
    <t>12491</t>
  </si>
  <si>
    <t>12494</t>
  </si>
  <si>
    <t>4354</t>
  </si>
  <si>
    <t>12497</t>
  </si>
  <si>
    <t>12500</t>
  </si>
  <si>
    <t>4356</t>
  </si>
  <si>
    <t>12503</t>
  </si>
  <si>
    <t>4357</t>
  </si>
  <si>
    <t>12506</t>
  </si>
  <si>
    <t>4359</t>
  </si>
  <si>
    <t>12512</t>
  </si>
  <si>
    <t>4360</t>
  </si>
  <si>
    <t>12515</t>
  </si>
  <si>
    <t>13706</t>
  </si>
  <si>
    <t>12518</t>
  </si>
  <si>
    <t>4362</t>
  </si>
  <si>
    <t>12521</t>
  </si>
  <si>
    <t>4363</t>
  </si>
  <si>
    <t>12524</t>
  </si>
  <si>
    <t>13714</t>
  </si>
  <si>
    <t>12527</t>
  </si>
  <si>
    <t>4365</t>
  </si>
  <si>
    <t>12530</t>
  </si>
  <si>
    <t>4366</t>
  </si>
  <si>
    <t>12533</t>
  </si>
  <si>
    <t>12536</t>
  </si>
  <si>
    <t>4368</t>
  </si>
  <si>
    <t>12539</t>
  </si>
  <si>
    <t>4369</t>
  </si>
  <si>
    <t>12542</t>
  </si>
  <si>
    <t>13722</t>
  </si>
  <si>
    <t>12545</t>
  </si>
  <si>
    <t>13725</t>
  </si>
  <si>
    <t>4371</t>
  </si>
  <si>
    <t>12548</t>
  </si>
  <si>
    <t>13733</t>
  </si>
  <si>
    <t>4372</t>
  </si>
  <si>
    <t>12554</t>
  </si>
  <si>
    <t>4374</t>
  </si>
  <si>
    <t>12557</t>
  </si>
  <si>
    <t>4375</t>
  </si>
  <si>
    <t>12560</t>
  </si>
  <si>
    <t>12563</t>
  </si>
  <si>
    <t>4377</t>
  </si>
  <si>
    <t>12566</t>
  </si>
  <si>
    <t>4378</t>
  </si>
  <si>
    <t>12569</t>
  </si>
  <si>
    <t>12572</t>
  </si>
  <si>
    <t>13741</t>
  </si>
  <si>
    <t>4380</t>
  </si>
  <si>
    <t>12575</t>
  </si>
  <si>
    <t>13749</t>
  </si>
  <si>
    <t>12578</t>
  </si>
  <si>
    <t>13752</t>
  </si>
  <si>
    <t>12581</t>
  </si>
  <si>
    <t>4383</t>
  </si>
  <si>
    <t>12584</t>
  </si>
  <si>
    <t>4384</t>
  </si>
  <si>
    <t>12587</t>
  </si>
  <si>
    <t>12590</t>
  </si>
  <si>
    <t>4386</t>
  </si>
  <si>
    <t>4387</t>
  </si>
  <si>
    <t>12596</t>
  </si>
  <si>
    <t>12599</t>
  </si>
  <si>
    <t>12602</t>
  </si>
  <si>
    <t>13760</t>
  </si>
  <si>
    <t>4390</t>
  </si>
  <si>
    <t>12605</t>
  </si>
  <si>
    <t>13763</t>
  </si>
  <si>
    <t>12608</t>
  </si>
  <si>
    <t>4392</t>
  </si>
  <si>
    <t>12611</t>
  </si>
  <si>
    <t>4393</t>
  </si>
  <si>
    <t>12614</t>
  </si>
  <si>
    <t>12617</t>
  </si>
  <si>
    <t>4395</t>
  </si>
  <si>
    <t>12620</t>
  </si>
  <si>
    <t>13766</t>
  </si>
  <si>
    <t>4396</t>
  </si>
  <si>
    <t>12623</t>
  </si>
  <si>
    <t>12626</t>
  </si>
  <si>
    <t>4398</t>
  </si>
  <si>
    <t>12629</t>
  </si>
  <si>
    <t>4399</t>
  </si>
  <si>
    <t>12632</t>
  </si>
  <si>
    <t>4401</t>
  </si>
  <si>
    <t>12638</t>
  </si>
  <si>
    <t>13769</t>
  </si>
  <si>
    <t>4402</t>
  </si>
  <si>
    <t>12641</t>
  </si>
  <si>
    <t>12644</t>
  </si>
  <si>
    <t>4404</t>
  </si>
  <si>
    <t>12647</t>
  </si>
  <si>
    <t>4405</t>
  </si>
  <si>
    <t>12650</t>
  </si>
  <si>
    <t>13772</t>
  </si>
  <si>
    <t>12653</t>
  </si>
  <si>
    <t>4407</t>
  </si>
  <si>
    <t>12656</t>
  </si>
  <si>
    <t>4408</t>
  </si>
  <si>
    <t>12659</t>
  </si>
  <si>
    <t>12662</t>
  </si>
  <si>
    <t>4410</t>
  </si>
  <si>
    <t>12665</t>
  </si>
  <si>
    <t>13780</t>
  </si>
  <si>
    <t>4411</t>
  </si>
  <si>
    <t>12668</t>
  </si>
  <si>
    <t>12671</t>
  </si>
  <si>
    <t>13788</t>
  </si>
  <si>
    <t>4413</t>
  </si>
  <si>
    <t>12674</t>
  </si>
  <si>
    <t>13796</t>
  </si>
  <si>
    <t>4414</t>
  </si>
  <si>
    <t>13799</t>
  </si>
  <si>
    <t>12680</t>
  </si>
  <si>
    <t>4416</t>
  </si>
  <si>
    <t>12683</t>
  </si>
  <si>
    <t>13802</t>
  </si>
  <si>
    <t>12686</t>
  </si>
  <si>
    <t>12689</t>
  </si>
  <si>
    <t>4419</t>
  </si>
  <si>
    <t>12692</t>
  </si>
  <si>
    <t>4420</t>
  </si>
  <si>
    <t>12695</t>
  </si>
  <si>
    <t>12698</t>
  </si>
  <si>
    <t>4422</t>
  </si>
  <si>
    <t>12701</t>
  </si>
  <si>
    <t>4423</t>
  </si>
  <si>
    <t>12704</t>
  </si>
  <si>
    <t>12707</t>
  </si>
  <si>
    <t>12710</t>
  </si>
  <si>
    <t>13810</t>
  </si>
  <si>
    <t>4426</t>
  </si>
  <si>
    <t>12713</t>
  </si>
  <si>
    <t>12716</t>
  </si>
  <si>
    <t>4428</t>
  </si>
  <si>
    <t>4429</t>
  </si>
  <si>
    <t>13818</t>
  </si>
  <si>
    <t>4431</t>
  </si>
  <si>
    <t>12728</t>
  </si>
  <si>
    <t>4432</t>
  </si>
  <si>
    <t>12731</t>
  </si>
  <si>
    <t>13826</t>
  </si>
  <si>
    <t>12734</t>
  </si>
  <si>
    <t>13834</t>
  </si>
  <si>
    <t>4434</t>
  </si>
  <si>
    <t>12737</t>
  </si>
  <si>
    <t>12740</t>
  </si>
  <si>
    <t>13842</t>
  </si>
  <si>
    <t>12743</t>
  </si>
  <si>
    <t>13845</t>
  </si>
  <si>
    <t>4437</t>
  </si>
  <si>
    <t>12752</t>
  </si>
  <si>
    <t>4440</t>
  </si>
  <si>
    <t>12755</t>
  </si>
  <si>
    <t>12758</t>
  </si>
  <si>
    <t>12761</t>
  </si>
  <si>
    <t>4443</t>
  </si>
  <si>
    <t>12764</t>
  </si>
  <si>
    <t>4444</t>
  </si>
  <si>
    <t>12767</t>
  </si>
  <si>
    <t>4446</t>
  </si>
  <si>
    <t>12773</t>
  </si>
  <si>
    <t>4447</t>
  </si>
  <si>
    <t>12776</t>
  </si>
  <si>
    <t>13853</t>
  </si>
  <si>
    <t>12779</t>
  </si>
  <si>
    <t>12782</t>
  </si>
  <si>
    <t>4450</t>
  </si>
  <si>
    <t>12785</t>
  </si>
  <si>
    <t>12788</t>
  </si>
  <si>
    <t>12791</t>
  </si>
  <si>
    <t>4453</t>
  </si>
  <si>
    <t>12794</t>
  </si>
  <si>
    <t>13856</t>
  </si>
  <si>
    <t>12797</t>
  </si>
  <si>
    <t>4455</t>
  </si>
  <si>
    <t>4456</t>
  </si>
  <si>
    <t>12803</t>
  </si>
  <si>
    <t>13859</t>
  </si>
  <si>
    <t>12806</t>
  </si>
  <si>
    <t>4458</t>
  </si>
  <si>
    <t>12809</t>
  </si>
  <si>
    <t>13862</t>
  </si>
  <si>
    <t>4459</t>
  </si>
  <si>
    <t>12812</t>
  </si>
  <si>
    <t>4461</t>
  </si>
  <si>
    <t>4462</t>
  </si>
  <si>
    <t>4464</t>
  </si>
  <si>
    <t>12827</t>
  </si>
  <si>
    <t>13865</t>
  </si>
  <si>
    <t>4465</t>
  </si>
  <si>
    <t>12830</t>
  </si>
  <si>
    <t>12833</t>
  </si>
  <si>
    <t>4467</t>
  </si>
  <si>
    <t>12836</t>
  </si>
  <si>
    <t>4468</t>
  </si>
  <si>
    <t>12839</t>
  </si>
  <si>
    <t>12842</t>
  </si>
  <si>
    <t>4470</t>
  </si>
  <si>
    <t>12845</t>
  </si>
  <si>
    <t>4471</t>
  </si>
  <si>
    <t>4473</t>
  </si>
  <si>
    <t>4474</t>
  </si>
  <si>
    <t>13873</t>
  </si>
  <si>
    <t>4476</t>
  </si>
  <si>
    <t>13876</t>
  </si>
  <si>
    <t>12869</t>
  </si>
  <si>
    <t>4479</t>
  </si>
  <si>
    <t>12872</t>
  </si>
  <si>
    <t>13884</t>
  </si>
  <si>
    <t>4480</t>
  </si>
  <si>
    <t>12875</t>
  </si>
  <si>
    <t>13887</t>
  </si>
  <si>
    <t>12878</t>
  </si>
  <si>
    <t>4482</t>
  </si>
  <si>
    <t>12881</t>
  </si>
  <si>
    <t>4483</t>
  </si>
  <si>
    <t>12884</t>
  </si>
  <si>
    <t>12887</t>
  </si>
  <si>
    <t>12890</t>
  </si>
  <si>
    <t>13890</t>
  </si>
  <si>
    <t>4486</t>
  </si>
  <si>
    <t>12893</t>
  </si>
  <si>
    <t>12896</t>
  </si>
  <si>
    <t>13898</t>
  </si>
  <si>
    <t>13901</t>
  </si>
  <si>
    <t>4489</t>
  </si>
  <si>
    <t>12902</t>
  </si>
  <si>
    <t>13909</t>
  </si>
  <si>
    <t>12905</t>
  </si>
  <si>
    <t>12908</t>
  </si>
  <si>
    <t>4492</t>
  </si>
  <si>
    <t>12911</t>
  </si>
  <si>
    <t>12914</t>
  </si>
  <si>
    <t>4494</t>
  </si>
  <si>
    <t>4495</t>
  </si>
  <si>
    <t>4497</t>
  </si>
  <si>
    <t>12926</t>
  </si>
  <si>
    <t>4498</t>
  </si>
  <si>
    <t>12929</t>
  </si>
  <si>
    <t>12932</t>
  </si>
  <si>
    <t>13911</t>
  </si>
  <si>
    <t>4500</t>
  </si>
  <si>
    <t>12933</t>
  </si>
  <si>
    <t>4501</t>
  </si>
  <si>
    <t>12934</t>
  </si>
  <si>
    <t>12936</t>
  </si>
  <si>
    <t>13925</t>
  </si>
  <si>
    <t>4503</t>
  </si>
  <si>
    <t>12938</t>
  </si>
  <si>
    <t>13939</t>
  </si>
  <si>
    <t>4504</t>
  </si>
  <si>
    <t>12940</t>
  </si>
  <si>
    <t>13953</t>
  </si>
  <si>
    <t>12942</t>
  </si>
  <si>
    <t>13967</t>
  </si>
  <si>
    <t>4506</t>
  </si>
  <si>
    <t>12944</t>
  </si>
  <si>
    <t>13981</t>
  </si>
  <si>
    <t>4507</t>
  </si>
  <si>
    <t>12946</t>
  </si>
  <si>
    <t>13995</t>
  </si>
  <si>
    <t>12948</t>
  </si>
  <si>
    <t>14009</t>
  </si>
  <si>
    <t>4509</t>
  </si>
  <si>
    <t>14023</t>
  </si>
  <si>
    <t>4510</t>
  </si>
  <si>
    <t>14026</t>
  </si>
  <si>
    <t>12956</t>
  </si>
  <si>
    <t>4512</t>
  </si>
  <si>
    <t>12959</t>
  </si>
  <si>
    <t>14029</t>
  </si>
  <si>
    <t>4513</t>
  </si>
  <si>
    <t>12962</t>
  </si>
  <si>
    <t>14032</t>
  </si>
  <si>
    <t>12965</t>
  </si>
  <si>
    <t>14034</t>
  </si>
  <si>
    <t>4515</t>
  </si>
  <si>
    <t>12968</t>
  </si>
  <si>
    <t>4516</t>
  </si>
  <si>
    <t>12971</t>
  </si>
  <si>
    <t>12972</t>
  </si>
  <si>
    <t>4518</t>
  </si>
  <si>
    <t>12974</t>
  </si>
  <si>
    <t>14048</t>
  </si>
  <si>
    <t>4519</t>
  </si>
  <si>
    <t>12976</t>
  </si>
  <si>
    <t>14062</t>
  </si>
  <si>
    <t>14076</t>
  </si>
  <si>
    <t>4521</t>
  </si>
  <si>
    <t>12980</t>
  </si>
  <si>
    <t>14090</t>
  </si>
  <si>
    <t>12982</t>
  </si>
  <si>
    <t>14104</t>
  </si>
  <si>
    <t>12984</t>
  </si>
  <si>
    <t>14118</t>
  </si>
  <si>
    <t>4524</t>
  </si>
  <si>
    <t>14132</t>
  </si>
  <si>
    <t>4525</t>
  </si>
  <si>
    <t>12988</t>
  </si>
  <si>
    <t>14146</t>
  </si>
  <si>
    <t>12990</t>
  </si>
  <si>
    <t>14160</t>
  </si>
  <si>
    <t>4527</t>
  </si>
  <si>
    <t>12992</t>
  </si>
  <si>
    <t>14174</t>
  </si>
  <si>
    <t>4528</t>
  </si>
  <si>
    <t>14188</t>
  </si>
  <si>
    <t>14202</t>
  </si>
  <si>
    <t>12998</t>
  </si>
  <si>
    <t>14216</t>
  </si>
  <si>
    <t>4531</t>
  </si>
  <si>
    <t>13000</t>
  </si>
  <si>
    <t>14230</t>
  </si>
  <si>
    <t>14244</t>
  </si>
  <si>
    <t>4533</t>
  </si>
  <si>
    <t>13004</t>
  </si>
  <si>
    <t>14258</t>
  </si>
  <si>
    <t>4534</t>
  </si>
  <si>
    <t>13006</t>
  </si>
  <si>
    <t>14272</t>
  </si>
  <si>
    <t>13008</t>
  </si>
  <si>
    <t>14286</t>
  </si>
  <si>
    <t>4536</t>
  </si>
  <si>
    <t>14300</t>
  </si>
  <si>
    <t>4537</t>
  </si>
  <si>
    <t>13012</t>
  </si>
  <si>
    <t>14314</t>
  </si>
  <si>
    <t>13014</t>
  </si>
  <si>
    <t>14328</t>
  </si>
  <si>
    <t>4539</t>
  </si>
  <si>
    <t>13017</t>
  </si>
  <si>
    <t>4540</t>
  </si>
  <si>
    <t>13020</t>
  </si>
  <si>
    <t>13023</t>
  </si>
  <si>
    <t>4542</t>
  </si>
  <si>
    <t>13026</t>
  </si>
  <si>
    <t>14331</t>
  </si>
  <si>
    <t>4543</t>
  </si>
  <si>
    <t>13029</t>
  </si>
  <si>
    <t>13032</t>
  </si>
  <si>
    <t>4545</t>
  </si>
  <si>
    <t>13035</t>
  </si>
  <si>
    <t>14339</t>
  </si>
  <si>
    <t>4546</t>
  </si>
  <si>
    <t>13038</t>
  </si>
  <si>
    <t>14347</t>
  </si>
  <si>
    <t>4548</t>
  </si>
  <si>
    <t>13044</t>
  </si>
  <si>
    <t>13047</t>
  </si>
  <si>
    <t>14350</t>
  </si>
  <si>
    <t>13050</t>
  </si>
  <si>
    <t>14358</t>
  </si>
  <si>
    <t>4551</t>
  </si>
  <si>
    <t>13053</t>
  </si>
  <si>
    <t>13056</t>
  </si>
  <si>
    <t>13059</t>
  </si>
  <si>
    <t>4554</t>
  </si>
  <si>
    <t>13062</t>
  </si>
  <si>
    <t>13065</t>
  </si>
  <si>
    <t>4557</t>
  </si>
  <si>
    <t>13071</t>
  </si>
  <si>
    <t>14360</t>
  </si>
  <si>
    <t>4558</t>
  </si>
  <si>
    <t>13074</t>
  </si>
  <si>
    <t>13077</t>
  </si>
  <si>
    <t>4560</t>
  </si>
  <si>
    <t>13080</t>
  </si>
  <si>
    <t>4561</t>
  </si>
  <si>
    <t>13083</t>
  </si>
  <si>
    <t>13086</t>
  </si>
  <si>
    <t>13089</t>
  </si>
  <si>
    <t>14368</t>
  </si>
  <si>
    <t>4564</t>
  </si>
  <si>
    <t>13092</t>
  </si>
  <si>
    <t>13095</t>
  </si>
  <si>
    <t>14371</t>
  </si>
  <si>
    <t>4567</t>
  </si>
  <si>
    <t>13101</t>
  </si>
  <si>
    <t>13104</t>
  </si>
  <si>
    <t>4569</t>
  </si>
  <si>
    <t>13107</t>
  </si>
  <si>
    <t>4570</t>
  </si>
  <si>
    <t>13110</t>
  </si>
  <si>
    <t>13113</t>
  </si>
  <si>
    <t>14379</t>
  </si>
  <si>
    <t>4572</t>
  </si>
  <si>
    <t>13116</t>
  </si>
  <si>
    <t>14387</t>
  </si>
  <si>
    <t>4573</t>
  </si>
  <si>
    <t>13119</t>
  </si>
  <si>
    <t>13122</t>
  </si>
  <si>
    <t>4575</t>
  </si>
  <si>
    <t>13125</t>
  </si>
  <si>
    <t>4576</t>
  </si>
  <si>
    <t>13128</t>
  </si>
  <si>
    <t>14390</t>
  </si>
  <si>
    <t>13131</t>
  </si>
  <si>
    <t>4578</t>
  </si>
  <si>
    <t>13132</t>
  </si>
  <si>
    <t>14391</t>
  </si>
  <si>
    <t>4579</t>
  </si>
  <si>
    <t>13133</t>
  </si>
  <si>
    <t>13135</t>
  </si>
  <si>
    <t>14405</t>
  </si>
  <si>
    <t>4581</t>
  </si>
  <si>
    <t>13137</t>
  </si>
  <si>
    <t>14419</t>
  </si>
  <si>
    <t>4582</t>
  </si>
  <si>
    <t>13139</t>
  </si>
  <si>
    <t>14433</t>
  </si>
  <si>
    <t>13141</t>
  </si>
  <si>
    <t>14447</t>
  </si>
  <si>
    <t>4584</t>
  </si>
  <si>
    <t>13143</t>
  </si>
  <si>
    <t>14461</t>
  </si>
  <si>
    <t>4585</t>
  </si>
  <si>
    <t>13145</t>
  </si>
  <si>
    <t>14475</t>
  </si>
  <si>
    <t>13147</t>
  </si>
  <si>
    <t>14489</t>
  </si>
  <si>
    <t>4587</t>
  </si>
  <si>
    <t>13149</t>
  </si>
  <si>
    <t>14503</t>
  </si>
  <si>
    <t>4588</t>
  </si>
  <si>
    <t>13152</t>
  </si>
  <si>
    <t>14511</t>
  </si>
  <si>
    <t>13155</t>
  </si>
  <si>
    <t>14519</t>
  </si>
  <si>
    <t>4590</t>
  </si>
  <si>
    <t>13158</t>
  </si>
  <si>
    <t>14522</t>
  </si>
  <si>
    <t>4591</t>
  </si>
  <si>
    <t>13161</t>
  </si>
  <si>
    <t>13164</t>
  </si>
  <si>
    <t>4593</t>
  </si>
  <si>
    <t>13167</t>
  </si>
  <si>
    <t>4594</t>
  </si>
  <si>
    <t>13170</t>
  </si>
  <si>
    <t>13173</t>
  </si>
  <si>
    <t>4596</t>
  </si>
  <si>
    <t>13176</t>
  </si>
  <si>
    <t>14530</t>
  </si>
  <si>
    <t>4597</t>
  </si>
  <si>
    <t>13179</t>
  </si>
  <si>
    <t>14533</t>
  </si>
  <si>
    <t>4599</t>
  </si>
  <si>
    <t>13185</t>
  </si>
  <si>
    <t>13188</t>
  </si>
  <si>
    <t>13191</t>
  </si>
  <si>
    <t>4602</t>
  </si>
  <si>
    <t>13194</t>
  </si>
  <si>
    <t>13197</t>
  </si>
  <si>
    <t>13200</t>
  </si>
  <si>
    <t>13203</t>
  </si>
  <si>
    <t>4606</t>
  </si>
  <si>
    <t>13206</t>
  </si>
  <si>
    <t>13209</t>
  </si>
  <si>
    <t>4608</t>
  </si>
  <si>
    <t>13212</t>
  </si>
  <si>
    <t>4609</t>
  </si>
  <si>
    <t>13215</t>
  </si>
  <si>
    <t>13218</t>
  </si>
  <si>
    <t>4611</t>
  </si>
  <si>
    <t>13221</t>
  </si>
  <si>
    <t>14536</t>
  </si>
  <si>
    <t>4612</t>
  </si>
  <si>
    <t>14539</t>
  </si>
  <si>
    <t>13227</t>
  </si>
  <si>
    <t>4614</t>
  </si>
  <si>
    <t>13230</t>
  </si>
  <si>
    <t>14547</t>
  </si>
  <si>
    <t>4615</t>
  </si>
  <si>
    <t>13233</t>
  </si>
  <si>
    <t>14555</t>
  </si>
  <si>
    <t>13236</t>
  </si>
  <si>
    <t>14558</t>
  </si>
  <si>
    <t>4617</t>
  </si>
  <si>
    <t>13239</t>
  </si>
  <si>
    <t>4618</t>
  </si>
  <si>
    <t>13242</t>
  </si>
  <si>
    <t>13245</t>
  </si>
  <si>
    <t>14566</t>
  </si>
  <si>
    <t>4620</t>
  </si>
  <si>
    <t>13248</t>
  </si>
  <si>
    <t>4621</t>
  </si>
  <si>
    <t>13251</t>
  </si>
  <si>
    <t>13254</t>
  </si>
  <si>
    <t>14569</t>
  </si>
  <si>
    <t>4623</t>
  </si>
  <si>
    <t>13257</t>
  </si>
  <si>
    <t>14577</t>
  </si>
  <si>
    <t>4624</t>
  </si>
  <si>
    <t>13260</t>
  </si>
  <si>
    <t>13263</t>
  </si>
  <si>
    <t>14585</t>
  </si>
  <si>
    <t>4626</t>
  </si>
  <si>
    <t>13269</t>
  </si>
  <si>
    <t>13272</t>
  </si>
  <si>
    <t>4629</t>
  </si>
  <si>
    <t>13275</t>
  </si>
  <si>
    <t>14588</t>
  </si>
  <si>
    <t>4630</t>
  </si>
  <si>
    <t>13278</t>
  </si>
  <si>
    <t>13281</t>
  </si>
  <si>
    <t>4632</t>
  </si>
  <si>
    <t>13284</t>
  </si>
  <si>
    <t>4633</t>
  </si>
  <si>
    <t>13287</t>
  </si>
  <si>
    <t>14591</t>
  </si>
  <si>
    <t>13290</t>
  </si>
  <si>
    <t>14599</t>
  </si>
  <si>
    <t>13293</t>
  </si>
  <si>
    <t>4636</t>
  </si>
  <si>
    <t>13296</t>
  </si>
  <si>
    <t>13299</t>
  </si>
  <si>
    <t>4638</t>
  </si>
  <si>
    <t>13302</t>
  </si>
  <si>
    <t>14601</t>
  </si>
  <si>
    <t>4639</t>
  </si>
  <si>
    <t>13305</t>
  </si>
  <si>
    <t>4641</t>
  </si>
  <si>
    <t>13311</t>
  </si>
  <si>
    <t>4642</t>
  </si>
  <si>
    <t>13314</t>
  </si>
  <si>
    <t>13317</t>
  </si>
  <si>
    <t>14609</t>
  </si>
  <si>
    <t>4644</t>
  </si>
  <si>
    <t>13320</t>
  </si>
  <si>
    <t>14612</t>
  </si>
  <si>
    <t>4645</t>
  </si>
  <si>
    <t>13323</t>
  </si>
  <si>
    <t>13326</t>
  </si>
  <si>
    <t>14620</t>
  </si>
  <si>
    <t>4647</t>
  </si>
  <si>
    <t>13329</t>
  </si>
  <si>
    <t>4648</t>
  </si>
  <si>
    <t>13332</t>
  </si>
  <si>
    <t>14628</t>
  </si>
  <si>
    <t>13335</t>
  </si>
  <si>
    <t>4650</t>
  </si>
  <si>
    <t>13338</t>
  </si>
  <si>
    <t>4651</t>
  </si>
  <si>
    <t>13341</t>
  </si>
  <si>
    <t>14636</t>
  </si>
  <si>
    <t>13344</t>
  </si>
  <si>
    <t>14639</t>
  </si>
  <si>
    <t>4653</t>
  </si>
  <si>
    <t>13347</t>
  </si>
  <si>
    <t>4654</t>
  </si>
  <si>
    <t>13353</t>
  </si>
  <si>
    <t>14647</t>
  </si>
  <si>
    <t>4656</t>
  </si>
  <si>
    <t>13356</t>
  </si>
  <si>
    <t>14655</t>
  </si>
  <si>
    <t>13359</t>
  </si>
  <si>
    <t>13362</t>
  </si>
  <si>
    <t>14657</t>
  </si>
  <si>
    <t>4659</t>
  </si>
  <si>
    <t>13365</t>
  </si>
  <si>
    <t>14660</t>
  </si>
  <si>
    <t>4660</t>
  </si>
  <si>
    <t>13368</t>
  </si>
  <si>
    <t>13371</t>
  </si>
  <si>
    <t>4662</t>
  </si>
  <si>
    <t>13374</t>
  </si>
  <si>
    <t>4663</t>
  </si>
  <si>
    <t>13377</t>
  </si>
  <si>
    <t>13380</t>
  </si>
  <si>
    <t>14663</t>
  </si>
  <si>
    <t>13383</t>
  </si>
  <si>
    <t>4666</t>
  </si>
  <si>
    <t>13386</t>
  </si>
  <si>
    <t>13389</t>
  </si>
  <si>
    <t>4668</t>
  </si>
  <si>
    <t>4669</t>
  </si>
  <si>
    <t>14671</t>
  </si>
  <si>
    <t>4671</t>
  </si>
  <si>
    <t>13401</t>
  </si>
  <si>
    <t>14679</t>
  </si>
  <si>
    <t>4672</t>
  </si>
  <si>
    <t>13404</t>
  </si>
  <si>
    <t>13407</t>
  </si>
  <si>
    <t>4674</t>
  </si>
  <si>
    <t>13410</t>
  </si>
  <si>
    <t>4675</t>
  </si>
  <si>
    <t>13413</t>
  </si>
  <si>
    <t>14687</t>
  </si>
  <si>
    <t>14690</t>
  </si>
  <si>
    <t>4677</t>
  </si>
  <si>
    <t>13419</t>
  </si>
  <si>
    <t>4678</t>
  </si>
  <si>
    <t>13422</t>
  </si>
  <si>
    <t>13425</t>
  </si>
  <si>
    <t>14698</t>
  </si>
  <si>
    <t>4680</t>
  </si>
  <si>
    <t>13428</t>
  </si>
  <si>
    <t>14706</t>
  </si>
  <si>
    <t>4681</t>
  </si>
  <si>
    <t>13431</t>
  </si>
  <si>
    <t>13434</t>
  </si>
  <si>
    <t>4683</t>
  </si>
  <si>
    <t>13437</t>
  </si>
  <si>
    <t>14709</t>
  </si>
  <si>
    <t>4684</t>
  </si>
  <si>
    <t>13440</t>
  </si>
  <si>
    <t>14717</t>
  </si>
  <si>
    <t>4686</t>
  </si>
  <si>
    <t>4687</t>
  </si>
  <si>
    <t>13449</t>
  </si>
  <si>
    <t>13452</t>
  </si>
  <si>
    <t>4689</t>
  </si>
  <si>
    <t>13455</t>
  </si>
  <si>
    <t>4690</t>
  </si>
  <si>
    <t>13458</t>
  </si>
  <si>
    <t>14720</t>
  </si>
  <si>
    <t>13461</t>
  </si>
  <si>
    <t>4692</t>
  </si>
  <si>
    <t>13464</t>
  </si>
  <si>
    <t>13467</t>
  </si>
  <si>
    <t>14728</t>
  </si>
  <si>
    <t>4695</t>
  </si>
  <si>
    <t>14736</t>
  </si>
  <si>
    <t>13479</t>
  </si>
  <si>
    <t>4698</t>
  </si>
  <si>
    <t>13482</t>
  </si>
  <si>
    <t>13485</t>
  </si>
  <si>
    <t>14739</t>
  </si>
  <si>
    <t>13488</t>
  </si>
  <si>
    <t>14742</t>
  </si>
  <si>
    <t>13491</t>
  </si>
  <si>
    <t>14750</t>
  </si>
  <si>
    <t>4702</t>
  </si>
  <si>
    <t>13494</t>
  </si>
  <si>
    <t>13497</t>
  </si>
  <si>
    <t>4704</t>
  </si>
  <si>
    <t>4705</t>
  </si>
  <si>
    <t>13506</t>
  </si>
  <si>
    <t>4707</t>
  </si>
  <si>
    <t>13509</t>
  </si>
  <si>
    <t>14758</t>
  </si>
  <si>
    <t>4708</t>
  </si>
  <si>
    <t>13512</t>
  </si>
  <si>
    <t>13515</t>
  </si>
  <si>
    <t>14766</t>
  </si>
  <si>
    <t>4710</t>
  </si>
  <si>
    <t>13518</t>
  </si>
  <si>
    <t>4711</t>
  </si>
  <si>
    <t>13521</t>
  </si>
  <si>
    <t>13524</t>
  </si>
  <si>
    <t>14769</t>
  </si>
  <si>
    <t>4713</t>
  </si>
  <si>
    <t>14777</t>
  </si>
  <si>
    <t>4714</t>
  </si>
  <si>
    <t>13530</t>
  </si>
  <si>
    <t>14780</t>
  </si>
  <si>
    <t>13533</t>
  </si>
  <si>
    <t>14783</t>
  </si>
  <si>
    <t>4716</t>
  </si>
  <si>
    <t>13536</t>
  </si>
  <si>
    <t>13539</t>
  </si>
  <si>
    <t>13542</t>
  </si>
  <si>
    <t>14786</t>
  </si>
  <si>
    <t>4719</t>
  </si>
  <si>
    <t>13545</t>
  </si>
  <si>
    <t>4720</t>
  </si>
  <si>
    <t>13548</t>
  </si>
  <si>
    <t>14794</t>
  </si>
  <si>
    <t>4722</t>
  </si>
  <si>
    <t>4723</t>
  </si>
  <si>
    <t>13560</t>
  </si>
  <si>
    <t>13563</t>
  </si>
  <si>
    <t>4726</t>
  </si>
  <si>
    <t>13564</t>
  </si>
  <si>
    <t>13566</t>
  </si>
  <si>
    <t>14808</t>
  </si>
  <si>
    <t>13568</t>
  </si>
  <si>
    <t>14822</t>
  </si>
  <si>
    <t>4729</t>
  </si>
  <si>
    <t>13570</t>
  </si>
  <si>
    <t>14836</t>
  </si>
  <si>
    <t>13572</t>
  </si>
  <si>
    <t>14850</t>
  </si>
  <si>
    <t>4731</t>
  </si>
  <si>
    <t>13574</t>
  </si>
  <si>
    <t>14864</t>
  </si>
  <si>
    <t>4732</t>
  </si>
  <si>
    <t>14878</t>
  </si>
  <si>
    <t>13578</t>
  </si>
  <si>
    <t>14892</t>
  </si>
  <si>
    <t>4734</t>
  </si>
  <si>
    <t>13580</t>
  </si>
  <si>
    <t>14906</t>
  </si>
  <si>
    <t>4735</t>
  </si>
  <si>
    <t>14920</t>
  </si>
  <si>
    <t>13584</t>
  </si>
  <si>
    <t>14934</t>
  </si>
  <si>
    <t>4737</t>
  </si>
  <si>
    <t>13586</t>
  </si>
  <si>
    <t>14948</t>
  </si>
  <si>
    <t>4738</t>
  </si>
  <si>
    <t>13588</t>
  </si>
  <si>
    <t>14962</t>
  </si>
  <si>
    <t>14976</t>
  </si>
  <si>
    <t>4740</t>
  </si>
  <si>
    <t>13592</t>
  </si>
  <si>
    <t>14990</t>
  </si>
  <si>
    <t>4741</t>
  </si>
  <si>
    <t>13594</t>
  </si>
  <si>
    <t>15004</t>
  </si>
  <si>
    <t>13596</t>
  </si>
  <si>
    <t>15018</t>
  </si>
  <si>
    <t>4743</t>
  </si>
  <si>
    <t>15032</t>
  </si>
  <si>
    <t>13600</t>
  </si>
  <si>
    <t>15046</t>
  </si>
  <si>
    <t>13602</t>
  </si>
  <si>
    <t>15060</t>
  </si>
  <si>
    <t>4746</t>
  </si>
  <si>
    <t>13604</t>
  </si>
  <si>
    <t>15074</t>
  </si>
  <si>
    <t>4747</t>
  </si>
  <si>
    <t>15088</t>
  </si>
  <si>
    <t>15091</t>
  </si>
  <si>
    <t>4749</t>
  </si>
  <si>
    <t>4750</t>
  </si>
  <si>
    <t>13621</t>
  </si>
  <si>
    <t>4753</t>
  </si>
  <si>
    <t>13623</t>
  </si>
  <si>
    <t>15105</t>
  </si>
  <si>
    <t>13625</t>
  </si>
  <si>
    <t>15119</t>
  </si>
  <si>
    <t>13627</t>
  </si>
  <si>
    <t>15133</t>
  </si>
  <si>
    <t>4756</t>
  </si>
  <si>
    <t>15147</t>
  </si>
  <si>
    <t>13631</t>
  </si>
  <si>
    <t>15161</t>
  </si>
  <si>
    <t>4758</t>
  </si>
  <si>
    <t>13633</t>
  </si>
  <si>
    <t>15175</t>
  </si>
  <si>
    <t>4759</t>
  </si>
  <si>
    <t>15189</t>
  </si>
  <si>
    <t>13637</t>
  </si>
  <si>
    <t>15203</t>
  </si>
  <si>
    <t>4761</t>
  </si>
  <si>
    <t>13639</t>
  </si>
  <si>
    <t>15217</t>
  </si>
  <si>
    <t>4762</t>
  </si>
  <si>
    <t>15231</t>
  </si>
  <si>
    <t>15245</t>
  </si>
  <si>
    <t>4764</t>
  </si>
  <si>
    <t>13645</t>
  </si>
  <si>
    <t>15259</t>
  </si>
  <si>
    <t>4765</t>
  </si>
  <si>
    <t>13647</t>
  </si>
  <si>
    <t>15273</t>
  </si>
  <si>
    <t>13649</t>
  </si>
  <si>
    <t>15287</t>
  </si>
  <si>
    <t>4767</t>
  </si>
  <si>
    <t>15301</t>
  </si>
  <si>
    <t>4768</t>
  </si>
  <si>
    <t>13653</t>
  </si>
  <si>
    <t>15315</t>
  </si>
  <si>
    <t>13655</t>
  </si>
  <si>
    <t>15329</t>
  </si>
  <si>
    <t>4770</t>
  </si>
  <si>
    <t>13657</t>
  </si>
  <si>
    <t>15343</t>
  </si>
  <si>
    <t>13659</t>
  </si>
  <si>
    <t>15357</t>
  </si>
  <si>
    <t>13661</t>
  </si>
  <si>
    <t>15371</t>
  </si>
  <si>
    <t>4773</t>
  </si>
  <si>
    <t>13663</t>
  </si>
  <si>
    <t>15385</t>
  </si>
  <si>
    <t>4774</t>
  </si>
  <si>
    <t>13666</t>
  </si>
  <si>
    <t>13669</t>
  </si>
  <si>
    <t>4776</t>
  </si>
  <si>
    <t>13670</t>
  </si>
  <si>
    <t>4777</t>
  </si>
  <si>
    <t>13672</t>
  </si>
  <si>
    <t>15399</t>
  </si>
  <si>
    <t>13674</t>
  </si>
  <si>
    <t>15413</t>
  </si>
  <si>
    <t>13676</t>
  </si>
  <si>
    <t>15427</t>
  </si>
  <si>
    <t>4780</t>
  </si>
  <si>
    <t>13678</t>
  </si>
  <si>
    <t>15441</t>
  </si>
  <si>
    <t>13680</t>
  </si>
  <si>
    <t>15455</t>
  </si>
  <si>
    <t>13682</t>
  </si>
  <si>
    <t>15469</t>
  </si>
  <si>
    <t>4783</t>
  </si>
  <si>
    <t>13684</t>
  </si>
  <si>
    <t>15483</t>
  </si>
  <si>
    <t>13686</t>
  </si>
  <si>
    <t>15497</t>
  </si>
  <si>
    <t>13688</t>
  </si>
  <si>
    <t>15511</t>
  </si>
  <si>
    <t>4786</t>
  </si>
  <si>
    <t>15525</t>
  </si>
  <si>
    <t>13692</t>
  </si>
  <si>
    <t>15539</t>
  </si>
  <si>
    <t>4788</t>
  </si>
  <si>
    <t>13694</t>
  </si>
  <si>
    <t>15553</t>
  </si>
  <si>
    <t>4789</t>
  </si>
  <si>
    <t>13696</t>
  </si>
  <si>
    <t>15567</t>
  </si>
  <si>
    <t>15581</t>
  </si>
  <si>
    <t>4791</t>
  </si>
  <si>
    <t>13700</t>
  </si>
  <si>
    <t>15595</t>
  </si>
  <si>
    <t>4792</t>
  </si>
  <si>
    <t>13702</t>
  </si>
  <si>
    <t>15609</t>
  </si>
  <si>
    <t>13704</t>
  </si>
  <si>
    <t>15623</t>
  </si>
  <si>
    <t>4794</t>
  </si>
  <si>
    <t>15637</t>
  </si>
  <si>
    <t>4795</t>
  </si>
  <si>
    <t>13708</t>
  </si>
  <si>
    <t>15651</t>
  </si>
  <si>
    <t>13710</t>
  </si>
  <si>
    <t>15665</t>
  </si>
  <si>
    <t>4797</t>
  </si>
  <si>
    <t>13712</t>
  </si>
  <si>
    <t>15679</t>
  </si>
  <si>
    <t>4798</t>
  </si>
  <si>
    <t>13715</t>
  </si>
  <si>
    <t>13718</t>
  </si>
  <si>
    <t>4800</t>
  </si>
  <si>
    <t>13721</t>
  </si>
  <si>
    <t>15682</t>
  </si>
  <si>
    <t>13724</t>
  </si>
  <si>
    <t>13727</t>
  </si>
  <si>
    <t>4803</t>
  </si>
  <si>
    <t>13730</t>
  </si>
  <si>
    <t>4804</t>
  </si>
  <si>
    <t>15685</t>
  </si>
  <si>
    <t>13736</t>
  </si>
  <si>
    <t>4806</t>
  </si>
  <si>
    <t>13739</t>
  </si>
  <si>
    <t>15687</t>
  </si>
  <si>
    <t>4807</t>
  </si>
  <si>
    <t>13742</t>
  </si>
  <si>
    <t>15689</t>
  </si>
  <si>
    <t>13745</t>
  </si>
  <si>
    <t>13748</t>
  </si>
  <si>
    <t>4810</t>
  </si>
  <si>
    <t>13751</t>
  </si>
  <si>
    <t>15697</t>
  </si>
  <si>
    <t>13754</t>
  </si>
  <si>
    <t>15705</t>
  </si>
  <si>
    <t>13757</t>
  </si>
  <si>
    <t>15713</t>
  </si>
  <si>
    <t>4813</t>
  </si>
  <si>
    <t>15721</t>
  </si>
  <si>
    <t>15729</t>
  </si>
  <si>
    <t>4816</t>
  </si>
  <si>
    <t>15737</t>
  </si>
  <si>
    <t>13775</t>
  </si>
  <si>
    <t>4819</t>
  </si>
  <si>
    <t>13778</t>
  </si>
  <si>
    <t>15740</t>
  </si>
  <si>
    <t>13781</t>
  </si>
  <si>
    <t>4821</t>
  </si>
  <si>
    <t>13784</t>
  </si>
  <si>
    <t>4822</t>
  </si>
  <si>
    <t>13787</t>
  </si>
  <si>
    <t>15748</t>
  </si>
  <si>
    <t>13790</t>
  </si>
  <si>
    <t>4824</t>
  </si>
  <si>
    <t>13793</t>
  </si>
  <si>
    <t>4825</t>
  </si>
  <si>
    <t>15756</t>
  </si>
  <si>
    <t>4827</t>
  </si>
  <si>
    <t>15759</t>
  </si>
  <si>
    <t>4828</t>
  </si>
  <si>
    <t>13805</t>
  </si>
  <si>
    <t>13808</t>
  </si>
  <si>
    <t>15767</t>
  </si>
  <si>
    <t>4830</t>
  </si>
  <si>
    <t>13811</t>
  </si>
  <si>
    <t>4831</t>
  </si>
  <si>
    <t>13814</t>
  </si>
  <si>
    <t>13817</t>
  </si>
  <si>
    <t>4833</t>
  </si>
  <si>
    <t>13820</t>
  </si>
  <si>
    <t>4834</t>
  </si>
  <si>
    <t>13823</t>
  </si>
  <si>
    <t>15775</t>
  </si>
  <si>
    <t>4836</t>
  </si>
  <si>
    <t>13829</t>
  </si>
  <si>
    <t>15783</t>
  </si>
  <si>
    <t>13832</t>
  </si>
  <si>
    <t>13835</t>
  </si>
  <si>
    <t>15791</t>
  </si>
  <si>
    <t>4839</t>
  </si>
  <si>
    <t>13838</t>
  </si>
  <si>
    <t>15799</t>
  </si>
  <si>
    <t>4840</t>
  </si>
  <si>
    <t>13841</t>
  </si>
  <si>
    <t>13844</t>
  </si>
  <si>
    <t>15807</t>
  </si>
  <si>
    <t>4842</t>
  </si>
  <si>
    <t>13847</t>
  </si>
  <si>
    <t>15810</t>
  </si>
  <si>
    <t>4843</t>
  </si>
  <si>
    <t>13850</t>
  </si>
  <si>
    <t>15818</t>
  </si>
  <si>
    <t>4846</t>
  </si>
  <si>
    <t>15821</t>
  </si>
  <si>
    <t>13868</t>
  </si>
  <si>
    <t>15829</t>
  </si>
  <si>
    <t>4850</t>
  </si>
  <si>
    <t>13871</t>
  </si>
  <si>
    <t>15837</t>
  </si>
  <si>
    <t>13874</t>
  </si>
  <si>
    <t>15845</t>
  </si>
  <si>
    <t>4852</t>
  </si>
  <si>
    <t>13877</t>
  </si>
  <si>
    <t>15848</t>
  </si>
  <si>
    <t>13880</t>
  </si>
  <si>
    <t>4854</t>
  </si>
  <si>
    <t>13883</t>
  </si>
  <si>
    <t>15856</t>
  </si>
  <si>
    <t>13886</t>
  </si>
  <si>
    <t>13889</t>
  </si>
  <si>
    <t>13892</t>
  </si>
  <si>
    <t>4858</t>
  </si>
  <si>
    <t>13895</t>
  </si>
  <si>
    <t>15859</t>
  </si>
  <si>
    <t>4860</t>
  </si>
  <si>
    <t>13904</t>
  </si>
  <si>
    <t>15862</t>
  </si>
  <si>
    <t>4862</t>
  </si>
  <si>
    <t>13907</t>
  </si>
  <si>
    <t>13910</t>
  </si>
  <si>
    <t>13913</t>
  </si>
  <si>
    <t>13916</t>
  </si>
  <si>
    <t>4866</t>
  </si>
  <si>
    <t>13919</t>
  </si>
  <si>
    <t>13922</t>
  </si>
  <si>
    <t>4868</t>
  </si>
  <si>
    <t>15870</t>
  </si>
  <si>
    <t>13928</t>
  </si>
  <si>
    <t>15872</t>
  </si>
  <si>
    <t>4870</t>
  </si>
  <si>
    <t>13931</t>
  </si>
  <si>
    <t>13934</t>
  </si>
  <si>
    <t>4872</t>
  </si>
  <si>
    <t>13937</t>
  </si>
  <si>
    <t>15875</t>
  </si>
  <si>
    <t>13940</t>
  </si>
  <si>
    <t>4874</t>
  </si>
  <si>
    <t>13943</t>
  </si>
  <si>
    <t>13946</t>
  </si>
  <si>
    <t>4876</t>
  </si>
  <si>
    <t>13949</t>
  </si>
  <si>
    <t>13952</t>
  </si>
  <si>
    <t>13955</t>
  </si>
  <si>
    <t>13958</t>
  </si>
  <si>
    <t>4880</t>
  </si>
  <si>
    <t>13961</t>
  </si>
  <si>
    <t>13964</t>
  </si>
  <si>
    <t>4882</t>
  </si>
  <si>
    <t>13970</t>
  </si>
  <si>
    <t>4884</t>
  </si>
  <si>
    <t>13973</t>
  </si>
  <si>
    <t>15883</t>
  </si>
  <si>
    <t>13976</t>
  </si>
  <si>
    <t>13979</t>
  </si>
  <si>
    <t>13982</t>
  </si>
  <si>
    <t>4888</t>
  </si>
  <si>
    <t>13985</t>
  </si>
  <si>
    <t>13988</t>
  </si>
  <si>
    <t>15886</t>
  </si>
  <si>
    <t>13991</t>
  </si>
  <si>
    <t>4891</t>
  </si>
  <si>
    <t>13994</t>
  </si>
  <si>
    <t>15889</t>
  </si>
  <si>
    <t>4892</t>
  </si>
  <si>
    <t>13997</t>
  </si>
  <si>
    <t>15892</t>
  </si>
  <si>
    <t>14000</t>
  </si>
  <si>
    <t>15895</t>
  </si>
  <si>
    <t>4894</t>
  </si>
  <si>
    <t>14003</t>
  </si>
  <si>
    <t>15903</t>
  </si>
  <si>
    <t>4895</t>
  </si>
  <si>
    <t>14006</t>
  </si>
  <si>
    <t>15911</t>
  </si>
  <si>
    <t>14012</t>
  </si>
  <si>
    <t>4898</t>
  </si>
  <si>
    <t>14015</t>
  </si>
  <si>
    <t>14018</t>
  </si>
  <si>
    <t>4900</t>
  </si>
  <si>
    <t>14021</t>
  </si>
  <si>
    <t>15914</t>
  </si>
  <si>
    <t>4901</t>
  </si>
  <si>
    <t>14024</t>
  </si>
  <si>
    <t>14027</t>
  </si>
  <si>
    <t>4903</t>
  </si>
  <si>
    <t>14030</t>
  </si>
  <si>
    <t>4904</t>
  </si>
  <si>
    <t>14033</t>
  </si>
  <si>
    <t>14036</t>
  </si>
  <si>
    <t>4906</t>
  </si>
  <si>
    <t>14039</t>
  </si>
  <si>
    <t>15922</t>
  </si>
  <si>
    <t>4907</t>
  </si>
  <si>
    <t>14042</t>
  </si>
  <si>
    <t>14045</t>
  </si>
  <si>
    <t>15925</t>
  </si>
  <si>
    <t>4909</t>
  </si>
  <si>
    <t>4910</t>
  </si>
  <si>
    <t>14051</t>
  </si>
  <si>
    <t>15933</t>
  </si>
  <si>
    <t>14054</t>
  </si>
  <si>
    <t>4912</t>
  </si>
  <si>
    <t>14057</t>
  </si>
  <si>
    <t>14060</t>
  </si>
  <si>
    <t>14063</t>
  </si>
  <si>
    <t>4915</t>
  </si>
  <si>
    <t>14066</t>
  </si>
  <si>
    <t>4916</t>
  </si>
  <si>
    <t>14069</t>
  </si>
  <si>
    <t>14072</t>
  </si>
  <si>
    <t>15941</t>
  </si>
  <si>
    <t>4918</t>
  </si>
  <si>
    <t>14075</t>
  </si>
  <si>
    <t>15944</t>
  </si>
  <si>
    <t>4919</t>
  </si>
  <si>
    <t>14078</t>
  </si>
  <si>
    <t>14081</t>
  </si>
  <si>
    <t>14084</t>
  </si>
  <si>
    <t>15952</t>
  </si>
  <si>
    <t>4922</t>
  </si>
  <si>
    <t>14087</t>
  </si>
  <si>
    <t>4924</t>
  </si>
  <si>
    <t>14093</t>
  </si>
  <si>
    <t>4925</t>
  </si>
  <si>
    <t>14096</t>
  </si>
  <si>
    <t>14099</t>
  </si>
  <si>
    <t>4927</t>
  </si>
  <si>
    <t>14102</t>
  </si>
  <si>
    <t>4928</t>
  </si>
  <si>
    <t>14105</t>
  </si>
  <si>
    <t>14108</t>
  </si>
  <si>
    <t>4930</t>
  </si>
  <si>
    <t>14111</t>
  </si>
  <si>
    <t>4931</t>
  </si>
  <si>
    <t>14114</t>
  </si>
  <si>
    <t>14117</t>
  </si>
  <si>
    <t>15955</t>
  </si>
  <si>
    <t>4933</t>
  </si>
  <si>
    <t>14120</t>
  </si>
  <si>
    <t>15963</t>
  </si>
  <si>
    <t>4934</t>
  </si>
  <si>
    <t>14123</t>
  </si>
  <si>
    <t>14126</t>
  </si>
  <si>
    <t>4936</t>
  </si>
  <si>
    <t>14129</t>
  </si>
  <si>
    <t>15966</t>
  </si>
  <si>
    <t>14135</t>
  </si>
  <si>
    <t>14138</t>
  </si>
  <si>
    <t>4940</t>
  </si>
  <si>
    <t>14141</t>
  </si>
  <si>
    <t>15974</t>
  </si>
  <si>
    <t>14144</t>
  </si>
  <si>
    <t>14147</t>
  </si>
  <si>
    <t>15982</t>
  </si>
  <si>
    <t>4943</t>
  </si>
  <si>
    <t>14150</t>
  </si>
  <si>
    <t>15990</t>
  </si>
  <si>
    <t>14153</t>
  </si>
  <si>
    <t>14156</t>
  </si>
  <si>
    <t>4946</t>
  </si>
  <si>
    <t>14159</t>
  </si>
  <si>
    <t>14162</t>
  </si>
  <si>
    <t>4948</t>
  </si>
  <si>
    <t>14165</t>
  </si>
  <si>
    <t>4949</t>
  </si>
  <si>
    <t>14168</t>
  </si>
  <si>
    <t>14171</t>
  </si>
  <si>
    <t>4951</t>
  </si>
  <si>
    <t>15993</t>
  </si>
  <si>
    <t>4952</t>
  </si>
  <si>
    <t>14177</t>
  </si>
  <si>
    <t>16001</t>
  </si>
  <si>
    <t>14180</t>
  </si>
  <si>
    <t>16004</t>
  </si>
  <si>
    <t>4954</t>
  </si>
  <si>
    <t>14183</t>
  </si>
  <si>
    <t>4955</t>
  </si>
  <si>
    <t>14186</t>
  </si>
  <si>
    <t>16012</t>
  </si>
  <si>
    <t>14189</t>
  </si>
  <si>
    <t>4957</t>
  </si>
  <si>
    <t>14192</t>
  </si>
  <si>
    <t>16020</t>
  </si>
  <si>
    <t>4958</t>
  </si>
  <si>
    <t>14195</t>
  </si>
  <si>
    <t>14198</t>
  </si>
  <si>
    <t>4960</t>
  </si>
  <si>
    <t>20231013100813</t>
  </si>
  <si>
    <t>14201</t>
  </si>
  <si>
    <t>4961</t>
  </si>
  <si>
    <t>14204</t>
  </si>
  <si>
    <t>14207</t>
  </si>
  <si>
    <t>16023</t>
  </si>
  <si>
    <t>4963</t>
  </si>
  <si>
    <t>14210</t>
  </si>
  <si>
    <t>14213</t>
  </si>
  <si>
    <t>16031</t>
  </si>
  <si>
    <t>4966</t>
  </si>
  <si>
    <t>14219</t>
  </si>
  <si>
    <t>16034</t>
  </si>
  <si>
    <t>4967</t>
  </si>
  <si>
    <t>14222</t>
  </si>
  <si>
    <t>14225</t>
  </si>
  <si>
    <t>4969</t>
  </si>
  <si>
    <t>14228</t>
  </si>
  <si>
    <t>4970</t>
  </si>
  <si>
    <t>14231</t>
  </si>
  <si>
    <t>14234</t>
  </si>
  <si>
    <t>14237</t>
  </si>
  <si>
    <t>4973</t>
  </si>
  <si>
    <t>14240</t>
  </si>
  <si>
    <t>16042</t>
  </si>
  <si>
    <t>14243</t>
  </si>
  <si>
    <t>14246</t>
  </si>
  <si>
    <t>4976</t>
  </si>
  <si>
    <t>14249</t>
  </si>
  <si>
    <t>16045</t>
  </si>
  <si>
    <t>14252</t>
  </si>
  <si>
    <t>16053</t>
  </si>
  <si>
    <t>4978</t>
  </si>
  <si>
    <t>14255</t>
  </si>
  <si>
    <t>4979</t>
  </si>
  <si>
    <t>14261</t>
  </si>
  <si>
    <t>4981</t>
  </si>
  <si>
    <t>14264</t>
  </si>
  <si>
    <t>4982</t>
  </si>
  <si>
    <t>14267</t>
  </si>
  <si>
    <t>14270</t>
  </si>
  <si>
    <t>4984</t>
  </si>
  <si>
    <t>14273</t>
  </si>
  <si>
    <t>4985</t>
  </si>
  <si>
    <t>14276</t>
  </si>
  <si>
    <t>16061</t>
  </si>
  <si>
    <t>14279</t>
  </si>
  <si>
    <t>16069</t>
  </si>
  <si>
    <t>4987</t>
  </si>
  <si>
    <t>14282</t>
  </si>
  <si>
    <t>16072</t>
  </si>
  <si>
    <t>4988</t>
  </si>
  <si>
    <t>14285</t>
  </si>
  <si>
    <t>14288</t>
  </si>
  <si>
    <t>4990</t>
  </si>
  <si>
    <t>14291</t>
  </si>
  <si>
    <t>4991</t>
  </si>
  <si>
    <t>14294</t>
  </si>
  <si>
    <t>16080</t>
  </si>
  <si>
    <t>14297</t>
  </si>
  <si>
    <t>4993</t>
  </si>
  <si>
    <t>14303</t>
  </si>
  <si>
    <t>14306</t>
  </si>
  <si>
    <t>4996</t>
  </si>
  <si>
    <t>14307</t>
  </si>
  <si>
    <t>4997</t>
  </si>
  <si>
    <t>14309</t>
  </si>
  <si>
    <t>16094</t>
  </si>
  <si>
    <t>14311</t>
  </si>
  <si>
    <t>16108</t>
  </si>
  <si>
    <t>4999</t>
  </si>
  <si>
    <t>14313</t>
  </si>
  <si>
    <t>16122</t>
  </si>
  <si>
    <t>5000</t>
  </si>
  <si>
    <t>14315</t>
  </si>
  <si>
    <t>16136</t>
  </si>
  <si>
    <t>14317</t>
  </si>
  <si>
    <t>16150</t>
  </si>
  <si>
    <t>14319</t>
  </si>
  <si>
    <t>16164</t>
  </si>
  <si>
    <t>5003</t>
  </si>
  <si>
    <t>14321</t>
  </si>
  <si>
    <t>16178</t>
  </si>
  <si>
    <t>14323</t>
  </si>
  <si>
    <t>16192</t>
  </si>
  <si>
    <t>5005</t>
  </si>
  <si>
    <t>14326</t>
  </si>
  <si>
    <t>16200</t>
  </si>
  <si>
    <t>5006</t>
  </si>
  <si>
    <t>14329</t>
  </si>
  <si>
    <t>14332</t>
  </si>
  <si>
    <t>5008</t>
  </si>
  <si>
    <t>14335</t>
  </si>
  <si>
    <t>5009</t>
  </si>
  <si>
    <t>14338</t>
  </si>
  <si>
    <t>14341</t>
  </si>
  <si>
    <t>5011</t>
  </si>
  <si>
    <t>14344</t>
  </si>
  <si>
    <t>16203</t>
  </si>
  <si>
    <t>5012</t>
  </si>
  <si>
    <t>5014</t>
  </si>
  <si>
    <t>14353</t>
  </si>
  <si>
    <t>16206</t>
  </si>
  <si>
    <t>5015</t>
  </si>
  <si>
    <t>14356</t>
  </si>
  <si>
    <t>14359</t>
  </si>
  <si>
    <t>5017</t>
  </si>
  <si>
    <t>14362</t>
  </si>
  <si>
    <t>14365</t>
  </si>
  <si>
    <t>16209</t>
  </si>
  <si>
    <t>5020</t>
  </si>
  <si>
    <t>5021</t>
  </si>
  <si>
    <t>14374</t>
  </si>
  <si>
    <t>14377</t>
  </si>
  <si>
    <t>5023</t>
  </si>
  <si>
    <t>14380</t>
  </si>
  <si>
    <t>5024</t>
  </si>
  <si>
    <t>14383</t>
  </si>
  <si>
    <t>14386</t>
  </si>
  <si>
    <t>16217</t>
  </si>
  <si>
    <t>14389</t>
  </si>
  <si>
    <t>16225</t>
  </si>
  <si>
    <t>5027</t>
  </si>
  <si>
    <t>14392</t>
  </si>
  <si>
    <t>14395</t>
  </si>
  <si>
    <t>14398</t>
  </si>
  <si>
    <t>5030</t>
  </si>
  <si>
    <t>14401</t>
  </si>
  <si>
    <t>14404</t>
  </si>
  <si>
    <t>14407</t>
  </si>
  <si>
    <t>5033</t>
  </si>
  <si>
    <t>14410</t>
  </si>
  <si>
    <t>14413</t>
  </si>
  <si>
    <t>5035</t>
  </si>
  <si>
    <t>14416</t>
  </si>
  <si>
    <t>5036</t>
  </si>
  <si>
    <t>14417</t>
  </si>
  <si>
    <t>16239</t>
  </si>
  <si>
    <t>5038</t>
  </si>
  <si>
    <t>14421</t>
  </si>
  <si>
    <t>16253</t>
  </si>
  <si>
    <t>5039</t>
  </si>
  <si>
    <t>14423</t>
  </si>
  <si>
    <t>16267</t>
  </si>
  <si>
    <t>14425</t>
  </si>
  <si>
    <t>16281</t>
  </si>
  <si>
    <t>5041</t>
  </si>
  <si>
    <t>14427</t>
  </si>
  <si>
    <t>16295</t>
  </si>
  <si>
    <t>5042</t>
  </si>
  <si>
    <t>14429</t>
  </si>
  <si>
    <t>16309</t>
  </si>
  <si>
    <t>14431</t>
  </si>
  <si>
    <t>16323</t>
  </si>
  <si>
    <t>5044</t>
  </si>
  <si>
    <t>16337</t>
  </si>
  <si>
    <t>5045</t>
  </si>
  <si>
    <t>14436</t>
  </si>
  <si>
    <t>16340</t>
  </si>
  <si>
    <t>14439</t>
  </si>
  <si>
    <t>16348</t>
  </si>
  <si>
    <t>5047</t>
  </si>
  <si>
    <t>14442</t>
  </si>
  <si>
    <t>14445</t>
  </si>
  <si>
    <t>14448</t>
  </si>
  <si>
    <t>5050</t>
  </si>
  <si>
    <t>14451</t>
  </si>
  <si>
    <t>14454</t>
  </si>
  <si>
    <t>14457</t>
  </si>
  <si>
    <t>5053</t>
  </si>
  <si>
    <t>14460</t>
  </si>
  <si>
    <t>5054</t>
  </si>
  <si>
    <t>14463</t>
  </si>
  <si>
    <t>16356</t>
  </si>
  <si>
    <t>14466</t>
  </si>
  <si>
    <t>16364</t>
  </si>
  <si>
    <t>5056</t>
  </si>
  <si>
    <t>14469</t>
  </si>
  <si>
    <t>5057</t>
  </si>
  <si>
    <t>14472</t>
  </si>
  <si>
    <t>14478</t>
  </si>
  <si>
    <t>5060</t>
  </si>
  <si>
    <t>14481</t>
  </si>
  <si>
    <t>16372</t>
  </si>
  <si>
    <t>14484</t>
  </si>
  <si>
    <t>16380</t>
  </si>
  <si>
    <t>5062</t>
  </si>
  <si>
    <t>14487</t>
  </si>
  <si>
    <t>5063</t>
  </si>
  <si>
    <t>14490</t>
  </si>
  <si>
    <t>16383</t>
  </si>
  <si>
    <t>14493</t>
  </si>
  <si>
    <t>5065</t>
  </si>
  <si>
    <t>14496</t>
  </si>
  <si>
    <t>5066</t>
  </si>
  <si>
    <t>14499</t>
  </si>
  <si>
    <t>16391</t>
  </si>
  <si>
    <t>14500</t>
  </si>
  <si>
    <t>14502</t>
  </si>
  <si>
    <t>16405</t>
  </si>
  <si>
    <t>14504</t>
  </si>
  <si>
    <t>16419</t>
  </si>
  <si>
    <t>14506</t>
  </si>
  <si>
    <t>16433</t>
  </si>
  <si>
    <t>5071</t>
  </si>
  <si>
    <t>14508</t>
  </si>
  <si>
    <t>16447</t>
  </si>
  <si>
    <t>14510</t>
  </si>
  <si>
    <t>16461</t>
  </si>
  <si>
    <t>5073</t>
  </si>
  <si>
    <t>14512</t>
  </si>
  <si>
    <t>16475</t>
  </si>
  <si>
    <t>14514</t>
  </si>
  <si>
    <t>16489</t>
  </si>
  <si>
    <t>14516</t>
  </si>
  <si>
    <t>16503</t>
  </si>
  <si>
    <t>14518</t>
  </si>
  <si>
    <t>16517</t>
  </si>
  <si>
    <t>5077</t>
  </si>
  <si>
    <t>14520</t>
  </si>
  <si>
    <t>16531</t>
  </si>
  <si>
    <t>16545</t>
  </si>
  <si>
    <t>5079</t>
  </si>
  <si>
    <t>14524</t>
  </si>
  <si>
    <t>16559</t>
  </si>
  <si>
    <t>14526</t>
  </si>
  <si>
    <t>16573</t>
  </si>
  <si>
    <t>14528</t>
  </si>
  <si>
    <t>16587</t>
  </si>
  <si>
    <t>16601</t>
  </si>
  <si>
    <t>5083</t>
  </si>
  <si>
    <t>14532</t>
  </si>
  <si>
    <t>16615</t>
  </si>
  <si>
    <t>14534</t>
  </si>
  <si>
    <t>16629</t>
  </si>
  <si>
    <t>5085</t>
  </si>
  <si>
    <t>16643</t>
  </si>
  <si>
    <t>14538</t>
  </si>
  <si>
    <t>16657</t>
  </si>
  <si>
    <t>5087</t>
  </si>
  <si>
    <t>14540</t>
  </si>
  <si>
    <t>16671</t>
  </si>
  <si>
    <t>14542</t>
  </si>
  <si>
    <t>16685</t>
  </si>
  <si>
    <t>14545</t>
  </si>
  <si>
    <t>16688</t>
  </si>
  <si>
    <t>14548</t>
  </si>
  <si>
    <t>5091</t>
  </si>
  <si>
    <t>14551</t>
  </si>
  <si>
    <t>14554</t>
  </si>
  <si>
    <t>16696</t>
  </si>
  <si>
    <t>5093</t>
  </si>
  <si>
    <t>14557</t>
  </si>
  <si>
    <t>14560</t>
  </si>
  <si>
    <t>16699</t>
  </si>
  <si>
    <t>5095</t>
  </si>
  <si>
    <t>14563</t>
  </si>
  <si>
    <t>16707</t>
  </si>
  <si>
    <t>16710</t>
  </si>
  <si>
    <t>14572</t>
  </si>
  <si>
    <t>16713</t>
  </si>
  <si>
    <t>5099</t>
  </si>
  <si>
    <t>14575</t>
  </si>
  <si>
    <t>16716</t>
  </si>
  <si>
    <t>14578</t>
  </si>
  <si>
    <t>16724</t>
  </si>
  <si>
    <t>5101</t>
  </si>
  <si>
    <t>14581</t>
  </si>
  <si>
    <t>14584</t>
  </si>
  <si>
    <t>5103</t>
  </si>
  <si>
    <t>14587</t>
  </si>
  <si>
    <t>14590</t>
  </si>
  <si>
    <t>14593</t>
  </si>
  <si>
    <t>14596</t>
  </si>
  <si>
    <t>16727</t>
  </si>
  <si>
    <t>5107</t>
  </si>
  <si>
    <t>16730</t>
  </si>
  <si>
    <t>14602</t>
  </si>
  <si>
    <t>16738</t>
  </si>
  <si>
    <t>5109</t>
  </si>
  <si>
    <t>14605</t>
  </si>
  <si>
    <t>16746</t>
  </si>
  <si>
    <t>14608</t>
  </si>
  <si>
    <t>5111</t>
  </si>
  <si>
    <t>14611</t>
  </si>
  <si>
    <t>14614</t>
  </si>
  <si>
    <t>16754</t>
  </si>
  <si>
    <t>14617</t>
  </si>
  <si>
    <t>5114</t>
  </si>
  <si>
    <t>14623</t>
  </si>
  <si>
    <t>5116</t>
  </si>
  <si>
    <t>14626</t>
  </si>
  <si>
    <t>16762</t>
  </si>
  <si>
    <t>5117</t>
  </si>
  <si>
    <t>14629</t>
  </si>
  <si>
    <t>14632</t>
  </si>
  <si>
    <t>16770</t>
  </si>
  <si>
    <t>5119</t>
  </si>
  <si>
    <t>14635</t>
  </si>
  <si>
    <t>16773</t>
  </si>
  <si>
    <t>5120</t>
  </si>
  <si>
    <t>14638</t>
  </si>
  <si>
    <t>16776</t>
  </si>
  <si>
    <t>14641</t>
  </si>
  <si>
    <t>5122</t>
  </si>
  <si>
    <t>14644</t>
  </si>
  <si>
    <t>5123</t>
  </si>
  <si>
    <t>14650</t>
  </si>
  <si>
    <t>16779</t>
  </si>
  <si>
    <t>5125</t>
  </si>
  <si>
    <t>14653</t>
  </si>
  <si>
    <t>5126</t>
  </si>
  <si>
    <t>14656</t>
  </si>
  <si>
    <t>16787</t>
  </si>
  <si>
    <t>14659</t>
  </si>
  <si>
    <t>5128</t>
  </si>
  <si>
    <t>14662</t>
  </si>
  <si>
    <t>14665</t>
  </si>
  <si>
    <t>16795</t>
  </si>
  <si>
    <t>14668</t>
  </si>
  <si>
    <t>5131</t>
  </si>
  <si>
    <t>14674</t>
  </si>
  <si>
    <t>14677</t>
  </si>
  <si>
    <t>5134</t>
  </si>
  <si>
    <t>14680</t>
  </si>
  <si>
    <t>16803</t>
  </si>
  <si>
    <t>5135</t>
  </si>
  <si>
    <t>14683</t>
  </si>
  <si>
    <t>16806</t>
  </si>
  <si>
    <t>14686</t>
  </si>
  <si>
    <t>5137</t>
  </si>
  <si>
    <t>14689</t>
  </si>
  <si>
    <t>5138</t>
  </si>
  <si>
    <t>14692</t>
  </si>
  <si>
    <t>14695</t>
  </si>
  <si>
    <t>16809</t>
  </si>
  <si>
    <t>5141</t>
  </si>
  <si>
    <t>14701</t>
  </si>
  <si>
    <t>16817</t>
  </si>
  <si>
    <t>14704</t>
  </si>
  <si>
    <t>16820</t>
  </si>
  <si>
    <t>14707</t>
  </si>
  <si>
    <t>5144</t>
  </si>
  <si>
    <t>14710</t>
  </si>
  <si>
    <t>14713</t>
  </si>
  <si>
    <t>14716</t>
  </si>
  <si>
    <t>5147</t>
  </si>
  <si>
    <t>14719</t>
  </si>
  <si>
    <t>14722</t>
  </si>
  <si>
    <t>16822</t>
  </si>
  <si>
    <t>5149</t>
  </si>
  <si>
    <t>14725</t>
  </si>
  <si>
    <t>16825</t>
  </si>
  <si>
    <t>5150</t>
  </si>
  <si>
    <t>14731</t>
  </si>
  <si>
    <t>5152</t>
  </si>
  <si>
    <t>14734</t>
  </si>
  <si>
    <t>5153</t>
  </si>
  <si>
    <t>14737</t>
  </si>
  <si>
    <t>16828</t>
  </si>
  <si>
    <t>14740</t>
  </si>
  <si>
    <t>5155</t>
  </si>
  <si>
    <t>14743</t>
  </si>
  <si>
    <t>14746</t>
  </si>
  <si>
    <t>14749</t>
  </si>
  <si>
    <t>5158</t>
  </si>
  <si>
    <t>14752</t>
  </si>
  <si>
    <t>16831</t>
  </si>
  <si>
    <t>5159</t>
  </si>
  <si>
    <t>14755</t>
  </si>
  <si>
    <t>5161</t>
  </si>
  <si>
    <t>14761</t>
  </si>
  <si>
    <t>5162</t>
  </si>
  <si>
    <t>14764</t>
  </si>
  <si>
    <t>14767</t>
  </si>
  <si>
    <t>14770</t>
  </si>
  <si>
    <t>5165</t>
  </si>
  <si>
    <t>14773</t>
  </si>
  <si>
    <t>14776</t>
  </si>
  <si>
    <t>16833</t>
  </si>
  <si>
    <t>5167</t>
  </si>
  <si>
    <t>14779</t>
  </si>
  <si>
    <t>5168</t>
  </si>
  <si>
    <t>14782</t>
  </si>
  <si>
    <t>14785</t>
  </si>
  <si>
    <t>16835</t>
  </si>
  <si>
    <t>5170</t>
  </si>
  <si>
    <t>14788</t>
  </si>
  <si>
    <t>16843</t>
  </si>
  <si>
    <t>5171</t>
  </si>
  <si>
    <t>14791</t>
  </si>
  <si>
    <t>16846</t>
  </si>
  <si>
    <t>5173</t>
  </si>
  <si>
    <t>14797</t>
  </si>
  <si>
    <t>16849</t>
  </si>
  <si>
    <t>5174</t>
  </si>
  <si>
    <t>14800</t>
  </si>
  <si>
    <t>16857</t>
  </si>
  <si>
    <t>14803</t>
  </si>
  <si>
    <t>16860</t>
  </si>
  <si>
    <t>5176</t>
  </si>
  <si>
    <t>14806</t>
  </si>
  <si>
    <t>16868</t>
  </si>
  <si>
    <t>5177</t>
  </si>
  <si>
    <t>14809</t>
  </si>
  <si>
    <t>16871</t>
  </si>
  <si>
    <t>14812</t>
  </si>
  <si>
    <t>5179</t>
  </si>
  <si>
    <t>14815</t>
  </si>
  <si>
    <t>16874</t>
  </si>
  <si>
    <t>14818</t>
  </si>
  <si>
    <t>14821</t>
  </si>
  <si>
    <t>5182</t>
  </si>
  <si>
    <t>14824</t>
  </si>
  <si>
    <t>5183</t>
  </si>
  <si>
    <t>14827</t>
  </si>
  <si>
    <t>16877</t>
  </si>
  <si>
    <t>14830</t>
  </si>
  <si>
    <t>5185</t>
  </si>
  <si>
    <t>14833</t>
  </si>
  <si>
    <t>5186</t>
  </si>
  <si>
    <t>16880</t>
  </si>
  <si>
    <t>14839</t>
  </si>
  <si>
    <t>14842</t>
  </si>
  <si>
    <t>5189</t>
  </si>
  <si>
    <t>14845</t>
  </si>
  <si>
    <t>16888</t>
  </si>
  <si>
    <t>14848</t>
  </si>
  <si>
    <t>16896</t>
  </si>
  <si>
    <t>5191</t>
  </si>
  <si>
    <t>14851</t>
  </si>
  <si>
    <t>5192</t>
  </si>
  <si>
    <t>14854</t>
  </si>
  <si>
    <t>14857</t>
  </si>
  <si>
    <t>5194</t>
  </si>
  <si>
    <t>14860</t>
  </si>
  <si>
    <t>5195</t>
  </si>
  <si>
    <t>14863</t>
  </si>
  <si>
    <t>16904</t>
  </si>
  <si>
    <t>14866</t>
  </si>
  <si>
    <t>16912</t>
  </si>
  <si>
    <t>5197</t>
  </si>
  <si>
    <t>14869</t>
  </si>
  <si>
    <t>14872</t>
  </si>
  <si>
    <t>16920</t>
  </si>
  <si>
    <t>14875</t>
  </si>
  <si>
    <t>5200</t>
  </si>
  <si>
    <t>16923</t>
  </si>
  <si>
    <t>14881</t>
  </si>
  <si>
    <t>14884</t>
  </si>
  <si>
    <t>5203</t>
  </si>
  <si>
    <t>14887</t>
  </si>
  <si>
    <t>14890</t>
  </si>
  <si>
    <t>14893</t>
  </si>
  <si>
    <t>16926</t>
  </si>
  <si>
    <t>5206</t>
  </si>
  <si>
    <t>14896</t>
  </si>
  <si>
    <t>5207</t>
  </si>
  <si>
    <t>14899</t>
  </si>
  <si>
    <t>16934</t>
  </si>
  <si>
    <t>14902</t>
  </si>
  <si>
    <t>5209</t>
  </si>
  <si>
    <t>14905</t>
  </si>
  <si>
    <t>5210</t>
  </si>
  <si>
    <t>14908</t>
  </si>
  <si>
    <t>14911</t>
  </si>
  <si>
    <t>14914</t>
  </si>
  <si>
    <t>5213</t>
  </si>
  <si>
    <t>14917</t>
  </si>
  <si>
    <t>16937</t>
  </si>
  <si>
    <t>5215</t>
  </si>
  <si>
    <t>14923</t>
  </si>
  <si>
    <t>5216</t>
  </si>
  <si>
    <t>14926</t>
  </si>
  <si>
    <t>14929</t>
  </si>
  <si>
    <t>5218</t>
  </si>
  <si>
    <t>14932</t>
  </si>
  <si>
    <t>5219</t>
  </si>
  <si>
    <t>14935</t>
  </si>
  <si>
    <t>14938</t>
  </si>
  <si>
    <t>5221</t>
  </si>
  <si>
    <t>14941</t>
  </si>
  <si>
    <t>5222</t>
  </si>
  <si>
    <t>14944</t>
  </si>
  <si>
    <t>16940</t>
  </si>
  <si>
    <t>14947</t>
  </si>
  <si>
    <t>5224</t>
  </si>
  <si>
    <t>14950</t>
  </si>
  <si>
    <t>5225</t>
  </si>
  <si>
    <t>14953</t>
  </si>
  <si>
    <t>14956</t>
  </si>
  <si>
    <t>5227</t>
  </si>
  <si>
    <t>14959</t>
  </si>
  <si>
    <t>5228</t>
  </si>
  <si>
    <t>14965</t>
  </si>
  <si>
    <t>5230</t>
  </si>
  <si>
    <t>14968</t>
  </si>
  <si>
    <t>14971</t>
  </si>
  <si>
    <t>14974</t>
  </si>
  <si>
    <t>5233</t>
  </si>
  <si>
    <t>14977</t>
  </si>
  <si>
    <t>5234</t>
  </si>
  <si>
    <t>14980</t>
  </si>
  <si>
    <t>14983</t>
  </si>
  <si>
    <t>16948</t>
  </si>
  <si>
    <t>5236</t>
  </si>
  <si>
    <t>14986</t>
  </si>
  <si>
    <t>5237</t>
  </si>
  <si>
    <t>14989</t>
  </si>
  <si>
    <t>14992</t>
  </si>
  <si>
    <t>16951</t>
  </si>
  <si>
    <t>14995</t>
  </si>
  <si>
    <t>5240</t>
  </si>
  <si>
    <t>14998</t>
  </si>
  <si>
    <t>15001</t>
  </si>
  <si>
    <t>16954</t>
  </si>
  <si>
    <t>5242</t>
  </si>
  <si>
    <t>5243</t>
  </si>
  <si>
    <t>15007</t>
  </si>
  <si>
    <t>15010</t>
  </si>
  <si>
    <t>16962</t>
  </si>
  <si>
    <t>5245</t>
  </si>
  <si>
    <t>15013</t>
  </si>
  <si>
    <t>5246</t>
  </si>
  <si>
    <t>15016</t>
  </si>
  <si>
    <t>15019</t>
  </si>
  <si>
    <t>5248</t>
  </si>
  <si>
    <t>15022</t>
  </si>
  <si>
    <t>16965</t>
  </si>
  <si>
    <t>5249</t>
  </si>
  <si>
    <t>15025</t>
  </si>
  <si>
    <t>16968</t>
  </si>
  <si>
    <t>15028</t>
  </si>
  <si>
    <t>16971</t>
  </si>
  <si>
    <t>5251</t>
  </si>
  <si>
    <t>15031</t>
  </si>
  <si>
    <t>16979</t>
  </si>
  <si>
    <t>5252</t>
  </si>
  <si>
    <t>15034</t>
  </si>
  <si>
    <t>16982</t>
  </si>
  <si>
    <t>15037</t>
  </si>
  <si>
    <t>5254</t>
  </si>
  <si>
    <t>15040</t>
  </si>
  <si>
    <t>15043</t>
  </si>
  <si>
    <t>16985</t>
  </si>
  <si>
    <t>16987</t>
  </si>
  <si>
    <t>5257</t>
  </si>
  <si>
    <t>15049</t>
  </si>
  <si>
    <t>16995</t>
  </si>
  <si>
    <t>15052</t>
  </si>
  <si>
    <t>15055</t>
  </si>
  <si>
    <t>17003</t>
  </si>
  <si>
    <t>5260</t>
  </si>
  <si>
    <t>15058</t>
  </si>
  <si>
    <t>17011</t>
  </si>
  <si>
    <t>15061</t>
  </si>
  <si>
    <t>15064</t>
  </si>
  <si>
    <t>5263</t>
  </si>
  <si>
    <t>15067</t>
  </si>
  <si>
    <t>5264</t>
  </si>
  <si>
    <t>15070</t>
  </si>
  <si>
    <t>17013</t>
  </si>
  <si>
    <t>15073</t>
  </si>
  <si>
    <t>5266</t>
  </si>
  <si>
    <t>15076</t>
  </si>
  <si>
    <t>17021</t>
  </si>
  <si>
    <t>5267</t>
  </si>
  <si>
    <t>15079</t>
  </si>
  <si>
    <t>15082</t>
  </si>
  <si>
    <t>17029</t>
  </si>
  <si>
    <t>15085</t>
  </si>
  <si>
    <t>5270</t>
  </si>
  <si>
    <t>15094</t>
  </si>
  <si>
    <t>5273</t>
  </si>
  <si>
    <t>15097</t>
  </si>
  <si>
    <t>15100</t>
  </si>
  <si>
    <t>5275</t>
  </si>
  <si>
    <t>15103</t>
  </si>
  <si>
    <t>17037</t>
  </si>
  <si>
    <t>5276</t>
  </si>
  <si>
    <t>15106</t>
  </si>
  <si>
    <t>17040</t>
  </si>
  <si>
    <t>15109</t>
  </si>
  <si>
    <t>5278</t>
  </si>
  <si>
    <t>15112</t>
  </si>
  <si>
    <t>17043</t>
  </si>
  <si>
    <t>5279</t>
  </si>
  <si>
    <t>15115</t>
  </si>
  <si>
    <t>15118</t>
  </si>
  <si>
    <t>5281</t>
  </si>
  <si>
    <t>15121</t>
  </si>
  <si>
    <t>17051</t>
  </si>
  <si>
    <t>5282</t>
  </si>
  <si>
    <t>15124</t>
  </si>
  <si>
    <t>17054</t>
  </si>
  <si>
    <t>15127</t>
  </si>
  <si>
    <t>5284</t>
  </si>
  <si>
    <t>15130</t>
  </si>
  <si>
    <t>5285</t>
  </si>
  <si>
    <t>15136</t>
  </si>
  <si>
    <t>5287</t>
  </si>
  <si>
    <t>15139</t>
  </si>
  <si>
    <t>17057</t>
  </si>
  <si>
    <t>15142</t>
  </si>
  <si>
    <t>15145</t>
  </si>
  <si>
    <t>5290</t>
  </si>
  <si>
    <t>15148</t>
  </si>
  <si>
    <t>5291</t>
  </si>
  <si>
    <t>15151</t>
  </si>
  <si>
    <t>17060</t>
  </si>
  <si>
    <t>15154</t>
  </si>
  <si>
    <t>5293</t>
  </si>
  <si>
    <t>15157</t>
  </si>
  <si>
    <t>5294</t>
  </si>
  <si>
    <t>15160</t>
  </si>
  <si>
    <t>15163</t>
  </si>
  <si>
    <t>15166</t>
  </si>
  <si>
    <t>17068</t>
  </si>
  <si>
    <t>5297</t>
  </si>
  <si>
    <t>15169</t>
  </si>
  <si>
    <t>15172</t>
  </si>
  <si>
    <t>17076</t>
  </si>
  <si>
    <t>5299</t>
  </si>
  <si>
    <t>5300</t>
  </si>
  <si>
    <t>15178</t>
  </si>
  <si>
    <t>15181</t>
  </si>
  <si>
    <t>17079</t>
  </si>
  <si>
    <t>5302</t>
  </si>
  <si>
    <t>15184</t>
  </si>
  <si>
    <t>17082</t>
  </si>
  <si>
    <t>5303</t>
  </si>
  <si>
    <t>15187</t>
  </si>
  <si>
    <t>15190</t>
  </si>
  <si>
    <t>5305</t>
  </si>
  <si>
    <t>15193</t>
  </si>
  <si>
    <t>5306</t>
  </si>
  <si>
    <t>15196</t>
  </si>
  <si>
    <t>17085</t>
  </si>
  <si>
    <t>15199</t>
  </si>
  <si>
    <t>5308</t>
  </si>
  <si>
    <t>15202</t>
  </si>
  <si>
    <t>5309</t>
  </si>
  <si>
    <t>15205</t>
  </si>
  <si>
    <t>17093</t>
  </si>
  <si>
    <t>15208</t>
  </si>
  <si>
    <t>17096</t>
  </si>
  <si>
    <t>5311</t>
  </si>
  <si>
    <t>15211</t>
  </si>
  <si>
    <t>17104</t>
  </si>
  <si>
    <t>15214</t>
  </si>
  <si>
    <t>17107</t>
  </si>
  <si>
    <t>5314</t>
  </si>
  <si>
    <t>15220</t>
  </si>
  <si>
    <t>17110</t>
  </si>
  <si>
    <t>15223</t>
  </si>
  <si>
    <t>15226</t>
  </si>
  <si>
    <t>17113</t>
  </si>
  <si>
    <t>5317</t>
  </si>
  <si>
    <t>15229</t>
  </si>
  <si>
    <t>5318</t>
  </si>
  <si>
    <t>15232</t>
  </si>
  <si>
    <t>17121</t>
  </si>
  <si>
    <t>15235</t>
  </si>
  <si>
    <t>17124</t>
  </si>
  <si>
    <t>5320</t>
  </si>
  <si>
    <t>15238</t>
  </si>
  <si>
    <t>5321</t>
  </si>
  <si>
    <t>15241</t>
  </si>
  <si>
    <t>15244</t>
  </si>
  <si>
    <t>15247</t>
  </si>
  <si>
    <t>17127</t>
  </si>
  <si>
    <t>5324</t>
  </si>
  <si>
    <t>15250</t>
  </si>
  <si>
    <t>17130</t>
  </si>
  <si>
    <t>15253</t>
  </si>
  <si>
    <t>5326</t>
  </si>
  <si>
    <t>15256</t>
  </si>
  <si>
    <t>17133</t>
  </si>
  <si>
    <t>5327</t>
  </si>
  <si>
    <t>15262</t>
  </si>
  <si>
    <t>5329</t>
  </si>
  <si>
    <t>15265</t>
  </si>
  <si>
    <t>5330</t>
  </si>
  <si>
    <t>15268</t>
  </si>
  <si>
    <t>15271</t>
  </si>
  <si>
    <t>5332</t>
  </si>
  <si>
    <t>15274</t>
  </si>
  <si>
    <t>15277</t>
  </si>
  <si>
    <t>17141</t>
  </si>
  <si>
    <t>15280</t>
  </si>
  <si>
    <t>5335</t>
  </si>
  <si>
    <t>15283</t>
  </si>
  <si>
    <t>5336</t>
  </si>
  <si>
    <t>15286</t>
  </si>
  <si>
    <t>15289</t>
  </si>
  <si>
    <t>17144</t>
  </si>
  <si>
    <t>5338</t>
  </si>
  <si>
    <t>15292</t>
  </si>
  <si>
    <t>5339</t>
  </si>
  <si>
    <t>15295</t>
  </si>
  <si>
    <t>15298</t>
  </si>
  <si>
    <t>5342</t>
  </si>
  <si>
    <t>15304</t>
  </si>
  <si>
    <t>15307</t>
  </si>
  <si>
    <t>5344</t>
  </si>
  <si>
    <t>15310</t>
  </si>
  <si>
    <t>5345</t>
  </si>
  <si>
    <t>15313</t>
  </si>
  <si>
    <t>15316</t>
  </si>
  <si>
    <t>5347</t>
  </si>
  <si>
    <t>15319</t>
  </si>
  <si>
    <t>17152</t>
  </si>
  <si>
    <t>5348</t>
  </si>
  <si>
    <t>15322</t>
  </si>
  <si>
    <t>15325</t>
  </si>
  <si>
    <t>5350</t>
  </si>
  <si>
    <t>15328</t>
  </si>
  <si>
    <t>5351</t>
  </si>
  <si>
    <t>15331</t>
  </si>
  <si>
    <t>17154</t>
  </si>
  <si>
    <t>15334</t>
  </si>
  <si>
    <t>5353</t>
  </si>
  <si>
    <t>15337</t>
  </si>
  <si>
    <t>17162</t>
  </si>
  <si>
    <t>5354</t>
  </si>
  <si>
    <t>15340</t>
  </si>
  <si>
    <t>5356</t>
  </si>
  <si>
    <t>15346</t>
  </si>
  <si>
    <t>15349</t>
  </si>
  <si>
    <t>17170</t>
  </si>
  <si>
    <t>15352</t>
  </si>
  <si>
    <t>17178</t>
  </si>
  <si>
    <t>5359</t>
  </si>
  <si>
    <t>15355</t>
  </si>
  <si>
    <t>15358</t>
  </si>
  <si>
    <t>15361</t>
  </si>
  <si>
    <t>17186</t>
  </si>
  <si>
    <t>5362</t>
  </si>
  <si>
    <t>15364</t>
  </si>
  <si>
    <t>15367</t>
  </si>
  <si>
    <t>17194</t>
  </si>
  <si>
    <t>15370</t>
  </si>
  <si>
    <t>5365</t>
  </si>
  <si>
    <t>15373</t>
  </si>
  <si>
    <t>15376</t>
  </si>
  <si>
    <t>17202</t>
  </si>
  <si>
    <t>15379</t>
  </si>
  <si>
    <t>5368</t>
  </si>
  <si>
    <t>15382</t>
  </si>
  <si>
    <t>15388</t>
  </si>
  <si>
    <t>5371</t>
  </si>
  <si>
    <t>15391</t>
  </si>
  <si>
    <t>17205</t>
  </si>
  <si>
    <t>15394</t>
  </si>
  <si>
    <t>17213</t>
  </si>
  <si>
    <t>15397</t>
  </si>
  <si>
    <t>5374</t>
  </si>
  <si>
    <t>15400</t>
  </si>
  <si>
    <t>5375</t>
  </si>
  <si>
    <t>15403</t>
  </si>
  <si>
    <t>15406</t>
  </si>
  <si>
    <t>17215</t>
  </si>
  <si>
    <t>5377</t>
  </si>
  <si>
    <t>15409</t>
  </si>
  <si>
    <t>17223</t>
  </si>
  <si>
    <t>5378</t>
  </si>
  <si>
    <t>15412</t>
  </si>
  <si>
    <t>15415</t>
  </si>
  <si>
    <t>17231</t>
  </si>
  <si>
    <t>15418</t>
  </si>
  <si>
    <t>17234</t>
  </si>
  <si>
    <t>5381</t>
  </si>
  <si>
    <t>15421</t>
  </si>
  <si>
    <t>17237</t>
  </si>
  <si>
    <t>15424</t>
  </si>
  <si>
    <t>5384</t>
  </si>
  <si>
    <t>15430</t>
  </si>
  <si>
    <t>17240</t>
  </si>
  <si>
    <t>15433</t>
  </si>
  <si>
    <t>5386</t>
  </si>
  <si>
    <t>15436</t>
  </si>
  <si>
    <t>17248</t>
  </si>
  <si>
    <t>5387</t>
  </si>
  <si>
    <t>15439</t>
  </si>
  <si>
    <t>15442</t>
  </si>
  <si>
    <t>5389</t>
  </si>
  <si>
    <t>15445</t>
  </si>
  <si>
    <t>5390</t>
  </si>
  <si>
    <t>15448</t>
  </si>
  <si>
    <t>17251</t>
  </si>
  <si>
    <t>15451</t>
  </si>
  <si>
    <t>5392</t>
  </si>
  <si>
    <t>15454</t>
  </si>
  <si>
    <t>5393</t>
  </si>
  <si>
    <t>15457</t>
  </si>
  <si>
    <t>15460</t>
  </si>
  <si>
    <t>5395</t>
  </si>
  <si>
    <t>15463</t>
  </si>
  <si>
    <t>17254</t>
  </si>
  <si>
    <t>5396</t>
  </si>
  <si>
    <t>15466</t>
  </si>
  <si>
    <t>17262</t>
  </si>
  <si>
    <t>5398</t>
  </si>
  <si>
    <t>15472</t>
  </si>
  <si>
    <t>15475</t>
  </si>
  <si>
    <t>15478</t>
  </si>
  <si>
    <t>15481</t>
  </si>
  <si>
    <t>5402</t>
  </si>
  <si>
    <t>15484</t>
  </si>
  <si>
    <t>15487</t>
  </si>
  <si>
    <t>5404</t>
  </si>
  <si>
    <t>15490</t>
  </si>
  <si>
    <t>17265</t>
  </si>
  <si>
    <t>5405</t>
  </si>
  <si>
    <t>15493</t>
  </si>
  <si>
    <t>15496</t>
  </si>
  <si>
    <t>5407</t>
  </si>
  <si>
    <t>15499</t>
  </si>
  <si>
    <t>17268</t>
  </si>
  <si>
    <t>5408</t>
  </si>
  <si>
    <t>15502</t>
  </si>
  <si>
    <t>15505</t>
  </si>
  <si>
    <t>5410</t>
  </si>
  <si>
    <t>15508</t>
  </si>
  <si>
    <t>5411</t>
  </si>
  <si>
    <t>17276</t>
  </si>
  <si>
    <t>15514</t>
  </si>
  <si>
    <t>5413</t>
  </si>
  <si>
    <t>15517</t>
  </si>
  <si>
    <t>5414</t>
  </si>
  <si>
    <t>15520</t>
  </si>
  <si>
    <t>15523</t>
  </si>
  <si>
    <t>5416</t>
  </si>
  <si>
    <t>15526</t>
  </si>
  <si>
    <t>5417</t>
  </si>
  <si>
    <t>15529</t>
  </si>
  <si>
    <t>17284</t>
  </si>
  <si>
    <t>15532</t>
  </si>
  <si>
    <t>17292</t>
  </si>
  <si>
    <t>5419</t>
  </si>
  <si>
    <t>15535</t>
  </si>
  <si>
    <t>5420</t>
  </si>
  <si>
    <t>15538</t>
  </si>
  <si>
    <t>15541</t>
  </si>
  <si>
    <t>5422</t>
  </si>
  <si>
    <t>15544</t>
  </si>
  <si>
    <t>15547</t>
  </si>
  <si>
    <t>15550</t>
  </si>
  <si>
    <t>17295</t>
  </si>
  <si>
    <t>5425</t>
  </si>
  <si>
    <t>5426</t>
  </si>
  <si>
    <t>15556</t>
  </si>
  <si>
    <t>15559</t>
  </si>
  <si>
    <t>5428</t>
  </si>
  <si>
    <t>15562</t>
  </si>
  <si>
    <t>5429</t>
  </si>
  <si>
    <t>15565</t>
  </si>
  <si>
    <t>15568</t>
  </si>
  <si>
    <t>5431</t>
  </si>
  <si>
    <t>15571</t>
  </si>
  <si>
    <t>5432</t>
  </si>
  <si>
    <t>15574</t>
  </si>
  <si>
    <t>15577</t>
  </si>
  <si>
    <t>17298</t>
  </si>
  <si>
    <t>5434</t>
  </si>
  <si>
    <t>15580</t>
  </si>
  <si>
    <t>5435</t>
  </si>
  <si>
    <t>15583</t>
  </si>
  <si>
    <t>15586</t>
  </si>
  <si>
    <t>17306</t>
  </si>
  <si>
    <t>15589</t>
  </si>
  <si>
    <t>5438</t>
  </si>
  <si>
    <t>15592</t>
  </si>
  <si>
    <t>17314</t>
  </si>
  <si>
    <t>5440</t>
  </si>
  <si>
    <t>15598</t>
  </si>
  <si>
    <t>5441</t>
  </si>
  <si>
    <t>15601</t>
  </si>
  <si>
    <t>15604</t>
  </si>
  <si>
    <t>5443</t>
  </si>
  <si>
    <t>15607</t>
  </si>
  <si>
    <t>5444</t>
  </si>
  <si>
    <t>15610</t>
  </si>
  <si>
    <t>15613</t>
  </si>
  <si>
    <t>5446</t>
  </si>
  <si>
    <t>15616</t>
  </si>
  <si>
    <t>5447</t>
  </si>
  <si>
    <t>15619</t>
  </si>
  <si>
    <t>15622</t>
  </si>
  <si>
    <t>5449</t>
  </si>
  <si>
    <t>15625</t>
  </si>
  <si>
    <t>5450</t>
  </si>
  <si>
    <t>15628</t>
  </si>
  <si>
    <t>15631</t>
  </si>
  <si>
    <t>5452</t>
  </si>
  <si>
    <t>15634</t>
  </si>
  <si>
    <t>5453</t>
  </si>
  <si>
    <t>17322</t>
  </si>
  <si>
    <t>15640</t>
  </si>
  <si>
    <t>5455</t>
  </si>
  <si>
    <t>15643</t>
  </si>
  <si>
    <t>5456</t>
  </si>
  <si>
    <t>15646</t>
  </si>
  <si>
    <t>15649</t>
  </si>
  <si>
    <t>17330</t>
  </si>
  <si>
    <t>5458</t>
  </si>
  <si>
    <t>15652</t>
  </si>
  <si>
    <t>17333</t>
  </si>
  <si>
    <t>5459</t>
  </si>
  <si>
    <t>15655</t>
  </si>
  <si>
    <t>15658</t>
  </si>
  <si>
    <t>5461</t>
  </si>
  <si>
    <t>15661</t>
  </si>
  <si>
    <t>5462</t>
  </si>
  <si>
    <t>15664</t>
  </si>
  <si>
    <t>17336</t>
  </si>
  <si>
    <t>15667</t>
  </si>
  <si>
    <t>5464</t>
  </si>
  <si>
    <t>15670</t>
  </si>
  <si>
    <t>15673</t>
  </si>
  <si>
    <t>15676</t>
  </si>
  <si>
    <t>5467</t>
  </si>
  <si>
    <t>17339</t>
  </si>
  <si>
    <t>5468</t>
  </si>
  <si>
    <t>5470</t>
  </si>
  <si>
    <t>15688</t>
  </si>
  <si>
    <t>5471</t>
  </si>
  <si>
    <t>15691</t>
  </si>
  <si>
    <t>17347</t>
  </si>
  <si>
    <t>15694</t>
  </si>
  <si>
    <t>17355</t>
  </si>
  <si>
    <t>5473</t>
  </si>
  <si>
    <t>5474</t>
  </si>
  <si>
    <t>15700</t>
  </si>
  <si>
    <t>15703</t>
  </si>
  <si>
    <t>5476</t>
  </si>
  <si>
    <t>15706</t>
  </si>
  <si>
    <t>5477</t>
  </si>
  <si>
    <t>15709</t>
  </si>
  <si>
    <t>15712</t>
  </si>
  <si>
    <t>15715</t>
  </si>
  <si>
    <t>5480</t>
  </si>
  <si>
    <t>15718</t>
  </si>
  <si>
    <t>5482</t>
  </si>
  <si>
    <t>15724</t>
  </si>
  <si>
    <t>17357</t>
  </si>
  <si>
    <t>5483</t>
  </si>
  <si>
    <t>15725</t>
  </si>
  <si>
    <t>15727</t>
  </si>
  <si>
    <t>17371</t>
  </si>
  <si>
    <t>5485</t>
  </si>
  <si>
    <t>17385</t>
  </si>
  <si>
    <t>5486</t>
  </si>
  <si>
    <t>15731</t>
  </si>
  <si>
    <t>17399</t>
  </si>
  <si>
    <t>15733</t>
  </si>
  <si>
    <t>17413</t>
  </si>
  <si>
    <t>5488</t>
  </si>
  <si>
    <t>15735</t>
  </si>
  <si>
    <t>17427</t>
  </si>
  <si>
    <t>5489</t>
  </si>
  <si>
    <t>17441</t>
  </si>
  <si>
    <t>15739</t>
  </si>
  <si>
    <t>17455</t>
  </si>
  <si>
    <t>5491</t>
  </si>
  <si>
    <t>15741</t>
  </si>
  <si>
    <t>17469</t>
  </si>
  <si>
    <t>5492</t>
  </si>
  <si>
    <t>15744</t>
  </si>
  <si>
    <t>17477</t>
  </si>
  <si>
    <t>15747</t>
  </si>
  <si>
    <t>5494</t>
  </si>
  <si>
    <t>15750</t>
  </si>
  <si>
    <t>5495</t>
  </si>
  <si>
    <t>15753</t>
  </si>
  <si>
    <t>17480</t>
  </si>
  <si>
    <t>5497</t>
  </si>
  <si>
    <t>5498</t>
  </si>
  <si>
    <t>15762</t>
  </si>
  <si>
    <t>15765</t>
  </si>
  <si>
    <t>5500</t>
  </si>
  <si>
    <t>15768</t>
  </si>
  <si>
    <t>17488</t>
  </si>
  <si>
    <t>5501</t>
  </si>
  <si>
    <t>15771</t>
  </si>
  <si>
    <t>15774</t>
  </si>
  <si>
    <t>5503</t>
  </si>
  <si>
    <t>15777</t>
  </si>
  <si>
    <t>17491</t>
  </si>
  <si>
    <t>5504</t>
  </si>
  <si>
    <t>15780</t>
  </si>
  <si>
    <t>17494</t>
  </si>
  <si>
    <t>5506</t>
  </si>
  <si>
    <t>15786</t>
  </si>
  <si>
    <t>15789</t>
  </si>
  <si>
    <t>15792</t>
  </si>
  <si>
    <t>5509</t>
  </si>
  <si>
    <t>15795</t>
  </si>
  <si>
    <t>5510</t>
  </si>
  <si>
    <t>15798</t>
  </si>
  <si>
    <t>15801</t>
  </si>
  <si>
    <t>5512</t>
  </si>
  <si>
    <t>15804</t>
  </si>
  <si>
    <t>17502</t>
  </si>
  <si>
    <t>5513</t>
  </si>
  <si>
    <t>17510</t>
  </si>
  <si>
    <t>5515</t>
  </si>
  <si>
    <t>15813</t>
  </si>
  <si>
    <t>5516</t>
  </si>
  <si>
    <t>15816</t>
  </si>
  <si>
    <t>15819</t>
  </si>
  <si>
    <t>17518</t>
  </si>
  <si>
    <t>5518</t>
  </si>
  <si>
    <t>15822</t>
  </si>
  <si>
    <t>17526</t>
  </si>
  <si>
    <t>5519</t>
  </si>
  <si>
    <t>15825</t>
  </si>
  <si>
    <t>15828</t>
  </si>
  <si>
    <t>15831</t>
  </si>
  <si>
    <t>5522</t>
  </si>
  <si>
    <t>15834</t>
  </si>
  <si>
    <t>17534</t>
  </si>
  <si>
    <t>5524</t>
  </si>
  <si>
    <t>15840</t>
  </si>
  <si>
    <t>5525</t>
  </si>
  <si>
    <t>15843</t>
  </si>
  <si>
    <t>15846</t>
  </si>
  <si>
    <t>5527</t>
  </si>
  <si>
    <t>15849</t>
  </si>
  <si>
    <t>5528</t>
  </si>
  <si>
    <t>15852</t>
  </si>
  <si>
    <t>17542</t>
  </si>
  <si>
    <t>15855</t>
  </si>
  <si>
    <t>17545</t>
  </si>
  <si>
    <t>5530</t>
  </si>
  <si>
    <t>15858</t>
  </si>
  <si>
    <t>5531</t>
  </si>
  <si>
    <t>15861</t>
  </si>
  <si>
    <t>15864</t>
  </si>
  <si>
    <t>17553</t>
  </si>
  <si>
    <t>5533</t>
  </si>
  <si>
    <t>15867</t>
  </si>
  <si>
    <t>5534</t>
  </si>
  <si>
    <t>15873</t>
  </si>
  <si>
    <t>5536</t>
  </si>
  <si>
    <t>15876</t>
  </si>
  <si>
    <t>5537</t>
  </si>
  <si>
    <t>15879</t>
  </si>
  <si>
    <t>15882</t>
  </si>
  <si>
    <t>17561</t>
  </si>
  <si>
    <t>15885</t>
  </si>
  <si>
    <t>5540</t>
  </si>
  <si>
    <t>15888</t>
  </si>
  <si>
    <t>15891</t>
  </si>
  <si>
    <t>5542</t>
  </si>
  <si>
    <t>15894</t>
  </si>
  <si>
    <t>17563</t>
  </si>
  <si>
    <t>15897</t>
  </si>
  <si>
    <t>5544</t>
  </si>
  <si>
    <t>15900</t>
  </si>
  <si>
    <t>17565</t>
  </si>
  <si>
    <t>5546</t>
  </si>
  <si>
    <t>15906</t>
  </si>
  <si>
    <t>15909</t>
  </si>
  <si>
    <t>17573</t>
  </si>
  <si>
    <t>5548</t>
  </si>
  <si>
    <t>15912</t>
  </si>
  <si>
    <t>15915</t>
  </si>
  <si>
    <t>5550</t>
  </si>
  <si>
    <t>15918</t>
  </si>
  <si>
    <t>15921</t>
  </si>
  <si>
    <t>5552</t>
  </si>
  <si>
    <t>15924</t>
  </si>
  <si>
    <t>17575</t>
  </si>
  <si>
    <t>15927</t>
  </si>
  <si>
    <t>17583</t>
  </si>
  <si>
    <t>5554</t>
  </si>
  <si>
    <t>15930</t>
  </si>
  <si>
    <t>5556</t>
  </si>
  <si>
    <t>15934</t>
  </si>
  <si>
    <t>5557</t>
  </si>
  <si>
    <t>15936</t>
  </si>
  <si>
    <t>17597</t>
  </si>
  <si>
    <t>15938</t>
  </si>
  <si>
    <t>17611</t>
  </si>
  <si>
    <t>5559</t>
  </si>
  <si>
    <t>15940</t>
  </si>
  <si>
    <t>17625</t>
  </si>
  <si>
    <t>5560</t>
  </si>
  <si>
    <t>15942</t>
  </si>
  <si>
    <t>17639</t>
  </si>
  <si>
    <t>17653</t>
  </si>
  <si>
    <t>15946</t>
  </si>
  <si>
    <t>17667</t>
  </si>
  <si>
    <t>15948</t>
  </si>
  <si>
    <t>17681</t>
  </si>
  <si>
    <t>15950</t>
  </si>
  <si>
    <t>17695</t>
  </si>
  <si>
    <t>5565</t>
  </si>
  <si>
    <t>15953</t>
  </si>
  <si>
    <t>15956</t>
  </si>
  <si>
    <t>17697</t>
  </si>
  <si>
    <t>5567</t>
  </si>
  <si>
    <t>15959</t>
  </si>
  <si>
    <t>17705</t>
  </si>
  <si>
    <t>15962</t>
  </si>
  <si>
    <t>5569</t>
  </si>
  <si>
    <t>15965</t>
  </si>
  <si>
    <t>15968</t>
  </si>
  <si>
    <t>5571</t>
  </si>
  <si>
    <t>15971</t>
  </si>
  <si>
    <t>5573</t>
  </si>
  <si>
    <t>15977</t>
  </si>
  <si>
    <t>17708</t>
  </si>
  <si>
    <t>15980</t>
  </si>
  <si>
    <t>5575</t>
  </si>
  <si>
    <t>15983</t>
  </si>
  <si>
    <t>15986</t>
  </si>
  <si>
    <t>15989</t>
  </si>
  <si>
    <t>15992</t>
  </si>
  <si>
    <t>5579</t>
  </si>
  <si>
    <t>15995</t>
  </si>
  <si>
    <t>5580</t>
  </si>
  <si>
    <t>15998</t>
  </si>
  <si>
    <t>5582</t>
  </si>
  <si>
    <t>5583</t>
  </si>
  <si>
    <t>16007</t>
  </si>
  <si>
    <t>16010</t>
  </si>
  <si>
    <t>5585</t>
  </si>
  <si>
    <t>16013</t>
  </si>
  <si>
    <t>5586</t>
  </si>
  <si>
    <t>16016</t>
  </si>
  <si>
    <t>16019</t>
  </si>
  <si>
    <t>17711</t>
  </si>
  <si>
    <t>5588</t>
  </si>
  <si>
    <t>16022</t>
  </si>
  <si>
    <t>5589</t>
  </si>
  <si>
    <t>16025</t>
  </si>
  <si>
    <t>16028</t>
  </si>
  <si>
    <t>5592</t>
  </si>
  <si>
    <t>16037</t>
  </si>
  <si>
    <t>5594</t>
  </si>
  <si>
    <t>16040</t>
  </si>
  <si>
    <t>17714</t>
  </si>
  <si>
    <t>5595</t>
  </si>
  <si>
    <t>16043</t>
  </si>
  <si>
    <t>17717</t>
  </si>
  <si>
    <t>16046</t>
  </si>
  <si>
    <t>5597</t>
  </si>
  <si>
    <t>16049</t>
  </si>
  <si>
    <t>5598</t>
  </si>
  <si>
    <t>16052</t>
  </si>
  <si>
    <t>17720</t>
  </si>
  <si>
    <t>16055</t>
  </si>
  <si>
    <t>5600</t>
  </si>
  <si>
    <t>16058</t>
  </si>
  <si>
    <t>5601</t>
  </si>
  <si>
    <t>16064</t>
  </si>
  <si>
    <t>17723</t>
  </si>
  <si>
    <t>5603</t>
  </si>
  <si>
    <t>16067</t>
  </si>
  <si>
    <t>17731</t>
  </si>
  <si>
    <t>5604</t>
  </si>
  <si>
    <t>16070</t>
  </si>
  <si>
    <t>17739</t>
  </si>
  <si>
    <t>16073</t>
  </si>
  <si>
    <t>5606</t>
  </si>
  <si>
    <t>16076</t>
  </si>
  <si>
    <t>17747</t>
  </si>
  <si>
    <t>5607</t>
  </si>
  <si>
    <t>16079</t>
  </si>
  <si>
    <t>17750</t>
  </si>
  <si>
    <t>16082</t>
  </si>
  <si>
    <t>5609</t>
  </si>
  <si>
    <t>16085</t>
  </si>
  <si>
    <t>17758</t>
  </si>
  <si>
    <t>5610</t>
  </si>
  <si>
    <t>16088</t>
  </si>
  <si>
    <t>17761</t>
  </si>
  <si>
    <t>16091</t>
  </si>
  <si>
    <t>5612</t>
  </si>
  <si>
    <t>5613</t>
  </si>
  <si>
    <t>16097</t>
  </si>
  <si>
    <t>17764</t>
  </si>
  <si>
    <t>16100</t>
  </si>
  <si>
    <t>5615</t>
  </si>
  <si>
    <t>16103</t>
  </si>
  <si>
    <t>5616</t>
  </si>
  <si>
    <t>16106</t>
  </si>
  <si>
    <t>17772</t>
  </si>
  <si>
    <t>16109</t>
  </si>
  <si>
    <t>17775</t>
  </si>
  <si>
    <t>5618</t>
  </si>
  <si>
    <t>16112</t>
  </si>
  <si>
    <t>17783</t>
  </si>
  <si>
    <t>16115</t>
  </si>
  <si>
    <t>16118</t>
  </si>
  <si>
    <t>17786</t>
  </si>
  <si>
    <t>5621</t>
  </si>
  <si>
    <t>16121</t>
  </si>
  <si>
    <t>5622</t>
  </si>
  <si>
    <t>16124</t>
  </si>
  <si>
    <t>16127</t>
  </si>
  <si>
    <t>5624</t>
  </si>
  <si>
    <t>16130</t>
  </si>
  <si>
    <t>5625</t>
  </si>
  <si>
    <t>16133</t>
  </si>
  <si>
    <t>17794</t>
  </si>
  <si>
    <t>5627</t>
  </si>
  <si>
    <t>16139</t>
  </si>
  <si>
    <t>17796</t>
  </si>
  <si>
    <t>5628</t>
  </si>
  <si>
    <t>16142</t>
  </si>
  <si>
    <t>16145</t>
  </si>
  <si>
    <t>17799</t>
  </si>
  <si>
    <t>5630</t>
  </si>
  <si>
    <t>16148</t>
  </si>
  <si>
    <t>5631</t>
  </si>
  <si>
    <t>16151</t>
  </si>
  <si>
    <t>16154</t>
  </si>
  <si>
    <t>16157</t>
  </si>
  <si>
    <t>5634</t>
  </si>
  <si>
    <t>16160</t>
  </si>
  <si>
    <t>16163</t>
  </si>
  <si>
    <t>17802</t>
  </si>
  <si>
    <t>5636</t>
  </si>
  <si>
    <t>16166</t>
  </si>
  <si>
    <t>17810</t>
  </si>
  <si>
    <t>5637</t>
  </si>
  <si>
    <t>16169</t>
  </si>
  <si>
    <t>16172</t>
  </si>
  <si>
    <t>5639</t>
  </si>
  <si>
    <t>16175</t>
  </si>
  <si>
    <t>5640</t>
  </si>
  <si>
    <t>16181</t>
  </si>
  <si>
    <t>5642</t>
  </si>
  <si>
    <t>16184</t>
  </si>
  <si>
    <t>17813</t>
  </si>
  <si>
    <t>5643</t>
  </si>
  <si>
    <t>16187</t>
  </si>
  <si>
    <t>17816</t>
  </si>
  <si>
    <t>16190</t>
  </si>
  <si>
    <t>17819</t>
  </si>
  <si>
    <t>5645</t>
  </si>
  <si>
    <t>16193</t>
  </si>
  <si>
    <t>17821</t>
  </si>
  <si>
    <t>5646</t>
  </si>
  <si>
    <t>16196</t>
  </si>
  <si>
    <t>16199</t>
  </si>
  <si>
    <t>5648</t>
  </si>
  <si>
    <t>16202</t>
  </si>
  <si>
    <t>5649</t>
  </si>
  <si>
    <t>16205</t>
  </si>
  <si>
    <t>16208</t>
  </si>
  <si>
    <t>5651</t>
  </si>
  <si>
    <t>16211</t>
  </si>
  <si>
    <t>5652</t>
  </si>
  <si>
    <t>16214</t>
  </si>
  <si>
    <t>5654</t>
  </si>
  <si>
    <t>16220</t>
  </si>
  <si>
    <t>5655</t>
  </si>
  <si>
    <t>16223</t>
  </si>
  <si>
    <t>16226</t>
  </si>
  <si>
    <t>17829</t>
  </si>
  <si>
    <t>5657</t>
  </si>
  <si>
    <t>16229</t>
  </si>
  <si>
    <t>17837</t>
  </si>
  <si>
    <t>5658</t>
  </si>
  <si>
    <t>16232</t>
  </si>
  <si>
    <t>17840</t>
  </si>
  <si>
    <t>16235</t>
  </si>
  <si>
    <t>17843</t>
  </si>
  <si>
    <t>5660</t>
  </si>
  <si>
    <t>16238</t>
  </si>
  <si>
    <t>16241</t>
  </si>
  <si>
    <t>17846</t>
  </si>
  <si>
    <t>16244</t>
  </si>
  <si>
    <t>17849</t>
  </si>
  <si>
    <t>5663</t>
  </si>
  <si>
    <t>16247</t>
  </si>
  <si>
    <t>5664</t>
  </si>
  <si>
    <t>16250</t>
  </si>
  <si>
    <t>5666</t>
  </si>
  <si>
    <t>16256</t>
  </si>
  <si>
    <t>17852</t>
  </si>
  <si>
    <t>5667</t>
  </si>
  <si>
    <t>16259</t>
  </si>
  <si>
    <t>17860</t>
  </si>
  <si>
    <t>16262</t>
  </si>
  <si>
    <t>5669</t>
  </si>
  <si>
    <t>16265</t>
  </si>
  <si>
    <t>5670</t>
  </si>
  <si>
    <t>16268</t>
  </si>
  <si>
    <t>16271</t>
  </si>
  <si>
    <t>5672</t>
  </si>
  <si>
    <t>16274</t>
  </si>
  <si>
    <t>5673</t>
  </si>
  <si>
    <t>16277</t>
  </si>
  <si>
    <t>16280</t>
  </si>
  <si>
    <t>16283</t>
  </si>
  <si>
    <t>5676</t>
  </si>
  <si>
    <t>16286</t>
  </si>
  <si>
    <t>16289</t>
  </si>
  <si>
    <t>5678</t>
  </si>
  <si>
    <t>16292</t>
  </si>
  <si>
    <t>5679</t>
  </si>
  <si>
    <t>16298</t>
  </si>
  <si>
    <t>17863</t>
  </si>
  <si>
    <t>5681</t>
  </si>
  <si>
    <t>16301</t>
  </si>
  <si>
    <t>5682</t>
  </si>
  <si>
    <t>16304</t>
  </si>
  <si>
    <t>16307</t>
  </si>
  <si>
    <t>5684</t>
  </si>
  <si>
    <t>16310</t>
  </si>
  <si>
    <t>17871</t>
  </si>
  <si>
    <t>5685</t>
  </si>
  <si>
    <t>16313</t>
  </si>
  <si>
    <t>17879</t>
  </si>
  <si>
    <t>16316</t>
  </si>
  <si>
    <t>5687</t>
  </si>
  <si>
    <t>16319</t>
  </si>
  <si>
    <t>17882</t>
  </si>
  <si>
    <t>5688</t>
  </si>
  <si>
    <t>16322</t>
  </si>
  <si>
    <t>16325</t>
  </si>
  <si>
    <t>5690</t>
  </si>
  <si>
    <t>16328</t>
  </si>
  <si>
    <t>5691</t>
  </si>
  <si>
    <t>16331</t>
  </si>
  <si>
    <t>16334</t>
  </si>
  <si>
    <t>17890</t>
  </si>
  <si>
    <t>5693</t>
  </si>
  <si>
    <t>17893</t>
  </si>
  <si>
    <t>5694</t>
  </si>
  <si>
    <t>16343</t>
  </si>
  <si>
    <t>5696</t>
  </si>
  <si>
    <t>16346</t>
  </si>
  <si>
    <t>5697</t>
  </si>
  <si>
    <t>16349</t>
  </si>
  <si>
    <t>16352</t>
  </si>
  <si>
    <t>5699</t>
  </si>
  <si>
    <t>16355</t>
  </si>
  <si>
    <t>5700</t>
  </si>
  <si>
    <t>16358</t>
  </si>
  <si>
    <t>16361</t>
  </si>
  <si>
    <t>5702</t>
  </si>
  <si>
    <t>17901</t>
  </si>
  <si>
    <t>16367</t>
  </si>
  <si>
    <t>16370</t>
  </si>
  <si>
    <t>5705</t>
  </si>
  <si>
    <t>16373</t>
  </si>
  <si>
    <t>5706</t>
  </si>
  <si>
    <t>16376</t>
  </si>
  <si>
    <t>17909</t>
  </si>
  <si>
    <t>16379</t>
  </si>
  <si>
    <t>5708</t>
  </si>
  <si>
    <t>16382</t>
  </si>
  <si>
    <t>17917</t>
  </si>
  <si>
    <t>5709</t>
  </si>
  <si>
    <t>16385</t>
  </si>
  <si>
    <t>16388</t>
  </si>
  <si>
    <t>5712</t>
  </si>
  <si>
    <t>16394</t>
  </si>
  <si>
    <t>17920</t>
  </si>
  <si>
    <t>16397</t>
  </si>
  <si>
    <t>5714</t>
  </si>
  <si>
    <t>16400</t>
  </si>
  <si>
    <t>5715</t>
  </si>
  <si>
    <t>16403</t>
  </si>
  <si>
    <t>17923</t>
  </si>
  <si>
    <t>16406</t>
  </si>
  <si>
    <t>5717</t>
  </si>
  <si>
    <t>16409</t>
  </si>
  <si>
    <t>5718</t>
  </si>
  <si>
    <t>16412</t>
  </si>
  <si>
    <t>16415</t>
  </si>
  <si>
    <t>17926</t>
  </si>
  <si>
    <t>5720</t>
  </si>
  <si>
    <t>16418</t>
  </si>
  <si>
    <t>5721</t>
  </si>
  <si>
    <t>16421</t>
  </si>
  <si>
    <t>16424</t>
  </si>
  <si>
    <t>5723</t>
  </si>
  <si>
    <t>16427</t>
  </si>
  <si>
    <t>16430</t>
  </si>
  <si>
    <t>5725</t>
  </si>
  <si>
    <t>17928</t>
  </si>
  <si>
    <t>16436</t>
  </si>
  <si>
    <t>16439</t>
  </si>
  <si>
    <t>16442</t>
  </si>
  <si>
    <t>5729</t>
  </si>
  <si>
    <t>16445</t>
  </si>
  <si>
    <t>16448</t>
  </si>
  <si>
    <t>17931</t>
  </si>
  <si>
    <t>5731</t>
  </si>
  <si>
    <t>16451</t>
  </si>
  <si>
    <t>16454</t>
  </si>
  <si>
    <t>17939</t>
  </si>
  <si>
    <t>5733</t>
  </si>
  <si>
    <t>16457</t>
  </si>
  <si>
    <t>16460</t>
  </si>
  <si>
    <t>17947</t>
  </si>
  <si>
    <t>16463</t>
  </si>
  <si>
    <t>16466</t>
  </si>
  <si>
    <t>5737</t>
  </si>
  <si>
    <t>16469</t>
  </si>
  <si>
    <t>17950</t>
  </si>
  <si>
    <t>16472</t>
  </si>
  <si>
    <t>5739</t>
  </si>
  <si>
    <t>5740</t>
  </si>
  <si>
    <t>16478</t>
  </si>
  <si>
    <t>16481</t>
  </si>
  <si>
    <t>5742</t>
  </si>
  <si>
    <t>16484</t>
  </si>
  <si>
    <t>16487</t>
  </si>
  <si>
    <t>16490</t>
  </si>
  <si>
    <t>17952</t>
  </si>
  <si>
    <t>16493</t>
  </si>
  <si>
    <t>17955</t>
  </si>
  <si>
    <t>5746</t>
  </si>
  <si>
    <t>16496</t>
  </si>
  <si>
    <t>16499</t>
  </si>
  <si>
    <t>17963</t>
  </si>
  <si>
    <t>16502</t>
  </si>
  <si>
    <t>5749</t>
  </si>
  <si>
    <t>16505</t>
  </si>
  <si>
    <t>17966</t>
  </si>
  <si>
    <t>16508</t>
  </si>
  <si>
    <t>5751</t>
  </si>
  <si>
    <t>16511</t>
  </si>
  <si>
    <t>17969</t>
  </si>
  <si>
    <t>5752</t>
  </si>
  <si>
    <t>16514</t>
  </si>
  <si>
    <t>17972</t>
  </si>
  <si>
    <t>5754</t>
  </si>
  <si>
    <t>16520</t>
  </si>
  <si>
    <t>17980</t>
  </si>
  <si>
    <t>5755</t>
  </si>
  <si>
    <t>16523</t>
  </si>
  <si>
    <t>16526</t>
  </si>
  <si>
    <t>17983</t>
  </si>
  <si>
    <t>5757</t>
  </si>
  <si>
    <t>16529</t>
  </si>
  <si>
    <t>5758</t>
  </si>
  <si>
    <t>16532</t>
  </si>
  <si>
    <t>16535</t>
  </si>
  <si>
    <t>5760</t>
  </si>
  <si>
    <t>16538</t>
  </si>
  <si>
    <t>5761</t>
  </si>
  <si>
    <t>16541</t>
  </si>
  <si>
    <t>16544</t>
  </si>
  <si>
    <t>17986</t>
  </si>
  <si>
    <t>5763</t>
  </si>
  <si>
    <t>16547</t>
  </si>
  <si>
    <t>5764</t>
  </si>
  <si>
    <t>16550</t>
  </si>
  <si>
    <t>16553</t>
  </si>
  <si>
    <t>5766</t>
  </si>
  <si>
    <t>16556</t>
  </si>
  <si>
    <t>17994</t>
  </si>
  <si>
    <t>16562</t>
  </si>
  <si>
    <t>5769</t>
  </si>
  <si>
    <t>16565</t>
  </si>
  <si>
    <t>18002</t>
  </si>
  <si>
    <t>5770</t>
  </si>
  <si>
    <t>16568</t>
  </si>
  <si>
    <t>16571</t>
  </si>
  <si>
    <t>5772</t>
  </si>
  <si>
    <t>16574</t>
  </si>
  <si>
    <t>5773</t>
  </si>
  <si>
    <t>16577</t>
  </si>
  <si>
    <t>18010</t>
  </si>
  <si>
    <t>16580</t>
  </si>
  <si>
    <t>16583</t>
  </si>
  <si>
    <t>5776</t>
  </si>
  <si>
    <t>16586</t>
  </si>
  <si>
    <t>16589</t>
  </si>
  <si>
    <t>5778</t>
  </si>
  <si>
    <t>16592</t>
  </si>
  <si>
    <t>5779</t>
  </si>
  <si>
    <t>16595</t>
  </si>
  <si>
    <t>16598</t>
  </si>
  <si>
    <t>18013</t>
  </si>
  <si>
    <t>5781</t>
  </si>
  <si>
    <t>18016</t>
  </si>
  <si>
    <t>5782</t>
  </si>
  <si>
    <t>16604</t>
  </si>
  <si>
    <t>16607</t>
  </si>
  <si>
    <t>5784</t>
  </si>
  <si>
    <t>16610</t>
  </si>
  <si>
    <t>18024</t>
  </si>
  <si>
    <t>5785</t>
  </si>
  <si>
    <t>16613</t>
  </si>
  <si>
    <t>18032</t>
  </si>
  <si>
    <t>16616</t>
  </si>
  <si>
    <t>5787</t>
  </si>
  <si>
    <t>16619</t>
  </si>
  <si>
    <t>5788</t>
  </si>
  <si>
    <t>16622</t>
  </si>
  <si>
    <t>16625</t>
  </si>
  <si>
    <t>18034</t>
  </si>
  <si>
    <t>5790</t>
  </si>
  <si>
    <t>16628</t>
  </si>
  <si>
    <t>16631</t>
  </si>
  <si>
    <t>16634</t>
  </si>
  <si>
    <t>18042</t>
  </si>
  <si>
    <t>5793</t>
  </si>
  <si>
    <t>16637</t>
  </si>
  <si>
    <t>5794</t>
  </si>
  <si>
    <t>16640</t>
  </si>
  <si>
    <t>18045</t>
  </si>
  <si>
    <t>5796</t>
  </si>
  <si>
    <t>16646</t>
  </si>
  <si>
    <t>18053</t>
  </si>
  <si>
    <t>5797</t>
  </si>
  <si>
    <t>16649</t>
  </si>
  <si>
    <t>18061</t>
  </si>
  <si>
    <t>16652</t>
  </si>
  <si>
    <t>16655</t>
  </si>
  <si>
    <t>5800</t>
  </si>
  <si>
    <t>16658</t>
  </si>
  <si>
    <t>16661</t>
  </si>
  <si>
    <t>16664</t>
  </si>
  <si>
    <t>5803</t>
  </si>
  <si>
    <t>16667</t>
  </si>
  <si>
    <t>18064</t>
  </si>
  <si>
    <t>16670</t>
  </si>
  <si>
    <t>18067</t>
  </si>
  <si>
    <t>5805</t>
  </si>
  <si>
    <t>16673</t>
  </si>
  <si>
    <t>5806</t>
  </si>
  <si>
    <t>16676</t>
  </si>
  <si>
    <t>18075</t>
  </si>
  <si>
    <t>16677</t>
  </si>
  <si>
    <t>5808</t>
  </si>
  <si>
    <t>16678</t>
  </si>
  <si>
    <t>5809</t>
  </si>
  <si>
    <t>16680</t>
  </si>
  <si>
    <t>18089</t>
  </si>
  <si>
    <t>16682</t>
  </si>
  <si>
    <t>18103</t>
  </si>
  <si>
    <t>5811</t>
  </si>
  <si>
    <t>16684</t>
  </si>
  <si>
    <t>18117</t>
  </si>
  <si>
    <t>5812</t>
  </si>
  <si>
    <t>16686</t>
  </si>
  <si>
    <t>18131</t>
  </si>
  <si>
    <t>18145</t>
  </si>
  <si>
    <t>5814</t>
  </si>
  <si>
    <t>16690</t>
  </si>
  <si>
    <t>18159</t>
  </si>
  <si>
    <t>5815</t>
  </si>
  <si>
    <t>16692</t>
  </si>
  <si>
    <t>18173</t>
  </si>
  <si>
    <t>16694</t>
  </si>
  <si>
    <t>18187</t>
  </si>
  <si>
    <t>5817</t>
  </si>
  <si>
    <t>16697</t>
  </si>
  <si>
    <t>16700</t>
  </si>
  <si>
    <t>18190</t>
  </si>
  <si>
    <t>16703</t>
  </si>
  <si>
    <t>16706</t>
  </si>
  <si>
    <t>18193</t>
  </si>
  <si>
    <t>5821</t>
  </si>
  <si>
    <t>16709</t>
  </si>
  <si>
    <t>16712</t>
  </si>
  <si>
    <t>5823</t>
  </si>
  <si>
    <t>16715</t>
  </si>
  <si>
    <t>18196</t>
  </si>
  <si>
    <t>5824</t>
  </si>
  <si>
    <t>16718</t>
  </si>
  <si>
    <t>18204</t>
  </si>
  <si>
    <t>16721</t>
  </si>
  <si>
    <t>5826</t>
  </si>
  <si>
    <t>5827</t>
  </si>
  <si>
    <t>5829</t>
  </si>
  <si>
    <t>16733</t>
  </si>
  <si>
    <t>5830</t>
  </si>
  <si>
    <t>16734</t>
  </si>
  <si>
    <t>16735</t>
  </si>
  <si>
    <t>5832</t>
  </si>
  <si>
    <t>16737</t>
  </si>
  <si>
    <t>18218</t>
  </si>
  <si>
    <t>5833</t>
  </si>
  <si>
    <t>16739</t>
  </si>
  <si>
    <t>18232</t>
  </si>
  <si>
    <t>16741</t>
  </si>
  <si>
    <t>18246</t>
  </si>
  <si>
    <t>5835</t>
  </si>
  <si>
    <t>16743</t>
  </si>
  <si>
    <t>18260</t>
  </si>
  <si>
    <t>5836</t>
  </si>
  <si>
    <t>16745</t>
  </si>
  <si>
    <t>18274</t>
  </si>
  <si>
    <t>16747</t>
  </si>
  <si>
    <t>18288</t>
  </si>
  <si>
    <t>5838</t>
  </si>
  <si>
    <t>16749</t>
  </si>
  <si>
    <t>18302</t>
  </si>
  <si>
    <t>5839</t>
  </si>
  <si>
    <t>16751</t>
  </si>
  <si>
    <t>18316</t>
  </si>
  <si>
    <t>16753</t>
  </si>
  <si>
    <t>18330</t>
  </si>
  <si>
    <t>5841</t>
  </si>
  <si>
    <t>16755</t>
  </si>
  <si>
    <t>18344</t>
  </si>
  <si>
    <t>5842</t>
  </si>
  <si>
    <t>16757</t>
  </si>
  <si>
    <t>18358</t>
  </si>
  <si>
    <t>16759</t>
  </si>
  <si>
    <t>18372</t>
  </si>
  <si>
    <t>5844</t>
  </si>
  <si>
    <t>16761</t>
  </si>
  <si>
    <t>18386</t>
  </si>
  <si>
    <t>5845</t>
  </si>
  <si>
    <t>16763</t>
  </si>
  <si>
    <t>18400</t>
  </si>
  <si>
    <t>16765</t>
  </si>
  <si>
    <t>18414</t>
  </si>
  <si>
    <t>5847</t>
  </si>
  <si>
    <t>16767</t>
  </si>
  <si>
    <t>18428</t>
  </si>
  <si>
    <t>16769</t>
  </si>
  <si>
    <t>18442</t>
  </si>
  <si>
    <t>16771</t>
  </si>
  <si>
    <t>18456</t>
  </si>
  <si>
    <t>5850</t>
  </si>
  <si>
    <t>18470</t>
  </si>
  <si>
    <t>5851</t>
  </si>
  <si>
    <t>16775</t>
  </si>
  <si>
    <t>18484</t>
  </si>
  <si>
    <t>16777</t>
  </si>
  <si>
    <t>18498</t>
  </si>
  <si>
    <t>5853</t>
  </si>
  <si>
    <t>16780</t>
  </si>
  <si>
    <t>18501</t>
  </si>
  <si>
    <t>5854</t>
  </si>
  <si>
    <t>16783</t>
  </si>
  <si>
    <t>16786</t>
  </si>
  <si>
    <t>5856</t>
  </si>
  <si>
    <t>16789</t>
  </si>
  <si>
    <t>5857</t>
  </si>
  <si>
    <t>16792</t>
  </si>
  <si>
    <t>5859</t>
  </si>
  <si>
    <t>16798</t>
  </si>
  <si>
    <t>18504</t>
  </si>
  <si>
    <t>5860</t>
  </si>
  <si>
    <t>16801</t>
  </si>
  <si>
    <t>18512</t>
  </si>
  <si>
    <t>16804</t>
  </si>
  <si>
    <t>18515</t>
  </si>
  <si>
    <t>16807</t>
  </si>
  <si>
    <t>5863</t>
  </si>
  <si>
    <t>16810</t>
  </si>
  <si>
    <t>18523</t>
  </si>
  <si>
    <t>16813</t>
  </si>
  <si>
    <t>5865</t>
  </si>
  <si>
    <t>16816</t>
  </si>
  <si>
    <t>5866</t>
  </si>
  <si>
    <t>16819</t>
  </si>
  <si>
    <t>5868</t>
  </si>
  <si>
    <t>5869</t>
  </si>
  <si>
    <t>5871</t>
  </si>
  <si>
    <t>16834</t>
  </si>
  <si>
    <t>5872</t>
  </si>
  <si>
    <t>16837</t>
  </si>
  <si>
    <t>16840</t>
  </si>
  <si>
    <t>5874</t>
  </si>
  <si>
    <t>16841</t>
  </si>
  <si>
    <t>5875</t>
  </si>
  <si>
    <t>18537</t>
  </si>
  <si>
    <t>16845</t>
  </si>
  <si>
    <t>18551</t>
  </si>
  <si>
    <t>5877</t>
  </si>
  <si>
    <t>16847</t>
  </si>
  <si>
    <t>18565</t>
  </si>
  <si>
    <t>5878</t>
  </si>
  <si>
    <t>18579</t>
  </si>
  <si>
    <t>16851</t>
  </si>
  <si>
    <t>18593</t>
  </si>
  <si>
    <t>5880</t>
  </si>
  <si>
    <t>16853</t>
  </si>
  <si>
    <t>18607</t>
  </si>
  <si>
    <t>5881</t>
  </si>
  <si>
    <t>16855</t>
  </si>
  <si>
    <t>18621</t>
  </si>
  <si>
    <t>18635</t>
  </si>
  <si>
    <t>5883</t>
  </si>
  <si>
    <t>16859</t>
  </si>
  <si>
    <t>18649</t>
  </si>
  <si>
    <t>5884</t>
  </si>
  <si>
    <t>16861</t>
  </si>
  <si>
    <t>18663</t>
  </si>
  <si>
    <t>16863</t>
  </si>
  <si>
    <t>18677</t>
  </si>
  <si>
    <t>5886</t>
  </si>
  <si>
    <t>16865</t>
  </si>
  <si>
    <t>18691</t>
  </si>
  <si>
    <t>5887</t>
  </si>
  <si>
    <t>16867</t>
  </si>
  <si>
    <t>18705</t>
  </si>
  <si>
    <t>16869</t>
  </si>
  <si>
    <t>18719</t>
  </si>
  <si>
    <t>5889</t>
  </si>
  <si>
    <t>18733</t>
  </si>
  <si>
    <t>16873</t>
  </si>
  <si>
    <t>18747</t>
  </si>
  <si>
    <t>16875</t>
  </si>
  <si>
    <t>18761</t>
  </si>
  <si>
    <t>5892</t>
  </si>
  <si>
    <t>18775</t>
  </si>
  <si>
    <t>5893</t>
  </si>
  <si>
    <t>16879</t>
  </si>
  <si>
    <t>18789</t>
  </si>
  <si>
    <t>16881</t>
  </si>
  <si>
    <t>18803</t>
  </si>
  <si>
    <t>5895</t>
  </si>
  <si>
    <t>16883</t>
  </si>
  <si>
    <t>18817</t>
  </si>
  <si>
    <t>5896</t>
  </si>
  <si>
    <t>16886</t>
  </si>
  <si>
    <t>16889</t>
  </si>
  <si>
    <t>5898</t>
  </si>
  <si>
    <t>16892</t>
  </si>
  <si>
    <t>5899</t>
  </si>
  <si>
    <t>16895</t>
  </si>
  <si>
    <t>16898</t>
  </si>
  <si>
    <t>5901</t>
  </si>
  <si>
    <t>16901</t>
  </si>
  <si>
    <t>18819</t>
  </si>
  <si>
    <t>5902</t>
  </si>
  <si>
    <t>16907</t>
  </si>
  <si>
    <t>16910</t>
  </si>
  <si>
    <t>18822</t>
  </si>
  <si>
    <t>5905</t>
  </si>
  <si>
    <t>16913</t>
  </si>
  <si>
    <t>16916</t>
  </si>
  <si>
    <t>5907</t>
  </si>
  <si>
    <t>16919</t>
  </si>
  <si>
    <t>18825</t>
  </si>
  <si>
    <t>5908</t>
  </si>
  <si>
    <t>16922</t>
  </si>
  <si>
    <t>16925</t>
  </si>
  <si>
    <t>5910</t>
  </si>
  <si>
    <t>16928</t>
  </si>
  <si>
    <t>18828</t>
  </si>
  <si>
    <t>5911</t>
  </si>
  <si>
    <t>16931</t>
  </si>
  <si>
    <t>18836</t>
  </si>
  <si>
    <t>5913</t>
  </si>
  <si>
    <t>5914</t>
  </si>
  <si>
    <t>16943</t>
  </si>
  <si>
    <t>18839</t>
  </si>
  <si>
    <t>5916</t>
  </si>
  <si>
    <t>16946</t>
  </si>
  <si>
    <t>18842</t>
  </si>
  <si>
    <t>5917</t>
  </si>
  <si>
    <t>16949</t>
  </si>
  <si>
    <t>16952</t>
  </si>
  <si>
    <t>5919</t>
  </si>
  <si>
    <t>16955</t>
  </si>
  <si>
    <t>5920</t>
  </si>
  <si>
    <t>16958</t>
  </si>
  <si>
    <t>16961</t>
  </si>
  <si>
    <t>18845</t>
  </si>
  <si>
    <t>5922</t>
  </si>
  <si>
    <t>16964</t>
  </si>
  <si>
    <t>18848</t>
  </si>
  <si>
    <t>5923</t>
  </si>
  <si>
    <t>16967</t>
  </si>
  <si>
    <t>16970</t>
  </si>
  <si>
    <t>5925</t>
  </si>
  <si>
    <t>16973</t>
  </si>
  <si>
    <t>5926</t>
  </si>
  <si>
    <t>16976</t>
  </si>
  <si>
    <t>5928</t>
  </si>
  <si>
    <t>18856</t>
  </si>
  <si>
    <t>5929</t>
  </si>
  <si>
    <t>18859</t>
  </si>
  <si>
    <t>16988</t>
  </si>
  <si>
    <t>18862</t>
  </si>
  <si>
    <t>5931</t>
  </si>
  <si>
    <t>16991</t>
  </si>
  <si>
    <t>16994</t>
  </si>
  <si>
    <t>16997</t>
  </si>
  <si>
    <t>5934</t>
  </si>
  <si>
    <t>17000</t>
  </si>
  <si>
    <t>5935</t>
  </si>
  <si>
    <t>17006</t>
  </si>
  <si>
    <t>5937</t>
  </si>
  <si>
    <t>17009</t>
  </si>
  <si>
    <t>5938</t>
  </si>
  <si>
    <t>17012</t>
  </si>
  <si>
    <t>17015</t>
  </si>
  <si>
    <t>5940</t>
  </si>
  <si>
    <t>17018</t>
  </si>
  <si>
    <t>18870</t>
  </si>
  <si>
    <t>5941</t>
  </si>
  <si>
    <t>17024</t>
  </si>
  <si>
    <t>5943</t>
  </si>
  <si>
    <t>17027</t>
  </si>
  <si>
    <t>5944</t>
  </si>
  <si>
    <t>17030</t>
  </si>
  <si>
    <t>18873</t>
  </si>
  <si>
    <t>17033</t>
  </si>
  <si>
    <t>17036</t>
  </si>
  <si>
    <t>18881</t>
  </si>
  <si>
    <t>5947</t>
  </si>
  <si>
    <t>17039</t>
  </si>
  <si>
    <t>17042</t>
  </si>
  <si>
    <t>5949</t>
  </si>
  <si>
    <t>17045</t>
  </si>
  <si>
    <t>5950</t>
  </si>
  <si>
    <t>17048</t>
  </si>
  <si>
    <t>5952</t>
  </si>
  <si>
    <t>5953</t>
  </si>
  <si>
    <t>18889</t>
  </si>
  <si>
    <t>18897</t>
  </si>
  <si>
    <t>5955</t>
  </si>
  <si>
    <t>17063</t>
  </si>
  <si>
    <t>5956</t>
  </si>
  <si>
    <t>17066</t>
  </si>
  <si>
    <t>18905</t>
  </si>
  <si>
    <t>17069</t>
  </si>
  <si>
    <t>5958</t>
  </si>
  <si>
    <t>17072</t>
  </si>
  <si>
    <t>5959</t>
  </si>
  <si>
    <t>17075</t>
  </si>
  <si>
    <t>17078</t>
  </si>
  <si>
    <t>5961</t>
  </si>
  <si>
    <t>17081</t>
  </si>
  <si>
    <t>18913</t>
  </si>
  <si>
    <t>5962</t>
  </si>
  <si>
    <t>17084</t>
  </si>
  <si>
    <t>18921</t>
  </si>
  <si>
    <t>17087</t>
  </si>
  <si>
    <t>18924</t>
  </si>
  <si>
    <t>5964</t>
  </si>
  <si>
    <t>17090</t>
  </si>
  <si>
    <t>18927</t>
  </si>
  <si>
    <t>5965</t>
  </si>
  <si>
    <t>5967</t>
  </si>
  <si>
    <t>17099</t>
  </si>
  <si>
    <t>18930</t>
  </si>
  <si>
    <t>5968</t>
  </si>
  <si>
    <t>17102</t>
  </si>
  <si>
    <t>17105</t>
  </si>
  <si>
    <t>5970</t>
  </si>
  <si>
    <t>17108</t>
  </si>
  <si>
    <t>5971</t>
  </si>
  <si>
    <t>17111</t>
  </si>
  <si>
    <t>17114</t>
  </si>
  <si>
    <t>5973</t>
  </si>
  <si>
    <t>17117</t>
  </si>
  <si>
    <t>18933</t>
  </si>
  <si>
    <t>17120</t>
  </si>
  <si>
    <t>17123</t>
  </si>
  <si>
    <t>5976</t>
  </si>
  <si>
    <t>17126</t>
  </si>
  <si>
    <t>5977</t>
  </si>
  <si>
    <t>17129</t>
  </si>
  <si>
    <t>17132</t>
  </si>
  <si>
    <t>18935</t>
  </si>
  <si>
    <t>5979</t>
  </si>
  <si>
    <t>17135</t>
  </si>
  <si>
    <t>18938</t>
  </si>
  <si>
    <t>5980</t>
  </si>
  <si>
    <t>17138</t>
  </si>
  <si>
    <t>18941</t>
  </si>
  <si>
    <t>5982</t>
  </si>
  <si>
    <t>5983</t>
  </si>
  <si>
    <t>17147</t>
  </si>
  <si>
    <t>17150</t>
  </si>
  <si>
    <t>18944</t>
  </si>
  <si>
    <t>5985</t>
  </si>
  <si>
    <t>17153</t>
  </si>
  <si>
    <t>18947</t>
  </si>
  <si>
    <t>5986</t>
  </si>
  <si>
    <t>17156</t>
  </si>
  <si>
    <t>18950</t>
  </si>
  <si>
    <t>17159</t>
  </si>
  <si>
    <t>18958</t>
  </si>
  <si>
    <t>5989</t>
  </si>
  <si>
    <t>17165</t>
  </si>
  <si>
    <t>17168</t>
  </si>
  <si>
    <t>18961</t>
  </si>
  <si>
    <t>5991</t>
  </si>
  <si>
    <t>17171</t>
  </si>
  <si>
    <t>5992</t>
  </si>
  <si>
    <t>17174</t>
  </si>
  <si>
    <t>18969</t>
  </si>
  <si>
    <t>17177</t>
  </si>
  <si>
    <t>18977</t>
  </si>
  <si>
    <t>5994</t>
  </si>
  <si>
    <t>17180</t>
  </si>
  <si>
    <t>18985</t>
  </si>
  <si>
    <t>5995</t>
  </si>
  <si>
    <t>17183</t>
  </si>
  <si>
    <t>5997</t>
  </si>
  <si>
    <t>17189</t>
  </si>
  <si>
    <t>5998</t>
  </si>
  <si>
    <t>17192</t>
  </si>
  <si>
    <t>17195</t>
  </si>
  <si>
    <t>6000</t>
  </si>
  <si>
    <t>17198</t>
  </si>
  <si>
    <t>6001</t>
  </si>
  <si>
    <t>17201</t>
  </si>
  <si>
    <t>18988</t>
  </si>
  <si>
    <t>17204</t>
  </si>
  <si>
    <t>18996</t>
  </si>
  <si>
    <t>6003</t>
  </si>
  <si>
    <t>17207</t>
  </si>
  <si>
    <t>6004</t>
  </si>
  <si>
    <t>17210</t>
  </si>
  <si>
    <t>6006</t>
  </si>
  <si>
    <t>17216</t>
  </si>
  <si>
    <t>19004</t>
  </si>
  <si>
    <t>6007</t>
  </si>
  <si>
    <t>17219</t>
  </si>
  <si>
    <t>17222</t>
  </si>
  <si>
    <t>6009</t>
  </si>
  <si>
    <t>17225</t>
  </si>
  <si>
    <t>6010</t>
  </si>
  <si>
    <t>17228</t>
  </si>
  <si>
    <t>19012</t>
  </si>
  <si>
    <t>6012</t>
  </si>
  <si>
    <t>19020</t>
  </si>
  <si>
    <t>6013</t>
  </si>
  <si>
    <t>19028</t>
  </si>
  <si>
    <t>6015</t>
  </si>
  <si>
    <t>17243</t>
  </si>
  <si>
    <t>17246</t>
  </si>
  <si>
    <t>17249</t>
  </si>
  <si>
    <t>6018</t>
  </si>
  <si>
    <t>17252</t>
  </si>
  <si>
    <t>19031</t>
  </si>
  <si>
    <t>6019</t>
  </si>
  <si>
    <t>17255</t>
  </si>
  <si>
    <t>19039</t>
  </si>
  <si>
    <t>17258</t>
  </si>
  <si>
    <t>6021</t>
  </si>
  <si>
    <t>17261</t>
  </si>
  <si>
    <t>6022</t>
  </si>
  <si>
    <t>17264</t>
  </si>
  <si>
    <t>17267</t>
  </si>
  <si>
    <t>6024</t>
  </si>
  <si>
    <t>17270</t>
  </si>
  <si>
    <t>6025</t>
  </si>
  <si>
    <t>17273</t>
  </si>
  <si>
    <t>19042</t>
  </si>
  <si>
    <t>19045</t>
  </si>
  <si>
    <t>6027</t>
  </si>
  <si>
    <t>17279</t>
  </si>
  <si>
    <t>19048</t>
  </si>
  <si>
    <t>6028</t>
  </si>
  <si>
    <t>17282</t>
  </si>
  <si>
    <t>17285</t>
  </si>
  <si>
    <t>17288</t>
  </si>
  <si>
    <t>6031</t>
  </si>
  <si>
    <t>17291</t>
  </si>
  <si>
    <t>17294</t>
  </si>
  <si>
    <t>6033</t>
  </si>
  <si>
    <t>17297</t>
  </si>
  <si>
    <t>6034</t>
  </si>
  <si>
    <t>17300</t>
  </si>
  <si>
    <t>17303</t>
  </si>
  <si>
    <t>19056</t>
  </si>
  <si>
    <t>6036</t>
  </si>
  <si>
    <t>19064</t>
  </si>
  <si>
    <t>6037</t>
  </si>
  <si>
    <t>17309</t>
  </si>
  <si>
    <t>19072</t>
  </si>
  <si>
    <t>17312</t>
  </si>
  <si>
    <t>19075</t>
  </si>
  <si>
    <t>6039</t>
  </si>
  <si>
    <t>17315</t>
  </si>
  <si>
    <t>6040</t>
  </si>
  <si>
    <t>17318</t>
  </si>
  <si>
    <t>19083</t>
  </si>
  <si>
    <t>17321</t>
  </si>
  <si>
    <t>19085</t>
  </si>
  <si>
    <t>6042</t>
  </si>
  <si>
    <t>17324</t>
  </si>
  <si>
    <t>6043</t>
  </si>
  <si>
    <t>17327</t>
  </si>
  <si>
    <t>19087</t>
  </si>
  <si>
    <t>6045</t>
  </si>
  <si>
    <t>6046</t>
  </si>
  <si>
    <t>6048</t>
  </si>
  <si>
    <t>17342</t>
  </si>
  <si>
    <t>6049</t>
  </si>
  <si>
    <t>17345</t>
  </si>
  <si>
    <t>17348</t>
  </si>
  <si>
    <t>6051</t>
  </si>
  <si>
    <t>17351</t>
  </si>
  <si>
    <t>6052</t>
  </si>
  <si>
    <t>17354</t>
  </si>
  <si>
    <t>19095</t>
  </si>
  <si>
    <t>6054</t>
  </si>
  <si>
    <t>17360</t>
  </si>
  <si>
    <t>19098</t>
  </si>
  <si>
    <t>6055</t>
  </si>
  <si>
    <t>17363</t>
  </si>
  <si>
    <t>19101</t>
  </si>
  <si>
    <t>17366</t>
  </si>
  <si>
    <t>6057</t>
  </si>
  <si>
    <t>17369</t>
  </si>
  <si>
    <t>19109</t>
  </si>
  <si>
    <t>17372</t>
  </si>
  <si>
    <t>17375</t>
  </si>
  <si>
    <t>6060</t>
  </si>
  <si>
    <t>17378</t>
  </si>
  <si>
    <t>6061</t>
  </si>
  <si>
    <t>17381</t>
  </si>
  <si>
    <t>17384</t>
  </si>
  <si>
    <t>19112</t>
  </si>
  <si>
    <t>6063</t>
  </si>
  <si>
    <t>17387</t>
  </si>
  <si>
    <t>19115</t>
  </si>
  <si>
    <t>6064</t>
  </si>
  <si>
    <t>17390</t>
  </si>
  <si>
    <t>17393</t>
  </si>
  <si>
    <t>19118</t>
  </si>
  <si>
    <t>6066</t>
  </si>
  <si>
    <t>17396</t>
  </si>
  <si>
    <t>6067</t>
  </si>
  <si>
    <t>17402</t>
  </si>
  <si>
    <t>6069</t>
  </si>
  <si>
    <t>17405</t>
  </si>
  <si>
    <t>19121</t>
  </si>
  <si>
    <t>6070</t>
  </si>
  <si>
    <t>17408</t>
  </si>
  <si>
    <t>17411</t>
  </si>
  <si>
    <t>19129</t>
  </si>
  <si>
    <t>17414</t>
  </si>
  <si>
    <t>6073</t>
  </si>
  <si>
    <t>17417</t>
  </si>
  <si>
    <t>19137</t>
  </si>
  <si>
    <t>17420</t>
  </si>
  <si>
    <t>6075</t>
  </si>
  <si>
    <t>17423</t>
  </si>
  <si>
    <t>19145</t>
  </si>
  <si>
    <t>6076</t>
  </si>
  <si>
    <t>17426</t>
  </si>
  <si>
    <t>17429</t>
  </si>
  <si>
    <t>19153</t>
  </si>
  <si>
    <t>6078</t>
  </si>
  <si>
    <t>17432</t>
  </si>
  <si>
    <t>6079</t>
  </si>
  <si>
    <t>17435</t>
  </si>
  <si>
    <t>17438</t>
  </si>
  <si>
    <t>6081</t>
  </si>
  <si>
    <t>6082</t>
  </si>
  <si>
    <t>17444</t>
  </si>
  <si>
    <t>17447</t>
  </si>
  <si>
    <t>6084</t>
  </si>
  <si>
    <t>17450</t>
  </si>
  <si>
    <t>6085</t>
  </si>
  <si>
    <t>17453</t>
  </si>
  <si>
    <t>17456</t>
  </si>
  <si>
    <t>6087</t>
  </si>
  <si>
    <t>17459</t>
  </si>
  <si>
    <t>6088</t>
  </si>
  <si>
    <t>17462</t>
  </si>
  <si>
    <t>17465</t>
  </si>
  <si>
    <t>19156</t>
  </si>
  <si>
    <t>6090</t>
  </si>
  <si>
    <t>17468</t>
  </si>
  <si>
    <t>6091</t>
  </si>
  <si>
    <t>17471</t>
  </si>
  <si>
    <t>19164</t>
  </si>
  <si>
    <t>17474</t>
  </si>
  <si>
    <t>6093</t>
  </si>
  <si>
    <t>19167</t>
  </si>
  <si>
    <t>6094</t>
  </si>
  <si>
    <t>17483</t>
  </si>
  <si>
    <t>19175</t>
  </si>
  <si>
    <t>6096</t>
  </si>
  <si>
    <t>17486</t>
  </si>
  <si>
    <t>19178</t>
  </si>
  <si>
    <t>6097</t>
  </si>
  <si>
    <t>17489</t>
  </si>
  <si>
    <t>19180</t>
  </si>
  <si>
    <t>17492</t>
  </si>
  <si>
    <t>6099</t>
  </si>
  <si>
    <t>17495</t>
  </si>
  <si>
    <t>17498</t>
  </si>
  <si>
    <t>19188</t>
  </si>
  <si>
    <t>17501</t>
  </si>
  <si>
    <t>6102</t>
  </si>
  <si>
    <t>17504</t>
  </si>
  <si>
    <t>6103</t>
  </si>
  <si>
    <t>17507</t>
  </si>
  <si>
    <t>6105</t>
  </si>
  <si>
    <t>17513</t>
  </si>
  <si>
    <t>6106</t>
  </si>
  <si>
    <t>17516</t>
  </si>
  <si>
    <t>17519</t>
  </si>
  <si>
    <t>6108</t>
  </si>
  <si>
    <t>17522</t>
  </si>
  <si>
    <t>6109</t>
  </si>
  <si>
    <t>17525</t>
  </si>
  <si>
    <t>17528</t>
  </si>
  <si>
    <t>6111</t>
  </si>
  <si>
    <t>17531</t>
  </si>
  <si>
    <t>19196</t>
  </si>
  <si>
    <t>6112</t>
  </si>
  <si>
    <t>19204</t>
  </si>
  <si>
    <t>17537</t>
  </si>
  <si>
    <t>19212</t>
  </si>
  <si>
    <t>17540</t>
  </si>
  <si>
    <t>6115</t>
  </si>
  <si>
    <t>17543</t>
  </si>
  <si>
    <t>17546</t>
  </si>
  <si>
    <t>6117</t>
  </si>
  <si>
    <t>17549</t>
  </si>
  <si>
    <t>19215</t>
  </si>
  <si>
    <t>6118</t>
  </si>
  <si>
    <t>17552</t>
  </si>
  <si>
    <t>19223</t>
  </si>
  <si>
    <t>17555</t>
  </si>
  <si>
    <t>19226</t>
  </si>
  <si>
    <t>6120</t>
  </si>
  <si>
    <t>17558</t>
  </si>
  <si>
    <t>6121</t>
  </si>
  <si>
    <t>17564</t>
  </si>
  <si>
    <t>19234</t>
  </si>
  <si>
    <t>6123</t>
  </si>
  <si>
    <t>17567</t>
  </si>
  <si>
    <t>6124</t>
  </si>
  <si>
    <t>17570</t>
  </si>
  <si>
    <t>19242</t>
  </si>
  <si>
    <t>6126</t>
  </si>
  <si>
    <t>17576</t>
  </si>
  <si>
    <t>17579</t>
  </si>
  <si>
    <t>17582</t>
  </si>
  <si>
    <t>6129</t>
  </si>
  <si>
    <t>17585</t>
  </si>
  <si>
    <t>6130</t>
  </si>
  <si>
    <t>17588</t>
  </si>
  <si>
    <t>17591</t>
  </si>
  <si>
    <t>6132</t>
  </si>
  <si>
    <t>17594</t>
  </si>
  <si>
    <t>6133</t>
  </si>
  <si>
    <t>19244</t>
  </si>
  <si>
    <t>17600</t>
  </si>
  <si>
    <t>17603</t>
  </si>
  <si>
    <t>19247</t>
  </si>
  <si>
    <t>6136</t>
  </si>
  <si>
    <t>17606</t>
  </si>
  <si>
    <t>17609</t>
  </si>
  <si>
    <t>6138</t>
  </si>
  <si>
    <t>17612</t>
  </si>
  <si>
    <t>6139</t>
  </si>
  <si>
    <t>17615</t>
  </si>
  <si>
    <t>17618</t>
  </si>
  <si>
    <t>6141</t>
  </si>
  <si>
    <t>17621</t>
  </si>
  <si>
    <t>19255</t>
  </si>
  <si>
    <t>6142</t>
  </si>
  <si>
    <t>17624</t>
  </si>
  <si>
    <t>19258</t>
  </si>
  <si>
    <t>17627</t>
  </si>
  <si>
    <t>6144</t>
  </si>
  <si>
    <t>17630</t>
  </si>
  <si>
    <t>6145</t>
  </si>
  <si>
    <t>17633</t>
  </si>
  <si>
    <t>17636</t>
  </si>
  <si>
    <t>19266</t>
  </si>
  <si>
    <t>6147</t>
  </si>
  <si>
    <t>6148</t>
  </si>
  <si>
    <t>17642</t>
  </si>
  <si>
    <t>17645</t>
  </si>
  <si>
    <t>19269</t>
  </si>
  <si>
    <t>6150</t>
  </si>
  <si>
    <t>17648</t>
  </si>
  <si>
    <t>17651</t>
  </si>
  <si>
    <t>17654</t>
  </si>
  <si>
    <t>17657</t>
  </si>
  <si>
    <t>19272</t>
  </si>
  <si>
    <t>6154</t>
  </si>
  <si>
    <t>17660</t>
  </si>
  <si>
    <t>17663</t>
  </si>
  <si>
    <t>6156</t>
  </si>
  <si>
    <t>17666</t>
  </si>
  <si>
    <t>6157</t>
  </si>
  <si>
    <t>17669</t>
  </si>
  <si>
    <t>17672</t>
  </si>
  <si>
    <t>6159</t>
  </si>
  <si>
    <t>17675</t>
  </si>
  <si>
    <t>19280</t>
  </si>
  <si>
    <t>6160</t>
  </si>
  <si>
    <t>17678</t>
  </si>
  <si>
    <t>6162</t>
  </si>
  <si>
    <t>17684</t>
  </si>
  <si>
    <t>6163</t>
  </si>
  <si>
    <t>17687</t>
  </si>
  <si>
    <t>17690</t>
  </si>
  <si>
    <t>6165</t>
  </si>
  <si>
    <t>17693</t>
  </si>
  <si>
    <t>6166</t>
  </si>
  <si>
    <t>17696</t>
  </si>
  <si>
    <t>17699</t>
  </si>
  <si>
    <t>19288</t>
  </si>
  <si>
    <t>6168</t>
  </si>
  <si>
    <t>17702</t>
  </si>
  <si>
    <t>6169</t>
  </si>
  <si>
    <t>19296</t>
  </si>
  <si>
    <t>6171</t>
  </si>
  <si>
    <t>6172</t>
  </si>
  <si>
    <t>6174</t>
  </si>
  <si>
    <t>19304</t>
  </si>
  <si>
    <t>17726</t>
  </si>
  <si>
    <t>6177</t>
  </si>
  <si>
    <t>17729</t>
  </si>
  <si>
    <t>6178</t>
  </si>
  <si>
    <t>17732</t>
  </si>
  <si>
    <t>17735</t>
  </si>
  <si>
    <t>19312</t>
  </si>
  <si>
    <t>6180</t>
  </si>
  <si>
    <t>17738</t>
  </si>
  <si>
    <t>6181</t>
  </si>
  <si>
    <t>17741</t>
  </si>
  <si>
    <t>17744</t>
  </si>
  <si>
    <t>6184</t>
  </si>
  <si>
    <t>17753</t>
  </si>
  <si>
    <t>19315</t>
  </si>
  <si>
    <t>6186</t>
  </si>
  <si>
    <t>17756</t>
  </si>
  <si>
    <t>6187</t>
  </si>
  <si>
    <t>19329</t>
  </si>
  <si>
    <t>17760</t>
  </si>
  <si>
    <t>19343</t>
  </si>
  <si>
    <t>6189</t>
  </si>
  <si>
    <t>17762</t>
  </si>
  <si>
    <t>19357</t>
  </si>
  <si>
    <t>6190</t>
  </si>
  <si>
    <t>19371</t>
  </si>
  <si>
    <t>17766</t>
  </si>
  <si>
    <t>19385</t>
  </si>
  <si>
    <t>6192</t>
  </si>
  <si>
    <t>17768</t>
  </si>
  <si>
    <t>19399</t>
  </si>
  <si>
    <t>6193</t>
  </si>
  <si>
    <t>17770</t>
  </si>
  <si>
    <t>19413</t>
  </si>
  <si>
    <t>19427</t>
  </si>
  <si>
    <t>6195</t>
  </si>
  <si>
    <t>6196</t>
  </si>
  <si>
    <t>17778</t>
  </si>
  <si>
    <t>19435</t>
  </si>
  <si>
    <t>17781</t>
  </si>
  <si>
    <t>6198</t>
  </si>
  <si>
    <t>17784</t>
  </si>
  <si>
    <t>17787</t>
  </si>
  <si>
    <t>17790</t>
  </si>
  <si>
    <t>6201</t>
  </si>
  <si>
    <t>17793</t>
  </si>
  <si>
    <t>6202</t>
  </si>
  <si>
    <t>19443</t>
  </si>
  <si>
    <t>6204</t>
  </si>
  <si>
    <t>6205</t>
  </si>
  <si>
    <t>17805</t>
  </si>
  <si>
    <t>17807</t>
  </si>
  <si>
    <t>19457</t>
  </si>
  <si>
    <t>17809</t>
  </si>
  <si>
    <t>19471</t>
  </si>
  <si>
    <t>6208</t>
  </si>
  <si>
    <t>17811</t>
  </si>
  <si>
    <t>19485</t>
  </si>
  <si>
    <t>19499</t>
  </si>
  <si>
    <t>17815</t>
  </si>
  <si>
    <t>19513</t>
  </si>
  <si>
    <t>6211</t>
  </si>
  <si>
    <t>17817</t>
  </si>
  <si>
    <t>19527</t>
  </si>
  <si>
    <t>19541</t>
  </si>
  <si>
    <t>6213</t>
  </si>
  <si>
    <t>19555</t>
  </si>
  <si>
    <t>6214</t>
  </si>
  <si>
    <t>17823</t>
  </si>
  <si>
    <t>19569</t>
  </si>
  <si>
    <t>17825</t>
  </si>
  <si>
    <t>19583</t>
  </si>
  <si>
    <t>6216</t>
  </si>
  <si>
    <t>17827</t>
  </si>
  <si>
    <t>19597</t>
  </si>
  <si>
    <t>6217</t>
  </si>
  <si>
    <t>19611</t>
  </si>
  <si>
    <t>17831</t>
  </si>
  <si>
    <t>19625</t>
  </si>
  <si>
    <t>6219</t>
  </si>
  <si>
    <t>17833</t>
  </si>
  <si>
    <t>19639</t>
  </si>
  <si>
    <t>6220</t>
  </si>
  <si>
    <t>17835</t>
  </si>
  <si>
    <t>19653</t>
  </si>
  <si>
    <t>19667</t>
  </si>
  <si>
    <t>6222</t>
  </si>
  <si>
    <t>17839</t>
  </si>
  <si>
    <t>19681</t>
  </si>
  <si>
    <t>6223</t>
  </si>
  <si>
    <t>17841</t>
  </si>
  <si>
    <t>19695</t>
  </si>
  <si>
    <t>19709</t>
  </si>
  <si>
    <t>6225</t>
  </si>
  <si>
    <t>17845</t>
  </si>
  <si>
    <t>19723</t>
  </si>
  <si>
    <t>6226</t>
  </si>
  <si>
    <t>17847</t>
  </si>
  <si>
    <t>19737</t>
  </si>
  <si>
    <t>17850</t>
  </si>
  <si>
    <t>6228</t>
  </si>
  <si>
    <t>17853</t>
  </si>
  <si>
    <t>6229</t>
  </si>
  <si>
    <t>17856</t>
  </si>
  <si>
    <t>17859</t>
  </si>
  <si>
    <t>6231</t>
  </si>
  <si>
    <t>17862</t>
  </si>
  <si>
    <t>6232</t>
  </si>
  <si>
    <t>17865</t>
  </si>
  <si>
    <t>19739</t>
  </si>
  <si>
    <t>17868</t>
  </si>
  <si>
    <t>6234</t>
  </si>
  <si>
    <t>6235</t>
  </si>
  <si>
    <t>17874</t>
  </si>
  <si>
    <t>19742</t>
  </si>
  <si>
    <t>17877</t>
  </si>
  <si>
    <t>6237</t>
  </si>
  <si>
    <t>17880</t>
  </si>
  <si>
    <t>19750</t>
  </si>
  <si>
    <t>6238</t>
  </si>
  <si>
    <t>17883</t>
  </si>
  <si>
    <t>17886</t>
  </si>
  <si>
    <t>6240</t>
  </si>
  <si>
    <t>17889</t>
  </si>
  <si>
    <t>6241</t>
  </si>
  <si>
    <t>17892</t>
  </si>
  <si>
    <t>19753</t>
  </si>
  <si>
    <t>17895</t>
  </si>
  <si>
    <t>19761</t>
  </si>
  <si>
    <t>6243</t>
  </si>
  <si>
    <t>17898</t>
  </si>
  <si>
    <t>17904</t>
  </si>
  <si>
    <t>6246</t>
  </si>
  <si>
    <t>17907</t>
  </si>
  <si>
    <t>17910</t>
  </si>
  <si>
    <t>17913</t>
  </si>
  <si>
    <t>17916</t>
  </si>
  <si>
    <t>6250</t>
  </si>
  <si>
    <t>17919</t>
  </si>
  <si>
    <t>17922</t>
  </si>
  <si>
    <t>19769</t>
  </si>
  <si>
    <t>6252</t>
  </si>
  <si>
    <t>17925</t>
  </si>
  <si>
    <t>19777</t>
  </si>
  <si>
    <t>6253</t>
  </si>
  <si>
    <t>6255</t>
  </si>
  <si>
    <t>17934</t>
  </si>
  <si>
    <t>19785</t>
  </si>
  <si>
    <t>6256</t>
  </si>
  <si>
    <t>17937</t>
  </si>
  <si>
    <t>19793</t>
  </si>
  <si>
    <t>17940</t>
  </si>
  <si>
    <t>6258</t>
  </si>
  <si>
    <t>17943</t>
  </si>
  <si>
    <t>6259</t>
  </si>
  <si>
    <t>17946</t>
  </si>
  <si>
    <t>17949</t>
  </si>
  <si>
    <t>19796</t>
  </si>
  <si>
    <t>6261</t>
  </si>
  <si>
    <t>6262</t>
  </si>
  <si>
    <t>19799</t>
  </si>
  <si>
    <t>17958</t>
  </si>
  <si>
    <t>19802</t>
  </si>
  <si>
    <t>6264</t>
  </si>
  <si>
    <t>17961</t>
  </si>
  <si>
    <t>19805</t>
  </si>
  <si>
    <t>17964</t>
  </si>
  <si>
    <t>17967</t>
  </si>
  <si>
    <t>19813</t>
  </si>
  <si>
    <t>6267</t>
  </si>
  <si>
    <t>17970</t>
  </si>
  <si>
    <t>6268</t>
  </si>
  <si>
    <t>17973</t>
  </si>
  <si>
    <t>17976</t>
  </si>
  <si>
    <t>6270</t>
  </si>
  <si>
    <t>17979</t>
  </si>
  <si>
    <t>6271</t>
  </si>
  <si>
    <t>17982</t>
  </si>
  <si>
    <t>17985</t>
  </si>
  <si>
    <t>19821</t>
  </si>
  <si>
    <t>17988</t>
  </si>
  <si>
    <t>6274</t>
  </si>
  <si>
    <t>17991</t>
  </si>
  <si>
    <t>19829</t>
  </si>
  <si>
    <t>6276</t>
  </si>
  <si>
    <t>17997</t>
  </si>
  <si>
    <t>19832</t>
  </si>
  <si>
    <t>6277</t>
  </si>
  <si>
    <t>18000</t>
  </si>
  <si>
    <t>18003</t>
  </si>
  <si>
    <t>19840</t>
  </si>
  <si>
    <t>6279</t>
  </si>
  <si>
    <t>18006</t>
  </si>
  <si>
    <t>19843</t>
  </si>
  <si>
    <t>6280</t>
  </si>
  <si>
    <t>18009</t>
  </si>
  <si>
    <t>18012</t>
  </si>
  <si>
    <t>6282</t>
  </si>
  <si>
    <t>18015</t>
  </si>
  <si>
    <t>6283</t>
  </si>
  <si>
    <t>18018</t>
  </si>
  <si>
    <t>19845</t>
  </si>
  <si>
    <t>18021</t>
  </si>
  <si>
    <t>6285</t>
  </si>
  <si>
    <t>19853</t>
  </si>
  <si>
    <t>6286</t>
  </si>
  <si>
    <t>18027</t>
  </si>
  <si>
    <t>19856</t>
  </si>
  <si>
    <t>18030</t>
  </si>
  <si>
    <t>6288</t>
  </si>
  <si>
    <t>18033</t>
  </si>
  <si>
    <t>18036</t>
  </si>
  <si>
    <t>18039</t>
  </si>
  <si>
    <t>19864</t>
  </si>
  <si>
    <t>6291</t>
  </si>
  <si>
    <t>6292</t>
  </si>
  <si>
    <t>18048</t>
  </si>
  <si>
    <t>19867</t>
  </si>
  <si>
    <t>6294</t>
  </si>
  <si>
    <t>18051</t>
  </si>
  <si>
    <t>19875</t>
  </si>
  <si>
    <t>6295</t>
  </si>
  <si>
    <t>18054</t>
  </si>
  <si>
    <t>18057</t>
  </si>
  <si>
    <t>19877</t>
  </si>
  <si>
    <t>18060</t>
  </si>
  <si>
    <t>6298</t>
  </si>
  <si>
    <t>18063</t>
  </si>
  <si>
    <t>19880</t>
  </si>
  <si>
    <t>18066</t>
  </si>
  <si>
    <t>19883</t>
  </si>
  <si>
    <t>6300</t>
  </si>
  <si>
    <t>18069</t>
  </si>
  <si>
    <t>6301</t>
  </si>
  <si>
    <t>18072</t>
  </si>
  <si>
    <t>19886</t>
  </si>
  <si>
    <t>19889</t>
  </si>
  <si>
    <t>6303</t>
  </si>
  <si>
    <t>18078</t>
  </si>
  <si>
    <t>6304</t>
  </si>
  <si>
    <t>18081</t>
  </si>
  <si>
    <t>18084</t>
  </si>
  <si>
    <t>19897</t>
  </si>
  <si>
    <t>6306</t>
  </si>
  <si>
    <t>18087</t>
  </si>
  <si>
    <t>19900</t>
  </si>
  <si>
    <t>6307</t>
  </si>
  <si>
    <t>18090</t>
  </si>
  <si>
    <t>18093</t>
  </si>
  <si>
    <t>6309</t>
  </si>
  <si>
    <t>18096</t>
  </si>
  <si>
    <t>6310</t>
  </si>
  <si>
    <t>18099</t>
  </si>
  <si>
    <t>18102</t>
  </si>
  <si>
    <t>6312</t>
  </si>
  <si>
    <t>18105</t>
  </si>
  <si>
    <t>19902</t>
  </si>
  <si>
    <t>18108</t>
  </si>
  <si>
    <t>18111</t>
  </si>
  <si>
    <t>6315</t>
  </si>
  <si>
    <t>18114</t>
  </si>
  <si>
    <t>19910</t>
  </si>
  <si>
    <t>18120</t>
  </si>
  <si>
    <t>18123</t>
  </si>
  <si>
    <t>6319</t>
  </si>
  <si>
    <t>18126</t>
  </si>
  <si>
    <t>19918</t>
  </si>
  <si>
    <t>18129</t>
  </si>
  <si>
    <t>6321</t>
  </si>
  <si>
    <t>18132</t>
  </si>
  <si>
    <t>6322</t>
  </si>
  <si>
    <t>18135</t>
  </si>
  <si>
    <t>18138</t>
  </si>
  <si>
    <t>19926</t>
  </si>
  <si>
    <t>6324</t>
  </si>
  <si>
    <t>18141</t>
  </si>
  <si>
    <t>6325</t>
  </si>
  <si>
    <t>18144</t>
  </si>
  <si>
    <t>18147</t>
  </si>
  <si>
    <t>19934</t>
  </si>
  <si>
    <t>6327</t>
  </si>
  <si>
    <t>18150</t>
  </si>
  <si>
    <t>19937</t>
  </si>
  <si>
    <t>6328</t>
  </si>
  <si>
    <t>18153</t>
  </si>
  <si>
    <t>18156</t>
  </si>
  <si>
    <t>19945</t>
  </si>
  <si>
    <t>6330</t>
  </si>
  <si>
    <t>6331</t>
  </si>
  <si>
    <t>18162</t>
  </si>
  <si>
    <t>19948</t>
  </si>
  <si>
    <t>18165</t>
  </si>
  <si>
    <t>19956</t>
  </si>
  <si>
    <t>6333</t>
  </si>
  <si>
    <t>18168</t>
  </si>
  <si>
    <t>6334</t>
  </si>
  <si>
    <t>18171</t>
  </si>
  <si>
    <t>19964</t>
  </si>
  <si>
    <t>18174</t>
  </si>
  <si>
    <t>19967</t>
  </si>
  <si>
    <t>6336</t>
  </si>
  <si>
    <t>18177</t>
  </si>
  <si>
    <t>19970</t>
  </si>
  <si>
    <t>6337</t>
  </si>
  <si>
    <t>18180</t>
  </si>
  <si>
    <t>18183</t>
  </si>
  <si>
    <t>6339</t>
  </si>
  <si>
    <t>18186</t>
  </si>
  <si>
    <t>19978</t>
  </si>
  <si>
    <t>6340</t>
  </si>
  <si>
    <t>18189</t>
  </si>
  <si>
    <t>18192</t>
  </si>
  <si>
    <t>19981</t>
  </si>
  <si>
    <t>6342</t>
  </si>
  <si>
    <t>18195</t>
  </si>
  <si>
    <t>6343</t>
  </si>
  <si>
    <t>18198</t>
  </si>
  <si>
    <t>18201</t>
  </si>
  <si>
    <t>6345</t>
  </si>
  <si>
    <t>19984</t>
  </si>
  <si>
    <t>18207</t>
  </si>
  <si>
    <t>18210</t>
  </si>
  <si>
    <t>19992</t>
  </si>
  <si>
    <t>6348</t>
  </si>
  <si>
    <t>18213</t>
  </si>
  <si>
    <t>19995</t>
  </si>
  <si>
    <t>6349</t>
  </si>
  <si>
    <t>18216</t>
  </si>
  <si>
    <t>18219</t>
  </si>
  <si>
    <t>6351</t>
  </si>
  <si>
    <t>18222</t>
  </si>
  <si>
    <t>6352</t>
  </si>
  <si>
    <t>18225</t>
  </si>
  <si>
    <t>18228</t>
  </si>
  <si>
    <t>6354</t>
  </si>
  <si>
    <t>18231</t>
  </si>
  <si>
    <t>6355</t>
  </si>
  <si>
    <t>18234</t>
  </si>
  <si>
    <t>18237</t>
  </si>
  <si>
    <t>6357</t>
  </si>
  <si>
    <t>18240</t>
  </si>
  <si>
    <t>6358</t>
  </si>
  <si>
    <t>18243</t>
  </si>
  <si>
    <t>19998</t>
  </si>
  <si>
    <t>18249</t>
  </si>
  <si>
    <t>20006</t>
  </si>
  <si>
    <t>6361</t>
  </si>
  <si>
    <t>18252</t>
  </si>
  <si>
    <t>20014</t>
  </si>
  <si>
    <t>18255</t>
  </si>
  <si>
    <t>6363</t>
  </si>
  <si>
    <t>18258</t>
  </si>
  <si>
    <t>20022</t>
  </si>
  <si>
    <t>6364</t>
  </si>
  <si>
    <t>18261</t>
  </si>
  <si>
    <t>20030</t>
  </si>
  <si>
    <t>18264</t>
  </si>
  <si>
    <t>6366</t>
  </si>
  <si>
    <t>18267</t>
  </si>
  <si>
    <t>20033</t>
  </si>
  <si>
    <t>6367</t>
  </si>
  <si>
    <t>18270</t>
  </si>
  <si>
    <t>20035</t>
  </si>
  <si>
    <t>18273</t>
  </si>
  <si>
    <t>6369</t>
  </si>
  <si>
    <t>18276</t>
  </si>
  <si>
    <t>6370</t>
  </si>
  <si>
    <t>18279</t>
  </si>
  <si>
    <t>20038</t>
  </si>
  <si>
    <t>18282</t>
  </si>
  <si>
    <t>6372</t>
  </si>
  <si>
    <t>18285</t>
  </si>
  <si>
    <t>6373</t>
  </si>
  <si>
    <t>20046</t>
  </si>
  <si>
    <t>18291</t>
  </si>
  <si>
    <t>6375</t>
  </si>
  <si>
    <t>18294</t>
  </si>
  <si>
    <t>6376</t>
  </si>
  <si>
    <t>18297</t>
  </si>
  <si>
    <t>18300</t>
  </si>
  <si>
    <t>6378</t>
  </si>
  <si>
    <t>18303</t>
  </si>
  <si>
    <t>6379</t>
  </si>
  <si>
    <t>18306</t>
  </si>
  <si>
    <t>18309</t>
  </si>
  <si>
    <t>20054</t>
  </si>
  <si>
    <t>6381</t>
  </si>
  <si>
    <t>18312</t>
  </si>
  <si>
    <t>6382</t>
  </si>
  <si>
    <t>18315</t>
  </si>
  <si>
    <t>18318</t>
  </si>
  <si>
    <t>20057</t>
  </si>
  <si>
    <t>6384</t>
  </si>
  <si>
    <t>18321</t>
  </si>
  <si>
    <t>6385</t>
  </si>
  <si>
    <t>18324</t>
  </si>
  <si>
    <t>18327</t>
  </si>
  <si>
    <t>6387</t>
  </si>
  <si>
    <t>20060</t>
  </si>
  <si>
    <t>18333</t>
  </si>
  <si>
    <t>20063</t>
  </si>
  <si>
    <t>18336</t>
  </si>
  <si>
    <t>6390</t>
  </si>
  <si>
    <t>18339</t>
  </si>
  <si>
    <t>6391</t>
  </si>
  <si>
    <t>18340</t>
  </si>
  <si>
    <t>18342</t>
  </si>
  <si>
    <t>20077</t>
  </si>
  <si>
    <t>6393</t>
  </si>
  <si>
    <t>20091</t>
  </si>
  <si>
    <t>6394</t>
  </si>
  <si>
    <t>18346</t>
  </si>
  <si>
    <t>20105</t>
  </si>
  <si>
    <t>18348</t>
  </si>
  <si>
    <t>20119</t>
  </si>
  <si>
    <t>6396</t>
  </si>
  <si>
    <t>18350</t>
  </si>
  <si>
    <t>20133</t>
  </si>
  <si>
    <t>6397</t>
  </si>
  <si>
    <t>18352</t>
  </si>
  <si>
    <t>20147</t>
  </si>
  <si>
    <t>18354</t>
  </si>
  <si>
    <t>20161</t>
  </si>
  <si>
    <t>6399</t>
  </si>
  <si>
    <t>18356</t>
  </si>
  <si>
    <t>20175</t>
  </si>
  <si>
    <t>6400</t>
  </si>
  <si>
    <t>20189</t>
  </si>
  <si>
    <t>18360</t>
  </si>
  <si>
    <t>20203</t>
  </si>
  <si>
    <t>18362</t>
  </si>
  <si>
    <t>20217</t>
  </si>
  <si>
    <t>6403</t>
  </si>
  <si>
    <t>18364</t>
  </si>
  <si>
    <t>20231</t>
  </si>
  <si>
    <t>18366</t>
  </si>
  <si>
    <t>20245</t>
  </si>
  <si>
    <t>6405</t>
  </si>
  <si>
    <t>18368</t>
  </si>
  <si>
    <t>20259</t>
  </si>
  <si>
    <t>6406</t>
  </si>
  <si>
    <t>18370</t>
  </si>
  <si>
    <t>20273</t>
  </si>
  <si>
    <t>20287</t>
  </si>
  <si>
    <t>6408</t>
  </si>
  <si>
    <t>18374</t>
  </si>
  <si>
    <t>20301</t>
  </si>
  <si>
    <t>6409</t>
  </si>
  <si>
    <t>18376</t>
  </si>
  <si>
    <t>20315</t>
  </si>
  <si>
    <t>18378</t>
  </si>
  <si>
    <t>20329</t>
  </si>
  <si>
    <t>6411</t>
  </si>
  <si>
    <t>18380</t>
  </si>
  <si>
    <t>20343</t>
  </si>
  <si>
    <t>6412</t>
  </si>
  <si>
    <t>18382</t>
  </si>
  <si>
    <t>20357</t>
  </si>
  <si>
    <t>18385</t>
  </si>
  <si>
    <t>20365</t>
  </si>
  <si>
    <t>6414</t>
  </si>
  <si>
    <t>18388</t>
  </si>
  <si>
    <t>20368</t>
  </si>
  <si>
    <t>6415</t>
  </si>
  <si>
    <t>18391</t>
  </si>
  <si>
    <t>20376</t>
  </si>
  <si>
    <t>18394</t>
  </si>
  <si>
    <t>20379</t>
  </si>
  <si>
    <t>6417</t>
  </si>
  <si>
    <t>18397</t>
  </si>
  <si>
    <t>20387</t>
  </si>
  <si>
    <t>6418</t>
  </si>
  <si>
    <t>18403</t>
  </si>
  <si>
    <t>20395</t>
  </si>
  <si>
    <t>6420</t>
  </si>
  <si>
    <t>18406</t>
  </si>
  <si>
    <t>6421</t>
  </si>
  <si>
    <t>18409</t>
  </si>
  <si>
    <t>20398</t>
  </si>
  <si>
    <t>18412</t>
  </si>
  <si>
    <t>6423</t>
  </si>
  <si>
    <t>18415</t>
  </si>
  <si>
    <t>6424</t>
  </si>
  <si>
    <t>18418</t>
  </si>
  <si>
    <t>18421</t>
  </si>
  <si>
    <t>20406</t>
  </si>
  <si>
    <t>6426</t>
  </si>
  <si>
    <t>18424</t>
  </si>
  <si>
    <t>20409</t>
  </si>
  <si>
    <t>6427</t>
  </si>
  <si>
    <t>18427</t>
  </si>
  <si>
    <t>20412</t>
  </si>
  <si>
    <t>18430</t>
  </si>
  <si>
    <t>20420</t>
  </si>
  <si>
    <t>6429</t>
  </si>
  <si>
    <t>18433</t>
  </si>
  <si>
    <t>18436</t>
  </si>
  <si>
    <t>20428</t>
  </si>
  <si>
    <t>18439</t>
  </si>
  <si>
    <t>20431</t>
  </si>
  <si>
    <t>6432</t>
  </si>
  <si>
    <t>6433</t>
  </si>
  <si>
    <t>18445</t>
  </si>
  <si>
    <t>18448</t>
  </si>
  <si>
    <t>6435</t>
  </si>
  <si>
    <t>18451</t>
  </si>
  <si>
    <t>6436</t>
  </si>
  <si>
    <t>18454</t>
  </si>
  <si>
    <t>20434</t>
  </si>
  <si>
    <t>18457</t>
  </si>
  <si>
    <t>6438</t>
  </si>
  <si>
    <t>18460</t>
  </si>
  <si>
    <t>20442</t>
  </si>
  <si>
    <t>6439</t>
  </si>
  <si>
    <t>18463</t>
  </si>
  <si>
    <t>20445</t>
  </si>
  <si>
    <t>18466</t>
  </si>
  <si>
    <t>6441</t>
  </si>
  <si>
    <t>18469</t>
  </si>
  <si>
    <t>20453</t>
  </si>
  <si>
    <t>6442</t>
  </si>
  <si>
    <t>18472</t>
  </si>
  <si>
    <t>18475</t>
  </si>
  <si>
    <t>20461</t>
  </si>
  <si>
    <t>18478</t>
  </si>
  <si>
    <t>20463</t>
  </si>
  <si>
    <t>6445</t>
  </si>
  <si>
    <t>18481</t>
  </si>
  <si>
    <t>20466</t>
  </si>
  <si>
    <t>20469</t>
  </si>
  <si>
    <t>6447</t>
  </si>
  <si>
    <t>18487</t>
  </si>
  <si>
    <t>6448</t>
  </si>
  <si>
    <t>18490</t>
  </si>
  <si>
    <t>18493</t>
  </si>
  <si>
    <t>20477</t>
  </si>
  <si>
    <t>6450</t>
  </si>
  <si>
    <t>18496</t>
  </si>
  <si>
    <t>6451</t>
  </si>
  <si>
    <t>18499</t>
  </si>
  <si>
    <t>18502</t>
  </si>
  <si>
    <t>20485</t>
  </si>
  <si>
    <t>6453</t>
  </si>
  <si>
    <t>18505</t>
  </si>
  <si>
    <t>20488</t>
  </si>
  <si>
    <t>6454</t>
  </si>
  <si>
    <t>18508</t>
  </si>
  <si>
    <t>20491</t>
  </si>
  <si>
    <t>18511</t>
  </si>
  <si>
    <t>20499</t>
  </si>
  <si>
    <t>6456</t>
  </si>
  <si>
    <t>18514</t>
  </si>
  <si>
    <t>20507</t>
  </si>
  <si>
    <t>6457</t>
  </si>
  <si>
    <t>18517</t>
  </si>
  <si>
    <t>18520</t>
  </si>
  <si>
    <t>6459</t>
  </si>
  <si>
    <t>20510</t>
  </si>
  <si>
    <t>6460</t>
  </si>
  <si>
    <t>18526</t>
  </si>
  <si>
    <t>20518</t>
  </si>
  <si>
    <t>18529</t>
  </si>
  <si>
    <t>6462</t>
  </si>
  <si>
    <t>18532</t>
  </si>
  <si>
    <t>6463</t>
  </si>
  <si>
    <t>18535</t>
  </si>
  <si>
    <t>18538</t>
  </si>
  <si>
    <t>6465</t>
  </si>
  <si>
    <t>18541</t>
  </si>
  <si>
    <t>6466</t>
  </si>
  <si>
    <t>18544</t>
  </si>
  <si>
    <t>20521</t>
  </si>
  <si>
    <t>18547</t>
  </si>
  <si>
    <t>6468</t>
  </si>
  <si>
    <t>18550</t>
  </si>
  <si>
    <t>20529</t>
  </si>
  <si>
    <t>6469</t>
  </si>
  <si>
    <t>18553</t>
  </si>
  <si>
    <t>18556</t>
  </si>
  <si>
    <t>6471</t>
  </si>
  <si>
    <t>18559</t>
  </si>
  <si>
    <t>18562</t>
  </si>
  <si>
    <t>6474</t>
  </si>
  <si>
    <t>18568</t>
  </si>
  <si>
    <t>20532</t>
  </si>
  <si>
    <t>6475</t>
  </si>
  <si>
    <t>18571</t>
  </si>
  <si>
    <t>18574</t>
  </si>
  <si>
    <t>6477</t>
  </si>
  <si>
    <t>18577</t>
  </si>
  <si>
    <t>20535</t>
  </si>
  <si>
    <t>6478</t>
  </si>
  <si>
    <t>18580</t>
  </si>
  <si>
    <t>18583</t>
  </si>
  <si>
    <t>6480</t>
  </si>
  <si>
    <t>18586</t>
  </si>
  <si>
    <t>20543</t>
  </si>
  <si>
    <t>6481</t>
  </si>
  <si>
    <t>18589</t>
  </si>
  <si>
    <t>20551</t>
  </si>
  <si>
    <t>18592</t>
  </si>
  <si>
    <t>6483</t>
  </si>
  <si>
    <t>18595</t>
  </si>
  <si>
    <t>20553</t>
  </si>
  <si>
    <t>6484</t>
  </si>
  <si>
    <t>18598</t>
  </si>
  <si>
    <t>20556</t>
  </si>
  <si>
    <t>18601</t>
  </si>
  <si>
    <t>18604</t>
  </si>
  <si>
    <t>20559</t>
  </si>
  <si>
    <t>6487</t>
  </si>
  <si>
    <t>20562</t>
  </si>
  <si>
    <t>18610</t>
  </si>
  <si>
    <t>6489</t>
  </si>
  <si>
    <t>18613</t>
  </si>
  <si>
    <t>6490</t>
  </si>
  <si>
    <t>18616</t>
  </si>
  <si>
    <t>18619</t>
  </si>
  <si>
    <t>6492</t>
  </si>
  <si>
    <t>18622</t>
  </si>
  <si>
    <t>6493</t>
  </si>
  <si>
    <t>18625</t>
  </si>
  <si>
    <t>20570</t>
  </si>
  <si>
    <t>18628</t>
  </si>
  <si>
    <t>6495</t>
  </si>
  <si>
    <t>18631</t>
  </si>
  <si>
    <t>6496</t>
  </si>
  <si>
    <t>18634</t>
  </si>
  <si>
    <t>20578</t>
  </si>
  <si>
    <t>18637</t>
  </si>
  <si>
    <t>6498</t>
  </si>
  <si>
    <t>18640</t>
  </si>
  <si>
    <t>6499</t>
  </si>
  <si>
    <t>18643</t>
  </si>
  <si>
    <t>18646</t>
  </si>
  <si>
    <t>20586</t>
  </si>
  <si>
    <t>6501</t>
  </si>
  <si>
    <t>6502</t>
  </si>
  <si>
    <t>18652</t>
  </si>
  <si>
    <t>18655</t>
  </si>
  <si>
    <t>6504</t>
  </si>
  <si>
    <t>18658</t>
  </si>
  <si>
    <t>6505</t>
  </si>
  <si>
    <t>18661</t>
  </si>
  <si>
    <t>18664</t>
  </si>
  <si>
    <t>20594</t>
  </si>
  <si>
    <t>6507</t>
  </si>
  <si>
    <t>18667</t>
  </si>
  <si>
    <t>6508</t>
  </si>
  <si>
    <t>18670</t>
  </si>
  <si>
    <t>20602</t>
  </si>
  <si>
    <t>18673</t>
  </si>
  <si>
    <t>6510</t>
  </si>
  <si>
    <t>18676</t>
  </si>
  <si>
    <t>20610</t>
  </si>
  <si>
    <t>6511</t>
  </si>
  <si>
    <t>18679</t>
  </si>
  <si>
    <t>18682</t>
  </si>
  <si>
    <t>6513</t>
  </si>
  <si>
    <t>18685</t>
  </si>
  <si>
    <t>20618</t>
  </si>
  <si>
    <t>18688</t>
  </si>
  <si>
    <t>20626</t>
  </si>
  <si>
    <t>6516</t>
  </si>
  <si>
    <t>18694</t>
  </si>
  <si>
    <t>20628</t>
  </si>
  <si>
    <t>6517</t>
  </si>
  <si>
    <t>18697</t>
  </si>
  <si>
    <t>18700</t>
  </si>
  <si>
    <t>6519</t>
  </si>
  <si>
    <t>18703</t>
  </si>
  <si>
    <t>6520</t>
  </si>
  <si>
    <t>18706</t>
  </si>
  <si>
    <t>20636</t>
  </si>
  <si>
    <t>18709</t>
  </si>
  <si>
    <t>6522</t>
  </si>
  <si>
    <t>18712</t>
  </si>
  <si>
    <t>6523</t>
  </si>
  <si>
    <t>18715</t>
  </si>
  <si>
    <t>18718</t>
  </si>
  <si>
    <t>6525</t>
  </si>
  <si>
    <t>18721</t>
  </si>
  <si>
    <t>20639</t>
  </si>
  <si>
    <t>6526</t>
  </si>
  <si>
    <t>18724</t>
  </si>
  <si>
    <t>18727</t>
  </si>
  <si>
    <t>18730</t>
  </si>
  <si>
    <t>6529</t>
  </si>
  <si>
    <t>18736</t>
  </si>
  <si>
    <t>6531</t>
  </si>
  <si>
    <t>18739</t>
  </si>
  <si>
    <t>20642</t>
  </si>
  <si>
    <t>6532</t>
  </si>
  <si>
    <t>18742</t>
  </si>
  <si>
    <t>18745</t>
  </si>
  <si>
    <t>6534</t>
  </si>
  <si>
    <t>18748</t>
  </si>
  <si>
    <t>6535</t>
  </si>
  <si>
    <t>18751</t>
  </si>
  <si>
    <t>18754</t>
  </si>
  <si>
    <t>6537</t>
  </si>
  <si>
    <t>18757</t>
  </si>
  <si>
    <t>20650</t>
  </si>
  <si>
    <t>6538</t>
  </si>
  <si>
    <t>18760</t>
  </si>
  <si>
    <t>20658</t>
  </si>
  <si>
    <t>18763</t>
  </si>
  <si>
    <t>6540</t>
  </si>
  <si>
    <t>18766</t>
  </si>
  <si>
    <t>20661</t>
  </si>
  <si>
    <t>6541</t>
  </si>
  <si>
    <t>18769</t>
  </si>
  <si>
    <t>18772</t>
  </si>
  <si>
    <t>6543</t>
  </si>
  <si>
    <t>6544</t>
  </si>
  <si>
    <t>18778</t>
  </si>
  <si>
    <t>18781</t>
  </si>
  <si>
    <t>20669</t>
  </si>
  <si>
    <t>6546</t>
  </si>
  <si>
    <t>18784</t>
  </si>
  <si>
    <t>20677</t>
  </si>
  <si>
    <t>6547</t>
  </si>
  <si>
    <t>18787</t>
  </si>
  <si>
    <t>20680</t>
  </si>
  <si>
    <t>18790</t>
  </si>
  <si>
    <t>6549</t>
  </si>
  <si>
    <t>18793</t>
  </si>
  <si>
    <t>18796</t>
  </si>
  <si>
    <t>18799</t>
  </si>
  <si>
    <t>20688</t>
  </si>
  <si>
    <t>6552</t>
  </si>
  <si>
    <t>18802</t>
  </si>
  <si>
    <t>6553</t>
  </si>
  <si>
    <t>18805</t>
  </si>
  <si>
    <t>18808</t>
  </si>
  <si>
    <t>20696</t>
  </si>
  <si>
    <t>6555</t>
  </si>
  <si>
    <t>18811</t>
  </si>
  <si>
    <t>6556</t>
  </si>
  <si>
    <t>18814</t>
  </si>
  <si>
    <t>20699</t>
  </si>
  <si>
    <t>18820</t>
  </si>
  <si>
    <t>6559</t>
  </si>
  <si>
    <t>18823</t>
  </si>
  <si>
    <t>20707</t>
  </si>
  <si>
    <t>18826</t>
  </si>
  <si>
    <t>20715</t>
  </si>
  <si>
    <t>6561</t>
  </si>
  <si>
    <t>18829</t>
  </si>
  <si>
    <t>6562</t>
  </si>
  <si>
    <t>18832</t>
  </si>
  <si>
    <t>20723</t>
  </si>
  <si>
    <t>18835</t>
  </si>
  <si>
    <t>20731</t>
  </si>
  <si>
    <t>6564</t>
  </si>
  <si>
    <t>18838</t>
  </si>
  <si>
    <t>20734</t>
  </si>
  <si>
    <t>6565</t>
  </si>
  <si>
    <t>18841</t>
  </si>
  <si>
    <t>18844</t>
  </si>
  <si>
    <t>6567</t>
  </si>
  <si>
    <t>18847</t>
  </si>
  <si>
    <t>6568</t>
  </si>
  <si>
    <t>18850</t>
  </si>
  <si>
    <t>20737</t>
  </si>
  <si>
    <t>18853</t>
  </si>
  <si>
    <t>20739</t>
  </si>
  <si>
    <t>6570</t>
  </si>
  <si>
    <t>6571</t>
  </si>
  <si>
    <t>20742</t>
  </si>
  <si>
    <t>6573</t>
  </si>
  <si>
    <t>18865</t>
  </si>
  <si>
    <t>20744</t>
  </si>
  <si>
    <t>18868</t>
  </si>
  <si>
    <t>18871</t>
  </si>
  <si>
    <t>20752</t>
  </si>
  <si>
    <t>6576</t>
  </si>
  <si>
    <t>18874</t>
  </si>
  <si>
    <t>20755</t>
  </si>
  <si>
    <t>6577</t>
  </si>
  <si>
    <t>18877</t>
  </si>
  <si>
    <t>18880</t>
  </si>
  <si>
    <t>6579</t>
  </si>
  <si>
    <t>18883</t>
  </si>
  <si>
    <t>6580</t>
  </si>
  <si>
    <t>18886</t>
  </si>
  <si>
    <t>18892</t>
  </si>
  <si>
    <t>6583</t>
  </si>
  <si>
    <t>18895</t>
  </si>
  <si>
    <t>18898</t>
  </si>
  <si>
    <t>20757</t>
  </si>
  <si>
    <t>6585</t>
  </si>
  <si>
    <t>18901</t>
  </si>
  <si>
    <t>6586</t>
  </si>
  <si>
    <t>18904</t>
  </si>
  <si>
    <t>18907</t>
  </si>
  <si>
    <t>20765</t>
  </si>
  <si>
    <t>6588</t>
  </si>
  <si>
    <t>18910</t>
  </si>
  <si>
    <t>20773</t>
  </si>
  <si>
    <t>6589</t>
  </si>
  <si>
    <t>18916</t>
  </si>
  <si>
    <t>6591</t>
  </si>
  <si>
    <t>18919</t>
  </si>
  <si>
    <t>20781</t>
  </si>
  <si>
    <t>6592</t>
  </si>
  <si>
    <t>18922</t>
  </si>
  <si>
    <t>18925</t>
  </si>
  <si>
    <t>6594</t>
  </si>
  <si>
    <t>18928</t>
  </si>
  <si>
    <t>6595</t>
  </si>
  <si>
    <t>18931</t>
  </si>
  <si>
    <t>18934</t>
  </si>
  <si>
    <t>20789</t>
  </si>
  <si>
    <t>6597</t>
  </si>
  <si>
    <t>18937</t>
  </si>
  <si>
    <t>6598</t>
  </si>
  <si>
    <t>18940</t>
  </si>
  <si>
    <t>18943</t>
  </si>
  <si>
    <t>6600</t>
  </si>
  <si>
    <t>18946</t>
  </si>
  <si>
    <t>6601</t>
  </si>
  <si>
    <t>18949</t>
  </si>
  <si>
    <t>18952</t>
  </si>
  <si>
    <t>20797</t>
  </si>
  <si>
    <t>6603</t>
  </si>
  <si>
    <t>18955</t>
  </si>
  <si>
    <t>20800</t>
  </si>
  <si>
    <t>6604</t>
  </si>
  <si>
    <t>20808</t>
  </si>
  <si>
    <t>6606</t>
  </si>
  <si>
    <t>18964</t>
  </si>
  <si>
    <t>20811</t>
  </si>
  <si>
    <t>18967</t>
  </si>
  <si>
    <t>20814</t>
  </si>
  <si>
    <t>18970</t>
  </si>
  <si>
    <t>6609</t>
  </si>
  <si>
    <t>18973</t>
  </si>
  <si>
    <t>20817</t>
  </si>
  <si>
    <t>6610</t>
  </si>
  <si>
    <t>18976</t>
  </si>
  <si>
    <t>18979</t>
  </si>
  <si>
    <t>6612</t>
  </si>
  <si>
    <t>18982</t>
  </si>
  <si>
    <t>6613</t>
  </si>
  <si>
    <t>20825</t>
  </si>
  <si>
    <t>18991</t>
  </si>
  <si>
    <t>20833</t>
  </si>
  <si>
    <t>6616</t>
  </si>
  <si>
    <t>18994</t>
  </si>
  <si>
    <t>18997</t>
  </si>
  <si>
    <t>20841</t>
  </si>
  <si>
    <t>6618</t>
  </si>
  <si>
    <t>19000</t>
  </si>
  <si>
    <t>20849</t>
  </si>
  <si>
    <t>6619</t>
  </si>
  <si>
    <t>19003</t>
  </si>
  <si>
    <t>20852</t>
  </si>
  <si>
    <t>19006</t>
  </si>
  <si>
    <t>6621</t>
  </si>
  <si>
    <t>19009</t>
  </si>
  <si>
    <t>20860</t>
  </si>
  <si>
    <t>6622</t>
  </si>
  <si>
    <t>19015</t>
  </si>
  <si>
    <t>20863</t>
  </si>
  <si>
    <t>6624</t>
  </si>
  <si>
    <t>19018</t>
  </si>
  <si>
    <t>19021</t>
  </si>
  <si>
    <t>19024</t>
  </si>
  <si>
    <t>6627</t>
  </si>
  <si>
    <t>19027</t>
  </si>
  <si>
    <t>20871</t>
  </si>
  <si>
    <t>19030</t>
  </si>
  <si>
    <t>19033</t>
  </si>
  <si>
    <t>20874</t>
  </si>
  <si>
    <t>6630</t>
  </si>
  <si>
    <t>19036</t>
  </si>
  <si>
    <t>6631</t>
  </si>
  <si>
    <t>6633</t>
  </si>
  <si>
    <t>6634</t>
  </si>
  <si>
    <t>19051</t>
  </si>
  <si>
    <t>19054</t>
  </si>
  <si>
    <t>6637</t>
  </si>
  <si>
    <t>19057</t>
  </si>
  <si>
    <t>19060</t>
  </si>
  <si>
    <t>6639</t>
  </si>
  <si>
    <t>19063</t>
  </si>
  <si>
    <t>6640</t>
  </si>
  <si>
    <t>19066</t>
  </si>
  <si>
    <t>19069</t>
  </si>
  <si>
    <t>6642</t>
  </si>
  <si>
    <t>6643</t>
  </si>
  <si>
    <t>19078</t>
  </si>
  <si>
    <t>20882</t>
  </si>
  <si>
    <t>6645</t>
  </si>
  <si>
    <t>19081</t>
  </si>
  <si>
    <t>19084</t>
  </si>
  <si>
    <t>19090</t>
  </si>
  <si>
    <t>20885</t>
  </si>
  <si>
    <t>6649</t>
  </si>
  <si>
    <t>19093</t>
  </si>
  <si>
    <t>20893</t>
  </si>
  <si>
    <t>19096</t>
  </si>
  <si>
    <t>6651</t>
  </si>
  <si>
    <t>19099</t>
  </si>
  <si>
    <t>20896</t>
  </si>
  <si>
    <t>6652</t>
  </si>
  <si>
    <t>19102</t>
  </si>
  <si>
    <t>19105</t>
  </si>
  <si>
    <t>20898</t>
  </si>
  <si>
    <t>6654</t>
  </si>
  <si>
    <t>19108</t>
  </si>
  <si>
    <t>6655</t>
  </si>
  <si>
    <t>19111</t>
  </si>
  <si>
    <t>20906</t>
  </si>
  <si>
    <t>19114</t>
  </si>
  <si>
    <t>6657</t>
  </si>
  <si>
    <t>19117</t>
  </si>
  <si>
    <t>6658</t>
  </si>
  <si>
    <t>19120</t>
  </si>
  <si>
    <t>19123</t>
  </si>
  <si>
    <t>20914</t>
  </si>
  <si>
    <t>6660</t>
  </si>
  <si>
    <t>19126</t>
  </si>
  <si>
    <t>6661</t>
  </si>
  <si>
    <t>19132</t>
  </si>
  <si>
    <t>6663</t>
  </si>
  <si>
    <t>19135</t>
  </si>
  <si>
    <t>19138</t>
  </si>
  <si>
    <t>20917</t>
  </si>
  <si>
    <t>19141</t>
  </si>
  <si>
    <t>6666</t>
  </si>
  <si>
    <t>19144</t>
  </si>
  <si>
    <t>6667</t>
  </si>
  <si>
    <t>19147</t>
  </si>
  <si>
    <t>19150</t>
  </si>
  <si>
    <t>20925</t>
  </si>
  <si>
    <t>6669</t>
  </si>
  <si>
    <t>20928</t>
  </si>
  <si>
    <t>6670</t>
  </si>
  <si>
    <t>19159</t>
  </si>
  <si>
    <t>20936</t>
  </si>
  <si>
    <t>19162</t>
  </si>
  <si>
    <t>6673</t>
  </si>
  <si>
    <t>19165</t>
  </si>
  <si>
    <t>20944</t>
  </si>
  <si>
    <t>19168</t>
  </si>
  <si>
    <t>20952</t>
  </si>
  <si>
    <t>19171</t>
  </si>
  <si>
    <t>6676</t>
  </si>
  <si>
    <t>19174</t>
  </si>
  <si>
    <t>20955</t>
  </si>
  <si>
    <t>19177</t>
  </si>
  <si>
    <t>20958</t>
  </si>
  <si>
    <t>6679</t>
  </si>
  <si>
    <t>19183</t>
  </si>
  <si>
    <t>20960</t>
  </si>
  <si>
    <t>19186</t>
  </si>
  <si>
    <t>6681</t>
  </si>
  <si>
    <t>19189</t>
  </si>
  <si>
    <t>6682</t>
  </si>
  <si>
    <t>19192</t>
  </si>
  <si>
    <t>20968</t>
  </si>
  <si>
    <t>19195</t>
  </si>
  <si>
    <t>6684</t>
  </si>
  <si>
    <t>19198</t>
  </si>
  <si>
    <t>6685</t>
  </si>
  <si>
    <t>19201</t>
  </si>
  <si>
    <t>20976</t>
  </si>
  <si>
    <t>6687</t>
  </si>
  <si>
    <t>19207</t>
  </si>
  <si>
    <t>20984</t>
  </si>
  <si>
    <t>6688</t>
  </si>
  <si>
    <t>19210</t>
  </si>
  <si>
    <t>20987</t>
  </si>
  <si>
    <t>19213</t>
  </si>
  <si>
    <t>6690</t>
  </si>
  <si>
    <t>19216</t>
  </si>
  <si>
    <t>20995</t>
  </si>
  <si>
    <t>6691</t>
  </si>
  <si>
    <t>19219</t>
  </si>
  <si>
    <t>20998</t>
  </si>
  <si>
    <t>19222</t>
  </si>
  <si>
    <t>6693</t>
  </si>
  <si>
    <t>19225</t>
  </si>
  <si>
    <t>6694</t>
  </si>
  <si>
    <t>19228</t>
  </si>
  <si>
    <t>19231</t>
  </si>
  <si>
    <t>21000</t>
  </si>
  <si>
    <t>6696</t>
  </si>
  <si>
    <t>21008</t>
  </si>
  <si>
    <t>6697</t>
  </si>
  <si>
    <t>19237</t>
  </si>
  <si>
    <t>19240</t>
  </si>
  <si>
    <t>21016</t>
  </si>
  <si>
    <t>6699</t>
  </si>
  <si>
    <t>19243</t>
  </si>
  <si>
    <t>6700</t>
  </si>
  <si>
    <t>19246</t>
  </si>
  <si>
    <t>19249</t>
  </si>
  <si>
    <t>6702</t>
  </si>
  <si>
    <t>19252</t>
  </si>
  <si>
    <t>21019</t>
  </si>
  <si>
    <t>6703</t>
  </si>
  <si>
    <t>21027</t>
  </si>
  <si>
    <t>6705</t>
  </si>
  <si>
    <t>19261</t>
  </si>
  <si>
    <t>19264</t>
  </si>
  <si>
    <t>21035</t>
  </si>
  <si>
    <t>19267</t>
  </si>
  <si>
    <t>6708</t>
  </si>
  <si>
    <t>19270</t>
  </si>
  <si>
    <t>21038</t>
  </si>
  <si>
    <t>6709</t>
  </si>
  <si>
    <t>19273</t>
  </si>
  <si>
    <t>19276</t>
  </si>
  <si>
    <t>6711</t>
  </si>
  <si>
    <t>19279</t>
  </si>
  <si>
    <t>21041</t>
  </si>
  <si>
    <t>6712</t>
  </si>
  <si>
    <t>19282</t>
  </si>
  <si>
    <t>21049</t>
  </si>
  <si>
    <t>19285</t>
  </si>
  <si>
    <t>6714</t>
  </si>
  <si>
    <t>6715</t>
  </si>
  <si>
    <t>19291</t>
  </si>
  <si>
    <t>21052</t>
  </si>
  <si>
    <t>19294</t>
  </si>
  <si>
    <t>21055</t>
  </si>
  <si>
    <t>6717</t>
  </si>
  <si>
    <t>19297</t>
  </si>
  <si>
    <t>6718</t>
  </si>
  <si>
    <t>19300</t>
  </si>
  <si>
    <t>19303</t>
  </si>
  <si>
    <t>21057</t>
  </si>
  <si>
    <t>19306</t>
  </si>
  <si>
    <t>6721</t>
  </si>
  <si>
    <t>19309</t>
  </si>
  <si>
    <t>21059</t>
  </si>
  <si>
    <t>6723</t>
  </si>
  <si>
    <t>6724</t>
  </si>
  <si>
    <t>19318</t>
  </si>
  <si>
    <t>19321</t>
  </si>
  <si>
    <t>6726</t>
  </si>
  <si>
    <t>19324</t>
  </si>
  <si>
    <t>21067</t>
  </si>
  <si>
    <t>6727</t>
  </si>
  <si>
    <t>19327</t>
  </si>
  <si>
    <t>19330</t>
  </si>
  <si>
    <t>6729</t>
  </si>
  <si>
    <t>19333</t>
  </si>
  <si>
    <t>6730</t>
  </si>
  <si>
    <t>19336</t>
  </si>
  <si>
    <t>19339</t>
  </si>
  <si>
    <t>21070</t>
  </si>
  <si>
    <t>6732</t>
  </si>
  <si>
    <t>19342</t>
  </si>
  <si>
    <t>6733</t>
  </si>
  <si>
    <t>19345</t>
  </si>
  <si>
    <t>19348</t>
  </si>
  <si>
    <t>6735</t>
  </si>
  <si>
    <t>19351</t>
  </si>
  <si>
    <t>6736</t>
  </si>
  <si>
    <t>19354</t>
  </si>
  <si>
    <t>6738</t>
  </si>
  <si>
    <t>19360</t>
  </si>
  <si>
    <t>6739</t>
  </si>
  <si>
    <t>19363</t>
  </si>
  <si>
    <t>19366</t>
  </si>
  <si>
    <t>6741</t>
  </si>
  <si>
    <t>19369</t>
  </si>
  <si>
    <t>21072</t>
  </si>
  <si>
    <t>6742</t>
  </si>
  <si>
    <t>19372</t>
  </si>
  <si>
    <t>21075</t>
  </si>
  <si>
    <t>19375</t>
  </si>
  <si>
    <t>6744</t>
  </si>
  <si>
    <t>19378</t>
  </si>
  <si>
    <t>6745</t>
  </si>
  <si>
    <t>19381</t>
  </si>
  <si>
    <t>19384</t>
  </si>
  <si>
    <t>21078</t>
  </si>
  <si>
    <t>6747</t>
  </si>
  <si>
    <t>19387</t>
  </si>
  <si>
    <t>19390</t>
  </si>
  <si>
    <t>19393</t>
  </si>
  <si>
    <t>6750</t>
  </si>
  <si>
    <t>19396</t>
  </si>
  <si>
    <t>6751</t>
  </si>
  <si>
    <t>21086</t>
  </si>
  <si>
    <t>19402</t>
  </si>
  <si>
    <t>6753</t>
  </si>
  <si>
    <t>19405</t>
  </si>
  <si>
    <t>6754</t>
  </si>
  <si>
    <t>19408</t>
  </si>
  <si>
    <t>19411</t>
  </si>
  <si>
    <t>6756</t>
  </si>
  <si>
    <t>19414</t>
  </si>
  <si>
    <t>21100</t>
  </si>
  <si>
    <t>6757</t>
  </si>
  <si>
    <t>19417</t>
  </si>
  <si>
    <t>19420</t>
  </si>
  <si>
    <t>6759</t>
  </si>
  <si>
    <t>19423</t>
  </si>
  <si>
    <t>6760</t>
  </si>
  <si>
    <t>19426</t>
  </si>
  <si>
    <t>21108</t>
  </si>
  <si>
    <t>19429</t>
  </si>
  <si>
    <t>19432</t>
  </si>
  <si>
    <t>6763</t>
  </si>
  <si>
    <t>19438</t>
  </si>
  <si>
    <t>6765</t>
  </si>
  <si>
    <t>19441</t>
  </si>
  <si>
    <t>6766</t>
  </si>
  <si>
    <t>19444</t>
  </si>
  <si>
    <t>19447</t>
  </si>
  <si>
    <t>6768</t>
  </si>
  <si>
    <t>19450</t>
  </si>
  <si>
    <t>21111</t>
  </si>
  <si>
    <t>6769</t>
  </si>
  <si>
    <t>19453</t>
  </si>
  <si>
    <t>19456</t>
  </si>
  <si>
    <t>6771</t>
  </si>
  <si>
    <t>19459</t>
  </si>
  <si>
    <t>6772</t>
  </si>
  <si>
    <t>19462</t>
  </si>
  <si>
    <t>19465</t>
  </si>
  <si>
    <t>6774</t>
  </si>
  <si>
    <t>19468</t>
  </si>
  <si>
    <t>6775</t>
  </si>
  <si>
    <t>19474</t>
  </si>
  <si>
    <t>21113</t>
  </si>
  <si>
    <t>6777</t>
  </si>
  <si>
    <t>19477</t>
  </si>
  <si>
    <t>6778</t>
  </si>
  <si>
    <t>19480</t>
  </si>
  <si>
    <t>19483</t>
  </si>
  <si>
    <t>6780</t>
  </si>
  <si>
    <t>19486</t>
  </si>
  <si>
    <t>6781</t>
  </si>
  <si>
    <t>19489</t>
  </si>
  <si>
    <t>19492</t>
  </si>
  <si>
    <t>6783</t>
  </si>
  <si>
    <t>19495</t>
  </si>
  <si>
    <t>6784</t>
  </si>
  <si>
    <t>19498</t>
  </si>
  <si>
    <t>19501</t>
  </si>
  <si>
    <t>6786</t>
  </si>
  <si>
    <t>19504</t>
  </si>
  <si>
    <t>21116</t>
  </si>
  <si>
    <t>6787</t>
  </si>
  <si>
    <t>19507</t>
  </si>
  <si>
    <t>21124</t>
  </si>
  <si>
    <t>19510</t>
  </si>
  <si>
    <t>6789</t>
  </si>
  <si>
    <t>19516</t>
  </si>
  <si>
    <t>19519</t>
  </si>
  <si>
    <t>21132</t>
  </si>
  <si>
    <t>6792</t>
  </si>
  <si>
    <t>19522</t>
  </si>
  <si>
    <t>19525</t>
  </si>
  <si>
    <t>21135</t>
  </si>
  <si>
    <t>19528</t>
  </si>
  <si>
    <t>21138</t>
  </si>
  <si>
    <t>6795</t>
  </si>
  <si>
    <t>19531</t>
  </si>
  <si>
    <t>21146</t>
  </si>
  <si>
    <t>6796</t>
  </si>
  <si>
    <t>19534</t>
  </si>
  <si>
    <t>19537</t>
  </si>
  <si>
    <t>6798</t>
  </si>
  <si>
    <t>19540</t>
  </si>
  <si>
    <t>6799</t>
  </si>
  <si>
    <t>19543</t>
  </si>
  <si>
    <t>19546</t>
  </si>
  <si>
    <t>19549</t>
  </si>
  <si>
    <t>6802</t>
  </si>
  <si>
    <t>19552</t>
  </si>
  <si>
    <t>21149</t>
  </si>
  <si>
    <t>6804</t>
  </si>
  <si>
    <t>19558</t>
  </si>
  <si>
    <t>6805</t>
  </si>
  <si>
    <t>19561</t>
  </si>
  <si>
    <t>19564</t>
  </si>
  <si>
    <t>6807</t>
  </si>
  <si>
    <t>19567</t>
  </si>
  <si>
    <t>21152</t>
  </si>
  <si>
    <t>6808</t>
  </si>
  <si>
    <t>19570</t>
  </si>
  <si>
    <t>19573</t>
  </si>
  <si>
    <t>6810</t>
  </si>
  <si>
    <t>19576</t>
  </si>
  <si>
    <t>6811</t>
  </si>
  <si>
    <t>19579</t>
  </si>
  <si>
    <t>19582</t>
  </si>
  <si>
    <t>6813</t>
  </si>
  <si>
    <t>19585</t>
  </si>
  <si>
    <t>6814</t>
  </si>
  <si>
    <t>19588</t>
  </si>
  <si>
    <t>21155</t>
  </si>
  <si>
    <t>19591</t>
  </si>
  <si>
    <t>21163</t>
  </si>
  <si>
    <t>6816</t>
  </si>
  <si>
    <t>19594</t>
  </si>
  <si>
    <t>19600</t>
  </si>
  <si>
    <t>6819</t>
  </si>
  <si>
    <t>19603</t>
  </si>
  <si>
    <t>6820</t>
  </si>
  <si>
    <t>19606</t>
  </si>
  <si>
    <t>19609</t>
  </si>
  <si>
    <t>6822</t>
  </si>
  <si>
    <t>19612</t>
  </si>
  <si>
    <t>21166</t>
  </si>
  <si>
    <t>6823</t>
  </si>
  <si>
    <t>19615</t>
  </si>
  <si>
    <t>21174</t>
  </si>
  <si>
    <t>19618</t>
  </si>
  <si>
    <t>19621</t>
  </si>
  <si>
    <t>6826</t>
  </si>
  <si>
    <t>19624</t>
  </si>
  <si>
    <t>19627</t>
  </si>
  <si>
    <t>6828</t>
  </si>
  <si>
    <t>19630</t>
  </si>
  <si>
    <t>6829</t>
  </si>
  <si>
    <t>19633</t>
  </si>
  <si>
    <t>21177</t>
  </si>
  <si>
    <t>19636</t>
  </si>
  <si>
    <t>21185</t>
  </si>
  <si>
    <t>6831</t>
  </si>
  <si>
    <t>21188</t>
  </si>
  <si>
    <t>6832</t>
  </si>
  <si>
    <t>19642</t>
  </si>
  <si>
    <t>19645</t>
  </si>
  <si>
    <t>21191</t>
  </si>
  <si>
    <t>6834</t>
  </si>
  <si>
    <t>19648</t>
  </si>
  <si>
    <t>6835</t>
  </si>
  <si>
    <t>19651</t>
  </si>
  <si>
    <t>21205</t>
  </si>
  <si>
    <t>19654</t>
  </si>
  <si>
    <t>21213</t>
  </si>
  <si>
    <t>6837</t>
  </si>
  <si>
    <t>19657</t>
  </si>
  <si>
    <t>6838</t>
  </si>
  <si>
    <t>19660</t>
  </si>
  <si>
    <t>21216</t>
  </si>
  <si>
    <t>19663</t>
  </si>
  <si>
    <t>6840</t>
  </si>
  <si>
    <t>19666</t>
  </si>
  <si>
    <t>21224</t>
  </si>
  <si>
    <t>6841</t>
  </si>
  <si>
    <t>19669</t>
  </si>
  <si>
    <t>21232</t>
  </si>
  <si>
    <t>19672</t>
  </si>
  <si>
    <t>21235</t>
  </si>
  <si>
    <t>6843</t>
  </si>
  <si>
    <t>19675</t>
  </si>
  <si>
    <t>19678</t>
  </si>
  <si>
    <t>6846</t>
  </si>
  <si>
    <t>19684</t>
  </si>
  <si>
    <t>6847</t>
  </si>
  <si>
    <t>19687</t>
  </si>
  <si>
    <t>19690</t>
  </si>
  <si>
    <t>21238</t>
  </si>
  <si>
    <t>6849</t>
  </si>
  <si>
    <t>19693</t>
  </si>
  <si>
    <t>21241</t>
  </si>
  <si>
    <t>6850</t>
  </si>
  <si>
    <t>19696</t>
  </si>
  <si>
    <t>19699</t>
  </si>
  <si>
    <t>19702</t>
  </si>
  <si>
    <t>6853</t>
  </si>
  <si>
    <t>19705</t>
  </si>
  <si>
    <t>19708</t>
  </si>
  <si>
    <t>19711</t>
  </si>
  <si>
    <t>21244</t>
  </si>
  <si>
    <t>6856</t>
  </si>
  <si>
    <t>19714</t>
  </si>
  <si>
    <t>21252</t>
  </si>
  <si>
    <t>19717</t>
  </si>
  <si>
    <t>21255</t>
  </si>
  <si>
    <t>6858</t>
  </si>
  <si>
    <t>19720</t>
  </si>
  <si>
    <t>6859</t>
  </si>
  <si>
    <t>19726</t>
  </si>
  <si>
    <t>6861</t>
  </si>
  <si>
    <t>19729</t>
  </si>
  <si>
    <t>6862</t>
  </si>
  <si>
    <t>19732</t>
  </si>
  <si>
    <t>19735</t>
  </si>
  <si>
    <t>21263</t>
  </si>
  <si>
    <t>6864</t>
  </si>
  <si>
    <t>19738</t>
  </si>
  <si>
    <t>21271</t>
  </si>
  <si>
    <t>6865</t>
  </si>
  <si>
    <t>19741</t>
  </si>
  <si>
    <t>19744</t>
  </si>
  <si>
    <t>6867</t>
  </si>
  <si>
    <t>19747</t>
  </si>
  <si>
    <t>6868</t>
  </si>
  <si>
    <t>21274</t>
  </si>
  <si>
    <t>21282</t>
  </si>
  <si>
    <t>6870</t>
  </si>
  <si>
    <t>19756</t>
  </si>
  <si>
    <t>21285</t>
  </si>
  <si>
    <t>19759</t>
  </si>
  <si>
    <t>19762</t>
  </si>
  <si>
    <t>21293</t>
  </si>
  <si>
    <t>6873</t>
  </si>
  <si>
    <t>19765</t>
  </si>
  <si>
    <t>19768</t>
  </si>
  <si>
    <t>19771</t>
  </si>
  <si>
    <t>6876</t>
  </si>
  <si>
    <t>19774</t>
  </si>
  <si>
    <t>21296</t>
  </si>
  <si>
    <t>19780</t>
  </si>
  <si>
    <t>21299</t>
  </si>
  <si>
    <t>6879</t>
  </si>
  <si>
    <t>19783</t>
  </si>
  <si>
    <t>19786</t>
  </si>
  <si>
    <t>19789</t>
  </si>
  <si>
    <t>19792</t>
  </si>
  <si>
    <t>6883</t>
  </si>
  <si>
    <t>19795</t>
  </si>
  <si>
    <t>19798</t>
  </si>
  <si>
    <t>19801</t>
  </si>
  <si>
    <t>6886</t>
  </si>
  <si>
    <t>19804</t>
  </si>
  <si>
    <t>21302</t>
  </si>
  <si>
    <t>19807</t>
  </si>
  <si>
    <t>21310</t>
  </si>
  <si>
    <t>19810</t>
  </si>
  <si>
    <t>6889</t>
  </si>
  <si>
    <t>19816</t>
  </si>
  <si>
    <t>6891</t>
  </si>
  <si>
    <t>19819</t>
  </si>
  <si>
    <t>6892</t>
  </si>
  <si>
    <t>19822</t>
  </si>
  <si>
    <t>19825</t>
  </si>
  <si>
    <t>6894</t>
  </si>
  <si>
    <t>19828</t>
  </si>
  <si>
    <t>6895</t>
  </si>
  <si>
    <t>19831</t>
  </si>
  <si>
    <t>19834</t>
  </si>
  <si>
    <t>6897</t>
  </si>
  <si>
    <t>19837</t>
  </si>
  <si>
    <t>21318</t>
  </si>
  <si>
    <t>6898</t>
  </si>
  <si>
    <t>6900</t>
  </si>
  <si>
    <t>19846</t>
  </si>
  <si>
    <t>21326</t>
  </si>
  <si>
    <t>6901</t>
  </si>
  <si>
    <t>19849</t>
  </si>
  <si>
    <t>19852</t>
  </si>
  <si>
    <t>6903</t>
  </si>
  <si>
    <t>19855</t>
  </si>
  <si>
    <t>6904</t>
  </si>
  <si>
    <t>19858</t>
  </si>
  <si>
    <t>19861</t>
  </si>
  <si>
    <t>21334</t>
  </si>
  <si>
    <t>6906</t>
  </si>
  <si>
    <t>21342</t>
  </si>
  <si>
    <t>21350</t>
  </si>
  <si>
    <t>19870</t>
  </si>
  <si>
    <t>21353</t>
  </si>
  <si>
    <t>6909</t>
  </si>
  <si>
    <t>19873</t>
  </si>
  <si>
    <t>6910</t>
  </si>
  <si>
    <t>19876</t>
  </si>
  <si>
    <t>19879</t>
  </si>
  <si>
    <t>6912</t>
  </si>
  <si>
    <t>19882</t>
  </si>
  <si>
    <t>21355</t>
  </si>
  <si>
    <t>6913</t>
  </si>
  <si>
    <t>19885</t>
  </si>
  <si>
    <t>19888</t>
  </si>
  <si>
    <t>19891</t>
  </si>
  <si>
    <t>21363</t>
  </si>
  <si>
    <t>6916</t>
  </si>
  <si>
    <t>19894</t>
  </si>
  <si>
    <t>21371</t>
  </si>
  <si>
    <t>6918</t>
  </si>
  <si>
    <t>6919</t>
  </si>
  <si>
    <t>19903</t>
  </si>
  <si>
    <t>19906</t>
  </si>
  <si>
    <t>6921</t>
  </si>
  <si>
    <t>19909</t>
  </si>
  <si>
    <t>21379</t>
  </si>
  <si>
    <t>6922</t>
  </si>
  <si>
    <t>19912</t>
  </si>
  <si>
    <t>19915</t>
  </si>
  <si>
    <t>6924</t>
  </si>
  <si>
    <t>6925</t>
  </si>
  <si>
    <t>19921</t>
  </si>
  <si>
    <t>21387</t>
  </si>
  <si>
    <t>19922</t>
  </si>
  <si>
    <t>6927</t>
  </si>
  <si>
    <t>19924</t>
  </si>
  <si>
    <t>21401</t>
  </si>
  <si>
    <t>6928</t>
  </si>
  <si>
    <t>21415</t>
  </si>
  <si>
    <t>19928</t>
  </si>
  <si>
    <t>21429</t>
  </si>
  <si>
    <t>6930</t>
  </si>
  <si>
    <t>19930</t>
  </si>
  <si>
    <t>21443</t>
  </si>
  <si>
    <t>6931</t>
  </si>
  <si>
    <t>19932</t>
  </si>
  <si>
    <t>21457</t>
  </si>
  <si>
    <t>21471</t>
  </si>
  <si>
    <t>6933</t>
  </si>
  <si>
    <t>19936</t>
  </si>
  <si>
    <t>21485</t>
  </si>
  <si>
    <t>6934</t>
  </si>
  <si>
    <t>19938</t>
  </si>
  <si>
    <t>21499</t>
  </si>
  <si>
    <t>19941</t>
  </si>
  <si>
    <t>21501</t>
  </si>
  <si>
    <t>6936</t>
  </si>
  <si>
    <t>19944</t>
  </si>
  <si>
    <t>19947</t>
  </si>
  <si>
    <t>19950</t>
  </si>
  <si>
    <t>21509</t>
  </si>
  <si>
    <t>6939</t>
  </si>
  <si>
    <t>19953</t>
  </si>
  <si>
    <t>21517</t>
  </si>
  <si>
    <t>6940</t>
  </si>
  <si>
    <t>21525</t>
  </si>
  <si>
    <t>19959</t>
  </si>
  <si>
    <t>21528</t>
  </si>
  <si>
    <t>6942</t>
  </si>
  <si>
    <t>19962</t>
  </si>
  <si>
    <t>6943</t>
  </si>
  <si>
    <t>19965</t>
  </si>
  <si>
    <t>21536</t>
  </si>
  <si>
    <t>19968</t>
  </si>
  <si>
    <t>21544</t>
  </si>
  <si>
    <t>19971</t>
  </si>
  <si>
    <t>6946</t>
  </si>
  <si>
    <t>19974</t>
  </si>
  <si>
    <t>19977</t>
  </si>
  <si>
    <t>6948</t>
  </si>
  <si>
    <t>19980</t>
  </si>
  <si>
    <t>21552</t>
  </si>
  <si>
    <t>6949</t>
  </si>
  <si>
    <t>19983</t>
  </si>
  <si>
    <t>21554</t>
  </si>
  <si>
    <t>19986</t>
  </si>
  <si>
    <t>21557</t>
  </si>
  <si>
    <t>6951</t>
  </si>
  <si>
    <t>19989</t>
  </si>
  <si>
    <t>6952</t>
  </si>
  <si>
    <t>6954</t>
  </si>
  <si>
    <t>21565</t>
  </si>
  <si>
    <t>6955</t>
  </si>
  <si>
    <t>20001</t>
  </si>
  <si>
    <t>20004</t>
  </si>
  <si>
    <t>21573</t>
  </si>
  <si>
    <t>6957</t>
  </si>
  <si>
    <t>20005</t>
  </si>
  <si>
    <t>6958</t>
  </si>
  <si>
    <t>20007</t>
  </si>
  <si>
    <t>21587</t>
  </si>
  <si>
    <t>20009</t>
  </si>
  <si>
    <t>21601</t>
  </si>
  <si>
    <t>6960</t>
  </si>
  <si>
    <t>20011</t>
  </si>
  <si>
    <t>21615</t>
  </si>
  <si>
    <t>20013</t>
  </si>
  <si>
    <t>21629</t>
  </si>
  <si>
    <t>20015</t>
  </si>
  <si>
    <t>21643</t>
  </si>
  <si>
    <t>6963</t>
  </si>
  <si>
    <t>20017</t>
  </si>
  <si>
    <t>21657</t>
  </si>
  <si>
    <t>20019</t>
  </si>
  <si>
    <t>21671</t>
  </si>
  <si>
    <t>20021</t>
  </si>
  <si>
    <t>21685</t>
  </si>
  <si>
    <t>6966</t>
  </si>
  <si>
    <t>20023</t>
  </si>
  <si>
    <t>21699</t>
  </si>
  <si>
    <t>6967</t>
  </si>
  <si>
    <t>20025</t>
  </si>
  <si>
    <t>21713</t>
  </si>
  <si>
    <t>20027</t>
  </si>
  <si>
    <t>21727</t>
  </si>
  <si>
    <t>6969</t>
  </si>
  <si>
    <t>20029</t>
  </si>
  <si>
    <t>21741</t>
  </si>
  <si>
    <t>6970</t>
  </si>
  <si>
    <t>20031</t>
  </si>
  <si>
    <t>21755</t>
  </si>
  <si>
    <t>21769</t>
  </si>
  <si>
    <t>21783</t>
  </si>
  <si>
    <t>6973</t>
  </si>
  <si>
    <t>20037</t>
  </si>
  <si>
    <t>21797</t>
  </si>
  <si>
    <t>20039</t>
  </si>
  <si>
    <t>21811</t>
  </si>
  <si>
    <t>6975</t>
  </si>
  <si>
    <t>20041</t>
  </si>
  <si>
    <t>21825</t>
  </si>
  <si>
    <t>6976</t>
  </si>
  <si>
    <t>20043</t>
  </si>
  <si>
    <t>21839</t>
  </si>
  <si>
    <t>20045</t>
  </si>
  <si>
    <t>21853</t>
  </si>
  <si>
    <t>6978</t>
  </si>
  <si>
    <t>20047</t>
  </si>
  <si>
    <t>21867</t>
  </si>
  <si>
    <t>6979</t>
  </si>
  <si>
    <t>20050</t>
  </si>
  <si>
    <t>20053</t>
  </si>
  <si>
    <t>6981</t>
  </si>
  <si>
    <t>20056</t>
  </si>
  <si>
    <t>21870</t>
  </si>
  <si>
    <t>6982</t>
  </si>
  <si>
    <t>20059</t>
  </si>
  <si>
    <t>20062</t>
  </si>
  <si>
    <t>21878</t>
  </si>
  <si>
    <t>6984</t>
  </si>
  <si>
    <t>20065</t>
  </si>
  <si>
    <t>6985</t>
  </si>
  <si>
    <t>20068</t>
  </si>
  <si>
    <t>20071</t>
  </si>
  <si>
    <t>21881</t>
  </si>
  <si>
    <t>6987</t>
  </si>
  <si>
    <t>20074</t>
  </si>
  <si>
    <t>20080</t>
  </si>
  <si>
    <t>21884</t>
  </si>
  <si>
    <t>6990</t>
  </si>
  <si>
    <t>20083</t>
  </si>
  <si>
    <t>6991</t>
  </si>
  <si>
    <t>20086</t>
  </si>
  <si>
    <t>20089</t>
  </si>
  <si>
    <t>21887</t>
  </si>
  <si>
    <t>6993</t>
  </si>
  <si>
    <t>20092</t>
  </si>
  <si>
    <t>21895</t>
  </si>
  <si>
    <t>6994</t>
  </si>
  <si>
    <t>20095</t>
  </si>
  <si>
    <t>20098</t>
  </si>
  <si>
    <t>20101</t>
  </si>
  <si>
    <t>6997</t>
  </si>
  <si>
    <t>20104</t>
  </si>
  <si>
    <t>20107</t>
  </si>
  <si>
    <t>21903</t>
  </si>
  <si>
    <t>6999</t>
  </si>
  <si>
    <t>20110</t>
  </si>
  <si>
    <t>7000</t>
  </si>
  <si>
    <t>20113</t>
  </si>
  <si>
    <t>20116</t>
  </si>
  <si>
    <t>7002</t>
  </si>
  <si>
    <t>7003</t>
  </si>
  <si>
    <t>20122</t>
  </si>
  <si>
    <t>20125</t>
  </si>
  <si>
    <t>7005</t>
  </si>
  <si>
    <t>20128</t>
  </si>
  <si>
    <t>7006</t>
  </si>
  <si>
    <t>20131</t>
  </si>
  <si>
    <t>20134</t>
  </si>
  <si>
    <t>21911</t>
  </si>
  <si>
    <t>7008</t>
  </si>
  <si>
    <t>20137</t>
  </si>
  <si>
    <t>7009</t>
  </si>
  <si>
    <t>20140</t>
  </si>
  <si>
    <t>20143</t>
  </si>
  <si>
    <t>7011</t>
  </si>
  <si>
    <t>20146</t>
  </si>
  <si>
    <t>20149</t>
  </si>
  <si>
    <t>20152</t>
  </si>
  <si>
    <t>21914</t>
  </si>
  <si>
    <t>7014</t>
  </si>
  <si>
    <t>20155</t>
  </si>
  <si>
    <t>7015</t>
  </si>
  <si>
    <t>20158</t>
  </si>
  <si>
    <t>7017</t>
  </si>
  <si>
    <t>20164</t>
  </si>
  <si>
    <t>7018</t>
  </si>
  <si>
    <t>20167</t>
  </si>
  <si>
    <t>20170</t>
  </si>
  <si>
    <t>20173</t>
  </si>
  <si>
    <t>7021</t>
  </si>
  <si>
    <t>20176</t>
  </si>
  <si>
    <t>20179</t>
  </si>
  <si>
    <t>7023</t>
  </si>
  <si>
    <t>20182</t>
  </si>
  <si>
    <t>7024</t>
  </si>
  <si>
    <t>20185</t>
  </si>
  <si>
    <t>20188</t>
  </si>
  <si>
    <t>7026</t>
  </si>
  <si>
    <t>20191</t>
  </si>
  <si>
    <t>21922</t>
  </si>
  <si>
    <t>7027</t>
  </si>
  <si>
    <t>20194</t>
  </si>
  <si>
    <t>20197</t>
  </si>
  <si>
    <t>21930</t>
  </si>
  <si>
    <t>7029</t>
  </si>
  <si>
    <t>20200</t>
  </si>
  <si>
    <t>7030</t>
  </si>
  <si>
    <t>20206</t>
  </si>
  <si>
    <t>21933</t>
  </si>
  <si>
    <t>7032</t>
  </si>
  <si>
    <t>20209</t>
  </si>
  <si>
    <t>7033</t>
  </si>
  <si>
    <t>20212</t>
  </si>
  <si>
    <t>21936</t>
  </si>
  <si>
    <t>20215</t>
  </si>
  <si>
    <t>21944</t>
  </si>
  <si>
    <t>7035</t>
  </si>
  <si>
    <t>20218</t>
  </si>
  <si>
    <t>21952</t>
  </si>
  <si>
    <t>7036</t>
  </si>
  <si>
    <t>20221</t>
  </si>
  <si>
    <t>20224</t>
  </si>
  <si>
    <t>21960</t>
  </si>
  <si>
    <t>7038</t>
  </si>
  <si>
    <t>20227</t>
  </si>
  <si>
    <t>20230</t>
  </si>
  <si>
    <t>20233</t>
  </si>
  <si>
    <t>21963</t>
  </si>
  <si>
    <t>7041</t>
  </si>
  <si>
    <t>20236</t>
  </si>
  <si>
    <t>20239</t>
  </si>
  <si>
    <t>21971</t>
  </si>
  <si>
    <t>20242</t>
  </si>
  <si>
    <t>21974</t>
  </si>
  <si>
    <t>7044</t>
  </si>
  <si>
    <t>20248</t>
  </si>
  <si>
    <t>20251</t>
  </si>
  <si>
    <t>21982</t>
  </si>
  <si>
    <t>7047</t>
  </si>
  <si>
    <t>20254</t>
  </si>
  <si>
    <t>7048</t>
  </si>
  <si>
    <t>20257</t>
  </si>
  <si>
    <t>20260</t>
  </si>
  <si>
    <t>7050</t>
  </si>
  <si>
    <t>20263</t>
  </si>
  <si>
    <t>21985</t>
  </si>
  <si>
    <t>7051</t>
  </si>
  <si>
    <t>20266</t>
  </si>
  <si>
    <t>20269</t>
  </si>
  <si>
    <t>20272</t>
  </si>
  <si>
    <t>7054</t>
  </si>
  <si>
    <t>20275</t>
  </si>
  <si>
    <t>20278</t>
  </si>
  <si>
    <t>7056</t>
  </si>
  <si>
    <t>20281</t>
  </si>
  <si>
    <t>7057</t>
  </si>
  <si>
    <t>20284</t>
  </si>
  <si>
    <t>21993</t>
  </si>
  <si>
    <t>7059</t>
  </si>
  <si>
    <t>20290</t>
  </si>
  <si>
    <t>22001</t>
  </si>
  <si>
    <t>7060</t>
  </si>
  <si>
    <t>20293</t>
  </si>
  <si>
    <t>20296</t>
  </si>
  <si>
    <t>7062</t>
  </si>
  <si>
    <t>20299</t>
  </si>
  <si>
    <t>7063</t>
  </si>
  <si>
    <t>20302</t>
  </si>
  <si>
    <t>20305</t>
  </si>
  <si>
    <t>7065</t>
  </si>
  <si>
    <t>20308</t>
  </si>
  <si>
    <t>7066</t>
  </si>
  <si>
    <t>20311</t>
  </si>
  <si>
    <t>20314</t>
  </si>
  <si>
    <t>7068</t>
  </si>
  <si>
    <t>20317</t>
  </si>
  <si>
    <t>20320</t>
  </si>
  <si>
    <t>22004</t>
  </si>
  <si>
    <t>20323</t>
  </si>
  <si>
    <t>22007</t>
  </si>
  <si>
    <t>7071</t>
  </si>
  <si>
    <t>20326</t>
  </si>
  <si>
    <t>22009</t>
  </si>
  <si>
    <t>20332</t>
  </si>
  <si>
    <t>7074</t>
  </si>
  <si>
    <t>20335</t>
  </si>
  <si>
    <t>7075</t>
  </si>
  <si>
    <t>20338</t>
  </si>
  <si>
    <t>22017</t>
  </si>
  <si>
    <t>20341</t>
  </si>
  <si>
    <t>22025</t>
  </si>
  <si>
    <t>7077</t>
  </si>
  <si>
    <t>20344</t>
  </si>
  <si>
    <t>22028</t>
  </si>
  <si>
    <t>7078</t>
  </si>
  <si>
    <t>20347</t>
  </si>
  <si>
    <t>20350</t>
  </si>
  <si>
    <t>22031</t>
  </si>
  <si>
    <t>20353</t>
  </si>
  <si>
    <t>22039</t>
  </si>
  <si>
    <t>7081</t>
  </si>
  <si>
    <t>20356</t>
  </si>
  <si>
    <t>20359</t>
  </si>
  <si>
    <t>22047</t>
  </si>
  <si>
    <t>7083</t>
  </si>
  <si>
    <t>20362</t>
  </si>
  <si>
    <t>7084</t>
  </si>
  <si>
    <t>22055</t>
  </si>
  <si>
    <t>7086</t>
  </si>
  <si>
    <t>20371</t>
  </si>
  <si>
    <t>7087</t>
  </si>
  <si>
    <t>20374</t>
  </si>
  <si>
    <t>20377</t>
  </si>
  <si>
    <t>7089</t>
  </si>
  <si>
    <t>20380</t>
  </si>
  <si>
    <t>7090</t>
  </si>
  <si>
    <t>20383</t>
  </si>
  <si>
    <t>22063</t>
  </si>
  <si>
    <t>20386</t>
  </si>
  <si>
    <t>22071</t>
  </si>
  <si>
    <t>7092</t>
  </si>
  <si>
    <t>20389</t>
  </si>
  <si>
    <t>22074</t>
  </si>
  <si>
    <t>7093</t>
  </si>
  <si>
    <t>20392</t>
  </si>
  <si>
    <t>7095</t>
  </si>
  <si>
    <t>20401</t>
  </si>
  <si>
    <t>20404</t>
  </si>
  <si>
    <t>7098</t>
  </si>
  <si>
    <t>20407</t>
  </si>
  <si>
    <t>22082</t>
  </si>
  <si>
    <t>20410</t>
  </si>
  <si>
    <t>20413</t>
  </si>
  <si>
    <t>7101</t>
  </si>
  <si>
    <t>20416</t>
  </si>
  <si>
    <t>20419</t>
  </si>
  <si>
    <t>22084</t>
  </si>
  <si>
    <t>20422</t>
  </si>
  <si>
    <t>7104</t>
  </si>
  <si>
    <t>20425</t>
  </si>
  <si>
    <t>7107</t>
  </si>
  <si>
    <t>22092</t>
  </si>
  <si>
    <t>7108</t>
  </si>
  <si>
    <t>20437</t>
  </si>
  <si>
    <t>20440</t>
  </si>
  <si>
    <t>7110</t>
  </si>
  <si>
    <t>20443</t>
  </si>
  <si>
    <t>7111</t>
  </si>
  <si>
    <t>20446</t>
  </si>
  <si>
    <t>22095</t>
  </si>
  <si>
    <t>20449</t>
  </si>
  <si>
    <t>22103</t>
  </si>
  <si>
    <t>20452</t>
  </si>
  <si>
    <t>7114</t>
  </si>
  <si>
    <t>20455</t>
  </si>
  <si>
    <t>20458</t>
  </si>
  <si>
    <t>7117</t>
  </si>
  <si>
    <t>20464</t>
  </si>
  <si>
    <t>20467</t>
  </si>
  <si>
    <t>7119</t>
  </si>
  <si>
    <t>20470</t>
  </si>
  <si>
    <t>7120</t>
  </si>
  <si>
    <t>20473</t>
  </si>
  <si>
    <t>20476</t>
  </si>
  <si>
    <t>7122</t>
  </si>
  <si>
    <t>20479</t>
  </si>
  <si>
    <t>22111</t>
  </si>
  <si>
    <t>7123</t>
  </si>
  <si>
    <t>20482</t>
  </si>
  <si>
    <t>22114</t>
  </si>
  <si>
    <t>22122</t>
  </si>
  <si>
    <t>7125</t>
  </si>
  <si>
    <t>22130</t>
  </si>
  <si>
    <t>7126</t>
  </si>
  <si>
    <t>22133</t>
  </si>
  <si>
    <t>20494</t>
  </si>
  <si>
    <t>7128</t>
  </si>
  <si>
    <t>20497</t>
  </si>
  <si>
    <t>7129</t>
  </si>
  <si>
    <t>20500</t>
  </si>
  <si>
    <t>20503</t>
  </si>
  <si>
    <t>7131</t>
  </si>
  <si>
    <t>20506</t>
  </si>
  <si>
    <t>20509</t>
  </si>
  <si>
    <t>22141</t>
  </si>
  <si>
    <t>20512</t>
  </si>
  <si>
    <t>22144</t>
  </si>
  <si>
    <t>7134</t>
  </si>
  <si>
    <t>20515</t>
  </si>
  <si>
    <t>7137</t>
  </si>
  <si>
    <t>20524</t>
  </si>
  <si>
    <t>20527</t>
  </si>
  <si>
    <t>20530</t>
  </si>
  <si>
    <t>7140</t>
  </si>
  <si>
    <t>20533</t>
  </si>
  <si>
    <t>7141</t>
  </si>
  <si>
    <t>20536</t>
  </si>
  <si>
    <t>20539</t>
  </si>
  <si>
    <t>7143</t>
  </si>
  <si>
    <t>20542</t>
  </si>
  <si>
    <t>22152</t>
  </si>
  <si>
    <t>7144</t>
  </si>
  <si>
    <t>20545</t>
  </si>
  <si>
    <t>20548</t>
  </si>
  <si>
    <t>7147</t>
  </si>
  <si>
    <t>20554</t>
  </si>
  <si>
    <t>20557</t>
  </si>
  <si>
    <t>22160</t>
  </si>
  <si>
    <t>20560</t>
  </si>
  <si>
    <t>22162</t>
  </si>
  <si>
    <t>7150</t>
  </si>
  <si>
    <t>20563</t>
  </si>
  <si>
    <t>20566</t>
  </si>
  <si>
    <t>7152</t>
  </si>
  <si>
    <t>20569</t>
  </si>
  <si>
    <t>7153</t>
  </si>
  <si>
    <t>20572</t>
  </si>
  <si>
    <t>22165</t>
  </si>
  <si>
    <t>20575</t>
  </si>
  <si>
    <t>7155</t>
  </si>
  <si>
    <t>22173</t>
  </si>
  <si>
    <t>7156</t>
  </si>
  <si>
    <t>20581</t>
  </si>
  <si>
    <t>20584</t>
  </si>
  <si>
    <t>22176</t>
  </si>
  <si>
    <t>7158</t>
  </si>
  <si>
    <t>20587</t>
  </si>
  <si>
    <t>22184</t>
  </si>
  <si>
    <t>7159</t>
  </si>
  <si>
    <t>20590</t>
  </si>
  <si>
    <t>20593</t>
  </si>
  <si>
    <t>7161</t>
  </si>
  <si>
    <t>20596</t>
  </si>
  <si>
    <t>22192</t>
  </si>
  <si>
    <t>7162</t>
  </si>
  <si>
    <t>20599</t>
  </si>
  <si>
    <t>22195</t>
  </si>
  <si>
    <t>7164</t>
  </si>
  <si>
    <t>20605</t>
  </si>
  <si>
    <t>20608</t>
  </si>
  <si>
    <t>22203</t>
  </si>
  <si>
    <t>20611</t>
  </si>
  <si>
    <t>22206</t>
  </si>
  <si>
    <t>7167</t>
  </si>
  <si>
    <t>20614</t>
  </si>
  <si>
    <t>22214</t>
  </si>
  <si>
    <t>7168</t>
  </si>
  <si>
    <t>20617</t>
  </si>
  <si>
    <t>22217</t>
  </si>
  <si>
    <t>20620</t>
  </si>
  <si>
    <t>7170</t>
  </si>
  <si>
    <t>20623</t>
  </si>
  <si>
    <t>22220</t>
  </si>
  <si>
    <t>7171</t>
  </si>
  <si>
    <t>22223</t>
  </si>
  <si>
    <t>20629</t>
  </si>
  <si>
    <t>22226</t>
  </si>
  <si>
    <t>20632</t>
  </si>
  <si>
    <t>22234</t>
  </si>
  <si>
    <t>7174</t>
  </si>
  <si>
    <t>20635</t>
  </si>
  <si>
    <t>20638</t>
  </si>
  <si>
    <t>20641</t>
  </si>
  <si>
    <t>7177</t>
  </si>
  <si>
    <t>20644</t>
  </si>
  <si>
    <t>20647</t>
  </si>
  <si>
    <t>7179</t>
  </si>
  <si>
    <t>7180</t>
  </si>
  <si>
    <t>20653</t>
  </si>
  <si>
    <t>22242</t>
  </si>
  <si>
    <t>20656</t>
  </si>
  <si>
    <t>7182</t>
  </si>
  <si>
    <t>20659</t>
  </si>
  <si>
    <t>7183</t>
  </si>
  <si>
    <t>20662</t>
  </si>
  <si>
    <t>22250</t>
  </si>
  <si>
    <t>20665</t>
  </si>
  <si>
    <t>7185</t>
  </si>
  <si>
    <t>20668</t>
  </si>
  <si>
    <t>7186</t>
  </si>
  <si>
    <t>20671</t>
  </si>
  <si>
    <t>22253</t>
  </si>
  <si>
    <t>20674</t>
  </si>
  <si>
    <t>7188</t>
  </si>
  <si>
    <t>7189</t>
  </si>
  <si>
    <t>22255</t>
  </si>
  <si>
    <t>20683</t>
  </si>
  <si>
    <t>7191</t>
  </si>
  <si>
    <t>20686</t>
  </si>
  <si>
    <t>7192</t>
  </si>
  <si>
    <t>20689</t>
  </si>
  <si>
    <t>20692</t>
  </si>
  <si>
    <t>7194</t>
  </si>
  <si>
    <t>20695</t>
  </si>
  <si>
    <t>22258</t>
  </si>
  <si>
    <t>20698</t>
  </si>
  <si>
    <t>22266</t>
  </si>
  <si>
    <t>20701</t>
  </si>
  <si>
    <t>22269</t>
  </si>
  <si>
    <t>7197</t>
  </si>
  <si>
    <t>20704</t>
  </si>
  <si>
    <t>7198</t>
  </si>
  <si>
    <t>20710</t>
  </si>
  <si>
    <t>22277</t>
  </si>
  <si>
    <t>7200</t>
  </si>
  <si>
    <t>20713</t>
  </si>
  <si>
    <t>22285</t>
  </si>
  <si>
    <t>7201</t>
  </si>
  <si>
    <t>20716</t>
  </si>
  <si>
    <t>22288</t>
  </si>
  <si>
    <t>20719</t>
  </si>
  <si>
    <t>20722</t>
  </si>
  <si>
    <t>22296</t>
  </si>
  <si>
    <t>7204</t>
  </si>
  <si>
    <t>20725</t>
  </si>
  <si>
    <t>20728</t>
  </si>
  <si>
    <t>22299</t>
  </si>
  <si>
    <t>7207</t>
  </si>
  <si>
    <t>22307</t>
  </si>
  <si>
    <t>7209</t>
  </si>
  <si>
    <t>20740</t>
  </si>
  <si>
    <t>7210</t>
  </si>
  <si>
    <t>20743</t>
  </si>
  <si>
    <t>20746</t>
  </si>
  <si>
    <t>22310</t>
  </si>
  <si>
    <t>7212</t>
  </si>
  <si>
    <t>20749</t>
  </si>
  <si>
    <t>7213</t>
  </si>
  <si>
    <t>7215</t>
  </si>
  <si>
    <t>20758</t>
  </si>
  <si>
    <t>22318</t>
  </si>
  <si>
    <t>20761</t>
  </si>
  <si>
    <t>20764</t>
  </si>
  <si>
    <t>22326</t>
  </si>
  <si>
    <t>7218</t>
  </si>
  <si>
    <t>20767</t>
  </si>
  <si>
    <t>7219</t>
  </si>
  <si>
    <t>20770</t>
  </si>
  <si>
    <t>22334</t>
  </si>
  <si>
    <t>22342</t>
  </si>
  <si>
    <t>7221</t>
  </si>
  <si>
    <t>20776</t>
  </si>
  <si>
    <t>7222</t>
  </si>
  <si>
    <t>20779</t>
  </si>
  <si>
    <t>20782</t>
  </si>
  <si>
    <t>20785</t>
  </si>
  <si>
    <t>22344</t>
  </si>
  <si>
    <t>7225</t>
  </si>
  <si>
    <t>20788</t>
  </si>
  <si>
    <t>20791</t>
  </si>
  <si>
    <t>7227</t>
  </si>
  <si>
    <t>20794</t>
  </si>
  <si>
    <t>7228</t>
  </si>
  <si>
    <t>22352</t>
  </si>
  <si>
    <t>7230</t>
  </si>
  <si>
    <t>20803</t>
  </si>
  <si>
    <t>7231</t>
  </si>
  <si>
    <t>20806</t>
  </si>
  <si>
    <t>20809</t>
  </si>
  <si>
    <t>7233</t>
  </si>
  <si>
    <t>20812</t>
  </si>
  <si>
    <t>7234</t>
  </si>
  <si>
    <t>20815</t>
  </si>
  <si>
    <t>20818</t>
  </si>
  <si>
    <t>7236</t>
  </si>
  <si>
    <t>20821</t>
  </si>
  <si>
    <t>20824</t>
  </si>
  <si>
    <t>22360</t>
  </si>
  <si>
    <t>20827</t>
  </si>
  <si>
    <t>22368</t>
  </si>
  <si>
    <t>20830</t>
  </si>
  <si>
    <t>7240</t>
  </si>
  <si>
    <t>22376</t>
  </si>
  <si>
    <t>20836</t>
  </si>
  <si>
    <t>20839</t>
  </si>
  <si>
    <t>7243</t>
  </si>
  <si>
    <t>20842</t>
  </si>
  <si>
    <t>20845</t>
  </si>
  <si>
    <t>22379</t>
  </si>
  <si>
    <t>7245</t>
  </si>
  <si>
    <t>20848</t>
  </si>
  <si>
    <t>7246</t>
  </si>
  <si>
    <t>20851</t>
  </si>
  <si>
    <t>20854</t>
  </si>
  <si>
    <t>7248</t>
  </si>
  <si>
    <t>20857</t>
  </si>
  <si>
    <t>7249</t>
  </si>
  <si>
    <t>22382</t>
  </si>
  <si>
    <t>7251</t>
  </si>
  <si>
    <t>20866</t>
  </si>
  <si>
    <t>20869</t>
  </si>
  <si>
    <t>20872</t>
  </si>
  <si>
    <t>22385</t>
  </si>
  <si>
    <t>7254</t>
  </si>
  <si>
    <t>20875</t>
  </si>
  <si>
    <t>7255</t>
  </si>
  <si>
    <t>20878</t>
  </si>
  <si>
    <t>20881</t>
  </si>
  <si>
    <t>7257</t>
  </si>
  <si>
    <t>20884</t>
  </si>
  <si>
    <t>22393</t>
  </si>
  <si>
    <t>7258</t>
  </si>
  <si>
    <t>20887</t>
  </si>
  <si>
    <t>22396</t>
  </si>
  <si>
    <t>20890</t>
  </si>
  <si>
    <t>7261</t>
  </si>
  <si>
    <t>20899</t>
  </si>
  <si>
    <t>7263</t>
  </si>
  <si>
    <t>20902</t>
  </si>
  <si>
    <t>7264</t>
  </si>
  <si>
    <t>20905</t>
  </si>
  <si>
    <t>20908</t>
  </si>
  <si>
    <t>7266</t>
  </si>
  <si>
    <t>20911</t>
  </si>
  <si>
    <t>7267</t>
  </si>
  <si>
    <t>22404</t>
  </si>
  <si>
    <t>22412</t>
  </si>
  <si>
    <t>7269</t>
  </si>
  <si>
    <t>20920</t>
  </si>
  <si>
    <t>7270</t>
  </si>
  <si>
    <t>20923</t>
  </si>
  <si>
    <t>20926</t>
  </si>
  <si>
    <t>7272</t>
  </si>
  <si>
    <t>20929</t>
  </si>
  <si>
    <t>7273</t>
  </si>
  <si>
    <t>20932</t>
  </si>
  <si>
    <t>20935</t>
  </si>
  <si>
    <t>7275</t>
  </si>
  <si>
    <t>20938</t>
  </si>
  <si>
    <t>7276</t>
  </si>
  <si>
    <t>20941</t>
  </si>
  <si>
    <t>7278</t>
  </si>
  <si>
    <t>20947</t>
  </si>
  <si>
    <t>22420</t>
  </si>
  <si>
    <t>7279</t>
  </si>
  <si>
    <t>20950</t>
  </si>
  <si>
    <t>22423</t>
  </si>
  <si>
    <t>20953</t>
  </si>
  <si>
    <t>7281</t>
  </si>
  <si>
    <t>20956</t>
  </si>
  <si>
    <t>7282</t>
  </si>
  <si>
    <t>20959</t>
  </si>
  <si>
    <t>22426</t>
  </si>
  <si>
    <t>20962</t>
  </si>
  <si>
    <t>7284</t>
  </si>
  <si>
    <t>20965</t>
  </si>
  <si>
    <t>22429</t>
  </si>
  <si>
    <t>7285</t>
  </si>
  <si>
    <t>20971</t>
  </si>
  <si>
    <t>7287</t>
  </si>
  <si>
    <t>20974</t>
  </si>
  <si>
    <t>22432</t>
  </si>
  <si>
    <t>20977</t>
  </si>
  <si>
    <t>22435</t>
  </si>
  <si>
    <t>20980</t>
  </si>
  <si>
    <t>22438</t>
  </si>
  <si>
    <t>20983</t>
  </si>
  <si>
    <t>7291</t>
  </si>
  <si>
    <t>20986</t>
  </si>
  <si>
    <t>22446</t>
  </si>
  <si>
    <t>20989</t>
  </si>
  <si>
    <t>7293</t>
  </si>
  <si>
    <t>20992</t>
  </si>
  <si>
    <t>7294</t>
  </si>
  <si>
    <t>22449</t>
  </si>
  <si>
    <t>22457</t>
  </si>
  <si>
    <t>7296</t>
  </si>
  <si>
    <t>21001</t>
  </si>
  <si>
    <t>22465</t>
  </si>
  <si>
    <t>7297</t>
  </si>
  <si>
    <t>21004</t>
  </si>
  <si>
    <t>21007</t>
  </si>
  <si>
    <t>22473</t>
  </si>
  <si>
    <t>7299</t>
  </si>
  <si>
    <t>21010</t>
  </si>
  <si>
    <t>7300</t>
  </si>
  <si>
    <t>21013</t>
  </si>
  <si>
    <t>22481</t>
  </si>
  <si>
    <t>7302</t>
  </si>
  <si>
    <t>7303</t>
  </si>
  <si>
    <t>21022</t>
  </si>
  <si>
    <t>21025</t>
  </si>
  <si>
    <t>7305</t>
  </si>
  <si>
    <t>21028</t>
  </si>
  <si>
    <t>21031</t>
  </si>
  <si>
    <t>22484</t>
  </si>
  <si>
    <t>21034</t>
  </si>
  <si>
    <t>7308</t>
  </si>
  <si>
    <t>21037</t>
  </si>
  <si>
    <t>22492</t>
  </si>
  <si>
    <t>7309</t>
  </si>
  <si>
    <t>21040</t>
  </si>
  <si>
    <t>22500</t>
  </si>
  <si>
    <t>21043</t>
  </si>
  <si>
    <t>22503</t>
  </si>
  <si>
    <t>7311</t>
  </si>
  <si>
    <t>21046</t>
  </si>
  <si>
    <t>7312</t>
  </si>
  <si>
    <t>7315</t>
  </si>
  <si>
    <t>21058</t>
  </si>
  <si>
    <t>21061</t>
  </si>
  <si>
    <t>7317</t>
  </si>
  <si>
    <t>21064</t>
  </si>
  <si>
    <t>7318</t>
  </si>
  <si>
    <t>22511</t>
  </si>
  <si>
    <t>7320</t>
  </si>
  <si>
    <t>21073</t>
  </si>
  <si>
    <t>22519</t>
  </si>
  <si>
    <t>7321</t>
  </si>
  <si>
    <t>21076</t>
  </si>
  <si>
    <t>21079</t>
  </si>
  <si>
    <t>7323</t>
  </si>
  <si>
    <t>21082</t>
  </si>
  <si>
    <t>22522</t>
  </si>
  <si>
    <t>7324</t>
  </si>
  <si>
    <t>21085</t>
  </si>
  <si>
    <t>21088</t>
  </si>
  <si>
    <t>22530</t>
  </si>
  <si>
    <t>7326</t>
  </si>
  <si>
    <t>21091</t>
  </si>
  <si>
    <t>7327</t>
  </si>
  <si>
    <t>21094</t>
  </si>
  <si>
    <t>22533</t>
  </si>
  <si>
    <t>21097</t>
  </si>
  <si>
    <t>7329</t>
  </si>
  <si>
    <t>7330</t>
  </si>
  <si>
    <t>21103</t>
  </si>
  <si>
    <t>21106</t>
  </si>
  <si>
    <t>7332</t>
  </si>
  <si>
    <t>21109</t>
  </si>
  <si>
    <t>22541</t>
  </si>
  <si>
    <t>21112</t>
  </si>
  <si>
    <t>22549</t>
  </si>
  <si>
    <t>21115</t>
  </si>
  <si>
    <t>21118</t>
  </si>
  <si>
    <t>7336</t>
  </si>
  <si>
    <t>21121</t>
  </si>
  <si>
    <t>22557</t>
  </si>
  <si>
    <t>7338</t>
  </si>
  <si>
    <t>21127</t>
  </si>
  <si>
    <t>7339</t>
  </si>
  <si>
    <t>21130</t>
  </si>
  <si>
    <t>22565</t>
  </si>
  <si>
    <t>21133</t>
  </si>
  <si>
    <t>7341</t>
  </si>
  <si>
    <t>21136</t>
  </si>
  <si>
    <t>7342</t>
  </si>
  <si>
    <t>21139</t>
  </si>
  <si>
    <t>21142</t>
  </si>
  <si>
    <t>22573</t>
  </si>
  <si>
    <t>7344</t>
  </si>
  <si>
    <t>21145</t>
  </si>
  <si>
    <t>21148</t>
  </si>
  <si>
    <t>21151</t>
  </si>
  <si>
    <t>7347</t>
  </si>
  <si>
    <t>21154</t>
  </si>
  <si>
    <t>22581</t>
  </si>
  <si>
    <t>7348</t>
  </si>
  <si>
    <t>21157</t>
  </si>
  <si>
    <t>21160</t>
  </si>
  <si>
    <t>7350</t>
  </si>
  <si>
    <t>22583</t>
  </si>
  <si>
    <t>7351</t>
  </si>
  <si>
    <t>22586</t>
  </si>
  <si>
    <t>21169</t>
  </si>
  <si>
    <t>21172</t>
  </si>
  <si>
    <t>7354</t>
  </si>
  <si>
    <t>21175</t>
  </si>
  <si>
    <t>22589</t>
  </si>
  <si>
    <t>21178</t>
  </si>
  <si>
    <t>22592</t>
  </si>
  <si>
    <t>7356</t>
  </si>
  <si>
    <t>21181</t>
  </si>
  <si>
    <t>22595</t>
  </si>
  <si>
    <t>7357</t>
  </si>
  <si>
    <t>21184</t>
  </si>
  <si>
    <t>21187</t>
  </si>
  <si>
    <t>7359</t>
  </si>
  <si>
    <t>21190</t>
  </si>
  <si>
    <t>7360</t>
  </si>
  <si>
    <t>21193</t>
  </si>
  <si>
    <t>21196</t>
  </si>
  <si>
    <t>22603</t>
  </si>
  <si>
    <t>7362</t>
  </si>
  <si>
    <t>21199</t>
  </si>
  <si>
    <t>7363</t>
  </si>
  <si>
    <t>21202</t>
  </si>
  <si>
    <t>22611</t>
  </si>
  <si>
    <t>7365</t>
  </si>
  <si>
    <t>21208</t>
  </si>
  <si>
    <t>7366</t>
  </si>
  <si>
    <t>21211</t>
  </si>
  <si>
    <t>21214</t>
  </si>
  <si>
    <t>22613</t>
  </si>
  <si>
    <t>7368</t>
  </si>
  <si>
    <t>21217</t>
  </si>
  <si>
    <t>21220</t>
  </si>
  <si>
    <t>21223</t>
  </si>
  <si>
    <t>7371</t>
  </si>
  <si>
    <t>21226</t>
  </si>
  <si>
    <t>21229</t>
  </si>
  <si>
    <t>22621</t>
  </si>
  <si>
    <t>7375</t>
  </si>
  <si>
    <t>7377</t>
  </si>
  <si>
    <t>7378</t>
  </si>
  <si>
    <t>21247</t>
  </si>
  <si>
    <t>21250</t>
  </si>
  <si>
    <t>22629</t>
  </si>
  <si>
    <t>7380</t>
  </si>
  <si>
    <t>21253</t>
  </si>
  <si>
    <t>7381</t>
  </si>
  <si>
    <t>21256</t>
  </si>
  <si>
    <t>21259</t>
  </si>
  <si>
    <t>7383</t>
  </si>
  <si>
    <t>21262</t>
  </si>
  <si>
    <t>7384</t>
  </si>
  <si>
    <t>21265</t>
  </si>
  <si>
    <t>21268</t>
  </si>
  <si>
    <t>22637</t>
  </si>
  <si>
    <t>7386</t>
  </si>
  <si>
    <t>7387</t>
  </si>
  <si>
    <t>21277</t>
  </si>
  <si>
    <t>22640</t>
  </si>
  <si>
    <t>7389</t>
  </si>
  <si>
    <t>21280</t>
  </si>
  <si>
    <t>7390</t>
  </si>
  <si>
    <t>21283</t>
  </si>
  <si>
    <t>21286</t>
  </si>
  <si>
    <t>7392</t>
  </si>
  <si>
    <t>21289</t>
  </si>
  <si>
    <t>22648</t>
  </si>
  <si>
    <t>7393</t>
  </si>
  <si>
    <t>21292</t>
  </si>
  <si>
    <t>21295</t>
  </si>
  <si>
    <t>22656</t>
  </si>
  <si>
    <t>7395</t>
  </si>
  <si>
    <t>21298</t>
  </si>
  <si>
    <t>21301</t>
  </si>
  <si>
    <t>22664</t>
  </si>
  <si>
    <t>21304</t>
  </si>
  <si>
    <t>7398</t>
  </si>
  <si>
    <t>21307</t>
  </si>
  <si>
    <t>21313</t>
  </si>
  <si>
    <t>22667</t>
  </si>
  <si>
    <t>7401</t>
  </si>
  <si>
    <t>21316</t>
  </si>
  <si>
    <t>22675</t>
  </si>
  <si>
    <t>7402</t>
  </si>
  <si>
    <t>21319</t>
  </si>
  <si>
    <t>21322</t>
  </si>
  <si>
    <t>7404</t>
  </si>
  <si>
    <t>21325</t>
  </si>
  <si>
    <t>22683</t>
  </si>
  <si>
    <t>7405</t>
  </si>
  <si>
    <t>21328</t>
  </si>
  <si>
    <t>21331</t>
  </si>
  <si>
    <t>7408</t>
  </si>
  <si>
    <t>21337</t>
  </si>
  <si>
    <t>21340</t>
  </si>
  <si>
    <t>22691</t>
  </si>
  <si>
    <t>7410</t>
  </si>
  <si>
    <t>21343</t>
  </si>
  <si>
    <t>22699</t>
  </si>
  <si>
    <t>7411</t>
  </si>
  <si>
    <t>21346</t>
  </si>
  <si>
    <t>21349</t>
  </si>
  <si>
    <t>7413</t>
  </si>
  <si>
    <t>21352</t>
  </si>
  <si>
    <t>22702</t>
  </si>
  <si>
    <t>7414</t>
  </si>
  <si>
    <t>21358</t>
  </si>
  <si>
    <t>7416</t>
  </si>
  <si>
    <t>21361</t>
  </si>
  <si>
    <t>22705</t>
  </si>
  <si>
    <t>7417</t>
  </si>
  <si>
    <t>21364</t>
  </si>
  <si>
    <t>21367</t>
  </si>
  <si>
    <t>7419</t>
  </si>
  <si>
    <t>21370</t>
  </si>
  <si>
    <t>7420</t>
  </si>
  <si>
    <t>21373</t>
  </si>
  <si>
    <t>21376</t>
  </si>
  <si>
    <t>7422</t>
  </si>
  <si>
    <t>21382</t>
  </si>
  <si>
    <t>21385</t>
  </si>
  <si>
    <t>7425</t>
  </si>
  <si>
    <t>21388</t>
  </si>
  <si>
    <t>7426</t>
  </si>
  <si>
    <t>21391</t>
  </si>
  <si>
    <t>22713</t>
  </si>
  <si>
    <t>21394</t>
  </si>
  <si>
    <t>7428</t>
  </si>
  <si>
    <t>21397</t>
  </si>
  <si>
    <t>22721</t>
  </si>
  <si>
    <t>7429</t>
  </si>
  <si>
    <t>21400</t>
  </si>
  <si>
    <t>21403</t>
  </si>
  <si>
    <t>21406</t>
  </si>
  <si>
    <t>22729</t>
  </si>
  <si>
    <t>7432</t>
  </si>
  <si>
    <t>21409</t>
  </si>
  <si>
    <t>21412</t>
  </si>
  <si>
    <t>7434</t>
  </si>
  <si>
    <t>7435</t>
  </si>
  <si>
    <t>21418</t>
  </si>
  <si>
    <t>22737</t>
  </si>
  <si>
    <t>21421</t>
  </si>
  <si>
    <t>22740</t>
  </si>
  <si>
    <t>7437</t>
  </si>
  <si>
    <t>21424</t>
  </si>
  <si>
    <t>7438</t>
  </si>
  <si>
    <t>21427</t>
  </si>
  <si>
    <t>22748</t>
  </si>
  <si>
    <t>21430</t>
  </si>
  <si>
    <t>7440</t>
  </si>
  <si>
    <t>21433</t>
  </si>
  <si>
    <t>7441</t>
  </si>
  <si>
    <t>21436</t>
  </si>
  <si>
    <t>22756</t>
  </si>
  <si>
    <t>21439</t>
  </si>
  <si>
    <t>7443</t>
  </si>
  <si>
    <t>21442</t>
  </si>
  <si>
    <t>7444</t>
  </si>
  <si>
    <t>21445</t>
  </si>
  <si>
    <t>21448</t>
  </si>
  <si>
    <t>7446</t>
  </si>
  <si>
    <t>21451</t>
  </si>
  <si>
    <t>22759</t>
  </si>
  <si>
    <t>7447</t>
  </si>
  <si>
    <t>21454</t>
  </si>
  <si>
    <t>7449</t>
  </si>
  <si>
    <t>21460</t>
  </si>
  <si>
    <t>21463</t>
  </si>
  <si>
    <t>21466</t>
  </si>
  <si>
    <t>22767</t>
  </si>
  <si>
    <t>7452</t>
  </si>
  <si>
    <t>21469</t>
  </si>
  <si>
    <t>21472</t>
  </si>
  <si>
    <t>22770</t>
  </si>
  <si>
    <t>21475</t>
  </si>
  <si>
    <t>7455</t>
  </si>
  <si>
    <t>21478</t>
  </si>
  <si>
    <t>7456</t>
  </si>
  <si>
    <t>21481</t>
  </si>
  <si>
    <t>21484</t>
  </si>
  <si>
    <t>7458</t>
  </si>
  <si>
    <t>21487</t>
  </si>
  <si>
    <t>22778</t>
  </si>
  <si>
    <t>7459</t>
  </si>
  <si>
    <t>21490</t>
  </si>
  <si>
    <t>21493</t>
  </si>
  <si>
    <t>21496</t>
  </si>
  <si>
    <t>7462</t>
  </si>
  <si>
    <t>21502</t>
  </si>
  <si>
    <t>7464</t>
  </si>
  <si>
    <t>21505</t>
  </si>
  <si>
    <t>7465</t>
  </si>
  <si>
    <t>21508</t>
  </si>
  <si>
    <t>21511</t>
  </si>
  <si>
    <t>7467</t>
  </si>
  <si>
    <t>21514</t>
  </si>
  <si>
    <t>7468</t>
  </si>
  <si>
    <t>22786</t>
  </si>
  <si>
    <t>21520</t>
  </si>
  <si>
    <t>22794</t>
  </si>
  <si>
    <t>7470</t>
  </si>
  <si>
    <t>21523</t>
  </si>
  <si>
    <t>7471</t>
  </si>
  <si>
    <t>21526</t>
  </si>
  <si>
    <t>21529</t>
  </si>
  <si>
    <t>22802</t>
  </si>
  <si>
    <t>7473</t>
  </si>
  <si>
    <t>21532</t>
  </si>
  <si>
    <t>7474</t>
  </si>
  <si>
    <t>21535</t>
  </si>
  <si>
    <t>21538</t>
  </si>
  <si>
    <t>7476</t>
  </si>
  <si>
    <t>21541</t>
  </si>
  <si>
    <t>21547</t>
  </si>
  <si>
    <t>7479</t>
  </si>
  <si>
    <t>21550</t>
  </si>
  <si>
    <t>7480</t>
  </si>
  <si>
    <t>21553</t>
  </si>
  <si>
    <t>22805</t>
  </si>
  <si>
    <t>21556</t>
  </si>
  <si>
    <t>22813</t>
  </si>
  <si>
    <t>7482</t>
  </si>
  <si>
    <t>21559</t>
  </si>
  <si>
    <t>7483</t>
  </si>
  <si>
    <t>21562</t>
  </si>
  <si>
    <t>21568</t>
  </si>
  <si>
    <t>7486</t>
  </si>
  <si>
    <t>21571</t>
  </si>
  <si>
    <t>22821</t>
  </si>
  <si>
    <t>21574</t>
  </si>
  <si>
    <t>22823</t>
  </si>
  <si>
    <t>21577</t>
  </si>
  <si>
    <t>22825</t>
  </si>
  <si>
    <t>7489</t>
  </si>
  <si>
    <t>21580</t>
  </si>
  <si>
    <t>22828</t>
  </si>
  <si>
    <t>21583</t>
  </si>
  <si>
    <t>22831</t>
  </si>
  <si>
    <t>7491</t>
  </si>
  <si>
    <t>21586</t>
  </si>
  <si>
    <t>7492</t>
  </si>
  <si>
    <t>21589</t>
  </si>
  <si>
    <t>21592</t>
  </si>
  <si>
    <t>7494</t>
  </si>
  <si>
    <t>21595</t>
  </si>
  <si>
    <t>7495</t>
  </si>
  <si>
    <t>21598</t>
  </si>
  <si>
    <t>22834</t>
  </si>
  <si>
    <t>7497</t>
  </si>
  <si>
    <t>21604</t>
  </si>
  <si>
    <t>7498</t>
  </si>
  <si>
    <t>21607</t>
  </si>
  <si>
    <t>22842</t>
  </si>
  <si>
    <t>21610</t>
  </si>
  <si>
    <t>7500</t>
  </si>
  <si>
    <t>21613</t>
  </si>
  <si>
    <t>7501</t>
  </si>
  <si>
    <t>21616</t>
  </si>
  <si>
    <t>21619</t>
  </si>
  <si>
    <t>7503</t>
  </si>
  <si>
    <t>21622</t>
  </si>
  <si>
    <t>7504</t>
  </si>
  <si>
    <t>21625</t>
  </si>
  <si>
    <t>22850</t>
  </si>
  <si>
    <t>21628</t>
  </si>
  <si>
    <t>7506</t>
  </si>
  <si>
    <t>21631</t>
  </si>
  <si>
    <t>21634</t>
  </si>
  <si>
    <t>21637</t>
  </si>
  <si>
    <t>22858</t>
  </si>
  <si>
    <t>7509</t>
  </si>
  <si>
    <t>21640</t>
  </si>
  <si>
    <t>7510</t>
  </si>
  <si>
    <t>21646</t>
  </si>
  <si>
    <t>7512</t>
  </si>
  <si>
    <t>21649</t>
  </si>
  <si>
    <t>22866</t>
  </si>
  <si>
    <t>7513</t>
  </si>
  <si>
    <t>21652</t>
  </si>
  <si>
    <t>22874</t>
  </si>
  <si>
    <t>21655</t>
  </si>
  <si>
    <t>22877</t>
  </si>
  <si>
    <t>21658</t>
  </si>
  <si>
    <t>7516</t>
  </si>
  <si>
    <t>21661</t>
  </si>
  <si>
    <t>21664</t>
  </si>
  <si>
    <t>7518</t>
  </si>
  <si>
    <t>21667</t>
  </si>
  <si>
    <t>7519</t>
  </si>
  <si>
    <t>21670</t>
  </si>
  <si>
    <t>21673</t>
  </si>
  <si>
    <t>7521</t>
  </si>
  <si>
    <t>21676</t>
  </si>
  <si>
    <t>22885</t>
  </si>
  <si>
    <t>7522</t>
  </si>
  <si>
    <t>21679</t>
  </si>
  <si>
    <t>21682</t>
  </si>
  <si>
    <t>7524</t>
  </si>
  <si>
    <t>22888</t>
  </si>
  <si>
    <t>7525</t>
  </si>
  <si>
    <t>21688</t>
  </si>
  <si>
    <t>21691</t>
  </si>
  <si>
    <t>7527</t>
  </si>
  <si>
    <t>21694</t>
  </si>
  <si>
    <t>7528</t>
  </si>
  <si>
    <t>21697</t>
  </si>
  <si>
    <t>21700</t>
  </si>
  <si>
    <t>22896</t>
  </si>
  <si>
    <t>7530</t>
  </si>
  <si>
    <t>21703</t>
  </si>
  <si>
    <t>21706</t>
  </si>
  <si>
    <t>22898</t>
  </si>
  <si>
    <t>21709</t>
  </si>
  <si>
    <t>7533</t>
  </si>
  <si>
    <t>21712</t>
  </si>
  <si>
    <t>22906</t>
  </si>
  <si>
    <t>7534</t>
  </si>
  <si>
    <t>21715</t>
  </si>
  <si>
    <t>21718</t>
  </si>
  <si>
    <t>7536</t>
  </si>
  <si>
    <t>21721</t>
  </si>
  <si>
    <t>7537</t>
  </si>
  <si>
    <t>21724</t>
  </si>
  <si>
    <t>21730</t>
  </si>
  <si>
    <t>22914</t>
  </si>
  <si>
    <t>7540</t>
  </si>
  <si>
    <t>21733</t>
  </si>
  <si>
    <t>21736</t>
  </si>
  <si>
    <t>7542</t>
  </si>
  <si>
    <t>21739</t>
  </si>
  <si>
    <t>7543</t>
  </si>
  <si>
    <t>21742</t>
  </si>
  <si>
    <t>21745</t>
  </si>
  <si>
    <t>7545</t>
  </si>
  <si>
    <t>21748</t>
  </si>
  <si>
    <t>7546</t>
  </si>
  <si>
    <t>21751</t>
  </si>
  <si>
    <t>21754</t>
  </si>
  <si>
    <t>7548</t>
  </si>
  <si>
    <t>21757</t>
  </si>
  <si>
    <t>21760</t>
  </si>
  <si>
    <t>22922</t>
  </si>
  <si>
    <t>21763</t>
  </si>
  <si>
    <t>22930</t>
  </si>
  <si>
    <t>21766</t>
  </si>
  <si>
    <t>22933</t>
  </si>
  <si>
    <t>7552</t>
  </si>
  <si>
    <t>21772</t>
  </si>
  <si>
    <t>22936</t>
  </si>
  <si>
    <t>7554</t>
  </si>
  <si>
    <t>21775</t>
  </si>
  <si>
    <t>22939</t>
  </si>
  <si>
    <t>7555</t>
  </si>
  <si>
    <t>21778</t>
  </si>
  <si>
    <t>21781</t>
  </si>
  <si>
    <t>7557</t>
  </si>
  <si>
    <t>21784</t>
  </si>
  <si>
    <t>7558</t>
  </si>
  <si>
    <t>21787</t>
  </si>
  <si>
    <t>22942</t>
  </si>
  <si>
    <t>21790</t>
  </si>
  <si>
    <t>7560</t>
  </si>
  <si>
    <t>21793</t>
  </si>
  <si>
    <t>7561</t>
  </si>
  <si>
    <t>21796</t>
  </si>
  <si>
    <t>22950</t>
  </si>
  <si>
    <t>21799</t>
  </si>
  <si>
    <t>7563</t>
  </si>
  <si>
    <t>21802</t>
  </si>
  <si>
    <t>7564</t>
  </si>
  <si>
    <t>21805</t>
  </si>
  <si>
    <t>22953</t>
  </si>
  <si>
    <t>21808</t>
  </si>
  <si>
    <t>7566</t>
  </si>
  <si>
    <t>21814</t>
  </si>
  <si>
    <t>22956</t>
  </si>
  <si>
    <t>21817</t>
  </si>
  <si>
    <t>22964</t>
  </si>
  <si>
    <t>7569</t>
  </si>
  <si>
    <t>21820</t>
  </si>
  <si>
    <t>7570</t>
  </si>
  <si>
    <t>21823</t>
  </si>
  <si>
    <t>21826</t>
  </si>
  <si>
    <t>7572</t>
  </si>
  <si>
    <t>21829</t>
  </si>
  <si>
    <t>7573</t>
  </si>
  <si>
    <t>21832</t>
  </si>
  <si>
    <t>22967</t>
  </si>
  <si>
    <t>21835</t>
  </si>
  <si>
    <t>22975</t>
  </si>
  <si>
    <t>21838</t>
  </si>
  <si>
    <t>7576</t>
  </si>
  <si>
    <t>21841</t>
  </si>
  <si>
    <t>21844</t>
  </si>
  <si>
    <t>21847</t>
  </si>
  <si>
    <t>7579</t>
  </si>
  <si>
    <t>21850</t>
  </si>
  <si>
    <t>22983</t>
  </si>
  <si>
    <t>7581</t>
  </si>
  <si>
    <t>21856</t>
  </si>
  <si>
    <t>7582</t>
  </si>
  <si>
    <t>21859</t>
  </si>
  <si>
    <t>21862</t>
  </si>
  <si>
    <t>22991</t>
  </si>
  <si>
    <t>7584</t>
  </si>
  <si>
    <t>21865</t>
  </si>
  <si>
    <t>7585</t>
  </si>
  <si>
    <t>21868</t>
  </si>
  <si>
    <t>21871</t>
  </si>
  <si>
    <t>22994</t>
  </si>
  <si>
    <t>7587</t>
  </si>
  <si>
    <t>21874</t>
  </si>
  <si>
    <t>7588</t>
  </si>
  <si>
    <t>21876</t>
  </si>
  <si>
    <t>23008</t>
  </si>
  <si>
    <t>23022</t>
  </si>
  <si>
    <t>7590</t>
  </si>
  <si>
    <t>21880</t>
  </si>
  <si>
    <t>23036</t>
  </si>
  <si>
    <t>7591</t>
  </si>
  <si>
    <t>21882</t>
  </si>
  <si>
    <t>23050</t>
  </si>
  <si>
    <t>23064</t>
  </si>
  <si>
    <t>7593</t>
  </si>
  <si>
    <t>21886</t>
  </si>
  <si>
    <t>23078</t>
  </si>
  <si>
    <t>21888</t>
  </si>
  <si>
    <t>23092</t>
  </si>
  <si>
    <t>21890</t>
  </si>
  <si>
    <t>23106</t>
  </si>
  <si>
    <t>7596</t>
  </si>
  <si>
    <t>21893</t>
  </si>
  <si>
    <t>7597</t>
  </si>
  <si>
    <t>21896</t>
  </si>
  <si>
    <t>21899</t>
  </si>
  <si>
    <t>7599</t>
  </si>
  <si>
    <t>21902</t>
  </si>
  <si>
    <t>7600</t>
  </si>
  <si>
    <t>21905</t>
  </si>
  <si>
    <t>21908</t>
  </si>
  <si>
    <t>7603</t>
  </si>
  <si>
    <t>21917</t>
  </si>
  <si>
    <t>7605</t>
  </si>
  <si>
    <t>21920</t>
  </si>
  <si>
    <t>23114</t>
  </si>
  <si>
    <t>7606</t>
  </si>
  <si>
    <t>21923</t>
  </si>
  <si>
    <t>21926</t>
  </si>
  <si>
    <t>7608</t>
  </si>
  <si>
    <t>21929</t>
  </si>
  <si>
    <t>7609</t>
  </si>
  <si>
    <t>21932</t>
  </si>
  <si>
    <t>21935</t>
  </si>
  <si>
    <t>7611</t>
  </si>
  <si>
    <t>21938</t>
  </si>
  <si>
    <t>23117</t>
  </si>
  <si>
    <t>7612</t>
  </si>
  <si>
    <t>21941</t>
  </si>
  <si>
    <t>7614</t>
  </si>
  <si>
    <t>21947</t>
  </si>
  <si>
    <t>7615</t>
  </si>
  <si>
    <t>21950</t>
  </si>
  <si>
    <t>21953</t>
  </si>
  <si>
    <t>23120</t>
  </si>
  <si>
    <t>7617</t>
  </si>
  <si>
    <t>21956</t>
  </si>
  <si>
    <t>21959</t>
  </si>
  <si>
    <t>21962</t>
  </si>
  <si>
    <t>23128</t>
  </si>
  <si>
    <t>7620</t>
  </si>
  <si>
    <t>21965</t>
  </si>
  <si>
    <t>21968</t>
  </si>
  <si>
    <t>23131</t>
  </si>
  <si>
    <t>7623</t>
  </si>
  <si>
    <t>7624</t>
  </si>
  <si>
    <t>21977</t>
  </si>
  <si>
    <t>23134</t>
  </si>
  <si>
    <t>21980</t>
  </si>
  <si>
    <t>7626</t>
  </si>
  <si>
    <t>21983</t>
  </si>
  <si>
    <t>7627</t>
  </si>
  <si>
    <t>21986</t>
  </si>
  <si>
    <t>23137</t>
  </si>
  <si>
    <t>21989</t>
  </si>
  <si>
    <t>23145</t>
  </si>
  <si>
    <t>21992</t>
  </si>
  <si>
    <t>7630</t>
  </si>
  <si>
    <t>21995</t>
  </si>
  <si>
    <t>21998</t>
  </si>
  <si>
    <t>23148</t>
  </si>
  <si>
    <t>23156</t>
  </si>
  <si>
    <t>7633</t>
  </si>
  <si>
    <t>23159</t>
  </si>
  <si>
    <t>22010</t>
  </si>
  <si>
    <t>7636</t>
  </si>
  <si>
    <t>22013</t>
  </si>
  <si>
    <t>22016</t>
  </si>
  <si>
    <t>7638</t>
  </si>
  <si>
    <t>22019</t>
  </si>
  <si>
    <t>7639</t>
  </si>
  <si>
    <t>22022</t>
  </si>
  <si>
    <t>23161</t>
  </si>
  <si>
    <t>7641</t>
  </si>
  <si>
    <t>23169</t>
  </si>
  <si>
    <t>7642</t>
  </si>
  <si>
    <t>22034</t>
  </si>
  <si>
    <t>7644</t>
  </si>
  <si>
    <t>22037</t>
  </si>
  <si>
    <t>7645</t>
  </si>
  <si>
    <t>22040</t>
  </si>
  <si>
    <t>23177</t>
  </si>
  <si>
    <t>22043</t>
  </si>
  <si>
    <t>7647</t>
  </si>
  <si>
    <t>22046</t>
  </si>
  <si>
    <t>7648</t>
  </si>
  <si>
    <t>22049</t>
  </si>
  <si>
    <t>22052</t>
  </si>
  <si>
    <t>23180</t>
  </si>
  <si>
    <t>7650</t>
  </si>
  <si>
    <t>22058</t>
  </si>
  <si>
    <t>22061</t>
  </si>
  <si>
    <t>7653</t>
  </si>
  <si>
    <t>22064</t>
  </si>
  <si>
    <t>23183</t>
  </si>
  <si>
    <t>7654</t>
  </si>
  <si>
    <t>22067</t>
  </si>
  <si>
    <t>23191</t>
  </si>
  <si>
    <t>22070</t>
  </si>
  <si>
    <t>7656</t>
  </si>
  <si>
    <t>22073</t>
  </si>
  <si>
    <t>7657</t>
  </si>
  <si>
    <t>22076</t>
  </si>
  <si>
    <t>22079</t>
  </si>
  <si>
    <t>23199</t>
  </si>
  <si>
    <t>7660</t>
  </si>
  <si>
    <t>22085</t>
  </si>
  <si>
    <t>22088</t>
  </si>
  <si>
    <t>7662</t>
  </si>
  <si>
    <t>22091</t>
  </si>
  <si>
    <t>7663</t>
  </si>
  <si>
    <t>22094</t>
  </si>
  <si>
    <t>22097</t>
  </si>
  <si>
    <t>7665</t>
  </si>
  <si>
    <t>22100</t>
  </si>
  <si>
    <t>7666</t>
  </si>
  <si>
    <t>22106</t>
  </si>
  <si>
    <t>7668</t>
  </si>
  <si>
    <t>22109</t>
  </si>
  <si>
    <t>23202</t>
  </si>
  <si>
    <t>7669</t>
  </si>
  <si>
    <t>22112</t>
  </si>
  <si>
    <t>22115</t>
  </si>
  <si>
    <t>7671</t>
  </si>
  <si>
    <t>22118</t>
  </si>
  <si>
    <t>7672</t>
  </si>
  <si>
    <t>22121</t>
  </si>
  <si>
    <t>22124</t>
  </si>
  <si>
    <t>7674</t>
  </si>
  <si>
    <t>22127</t>
  </si>
  <si>
    <t>23210</t>
  </si>
  <si>
    <t>7677</t>
  </si>
  <si>
    <t>22136</t>
  </si>
  <si>
    <t>22137</t>
  </si>
  <si>
    <t>22139</t>
  </si>
  <si>
    <t>23224</t>
  </si>
  <si>
    <t>7680</t>
  </si>
  <si>
    <t>23238</t>
  </si>
  <si>
    <t>22143</t>
  </si>
  <si>
    <t>23252</t>
  </si>
  <si>
    <t>22145</t>
  </si>
  <si>
    <t>23266</t>
  </si>
  <si>
    <t>7683</t>
  </si>
  <si>
    <t>22147</t>
  </si>
  <si>
    <t>23280</t>
  </si>
  <si>
    <t>7684</t>
  </si>
  <si>
    <t>22149</t>
  </si>
  <si>
    <t>23294</t>
  </si>
  <si>
    <t>22151</t>
  </si>
  <si>
    <t>23308</t>
  </si>
  <si>
    <t>7686</t>
  </si>
  <si>
    <t>22153</t>
  </si>
  <si>
    <t>23322</t>
  </si>
  <si>
    <t>7687</t>
  </si>
  <si>
    <t>22156</t>
  </si>
  <si>
    <t>22159</t>
  </si>
  <si>
    <t>23330</t>
  </si>
  <si>
    <t>7690</t>
  </si>
  <si>
    <t>22168</t>
  </si>
  <si>
    <t>23333</t>
  </si>
  <si>
    <t>7692</t>
  </si>
  <si>
    <t>22171</t>
  </si>
  <si>
    <t>7693</t>
  </si>
  <si>
    <t>22174</t>
  </si>
  <si>
    <t>22177</t>
  </si>
  <si>
    <t>7695</t>
  </si>
  <si>
    <t>22180</t>
  </si>
  <si>
    <t>23341</t>
  </si>
  <si>
    <t>7696</t>
  </si>
  <si>
    <t>22183</t>
  </si>
  <si>
    <t>22186</t>
  </si>
  <si>
    <t>7698</t>
  </si>
  <si>
    <t>22189</t>
  </si>
  <si>
    <t>7699</t>
  </si>
  <si>
    <t>23344</t>
  </si>
  <si>
    <t>23347</t>
  </si>
  <si>
    <t>7701</t>
  </si>
  <si>
    <t>22198</t>
  </si>
  <si>
    <t>7702</t>
  </si>
  <si>
    <t>22201</t>
  </si>
  <si>
    <t>22204</t>
  </si>
  <si>
    <t>7704</t>
  </si>
  <si>
    <t>22207</t>
  </si>
  <si>
    <t>22210</t>
  </si>
  <si>
    <t>22213</t>
  </si>
  <si>
    <t>7707</t>
  </si>
  <si>
    <t>22216</t>
  </si>
  <si>
    <t>7708</t>
  </si>
  <si>
    <t>22219</t>
  </si>
  <si>
    <t>22222</t>
  </si>
  <si>
    <t>7710</t>
  </si>
  <si>
    <t>22225</t>
  </si>
  <si>
    <t>23350</t>
  </si>
  <si>
    <t>7711</t>
  </si>
  <si>
    <t>22228</t>
  </si>
  <si>
    <t>22231</t>
  </si>
  <si>
    <t>23353</t>
  </si>
  <si>
    <t>7714</t>
  </si>
  <si>
    <t>22237</t>
  </si>
  <si>
    <t>22240</t>
  </si>
  <si>
    <t>22243</t>
  </si>
  <si>
    <t>23361</t>
  </si>
  <si>
    <t>7717</t>
  </si>
  <si>
    <t>22246</t>
  </si>
  <si>
    <t>23364</t>
  </si>
  <si>
    <t>22249</t>
  </si>
  <si>
    <t>22252</t>
  </si>
  <si>
    <t>7720</t>
  </si>
  <si>
    <t>22261</t>
  </si>
  <si>
    <t>7723</t>
  </si>
  <si>
    <t>22264</t>
  </si>
  <si>
    <t>23367</t>
  </si>
  <si>
    <t>22267</t>
  </si>
  <si>
    <t>7725</t>
  </si>
  <si>
    <t>22270</t>
  </si>
  <si>
    <t>7726</t>
  </si>
  <si>
    <t>22273</t>
  </si>
  <si>
    <t>22276</t>
  </si>
  <si>
    <t>7728</t>
  </si>
  <si>
    <t>22279</t>
  </si>
  <si>
    <t>7729</t>
  </si>
  <si>
    <t>22282</t>
  </si>
  <si>
    <t>23375</t>
  </si>
  <si>
    <t>7731</t>
  </si>
  <si>
    <t>7732</t>
  </si>
  <si>
    <t>22291</t>
  </si>
  <si>
    <t>23383</t>
  </si>
  <si>
    <t>22294</t>
  </si>
  <si>
    <t>7734</t>
  </si>
  <si>
    <t>22297</t>
  </si>
  <si>
    <t>7735</t>
  </si>
  <si>
    <t>22300</t>
  </si>
  <si>
    <t>23391</t>
  </si>
  <si>
    <t>22303</t>
  </si>
  <si>
    <t>7737</t>
  </si>
  <si>
    <t>22306</t>
  </si>
  <si>
    <t>22309</t>
  </si>
  <si>
    <t>23399</t>
  </si>
  <si>
    <t>22312</t>
  </si>
  <si>
    <t>7740</t>
  </si>
  <si>
    <t>22315</t>
  </si>
  <si>
    <t>23407</t>
  </si>
  <si>
    <t>23415</t>
  </si>
  <si>
    <t>22321</t>
  </si>
  <si>
    <t>7743</t>
  </si>
  <si>
    <t>22324</t>
  </si>
  <si>
    <t>22327</t>
  </si>
  <si>
    <t>23418</t>
  </si>
  <si>
    <t>22330</t>
  </si>
  <si>
    <t>7746</t>
  </si>
  <si>
    <t>22333</t>
  </si>
  <si>
    <t>22336</t>
  </si>
  <si>
    <t>22339</t>
  </si>
  <si>
    <t>7749</t>
  </si>
  <si>
    <t>7750</t>
  </si>
  <si>
    <t>22345</t>
  </si>
  <si>
    <t>22348</t>
  </si>
  <si>
    <t>7752</t>
  </si>
  <si>
    <t>22351</t>
  </si>
  <si>
    <t>23426</t>
  </si>
  <si>
    <t>7753</t>
  </si>
  <si>
    <t>22354</t>
  </si>
  <si>
    <t>22357</t>
  </si>
  <si>
    <t>23434</t>
  </si>
  <si>
    <t>23437</t>
  </si>
  <si>
    <t>7756</t>
  </si>
  <si>
    <t>22363</t>
  </si>
  <si>
    <t>22366</t>
  </si>
  <si>
    <t>7758</t>
  </si>
  <si>
    <t>22369</t>
  </si>
  <si>
    <t>7759</t>
  </si>
  <si>
    <t>22372</t>
  </si>
  <si>
    <t>23440</t>
  </si>
  <si>
    <t>22375</t>
  </si>
  <si>
    <t>7761</t>
  </si>
  <si>
    <t>22378</t>
  </si>
  <si>
    <t>23442</t>
  </si>
  <si>
    <t>7762</t>
  </si>
  <si>
    <t>22381</t>
  </si>
  <si>
    <t>22384</t>
  </si>
  <si>
    <t>23450</t>
  </si>
  <si>
    <t>7764</t>
  </si>
  <si>
    <t>22387</t>
  </si>
  <si>
    <t>7765</t>
  </si>
  <si>
    <t>22390</t>
  </si>
  <si>
    <t>7767</t>
  </si>
  <si>
    <t>23453</t>
  </si>
  <si>
    <t>7768</t>
  </si>
  <si>
    <t>22399</t>
  </si>
  <si>
    <t>22402</t>
  </si>
  <si>
    <t>7770</t>
  </si>
  <si>
    <t>22405</t>
  </si>
  <si>
    <t>23461</t>
  </si>
  <si>
    <t>7771</t>
  </si>
  <si>
    <t>22408</t>
  </si>
  <si>
    <t>23464</t>
  </si>
  <si>
    <t>22411</t>
  </si>
  <si>
    <t>23472</t>
  </si>
  <si>
    <t>7773</t>
  </si>
  <si>
    <t>22414</t>
  </si>
  <si>
    <t>23475</t>
  </si>
  <si>
    <t>7774</t>
  </si>
  <si>
    <t>22417</t>
  </si>
  <si>
    <t>7776</t>
  </si>
  <si>
    <t>23478</t>
  </si>
  <si>
    <t>23486</t>
  </si>
  <si>
    <t>7779</t>
  </si>
  <si>
    <t>7782</t>
  </si>
  <si>
    <t>22441</t>
  </si>
  <si>
    <t>23494</t>
  </si>
  <si>
    <t>7783</t>
  </si>
  <si>
    <t>22444</t>
  </si>
  <si>
    <t>22447</t>
  </si>
  <si>
    <t>7785</t>
  </si>
  <si>
    <t>22450</t>
  </si>
  <si>
    <t>23502</t>
  </si>
  <si>
    <t>7786</t>
  </si>
  <si>
    <t>22453</t>
  </si>
  <si>
    <t>23505</t>
  </si>
  <si>
    <t>22456</t>
  </si>
  <si>
    <t>22459</t>
  </si>
  <si>
    <t>7789</t>
  </si>
  <si>
    <t>22462</t>
  </si>
  <si>
    <t>23513</t>
  </si>
  <si>
    <t>22468</t>
  </si>
  <si>
    <t>7792</t>
  </si>
  <si>
    <t>22471</t>
  </si>
  <si>
    <t>22474</t>
  </si>
  <si>
    <t>7794</t>
  </si>
  <si>
    <t>22477</t>
  </si>
  <si>
    <t>7795</t>
  </si>
  <si>
    <t>22480</t>
  </si>
  <si>
    <t>22483</t>
  </si>
  <si>
    <t>7797</t>
  </si>
  <si>
    <t>22486</t>
  </si>
  <si>
    <t>7798</t>
  </si>
  <si>
    <t>22489</t>
  </si>
  <si>
    <t>23516</t>
  </si>
  <si>
    <t>7800</t>
  </si>
  <si>
    <t>22495</t>
  </si>
  <si>
    <t>22498</t>
  </si>
  <si>
    <t>23524</t>
  </si>
  <si>
    <t>22501</t>
  </si>
  <si>
    <t>7803</t>
  </si>
  <si>
    <t>22504</t>
  </si>
  <si>
    <t>22507</t>
  </si>
  <si>
    <t>22510</t>
  </si>
  <si>
    <t>7806</t>
  </si>
  <si>
    <t>22513</t>
  </si>
  <si>
    <t>7807</t>
  </si>
  <si>
    <t>22516</t>
  </si>
  <si>
    <t>7809</t>
  </si>
  <si>
    <t>23527</t>
  </si>
  <si>
    <t>7810</t>
  </si>
  <si>
    <t>22525</t>
  </si>
  <si>
    <t>22528</t>
  </si>
  <si>
    <t>22531</t>
  </si>
  <si>
    <t>7813</t>
  </si>
  <si>
    <t>22534</t>
  </si>
  <si>
    <t>22537</t>
  </si>
  <si>
    <t>22540</t>
  </si>
  <si>
    <t>7816</t>
  </si>
  <si>
    <t>22543</t>
  </si>
  <si>
    <t>23535</t>
  </si>
  <si>
    <t>22546</t>
  </si>
  <si>
    <t>7819</t>
  </si>
  <si>
    <t>22552</t>
  </si>
  <si>
    <t>22555</t>
  </si>
  <si>
    <t>23543</t>
  </si>
  <si>
    <t>7821</t>
  </si>
  <si>
    <t>22558</t>
  </si>
  <si>
    <t>7822</t>
  </si>
  <si>
    <t>22561</t>
  </si>
  <si>
    <t>23551</t>
  </si>
  <si>
    <t>22564</t>
  </si>
  <si>
    <t>7824</t>
  </si>
  <si>
    <t>22567</t>
  </si>
  <si>
    <t>7825</t>
  </si>
  <si>
    <t>22570</t>
  </si>
  <si>
    <t>23559</t>
  </si>
  <si>
    <t>7827</t>
  </si>
  <si>
    <t>22576</t>
  </si>
  <si>
    <t>7828</t>
  </si>
  <si>
    <t>22579</t>
  </si>
  <si>
    <t>22582</t>
  </si>
  <si>
    <t>7830</t>
  </si>
  <si>
    <t>22585</t>
  </si>
  <si>
    <t>7831</t>
  </si>
  <si>
    <t>22588</t>
  </si>
  <si>
    <t>23567</t>
  </si>
  <si>
    <t>22591</t>
  </si>
  <si>
    <t>7833</t>
  </si>
  <si>
    <t>22594</t>
  </si>
  <si>
    <t>23575</t>
  </si>
  <si>
    <t>7834</t>
  </si>
  <si>
    <t>22597</t>
  </si>
  <si>
    <t>22600</t>
  </si>
  <si>
    <t>7836</t>
  </si>
  <si>
    <t>22606</t>
  </si>
  <si>
    <t>22609</t>
  </si>
  <si>
    <t>23578</t>
  </si>
  <si>
    <t>7839</t>
  </si>
  <si>
    <t>22612</t>
  </si>
  <si>
    <t>23586</t>
  </si>
  <si>
    <t>7840</t>
  </si>
  <si>
    <t>22615</t>
  </si>
  <si>
    <t>23594</t>
  </si>
  <si>
    <t>22618</t>
  </si>
  <si>
    <t>7842</t>
  </si>
  <si>
    <t>7843</t>
  </si>
  <si>
    <t>22624</t>
  </si>
  <si>
    <t>22627</t>
  </si>
  <si>
    <t>22630</t>
  </si>
  <si>
    <t>7846</t>
  </si>
  <si>
    <t>22633</t>
  </si>
  <si>
    <t>22636</t>
  </si>
  <si>
    <t>7848</t>
  </si>
  <si>
    <t>22639</t>
  </si>
  <si>
    <t>7849</t>
  </si>
  <si>
    <t>22642</t>
  </si>
  <si>
    <t>22645</t>
  </si>
  <si>
    <t>7851</t>
  </si>
  <si>
    <t>23597</t>
  </si>
  <si>
    <t>7852</t>
  </si>
  <si>
    <t>22651</t>
  </si>
  <si>
    <t>22654</t>
  </si>
  <si>
    <t>7854</t>
  </si>
  <si>
    <t>22657</t>
  </si>
  <si>
    <t>7855</t>
  </si>
  <si>
    <t>22660</t>
  </si>
  <si>
    <t>22663</t>
  </si>
  <si>
    <t>7857</t>
  </si>
  <si>
    <t>22666</t>
  </si>
  <si>
    <t>23600</t>
  </si>
  <si>
    <t>7858</t>
  </si>
  <si>
    <t>22669</t>
  </si>
  <si>
    <t>23608</t>
  </si>
  <si>
    <t>22672</t>
  </si>
  <si>
    <t>7860</t>
  </si>
  <si>
    <t>7861</t>
  </si>
  <si>
    <t>22678</t>
  </si>
  <si>
    <t>22681</t>
  </si>
  <si>
    <t>7863</t>
  </si>
  <si>
    <t>22684</t>
  </si>
  <si>
    <t>22687</t>
  </si>
  <si>
    <t>23616</t>
  </si>
  <si>
    <t>22690</t>
  </si>
  <si>
    <t>7866</t>
  </si>
  <si>
    <t>22693</t>
  </si>
  <si>
    <t>23619</t>
  </si>
  <si>
    <t>7867</t>
  </si>
  <si>
    <t>22696</t>
  </si>
  <si>
    <t>7869</t>
  </si>
  <si>
    <t>7870</t>
  </si>
  <si>
    <t>22708</t>
  </si>
  <si>
    <t>22711</t>
  </si>
  <si>
    <t>23627</t>
  </si>
  <si>
    <t>7873</t>
  </si>
  <si>
    <t>22714</t>
  </si>
  <si>
    <t>22717</t>
  </si>
  <si>
    <t>7875</t>
  </si>
  <si>
    <t>22718</t>
  </si>
  <si>
    <t>23628</t>
  </si>
  <si>
    <t>7876</t>
  </si>
  <si>
    <t>22719</t>
  </si>
  <si>
    <t>23642</t>
  </si>
  <si>
    <t>7878</t>
  </si>
  <si>
    <t>22723</t>
  </si>
  <si>
    <t>23656</t>
  </si>
  <si>
    <t>7879</t>
  </si>
  <si>
    <t>22725</t>
  </si>
  <si>
    <t>23670</t>
  </si>
  <si>
    <t>22727</t>
  </si>
  <si>
    <t>23684</t>
  </si>
  <si>
    <t>7881</t>
  </si>
  <si>
    <t>23698</t>
  </si>
  <si>
    <t>7882</t>
  </si>
  <si>
    <t>22731</t>
  </si>
  <si>
    <t>23712</t>
  </si>
  <si>
    <t>22733</t>
  </si>
  <si>
    <t>23726</t>
  </si>
  <si>
    <t>7884</t>
  </si>
  <si>
    <t>22735</t>
  </si>
  <si>
    <t>23740</t>
  </si>
  <si>
    <t>7885</t>
  </si>
  <si>
    <t>22738</t>
  </si>
  <si>
    <t>22741</t>
  </si>
  <si>
    <t>23743</t>
  </si>
  <si>
    <t>7887</t>
  </si>
  <si>
    <t>22744</t>
  </si>
  <si>
    <t>7888</t>
  </si>
  <si>
    <t>22747</t>
  </si>
  <si>
    <t>23746</t>
  </si>
  <si>
    <t>22750</t>
  </si>
  <si>
    <t>7890</t>
  </si>
  <si>
    <t>22753</t>
  </si>
  <si>
    <t>23754</t>
  </si>
  <si>
    <t>23762</t>
  </si>
  <si>
    <t>23770</t>
  </si>
  <si>
    <t>7893</t>
  </si>
  <si>
    <t>22762</t>
  </si>
  <si>
    <t>7894</t>
  </si>
  <si>
    <t>22765</t>
  </si>
  <si>
    <t>23778</t>
  </si>
  <si>
    <t>22768</t>
  </si>
  <si>
    <t>23781</t>
  </si>
  <si>
    <t>7896</t>
  </si>
  <si>
    <t>22771</t>
  </si>
  <si>
    <t>7897</t>
  </si>
  <si>
    <t>22774</t>
  </si>
  <si>
    <t>23783</t>
  </si>
  <si>
    <t>22777</t>
  </si>
  <si>
    <t>23786</t>
  </si>
  <si>
    <t>22780</t>
  </si>
  <si>
    <t>7900</t>
  </si>
  <si>
    <t>22783</t>
  </si>
  <si>
    <t>22789</t>
  </si>
  <si>
    <t>7903</t>
  </si>
  <si>
    <t>22792</t>
  </si>
  <si>
    <t>22795</t>
  </si>
  <si>
    <t>22798</t>
  </si>
  <si>
    <t>7906</t>
  </si>
  <si>
    <t>22801</t>
  </si>
  <si>
    <t>22804</t>
  </si>
  <si>
    <t>23794</t>
  </si>
  <si>
    <t>22807</t>
  </si>
  <si>
    <t>7909</t>
  </si>
  <si>
    <t>22810</t>
  </si>
  <si>
    <t>23802</t>
  </si>
  <si>
    <t>7911</t>
  </si>
  <si>
    <t>22816</t>
  </si>
  <si>
    <t>7912</t>
  </si>
  <si>
    <t>22819</t>
  </si>
  <si>
    <t>22822</t>
  </si>
  <si>
    <t>7914</t>
  </si>
  <si>
    <t>7915</t>
  </si>
  <si>
    <t>7917</t>
  </si>
  <si>
    <t>7918</t>
  </si>
  <si>
    <t>22837</t>
  </si>
  <si>
    <t>23804</t>
  </si>
  <si>
    <t>22840</t>
  </si>
  <si>
    <t>7920</t>
  </si>
  <si>
    <t>22843</t>
  </si>
  <si>
    <t>7921</t>
  </si>
  <si>
    <t>22846</t>
  </si>
  <si>
    <t>23807</t>
  </si>
  <si>
    <t>22849</t>
  </si>
  <si>
    <t>7923</t>
  </si>
  <si>
    <t>22852</t>
  </si>
  <si>
    <t>7924</t>
  </si>
  <si>
    <t>22855</t>
  </si>
  <si>
    <t>7926</t>
  </si>
  <si>
    <t>22861</t>
  </si>
  <si>
    <t>23815</t>
  </si>
  <si>
    <t>22864</t>
  </si>
  <si>
    <t>23818</t>
  </si>
  <si>
    <t>22867</t>
  </si>
  <si>
    <t>7929</t>
  </si>
  <si>
    <t>22870</t>
  </si>
  <si>
    <t>22873</t>
  </si>
  <si>
    <t>22876</t>
  </si>
  <si>
    <t>23826</t>
  </si>
  <si>
    <t>7932</t>
  </si>
  <si>
    <t>22879</t>
  </si>
  <si>
    <t>22882</t>
  </si>
  <si>
    <t>23834</t>
  </si>
  <si>
    <t>7935</t>
  </si>
  <si>
    <t>7936</t>
  </si>
  <si>
    <t>22891</t>
  </si>
  <si>
    <t>22894</t>
  </si>
  <si>
    <t>23842</t>
  </si>
  <si>
    <t>7938</t>
  </si>
  <si>
    <t>22897</t>
  </si>
  <si>
    <t>23845</t>
  </si>
  <si>
    <t>7939</t>
  </si>
  <si>
    <t>22900</t>
  </si>
  <si>
    <t>22903</t>
  </si>
  <si>
    <t>7942</t>
  </si>
  <si>
    <t>22909</t>
  </si>
  <si>
    <t>23848</t>
  </si>
  <si>
    <t>22912</t>
  </si>
  <si>
    <t>23851</t>
  </si>
  <si>
    <t>7944</t>
  </si>
  <si>
    <t>22915</t>
  </si>
  <si>
    <t>7945</t>
  </si>
  <si>
    <t>22918</t>
  </si>
  <si>
    <t>22921</t>
  </si>
  <si>
    <t>23854</t>
  </si>
  <si>
    <t>7947</t>
  </si>
  <si>
    <t>22924</t>
  </si>
  <si>
    <t>7948</t>
  </si>
  <si>
    <t>22927</t>
  </si>
  <si>
    <t>7950</t>
  </si>
  <si>
    <t>22931</t>
  </si>
  <si>
    <t>7951</t>
  </si>
  <si>
    <t>23868</t>
  </si>
  <si>
    <t>22935</t>
  </si>
  <si>
    <t>23882</t>
  </si>
  <si>
    <t>7953</t>
  </si>
  <si>
    <t>22937</t>
  </si>
  <si>
    <t>23896</t>
  </si>
  <si>
    <t>7954</t>
  </si>
  <si>
    <t>23910</t>
  </si>
  <si>
    <t>22941</t>
  </si>
  <si>
    <t>23924</t>
  </si>
  <si>
    <t>7956</t>
  </si>
  <si>
    <t>22943</t>
  </si>
  <si>
    <t>23938</t>
  </si>
  <si>
    <t>22945</t>
  </si>
  <si>
    <t>23952</t>
  </si>
  <si>
    <t>22947</t>
  </si>
  <si>
    <t>23966</t>
  </si>
  <si>
    <t>22949</t>
  </si>
  <si>
    <t>23980</t>
  </si>
  <si>
    <t>7960</t>
  </si>
  <si>
    <t>22951</t>
  </si>
  <si>
    <t>23994</t>
  </si>
  <si>
    <t>24008</t>
  </si>
  <si>
    <t>7962</t>
  </si>
  <si>
    <t>22955</t>
  </si>
  <si>
    <t>24022</t>
  </si>
  <si>
    <t>7963</t>
  </si>
  <si>
    <t>22957</t>
  </si>
  <si>
    <t>24036</t>
  </si>
  <si>
    <t>22959</t>
  </si>
  <si>
    <t>24050</t>
  </si>
  <si>
    <t>7965</t>
  </si>
  <si>
    <t>22961</t>
  </si>
  <si>
    <t>24064</t>
  </si>
  <si>
    <t>7966</t>
  </si>
  <si>
    <t>22963</t>
  </si>
  <si>
    <t>24078</t>
  </si>
  <si>
    <t>22965</t>
  </si>
  <si>
    <t>24092</t>
  </si>
  <si>
    <t>7968</t>
  </si>
  <si>
    <t>24106</t>
  </si>
  <si>
    <t>7969</t>
  </si>
  <si>
    <t>22969</t>
  </si>
  <si>
    <t>24120</t>
  </si>
  <si>
    <t>22971</t>
  </si>
  <si>
    <t>24134</t>
  </si>
  <si>
    <t>7971</t>
  </si>
  <si>
    <t>22973</t>
  </si>
  <si>
    <t>24148</t>
  </si>
  <si>
    <t>7972</t>
  </si>
  <si>
    <t>22976</t>
  </si>
  <si>
    <t>22979</t>
  </si>
  <si>
    <t>24151</t>
  </si>
  <si>
    <t>7974</t>
  </si>
  <si>
    <t>22982</t>
  </si>
  <si>
    <t>7975</t>
  </si>
  <si>
    <t>22985</t>
  </si>
  <si>
    <t>22988</t>
  </si>
  <si>
    <t>24159</t>
  </si>
  <si>
    <t>7977</t>
  </si>
  <si>
    <t>7978</t>
  </si>
  <si>
    <t>24167</t>
  </si>
  <si>
    <t>22997</t>
  </si>
  <si>
    <t>24175</t>
  </si>
  <si>
    <t>7980</t>
  </si>
  <si>
    <t>23000</t>
  </si>
  <si>
    <t>7981</t>
  </si>
  <si>
    <t>23003</t>
  </si>
  <si>
    <t>24183</t>
  </si>
  <si>
    <t>23006</t>
  </si>
  <si>
    <t>7983</t>
  </si>
  <si>
    <t>23009</t>
  </si>
  <si>
    <t>7984</t>
  </si>
  <si>
    <t>23012</t>
  </si>
  <si>
    <t>23015</t>
  </si>
  <si>
    <t>24186</t>
  </si>
  <si>
    <t>7986</t>
  </si>
  <si>
    <t>23018</t>
  </si>
  <si>
    <t>24189</t>
  </si>
  <si>
    <t>7987</t>
  </si>
  <si>
    <t>23021</t>
  </si>
  <si>
    <t>23024</t>
  </si>
  <si>
    <t>7989</t>
  </si>
  <si>
    <t>23027</t>
  </si>
  <si>
    <t>24192</t>
  </si>
  <si>
    <t>7990</t>
  </si>
  <si>
    <t>23030</t>
  </si>
  <si>
    <t>23033</t>
  </si>
  <si>
    <t>7992</t>
  </si>
  <si>
    <t>7993</t>
  </si>
  <si>
    <t>23039</t>
  </si>
  <si>
    <t>23042</t>
  </si>
  <si>
    <t>7995</t>
  </si>
  <si>
    <t>23045</t>
  </si>
  <si>
    <t>23048</t>
  </si>
  <si>
    <t>24195</t>
  </si>
  <si>
    <t>23051</t>
  </si>
  <si>
    <t>24198</t>
  </si>
  <si>
    <t>23054</t>
  </si>
  <si>
    <t>7999</t>
  </si>
  <si>
    <t>23057</t>
  </si>
  <si>
    <t>24206</t>
  </si>
  <si>
    <t>23060</t>
  </si>
  <si>
    <t>8001</t>
  </si>
  <si>
    <t>23063</t>
  </si>
  <si>
    <t>8002</t>
  </si>
  <si>
    <t>23066</t>
  </si>
  <si>
    <t>24209</t>
  </si>
  <si>
    <t>23069</t>
  </si>
  <si>
    <t>24217</t>
  </si>
  <si>
    <t>8004</t>
  </si>
  <si>
    <t>23072</t>
  </si>
  <si>
    <t>8005</t>
  </si>
  <si>
    <t>23075</t>
  </si>
  <si>
    <t>24219</t>
  </si>
  <si>
    <t>8007</t>
  </si>
  <si>
    <t>23081</t>
  </si>
  <si>
    <t>23084</t>
  </si>
  <si>
    <t>24222</t>
  </si>
  <si>
    <t>23087</t>
  </si>
  <si>
    <t>8010</t>
  </si>
  <si>
    <t>23090</t>
  </si>
  <si>
    <t>8011</t>
  </si>
  <si>
    <t>23093</t>
  </si>
  <si>
    <t>23096</t>
  </si>
  <si>
    <t>8013</t>
  </si>
  <si>
    <t>23099</t>
  </si>
  <si>
    <t>8014</t>
  </si>
  <si>
    <t>23102</t>
  </si>
  <si>
    <t>23105</t>
  </si>
  <si>
    <t>23108</t>
  </si>
  <si>
    <t>24230</t>
  </si>
  <si>
    <t>8017</t>
  </si>
  <si>
    <t>23111</t>
  </si>
  <si>
    <t>24238</t>
  </si>
  <si>
    <t>8019</t>
  </si>
  <si>
    <t>24246</t>
  </si>
  <si>
    <t>8020</t>
  </si>
  <si>
    <t>23123</t>
  </si>
  <si>
    <t>8022</t>
  </si>
  <si>
    <t>23126</t>
  </si>
  <si>
    <t>8023</t>
  </si>
  <si>
    <t>23129</t>
  </si>
  <si>
    <t>23132</t>
  </si>
  <si>
    <t>24254</t>
  </si>
  <si>
    <t>8025</t>
  </si>
  <si>
    <t>23135</t>
  </si>
  <si>
    <t>24256</t>
  </si>
  <si>
    <t>23138</t>
  </si>
  <si>
    <t>24264</t>
  </si>
  <si>
    <t>23141</t>
  </si>
  <si>
    <t>8028</t>
  </si>
  <si>
    <t>23144</t>
  </si>
  <si>
    <t>24272</t>
  </si>
  <si>
    <t>8029</t>
  </si>
  <si>
    <t>23147</t>
  </si>
  <si>
    <t>24275</t>
  </si>
  <si>
    <t>23150</t>
  </si>
  <si>
    <t>8031</t>
  </si>
  <si>
    <t>23153</t>
  </si>
  <si>
    <t>8032</t>
  </si>
  <si>
    <t>23162</t>
  </si>
  <si>
    <t>24278</t>
  </si>
  <si>
    <t>8035</t>
  </si>
  <si>
    <t>23165</t>
  </si>
  <si>
    <t>24286</t>
  </si>
  <si>
    <t>23168</t>
  </si>
  <si>
    <t>8037</t>
  </si>
  <si>
    <t>23171</t>
  </si>
  <si>
    <t>8038</t>
  </si>
  <si>
    <t>23174</t>
  </si>
  <si>
    <t>24294</t>
  </si>
  <si>
    <t>8040</t>
  </si>
  <si>
    <t>24297</t>
  </si>
  <si>
    <t>8041</t>
  </si>
  <si>
    <t>23186</t>
  </si>
  <si>
    <t>24305</t>
  </si>
  <si>
    <t>8043</t>
  </si>
  <si>
    <t>23189</t>
  </si>
  <si>
    <t>23192</t>
  </si>
  <si>
    <t>24313</t>
  </si>
  <si>
    <t>23195</t>
  </si>
  <si>
    <t>23198</t>
  </si>
  <si>
    <t>8047</t>
  </si>
  <si>
    <t>23201</t>
  </si>
  <si>
    <t>23204</t>
  </si>
  <si>
    <t>8049</t>
  </si>
  <si>
    <t>23207</t>
  </si>
  <si>
    <t>8050</t>
  </si>
  <si>
    <t>24315</t>
  </si>
  <si>
    <t>23213</t>
  </si>
  <si>
    <t>24318</t>
  </si>
  <si>
    <t>8052</t>
  </si>
  <si>
    <t>23216</t>
  </si>
  <si>
    <t>8053</t>
  </si>
  <si>
    <t>23219</t>
  </si>
  <si>
    <t>23222</t>
  </si>
  <si>
    <t>24326</t>
  </si>
  <si>
    <t>8055</t>
  </si>
  <si>
    <t>23225</t>
  </si>
  <si>
    <t>8056</t>
  </si>
  <si>
    <t>23228</t>
  </si>
  <si>
    <t>23231</t>
  </si>
  <si>
    <t>8058</t>
  </si>
  <si>
    <t>23234</t>
  </si>
  <si>
    <t>8059</t>
  </si>
  <si>
    <t>23237</t>
  </si>
  <si>
    <t>23240</t>
  </si>
  <si>
    <t>8061</t>
  </si>
  <si>
    <t>23243</t>
  </si>
  <si>
    <t>24329</t>
  </si>
  <si>
    <t>23246</t>
  </si>
  <si>
    <t>23249</t>
  </si>
  <si>
    <t>8064</t>
  </si>
  <si>
    <t>23255</t>
  </si>
  <si>
    <t>24332</t>
  </si>
  <si>
    <t>23258</t>
  </si>
  <si>
    <t>8067</t>
  </si>
  <si>
    <t>23261</t>
  </si>
  <si>
    <t>23264</t>
  </si>
  <si>
    <t>23267</t>
  </si>
  <si>
    <t>24335</t>
  </si>
  <si>
    <t>23270</t>
  </si>
  <si>
    <t>8071</t>
  </si>
  <si>
    <t>23273</t>
  </si>
  <si>
    <t>23276</t>
  </si>
  <si>
    <t>24343</t>
  </si>
  <si>
    <t>8073</t>
  </si>
  <si>
    <t>23279</t>
  </si>
  <si>
    <t>24351</t>
  </si>
  <si>
    <t>8074</t>
  </si>
  <si>
    <t>23282</t>
  </si>
  <si>
    <t>23285</t>
  </si>
  <si>
    <t>24359</t>
  </si>
  <si>
    <t>8076</t>
  </si>
  <si>
    <t>23288</t>
  </si>
  <si>
    <t>24362</t>
  </si>
  <si>
    <t>8077</t>
  </si>
  <si>
    <t>23291</t>
  </si>
  <si>
    <t>24370</t>
  </si>
  <si>
    <t>8079</t>
  </si>
  <si>
    <t>23297</t>
  </si>
  <si>
    <t>24378</t>
  </si>
  <si>
    <t>8080</t>
  </si>
  <si>
    <t>23300</t>
  </si>
  <si>
    <t>23303</t>
  </si>
  <si>
    <t>8082</t>
  </si>
  <si>
    <t>23306</t>
  </si>
  <si>
    <t>8083</t>
  </si>
  <si>
    <t>23309</t>
  </si>
  <si>
    <t>23312</t>
  </si>
  <si>
    <t>8085</t>
  </si>
  <si>
    <t>23315</t>
  </si>
  <si>
    <t>23318</t>
  </si>
  <si>
    <t>23321</t>
  </si>
  <si>
    <t>8088</t>
  </si>
  <si>
    <t>23324</t>
  </si>
  <si>
    <t>24386</t>
  </si>
  <si>
    <t>8089</t>
  </si>
  <si>
    <t>23327</t>
  </si>
  <si>
    <t>8091</t>
  </si>
  <si>
    <t>24389</t>
  </si>
  <si>
    <t>8092</t>
  </si>
  <si>
    <t>23336</t>
  </si>
  <si>
    <t>23339</t>
  </si>
  <si>
    <t>23342</t>
  </si>
  <si>
    <t>24392</t>
  </si>
  <si>
    <t>8095</t>
  </si>
  <si>
    <t>23345</t>
  </si>
  <si>
    <t>24394</t>
  </si>
  <si>
    <t>23348</t>
  </si>
  <si>
    <t>8097</t>
  </si>
  <si>
    <t>23351</t>
  </si>
  <si>
    <t>8098</t>
  </si>
  <si>
    <t>23354</t>
  </si>
  <si>
    <t>24402</t>
  </si>
  <si>
    <t>23357</t>
  </si>
  <si>
    <t>8100</t>
  </si>
  <si>
    <t>23360</t>
  </si>
  <si>
    <t>8101</t>
  </si>
  <si>
    <t>23363</t>
  </si>
  <si>
    <t>23366</t>
  </si>
  <si>
    <t>24405</t>
  </si>
  <si>
    <t>8103</t>
  </si>
  <si>
    <t>23369</t>
  </si>
  <si>
    <t>24408</t>
  </si>
  <si>
    <t>8104</t>
  </si>
  <si>
    <t>23372</t>
  </si>
  <si>
    <t>24411</t>
  </si>
  <si>
    <t>8106</t>
  </si>
  <si>
    <t>23378</t>
  </si>
  <si>
    <t>8107</t>
  </si>
  <si>
    <t>23381</t>
  </si>
  <si>
    <t>23384</t>
  </si>
  <si>
    <t>24414</t>
  </si>
  <si>
    <t>8109</t>
  </si>
  <si>
    <t>23387</t>
  </si>
  <si>
    <t>23390</t>
  </si>
  <si>
    <t>23393</t>
  </si>
  <si>
    <t>24417</t>
  </si>
  <si>
    <t>8112</t>
  </si>
  <si>
    <t>23396</t>
  </si>
  <si>
    <t>8113</t>
  </si>
  <si>
    <t>24420</t>
  </si>
  <si>
    <t>23402</t>
  </si>
  <si>
    <t>24428</t>
  </si>
  <si>
    <t>8115</t>
  </si>
  <si>
    <t>23405</t>
  </si>
  <si>
    <t>8116</t>
  </si>
  <si>
    <t>23408</t>
  </si>
  <si>
    <t>23411</t>
  </si>
  <si>
    <t>23414</t>
  </si>
  <si>
    <t>8119</t>
  </si>
  <si>
    <t>23417</t>
  </si>
  <si>
    <t>24436</t>
  </si>
  <si>
    <t>23420</t>
  </si>
  <si>
    <t>23423</t>
  </si>
  <si>
    <t>8122</t>
  </si>
  <si>
    <t>23429</t>
  </si>
  <si>
    <t>23432</t>
  </si>
  <si>
    <t>8125</t>
  </si>
  <si>
    <t>23435</t>
  </si>
  <si>
    <t>24438</t>
  </si>
  <si>
    <t>23438</t>
  </si>
  <si>
    <t>24446</t>
  </si>
  <si>
    <t>23441</t>
  </si>
  <si>
    <t>24449</t>
  </si>
  <si>
    <t>8128</t>
  </si>
  <si>
    <t>23444</t>
  </si>
  <si>
    <t>23447</t>
  </si>
  <si>
    <t>8130</t>
  </si>
  <si>
    <t>8131</t>
  </si>
  <si>
    <t>23456</t>
  </si>
  <si>
    <t>8133</t>
  </si>
  <si>
    <t>23459</t>
  </si>
  <si>
    <t>24452</t>
  </si>
  <si>
    <t>8134</t>
  </si>
  <si>
    <t>23462</t>
  </si>
  <si>
    <t>24455</t>
  </si>
  <si>
    <t>23465</t>
  </si>
  <si>
    <t>24458</t>
  </si>
  <si>
    <t>8136</t>
  </si>
  <si>
    <t>23468</t>
  </si>
  <si>
    <t>24460</t>
  </si>
  <si>
    <t>8137</t>
  </si>
  <si>
    <t>23471</t>
  </si>
  <si>
    <t>23474</t>
  </si>
  <si>
    <t>8139</t>
  </si>
  <si>
    <t>23477</t>
  </si>
  <si>
    <t>24468</t>
  </si>
  <si>
    <t>8140</t>
  </si>
  <si>
    <t>23480</t>
  </si>
  <si>
    <t>23483</t>
  </si>
  <si>
    <t>8142</t>
  </si>
  <si>
    <t>23489</t>
  </si>
  <si>
    <t>24476</t>
  </si>
  <si>
    <t>23492</t>
  </si>
  <si>
    <t>24479</t>
  </si>
  <si>
    <t>8145</t>
  </si>
  <si>
    <t>23495</t>
  </si>
  <si>
    <t>23498</t>
  </si>
  <si>
    <t>24482</t>
  </si>
  <si>
    <t>23501</t>
  </si>
  <si>
    <t>8148</t>
  </si>
  <si>
    <t>23504</t>
  </si>
  <si>
    <t>8149</t>
  </si>
  <si>
    <t>23507</t>
  </si>
  <si>
    <t>24490</t>
  </si>
  <si>
    <t>23510</t>
  </si>
  <si>
    <t>24493</t>
  </si>
  <si>
    <t>8151</t>
  </si>
  <si>
    <t>24496</t>
  </si>
  <si>
    <t>8152</t>
  </si>
  <si>
    <t>23519</t>
  </si>
  <si>
    <t>23522</t>
  </si>
  <si>
    <t>8155</t>
  </si>
  <si>
    <t>23525</t>
  </si>
  <si>
    <t>24499</t>
  </si>
  <si>
    <t>23528</t>
  </si>
  <si>
    <t>8157</t>
  </si>
  <si>
    <t>23531</t>
  </si>
  <si>
    <t>24507</t>
  </si>
  <si>
    <t>8158</t>
  </si>
  <si>
    <t>23534</t>
  </si>
  <si>
    <t>24515</t>
  </si>
  <si>
    <t>23537</t>
  </si>
  <si>
    <t>8160</t>
  </si>
  <si>
    <t>23540</t>
  </si>
  <si>
    <t>24518</t>
  </si>
  <si>
    <t>8161</t>
  </si>
  <si>
    <t>23546</t>
  </si>
  <si>
    <t>24521</t>
  </si>
  <si>
    <t>8163</t>
  </si>
  <si>
    <t>23549</t>
  </si>
  <si>
    <t>8164</t>
  </si>
  <si>
    <t>23552</t>
  </si>
  <si>
    <t>23555</t>
  </si>
  <si>
    <t>24529</t>
  </si>
  <si>
    <t>8166</t>
  </si>
  <si>
    <t>23558</t>
  </si>
  <si>
    <t>8167</t>
  </si>
  <si>
    <t>23561</t>
  </si>
  <si>
    <t>23564</t>
  </si>
  <si>
    <t>8169</t>
  </si>
  <si>
    <t>23570</t>
  </si>
  <si>
    <t>23573</t>
  </si>
  <si>
    <t>8172</t>
  </si>
  <si>
    <t>23576</t>
  </si>
  <si>
    <t>23579</t>
  </si>
  <si>
    <t>24532</t>
  </si>
  <si>
    <t>23582</t>
  </si>
  <si>
    <t>24535</t>
  </si>
  <si>
    <t>8175</t>
  </si>
  <si>
    <t>23585</t>
  </si>
  <si>
    <t>23588</t>
  </si>
  <si>
    <t>23591</t>
  </si>
  <si>
    <t>8178</t>
  </si>
  <si>
    <t>24538</t>
  </si>
  <si>
    <t>8181</t>
  </si>
  <si>
    <t>23603</t>
  </si>
  <si>
    <t>24546</t>
  </si>
  <si>
    <t>23606</t>
  </si>
  <si>
    <t>23609</t>
  </si>
  <si>
    <t>8184</t>
  </si>
  <si>
    <t>23612</t>
  </si>
  <si>
    <t>8185</t>
  </si>
  <si>
    <t>23615</t>
  </si>
  <si>
    <t>23618</t>
  </si>
  <si>
    <t>8187</t>
  </si>
  <si>
    <t>23621</t>
  </si>
  <si>
    <t>24549</t>
  </si>
  <si>
    <t>8188</t>
  </si>
  <si>
    <t>23624</t>
  </si>
  <si>
    <t>24551</t>
  </si>
  <si>
    <t>23630</t>
  </si>
  <si>
    <t>8191</t>
  </si>
  <si>
    <t>23633</t>
  </si>
  <si>
    <t>23636</t>
  </si>
  <si>
    <t>24554</t>
  </si>
  <si>
    <t>8193</t>
  </si>
  <si>
    <t>23639</t>
  </si>
  <si>
    <t>8194</t>
  </si>
  <si>
    <t>24556</t>
  </si>
  <si>
    <t>23645</t>
  </si>
  <si>
    <t>24564</t>
  </si>
  <si>
    <t>8196</t>
  </si>
  <si>
    <t>23648</t>
  </si>
  <si>
    <t>8197</t>
  </si>
  <si>
    <t>23651</t>
  </si>
  <si>
    <t>23654</t>
  </si>
  <si>
    <t>24572</t>
  </si>
  <si>
    <t>8199</t>
  </si>
  <si>
    <t>23657</t>
  </si>
  <si>
    <t>24580</t>
  </si>
  <si>
    <t>8200</t>
  </si>
  <si>
    <t>23660</t>
  </si>
  <si>
    <t>ボーナス含む総回転数</t>
    <rPh sb="4" eb="5">
      <t>フク</t>
    </rPh>
    <rPh sb="6" eb="10">
      <t>ソウカイテンスウ</t>
    </rPh>
    <phoneticPr fontId="1"/>
  </si>
  <si>
    <t>ボーナスを除く総回転数</t>
    <rPh sb="5" eb="6">
      <t>ノゾ</t>
    </rPh>
    <rPh sb="7" eb="11">
      <t>ソウカイテンスウ</t>
    </rPh>
    <phoneticPr fontId="1"/>
  </si>
  <si>
    <t>累計投入枚数</t>
    <rPh sb="0" eb="2">
      <t>ルイケイ</t>
    </rPh>
    <rPh sb="2" eb="6">
      <t>トウニュウマイスウ</t>
    </rPh>
    <phoneticPr fontId="1"/>
  </si>
  <si>
    <t>累計獲得枚数</t>
    <rPh sb="0" eb="2">
      <t>ルイケイ</t>
    </rPh>
    <rPh sb="2" eb="6">
      <t>カクトクマイスウ</t>
    </rPh>
    <phoneticPr fontId="1"/>
  </si>
  <si>
    <t>ボーナス間回転数</t>
    <rPh sb="4" eb="5">
      <t>カン</t>
    </rPh>
    <rPh sb="5" eb="8">
      <t>カイテンスウ</t>
    </rPh>
    <phoneticPr fontId="1"/>
  </si>
  <si>
    <t>ボーナス履歴</t>
    <rPh sb="4" eb="6">
      <t>リレキ</t>
    </rPh>
    <phoneticPr fontId="1"/>
  </si>
  <si>
    <t>累計RB回数</t>
    <rPh sb="0" eb="2">
      <t>ルイケイ</t>
    </rPh>
    <rPh sb="4" eb="6">
      <t>カイスウ</t>
    </rPh>
    <phoneticPr fontId="1"/>
  </si>
  <si>
    <t>累計BB回数</t>
    <rPh sb="0" eb="2">
      <t>ルイケイ</t>
    </rPh>
    <rPh sb="4" eb="6">
      <t>カイスウ</t>
    </rPh>
    <phoneticPr fontId="1"/>
  </si>
  <si>
    <t>遊技回数</t>
    <rPh sb="0" eb="4">
      <t>ユウギカイスウ</t>
    </rPh>
    <phoneticPr fontId="1"/>
  </si>
  <si>
    <t>ぶどう回数</t>
    <rPh sb="3" eb="5">
      <t>カイスウ</t>
    </rPh>
    <phoneticPr fontId="1"/>
  </si>
  <si>
    <t>確率</t>
    <rPh sb="0" eb="2">
      <t>カクリツ</t>
    </rPh>
    <phoneticPr fontId="1"/>
  </si>
  <si>
    <t>BB</t>
    <phoneticPr fontId="1"/>
  </si>
  <si>
    <t>RB</t>
    <phoneticPr fontId="1"/>
  </si>
  <si>
    <t>合算</t>
    <rPh sb="0" eb="2">
      <t>ガッサン</t>
    </rPh>
    <phoneticPr fontId="1"/>
  </si>
  <si>
    <t>設定</t>
    <rPh sb="0" eb="2">
      <t>セッテイ</t>
    </rPh>
    <phoneticPr fontId="1"/>
  </si>
  <si>
    <t>ぶどう</t>
    <phoneticPr fontId="1"/>
  </si>
  <si>
    <t>1/273.1</t>
    <phoneticPr fontId="1"/>
  </si>
  <si>
    <t>1/269.7</t>
    <phoneticPr fontId="1"/>
  </si>
  <si>
    <t>1/259.0</t>
    <phoneticPr fontId="1"/>
  </si>
  <si>
    <t>1/439.8</t>
    <phoneticPr fontId="1"/>
  </si>
  <si>
    <t>1/399.6</t>
    <phoneticPr fontId="1"/>
  </si>
  <si>
    <t>1/331.0</t>
    <phoneticPr fontId="1"/>
  </si>
  <si>
    <t>1/315.1</t>
    <phoneticPr fontId="1"/>
  </si>
  <si>
    <t>1/255.0</t>
    <phoneticPr fontId="1"/>
  </si>
  <si>
    <t>1/168.5</t>
    <phoneticPr fontId="1"/>
  </si>
  <si>
    <t>1/161.0</t>
    <phoneticPr fontId="1"/>
  </si>
  <si>
    <t>1/148.6</t>
    <phoneticPr fontId="1"/>
  </si>
  <si>
    <t>1/142.2</t>
    <phoneticPr fontId="1"/>
  </si>
  <si>
    <t>1/128.5</t>
    <phoneticPr fontId="1"/>
  </si>
  <si>
    <t>1/127.5</t>
    <phoneticPr fontId="1"/>
  </si>
  <si>
    <t>1/6.02</t>
    <phoneticPr fontId="1"/>
  </si>
  <si>
    <t>1/5.78</t>
    <phoneticPr fontId="1"/>
  </si>
  <si>
    <t>○</t>
    <phoneticPr fontId="1"/>
  </si>
  <si>
    <t>rino</t>
    <phoneticPr fontId="1"/>
  </si>
  <si>
    <t>grape</t>
    <phoneticPr fontId="1"/>
  </si>
  <si>
    <t>Bonustime</t>
    <phoneticPr fontId="1"/>
  </si>
  <si>
    <t>cherry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</si>
</sst>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horizontal="right"/>
    </xf>
    <xf numFmtId="176" fontId="0" fillId="0" borderId="0" xfId="0" applyNumberFormat="1"/>
    <xf numFmtId="0" fontId="0" fillId="0" borderId="0" xfId="0" applyAlignment="1">
      <alignment horizontal="center"/>
    </xf>
  </cellXfs>
  <cellStyles count="1">
    <cellStyle name="標準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Sheet1!$D$3:$D$8205</c:f>
              <c:strCache>
                <c:ptCount val="820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  <c:pt idx="24">
                  <c:v>17</c:v>
                </c:pt>
                <c:pt idx="25">
                  <c:v>18</c:v>
                </c:pt>
                <c:pt idx="26">
                  <c:v>19</c:v>
                </c:pt>
                <c:pt idx="27">
                  <c:v>20</c:v>
                </c:pt>
                <c:pt idx="28">
                  <c:v>21</c:v>
                </c:pt>
                <c:pt idx="29">
                  <c:v>22</c:v>
                </c:pt>
                <c:pt idx="30">
                  <c:v>23</c:v>
                </c:pt>
                <c:pt idx="31">
                  <c:v>24</c:v>
                </c:pt>
                <c:pt idx="32">
                  <c:v>25</c:v>
                </c:pt>
                <c:pt idx="33">
                  <c:v>26</c:v>
                </c:pt>
                <c:pt idx="34">
                  <c:v>27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29</c:v>
                </c:pt>
                <c:pt idx="45">
                  <c:v>30</c:v>
                </c:pt>
                <c:pt idx="46">
                  <c:v>31</c:v>
                </c:pt>
                <c:pt idx="47">
                  <c:v>32</c:v>
                </c:pt>
                <c:pt idx="48">
                  <c:v>33</c:v>
                </c:pt>
                <c:pt idx="49">
                  <c:v>34</c:v>
                </c:pt>
                <c:pt idx="50">
                  <c:v>35</c:v>
                </c:pt>
                <c:pt idx="51">
                  <c:v>36</c:v>
                </c:pt>
                <c:pt idx="52">
                  <c:v>37</c:v>
                </c:pt>
                <c:pt idx="53">
                  <c:v>38</c:v>
                </c:pt>
                <c:pt idx="54">
                  <c:v>39</c:v>
                </c:pt>
                <c:pt idx="55">
                  <c:v>40</c:v>
                </c:pt>
                <c:pt idx="56">
                  <c:v>41</c:v>
                </c:pt>
                <c:pt idx="57">
                  <c:v>42</c:v>
                </c:pt>
                <c:pt idx="58">
                  <c:v>43</c:v>
                </c:pt>
                <c:pt idx="59">
                  <c:v>44</c:v>
                </c:pt>
                <c:pt idx="60">
                  <c:v>45</c:v>
                </c:pt>
                <c:pt idx="61">
                  <c:v>46</c:v>
                </c:pt>
                <c:pt idx="62">
                  <c:v>47</c:v>
                </c:pt>
                <c:pt idx="63">
                  <c:v>48</c:v>
                </c:pt>
                <c:pt idx="64">
                  <c:v>49</c:v>
                </c:pt>
                <c:pt idx="65">
                  <c:v>50</c:v>
                </c:pt>
                <c:pt idx="66">
                  <c:v>51</c:v>
                </c:pt>
                <c:pt idx="67">
                  <c:v>52</c:v>
                </c:pt>
                <c:pt idx="68">
                  <c:v>53</c:v>
                </c:pt>
                <c:pt idx="69">
                  <c:v>54</c:v>
                </c:pt>
                <c:pt idx="70">
                  <c:v>55</c:v>
                </c:pt>
                <c:pt idx="71">
                  <c:v>56</c:v>
                </c:pt>
                <c:pt idx="72">
                  <c:v>57</c:v>
                </c:pt>
                <c:pt idx="73">
                  <c:v>58</c:v>
                </c:pt>
                <c:pt idx="74">
                  <c:v>59</c:v>
                </c:pt>
                <c:pt idx="75">
                  <c:v>60</c:v>
                </c:pt>
                <c:pt idx="76">
                  <c:v>61</c:v>
                </c:pt>
                <c:pt idx="77">
                  <c:v>62</c:v>
                </c:pt>
                <c:pt idx="78">
                  <c:v>63</c:v>
                </c:pt>
                <c:pt idx="79">
                  <c:v>64</c:v>
                </c:pt>
                <c:pt idx="80">
                  <c:v>65</c:v>
                </c:pt>
                <c:pt idx="81">
                  <c:v>66</c:v>
                </c:pt>
                <c:pt idx="82">
                  <c:v>67</c:v>
                </c:pt>
                <c:pt idx="83">
                  <c:v>68</c:v>
                </c:pt>
                <c:pt idx="84">
                  <c:v>69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70</c:v>
                </c:pt>
                <c:pt idx="98">
                  <c:v>70</c:v>
                </c:pt>
                <c:pt idx="99">
                  <c:v>70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70</c:v>
                </c:pt>
                <c:pt idx="104">
                  <c:v>70</c:v>
                </c:pt>
                <c:pt idx="105">
                  <c:v>70</c:v>
                </c:pt>
                <c:pt idx="106">
                  <c:v>70</c:v>
                </c:pt>
                <c:pt idx="107">
                  <c:v>71</c:v>
                </c:pt>
                <c:pt idx="108">
                  <c:v>72</c:v>
                </c:pt>
                <c:pt idx="109">
                  <c:v>73</c:v>
                </c:pt>
                <c:pt idx="110">
                  <c:v>74</c:v>
                </c:pt>
                <c:pt idx="111">
                  <c:v>75</c:v>
                </c:pt>
                <c:pt idx="112">
                  <c:v>76</c:v>
                </c:pt>
                <c:pt idx="113">
                  <c:v>77</c:v>
                </c:pt>
                <c:pt idx="114">
                  <c:v>78</c:v>
                </c:pt>
                <c:pt idx="115">
                  <c:v>79</c:v>
                </c:pt>
                <c:pt idx="116">
                  <c:v>80</c:v>
                </c:pt>
                <c:pt idx="117">
                  <c:v>81</c:v>
                </c:pt>
                <c:pt idx="118">
                  <c:v>82</c:v>
                </c:pt>
                <c:pt idx="119">
                  <c:v>83</c:v>
                </c:pt>
                <c:pt idx="120">
                  <c:v>84</c:v>
                </c:pt>
                <c:pt idx="121">
                  <c:v>85</c:v>
                </c:pt>
                <c:pt idx="122">
                  <c:v>85</c:v>
                </c:pt>
                <c:pt idx="123">
                  <c:v>85</c:v>
                </c:pt>
                <c:pt idx="124">
                  <c:v>85</c:v>
                </c:pt>
                <c:pt idx="125">
                  <c:v>85</c:v>
                </c:pt>
                <c:pt idx="126">
                  <c:v>85</c:v>
                </c:pt>
                <c:pt idx="127">
                  <c:v>85</c:v>
                </c:pt>
                <c:pt idx="128">
                  <c:v>85</c:v>
                </c:pt>
                <c:pt idx="129">
                  <c:v>85</c:v>
                </c:pt>
                <c:pt idx="130">
                  <c:v>86</c:v>
                </c:pt>
                <c:pt idx="131">
                  <c:v>87</c:v>
                </c:pt>
                <c:pt idx="132">
                  <c:v>88</c:v>
                </c:pt>
                <c:pt idx="133">
                  <c:v>89</c:v>
                </c:pt>
                <c:pt idx="134">
                  <c:v>90</c:v>
                </c:pt>
                <c:pt idx="135">
                  <c:v>91</c:v>
                </c:pt>
                <c:pt idx="136">
                  <c:v>92</c:v>
                </c:pt>
                <c:pt idx="137">
                  <c:v>93</c:v>
                </c:pt>
                <c:pt idx="138">
                  <c:v>94</c:v>
                </c:pt>
                <c:pt idx="139">
                  <c:v>95</c:v>
                </c:pt>
                <c:pt idx="140">
                  <c:v>96</c:v>
                </c:pt>
                <c:pt idx="141">
                  <c:v>97</c:v>
                </c:pt>
                <c:pt idx="142">
                  <c:v>98</c:v>
                </c:pt>
                <c:pt idx="143">
                  <c:v>99</c:v>
                </c:pt>
                <c:pt idx="144">
                  <c:v>100</c:v>
                </c:pt>
                <c:pt idx="145">
                  <c:v>101</c:v>
                </c:pt>
                <c:pt idx="146">
                  <c:v>102</c:v>
                </c:pt>
                <c:pt idx="147">
                  <c:v>103</c:v>
                </c:pt>
                <c:pt idx="148">
                  <c:v>104</c:v>
                </c:pt>
                <c:pt idx="149">
                  <c:v>105</c:v>
                </c:pt>
                <c:pt idx="150">
                  <c:v>106</c:v>
                </c:pt>
                <c:pt idx="151">
                  <c:v>107</c:v>
                </c:pt>
                <c:pt idx="152">
                  <c:v>108</c:v>
                </c:pt>
                <c:pt idx="153">
                  <c:v>109</c:v>
                </c:pt>
                <c:pt idx="154">
                  <c:v>110</c:v>
                </c:pt>
                <c:pt idx="155">
                  <c:v>111</c:v>
                </c:pt>
                <c:pt idx="156">
                  <c:v>112</c:v>
                </c:pt>
                <c:pt idx="157">
                  <c:v>113</c:v>
                </c:pt>
                <c:pt idx="158">
                  <c:v>114</c:v>
                </c:pt>
                <c:pt idx="159">
                  <c:v>115</c:v>
                </c:pt>
                <c:pt idx="160">
                  <c:v>116</c:v>
                </c:pt>
                <c:pt idx="161">
                  <c:v>117</c:v>
                </c:pt>
                <c:pt idx="162">
                  <c:v>118</c:v>
                </c:pt>
                <c:pt idx="163">
                  <c:v>119</c:v>
                </c:pt>
                <c:pt idx="164">
                  <c:v>120</c:v>
                </c:pt>
                <c:pt idx="165">
                  <c:v>121</c:v>
                </c:pt>
                <c:pt idx="166">
                  <c:v>122</c:v>
                </c:pt>
                <c:pt idx="167">
                  <c:v>123</c:v>
                </c:pt>
                <c:pt idx="168">
                  <c:v>124</c:v>
                </c:pt>
                <c:pt idx="169">
                  <c:v>125</c:v>
                </c:pt>
                <c:pt idx="170">
                  <c:v>126</c:v>
                </c:pt>
                <c:pt idx="171">
                  <c:v>127</c:v>
                </c:pt>
                <c:pt idx="172">
                  <c:v>128</c:v>
                </c:pt>
                <c:pt idx="173">
                  <c:v>129</c:v>
                </c:pt>
                <c:pt idx="174">
                  <c:v>130</c:v>
                </c:pt>
                <c:pt idx="175">
                  <c:v>131</c:v>
                </c:pt>
                <c:pt idx="176">
                  <c:v>132</c:v>
                </c:pt>
                <c:pt idx="177">
                  <c:v>133</c:v>
                </c:pt>
                <c:pt idx="178">
                  <c:v>134</c:v>
                </c:pt>
                <c:pt idx="179">
                  <c:v>135</c:v>
                </c:pt>
                <c:pt idx="180">
                  <c:v>136</c:v>
                </c:pt>
                <c:pt idx="181">
                  <c:v>137</c:v>
                </c:pt>
                <c:pt idx="182">
                  <c:v>138</c:v>
                </c:pt>
                <c:pt idx="183">
                  <c:v>139</c:v>
                </c:pt>
                <c:pt idx="184">
                  <c:v>140</c:v>
                </c:pt>
                <c:pt idx="185">
                  <c:v>141</c:v>
                </c:pt>
                <c:pt idx="186">
                  <c:v>142</c:v>
                </c:pt>
                <c:pt idx="187">
                  <c:v>143</c:v>
                </c:pt>
                <c:pt idx="188">
                  <c:v>144</c:v>
                </c:pt>
                <c:pt idx="189">
                  <c:v>145</c:v>
                </c:pt>
                <c:pt idx="190">
                  <c:v>146</c:v>
                </c:pt>
                <c:pt idx="191">
                  <c:v>147</c:v>
                </c:pt>
                <c:pt idx="192">
                  <c:v>148</c:v>
                </c:pt>
                <c:pt idx="193">
                  <c:v>149</c:v>
                </c:pt>
                <c:pt idx="194">
                  <c:v>150</c:v>
                </c:pt>
                <c:pt idx="195">
                  <c:v>151</c:v>
                </c:pt>
                <c:pt idx="196">
                  <c:v>152</c:v>
                </c:pt>
                <c:pt idx="197">
                  <c:v>153</c:v>
                </c:pt>
                <c:pt idx="198">
                  <c:v>154</c:v>
                </c:pt>
                <c:pt idx="199">
                  <c:v>155</c:v>
                </c:pt>
                <c:pt idx="200">
                  <c:v>156</c:v>
                </c:pt>
                <c:pt idx="201">
                  <c:v>157</c:v>
                </c:pt>
                <c:pt idx="202">
                  <c:v>158</c:v>
                </c:pt>
                <c:pt idx="203">
                  <c:v>159</c:v>
                </c:pt>
                <c:pt idx="204">
                  <c:v>160</c:v>
                </c:pt>
                <c:pt idx="205">
                  <c:v>161</c:v>
                </c:pt>
                <c:pt idx="206">
                  <c:v>162</c:v>
                </c:pt>
                <c:pt idx="207">
                  <c:v>163</c:v>
                </c:pt>
                <c:pt idx="208">
                  <c:v>164</c:v>
                </c:pt>
                <c:pt idx="209">
                  <c:v>165</c:v>
                </c:pt>
                <c:pt idx="210">
                  <c:v>166</c:v>
                </c:pt>
                <c:pt idx="211">
                  <c:v>167</c:v>
                </c:pt>
                <c:pt idx="212">
                  <c:v>168</c:v>
                </c:pt>
                <c:pt idx="213">
                  <c:v>169</c:v>
                </c:pt>
                <c:pt idx="214">
                  <c:v>170</c:v>
                </c:pt>
                <c:pt idx="215">
                  <c:v>171</c:v>
                </c:pt>
                <c:pt idx="216">
                  <c:v>172</c:v>
                </c:pt>
                <c:pt idx="217">
                  <c:v>173</c:v>
                </c:pt>
                <c:pt idx="218">
                  <c:v>174</c:v>
                </c:pt>
                <c:pt idx="219">
                  <c:v>175</c:v>
                </c:pt>
                <c:pt idx="220">
                  <c:v>175</c:v>
                </c:pt>
                <c:pt idx="221">
                  <c:v>175</c:v>
                </c:pt>
                <c:pt idx="222">
                  <c:v>175</c:v>
                </c:pt>
                <c:pt idx="223">
                  <c:v>175</c:v>
                </c:pt>
                <c:pt idx="224">
                  <c:v>175</c:v>
                </c:pt>
                <c:pt idx="225">
                  <c:v>175</c:v>
                </c:pt>
                <c:pt idx="226">
                  <c:v>175</c:v>
                </c:pt>
                <c:pt idx="227">
                  <c:v>175</c:v>
                </c:pt>
                <c:pt idx="228">
                  <c:v>176</c:v>
                </c:pt>
                <c:pt idx="229">
                  <c:v>177</c:v>
                </c:pt>
                <c:pt idx="230">
                  <c:v>178</c:v>
                </c:pt>
                <c:pt idx="231">
                  <c:v>179</c:v>
                </c:pt>
                <c:pt idx="232">
                  <c:v>180</c:v>
                </c:pt>
                <c:pt idx="233">
                  <c:v>181</c:v>
                </c:pt>
                <c:pt idx="234">
                  <c:v>182</c:v>
                </c:pt>
                <c:pt idx="235">
                  <c:v>183</c:v>
                </c:pt>
                <c:pt idx="236">
                  <c:v>184</c:v>
                </c:pt>
                <c:pt idx="237">
                  <c:v>185</c:v>
                </c:pt>
                <c:pt idx="238">
                  <c:v>186</c:v>
                </c:pt>
                <c:pt idx="239">
                  <c:v>187</c:v>
                </c:pt>
                <c:pt idx="240">
                  <c:v>188</c:v>
                </c:pt>
                <c:pt idx="241">
                  <c:v>189</c:v>
                </c:pt>
                <c:pt idx="242">
                  <c:v>190</c:v>
                </c:pt>
                <c:pt idx="243">
                  <c:v>191</c:v>
                </c:pt>
                <c:pt idx="244">
                  <c:v>192</c:v>
                </c:pt>
                <c:pt idx="245">
                  <c:v>193</c:v>
                </c:pt>
                <c:pt idx="246">
                  <c:v>194</c:v>
                </c:pt>
                <c:pt idx="247">
                  <c:v>195</c:v>
                </c:pt>
                <c:pt idx="248">
                  <c:v>196</c:v>
                </c:pt>
                <c:pt idx="249">
                  <c:v>197</c:v>
                </c:pt>
                <c:pt idx="250">
                  <c:v>198</c:v>
                </c:pt>
                <c:pt idx="251">
                  <c:v>199</c:v>
                </c:pt>
                <c:pt idx="252">
                  <c:v>200</c:v>
                </c:pt>
                <c:pt idx="253">
                  <c:v>201</c:v>
                </c:pt>
                <c:pt idx="254">
                  <c:v>202</c:v>
                </c:pt>
                <c:pt idx="255">
                  <c:v>203</c:v>
                </c:pt>
                <c:pt idx="256">
                  <c:v>204</c:v>
                </c:pt>
                <c:pt idx="257">
                  <c:v>205</c:v>
                </c:pt>
                <c:pt idx="258">
                  <c:v>206</c:v>
                </c:pt>
                <c:pt idx="259">
                  <c:v>207</c:v>
                </c:pt>
                <c:pt idx="260">
                  <c:v>208</c:v>
                </c:pt>
                <c:pt idx="261">
                  <c:v>209</c:v>
                </c:pt>
                <c:pt idx="262">
                  <c:v>210</c:v>
                </c:pt>
                <c:pt idx="263">
                  <c:v>211</c:v>
                </c:pt>
                <c:pt idx="264">
                  <c:v>212</c:v>
                </c:pt>
                <c:pt idx="265">
                  <c:v>213</c:v>
                </c:pt>
                <c:pt idx="266">
                  <c:v>214</c:v>
                </c:pt>
                <c:pt idx="267">
                  <c:v>215</c:v>
                </c:pt>
                <c:pt idx="268">
                  <c:v>216</c:v>
                </c:pt>
                <c:pt idx="269">
                  <c:v>217</c:v>
                </c:pt>
                <c:pt idx="270">
                  <c:v>218</c:v>
                </c:pt>
                <c:pt idx="271">
                  <c:v>219</c:v>
                </c:pt>
                <c:pt idx="272">
                  <c:v>220</c:v>
                </c:pt>
                <c:pt idx="273">
                  <c:v>221</c:v>
                </c:pt>
                <c:pt idx="274">
                  <c:v>222</c:v>
                </c:pt>
                <c:pt idx="275">
                  <c:v>223</c:v>
                </c:pt>
                <c:pt idx="276">
                  <c:v>224</c:v>
                </c:pt>
                <c:pt idx="277">
                  <c:v>225</c:v>
                </c:pt>
                <c:pt idx="278">
                  <c:v>226</c:v>
                </c:pt>
                <c:pt idx="279">
                  <c:v>227</c:v>
                </c:pt>
                <c:pt idx="280">
                  <c:v>228</c:v>
                </c:pt>
                <c:pt idx="281">
                  <c:v>229</c:v>
                </c:pt>
                <c:pt idx="282">
                  <c:v>230</c:v>
                </c:pt>
                <c:pt idx="283">
                  <c:v>231</c:v>
                </c:pt>
                <c:pt idx="284">
                  <c:v>232</c:v>
                </c:pt>
                <c:pt idx="285">
                  <c:v>233</c:v>
                </c:pt>
                <c:pt idx="286">
                  <c:v>234</c:v>
                </c:pt>
                <c:pt idx="287">
                  <c:v>235</c:v>
                </c:pt>
                <c:pt idx="288">
                  <c:v>236</c:v>
                </c:pt>
                <c:pt idx="289">
                  <c:v>237</c:v>
                </c:pt>
                <c:pt idx="290">
                  <c:v>238</c:v>
                </c:pt>
                <c:pt idx="291">
                  <c:v>239</c:v>
                </c:pt>
                <c:pt idx="292">
                  <c:v>240</c:v>
                </c:pt>
                <c:pt idx="293">
                  <c:v>241</c:v>
                </c:pt>
                <c:pt idx="294">
                  <c:v>242</c:v>
                </c:pt>
                <c:pt idx="295">
                  <c:v>243</c:v>
                </c:pt>
                <c:pt idx="296">
                  <c:v>244</c:v>
                </c:pt>
                <c:pt idx="297">
                  <c:v>245</c:v>
                </c:pt>
                <c:pt idx="298">
                  <c:v>246</c:v>
                </c:pt>
                <c:pt idx="299">
                  <c:v>247</c:v>
                </c:pt>
                <c:pt idx="300">
                  <c:v>248</c:v>
                </c:pt>
                <c:pt idx="301">
                  <c:v>249</c:v>
                </c:pt>
                <c:pt idx="302">
                  <c:v>250</c:v>
                </c:pt>
                <c:pt idx="303">
                  <c:v>251</c:v>
                </c:pt>
                <c:pt idx="304">
                  <c:v>252</c:v>
                </c:pt>
                <c:pt idx="305">
                  <c:v>253</c:v>
                </c:pt>
                <c:pt idx="306">
                  <c:v>254</c:v>
                </c:pt>
                <c:pt idx="307">
                  <c:v>255</c:v>
                </c:pt>
                <c:pt idx="308">
                  <c:v>256</c:v>
                </c:pt>
                <c:pt idx="309">
                  <c:v>257</c:v>
                </c:pt>
                <c:pt idx="310">
                  <c:v>258</c:v>
                </c:pt>
                <c:pt idx="311">
                  <c:v>259</c:v>
                </c:pt>
                <c:pt idx="312">
                  <c:v>260</c:v>
                </c:pt>
                <c:pt idx="313">
                  <c:v>261</c:v>
                </c:pt>
                <c:pt idx="314">
                  <c:v>262</c:v>
                </c:pt>
                <c:pt idx="315">
                  <c:v>263</c:v>
                </c:pt>
                <c:pt idx="316">
                  <c:v>264</c:v>
                </c:pt>
                <c:pt idx="317">
                  <c:v>265</c:v>
                </c:pt>
                <c:pt idx="318">
                  <c:v>266</c:v>
                </c:pt>
                <c:pt idx="319">
                  <c:v>267</c:v>
                </c:pt>
                <c:pt idx="320">
                  <c:v>268</c:v>
                </c:pt>
                <c:pt idx="321">
                  <c:v>269</c:v>
                </c:pt>
                <c:pt idx="322">
                  <c:v>270</c:v>
                </c:pt>
                <c:pt idx="323">
                  <c:v>271</c:v>
                </c:pt>
                <c:pt idx="324">
                  <c:v>272</c:v>
                </c:pt>
                <c:pt idx="325">
                  <c:v>273</c:v>
                </c:pt>
                <c:pt idx="326">
                  <c:v>274</c:v>
                </c:pt>
                <c:pt idx="327">
                  <c:v>275</c:v>
                </c:pt>
                <c:pt idx="328">
                  <c:v>276</c:v>
                </c:pt>
                <c:pt idx="329">
                  <c:v>277</c:v>
                </c:pt>
                <c:pt idx="330">
                  <c:v>278</c:v>
                </c:pt>
                <c:pt idx="331">
                  <c:v>279</c:v>
                </c:pt>
                <c:pt idx="332">
                  <c:v>280</c:v>
                </c:pt>
                <c:pt idx="333">
                  <c:v>281</c:v>
                </c:pt>
                <c:pt idx="334">
                  <c:v>282</c:v>
                </c:pt>
                <c:pt idx="335">
                  <c:v>283</c:v>
                </c:pt>
                <c:pt idx="336">
                  <c:v>284</c:v>
                </c:pt>
                <c:pt idx="337">
                  <c:v>285</c:v>
                </c:pt>
                <c:pt idx="338">
                  <c:v>286</c:v>
                </c:pt>
                <c:pt idx="339">
                  <c:v>287</c:v>
                </c:pt>
                <c:pt idx="340">
                  <c:v>288</c:v>
                </c:pt>
                <c:pt idx="341">
                  <c:v>289</c:v>
                </c:pt>
                <c:pt idx="342">
                  <c:v>290</c:v>
                </c:pt>
                <c:pt idx="343">
                  <c:v>291</c:v>
                </c:pt>
                <c:pt idx="344">
                  <c:v>291</c:v>
                </c:pt>
                <c:pt idx="345">
                  <c:v>291</c:v>
                </c:pt>
                <c:pt idx="346">
                  <c:v>291</c:v>
                </c:pt>
                <c:pt idx="347">
                  <c:v>291</c:v>
                </c:pt>
                <c:pt idx="348">
                  <c:v>291</c:v>
                </c:pt>
                <c:pt idx="349">
                  <c:v>291</c:v>
                </c:pt>
                <c:pt idx="350">
                  <c:v>291</c:v>
                </c:pt>
                <c:pt idx="351">
                  <c:v>291</c:v>
                </c:pt>
                <c:pt idx="352">
                  <c:v>291</c:v>
                </c:pt>
                <c:pt idx="353">
                  <c:v>291</c:v>
                </c:pt>
                <c:pt idx="354">
                  <c:v>291</c:v>
                </c:pt>
                <c:pt idx="355">
                  <c:v>291</c:v>
                </c:pt>
                <c:pt idx="356">
                  <c:v>291</c:v>
                </c:pt>
                <c:pt idx="357">
                  <c:v>291</c:v>
                </c:pt>
                <c:pt idx="358">
                  <c:v>291</c:v>
                </c:pt>
                <c:pt idx="359">
                  <c:v>291</c:v>
                </c:pt>
                <c:pt idx="360">
                  <c:v>291</c:v>
                </c:pt>
                <c:pt idx="361">
                  <c:v>291</c:v>
                </c:pt>
                <c:pt idx="362">
                  <c:v>291</c:v>
                </c:pt>
                <c:pt idx="363">
                  <c:v>291</c:v>
                </c:pt>
                <c:pt idx="364">
                  <c:v>291</c:v>
                </c:pt>
                <c:pt idx="365">
                  <c:v>292</c:v>
                </c:pt>
                <c:pt idx="366">
                  <c:v>293</c:v>
                </c:pt>
                <c:pt idx="367">
                  <c:v>294</c:v>
                </c:pt>
                <c:pt idx="368">
                  <c:v>295</c:v>
                </c:pt>
                <c:pt idx="369">
                  <c:v>296</c:v>
                </c:pt>
                <c:pt idx="370">
                  <c:v>297</c:v>
                </c:pt>
                <c:pt idx="371">
                  <c:v>298</c:v>
                </c:pt>
                <c:pt idx="372">
                  <c:v>299</c:v>
                </c:pt>
                <c:pt idx="373">
                  <c:v>300</c:v>
                </c:pt>
                <c:pt idx="374">
                  <c:v>301</c:v>
                </c:pt>
                <c:pt idx="375">
                  <c:v>302</c:v>
                </c:pt>
                <c:pt idx="376">
                  <c:v>303</c:v>
                </c:pt>
                <c:pt idx="377">
                  <c:v>304</c:v>
                </c:pt>
                <c:pt idx="378">
                  <c:v>305</c:v>
                </c:pt>
                <c:pt idx="379">
                  <c:v>306</c:v>
                </c:pt>
                <c:pt idx="380">
                  <c:v>307</c:v>
                </c:pt>
                <c:pt idx="381">
                  <c:v>308</c:v>
                </c:pt>
                <c:pt idx="382">
                  <c:v>309</c:v>
                </c:pt>
                <c:pt idx="383">
                  <c:v>310</c:v>
                </c:pt>
                <c:pt idx="384">
                  <c:v>311</c:v>
                </c:pt>
                <c:pt idx="385">
                  <c:v>312</c:v>
                </c:pt>
                <c:pt idx="386">
                  <c:v>313</c:v>
                </c:pt>
                <c:pt idx="387">
                  <c:v>314</c:v>
                </c:pt>
                <c:pt idx="388">
                  <c:v>315</c:v>
                </c:pt>
                <c:pt idx="389">
                  <c:v>316</c:v>
                </c:pt>
                <c:pt idx="390">
                  <c:v>317</c:v>
                </c:pt>
                <c:pt idx="391">
                  <c:v>318</c:v>
                </c:pt>
                <c:pt idx="392">
                  <c:v>319</c:v>
                </c:pt>
                <c:pt idx="393">
                  <c:v>320</c:v>
                </c:pt>
                <c:pt idx="394">
                  <c:v>321</c:v>
                </c:pt>
                <c:pt idx="395">
                  <c:v>322</c:v>
                </c:pt>
                <c:pt idx="396">
                  <c:v>323</c:v>
                </c:pt>
                <c:pt idx="397">
                  <c:v>324</c:v>
                </c:pt>
                <c:pt idx="398">
                  <c:v>325</c:v>
                </c:pt>
                <c:pt idx="399">
                  <c:v>326</c:v>
                </c:pt>
                <c:pt idx="400">
                  <c:v>327</c:v>
                </c:pt>
                <c:pt idx="401">
                  <c:v>328</c:v>
                </c:pt>
                <c:pt idx="402">
                  <c:v>329</c:v>
                </c:pt>
                <c:pt idx="403">
                  <c:v>330</c:v>
                </c:pt>
                <c:pt idx="404">
                  <c:v>331</c:v>
                </c:pt>
                <c:pt idx="405">
                  <c:v>332</c:v>
                </c:pt>
                <c:pt idx="406">
                  <c:v>333</c:v>
                </c:pt>
                <c:pt idx="407">
                  <c:v>334</c:v>
                </c:pt>
                <c:pt idx="408">
                  <c:v>335</c:v>
                </c:pt>
                <c:pt idx="409">
                  <c:v>336</c:v>
                </c:pt>
                <c:pt idx="410">
                  <c:v>337</c:v>
                </c:pt>
                <c:pt idx="411">
                  <c:v>338</c:v>
                </c:pt>
                <c:pt idx="412">
                  <c:v>339</c:v>
                </c:pt>
                <c:pt idx="413">
                  <c:v>340</c:v>
                </c:pt>
                <c:pt idx="414">
                  <c:v>341</c:v>
                </c:pt>
                <c:pt idx="415">
                  <c:v>342</c:v>
                </c:pt>
                <c:pt idx="416">
                  <c:v>343</c:v>
                </c:pt>
                <c:pt idx="417">
                  <c:v>344</c:v>
                </c:pt>
                <c:pt idx="418">
                  <c:v>345</c:v>
                </c:pt>
                <c:pt idx="419">
                  <c:v>346</c:v>
                </c:pt>
                <c:pt idx="420">
                  <c:v>347</c:v>
                </c:pt>
                <c:pt idx="421">
                  <c:v>348</c:v>
                </c:pt>
                <c:pt idx="422">
                  <c:v>349</c:v>
                </c:pt>
                <c:pt idx="423">
                  <c:v>350</c:v>
                </c:pt>
                <c:pt idx="424">
                  <c:v>351</c:v>
                </c:pt>
                <c:pt idx="425">
                  <c:v>352</c:v>
                </c:pt>
                <c:pt idx="426">
                  <c:v>353</c:v>
                </c:pt>
                <c:pt idx="427">
                  <c:v>354</c:v>
                </c:pt>
                <c:pt idx="428">
                  <c:v>355</c:v>
                </c:pt>
                <c:pt idx="429">
                  <c:v>356</c:v>
                </c:pt>
                <c:pt idx="430">
                  <c:v>357</c:v>
                </c:pt>
                <c:pt idx="431">
                  <c:v>358</c:v>
                </c:pt>
                <c:pt idx="432">
                  <c:v>359</c:v>
                </c:pt>
                <c:pt idx="433">
                  <c:v>360</c:v>
                </c:pt>
                <c:pt idx="434">
                  <c:v>361</c:v>
                </c:pt>
                <c:pt idx="435">
                  <c:v>362</c:v>
                </c:pt>
                <c:pt idx="436">
                  <c:v>363</c:v>
                </c:pt>
                <c:pt idx="437">
                  <c:v>364</c:v>
                </c:pt>
                <c:pt idx="438">
                  <c:v>365</c:v>
                </c:pt>
                <c:pt idx="439">
                  <c:v>366</c:v>
                </c:pt>
                <c:pt idx="440">
                  <c:v>367</c:v>
                </c:pt>
                <c:pt idx="441">
                  <c:v>368</c:v>
                </c:pt>
                <c:pt idx="442">
                  <c:v>369</c:v>
                </c:pt>
                <c:pt idx="443">
                  <c:v>370</c:v>
                </c:pt>
                <c:pt idx="444">
                  <c:v>371</c:v>
                </c:pt>
                <c:pt idx="445">
                  <c:v>372</c:v>
                </c:pt>
                <c:pt idx="446">
                  <c:v>373</c:v>
                </c:pt>
                <c:pt idx="447">
                  <c:v>374</c:v>
                </c:pt>
                <c:pt idx="448">
                  <c:v>375</c:v>
                </c:pt>
                <c:pt idx="449">
                  <c:v>376</c:v>
                </c:pt>
                <c:pt idx="450">
                  <c:v>377</c:v>
                </c:pt>
                <c:pt idx="451">
                  <c:v>378</c:v>
                </c:pt>
                <c:pt idx="452">
                  <c:v>379</c:v>
                </c:pt>
                <c:pt idx="453">
                  <c:v>380</c:v>
                </c:pt>
                <c:pt idx="454">
                  <c:v>381</c:v>
                </c:pt>
                <c:pt idx="455">
                  <c:v>382</c:v>
                </c:pt>
                <c:pt idx="456">
                  <c:v>383</c:v>
                </c:pt>
                <c:pt idx="457">
                  <c:v>384</c:v>
                </c:pt>
                <c:pt idx="458">
                  <c:v>385</c:v>
                </c:pt>
                <c:pt idx="459">
                  <c:v>386</c:v>
                </c:pt>
                <c:pt idx="460">
                  <c:v>387</c:v>
                </c:pt>
                <c:pt idx="461">
                  <c:v>388</c:v>
                </c:pt>
                <c:pt idx="462">
                  <c:v>389</c:v>
                </c:pt>
                <c:pt idx="463">
                  <c:v>390</c:v>
                </c:pt>
                <c:pt idx="464">
                  <c:v>391</c:v>
                </c:pt>
                <c:pt idx="465">
                  <c:v>392</c:v>
                </c:pt>
                <c:pt idx="466">
                  <c:v>393</c:v>
                </c:pt>
                <c:pt idx="467">
                  <c:v>394</c:v>
                </c:pt>
                <c:pt idx="468">
                  <c:v>395</c:v>
                </c:pt>
                <c:pt idx="469">
                  <c:v>395</c:v>
                </c:pt>
                <c:pt idx="470">
                  <c:v>395</c:v>
                </c:pt>
                <c:pt idx="471">
                  <c:v>395</c:v>
                </c:pt>
                <c:pt idx="472">
                  <c:v>395</c:v>
                </c:pt>
                <c:pt idx="473">
                  <c:v>395</c:v>
                </c:pt>
                <c:pt idx="474">
                  <c:v>395</c:v>
                </c:pt>
                <c:pt idx="475">
                  <c:v>395</c:v>
                </c:pt>
                <c:pt idx="476">
                  <c:v>395</c:v>
                </c:pt>
                <c:pt idx="477">
                  <c:v>395</c:v>
                </c:pt>
                <c:pt idx="478">
                  <c:v>395</c:v>
                </c:pt>
                <c:pt idx="479">
                  <c:v>395</c:v>
                </c:pt>
                <c:pt idx="480">
                  <c:v>395</c:v>
                </c:pt>
                <c:pt idx="481">
                  <c:v>395</c:v>
                </c:pt>
                <c:pt idx="482">
                  <c:v>395</c:v>
                </c:pt>
                <c:pt idx="483">
                  <c:v>395</c:v>
                </c:pt>
                <c:pt idx="484">
                  <c:v>395</c:v>
                </c:pt>
                <c:pt idx="485">
                  <c:v>395</c:v>
                </c:pt>
                <c:pt idx="486">
                  <c:v>395</c:v>
                </c:pt>
                <c:pt idx="487">
                  <c:v>395</c:v>
                </c:pt>
                <c:pt idx="488">
                  <c:v>395</c:v>
                </c:pt>
                <c:pt idx="489">
                  <c:v>395</c:v>
                </c:pt>
                <c:pt idx="490">
                  <c:v>396</c:v>
                </c:pt>
                <c:pt idx="491">
                  <c:v>397</c:v>
                </c:pt>
                <c:pt idx="492">
                  <c:v>398</c:v>
                </c:pt>
                <c:pt idx="493">
                  <c:v>399</c:v>
                </c:pt>
                <c:pt idx="494">
                  <c:v>400</c:v>
                </c:pt>
                <c:pt idx="495">
                  <c:v>401</c:v>
                </c:pt>
                <c:pt idx="496">
                  <c:v>402</c:v>
                </c:pt>
                <c:pt idx="497">
                  <c:v>403</c:v>
                </c:pt>
                <c:pt idx="498">
                  <c:v>404</c:v>
                </c:pt>
                <c:pt idx="499">
                  <c:v>405</c:v>
                </c:pt>
                <c:pt idx="500">
                  <c:v>406</c:v>
                </c:pt>
                <c:pt idx="501">
                  <c:v>407</c:v>
                </c:pt>
                <c:pt idx="502">
                  <c:v>408</c:v>
                </c:pt>
                <c:pt idx="503">
                  <c:v>409</c:v>
                </c:pt>
                <c:pt idx="504">
                  <c:v>410</c:v>
                </c:pt>
                <c:pt idx="505">
                  <c:v>411</c:v>
                </c:pt>
                <c:pt idx="506">
                  <c:v>412</c:v>
                </c:pt>
                <c:pt idx="507">
                  <c:v>413</c:v>
                </c:pt>
                <c:pt idx="508">
                  <c:v>414</c:v>
                </c:pt>
                <c:pt idx="509">
                  <c:v>415</c:v>
                </c:pt>
                <c:pt idx="510">
                  <c:v>416</c:v>
                </c:pt>
                <c:pt idx="511">
                  <c:v>417</c:v>
                </c:pt>
                <c:pt idx="512">
                  <c:v>418</c:v>
                </c:pt>
                <c:pt idx="513">
                  <c:v>419</c:v>
                </c:pt>
                <c:pt idx="514">
                  <c:v>420</c:v>
                </c:pt>
                <c:pt idx="515">
                  <c:v>421</c:v>
                </c:pt>
                <c:pt idx="516">
                  <c:v>422</c:v>
                </c:pt>
                <c:pt idx="517">
                  <c:v>423</c:v>
                </c:pt>
                <c:pt idx="518">
                  <c:v>424</c:v>
                </c:pt>
                <c:pt idx="519">
                  <c:v>425</c:v>
                </c:pt>
                <c:pt idx="520">
                  <c:v>426</c:v>
                </c:pt>
                <c:pt idx="521">
                  <c:v>427</c:v>
                </c:pt>
                <c:pt idx="522">
                  <c:v>427</c:v>
                </c:pt>
                <c:pt idx="523">
                  <c:v>427</c:v>
                </c:pt>
                <c:pt idx="524">
                  <c:v>427</c:v>
                </c:pt>
                <c:pt idx="525">
                  <c:v>427</c:v>
                </c:pt>
                <c:pt idx="526">
                  <c:v>427</c:v>
                </c:pt>
                <c:pt idx="527">
                  <c:v>427</c:v>
                </c:pt>
                <c:pt idx="528">
                  <c:v>427</c:v>
                </c:pt>
                <c:pt idx="529">
                  <c:v>427</c:v>
                </c:pt>
                <c:pt idx="530">
                  <c:v>427</c:v>
                </c:pt>
                <c:pt idx="531">
                  <c:v>427</c:v>
                </c:pt>
                <c:pt idx="532">
                  <c:v>427</c:v>
                </c:pt>
                <c:pt idx="533">
                  <c:v>427</c:v>
                </c:pt>
                <c:pt idx="534">
                  <c:v>427</c:v>
                </c:pt>
                <c:pt idx="535">
                  <c:v>427</c:v>
                </c:pt>
                <c:pt idx="536">
                  <c:v>427</c:v>
                </c:pt>
                <c:pt idx="537">
                  <c:v>427</c:v>
                </c:pt>
                <c:pt idx="538">
                  <c:v>427</c:v>
                </c:pt>
                <c:pt idx="539">
                  <c:v>427</c:v>
                </c:pt>
                <c:pt idx="540">
                  <c:v>427</c:v>
                </c:pt>
                <c:pt idx="541">
                  <c:v>427</c:v>
                </c:pt>
                <c:pt idx="542">
                  <c:v>427</c:v>
                </c:pt>
                <c:pt idx="543">
                  <c:v>428</c:v>
                </c:pt>
                <c:pt idx="544">
                  <c:v>429</c:v>
                </c:pt>
                <c:pt idx="545">
                  <c:v>430</c:v>
                </c:pt>
                <c:pt idx="546">
                  <c:v>431</c:v>
                </c:pt>
                <c:pt idx="547">
                  <c:v>432</c:v>
                </c:pt>
                <c:pt idx="548">
                  <c:v>433</c:v>
                </c:pt>
                <c:pt idx="549">
                  <c:v>434</c:v>
                </c:pt>
                <c:pt idx="550">
                  <c:v>435</c:v>
                </c:pt>
                <c:pt idx="551">
                  <c:v>436</c:v>
                </c:pt>
                <c:pt idx="552">
                  <c:v>437</c:v>
                </c:pt>
                <c:pt idx="553">
                  <c:v>438</c:v>
                </c:pt>
                <c:pt idx="554">
                  <c:v>439</c:v>
                </c:pt>
                <c:pt idx="555">
                  <c:v>440</c:v>
                </c:pt>
                <c:pt idx="556">
                  <c:v>441</c:v>
                </c:pt>
                <c:pt idx="557">
                  <c:v>442</c:v>
                </c:pt>
                <c:pt idx="558">
                  <c:v>443</c:v>
                </c:pt>
                <c:pt idx="559">
                  <c:v>444</c:v>
                </c:pt>
                <c:pt idx="560">
                  <c:v>445</c:v>
                </c:pt>
                <c:pt idx="561">
                  <c:v>446</c:v>
                </c:pt>
                <c:pt idx="562">
                  <c:v>447</c:v>
                </c:pt>
                <c:pt idx="563">
                  <c:v>448</c:v>
                </c:pt>
                <c:pt idx="564">
                  <c:v>449</c:v>
                </c:pt>
                <c:pt idx="565">
                  <c:v>450</c:v>
                </c:pt>
                <c:pt idx="566">
                  <c:v>451</c:v>
                </c:pt>
                <c:pt idx="567">
                  <c:v>452</c:v>
                </c:pt>
                <c:pt idx="568">
                  <c:v>453</c:v>
                </c:pt>
                <c:pt idx="569">
                  <c:v>454</c:v>
                </c:pt>
                <c:pt idx="570">
                  <c:v>455</c:v>
                </c:pt>
                <c:pt idx="571">
                  <c:v>456</c:v>
                </c:pt>
                <c:pt idx="572">
                  <c:v>457</c:v>
                </c:pt>
                <c:pt idx="573">
                  <c:v>458</c:v>
                </c:pt>
                <c:pt idx="574">
                  <c:v>459</c:v>
                </c:pt>
                <c:pt idx="575">
                  <c:v>460</c:v>
                </c:pt>
                <c:pt idx="576">
                  <c:v>461</c:v>
                </c:pt>
                <c:pt idx="577">
                  <c:v>462</c:v>
                </c:pt>
                <c:pt idx="578">
                  <c:v>463</c:v>
                </c:pt>
                <c:pt idx="579">
                  <c:v>464</c:v>
                </c:pt>
                <c:pt idx="580">
                  <c:v>465</c:v>
                </c:pt>
                <c:pt idx="581">
                  <c:v>466</c:v>
                </c:pt>
                <c:pt idx="582">
                  <c:v>467</c:v>
                </c:pt>
                <c:pt idx="583">
                  <c:v>468</c:v>
                </c:pt>
                <c:pt idx="584">
                  <c:v>469</c:v>
                </c:pt>
                <c:pt idx="585">
                  <c:v>470</c:v>
                </c:pt>
                <c:pt idx="586">
                  <c:v>471</c:v>
                </c:pt>
                <c:pt idx="587">
                  <c:v>472</c:v>
                </c:pt>
                <c:pt idx="588">
                  <c:v>473</c:v>
                </c:pt>
                <c:pt idx="589">
                  <c:v>474</c:v>
                </c:pt>
                <c:pt idx="590">
                  <c:v>475</c:v>
                </c:pt>
                <c:pt idx="591">
                  <c:v>476</c:v>
                </c:pt>
                <c:pt idx="592">
                  <c:v>477</c:v>
                </c:pt>
                <c:pt idx="593">
                  <c:v>478</c:v>
                </c:pt>
                <c:pt idx="594">
                  <c:v>479</c:v>
                </c:pt>
                <c:pt idx="595">
                  <c:v>480</c:v>
                </c:pt>
                <c:pt idx="596">
                  <c:v>481</c:v>
                </c:pt>
                <c:pt idx="597">
                  <c:v>482</c:v>
                </c:pt>
                <c:pt idx="598">
                  <c:v>483</c:v>
                </c:pt>
                <c:pt idx="599">
                  <c:v>484</c:v>
                </c:pt>
                <c:pt idx="600">
                  <c:v>485</c:v>
                </c:pt>
                <c:pt idx="601">
                  <c:v>486</c:v>
                </c:pt>
                <c:pt idx="602">
                  <c:v>487</c:v>
                </c:pt>
                <c:pt idx="603">
                  <c:v>488</c:v>
                </c:pt>
                <c:pt idx="604">
                  <c:v>489</c:v>
                </c:pt>
                <c:pt idx="605">
                  <c:v>490</c:v>
                </c:pt>
                <c:pt idx="606">
                  <c:v>491</c:v>
                </c:pt>
                <c:pt idx="607">
                  <c:v>492</c:v>
                </c:pt>
                <c:pt idx="608">
                  <c:v>493</c:v>
                </c:pt>
                <c:pt idx="609">
                  <c:v>494</c:v>
                </c:pt>
                <c:pt idx="610">
                  <c:v>495</c:v>
                </c:pt>
                <c:pt idx="611">
                  <c:v>496</c:v>
                </c:pt>
                <c:pt idx="612">
                  <c:v>497</c:v>
                </c:pt>
                <c:pt idx="613">
                  <c:v>498</c:v>
                </c:pt>
                <c:pt idx="614">
                  <c:v>499</c:v>
                </c:pt>
                <c:pt idx="615">
                  <c:v>500</c:v>
                </c:pt>
                <c:pt idx="616">
                  <c:v>501</c:v>
                </c:pt>
                <c:pt idx="617">
                  <c:v>502</c:v>
                </c:pt>
                <c:pt idx="618">
                  <c:v>503</c:v>
                </c:pt>
                <c:pt idx="619">
                  <c:v>504</c:v>
                </c:pt>
                <c:pt idx="620">
                  <c:v>505</c:v>
                </c:pt>
                <c:pt idx="621">
                  <c:v>506</c:v>
                </c:pt>
                <c:pt idx="622">
                  <c:v>507</c:v>
                </c:pt>
                <c:pt idx="623">
                  <c:v>508</c:v>
                </c:pt>
                <c:pt idx="624">
                  <c:v>509</c:v>
                </c:pt>
                <c:pt idx="625">
                  <c:v>510</c:v>
                </c:pt>
                <c:pt idx="626">
                  <c:v>511</c:v>
                </c:pt>
                <c:pt idx="627">
                  <c:v>512</c:v>
                </c:pt>
                <c:pt idx="628">
                  <c:v>513</c:v>
                </c:pt>
                <c:pt idx="629">
                  <c:v>514</c:v>
                </c:pt>
                <c:pt idx="630">
                  <c:v>515</c:v>
                </c:pt>
                <c:pt idx="631">
                  <c:v>516</c:v>
                </c:pt>
                <c:pt idx="632">
                  <c:v>517</c:v>
                </c:pt>
                <c:pt idx="633">
                  <c:v>518</c:v>
                </c:pt>
                <c:pt idx="634">
                  <c:v>519</c:v>
                </c:pt>
                <c:pt idx="635">
                  <c:v>520</c:v>
                </c:pt>
                <c:pt idx="636">
                  <c:v>521</c:v>
                </c:pt>
                <c:pt idx="637">
                  <c:v>522</c:v>
                </c:pt>
                <c:pt idx="638">
                  <c:v>523</c:v>
                </c:pt>
                <c:pt idx="639">
                  <c:v>524</c:v>
                </c:pt>
                <c:pt idx="640">
                  <c:v>525</c:v>
                </c:pt>
                <c:pt idx="641">
                  <c:v>526</c:v>
                </c:pt>
                <c:pt idx="642">
                  <c:v>527</c:v>
                </c:pt>
                <c:pt idx="643">
                  <c:v>528</c:v>
                </c:pt>
                <c:pt idx="644">
                  <c:v>529</c:v>
                </c:pt>
                <c:pt idx="645">
                  <c:v>530</c:v>
                </c:pt>
                <c:pt idx="646">
                  <c:v>531</c:v>
                </c:pt>
                <c:pt idx="647">
                  <c:v>532</c:v>
                </c:pt>
                <c:pt idx="648">
                  <c:v>533</c:v>
                </c:pt>
                <c:pt idx="649">
                  <c:v>534</c:v>
                </c:pt>
                <c:pt idx="650">
                  <c:v>535</c:v>
                </c:pt>
                <c:pt idx="651">
                  <c:v>536</c:v>
                </c:pt>
                <c:pt idx="652">
                  <c:v>537</c:v>
                </c:pt>
                <c:pt idx="653">
                  <c:v>538</c:v>
                </c:pt>
                <c:pt idx="654">
                  <c:v>539</c:v>
                </c:pt>
                <c:pt idx="655">
                  <c:v>540</c:v>
                </c:pt>
                <c:pt idx="656">
                  <c:v>541</c:v>
                </c:pt>
                <c:pt idx="657">
                  <c:v>542</c:v>
                </c:pt>
                <c:pt idx="658">
                  <c:v>543</c:v>
                </c:pt>
                <c:pt idx="659">
                  <c:v>544</c:v>
                </c:pt>
                <c:pt idx="660">
                  <c:v>545</c:v>
                </c:pt>
                <c:pt idx="661">
                  <c:v>546</c:v>
                </c:pt>
                <c:pt idx="662">
                  <c:v>547</c:v>
                </c:pt>
                <c:pt idx="663">
                  <c:v>548</c:v>
                </c:pt>
                <c:pt idx="664">
                  <c:v>549</c:v>
                </c:pt>
                <c:pt idx="665">
                  <c:v>550</c:v>
                </c:pt>
                <c:pt idx="666">
                  <c:v>551</c:v>
                </c:pt>
                <c:pt idx="667">
                  <c:v>552</c:v>
                </c:pt>
                <c:pt idx="668">
                  <c:v>553</c:v>
                </c:pt>
                <c:pt idx="669">
                  <c:v>554</c:v>
                </c:pt>
                <c:pt idx="670">
                  <c:v>555</c:v>
                </c:pt>
                <c:pt idx="671">
                  <c:v>556</c:v>
                </c:pt>
                <c:pt idx="672">
                  <c:v>557</c:v>
                </c:pt>
                <c:pt idx="673">
                  <c:v>558</c:v>
                </c:pt>
                <c:pt idx="674">
                  <c:v>559</c:v>
                </c:pt>
                <c:pt idx="675">
                  <c:v>560</c:v>
                </c:pt>
                <c:pt idx="676">
                  <c:v>561</c:v>
                </c:pt>
                <c:pt idx="677">
                  <c:v>562</c:v>
                </c:pt>
                <c:pt idx="678">
                  <c:v>563</c:v>
                </c:pt>
                <c:pt idx="679">
                  <c:v>564</c:v>
                </c:pt>
                <c:pt idx="680">
                  <c:v>565</c:v>
                </c:pt>
                <c:pt idx="681">
                  <c:v>566</c:v>
                </c:pt>
                <c:pt idx="682">
                  <c:v>567</c:v>
                </c:pt>
                <c:pt idx="683">
                  <c:v>568</c:v>
                </c:pt>
                <c:pt idx="684">
                  <c:v>569</c:v>
                </c:pt>
                <c:pt idx="685">
                  <c:v>570</c:v>
                </c:pt>
                <c:pt idx="686">
                  <c:v>571</c:v>
                </c:pt>
                <c:pt idx="687">
                  <c:v>572</c:v>
                </c:pt>
                <c:pt idx="688">
                  <c:v>573</c:v>
                </c:pt>
                <c:pt idx="689">
                  <c:v>574</c:v>
                </c:pt>
                <c:pt idx="690">
                  <c:v>575</c:v>
                </c:pt>
                <c:pt idx="691">
                  <c:v>576</c:v>
                </c:pt>
                <c:pt idx="692">
                  <c:v>577</c:v>
                </c:pt>
                <c:pt idx="693">
                  <c:v>578</c:v>
                </c:pt>
                <c:pt idx="694">
                  <c:v>579</c:v>
                </c:pt>
                <c:pt idx="695">
                  <c:v>580</c:v>
                </c:pt>
                <c:pt idx="696">
                  <c:v>581</c:v>
                </c:pt>
                <c:pt idx="697">
                  <c:v>582</c:v>
                </c:pt>
                <c:pt idx="698">
                  <c:v>583</c:v>
                </c:pt>
                <c:pt idx="699">
                  <c:v>584</c:v>
                </c:pt>
                <c:pt idx="700">
                  <c:v>585</c:v>
                </c:pt>
                <c:pt idx="701">
                  <c:v>586</c:v>
                </c:pt>
                <c:pt idx="702">
                  <c:v>587</c:v>
                </c:pt>
                <c:pt idx="703">
                  <c:v>588</c:v>
                </c:pt>
                <c:pt idx="704">
                  <c:v>589</c:v>
                </c:pt>
                <c:pt idx="705">
                  <c:v>590</c:v>
                </c:pt>
                <c:pt idx="706">
                  <c:v>591</c:v>
                </c:pt>
                <c:pt idx="707">
                  <c:v>592</c:v>
                </c:pt>
                <c:pt idx="708">
                  <c:v>593</c:v>
                </c:pt>
                <c:pt idx="709">
                  <c:v>594</c:v>
                </c:pt>
                <c:pt idx="710">
                  <c:v>595</c:v>
                </c:pt>
                <c:pt idx="711">
                  <c:v>596</c:v>
                </c:pt>
                <c:pt idx="712">
                  <c:v>597</c:v>
                </c:pt>
                <c:pt idx="713">
                  <c:v>598</c:v>
                </c:pt>
                <c:pt idx="714">
                  <c:v>599</c:v>
                </c:pt>
                <c:pt idx="715">
                  <c:v>600</c:v>
                </c:pt>
                <c:pt idx="716">
                  <c:v>601</c:v>
                </c:pt>
                <c:pt idx="717">
                  <c:v>602</c:v>
                </c:pt>
                <c:pt idx="718">
                  <c:v>603</c:v>
                </c:pt>
                <c:pt idx="719">
                  <c:v>604</c:v>
                </c:pt>
                <c:pt idx="720">
                  <c:v>605</c:v>
                </c:pt>
                <c:pt idx="721">
                  <c:v>606</c:v>
                </c:pt>
                <c:pt idx="722">
                  <c:v>607</c:v>
                </c:pt>
                <c:pt idx="723">
                  <c:v>608</c:v>
                </c:pt>
                <c:pt idx="724">
                  <c:v>609</c:v>
                </c:pt>
                <c:pt idx="725">
                  <c:v>610</c:v>
                </c:pt>
                <c:pt idx="726">
                  <c:v>611</c:v>
                </c:pt>
                <c:pt idx="727">
                  <c:v>612</c:v>
                </c:pt>
                <c:pt idx="728">
                  <c:v>613</c:v>
                </c:pt>
                <c:pt idx="729">
                  <c:v>614</c:v>
                </c:pt>
                <c:pt idx="730">
                  <c:v>615</c:v>
                </c:pt>
                <c:pt idx="731">
                  <c:v>616</c:v>
                </c:pt>
                <c:pt idx="732">
                  <c:v>617</c:v>
                </c:pt>
                <c:pt idx="733">
                  <c:v>618</c:v>
                </c:pt>
                <c:pt idx="734">
                  <c:v>619</c:v>
                </c:pt>
                <c:pt idx="735">
                  <c:v>620</c:v>
                </c:pt>
                <c:pt idx="736">
                  <c:v>621</c:v>
                </c:pt>
                <c:pt idx="737">
                  <c:v>622</c:v>
                </c:pt>
                <c:pt idx="738">
                  <c:v>623</c:v>
                </c:pt>
                <c:pt idx="739">
                  <c:v>624</c:v>
                </c:pt>
                <c:pt idx="740">
                  <c:v>625</c:v>
                </c:pt>
                <c:pt idx="741">
                  <c:v>626</c:v>
                </c:pt>
                <c:pt idx="742">
                  <c:v>627</c:v>
                </c:pt>
                <c:pt idx="743">
                  <c:v>628</c:v>
                </c:pt>
                <c:pt idx="744">
                  <c:v>629</c:v>
                </c:pt>
                <c:pt idx="745">
                  <c:v>629</c:v>
                </c:pt>
                <c:pt idx="746">
                  <c:v>629</c:v>
                </c:pt>
                <c:pt idx="747">
                  <c:v>629</c:v>
                </c:pt>
                <c:pt idx="748">
                  <c:v>629</c:v>
                </c:pt>
                <c:pt idx="749">
                  <c:v>629</c:v>
                </c:pt>
                <c:pt idx="750">
                  <c:v>629</c:v>
                </c:pt>
                <c:pt idx="751">
                  <c:v>629</c:v>
                </c:pt>
                <c:pt idx="752">
                  <c:v>629</c:v>
                </c:pt>
                <c:pt idx="753">
                  <c:v>630</c:v>
                </c:pt>
                <c:pt idx="754">
                  <c:v>631</c:v>
                </c:pt>
                <c:pt idx="755">
                  <c:v>632</c:v>
                </c:pt>
                <c:pt idx="756">
                  <c:v>633</c:v>
                </c:pt>
                <c:pt idx="757">
                  <c:v>634</c:v>
                </c:pt>
                <c:pt idx="758">
                  <c:v>635</c:v>
                </c:pt>
                <c:pt idx="759">
                  <c:v>636</c:v>
                </c:pt>
                <c:pt idx="760">
                  <c:v>637</c:v>
                </c:pt>
                <c:pt idx="761">
                  <c:v>638</c:v>
                </c:pt>
                <c:pt idx="762">
                  <c:v>639</c:v>
                </c:pt>
                <c:pt idx="763">
                  <c:v>640</c:v>
                </c:pt>
                <c:pt idx="764">
                  <c:v>641</c:v>
                </c:pt>
                <c:pt idx="765">
                  <c:v>642</c:v>
                </c:pt>
                <c:pt idx="766">
                  <c:v>643</c:v>
                </c:pt>
                <c:pt idx="767">
                  <c:v>644</c:v>
                </c:pt>
                <c:pt idx="768">
                  <c:v>644</c:v>
                </c:pt>
                <c:pt idx="769">
                  <c:v>644</c:v>
                </c:pt>
                <c:pt idx="770">
                  <c:v>644</c:v>
                </c:pt>
                <c:pt idx="771">
                  <c:v>644</c:v>
                </c:pt>
                <c:pt idx="772">
                  <c:v>644</c:v>
                </c:pt>
                <c:pt idx="773">
                  <c:v>644</c:v>
                </c:pt>
                <c:pt idx="774">
                  <c:v>644</c:v>
                </c:pt>
                <c:pt idx="775">
                  <c:v>644</c:v>
                </c:pt>
                <c:pt idx="776">
                  <c:v>644</c:v>
                </c:pt>
                <c:pt idx="777">
                  <c:v>644</c:v>
                </c:pt>
                <c:pt idx="778">
                  <c:v>644</c:v>
                </c:pt>
                <c:pt idx="779">
                  <c:v>644</c:v>
                </c:pt>
                <c:pt idx="780">
                  <c:v>644</c:v>
                </c:pt>
                <c:pt idx="781">
                  <c:v>644</c:v>
                </c:pt>
                <c:pt idx="782">
                  <c:v>644</c:v>
                </c:pt>
                <c:pt idx="783">
                  <c:v>644</c:v>
                </c:pt>
                <c:pt idx="784">
                  <c:v>644</c:v>
                </c:pt>
                <c:pt idx="785">
                  <c:v>644</c:v>
                </c:pt>
                <c:pt idx="786">
                  <c:v>644</c:v>
                </c:pt>
                <c:pt idx="787">
                  <c:v>644</c:v>
                </c:pt>
                <c:pt idx="788">
                  <c:v>644</c:v>
                </c:pt>
                <c:pt idx="789">
                  <c:v>645</c:v>
                </c:pt>
                <c:pt idx="790">
                  <c:v>646</c:v>
                </c:pt>
                <c:pt idx="791">
                  <c:v>647</c:v>
                </c:pt>
                <c:pt idx="792">
                  <c:v>648</c:v>
                </c:pt>
                <c:pt idx="793">
                  <c:v>649</c:v>
                </c:pt>
                <c:pt idx="794">
                  <c:v>650</c:v>
                </c:pt>
                <c:pt idx="795">
                  <c:v>651</c:v>
                </c:pt>
                <c:pt idx="796">
                  <c:v>652</c:v>
                </c:pt>
                <c:pt idx="797">
                  <c:v>653</c:v>
                </c:pt>
                <c:pt idx="798">
                  <c:v>654</c:v>
                </c:pt>
                <c:pt idx="799">
                  <c:v>655</c:v>
                </c:pt>
                <c:pt idx="800">
                  <c:v>656</c:v>
                </c:pt>
                <c:pt idx="801">
                  <c:v>657</c:v>
                </c:pt>
                <c:pt idx="802">
                  <c:v>658</c:v>
                </c:pt>
                <c:pt idx="803">
                  <c:v>659</c:v>
                </c:pt>
                <c:pt idx="804">
                  <c:v>660</c:v>
                </c:pt>
                <c:pt idx="805">
                  <c:v>661</c:v>
                </c:pt>
                <c:pt idx="806">
                  <c:v>662</c:v>
                </c:pt>
                <c:pt idx="807">
                  <c:v>663</c:v>
                </c:pt>
                <c:pt idx="808">
                  <c:v>664</c:v>
                </c:pt>
                <c:pt idx="809">
                  <c:v>665</c:v>
                </c:pt>
                <c:pt idx="810">
                  <c:v>666</c:v>
                </c:pt>
                <c:pt idx="811">
                  <c:v>667</c:v>
                </c:pt>
                <c:pt idx="812">
                  <c:v>668</c:v>
                </c:pt>
                <c:pt idx="813">
                  <c:v>669</c:v>
                </c:pt>
                <c:pt idx="814">
                  <c:v>670</c:v>
                </c:pt>
                <c:pt idx="815">
                  <c:v>671</c:v>
                </c:pt>
                <c:pt idx="816">
                  <c:v>672</c:v>
                </c:pt>
                <c:pt idx="817">
                  <c:v>673</c:v>
                </c:pt>
                <c:pt idx="818">
                  <c:v>674</c:v>
                </c:pt>
                <c:pt idx="819">
                  <c:v>675</c:v>
                </c:pt>
                <c:pt idx="820">
                  <c:v>676</c:v>
                </c:pt>
                <c:pt idx="821">
                  <c:v>677</c:v>
                </c:pt>
                <c:pt idx="822">
                  <c:v>678</c:v>
                </c:pt>
                <c:pt idx="823">
                  <c:v>679</c:v>
                </c:pt>
                <c:pt idx="824">
                  <c:v>680</c:v>
                </c:pt>
                <c:pt idx="825">
                  <c:v>681</c:v>
                </c:pt>
                <c:pt idx="826">
                  <c:v>682</c:v>
                </c:pt>
                <c:pt idx="827">
                  <c:v>683</c:v>
                </c:pt>
                <c:pt idx="828">
                  <c:v>684</c:v>
                </c:pt>
                <c:pt idx="829">
                  <c:v>685</c:v>
                </c:pt>
                <c:pt idx="830">
                  <c:v>686</c:v>
                </c:pt>
                <c:pt idx="831">
                  <c:v>687</c:v>
                </c:pt>
                <c:pt idx="832">
                  <c:v>688</c:v>
                </c:pt>
                <c:pt idx="833">
                  <c:v>689</c:v>
                </c:pt>
                <c:pt idx="834">
                  <c:v>690</c:v>
                </c:pt>
                <c:pt idx="835">
                  <c:v>691</c:v>
                </c:pt>
                <c:pt idx="836">
                  <c:v>692</c:v>
                </c:pt>
                <c:pt idx="837">
                  <c:v>693</c:v>
                </c:pt>
                <c:pt idx="838">
                  <c:v>694</c:v>
                </c:pt>
                <c:pt idx="839">
                  <c:v>695</c:v>
                </c:pt>
                <c:pt idx="840">
                  <c:v>696</c:v>
                </c:pt>
                <c:pt idx="841">
                  <c:v>697</c:v>
                </c:pt>
                <c:pt idx="842">
                  <c:v>698</c:v>
                </c:pt>
                <c:pt idx="843">
                  <c:v>699</c:v>
                </c:pt>
                <c:pt idx="844">
                  <c:v>700</c:v>
                </c:pt>
                <c:pt idx="845">
                  <c:v>701</c:v>
                </c:pt>
                <c:pt idx="846">
                  <c:v>702</c:v>
                </c:pt>
                <c:pt idx="847">
                  <c:v>703</c:v>
                </c:pt>
                <c:pt idx="848">
                  <c:v>704</c:v>
                </c:pt>
                <c:pt idx="849">
                  <c:v>705</c:v>
                </c:pt>
                <c:pt idx="850">
                  <c:v>706</c:v>
                </c:pt>
                <c:pt idx="851">
                  <c:v>707</c:v>
                </c:pt>
                <c:pt idx="852">
                  <c:v>708</c:v>
                </c:pt>
                <c:pt idx="853">
                  <c:v>709</c:v>
                </c:pt>
                <c:pt idx="854">
                  <c:v>710</c:v>
                </c:pt>
                <c:pt idx="855">
                  <c:v>711</c:v>
                </c:pt>
                <c:pt idx="856">
                  <c:v>712</c:v>
                </c:pt>
                <c:pt idx="857">
                  <c:v>713</c:v>
                </c:pt>
                <c:pt idx="858">
                  <c:v>714</c:v>
                </c:pt>
                <c:pt idx="859">
                  <c:v>715</c:v>
                </c:pt>
                <c:pt idx="860">
                  <c:v>716</c:v>
                </c:pt>
                <c:pt idx="861">
                  <c:v>717</c:v>
                </c:pt>
                <c:pt idx="862">
                  <c:v>718</c:v>
                </c:pt>
                <c:pt idx="863">
                  <c:v>719</c:v>
                </c:pt>
                <c:pt idx="864">
                  <c:v>720</c:v>
                </c:pt>
                <c:pt idx="865">
                  <c:v>721</c:v>
                </c:pt>
                <c:pt idx="866">
                  <c:v>722</c:v>
                </c:pt>
                <c:pt idx="867">
                  <c:v>723</c:v>
                </c:pt>
                <c:pt idx="868">
                  <c:v>724</c:v>
                </c:pt>
                <c:pt idx="869">
                  <c:v>725</c:v>
                </c:pt>
                <c:pt idx="870">
                  <c:v>726</c:v>
                </c:pt>
                <c:pt idx="871">
                  <c:v>727</c:v>
                </c:pt>
                <c:pt idx="872">
                  <c:v>728</c:v>
                </c:pt>
                <c:pt idx="873">
                  <c:v>729</c:v>
                </c:pt>
                <c:pt idx="874">
                  <c:v>730</c:v>
                </c:pt>
                <c:pt idx="875">
                  <c:v>731</c:v>
                </c:pt>
                <c:pt idx="876">
                  <c:v>732</c:v>
                </c:pt>
                <c:pt idx="877">
                  <c:v>733</c:v>
                </c:pt>
                <c:pt idx="878">
                  <c:v>734</c:v>
                </c:pt>
                <c:pt idx="879">
                  <c:v>735</c:v>
                </c:pt>
                <c:pt idx="880">
                  <c:v>736</c:v>
                </c:pt>
                <c:pt idx="881">
                  <c:v>737</c:v>
                </c:pt>
                <c:pt idx="882">
                  <c:v>738</c:v>
                </c:pt>
                <c:pt idx="883">
                  <c:v>739</c:v>
                </c:pt>
                <c:pt idx="884">
                  <c:v>740</c:v>
                </c:pt>
                <c:pt idx="885">
                  <c:v>741</c:v>
                </c:pt>
                <c:pt idx="886">
                  <c:v>742</c:v>
                </c:pt>
                <c:pt idx="887">
                  <c:v>743</c:v>
                </c:pt>
                <c:pt idx="888">
                  <c:v>744</c:v>
                </c:pt>
                <c:pt idx="889">
                  <c:v>745</c:v>
                </c:pt>
                <c:pt idx="890">
                  <c:v>746</c:v>
                </c:pt>
                <c:pt idx="891">
                  <c:v>747</c:v>
                </c:pt>
                <c:pt idx="892">
                  <c:v>748</c:v>
                </c:pt>
                <c:pt idx="893">
                  <c:v>749</c:v>
                </c:pt>
                <c:pt idx="894">
                  <c:v>750</c:v>
                </c:pt>
                <c:pt idx="895">
                  <c:v>751</c:v>
                </c:pt>
                <c:pt idx="896">
                  <c:v>751</c:v>
                </c:pt>
                <c:pt idx="897">
                  <c:v>751</c:v>
                </c:pt>
                <c:pt idx="898">
                  <c:v>751</c:v>
                </c:pt>
                <c:pt idx="899">
                  <c:v>751</c:v>
                </c:pt>
                <c:pt idx="900">
                  <c:v>751</c:v>
                </c:pt>
                <c:pt idx="901">
                  <c:v>751</c:v>
                </c:pt>
                <c:pt idx="902">
                  <c:v>751</c:v>
                </c:pt>
                <c:pt idx="903">
                  <c:v>751</c:v>
                </c:pt>
                <c:pt idx="904">
                  <c:v>751</c:v>
                </c:pt>
                <c:pt idx="905">
                  <c:v>751</c:v>
                </c:pt>
                <c:pt idx="906">
                  <c:v>751</c:v>
                </c:pt>
                <c:pt idx="907">
                  <c:v>751</c:v>
                </c:pt>
                <c:pt idx="908">
                  <c:v>751</c:v>
                </c:pt>
                <c:pt idx="909">
                  <c:v>751</c:v>
                </c:pt>
                <c:pt idx="910">
                  <c:v>751</c:v>
                </c:pt>
                <c:pt idx="911">
                  <c:v>751</c:v>
                </c:pt>
                <c:pt idx="912">
                  <c:v>751</c:v>
                </c:pt>
                <c:pt idx="913">
                  <c:v>751</c:v>
                </c:pt>
                <c:pt idx="914">
                  <c:v>751</c:v>
                </c:pt>
                <c:pt idx="915">
                  <c:v>751</c:v>
                </c:pt>
                <c:pt idx="916">
                  <c:v>751</c:v>
                </c:pt>
                <c:pt idx="917">
                  <c:v>752</c:v>
                </c:pt>
                <c:pt idx="918">
                  <c:v>753</c:v>
                </c:pt>
                <c:pt idx="919">
                  <c:v>754</c:v>
                </c:pt>
                <c:pt idx="920">
                  <c:v>755</c:v>
                </c:pt>
                <c:pt idx="921">
                  <c:v>756</c:v>
                </c:pt>
                <c:pt idx="922">
                  <c:v>757</c:v>
                </c:pt>
                <c:pt idx="923">
                  <c:v>758</c:v>
                </c:pt>
                <c:pt idx="924">
                  <c:v>759</c:v>
                </c:pt>
                <c:pt idx="925">
                  <c:v>760</c:v>
                </c:pt>
                <c:pt idx="926">
                  <c:v>761</c:v>
                </c:pt>
                <c:pt idx="927">
                  <c:v>762</c:v>
                </c:pt>
                <c:pt idx="928">
                  <c:v>763</c:v>
                </c:pt>
                <c:pt idx="929">
                  <c:v>764</c:v>
                </c:pt>
                <c:pt idx="930">
                  <c:v>765</c:v>
                </c:pt>
                <c:pt idx="931">
                  <c:v>766</c:v>
                </c:pt>
                <c:pt idx="932">
                  <c:v>767</c:v>
                </c:pt>
                <c:pt idx="933">
                  <c:v>768</c:v>
                </c:pt>
                <c:pt idx="934">
                  <c:v>769</c:v>
                </c:pt>
                <c:pt idx="935">
                  <c:v>770</c:v>
                </c:pt>
                <c:pt idx="936">
                  <c:v>771</c:v>
                </c:pt>
                <c:pt idx="937">
                  <c:v>772</c:v>
                </c:pt>
                <c:pt idx="938">
                  <c:v>773</c:v>
                </c:pt>
                <c:pt idx="939">
                  <c:v>774</c:v>
                </c:pt>
                <c:pt idx="940">
                  <c:v>775</c:v>
                </c:pt>
                <c:pt idx="941">
                  <c:v>776</c:v>
                </c:pt>
                <c:pt idx="942">
                  <c:v>777</c:v>
                </c:pt>
                <c:pt idx="943">
                  <c:v>778</c:v>
                </c:pt>
                <c:pt idx="944">
                  <c:v>779</c:v>
                </c:pt>
                <c:pt idx="945">
                  <c:v>780</c:v>
                </c:pt>
                <c:pt idx="946">
                  <c:v>781</c:v>
                </c:pt>
                <c:pt idx="947">
                  <c:v>782</c:v>
                </c:pt>
                <c:pt idx="948">
                  <c:v>783</c:v>
                </c:pt>
                <c:pt idx="949">
                  <c:v>784</c:v>
                </c:pt>
                <c:pt idx="950">
                  <c:v>785</c:v>
                </c:pt>
                <c:pt idx="951">
                  <c:v>786</c:v>
                </c:pt>
                <c:pt idx="952">
                  <c:v>787</c:v>
                </c:pt>
                <c:pt idx="953">
                  <c:v>788</c:v>
                </c:pt>
                <c:pt idx="954">
                  <c:v>789</c:v>
                </c:pt>
                <c:pt idx="955">
                  <c:v>790</c:v>
                </c:pt>
                <c:pt idx="956">
                  <c:v>791</c:v>
                </c:pt>
                <c:pt idx="957">
                  <c:v>792</c:v>
                </c:pt>
                <c:pt idx="958">
                  <c:v>793</c:v>
                </c:pt>
                <c:pt idx="959">
                  <c:v>794</c:v>
                </c:pt>
                <c:pt idx="960">
                  <c:v>795</c:v>
                </c:pt>
                <c:pt idx="961">
                  <c:v>796</c:v>
                </c:pt>
                <c:pt idx="962">
                  <c:v>797</c:v>
                </c:pt>
                <c:pt idx="963">
                  <c:v>798</c:v>
                </c:pt>
                <c:pt idx="964">
                  <c:v>799</c:v>
                </c:pt>
                <c:pt idx="965">
                  <c:v>800</c:v>
                </c:pt>
                <c:pt idx="966">
                  <c:v>801</c:v>
                </c:pt>
                <c:pt idx="967">
                  <c:v>802</c:v>
                </c:pt>
                <c:pt idx="968">
                  <c:v>803</c:v>
                </c:pt>
                <c:pt idx="969">
                  <c:v>804</c:v>
                </c:pt>
                <c:pt idx="970">
                  <c:v>805</c:v>
                </c:pt>
                <c:pt idx="971">
                  <c:v>806</c:v>
                </c:pt>
                <c:pt idx="972">
                  <c:v>807</c:v>
                </c:pt>
                <c:pt idx="973">
                  <c:v>808</c:v>
                </c:pt>
                <c:pt idx="974">
                  <c:v>809</c:v>
                </c:pt>
                <c:pt idx="975">
                  <c:v>810</c:v>
                </c:pt>
                <c:pt idx="976">
                  <c:v>811</c:v>
                </c:pt>
                <c:pt idx="977">
                  <c:v>812</c:v>
                </c:pt>
                <c:pt idx="978">
                  <c:v>813</c:v>
                </c:pt>
                <c:pt idx="979">
                  <c:v>814</c:v>
                </c:pt>
                <c:pt idx="980">
                  <c:v>815</c:v>
                </c:pt>
                <c:pt idx="981">
                  <c:v>816</c:v>
                </c:pt>
                <c:pt idx="982">
                  <c:v>817</c:v>
                </c:pt>
                <c:pt idx="983">
                  <c:v>818</c:v>
                </c:pt>
                <c:pt idx="984">
                  <c:v>819</c:v>
                </c:pt>
                <c:pt idx="985">
                  <c:v>820</c:v>
                </c:pt>
                <c:pt idx="986">
                  <c:v>821</c:v>
                </c:pt>
                <c:pt idx="987">
                  <c:v>822</c:v>
                </c:pt>
                <c:pt idx="988">
                  <c:v>823</c:v>
                </c:pt>
                <c:pt idx="989">
                  <c:v>824</c:v>
                </c:pt>
                <c:pt idx="990">
                  <c:v>825</c:v>
                </c:pt>
                <c:pt idx="991">
                  <c:v>826</c:v>
                </c:pt>
                <c:pt idx="992">
                  <c:v>827</c:v>
                </c:pt>
                <c:pt idx="993">
                  <c:v>828</c:v>
                </c:pt>
                <c:pt idx="994">
                  <c:v>829</c:v>
                </c:pt>
                <c:pt idx="995">
                  <c:v>830</c:v>
                </c:pt>
                <c:pt idx="996">
                  <c:v>831</c:v>
                </c:pt>
                <c:pt idx="997">
                  <c:v>831</c:v>
                </c:pt>
                <c:pt idx="998">
                  <c:v>831</c:v>
                </c:pt>
                <c:pt idx="999">
                  <c:v>831</c:v>
                </c:pt>
                <c:pt idx="1000">
                  <c:v>831</c:v>
                </c:pt>
                <c:pt idx="1001">
                  <c:v>831</c:v>
                </c:pt>
                <c:pt idx="1002">
                  <c:v>831</c:v>
                </c:pt>
                <c:pt idx="1003">
                  <c:v>831</c:v>
                </c:pt>
                <c:pt idx="1004">
                  <c:v>831</c:v>
                </c:pt>
                <c:pt idx="1005">
                  <c:v>832</c:v>
                </c:pt>
                <c:pt idx="1006">
                  <c:v>833</c:v>
                </c:pt>
                <c:pt idx="1007">
                  <c:v>834</c:v>
                </c:pt>
                <c:pt idx="1008">
                  <c:v>835</c:v>
                </c:pt>
                <c:pt idx="1009">
                  <c:v>836</c:v>
                </c:pt>
                <c:pt idx="1010">
                  <c:v>837</c:v>
                </c:pt>
                <c:pt idx="1011">
                  <c:v>838</c:v>
                </c:pt>
                <c:pt idx="1012">
                  <c:v>839</c:v>
                </c:pt>
                <c:pt idx="1013">
                  <c:v>840</c:v>
                </c:pt>
                <c:pt idx="1014">
                  <c:v>841</c:v>
                </c:pt>
                <c:pt idx="1015">
                  <c:v>842</c:v>
                </c:pt>
                <c:pt idx="1016">
                  <c:v>843</c:v>
                </c:pt>
                <c:pt idx="1017">
                  <c:v>844</c:v>
                </c:pt>
                <c:pt idx="1018">
                  <c:v>845</c:v>
                </c:pt>
                <c:pt idx="1019">
                  <c:v>846</c:v>
                </c:pt>
                <c:pt idx="1020">
                  <c:v>847</c:v>
                </c:pt>
                <c:pt idx="1021">
                  <c:v>848</c:v>
                </c:pt>
                <c:pt idx="1022">
                  <c:v>849</c:v>
                </c:pt>
                <c:pt idx="1023">
                  <c:v>850</c:v>
                </c:pt>
                <c:pt idx="1024">
                  <c:v>851</c:v>
                </c:pt>
                <c:pt idx="1025">
                  <c:v>852</c:v>
                </c:pt>
                <c:pt idx="1026">
                  <c:v>853</c:v>
                </c:pt>
                <c:pt idx="1027">
                  <c:v>854</c:v>
                </c:pt>
                <c:pt idx="1028">
                  <c:v>855</c:v>
                </c:pt>
                <c:pt idx="1029">
                  <c:v>856</c:v>
                </c:pt>
                <c:pt idx="1030">
                  <c:v>857</c:v>
                </c:pt>
                <c:pt idx="1031">
                  <c:v>858</c:v>
                </c:pt>
                <c:pt idx="1032">
                  <c:v>859</c:v>
                </c:pt>
                <c:pt idx="1033">
                  <c:v>860</c:v>
                </c:pt>
                <c:pt idx="1034">
                  <c:v>861</c:v>
                </c:pt>
                <c:pt idx="1035">
                  <c:v>862</c:v>
                </c:pt>
                <c:pt idx="1036">
                  <c:v>863</c:v>
                </c:pt>
                <c:pt idx="1037">
                  <c:v>864</c:v>
                </c:pt>
                <c:pt idx="1038">
                  <c:v>865</c:v>
                </c:pt>
                <c:pt idx="1039">
                  <c:v>866</c:v>
                </c:pt>
                <c:pt idx="1040">
                  <c:v>867</c:v>
                </c:pt>
                <c:pt idx="1041">
                  <c:v>868</c:v>
                </c:pt>
                <c:pt idx="1042">
                  <c:v>869</c:v>
                </c:pt>
                <c:pt idx="1043">
                  <c:v>870</c:v>
                </c:pt>
                <c:pt idx="1044">
                  <c:v>871</c:v>
                </c:pt>
                <c:pt idx="1045">
                  <c:v>872</c:v>
                </c:pt>
                <c:pt idx="1046">
                  <c:v>873</c:v>
                </c:pt>
                <c:pt idx="1047">
                  <c:v>874</c:v>
                </c:pt>
                <c:pt idx="1048">
                  <c:v>875</c:v>
                </c:pt>
                <c:pt idx="1049">
                  <c:v>876</c:v>
                </c:pt>
                <c:pt idx="1050">
                  <c:v>877</c:v>
                </c:pt>
                <c:pt idx="1051">
                  <c:v>878</c:v>
                </c:pt>
                <c:pt idx="1052">
                  <c:v>879</c:v>
                </c:pt>
                <c:pt idx="1053">
                  <c:v>880</c:v>
                </c:pt>
                <c:pt idx="1054">
                  <c:v>881</c:v>
                </c:pt>
                <c:pt idx="1055">
                  <c:v>882</c:v>
                </c:pt>
                <c:pt idx="1056">
                  <c:v>883</c:v>
                </c:pt>
                <c:pt idx="1057">
                  <c:v>884</c:v>
                </c:pt>
                <c:pt idx="1058">
                  <c:v>885</c:v>
                </c:pt>
                <c:pt idx="1059">
                  <c:v>886</c:v>
                </c:pt>
                <c:pt idx="1060">
                  <c:v>887</c:v>
                </c:pt>
                <c:pt idx="1061">
                  <c:v>888</c:v>
                </c:pt>
                <c:pt idx="1062">
                  <c:v>889</c:v>
                </c:pt>
                <c:pt idx="1063">
                  <c:v>890</c:v>
                </c:pt>
                <c:pt idx="1064">
                  <c:v>891</c:v>
                </c:pt>
                <c:pt idx="1065">
                  <c:v>892</c:v>
                </c:pt>
                <c:pt idx="1066">
                  <c:v>893</c:v>
                </c:pt>
                <c:pt idx="1067">
                  <c:v>894</c:v>
                </c:pt>
                <c:pt idx="1068">
                  <c:v>895</c:v>
                </c:pt>
                <c:pt idx="1069">
                  <c:v>896</c:v>
                </c:pt>
                <c:pt idx="1070">
                  <c:v>897</c:v>
                </c:pt>
                <c:pt idx="1071">
                  <c:v>898</c:v>
                </c:pt>
                <c:pt idx="1072">
                  <c:v>899</c:v>
                </c:pt>
                <c:pt idx="1073">
                  <c:v>900</c:v>
                </c:pt>
                <c:pt idx="1074">
                  <c:v>901</c:v>
                </c:pt>
                <c:pt idx="1075">
                  <c:v>902</c:v>
                </c:pt>
                <c:pt idx="1076">
                  <c:v>903</c:v>
                </c:pt>
                <c:pt idx="1077">
                  <c:v>904</c:v>
                </c:pt>
                <c:pt idx="1078">
                  <c:v>905</c:v>
                </c:pt>
                <c:pt idx="1079">
                  <c:v>905</c:v>
                </c:pt>
                <c:pt idx="1080">
                  <c:v>905</c:v>
                </c:pt>
                <c:pt idx="1081">
                  <c:v>905</c:v>
                </c:pt>
                <c:pt idx="1082">
                  <c:v>905</c:v>
                </c:pt>
                <c:pt idx="1083">
                  <c:v>905</c:v>
                </c:pt>
                <c:pt idx="1084">
                  <c:v>905</c:v>
                </c:pt>
                <c:pt idx="1085">
                  <c:v>905</c:v>
                </c:pt>
                <c:pt idx="1086">
                  <c:v>905</c:v>
                </c:pt>
                <c:pt idx="1087">
                  <c:v>906</c:v>
                </c:pt>
                <c:pt idx="1088">
                  <c:v>907</c:v>
                </c:pt>
                <c:pt idx="1089">
                  <c:v>908</c:v>
                </c:pt>
                <c:pt idx="1090">
                  <c:v>909</c:v>
                </c:pt>
                <c:pt idx="1091">
                  <c:v>910</c:v>
                </c:pt>
                <c:pt idx="1092">
                  <c:v>911</c:v>
                </c:pt>
                <c:pt idx="1093">
                  <c:v>912</c:v>
                </c:pt>
                <c:pt idx="1094">
                  <c:v>913</c:v>
                </c:pt>
                <c:pt idx="1095">
                  <c:v>914</c:v>
                </c:pt>
                <c:pt idx="1096">
                  <c:v>915</c:v>
                </c:pt>
                <c:pt idx="1097">
                  <c:v>916</c:v>
                </c:pt>
                <c:pt idx="1098">
                  <c:v>917</c:v>
                </c:pt>
                <c:pt idx="1099">
                  <c:v>918</c:v>
                </c:pt>
                <c:pt idx="1100">
                  <c:v>919</c:v>
                </c:pt>
                <c:pt idx="1101">
                  <c:v>920</c:v>
                </c:pt>
                <c:pt idx="1102">
                  <c:v>921</c:v>
                </c:pt>
                <c:pt idx="1103">
                  <c:v>922</c:v>
                </c:pt>
                <c:pt idx="1104">
                  <c:v>923</c:v>
                </c:pt>
                <c:pt idx="1105">
                  <c:v>924</c:v>
                </c:pt>
                <c:pt idx="1106">
                  <c:v>925</c:v>
                </c:pt>
                <c:pt idx="1107">
                  <c:v>926</c:v>
                </c:pt>
                <c:pt idx="1108">
                  <c:v>927</c:v>
                </c:pt>
                <c:pt idx="1109">
                  <c:v>928</c:v>
                </c:pt>
                <c:pt idx="1110">
                  <c:v>929</c:v>
                </c:pt>
                <c:pt idx="1111">
                  <c:v>930</c:v>
                </c:pt>
                <c:pt idx="1112">
                  <c:v>931</c:v>
                </c:pt>
                <c:pt idx="1113">
                  <c:v>932</c:v>
                </c:pt>
                <c:pt idx="1114">
                  <c:v>933</c:v>
                </c:pt>
                <c:pt idx="1115">
                  <c:v>934</c:v>
                </c:pt>
                <c:pt idx="1116">
                  <c:v>935</c:v>
                </c:pt>
                <c:pt idx="1117">
                  <c:v>936</c:v>
                </c:pt>
                <c:pt idx="1118">
                  <c:v>937</c:v>
                </c:pt>
                <c:pt idx="1119">
                  <c:v>938</c:v>
                </c:pt>
                <c:pt idx="1120">
                  <c:v>939</c:v>
                </c:pt>
                <c:pt idx="1121">
                  <c:v>940</c:v>
                </c:pt>
                <c:pt idx="1122">
                  <c:v>941</c:v>
                </c:pt>
                <c:pt idx="1123">
                  <c:v>942</c:v>
                </c:pt>
                <c:pt idx="1124">
                  <c:v>943</c:v>
                </c:pt>
                <c:pt idx="1125">
                  <c:v>944</c:v>
                </c:pt>
                <c:pt idx="1126">
                  <c:v>945</c:v>
                </c:pt>
                <c:pt idx="1127">
                  <c:v>946</c:v>
                </c:pt>
                <c:pt idx="1128">
                  <c:v>947</c:v>
                </c:pt>
                <c:pt idx="1129">
                  <c:v>948</c:v>
                </c:pt>
                <c:pt idx="1130">
                  <c:v>949</c:v>
                </c:pt>
                <c:pt idx="1131">
                  <c:v>950</c:v>
                </c:pt>
                <c:pt idx="1132">
                  <c:v>951</c:v>
                </c:pt>
                <c:pt idx="1133">
                  <c:v>952</c:v>
                </c:pt>
                <c:pt idx="1134">
                  <c:v>953</c:v>
                </c:pt>
                <c:pt idx="1135">
                  <c:v>954</c:v>
                </c:pt>
                <c:pt idx="1136">
                  <c:v>955</c:v>
                </c:pt>
                <c:pt idx="1137">
                  <c:v>956</c:v>
                </c:pt>
                <c:pt idx="1138">
                  <c:v>957</c:v>
                </c:pt>
                <c:pt idx="1139">
                  <c:v>958</c:v>
                </c:pt>
                <c:pt idx="1140">
                  <c:v>959</c:v>
                </c:pt>
                <c:pt idx="1141">
                  <c:v>960</c:v>
                </c:pt>
                <c:pt idx="1142">
                  <c:v>961</c:v>
                </c:pt>
                <c:pt idx="1143">
                  <c:v>962</c:v>
                </c:pt>
                <c:pt idx="1144">
                  <c:v>963</c:v>
                </c:pt>
                <c:pt idx="1145">
                  <c:v>964</c:v>
                </c:pt>
                <c:pt idx="1146">
                  <c:v>965</c:v>
                </c:pt>
                <c:pt idx="1147">
                  <c:v>966</c:v>
                </c:pt>
                <c:pt idx="1148">
                  <c:v>967</c:v>
                </c:pt>
                <c:pt idx="1149">
                  <c:v>968</c:v>
                </c:pt>
                <c:pt idx="1150">
                  <c:v>969</c:v>
                </c:pt>
                <c:pt idx="1151">
                  <c:v>970</c:v>
                </c:pt>
                <c:pt idx="1152">
                  <c:v>971</c:v>
                </c:pt>
                <c:pt idx="1153">
                  <c:v>972</c:v>
                </c:pt>
                <c:pt idx="1154">
                  <c:v>973</c:v>
                </c:pt>
                <c:pt idx="1155">
                  <c:v>974</c:v>
                </c:pt>
                <c:pt idx="1156">
                  <c:v>975</c:v>
                </c:pt>
                <c:pt idx="1157">
                  <c:v>976</c:v>
                </c:pt>
                <c:pt idx="1158">
                  <c:v>977</c:v>
                </c:pt>
                <c:pt idx="1159">
                  <c:v>978</c:v>
                </c:pt>
                <c:pt idx="1160">
                  <c:v>979</c:v>
                </c:pt>
                <c:pt idx="1161">
                  <c:v>980</c:v>
                </c:pt>
                <c:pt idx="1162">
                  <c:v>980</c:v>
                </c:pt>
                <c:pt idx="1163">
                  <c:v>980</c:v>
                </c:pt>
                <c:pt idx="1164">
                  <c:v>980</c:v>
                </c:pt>
                <c:pt idx="1165">
                  <c:v>980</c:v>
                </c:pt>
                <c:pt idx="1166">
                  <c:v>980</c:v>
                </c:pt>
                <c:pt idx="1167">
                  <c:v>980</c:v>
                </c:pt>
                <c:pt idx="1168">
                  <c:v>980</c:v>
                </c:pt>
                <c:pt idx="1169">
                  <c:v>980</c:v>
                </c:pt>
                <c:pt idx="1170">
                  <c:v>981</c:v>
                </c:pt>
                <c:pt idx="1171">
                  <c:v>982</c:v>
                </c:pt>
                <c:pt idx="1172">
                  <c:v>983</c:v>
                </c:pt>
                <c:pt idx="1173">
                  <c:v>984</c:v>
                </c:pt>
                <c:pt idx="1174">
                  <c:v>985</c:v>
                </c:pt>
                <c:pt idx="1175">
                  <c:v>986</c:v>
                </c:pt>
                <c:pt idx="1176">
                  <c:v>987</c:v>
                </c:pt>
                <c:pt idx="1177">
                  <c:v>988</c:v>
                </c:pt>
                <c:pt idx="1178">
                  <c:v>989</c:v>
                </c:pt>
                <c:pt idx="1179">
                  <c:v>990</c:v>
                </c:pt>
                <c:pt idx="1180">
                  <c:v>991</c:v>
                </c:pt>
                <c:pt idx="1181">
                  <c:v>992</c:v>
                </c:pt>
                <c:pt idx="1182">
                  <c:v>993</c:v>
                </c:pt>
                <c:pt idx="1183">
                  <c:v>994</c:v>
                </c:pt>
                <c:pt idx="1184">
                  <c:v>995</c:v>
                </c:pt>
                <c:pt idx="1185">
                  <c:v>996</c:v>
                </c:pt>
                <c:pt idx="1186">
                  <c:v>997</c:v>
                </c:pt>
                <c:pt idx="1187">
                  <c:v>998</c:v>
                </c:pt>
                <c:pt idx="1188">
                  <c:v>999</c:v>
                </c:pt>
                <c:pt idx="1189">
                  <c:v>1000</c:v>
                </c:pt>
                <c:pt idx="1190">
                  <c:v>1001</c:v>
                </c:pt>
                <c:pt idx="1191">
                  <c:v>1002</c:v>
                </c:pt>
                <c:pt idx="1192">
                  <c:v>1003</c:v>
                </c:pt>
                <c:pt idx="1193">
                  <c:v>1004</c:v>
                </c:pt>
                <c:pt idx="1194">
                  <c:v>1005</c:v>
                </c:pt>
                <c:pt idx="1195">
                  <c:v>1006</c:v>
                </c:pt>
                <c:pt idx="1196">
                  <c:v>1007</c:v>
                </c:pt>
                <c:pt idx="1197">
                  <c:v>1008</c:v>
                </c:pt>
                <c:pt idx="1198">
                  <c:v>1009</c:v>
                </c:pt>
                <c:pt idx="1199">
                  <c:v>1010</c:v>
                </c:pt>
                <c:pt idx="1200">
                  <c:v>1011</c:v>
                </c:pt>
                <c:pt idx="1201">
                  <c:v>1012</c:v>
                </c:pt>
                <c:pt idx="1202">
                  <c:v>1013</c:v>
                </c:pt>
                <c:pt idx="1203">
                  <c:v>1014</c:v>
                </c:pt>
                <c:pt idx="1204">
                  <c:v>1015</c:v>
                </c:pt>
                <c:pt idx="1205">
                  <c:v>1016</c:v>
                </c:pt>
                <c:pt idx="1206">
                  <c:v>1017</c:v>
                </c:pt>
                <c:pt idx="1207">
                  <c:v>1018</c:v>
                </c:pt>
                <c:pt idx="1208">
                  <c:v>1019</c:v>
                </c:pt>
                <c:pt idx="1209">
                  <c:v>1020</c:v>
                </c:pt>
                <c:pt idx="1210">
                  <c:v>1021</c:v>
                </c:pt>
                <c:pt idx="1211">
                  <c:v>1022</c:v>
                </c:pt>
                <c:pt idx="1212">
                  <c:v>1023</c:v>
                </c:pt>
                <c:pt idx="1213">
                  <c:v>1024</c:v>
                </c:pt>
                <c:pt idx="1214">
                  <c:v>1025</c:v>
                </c:pt>
                <c:pt idx="1215">
                  <c:v>1026</c:v>
                </c:pt>
                <c:pt idx="1216">
                  <c:v>1027</c:v>
                </c:pt>
                <c:pt idx="1217">
                  <c:v>1028</c:v>
                </c:pt>
                <c:pt idx="1218">
                  <c:v>1029</c:v>
                </c:pt>
                <c:pt idx="1219">
                  <c:v>1030</c:v>
                </c:pt>
                <c:pt idx="1220">
                  <c:v>1031</c:v>
                </c:pt>
                <c:pt idx="1221">
                  <c:v>1032</c:v>
                </c:pt>
                <c:pt idx="1222">
                  <c:v>1033</c:v>
                </c:pt>
                <c:pt idx="1223">
                  <c:v>1034</c:v>
                </c:pt>
                <c:pt idx="1224">
                  <c:v>1035</c:v>
                </c:pt>
                <c:pt idx="1225">
                  <c:v>1036</c:v>
                </c:pt>
                <c:pt idx="1226">
                  <c:v>1037</c:v>
                </c:pt>
                <c:pt idx="1227">
                  <c:v>1038</c:v>
                </c:pt>
                <c:pt idx="1228">
                  <c:v>1039</c:v>
                </c:pt>
                <c:pt idx="1229">
                  <c:v>1040</c:v>
                </c:pt>
                <c:pt idx="1230">
                  <c:v>1041</c:v>
                </c:pt>
                <c:pt idx="1231">
                  <c:v>1042</c:v>
                </c:pt>
                <c:pt idx="1232">
                  <c:v>1043</c:v>
                </c:pt>
                <c:pt idx="1233">
                  <c:v>1044</c:v>
                </c:pt>
                <c:pt idx="1234">
                  <c:v>1045</c:v>
                </c:pt>
                <c:pt idx="1235">
                  <c:v>1046</c:v>
                </c:pt>
                <c:pt idx="1236">
                  <c:v>1047</c:v>
                </c:pt>
                <c:pt idx="1237">
                  <c:v>1048</c:v>
                </c:pt>
                <c:pt idx="1238">
                  <c:v>1049</c:v>
                </c:pt>
                <c:pt idx="1239">
                  <c:v>1050</c:v>
                </c:pt>
                <c:pt idx="1240">
                  <c:v>1051</c:v>
                </c:pt>
                <c:pt idx="1241">
                  <c:v>1052</c:v>
                </c:pt>
                <c:pt idx="1242">
                  <c:v>1053</c:v>
                </c:pt>
                <c:pt idx="1243">
                  <c:v>1054</c:v>
                </c:pt>
                <c:pt idx="1244">
                  <c:v>1055</c:v>
                </c:pt>
                <c:pt idx="1245">
                  <c:v>1056</c:v>
                </c:pt>
                <c:pt idx="1246">
                  <c:v>1057</c:v>
                </c:pt>
                <c:pt idx="1247">
                  <c:v>1058</c:v>
                </c:pt>
                <c:pt idx="1248">
                  <c:v>1059</c:v>
                </c:pt>
                <c:pt idx="1249">
                  <c:v>1060</c:v>
                </c:pt>
                <c:pt idx="1250">
                  <c:v>1061</c:v>
                </c:pt>
                <c:pt idx="1251">
                  <c:v>1062</c:v>
                </c:pt>
                <c:pt idx="1252">
                  <c:v>1063</c:v>
                </c:pt>
                <c:pt idx="1253">
                  <c:v>1064</c:v>
                </c:pt>
                <c:pt idx="1254">
                  <c:v>1065</c:v>
                </c:pt>
                <c:pt idx="1255">
                  <c:v>1066</c:v>
                </c:pt>
                <c:pt idx="1256">
                  <c:v>1067</c:v>
                </c:pt>
                <c:pt idx="1257">
                  <c:v>1068</c:v>
                </c:pt>
                <c:pt idx="1258">
                  <c:v>1069</c:v>
                </c:pt>
                <c:pt idx="1259">
                  <c:v>1070</c:v>
                </c:pt>
                <c:pt idx="1260">
                  <c:v>1071</c:v>
                </c:pt>
                <c:pt idx="1261">
                  <c:v>1072</c:v>
                </c:pt>
                <c:pt idx="1262">
                  <c:v>1073</c:v>
                </c:pt>
                <c:pt idx="1263">
                  <c:v>1074</c:v>
                </c:pt>
                <c:pt idx="1264">
                  <c:v>1075</c:v>
                </c:pt>
                <c:pt idx="1265">
                  <c:v>1076</c:v>
                </c:pt>
                <c:pt idx="1266">
                  <c:v>1077</c:v>
                </c:pt>
                <c:pt idx="1267">
                  <c:v>1078</c:v>
                </c:pt>
                <c:pt idx="1268">
                  <c:v>1079</c:v>
                </c:pt>
                <c:pt idx="1269">
                  <c:v>1080</c:v>
                </c:pt>
                <c:pt idx="1270">
                  <c:v>1081</c:v>
                </c:pt>
                <c:pt idx="1271">
                  <c:v>1082</c:v>
                </c:pt>
                <c:pt idx="1272">
                  <c:v>1083</c:v>
                </c:pt>
                <c:pt idx="1273">
                  <c:v>1084</c:v>
                </c:pt>
                <c:pt idx="1274">
                  <c:v>1085</c:v>
                </c:pt>
                <c:pt idx="1275">
                  <c:v>1086</c:v>
                </c:pt>
                <c:pt idx="1276">
                  <c:v>1087</c:v>
                </c:pt>
                <c:pt idx="1277">
                  <c:v>1088</c:v>
                </c:pt>
                <c:pt idx="1278">
                  <c:v>1089</c:v>
                </c:pt>
                <c:pt idx="1279">
                  <c:v>1090</c:v>
                </c:pt>
                <c:pt idx="1280">
                  <c:v>1091</c:v>
                </c:pt>
                <c:pt idx="1281">
                  <c:v>1092</c:v>
                </c:pt>
                <c:pt idx="1282">
                  <c:v>1093</c:v>
                </c:pt>
                <c:pt idx="1283">
                  <c:v>1094</c:v>
                </c:pt>
                <c:pt idx="1284">
                  <c:v>1095</c:v>
                </c:pt>
                <c:pt idx="1285">
                  <c:v>1096</c:v>
                </c:pt>
                <c:pt idx="1286">
                  <c:v>1097</c:v>
                </c:pt>
                <c:pt idx="1287">
                  <c:v>1098</c:v>
                </c:pt>
                <c:pt idx="1288">
                  <c:v>1099</c:v>
                </c:pt>
                <c:pt idx="1289">
                  <c:v>1100</c:v>
                </c:pt>
                <c:pt idx="1290">
                  <c:v>1101</c:v>
                </c:pt>
                <c:pt idx="1291">
                  <c:v>1102</c:v>
                </c:pt>
                <c:pt idx="1292">
                  <c:v>1103</c:v>
                </c:pt>
                <c:pt idx="1293">
                  <c:v>1104</c:v>
                </c:pt>
                <c:pt idx="1294">
                  <c:v>1105</c:v>
                </c:pt>
                <c:pt idx="1295">
                  <c:v>1106</c:v>
                </c:pt>
                <c:pt idx="1296">
                  <c:v>1107</c:v>
                </c:pt>
                <c:pt idx="1297">
                  <c:v>1108</c:v>
                </c:pt>
                <c:pt idx="1298">
                  <c:v>1109</c:v>
                </c:pt>
                <c:pt idx="1299">
                  <c:v>1110</c:v>
                </c:pt>
                <c:pt idx="1300">
                  <c:v>1111</c:v>
                </c:pt>
                <c:pt idx="1301">
                  <c:v>1112</c:v>
                </c:pt>
                <c:pt idx="1302">
                  <c:v>1113</c:v>
                </c:pt>
                <c:pt idx="1303">
                  <c:v>1114</c:v>
                </c:pt>
                <c:pt idx="1304">
                  <c:v>1115</c:v>
                </c:pt>
                <c:pt idx="1305">
                  <c:v>1116</c:v>
                </c:pt>
                <c:pt idx="1306">
                  <c:v>1117</c:v>
                </c:pt>
                <c:pt idx="1307">
                  <c:v>1118</c:v>
                </c:pt>
                <c:pt idx="1308">
                  <c:v>1119</c:v>
                </c:pt>
                <c:pt idx="1309">
                  <c:v>1120</c:v>
                </c:pt>
                <c:pt idx="1310">
                  <c:v>1121</c:v>
                </c:pt>
                <c:pt idx="1311">
                  <c:v>1122</c:v>
                </c:pt>
                <c:pt idx="1312">
                  <c:v>1123</c:v>
                </c:pt>
                <c:pt idx="1313">
                  <c:v>1124</c:v>
                </c:pt>
                <c:pt idx="1314">
                  <c:v>1125</c:v>
                </c:pt>
                <c:pt idx="1315">
                  <c:v>1126</c:v>
                </c:pt>
                <c:pt idx="1316">
                  <c:v>1127</c:v>
                </c:pt>
                <c:pt idx="1317">
                  <c:v>1128</c:v>
                </c:pt>
                <c:pt idx="1318">
                  <c:v>1129</c:v>
                </c:pt>
                <c:pt idx="1319">
                  <c:v>1130</c:v>
                </c:pt>
                <c:pt idx="1320">
                  <c:v>1131</c:v>
                </c:pt>
                <c:pt idx="1321">
                  <c:v>1132</c:v>
                </c:pt>
                <c:pt idx="1322">
                  <c:v>1133</c:v>
                </c:pt>
                <c:pt idx="1323">
                  <c:v>1134</c:v>
                </c:pt>
                <c:pt idx="1324">
                  <c:v>1135</c:v>
                </c:pt>
                <c:pt idx="1325">
                  <c:v>1136</c:v>
                </c:pt>
                <c:pt idx="1326">
                  <c:v>1137</c:v>
                </c:pt>
                <c:pt idx="1327">
                  <c:v>1138</c:v>
                </c:pt>
                <c:pt idx="1328">
                  <c:v>1139</c:v>
                </c:pt>
                <c:pt idx="1329">
                  <c:v>1140</c:v>
                </c:pt>
                <c:pt idx="1330">
                  <c:v>1141</c:v>
                </c:pt>
                <c:pt idx="1331">
                  <c:v>1142</c:v>
                </c:pt>
                <c:pt idx="1332">
                  <c:v>1143</c:v>
                </c:pt>
                <c:pt idx="1333">
                  <c:v>1144</c:v>
                </c:pt>
                <c:pt idx="1334">
                  <c:v>1145</c:v>
                </c:pt>
                <c:pt idx="1335">
                  <c:v>1146</c:v>
                </c:pt>
                <c:pt idx="1336">
                  <c:v>1147</c:v>
                </c:pt>
                <c:pt idx="1337">
                  <c:v>1148</c:v>
                </c:pt>
                <c:pt idx="1338">
                  <c:v>1149</c:v>
                </c:pt>
                <c:pt idx="1339">
                  <c:v>1150</c:v>
                </c:pt>
                <c:pt idx="1340">
                  <c:v>1151</c:v>
                </c:pt>
                <c:pt idx="1341">
                  <c:v>1152</c:v>
                </c:pt>
                <c:pt idx="1342">
                  <c:v>1153</c:v>
                </c:pt>
                <c:pt idx="1343">
                  <c:v>1154</c:v>
                </c:pt>
                <c:pt idx="1344">
                  <c:v>1155</c:v>
                </c:pt>
                <c:pt idx="1345">
                  <c:v>1156</c:v>
                </c:pt>
                <c:pt idx="1346">
                  <c:v>1157</c:v>
                </c:pt>
                <c:pt idx="1347">
                  <c:v>1158</c:v>
                </c:pt>
                <c:pt idx="1348">
                  <c:v>1159</c:v>
                </c:pt>
                <c:pt idx="1349">
                  <c:v>1160</c:v>
                </c:pt>
                <c:pt idx="1350">
                  <c:v>1161</c:v>
                </c:pt>
                <c:pt idx="1351">
                  <c:v>1162</c:v>
                </c:pt>
                <c:pt idx="1352">
                  <c:v>1163</c:v>
                </c:pt>
                <c:pt idx="1353">
                  <c:v>1164</c:v>
                </c:pt>
                <c:pt idx="1354">
                  <c:v>1165</c:v>
                </c:pt>
                <c:pt idx="1355">
                  <c:v>1166</c:v>
                </c:pt>
                <c:pt idx="1356">
                  <c:v>1167</c:v>
                </c:pt>
                <c:pt idx="1357">
                  <c:v>1168</c:v>
                </c:pt>
                <c:pt idx="1358">
                  <c:v>1169</c:v>
                </c:pt>
                <c:pt idx="1359">
                  <c:v>1170</c:v>
                </c:pt>
                <c:pt idx="1360">
                  <c:v>1171</c:v>
                </c:pt>
                <c:pt idx="1361">
                  <c:v>1172</c:v>
                </c:pt>
                <c:pt idx="1362">
                  <c:v>1173</c:v>
                </c:pt>
                <c:pt idx="1363">
                  <c:v>1174</c:v>
                </c:pt>
                <c:pt idx="1364">
                  <c:v>1175</c:v>
                </c:pt>
                <c:pt idx="1365">
                  <c:v>1176</c:v>
                </c:pt>
                <c:pt idx="1366">
                  <c:v>1177</c:v>
                </c:pt>
                <c:pt idx="1367">
                  <c:v>1178</c:v>
                </c:pt>
                <c:pt idx="1368">
                  <c:v>1179</c:v>
                </c:pt>
                <c:pt idx="1369">
                  <c:v>1180</c:v>
                </c:pt>
                <c:pt idx="1370">
                  <c:v>1181</c:v>
                </c:pt>
                <c:pt idx="1371">
                  <c:v>1182</c:v>
                </c:pt>
                <c:pt idx="1372">
                  <c:v>1183</c:v>
                </c:pt>
                <c:pt idx="1373">
                  <c:v>1184</c:v>
                </c:pt>
                <c:pt idx="1374">
                  <c:v>1185</c:v>
                </c:pt>
                <c:pt idx="1375">
                  <c:v>1186</c:v>
                </c:pt>
                <c:pt idx="1376">
                  <c:v>1187</c:v>
                </c:pt>
                <c:pt idx="1377">
                  <c:v>1188</c:v>
                </c:pt>
                <c:pt idx="1378">
                  <c:v>1189</c:v>
                </c:pt>
                <c:pt idx="1379">
                  <c:v>1190</c:v>
                </c:pt>
                <c:pt idx="1380">
                  <c:v>1191</c:v>
                </c:pt>
                <c:pt idx="1381">
                  <c:v>1192</c:v>
                </c:pt>
                <c:pt idx="1382">
                  <c:v>1193</c:v>
                </c:pt>
                <c:pt idx="1383">
                  <c:v>1194</c:v>
                </c:pt>
                <c:pt idx="1384">
                  <c:v>1195</c:v>
                </c:pt>
                <c:pt idx="1385">
                  <c:v>1196</c:v>
                </c:pt>
                <c:pt idx="1386">
                  <c:v>1197</c:v>
                </c:pt>
                <c:pt idx="1387">
                  <c:v>1198</c:v>
                </c:pt>
                <c:pt idx="1388">
                  <c:v>1199</c:v>
                </c:pt>
                <c:pt idx="1389">
                  <c:v>1200</c:v>
                </c:pt>
                <c:pt idx="1390">
                  <c:v>1201</c:v>
                </c:pt>
                <c:pt idx="1391">
                  <c:v>1202</c:v>
                </c:pt>
                <c:pt idx="1392">
                  <c:v>1203</c:v>
                </c:pt>
                <c:pt idx="1393">
                  <c:v>1204</c:v>
                </c:pt>
                <c:pt idx="1394">
                  <c:v>1205</c:v>
                </c:pt>
                <c:pt idx="1395">
                  <c:v>1206</c:v>
                </c:pt>
                <c:pt idx="1396">
                  <c:v>1207</c:v>
                </c:pt>
                <c:pt idx="1397">
                  <c:v>1208</c:v>
                </c:pt>
                <c:pt idx="1398">
                  <c:v>1209</c:v>
                </c:pt>
                <c:pt idx="1399">
                  <c:v>1210</c:v>
                </c:pt>
                <c:pt idx="1400">
                  <c:v>1211</c:v>
                </c:pt>
                <c:pt idx="1401">
                  <c:v>1212</c:v>
                </c:pt>
                <c:pt idx="1402">
                  <c:v>1213</c:v>
                </c:pt>
                <c:pt idx="1403">
                  <c:v>1214</c:v>
                </c:pt>
                <c:pt idx="1404">
                  <c:v>1215</c:v>
                </c:pt>
                <c:pt idx="1405">
                  <c:v>1216</c:v>
                </c:pt>
                <c:pt idx="1406">
                  <c:v>1217</c:v>
                </c:pt>
                <c:pt idx="1407">
                  <c:v>1218</c:v>
                </c:pt>
                <c:pt idx="1408">
                  <c:v>1219</c:v>
                </c:pt>
                <c:pt idx="1409">
                  <c:v>1220</c:v>
                </c:pt>
                <c:pt idx="1410">
                  <c:v>1221</c:v>
                </c:pt>
                <c:pt idx="1411">
                  <c:v>1222</c:v>
                </c:pt>
                <c:pt idx="1412">
                  <c:v>1223</c:v>
                </c:pt>
                <c:pt idx="1413">
                  <c:v>1224</c:v>
                </c:pt>
                <c:pt idx="1414">
                  <c:v>1225</c:v>
                </c:pt>
                <c:pt idx="1415">
                  <c:v>1226</c:v>
                </c:pt>
                <c:pt idx="1416">
                  <c:v>1227</c:v>
                </c:pt>
                <c:pt idx="1417">
                  <c:v>1228</c:v>
                </c:pt>
                <c:pt idx="1418">
                  <c:v>1229</c:v>
                </c:pt>
                <c:pt idx="1419">
                  <c:v>1230</c:v>
                </c:pt>
                <c:pt idx="1420">
                  <c:v>1231</c:v>
                </c:pt>
                <c:pt idx="1421">
                  <c:v>1232</c:v>
                </c:pt>
                <c:pt idx="1422">
                  <c:v>1233</c:v>
                </c:pt>
                <c:pt idx="1423">
                  <c:v>1234</c:v>
                </c:pt>
                <c:pt idx="1424">
                  <c:v>1235</c:v>
                </c:pt>
                <c:pt idx="1425">
                  <c:v>1236</c:v>
                </c:pt>
                <c:pt idx="1426">
                  <c:v>1237</c:v>
                </c:pt>
                <c:pt idx="1427">
                  <c:v>1238</c:v>
                </c:pt>
                <c:pt idx="1428">
                  <c:v>1239</c:v>
                </c:pt>
                <c:pt idx="1429">
                  <c:v>1240</c:v>
                </c:pt>
                <c:pt idx="1430">
                  <c:v>1241</c:v>
                </c:pt>
                <c:pt idx="1431">
                  <c:v>1242</c:v>
                </c:pt>
                <c:pt idx="1432">
                  <c:v>1243</c:v>
                </c:pt>
                <c:pt idx="1433">
                  <c:v>1244</c:v>
                </c:pt>
                <c:pt idx="1434">
                  <c:v>1245</c:v>
                </c:pt>
                <c:pt idx="1435">
                  <c:v>1246</c:v>
                </c:pt>
                <c:pt idx="1436">
                  <c:v>1247</c:v>
                </c:pt>
                <c:pt idx="1437">
                  <c:v>1248</c:v>
                </c:pt>
                <c:pt idx="1438">
                  <c:v>1249</c:v>
                </c:pt>
                <c:pt idx="1439">
                  <c:v>1250</c:v>
                </c:pt>
                <c:pt idx="1440">
                  <c:v>1251</c:v>
                </c:pt>
                <c:pt idx="1441">
                  <c:v>1252</c:v>
                </c:pt>
                <c:pt idx="1442">
                  <c:v>1253</c:v>
                </c:pt>
                <c:pt idx="1443">
                  <c:v>1254</c:v>
                </c:pt>
                <c:pt idx="1444">
                  <c:v>1255</c:v>
                </c:pt>
                <c:pt idx="1445">
                  <c:v>1256</c:v>
                </c:pt>
                <c:pt idx="1446">
                  <c:v>1257</c:v>
                </c:pt>
                <c:pt idx="1447">
                  <c:v>1258</c:v>
                </c:pt>
                <c:pt idx="1448">
                  <c:v>1259</c:v>
                </c:pt>
                <c:pt idx="1449">
                  <c:v>1260</c:v>
                </c:pt>
                <c:pt idx="1450">
                  <c:v>1261</c:v>
                </c:pt>
                <c:pt idx="1451">
                  <c:v>1262</c:v>
                </c:pt>
                <c:pt idx="1452">
                  <c:v>1263</c:v>
                </c:pt>
                <c:pt idx="1453">
                  <c:v>1264</c:v>
                </c:pt>
                <c:pt idx="1454">
                  <c:v>1265</c:v>
                </c:pt>
                <c:pt idx="1455">
                  <c:v>1266</c:v>
                </c:pt>
                <c:pt idx="1456">
                  <c:v>1267</c:v>
                </c:pt>
                <c:pt idx="1457">
                  <c:v>1268</c:v>
                </c:pt>
                <c:pt idx="1458">
                  <c:v>1269</c:v>
                </c:pt>
                <c:pt idx="1459">
                  <c:v>1270</c:v>
                </c:pt>
                <c:pt idx="1460">
                  <c:v>1271</c:v>
                </c:pt>
                <c:pt idx="1461">
                  <c:v>1272</c:v>
                </c:pt>
                <c:pt idx="1462">
                  <c:v>1273</c:v>
                </c:pt>
                <c:pt idx="1463">
                  <c:v>1274</c:v>
                </c:pt>
                <c:pt idx="1464">
                  <c:v>1275</c:v>
                </c:pt>
                <c:pt idx="1465">
                  <c:v>1276</c:v>
                </c:pt>
                <c:pt idx="1466">
                  <c:v>1277</c:v>
                </c:pt>
                <c:pt idx="1467">
                  <c:v>1278</c:v>
                </c:pt>
                <c:pt idx="1468">
                  <c:v>1279</c:v>
                </c:pt>
                <c:pt idx="1469">
                  <c:v>1280</c:v>
                </c:pt>
                <c:pt idx="1470">
                  <c:v>1281</c:v>
                </c:pt>
                <c:pt idx="1471">
                  <c:v>1282</c:v>
                </c:pt>
                <c:pt idx="1472">
                  <c:v>1283</c:v>
                </c:pt>
                <c:pt idx="1473">
                  <c:v>1284</c:v>
                </c:pt>
                <c:pt idx="1474">
                  <c:v>1285</c:v>
                </c:pt>
                <c:pt idx="1475">
                  <c:v>1286</c:v>
                </c:pt>
                <c:pt idx="1476">
                  <c:v>1287</c:v>
                </c:pt>
                <c:pt idx="1477">
                  <c:v>1288</c:v>
                </c:pt>
                <c:pt idx="1478">
                  <c:v>1289</c:v>
                </c:pt>
                <c:pt idx="1479">
                  <c:v>1290</c:v>
                </c:pt>
                <c:pt idx="1480">
                  <c:v>1291</c:v>
                </c:pt>
                <c:pt idx="1481">
                  <c:v>1292</c:v>
                </c:pt>
                <c:pt idx="1482">
                  <c:v>1293</c:v>
                </c:pt>
                <c:pt idx="1483">
                  <c:v>1294</c:v>
                </c:pt>
                <c:pt idx="1484">
                  <c:v>1295</c:v>
                </c:pt>
                <c:pt idx="1485">
                  <c:v>1296</c:v>
                </c:pt>
                <c:pt idx="1486">
                  <c:v>1297</c:v>
                </c:pt>
                <c:pt idx="1487">
                  <c:v>1298</c:v>
                </c:pt>
                <c:pt idx="1488">
                  <c:v>1299</c:v>
                </c:pt>
                <c:pt idx="1489">
                  <c:v>1300</c:v>
                </c:pt>
                <c:pt idx="1490">
                  <c:v>1301</c:v>
                </c:pt>
                <c:pt idx="1491">
                  <c:v>1302</c:v>
                </c:pt>
                <c:pt idx="1492">
                  <c:v>1303</c:v>
                </c:pt>
                <c:pt idx="1493">
                  <c:v>1304</c:v>
                </c:pt>
                <c:pt idx="1494">
                  <c:v>1305</c:v>
                </c:pt>
                <c:pt idx="1495">
                  <c:v>1306</c:v>
                </c:pt>
                <c:pt idx="1496">
                  <c:v>1307</c:v>
                </c:pt>
                <c:pt idx="1497">
                  <c:v>1308</c:v>
                </c:pt>
                <c:pt idx="1498">
                  <c:v>1309</c:v>
                </c:pt>
                <c:pt idx="1499">
                  <c:v>1310</c:v>
                </c:pt>
                <c:pt idx="1500">
                  <c:v>1311</c:v>
                </c:pt>
                <c:pt idx="1501">
                  <c:v>1312</c:v>
                </c:pt>
                <c:pt idx="1502">
                  <c:v>1313</c:v>
                </c:pt>
                <c:pt idx="1503">
                  <c:v>1314</c:v>
                </c:pt>
                <c:pt idx="1504">
                  <c:v>1315</c:v>
                </c:pt>
                <c:pt idx="1505">
                  <c:v>1316</c:v>
                </c:pt>
                <c:pt idx="1506">
                  <c:v>1317</c:v>
                </c:pt>
                <c:pt idx="1507">
                  <c:v>1318</c:v>
                </c:pt>
                <c:pt idx="1508">
                  <c:v>1319</c:v>
                </c:pt>
                <c:pt idx="1509">
                  <c:v>1320</c:v>
                </c:pt>
                <c:pt idx="1510">
                  <c:v>1321</c:v>
                </c:pt>
                <c:pt idx="1511">
                  <c:v>1322</c:v>
                </c:pt>
                <c:pt idx="1512">
                  <c:v>1323</c:v>
                </c:pt>
                <c:pt idx="1513">
                  <c:v>1324</c:v>
                </c:pt>
                <c:pt idx="1514">
                  <c:v>1325</c:v>
                </c:pt>
                <c:pt idx="1515">
                  <c:v>1326</c:v>
                </c:pt>
                <c:pt idx="1516">
                  <c:v>1327</c:v>
                </c:pt>
                <c:pt idx="1517">
                  <c:v>1328</c:v>
                </c:pt>
                <c:pt idx="1518">
                  <c:v>1329</c:v>
                </c:pt>
                <c:pt idx="1519">
                  <c:v>1330</c:v>
                </c:pt>
                <c:pt idx="1520">
                  <c:v>1331</c:v>
                </c:pt>
                <c:pt idx="1521">
                  <c:v>1332</c:v>
                </c:pt>
                <c:pt idx="1522">
                  <c:v>1333</c:v>
                </c:pt>
                <c:pt idx="1523">
                  <c:v>1334</c:v>
                </c:pt>
                <c:pt idx="1524">
                  <c:v>1335</c:v>
                </c:pt>
                <c:pt idx="1525">
                  <c:v>1336</c:v>
                </c:pt>
                <c:pt idx="1526">
                  <c:v>1337</c:v>
                </c:pt>
                <c:pt idx="1527">
                  <c:v>1338</c:v>
                </c:pt>
                <c:pt idx="1528">
                  <c:v>1339</c:v>
                </c:pt>
                <c:pt idx="1529">
                  <c:v>1340</c:v>
                </c:pt>
                <c:pt idx="1530">
                  <c:v>1341</c:v>
                </c:pt>
                <c:pt idx="1531">
                  <c:v>1342</c:v>
                </c:pt>
                <c:pt idx="1532">
                  <c:v>1343</c:v>
                </c:pt>
                <c:pt idx="1533">
                  <c:v>1344</c:v>
                </c:pt>
                <c:pt idx="1534">
                  <c:v>1345</c:v>
                </c:pt>
                <c:pt idx="1535">
                  <c:v>1346</c:v>
                </c:pt>
                <c:pt idx="1536">
                  <c:v>1347</c:v>
                </c:pt>
                <c:pt idx="1537">
                  <c:v>1348</c:v>
                </c:pt>
                <c:pt idx="1538">
                  <c:v>1349</c:v>
                </c:pt>
                <c:pt idx="1539">
                  <c:v>1350</c:v>
                </c:pt>
                <c:pt idx="1540">
                  <c:v>1351</c:v>
                </c:pt>
                <c:pt idx="1541">
                  <c:v>1352</c:v>
                </c:pt>
                <c:pt idx="1542">
                  <c:v>1353</c:v>
                </c:pt>
                <c:pt idx="1543">
                  <c:v>1354</c:v>
                </c:pt>
                <c:pt idx="1544">
                  <c:v>1355</c:v>
                </c:pt>
                <c:pt idx="1545">
                  <c:v>1356</c:v>
                </c:pt>
                <c:pt idx="1546">
                  <c:v>1357</c:v>
                </c:pt>
                <c:pt idx="1547">
                  <c:v>1358</c:v>
                </c:pt>
                <c:pt idx="1548">
                  <c:v>1359</c:v>
                </c:pt>
                <c:pt idx="1549">
                  <c:v>1360</c:v>
                </c:pt>
                <c:pt idx="1550">
                  <c:v>1361</c:v>
                </c:pt>
                <c:pt idx="1551">
                  <c:v>1362</c:v>
                </c:pt>
                <c:pt idx="1552">
                  <c:v>1363</c:v>
                </c:pt>
                <c:pt idx="1553">
                  <c:v>1364</c:v>
                </c:pt>
                <c:pt idx="1554">
                  <c:v>1365</c:v>
                </c:pt>
                <c:pt idx="1555">
                  <c:v>1366</c:v>
                </c:pt>
                <c:pt idx="1556">
                  <c:v>1367</c:v>
                </c:pt>
                <c:pt idx="1557">
                  <c:v>1368</c:v>
                </c:pt>
                <c:pt idx="1558">
                  <c:v>1369</c:v>
                </c:pt>
                <c:pt idx="1559">
                  <c:v>1370</c:v>
                </c:pt>
                <c:pt idx="1560">
                  <c:v>1371</c:v>
                </c:pt>
                <c:pt idx="1561">
                  <c:v>1372</c:v>
                </c:pt>
                <c:pt idx="1562">
                  <c:v>1373</c:v>
                </c:pt>
                <c:pt idx="1563">
                  <c:v>1374</c:v>
                </c:pt>
                <c:pt idx="1564">
                  <c:v>1375</c:v>
                </c:pt>
                <c:pt idx="1565">
                  <c:v>1376</c:v>
                </c:pt>
                <c:pt idx="1566">
                  <c:v>1377</c:v>
                </c:pt>
                <c:pt idx="1567">
                  <c:v>1378</c:v>
                </c:pt>
                <c:pt idx="1568">
                  <c:v>1379</c:v>
                </c:pt>
                <c:pt idx="1569">
                  <c:v>1380</c:v>
                </c:pt>
                <c:pt idx="1570">
                  <c:v>1381</c:v>
                </c:pt>
                <c:pt idx="1571">
                  <c:v>1382</c:v>
                </c:pt>
                <c:pt idx="1572">
                  <c:v>1383</c:v>
                </c:pt>
                <c:pt idx="1573">
                  <c:v>1384</c:v>
                </c:pt>
                <c:pt idx="1574">
                  <c:v>1385</c:v>
                </c:pt>
                <c:pt idx="1575">
                  <c:v>1386</c:v>
                </c:pt>
                <c:pt idx="1576">
                  <c:v>1387</c:v>
                </c:pt>
                <c:pt idx="1577">
                  <c:v>1388</c:v>
                </c:pt>
                <c:pt idx="1578">
                  <c:v>1389</c:v>
                </c:pt>
                <c:pt idx="1579">
                  <c:v>1390</c:v>
                </c:pt>
                <c:pt idx="1580">
                  <c:v>1391</c:v>
                </c:pt>
                <c:pt idx="1581">
                  <c:v>1392</c:v>
                </c:pt>
                <c:pt idx="1582">
                  <c:v>1393</c:v>
                </c:pt>
                <c:pt idx="1583">
                  <c:v>1394</c:v>
                </c:pt>
                <c:pt idx="1584">
                  <c:v>1395</c:v>
                </c:pt>
                <c:pt idx="1585">
                  <c:v>1396</c:v>
                </c:pt>
                <c:pt idx="1586">
                  <c:v>1397</c:v>
                </c:pt>
                <c:pt idx="1587">
                  <c:v>1398</c:v>
                </c:pt>
                <c:pt idx="1588">
                  <c:v>1399</c:v>
                </c:pt>
                <c:pt idx="1589">
                  <c:v>1400</c:v>
                </c:pt>
                <c:pt idx="1590">
                  <c:v>1401</c:v>
                </c:pt>
                <c:pt idx="1591">
                  <c:v>1402</c:v>
                </c:pt>
                <c:pt idx="1592">
                  <c:v>1403</c:v>
                </c:pt>
                <c:pt idx="1593">
                  <c:v>1404</c:v>
                </c:pt>
                <c:pt idx="1594">
                  <c:v>1405</c:v>
                </c:pt>
                <c:pt idx="1595">
                  <c:v>1406</c:v>
                </c:pt>
                <c:pt idx="1596">
                  <c:v>1407</c:v>
                </c:pt>
                <c:pt idx="1597">
                  <c:v>1408</c:v>
                </c:pt>
                <c:pt idx="1598">
                  <c:v>1409</c:v>
                </c:pt>
                <c:pt idx="1599">
                  <c:v>1410</c:v>
                </c:pt>
                <c:pt idx="1600">
                  <c:v>1411</c:v>
                </c:pt>
                <c:pt idx="1601">
                  <c:v>1412</c:v>
                </c:pt>
                <c:pt idx="1602">
                  <c:v>1413</c:v>
                </c:pt>
                <c:pt idx="1603">
                  <c:v>1414</c:v>
                </c:pt>
                <c:pt idx="1604">
                  <c:v>1415</c:v>
                </c:pt>
                <c:pt idx="1605">
                  <c:v>1416</c:v>
                </c:pt>
                <c:pt idx="1606">
                  <c:v>1417</c:v>
                </c:pt>
                <c:pt idx="1607">
                  <c:v>1418</c:v>
                </c:pt>
                <c:pt idx="1608">
                  <c:v>1419</c:v>
                </c:pt>
                <c:pt idx="1609">
                  <c:v>1420</c:v>
                </c:pt>
                <c:pt idx="1610">
                  <c:v>1421</c:v>
                </c:pt>
                <c:pt idx="1611">
                  <c:v>1422</c:v>
                </c:pt>
                <c:pt idx="1612">
                  <c:v>1423</c:v>
                </c:pt>
                <c:pt idx="1613">
                  <c:v>1424</c:v>
                </c:pt>
                <c:pt idx="1614">
                  <c:v>1425</c:v>
                </c:pt>
                <c:pt idx="1615">
                  <c:v>1426</c:v>
                </c:pt>
                <c:pt idx="1616">
                  <c:v>1427</c:v>
                </c:pt>
                <c:pt idx="1617">
                  <c:v>1428</c:v>
                </c:pt>
                <c:pt idx="1618">
                  <c:v>1429</c:v>
                </c:pt>
                <c:pt idx="1619">
                  <c:v>1430</c:v>
                </c:pt>
                <c:pt idx="1620">
                  <c:v>1431</c:v>
                </c:pt>
                <c:pt idx="1621">
                  <c:v>1432</c:v>
                </c:pt>
                <c:pt idx="1622">
                  <c:v>1433</c:v>
                </c:pt>
                <c:pt idx="1623">
                  <c:v>1434</c:v>
                </c:pt>
                <c:pt idx="1624">
                  <c:v>1435</c:v>
                </c:pt>
                <c:pt idx="1625">
                  <c:v>1436</c:v>
                </c:pt>
                <c:pt idx="1626">
                  <c:v>1437</c:v>
                </c:pt>
                <c:pt idx="1627">
                  <c:v>1438</c:v>
                </c:pt>
                <c:pt idx="1628">
                  <c:v>1439</c:v>
                </c:pt>
                <c:pt idx="1629">
                  <c:v>1440</c:v>
                </c:pt>
                <c:pt idx="1630">
                  <c:v>1441</c:v>
                </c:pt>
                <c:pt idx="1631">
                  <c:v>1442</c:v>
                </c:pt>
                <c:pt idx="1632">
                  <c:v>1443</c:v>
                </c:pt>
                <c:pt idx="1633">
                  <c:v>1444</c:v>
                </c:pt>
                <c:pt idx="1634">
                  <c:v>1445</c:v>
                </c:pt>
                <c:pt idx="1635">
                  <c:v>1446</c:v>
                </c:pt>
                <c:pt idx="1636">
                  <c:v>1447</c:v>
                </c:pt>
                <c:pt idx="1637">
                  <c:v>1448</c:v>
                </c:pt>
                <c:pt idx="1638">
                  <c:v>1449</c:v>
                </c:pt>
                <c:pt idx="1639">
                  <c:v>1450</c:v>
                </c:pt>
                <c:pt idx="1640">
                  <c:v>1451</c:v>
                </c:pt>
                <c:pt idx="1641">
                  <c:v>1452</c:v>
                </c:pt>
                <c:pt idx="1642">
                  <c:v>1453</c:v>
                </c:pt>
                <c:pt idx="1643">
                  <c:v>1454</c:v>
                </c:pt>
                <c:pt idx="1644">
                  <c:v>1455</c:v>
                </c:pt>
                <c:pt idx="1645">
                  <c:v>1456</c:v>
                </c:pt>
                <c:pt idx="1646">
                  <c:v>1457</c:v>
                </c:pt>
                <c:pt idx="1647">
                  <c:v>1458</c:v>
                </c:pt>
                <c:pt idx="1648">
                  <c:v>1459</c:v>
                </c:pt>
                <c:pt idx="1649">
                  <c:v>1460</c:v>
                </c:pt>
                <c:pt idx="1650">
                  <c:v>1461</c:v>
                </c:pt>
                <c:pt idx="1651">
                  <c:v>1462</c:v>
                </c:pt>
                <c:pt idx="1652">
                  <c:v>1463</c:v>
                </c:pt>
                <c:pt idx="1653">
                  <c:v>1464</c:v>
                </c:pt>
                <c:pt idx="1654">
                  <c:v>1465</c:v>
                </c:pt>
                <c:pt idx="1655">
                  <c:v>1466</c:v>
                </c:pt>
                <c:pt idx="1656">
                  <c:v>1467</c:v>
                </c:pt>
                <c:pt idx="1657">
                  <c:v>1468</c:v>
                </c:pt>
                <c:pt idx="1658">
                  <c:v>1469</c:v>
                </c:pt>
                <c:pt idx="1659">
                  <c:v>1470</c:v>
                </c:pt>
                <c:pt idx="1660">
                  <c:v>1471</c:v>
                </c:pt>
                <c:pt idx="1661">
                  <c:v>1472</c:v>
                </c:pt>
                <c:pt idx="1662">
                  <c:v>1473</c:v>
                </c:pt>
                <c:pt idx="1663">
                  <c:v>1474</c:v>
                </c:pt>
                <c:pt idx="1664">
                  <c:v>1475</c:v>
                </c:pt>
                <c:pt idx="1665">
                  <c:v>1476</c:v>
                </c:pt>
                <c:pt idx="1666">
                  <c:v>1477</c:v>
                </c:pt>
                <c:pt idx="1667">
                  <c:v>1478</c:v>
                </c:pt>
                <c:pt idx="1668">
                  <c:v>1479</c:v>
                </c:pt>
                <c:pt idx="1669">
                  <c:v>1480</c:v>
                </c:pt>
                <c:pt idx="1670">
                  <c:v>1481</c:v>
                </c:pt>
                <c:pt idx="1671">
                  <c:v>1482</c:v>
                </c:pt>
                <c:pt idx="1672">
                  <c:v>1483</c:v>
                </c:pt>
                <c:pt idx="1673">
                  <c:v>1484</c:v>
                </c:pt>
                <c:pt idx="1674">
                  <c:v>1485</c:v>
                </c:pt>
                <c:pt idx="1675">
                  <c:v>1486</c:v>
                </c:pt>
                <c:pt idx="1676">
                  <c:v>1487</c:v>
                </c:pt>
                <c:pt idx="1677">
                  <c:v>1488</c:v>
                </c:pt>
                <c:pt idx="1678">
                  <c:v>1489</c:v>
                </c:pt>
                <c:pt idx="1679">
                  <c:v>1490</c:v>
                </c:pt>
                <c:pt idx="1680">
                  <c:v>1491</c:v>
                </c:pt>
                <c:pt idx="1681">
                  <c:v>1492</c:v>
                </c:pt>
                <c:pt idx="1682">
                  <c:v>1493</c:v>
                </c:pt>
                <c:pt idx="1683">
                  <c:v>1494</c:v>
                </c:pt>
                <c:pt idx="1684">
                  <c:v>1495</c:v>
                </c:pt>
                <c:pt idx="1685">
                  <c:v>1496</c:v>
                </c:pt>
                <c:pt idx="1686">
                  <c:v>1497</c:v>
                </c:pt>
                <c:pt idx="1687">
                  <c:v>1498</c:v>
                </c:pt>
                <c:pt idx="1688">
                  <c:v>1499</c:v>
                </c:pt>
                <c:pt idx="1689">
                  <c:v>1500</c:v>
                </c:pt>
                <c:pt idx="1690">
                  <c:v>1501</c:v>
                </c:pt>
                <c:pt idx="1691">
                  <c:v>1502</c:v>
                </c:pt>
                <c:pt idx="1692">
                  <c:v>1503</c:v>
                </c:pt>
                <c:pt idx="1693">
                  <c:v>1503</c:v>
                </c:pt>
                <c:pt idx="1694">
                  <c:v>1503</c:v>
                </c:pt>
                <c:pt idx="1695">
                  <c:v>1503</c:v>
                </c:pt>
                <c:pt idx="1696">
                  <c:v>1503</c:v>
                </c:pt>
                <c:pt idx="1697">
                  <c:v>1503</c:v>
                </c:pt>
                <c:pt idx="1698">
                  <c:v>1503</c:v>
                </c:pt>
                <c:pt idx="1699">
                  <c:v>1503</c:v>
                </c:pt>
                <c:pt idx="1700">
                  <c:v>1503</c:v>
                </c:pt>
                <c:pt idx="1701">
                  <c:v>1503</c:v>
                </c:pt>
                <c:pt idx="1702">
                  <c:v>1503</c:v>
                </c:pt>
                <c:pt idx="1703">
                  <c:v>1503</c:v>
                </c:pt>
                <c:pt idx="1704">
                  <c:v>1503</c:v>
                </c:pt>
                <c:pt idx="1705">
                  <c:v>1503</c:v>
                </c:pt>
                <c:pt idx="1706">
                  <c:v>1503</c:v>
                </c:pt>
                <c:pt idx="1707">
                  <c:v>1503</c:v>
                </c:pt>
                <c:pt idx="1708">
                  <c:v>1503</c:v>
                </c:pt>
                <c:pt idx="1709">
                  <c:v>1503</c:v>
                </c:pt>
                <c:pt idx="1710">
                  <c:v>1503</c:v>
                </c:pt>
                <c:pt idx="1711">
                  <c:v>1503</c:v>
                </c:pt>
                <c:pt idx="1712">
                  <c:v>1503</c:v>
                </c:pt>
                <c:pt idx="1713">
                  <c:v>1503</c:v>
                </c:pt>
                <c:pt idx="1714">
                  <c:v>1504</c:v>
                </c:pt>
                <c:pt idx="1715">
                  <c:v>1505</c:v>
                </c:pt>
                <c:pt idx="1716">
                  <c:v>1506</c:v>
                </c:pt>
                <c:pt idx="1717">
                  <c:v>1507</c:v>
                </c:pt>
                <c:pt idx="1718">
                  <c:v>1508</c:v>
                </c:pt>
                <c:pt idx="1719">
                  <c:v>1509</c:v>
                </c:pt>
                <c:pt idx="1720">
                  <c:v>1510</c:v>
                </c:pt>
                <c:pt idx="1721">
                  <c:v>1511</c:v>
                </c:pt>
                <c:pt idx="1722">
                  <c:v>1512</c:v>
                </c:pt>
                <c:pt idx="1723">
                  <c:v>1513</c:v>
                </c:pt>
                <c:pt idx="1724">
                  <c:v>1514</c:v>
                </c:pt>
                <c:pt idx="1725">
                  <c:v>1515</c:v>
                </c:pt>
                <c:pt idx="1726">
                  <c:v>1516</c:v>
                </c:pt>
                <c:pt idx="1727">
                  <c:v>1517</c:v>
                </c:pt>
                <c:pt idx="1728">
                  <c:v>1518</c:v>
                </c:pt>
                <c:pt idx="1729">
                  <c:v>1519</c:v>
                </c:pt>
                <c:pt idx="1730">
                  <c:v>1520</c:v>
                </c:pt>
                <c:pt idx="1731">
                  <c:v>1521</c:v>
                </c:pt>
                <c:pt idx="1732">
                  <c:v>1522</c:v>
                </c:pt>
                <c:pt idx="1733">
                  <c:v>1523</c:v>
                </c:pt>
                <c:pt idx="1734">
                  <c:v>1524</c:v>
                </c:pt>
                <c:pt idx="1735">
                  <c:v>1525</c:v>
                </c:pt>
                <c:pt idx="1736">
                  <c:v>1526</c:v>
                </c:pt>
                <c:pt idx="1737">
                  <c:v>1527</c:v>
                </c:pt>
                <c:pt idx="1738">
                  <c:v>1528</c:v>
                </c:pt>
                <c:pt idx="1739">
                  <c:v>1529</c:v>
                </c:pt>
                <c:pt idx="1740">
                  <c:v>1530</c:v>
                </c:pt>
                <c:pt idx="1741">
                  <c:v>1531</c:v>
                </c:pt>
                <c:pt idx="1742">
                  <c:v>1532</c:v>
                </c:pt>
                <c:pt idx="1743">
                  <c:v>1533</c:v>
                </c:pt>
                <c:pt idx="1744">
                  <c:v>1534</c:v>
                </c:pt>
                <c:pt idx="1745">
                  <c:v>1535</c:v>
                </c:pt>
                <c:pt idx="1746">
                  <c:v>1536</c:v>
                </c:pt>
                <c:pt idx="1747">
                  <c:v>1537</c:v>
                </c:pt>
                <c:pt idx="1748">
                  <c:v>1538</c:v>
                </c:pt>
                <c:pt idx="1749">
                  <c:v>1539</c:v>
                </c:pt>
                <c:pt idx="1750">
                  <c:v>1540</c:v>
                </c:pt>
                <c:pt idx="1751">
                  <c:v>1541</c:v>
                </c:pt>
                <c:pt idx="1752">
                  <c:v>1542</c:v>
                </c:pt>
                <c:pt idx="1753">
                  <c:v>1543</c:v>
                </c:pt>
                <c:pt idx="1754">
                  <c:v>1544</c:v>
                </c:pt>
                <c:pt idx="1755">
                  <c:v>1545</c:v>
                </c:pt>
                <c:pt idx="1756">
                  <c:v>1546</c:v>
                </c:pt>
                <c:pt idx="1757">
                  <c:v>1547</c:v>
                </c:pt>
                <c:pt idx="1758">
                  <c:v>1548</c:v>
                </c:pt>
                <c:pt idx="1759">
                  <c:v>1549</c:v>
                </c:pt>
                <c:pt idx="1760">
                  <c:v>1550</c:v>
                </c:pt>
                <c:pt idx="1761">
                  <c:v>1551</c:v>
                </c:pt>
                <c:pt idx="1762">
                  <c:v>1552</c:v>
                </c:pt>
                <c:pt idx="1763">
                  <c:v>1553</c:v>
                </c:pt>
                <c:pt idx="1764">
                  <c:v>1554</c:v>
                </c:pt>
                <c:pt idx="1765">
                  <c:v>1555</c:v>
                </c:pt>
                <c:pt idx="1766">
                  <c:v>1556</c:v>
                </c:pt>
                <c:pt idx="1767">
                  <c:v>1557</c:v>
                </c:pt>
                <c:pt idx="1768">
                  <c:v>1558</c:v>
                </c:pt>
                <c:pt idx="1769">
                  <c:v>1559</c:v>
                </c:pt>
                <c:pt idx="1770">
                  <c:v>1560</c:v>
                </c:pt>
                <c:pt idx="1771">
                  <c:v>1561</c:v>
                </c:pt>
                <c:pt idx="1772">
                  <c:v>1562</c:v>
                </c:pt>
                <c:pt idx="1773">
                  <c:v>1563</c:v>
                </c:pt>
                <c:pt idx="1774">
                  <c:v>1564</c:v>
                </c:pt>
                <c:pt idx="1775">
                  <c:v>1565</c:v>
                </c:pt>
                <c:pt idx="1776">
                  <c:v>1566</c:v>
                </c:pt>
                <c:pt idx="1777">
                  <c:v>1566</c:v>
                </c:pt>
                <c:pt idx="1778">
                  <c:v>1566</c:v>
                </c:pt>
                <c:pt idx="1779">
                  <c:v>1566</c:v>
                </c:pt>
                <c:pt idx="1780">
                  <c:v>1566</c:v>
                </c:pt>
                <c:pt idx="1781">
                  <c:v>1566</c:v>
                </c:pt>
                <c:pt idx="1782">
                  <c:v>1566</c:v>
                </c:pt>
                <c:pt idx="1783">
                  <c:v>1566</c:v>
                </c:pt>
                <c:pt idx="1784">
                  <c:v>1566</c:v>
                </c:pt>
                <c:pt idx="1785">
                  <c:v>1566</c:v>
                </c:pt>
                <c:pt idx="1786">
                  <c:v>1566</c:v>
                </c:pt>
                <c:pt idx="1787">
                  <c:v>1566</c:v>
                </c:pt>
                <c:pt idx="1788">
                  <c:v>1566</c:v>
                </c:pt>
                <c:pt idx="1789">
                  <c:v>1566</c:v>
                </c:pt>
                <c:pt idx="1790">
                  <c:v>1566</c:v>
                </c:pt>
                <c:pt idx="1791">
                  <c:v>1566</c:v>
                </c:pt>
                <c:pt idx="1792">
                  <c:v>1566</c:v>
                </c:pt>
                <c:pt idx="1793">
                  <c:v>1566</c:v>
                </c:pt>
                <c:pt idx="1794">
                  <c:v>1566</c:v>
                </c:pt>
                <c:pt idx="1795">
                  <c:v>1566</c:v>
                </c:pt>
                <c:pt idx="1796">
                  <c:v>1566</c:v>
                </c:pt>
                <c:pt idx="1797">
                  <c:v>1566</c:v>
                </c:pt>
                <c:pt idx="1798">
                  <c:v>1567</c:v>
                </c:pt>
                <c:pt idx="1799">
                  <c:v>1568</c:v>
                </c:pt>
                <c:pt idx="1800">
                  <c:v>1569</c:v>
                </c:pt>
                <c:pt idx="1801">
                  <c:v>1570</c:v>
                </c:pt>
                <c:pt idx="1802">
                  <c:v>1571</c:v>
                </c:pt>
                <c:pt idx="1803">
                  <c:v>1572</c:v>
                </c:pt>
                <c:pt idx="1804">
                  <c:v>1573</c:v>
                </c:pt>
                <c:pt idx="1805">
                  <c:v>1574</c:v>
                </c:pt>
                <c:pt idx="1806">
                  <c:v>1575</c:v>
                </c:pt>
                <c:pt idx="1807">
                  <c:v>1576</c:v>
                </c:pt>
                <c:pt idx="1808">
                  <c:v>1577</c:v>
                </c:pt>
                <c:pt idx="1809">
                  <c:v>1578</c:v>
                </c:pt>
                <c:pt idx="1810">
                  <c:v>1579</c:v>
                </c:pt>
                <c:pt idx="1811">
                  <c:v>1580</c:v>
                </c:pt>
                <c:pt idx="1812">
                  <c:v>1581</c:v>
                </c:pt>
                <c:pt idx="1813">
                  <c:v>1582</c:v>
                </c:pt>
                <c:pt idx="1814">
                  <c:v>1583</c:v>
                </c:pt>
                <c:pt idx="1815">
                  <c:v>1584</c:v>
                </c:pt>
                <c:pt idx="1816">
                  <c:v>1585</c:v>
                </c:pt>
                <c:pt idx="1817">
                  <c:v>1586</c:v>
                </c:pt>
                <c:pt idx="1818">
                  <c:v>1587</c:v>
                </c:pt>
                <c:pt idx="1819">
                  <c:v>1588</c:v>
                </c:pt>
                <c:pt idx="1820">
                  <c:v>1589</c:v>
                </c:pt>
                <c:pt idx="1821">
                  <c:v>1590</c:v>
                </c:pt>
                <c:pt idx="1822">
                  <c:v>1591</c:v>
                </c:pt>
                <c:pt idx="1823">
                  <c:v>1592</c:v>
                </c:pt>
                <c:pt idx="1824">
                  <c:v>1593</c:v>
                </c:pt>
                <c:pt idx="1825">
                  <c:v>1594</c:v>
                </c:pt>
                <c:pt idx="1826">
                  <c:v>1595</c:v>
                </c:pt>
                <c:pt idx="1827">
                  <c:v>1596</c:v>
                </c:pt>
                <c:pt idx="1828">
                  <c:v>1597</c:v>
                </c:pt>
                <c:pt idx="1829">
                  <c:v>1598</c:v>
                </c:pt>
                <c:pt idx="1830">
                  <c:v>1599</c:v>
                </c:pt>
                <c:pt idx="1831">
                  <c:v>1600</c:v>
                </c:pt>
                <c:pt idx="1832">
                  <c:v>1601</c:v>
                </c:pt>
                <c:pt idx="1833">
                  <c:v>1602</c:v>
                </c:pt>
                <c:pt idx="1834">
                  <c:v>1603</c:v>
                </c:pt>
                <c:pt idx="1835">
                  <c:v>1604</c:v>
                </c:pt>
                <c:pt idx="1836">
                  <c:v>1605</c:v>
                </c:pt>
                <c:pt idx="1837">
                  <c:v>1606</c:v>
                </c:pt>
                <c:pt idx="1838">
                  <c:v>1607</c:v>
                </c:pt>
                <c:pt idx="1839">
                  <c:v>1608</c:v>
                </c:pt>
                <c:pt idx="1840">
                  <c:v>1609</c:v>
                </c:pt>
                <c:pt idx="1841">
                  <c:v>1610</c:v>
                </c:pt>
                <c:pt idx="1842">
                  <c:v>1611</c:v>
                </c:pt>
                <c:pt idx="1843">
                  <c:v>1612</c:v>
                </c:pt>
                <c:pt idx="1844">
                  <c:v>1613</c:v>
                </c:pt>
                <c:pt idx="1845">
                  <c:v>1614</c:v>
                </c:pt>
                <c:pt idx="1846">
                  <c:v>1615</c:v>
                </c:pt>
                <c:pt idx="1847">
                  <c:v>1616</c:v>
                </c:pt>
                <c:pt idx="1848">
                  <c:v>1617</c:v>
                </c:pt>
                <c:pt idx="1849">
                  <c:v>1618</c:v>
                </c:pt>
                <c:pt idx="1850">
                  <c:v>1619</c:v>
                </c:pt>
                <c:pt idx="1851">
                  <c:v>1620</c:v>
                </c:pt>
                <c:pt idx="1852">
                  <c:v>1621</c:v>
                </c:pt>
                <c:pt idx="1853">
                  <c:v>1622</c:v>
                </c:pt>
                <c:pt idx="1854">
                  <c:v>1623</c:v>
                </c:pt>
                <c:pt idx="1855">
                  <c:v>1624</c:v>
                </c:pt>
                <c:pt idx="1856">
                  <c:v>1625</c:v>
                </c:pt>
                <c:pt idx="1857">
                  <c:v>1626</c:v>
                </c:pt>
                <c:pt idx="1858">
                  <c:v>1627</c:v>
                </c:pt>
                <c:pt idx="1859">
                  <c:v>1628</c:v>
                </c:pt>
                <c:pt idx="1860">
                  <c:v>1629</c:v>
                </c:pt>
                <c:pt idx="1861">
                  <c:v>1630</c:v>
                </c:pt>
                <c:pt idx="1862">
                  <c:v>1631</c:v>
                </c:pt>
                <c:pt idx="1863">
                  <c:v>1632</c:v>
                </c:pt>
                <c:pt idx="1864">
                  <c:v>1633</c:v>
                </c:pt>
                <c:pt idx="1865">
                  <c:v>1634</c:v>
                </c:pt>
                <c:pt idx="1866">
                  <c:v>1635</c:v>
                </c:pt>
                <c:pt idx="1867">
                  <c:v>1636</c:v>
                </c:pt>
                <c:pt idx="1868">
                  <c:v>1637</c:v>
                </c:pt>
                <c:pt idx="1869">
                  <c:v>1638</c:v>
                </c:pt>
                <c:pt idx="1870">
                  <c:v>1639</c:v>
                </c:pt>
                <c:pt idx="1871">
                  <c:v>1640</c:v>
                </c:pt>
                <c:pt idx="1872">
                  <c:v>1641</c:v>
                </c:pt>
                <c:pt idx="1873">
                  <c:v>1642</c:v>
                </c:pt>
                <c:pt idx="1874">
                  <c:v>1643</c:v>
                </c:pt>
                <c:pt idx="1875">
                  <c:v>1644</c:v>
                </c:pt>
                <c:pt idx="1876">
                  <c:v>1645</c:v>
                </c:pt>
                <c:pt idx="1877">
                  <c:v>1646</c:v>
                </c:pt>
                <c:pt idx="1878">
                  <c:v>1647</c:v>
                </c:pt>
                <c:pt idx="1879">
                  <c:v>1648</c:v>
                </c:pt>
                <c:pt idx="1880">
                  <c:v>1649</c:v>
                </c:pt>
                <c:pt idx="1881">
                  <c:v>1650</c:v>
                </c:pt>
                <c:pt idx="1882">
                  <c:v>1651</c:v>
                </c:pt>
                <c:pt idx="1883">
                  <c:v>1652</c:v>
                </c:pt>
                <c:pt idx="1884">
                  <c:v>1653</c:v>
                </c:pt>
                <c:pt idx="1885">
                  <c:v>1654</c:v>
                </c:pt>
                <c:pt idx="1886">
                  <c:v>1655</c:v>
                </c:pt>
                <c:pt idx="1887">
                  <c:v>1656</c:v>
                </c:pt>
                <c:pt idx="1888">
                  <c:v>1657</c:v>
                </c:pt>
                <c:pt idx="1889">
                  <c:v>1658</c:v>
                </c:pt>
                <c:pt idx="1890">
                  <c:v>1659</c:v>
                </c:pt>
                <c:pt idx="1891">
                  <c:v>1660</c:v>
                </c:pt>
                <c:pt idx="1892">
                  <c:v>1661</c:v>
                </c:pt>
                <c:pt idx="1893">
                  <c:v>1662</c:v>
                </c:pt>
                <c:pt idx="1894">
                  <c:v>1663</c:v>
                </c:pt>
                <c:pt idx="1895">
                  <c:v>1664</c:v>
                </c:pt>
                <c:pt idx="1896">
                  <c:v>1665</c:v>
                </c:pt>
                <c:pt idx="1897">
                  <c:v>1666</c:v>
                </c:pt>
                <c:pt idx="1898">
                  <c:v>1667</c:v>
                </c:pt>
                <c:pt idx="1899">
                  <c:v>1668</c:v>
                </c:pt>
                <c:pt idx="1900">
                  <c:v>1669</c:v>
                </c:pt>
                <c:pt idx="1901">
                  <c:v>1670</c:v>
                </c:pt>
                <c:pt idx="1902">
                  <c:v>1671</c:v>
                </c:pt>
                <c:pt idx="1903">
                  <c:v>1672</c:v>
                </c:pt>
                <c:pt idx="1904">
                  <c:v>1673</c:v>
                </c:pt>
                <c:pt idx="1905">
                  <c:v>1674</c:v>
                </c:pt>
                <c:pt idx="1906">
                  <c:v>1675</c:v>
                </c:pt>
                <c:pt idx="1907">
                  <c:v>1676</c:v>
                </c:pt>
                <c:pt idx="1908">
                  <c:v>1677</c:v>
                </c:pt>
                <c:pt idx="1909">
                  <c:v>1678</c:v>
                </c:pt>
                <c:pt idx="1910">
                  <c:v>1679</c:v>
                </c:pt>
                <c:pt idx="1911">
                  <c:v>1680</c:v>
                </c:pt>
                <c:pt idx="1912">
                  <c:v>1681</c:v>
                </c:pt>
                <c:pt idx="1913">
                  <c:v>1682</c:v>
                </c:pt>
                <c:pt idx="1914">
                  <c:v>1683</c:v>
                </c:pt>
                <c:pt idx="1915">
                  <c:v>1684</c:v>
                </c:pt>
                <c:pt idx="1916">
                  <c:v>1685</c:v>
                </c:pt>
                <c:pt idx="1917">
                  <c:v>1686</c:v>
                </c:pt>
                <c:pt idx="1918">
                  <c:v>1687</c:v>
                </c:pt>
                <c:pt idx="1919">
                  <c:v>1688</c:v>
                </c:pt>
                <c:pt idx="1920">
                  <c:v>1689</c:v>
                </c:pt>
                <c:pt idx="1921">
                  <c:v>1690</c:v>
                </c:pt>
                <c:pt idx="1922">
                  <c:v>1691</c:v>
                </c:pt>
                <c:pt idx="1923">
                  <c:v>1692</c:v>
                </c:pt>
                <c:pt idx="1924">
                  <c:v>1693</c:v>
                </c:pt>
                <c:pt idx="1925">
                  <c:v>1694</c:v>
                </c:pt>
                <c:pt idx="1926">
                  <c:v>1695</c:v>
                </c:pt>
                <c:pt idx="1927">
                  <c:v>1696</c:v>
                </c:pt>
                <c:pt idx="1928">
                  <c:v>1697</c:v>
                </c:pt>
                <c:pt idx="1929">
                  <c:v>1698</c:v>
                </c:pt>
                <c:pt idx="1930">
                  <c:v>1699</c:v>
                </c:pt>
                <c:pt idx="1931">
                  <c:v>1700</c:v>
                </c:pt>
                <c:pt idx="1932">
                  <c:v>1701</c:v>
                </c:pt>
                <c:pt idx="1933">
                  <c:v>1702</c:v>
                </c:pt>
                <c:pt idx="1934">
                  <c:v>1703</c:v>
                </c:pt>
                <c:pt idx="1935">
                  <c:v>1704</c:v>
                </c:pt>
                <c:pt idx="1936">
                  <c:v>1705</c:v>
                </c:pt>
                <c:pt idx="1937">
                  <c:v>1706</c:v>
                </c:pt>
                <c:pt idx="1938">
                  <c:v>1707</c:v>
                </c:pt>
                <c:pt idx="1939">
                  <c:v>1708</c:v>
                </c:pt>
                <c:pt idx="1940">
                  <c:v>1709</c:v>
                </c:pt>
                <c:pt idx="1941">
                  <c:v>1709</c:v>
                </c:pt>
                <c:pt idx="1942">
                  <c:v>1709</c:v>
                </c:pt>
                <c:pt idx="1943">
                  <c:v>1709</c:v>
                </c:pt>
                <c:pt idx="1944">
                  <c:v>1709</c:v>
                </c:pt>
                <c:pt idx="1945">
                  <c:v>1709</c:v>
                </c:pt>
                <c:pt idx="1946">
                  <c:v>1709</c:v>
                </c:pt>
                <c:pt idx="1947">
                  <c:v>1709</c:v>
                </c:pt>
                <c:pt idx="1948">
                  <c:v>1709</c:v>
                </c:pt>
                <c:pt idx="1949">
                  <c:v>1710</c:v>
                </c:pt>
                <c:pt idx="1950">
                  <c:v>1711</c:v>
                </c:pt>
                <c:pt idx="1951">
                  <c:v>1712</c:v>
                </c:pt>
                <c:pt idx="1952">
                  <c:v>1712</c:v>
                </c:pt>
                <c:pt idx="1953">
                  <c:v>1712</c:v>
                </c:pt>
                <c:pt idx="1954">
                  <c:v>1712</c:v>
                </c:pt>
                <c:pt idx="1955">
                  <c:v>1712</c:v>
                </c:pt>
                <c:pt idx="1956">
                  <c:v>1712</c:v>
                </c:pt>
                <c:pt idx="1957">
                  <c:v>1712</c:v>
                </c:pt>
                <c:pt idx="1958">
                  <c:v>1712</c:v>
                </c:pt>
                <c:pt idx="1959">
                  <c:v>1712</c:v>
                </c:pt>
                <c:pt idx="1960">
                  <c:v>1713</c:v>
                </c:pt>
                <c:pt idx="1961">
                  <c:v>1714</c:v>
                </c:pt>
                <c:pt idx="1962">
                  <c:v>1715</c:v>
                </c:pt>
                <c:pt idx="1963">
                  <c:v>1716</c:v>
                </c:pt>
                <c:pt idx="1964">
                  <c:v>1717</c:v>
                </c:pt>
                <c:pt idx="1965">
                  <c:v>1718</c:v>
                </c:pt>
                <c:pt idx="1966">
                  <c:v>1719</c:v>
                </c:pt>
                <c:pt idx="1967">
                  <c:v>1720</c:v>
                </c:pt>
                <c:pt idx="1968">
                  <c:v>1721</c:v>
                </c:pt>
                <c:pt idx="1969">
                  <c:v>1722</c:v>
                </c:pt>
                <c:pt idx="1970">
                  <c:v>1723</c:v>
                </c:pt>
                <c:pt idx="1971">
                  <c:v>1724</c:v>
                </c:pt>
                <c:pt idx="1972">
                  <c:v>1725</c:v>
                </c:pt>
                <c:pt idx="1973">
                  <c:v>1726</c:v>
                </c:pt>
                <c:pt idx="1974">
                  <c:v>1727</c:v>
                </c:pt>
                <c:pt idx="1975">
                  <c:v>1728</c:v>
                </c:pt>
                <c:pt idx="1976">
                  <c:v>1729</c:v>
                </c:pt>
                <c:pt idx="1977">
                  <c:v>1730</c:v>
                </c:pt>
                <c:pt idx="1978">
                  <c:v>1731</c:v>
                </c:pt>
                <c:pt idx="1979">
                  <c:v>1732</c:v>
                </c:pt>
                <c:pt idx="1980">
                  <c:v>1733</c:v>
                </c:pt>
                <c:pt idx="1981">
                  <c:v>1734</c:v>
                </c:pt>
                <c:pt idx="1982">
                  <c:v>1735</c:v>
                </c:pt>
                <c:pt idx="1983">
                  <c:v>1736</c:v>
                </c:pt>
                <c:pt idx="1984">
                  <c:v>1737</c:v>
                </c:pt>
                <c:pt idx="1985">
                  <c:v>1738</c:v>
                </c:pt>
                <c:pt idx="1986">
                  <c:v>1739</c:v>
                </c:pt>
                <c:pt idx="1987">
                  <c:v>1740</c:v>
                </c:pt>
                <c:pt idx="1988">
                  <c:v>1741</c:v>
                </c:pt>
                <c:pt idx="1989">
                  <c:v>1742</c:v>
                </c:pt>
                <c:pt idx="1990">
                  <c:v>1743</c:v>
                </c:pt>
                <c:pt idx="1991">
                  <c:v>1744</c:v>
                </c:pt>
                <c:pt idx="1992">
                  <c:v>1745</c:v>
                </c:pt>
                <c:pt idx="1993">
                  <c:v>1746</c:v>
                </c:pt>
                <c:pt idx="1994">
                  <c:v>1747</c:v>
                </c:pt>
                <c:pt idx="1995">
                  <c:v>1748</c:v>
                </c:pt>
                <c:pt idx="1996">
                  <c:v>1749</c:v>
                </c:pt>
                <c:pt idx="1997">
                  <c:v>1750</c:v>
                </c:pt>
                <c:pt idx="1998">
                  <c:v>1751</c:v>
                </c:pt>
                <c:pt idx="1999">
                  <c:v>1752</c:v>
                </c:pt>
                <c:pt idx="2000">
                  <c:v>1753</c:v>
                </c:pt>
                <c:pt idx="2001">
                  <c:v>1754</c:v>
                </c:pt>
                <c:pt idx="2002">
                  <c:v>1755</c:v>
                </c:pt>
                <c:pt idx="2003">
                  <c:v>1756</c:v>
                </c:pt>
                <c:pt idx="2004">
                  <c:v>1757</c:v>
                </c:pt>
                <c:pt idx="2005">
                  <c:v>1758</c:v>
                </c:pt>
                <c:pt idx="2006">
                  <c:v>1759</c:v>
                </c:pt>
                <c:pt idx="2007">
                  <c:v>1760</c:v>
                </c:pt>
                <c:pt idx="2008">
                  <c:v>1760</c:v>
                </c:pt>
                <c:pt idx="2009">
                  <c:v>1760</c:v>
                </c:pt>
                <c:pt idx="2010">
                  <c:v>1760</c:v>
                </c:pt>
                <c:pt idx="2011">
                  <c:v>1760</c:v>
                </c:pt>
                <c:pt idx="2012">
                  <c:v>1760</c:v>
                </c:pt>
                <c:pt idx="2013">
                  <c:v>1760</c:v>
                </c:pt>
                <c:pt idx="2014">
                  <c:v>1760</c:v>
                </c:pt>
                <c:pt idx="2015">
                  <c:v>1760</c:v>
                </c:pt>
                <c:pt idx="2016">
                  <c:v>1761</c:v>
                </c:pt>
                <c:pt idx="2017">
                  <c:v>1762</c:v>
                </c:pt>
                <c:pt idx="2018">
                  <c:v>1763</c:v>
                </c:pt>
                <c:pt idx="2019">
                  <c:v>1764</c:v>
                </c:pt>
                <c:pt idx="2020">
                  <c:v>1765</c:v>
                </c:pt>
                <c:pt idx="2021">
                  <c:v>1766</c:v>
                </c:pt>
                <c:pt idx="2022">
                  <c:v>1767</c:v>
                </c:pt>
                <c:pt idx="2023">
                  <c:v>1768</c:v>
                </c:pt>
                <c:pt idx="2024">
                  <c:v>1769</c:v>
                </c:pt>
                <c:pt idx="2025">
                  <c:v>1770</c:v>
                </c:pt>
                <c:pt idx="2026">
                  <c:v>1771</c:v>
                </c:pt>
                <c:pt idx="2027">
                  <c:v>1772</c:v>
                </c:pt>
                <c:pt idx="2028">
                  <c:v>1773</c:v>
                </c:pt>
                <c:pt idx="2029">
                  <c:v>1774</c:v>
                </c:pt>
                <c:pt idx="2030">
                  <c:v>1775</c:v>
                </c:pt>
                <c:pt idx="2031">
                  <c:v>1776</c:v>
                </c:pt>
                <c:pt idx="2032">
                  <c:v>1777</c:v>
                </c:pt>
                <c:pt idx="2033">
                  <c:v>1778</c:v>
                </c:pt>
                <c:pt idx="2034">
                  <c:v>1779</c:v>
                </c:pt>
                <c:pt idx="2035">
                  <c:v>1780</c:v>
                </c:pt>
                <c:pt idx="2036">
                  <c:v>1781</c:v>
                </c:pt>
                <c:pt idx="2037">
                  <c:v>1782</c:v>
                </c:pt>
                <c:pt idx="2038">
                  <c:v>1783</c:v>
                </c:pt>
                <c:pt idx="2039">
                  <c:v>1784</c:v>
                </c:pt>
                <c:pt idx="2040">
                  <c:v>1785</c:v>
                </c:pt>
                <c:pt idx="2041">
                  <c:v>1786</c:v>
                </c:pt>
                <c:pt idx="2042">
                  <c:v>1787</c:v>
                </c:pt>
                <c:pt idx="2043">
                  <c:v>1788</c:v>
                </c:pt>
                <c:pt idx="2044">
                  <c:v>1789</c:v>
                </c:pt>
                <c:pt idx="2045">
                  <c:v>1790</c:v>
                </c:pt>
                <c:pt idx="2046">
                  <c:v>1791</c:v>
                </c:pt>
                <c:pt idx="2047">
                  <c:v>1792</c:v>
                </c:pt>
                <c:pt idx="2048">
                  <c:v>1793</c:v>
                </c:pt>
                <c:pt idx="2049">
                  <c:v>1794</c:v>
                </c:pt>
                <c:pt idx="2050">
                  <c:v>1795</c:v>
                </c:pt>
                <c:pt idx="2051">
                  <c:v>1796</c:v>
                </c:pt>
                <c:pt idx="2052">
                  <c:v>1797</c:v>
                </c:pt>
                <c:pt idx="2053">
                  <c:v>1798</c:v>
                </c:pt>
                <c:pt idx="2054">
                  <c:v>1799</c:v>
                </c:pt>
                <c:pt idx="2055">
                  <c:v>1800</c:v>
                </c:pt>
                <c:pt idx="2056">
                  <c:v>1801</c:v>
                </c:pt>
                <c:pt idx="2057">
                  <c:v>1802</c:v>
                </c:pt>
                <c:pt idx="2058">
                  <c:v>1803</c:v>
                </c:pt>
                <c:pt idx="2059">
                  <c:v>1804</c:v>
                </c:pt>
                <c:pt idx="2060">
                  <c:v>1805</c:v>
                </c:pt>
                <c:pt idx="2061">
                  <c:v>1806</c:v>
                </c:pt>
                <c:pt idx="2062">
                  <c:v>1807</c:v>
                </c:pt>
                <c:pt idx="2063">
                  <c:v>1808</c:v>
                </c:pt>
                <c:pt idx="2064">
                  <c:v>1809</c:v>
                </c:pt>
                <c:pt idx="2065">
                  <c:v>1810</c:v>
                </c:pt>
                <c:pt idx="2066">
                  <c:v>1811</c:v>
                </c:pt>
                <c:pt idx="2067">
                  <c:v>1812</c:v>
                </c:pt>
                <c:pt idx="2068">
                  <c:v>1813</c:v>
                </c:pt>
                <c:pt idx="2069">
                  <c:v>1814</c:v>
                </c:pt>
                <c:pt idx="2070">
                  <c:v>1815</c:v>
                </c:pt>
                <c:pt idx="2071">
                  <c:v>1816</c:v>
                </c:pt>
                <c:pt idx="2072">
                  <c:v>1817</c:v>
                </c:pt>
                <c:pt idx="2073">
                  <c:v>1818</c:v>
                </c:pt>
                <c:pt idx="2074">
                  <c:v>1819</c:v>
                </c:pt>
                <c:pt idx="2075">
                  <c:v>1820</c:v>
                </c:pt>
                <c:pt idx="2076">
                  <c:v>1821</c:v>
                </c:pt>
                <c:pt idx="2077">
                  <c:v>1822</c:v>
                </c:pt>
                <c:pt idx="2078">
                  <c:v>1823</c:v>
                </c:pt>
                <c:pt idx="2079">
                  <c:v>1824</c:v>
                </c:pt>
                <c:pt idx="2080">
                  <c:v>1825</c:v>
                </c:pt>
                <c:pt idx="2081">
                  <c:v>1826</c:v>
                </c:pt>
                <c:pt idx="2082">
                  <c:v>1827</c:v>
                </c:pt>
                <c:pt idx="2083">
                  <c:v>1828</c:v>
                </c:pt>
                <c:pt idx="2084">
                  <c:v>1829</c:v>
                </c:pt>
                <c:pt idx="2085">
                  <c:v>1830</c:v>
                </c:pt>
                <c:pt idx="2086">
                  <c:v>1831</c:v>
                </c:pt>
                <c:pt idx="2087">
                  <c:v>1832</c:v>
                </c:pt>
                <c:pt idx="2088">
                  <c:v>1833</c:v>
                </c:pt>
                <c:pt idx="2089">
                  <c:v>1834</c:v>
                </c:pt>
                <c:pt idx="2090">
                  <c:v>1835</c:v>
                </c:pt>
                <c:pt idx="2091">
                  <c:v>1836</c:v>
                </c:pt>
                <c:pt idx="2092">
                  <c:v>1837</c:v>
                </c:pt>
                <c:pt idx="2093">
                  <c:v>1838</c:v>
                </c:pt>
                <c:pt idx="2094">
                  <c:v>1839</c:v>
                </c:pt>
                <c:pt idx="2095">
                  <c:v>1840</c:v>
                </c:pt>
                <c:pt idx="2096">
                  <c:v>1841</c:v>
                </c:pt>
                <c:pt idx="2097">
                  <c:v>1842</c:v>
                </c:pt>
                <c:pt idx="2098">
                  <c:v>1843</c:v>
                </c:pt>
                <c:pt idx="2099">
                  <c:v>1844</c:v>
                </c:pt>
                <c:pt idx="2100">
                  <c:v>1845</c:v>
                </c:pt>
                <c:pt idx="2101">
                  <c:v>1846</c:v>
                </c:pt>
                <c:pt idx="2102">
                  <c:v>1847</c:v>
                </c:pt>
                <c:pt idx="2103">
                  <c:v>1848</c:v>
                </c:pt>
                <c:pt idx="2104">
                  <c:v>1849</c:v>
                </c:pt>
                <c:pt idx="2105">
                  <c:v>1850</c:v>
                </c:pt>
                <c:pt idx="2106">
                  <c:v>1851</c:v>
                </c:pt>
                <c:pt idx="2107">
                  <c:v>1852</c:v>
                </c:pt>
                <c:pt idx="2108">
                  <c:v>1853</c:v>
                </c:pt>
                <c:pt idx="2109">
                  <c:v>1854</c:v>
                </c:pt>
                <c:pt idx="2110">
                  <c:v>1855</c:v>
                </c:pt>
                <c:pt idx="2111">
                  <c:v>1856</c:v>
                </c:pt>
                <c:pt idx="2112">
                  <c:v>1857</c:v>
                </c:pt>
                <c:pt idx="2113">
                  <c:v>1858</c:v>
                </c:pt>
                <c:pt idx="2114">
                  <c:v>1859</c:v>
                </c:pt>
                <c:pt idx="2115">
                  <c:v>1860</c:v>
                </c:pt>
                <c:pt idx="2116">
                  <c:v>1861</c:v>
                </c:pt>
                <c:pt idx="2117">
                  <c:v>1862</c:v>
                </c:pt>
                <c:pt idx="2118">
                  <c:v>1863</c:v>
                </c:pt>
                <c:pt idx="2119">
                  <c:v>1864</c:v>
                </c:pt>
                <c:pt idx="2120">
                  <c:v>1865</c:v>
                </c:pt>
                <c:pt idx="2121">
                  <c:v>1866</c:v>
                </c:pt>
                <c:pt idx="2122">
                  <c:v>1867</c:v>
                </c:pt>
                <c:pt idx="2123">
                  <c:v>1868</c:v>
                </c:pt>
                <c:pt idx="2124">
                  <c:v>1869</c:v>
                </c:pt>
                <c:pt idx="2125">
                  <c:v>1870</c:v>
                </c:pt>
                <c:pt idx="2126">
                  <c:v>1871</c:v>
                </c:pt>
                <c:pt idx="2127">
                  <c:v>1872</c:v>
                </c:pt>
                <c:pt idx="2128">
                  <c:v>1873</c:v>
                </c:pt>
                <c:pt idx="2129">
                  <c:v>1874</c:v>
                </c:pt>
                <c:pt idx="2130">
                  <c:v>1875</c:v>
                </c:pt>
                <c:pt idx="2131">
                  <c:v>1876</c:v>
                </c:pt>
                <c:pt idx="2132">
                  <c:v>1877</c:v>
                </c:pt>
                <c:pt idx="2133">
                  <c:v>1878</c:v>
                </c:pt>
                <c:pt idx="2134">
                  <c:v>1879</c:v>
                </c:pt>
                <c:pt idx="2135">
                  <c:v>1880</c:v>
                </c:pt>
                <c:pt idx="2136">
                  <c:v>1881</c:v>
                </c:pt>
                <c:pt idx="2137">
                  <c:v>1882</c:v>
                </c:pt>
                <c:pt idx="2138">
                  <c:v>1883</c:v>
                </c:pt>
                <c:pt idx="2139">
                  <c:v>1884</c:v>
                </c:pt>
                <c:pt idx="2140">
                  <c:v>1885</c:v>
                </c:pt>
                <c:pt idx="2141">
                  <c:v>1886</c:v>
                </c:pt>
                <c:pt idx="2142">
                  <c:v>1887</c:v>
                </c:pt>
                <c:pt idx="2143">
                  <c:v>1888</c:v>
                </c:pt>
                <c:pt idx="2144">
                  <c:v>1889</c:v>
                </c:pt>
                <c:pt idx="2145">
                  <c:v>1890</c:v>
                </c:pt>
                <c:pt idx="2146">
                  <c:v>1891</c:v>
                </c:pt>
                <c:pt idx="2147">
                  <c:v>1892</c:v>
                </c:pt>
                <c:pt idx="2148">
                  <c:v>1893</c:v>
                </c:pt>
                <c:pt idx="2149">
                  <c:v>1894</c:v>
                </c:pt>
                <c:pt idx="2150">
                  <c:v>1895</c:v>
                </c:pt>
                <c:pt idx="2151">
                  <c:v>1896</c:v>
                </c:pt>
                <c:pt idx="2152">
                  <c:v>1897</c:v>
                </c:pt>
                <c:pt idx="2153">
                  <c:v>1898</c:v>
                </c:pt>
                <c:pt idx="2154">
                  <c:v>1899</c:v>
                </c:pt>
                <c:pt idx="2155">
                  <c:v>1900</c:v>
                </c:pt>
                <c:pt idx="2156">
                  <c:v>1901</c:v>
                </c:pt>
                <c:pt idx="2157">
                  <c:v>1902</c:v>
                </c:pt>
                <c:pt idx="2158">
                  <c:v>1903</c:v>
                </c:pt>
                <c:pt idx="2159">
                  <c:v>1904</c:v>
                </c:pt>
                <c:pt idx="2160">
                  <c:v>1905</c:v>
                </c:pt>
                <c:pt idx="2161">
                  <c:v>1906</c:v>
                </c:pt>
                <c:pt idx="2162">
                  <c:v>1907</c:v>
                </c:pt>
                <c:pt idx="2163">
                  <c:v>1908</c:v>
                </c:pt>
                <c:pt idx="2164">
                  <c:v>1909</c:v>
                </c:pt>
                <c:pt idx="2165">
                  <c:v>1910</c:v>
                </c:pt>
                <c:pt idx="2166">
                  <c:v>1911</c:v>
                </c:pt>
                <c:pt idx="2167">
                  <c:v>1912</c:v>
                </c:pt>
                <c:pt idx="2168">
                  <c:v>1913</c:v>
                </c:pt>
                <c:pt idx="2169">
                  <c:v>1914</c:v>
                </c:pt>
                <c:pt idx="2170">
                  <c:v>1915</c:v>
                </c:pt>
                <c:pt idx="2171">
                  <c:v>1916</c:v>
                </c:pt>
                <c:pt idx="2172">
                  <c:v>1917</c:v>
                </c:pt>
                <c:pt idx="2173">
                  <c:v>1918</c:v>
                </c:pt>
                <c:pt idx="2174">
                  <c:v>1919</c:v>
                </c:pt>
                <c:pt idx="2175">
                  <c:v>1920</c:v>
                </c:pt>
                <c:pt idx="2176">
                  <c:v>1921</c:v>
                </c:pt>
                <c:pt idx="2177">
                  <c:v>1922</c:v>
                </c:pt>
                <c:pt idx="2178">
                  <c:v>1923</c:v>
                </c:pt>
                <c:pt idx="2179">
                  <c:v>1924</c:v>
                </c:pt>
                <c:pt idx="2180">
                  <c:v>1925</c:v>
                </c:pt>
                <c:pt idx="2181">
                  <c:v>1926</c:v>
                </c:pt>
                <c:pt idx="2182">
                  <c:v>1927</c:v>
                </c:pt>
                <c:pt idx="2183">
                  <c:v>1928</c:v>
                </c:pt>
                <c:pt idx="2184">
                  <c:v>1929</c:v>
                </c:pt>
                <c:pt idx="2185">
                  <c:v>1930</c:v>
                </c:pt>
                <c:pt idx="2186">
                  <c:v>1931</c:v>
                </c:pt>
                <c:pt idx="2187">
                  <c:v>1932</c:v>
                </c:pt>
                <c:pt idx="2188">
                  <c:v>1933</c:v>
                </c:pt>
                <c:pt idx="2189">
                  <c:v>1934</c:v>
                </c:pt>
                <c:pt idx="2190">
                  <c:v>1935</c:v>
                </c:pt>
                <c:pt idx="2191">
                  <c:v>1936</c:v>
                </c:pt>
                <c:pt idx="2192">
                  <c:v>1937</c:v>
                </c:pt>
                <c:pt idx="2193">
                  <c:v>1938</c:v>
                </c:pt>
                <c:pt idx="2194">
                  <c:v>1939</c:v>
                </c:pt>
                <c:pt idx="2195">
                  <c:v>1940</c:v>
                </c:pt>
                <c:pt idx="2196">
                  <c:v>1941</c:v>
                </c:pt>
                <c:pt idx="2197">
                  <c:v>1942</c:v>
                </c:pt>
                <c:pt idx="2198">
                  <c:v>1943</c:v>
                </c:pt>
                <c:pt idx="2199">
                  <c:v>1944</c:v>
                </c:pt>
                <c:pt idx="2200">
                  <c:v>1945</c:v>
                </c:pt>
                <c:pt idx="2201">
                  <c:v>1946</c:v>
                </c:pt>
                <c:pt idx="2202">
                  <c:v>1947</c:v>
                </c:pt>
                <c:pt idx="2203">
                  <c:v>1948</c:v>
                </c:pt>
                <c:pt idx="2204">
                  <c:v>1949</c:v>
                </c:pt>
                <c:pt idx="2205">
                  <c:v>1950</c:v>
                </c:pt>
                <c:pt idx="2206">
                  <c:v>1951</c:v>
                </c:pt>
                <c:pt idx="2207">
                  <c:v>1952</c:v>
                </c:pt>
                <c:pt idx="2208">
                  <c:v>1953</c:v>
                </c:pt>
                <c:pt idx="2209">
                  <c:v>1954</c:v>
                </c:pt>
                <c:pt idx="2210">
                  <c:v>1955</c:v>
                </c:pt>
                <c:pt idx="2211">
                  <c:v>1956</c:v>
                </c:pt>
                <c:pt idx="2212">
                  <c:v>1957</c:v>
                </c:pt>
                <c:pt idx="2213">
                  <c:v>1958</c:v>
                </c:pt>
                <c:pt idx="2214">
                  <c:v>1959</c:v>
                </c:pt>
                <c:pt idx="2215">
                  <c:v>1960</c:v>
                </c:pt>
                <c:pt idx="2216">
                  <c:v>1961</c:v>
                </c:pt>
                <c:pt idx="2217">
                  <c:v>1962</c:v>
                </c:pt>
                <c:pt idx="2218">
                  <c:v>1963</c:v>
                </c:pt>
                <c:pt idx="2219">
                  <c:v>1964</c:v>
                </c:pt>
                <c:pt idx="2220">
                  <c:v>1965</c:v>
                </c:pt>
                <c:pt idx="2221">
                  <c:v>1966</c:v>
                </c:pt>
                <c:pt idx="2222">
                  <c:v>1967</c:v>
                </c:pt>
                <c:pt idx="2223">
                  <c:v>1968</c:v>
                </c:pt>
                <c:pt idx="2224">
                  <c:v>1969</c:v>
                </c:pt>
                <c:pt idx="2225">
                  <c:v>1970</c:v>
                </c:pt>
                <c:pt idx="2226">
                  <c:v>1971</c:v>
                </c:pt>
                <c:pt idx="2227">
                  <c:v>1972</c:v>
                </c:pt>
                <c:pt idx="2228">
                  <c:v>1973</c:v>
                </c:pt>
                <c:pt idx="2229">
                  <c:v>1974</c:v>
                </c:pt>
                <c:pt idx="2230">
                  <c:v>1975</c:v>
                </c:pt>
                <c:pt idx="2231">
                  <c:v>1976</c:v>
                </c:pt>
                <c:pt idx="2232">
                  <c:v>1977</c:v>
                </c:pt>
                <c:pt idx="2233">
                  <c:v>1978</c:v>
                </c:pt>
                <c:pt idx="2234">
                  <c:v>1979</c:v>
                </c:pt>
                <c:pt idx="2235">
                  <c:v>1980</c:v>
                </c:pt>
                <c:pt idx="2236">
                  <c:v>1981</c:v>
                </c:pt>
                <c:pt idx="2237">
                  <c:v>1982</c:v>
                </c:pt>
                <c:pt idx="2238">
                  <c:v>1983</c:v>
                </c:pt>
                <c:pt idx="2239">
                  <c:v>1984</c:v>
                </c:pt>
                <c:pt idx="2240">
                  <c:v>1985</c:v>
                </c:pt>
                <c:pt idx="2241">
                  <c:v>1986</c:v>
                </c:pt>
                <c:pt idx="2242">
                  <c:v>1987</c:v>
                </c:pt>
                <c:pt idx="2243">
                  <c:v>1988</c:v>
                </c:pt>
                <c:pt idx="2244">
                  <c:v>1989</c:v>
                </c:pt>
                <c:pt idx="2245">
                  <c:v>1990</c:v>
                </c:pt>
                <c:pt idx="2246">
                  <c:v>1991</c:v>
                </c:pt>
                <c:pt idx="2247">
                  <c:v>1992</c:v>
                </c:pt>
                <c:pt idx="2248">
                  <c:v>1993</c:v>
                </c:pt>
                <c:pt idx="2249">
                  <c:v>1994</c:v>
                </c:pt>
                <c:pt idx="2250">
                  <c:v>1995</c:v>
                </c:pt>
                <c:pt idx="2251">
                  <c:v>1996</c:v>
                </c:pt>
                <c:pt idx="2252">
                  <c:v>1997</c:v>
                </c:pt>
                <c:pt idx="2253">
                  <c:v>1998</c:v>
                </c:pt>
                <c:pt idx="2254">
                  <c:v>1999</c:v>
                </c:pt>
                <c:pt idx="2255">
                  <c:v>2000</c:v>
                </c:pt>
                <c:pt idx="2256">
                  <c:v>2001</c:v>
                </c:pt>
                <c:pt idx="2257">
                  <c:v>2002</c:v>
                </c:pt>
                <c:pt idx="2258">
                  <c:v>2003</c:v>
                </c:pt>
                <c:pt idx="2259">
                  <c:v>2004</c:v>
                </c:pt>
                <c:pt idx="2260">
                  <c:v>2005</c:v>
                </c:pt>
                <c:pt idx="2261">
                  <c:v>2006</c:v>
                </c:pt>
                <c:pt idx="2262">
                  <c:v>2007</c:v>
                </c:pt>
                <c:pt idx="2263">
                  <c:v>2008</c:v>
                </c:pt>
                <c:pt idx="2264">
                  <c:v>2009</c:v>
                </c:pt>
                <c:pt idx="2265">
                  <c:v>2010</c:v>
                </c:pt>
                <c:pt idx="2266">
                  <c:v>2011</c:v>
                </c:pt>
                <c:pt idx="2267">
                  <c:v>2012</c:v>
                </c:pt>
                <c:pt idx="2268">
                  <c:v>2013</c:v>
                </c:pt>
                <c:pt idx="2269">
                  <c:v>2014</c:v>
                </c:pt>
                <c:pt idx="2270">
                  <c:v>2015</c:v>
                </c:pt>
                <c:pt idx="2271">
                  <c:v>2016</c:v>
                </c:pt>
                <c:pt idx="2272">
                  <c:v>2017</c:v>
                </c:pt>
                <c:pt idx="2273">
                  <c:v>2018</c:v>
                </c:pt>
                <c:pt idx="2274">
                  <c:v>2019</c:v>
                </c:pt>
                <c:pt idx="2275">
                  <c:v>2020</c:v>
                </c:pt>
                <c:pt idx="2276">
                  <c:v>2021</c:v>
                </c:pt>
                <c:pt idx="2277">
                  <c:v>2022</c:v>
                </c:pt>
                <c:pt idx="2278">
                  <c:v>2023</c:v>
                </c:pt>
                <c:pt idx="2279">
                  <c:v>2024</c:v>
                </c:pt>
                <c:pt idx="2280">
                  <c:v>2025</c:v>
                </c:pt>
                <c:pt idx="2281">
                  <c:v>2026</c:v>
                </c:pt>
                <c:pt idx="2282">
                  <c:v>2027</c:v>
                </c:pt>
                <c:pt idx="2283">
                  <c:v>2028</c:v>
                </c:pt>
                <c:pt idx="2284">
                  <c:v>2029</c:v>
                </c:pt>
                <c:pt idx="2285">
                  <c:v>2030</c:v>
                </c:pt>
                <c:pt idx="2286">
                  <c:v>2031</c:v>
                </c:pt>
                <c:pt idx="2287">
                  <c:v>2032</c:v>
                </c:pt>
                <c:pt idx="2288">
                  <c:v>2033</c:v>
                </c:pt>
                <c:pt idx="2289">
                  <c:v>2034</c:v>
                </c:pt>
                <c:pt idx="2290">
                  <c:v>2035</c:v>
                </c:pt>
                <c:pt idx="2291">
                  <c:v>2036</c:v>
                </c:pt>
                <c:pt idx="2292">
                  <c:v>2037</c:v>
                </c:pt>
                <c:pt idx="2293">
                  <c:v>2038</c:v>
                </c:pt>
                <c:pt idx="2294">
                  <c:v>2039</c:v>
                </c:pt>
                <c:pt idx="2295">
                  <c:v>2040</c:v>
                </c:pt>
                <c:pt idx="2296">
                  <c:v>2041</c:v>
                </c:pt>
                <c:pt idx="2297">
                  <c:v>2042</c:v>
                </c:pt>
                <c:pt idx="2298">
                  <c:v>2043</c:v>
                </c:pt>
                <c:pt idx="2299">
                  <c:v>2044</c:v>
                </c:pt>
                <c:pt idx="2300">
                  <c:v>2045</c:v>
                </c:pt>
                <c:pt idx="2301">
                  <c:v>2046</c:v>
                </c:pt>
                <c:pt idx="2302">
                  <c:v>2047</c:v>
                </c:pt>
                <c:pt idx="2303">
                  <c:v>2048</c:v>
                </c:pt>
                <c:pt idx="2304">
                  <c:v>2049</c:v>
                </c:pt>
                <c:pt idx="2305">
                  <c:v>2050</c:v>
                </c:pt>
                <c:pt idx="2306">
                  <c:v>2051</c:v>
                </c:pt>
                <c:pt idx="2307">
                  <c:v>2052</c:v>
                </c:pt>
                <c:pt idx="2308">
                  <c:v>2053</c:v>
                </c:pt>
                <c:pt idx="2309">
                  <c:v>2054</c:v>
                </c:pt>
                <c:pt idx="2310">
                  <c:v>2055</c:v>
                </c:pt>
                <c:pt idx="2311">
                  <c:v>2056</c:v>
                </c:pt>
                <c:pt idx="2312">
                  <c:v>2057</c:v>
                </c:pt>
                <c:pt idx="2313">
                  <c:v>2058</c:v>
                </c:pt>
                <c:pt idx="2314">
                  <c:v>2059</c:v>
                </c:pt>
                <c:pt idx="2315">
                  <c:v>2060</c:v>
                </c:pt>
                <c:pt idx="2316">
                  <c:v>2061</c:v>
                </c:pt>
                <c:pt idx="2317">
                  <c:v>2062</c:v>
                </c:pt>
                <c:pt idx="2318">
                  <c:v>2063</c:v>
                </c:pt>
                <c:pt idx="2319">
                  <c:v>2064</c:v>
                </c:pt>
                <c:pt idx="2320">
                  <c:v>2065</c:v>
                </c:pt>
                <c:pt idx="2321">
                  <c:v>2066</c:v>
                </c:pt>
                <c:pt idx="2322">
                  <c:v>2067</c:v>
                </c:pt>
                <c:pt idx="2323">
                  <c:v>2068</c:v>
                </c:pt>
                <c:pt idx="2324">
                  <c:v>2069</c:v>
                </c:pt>
                <c:pt idx="2325">
                  <c:v>2070</c:v>
                </c:pt>
                <c:pt idx="2326">
                  <c:v>2071</c:v>
                </c:pt>
                <c:pt idx="2327">
                  <c:v>2072</c:v>
                </c:pt>
                <c:pt idx="2328">
                  <c:v>2073</c:v>
                </c:pt>
                <c:pt idx="2329">
                  <c:v>2074</c:v>
                </c:pt>
                <c:pt idx="2330">
                  <c:v>2075</c:v>
                </c:pt>
                <c:pt idx="2331">
                  <c:v>2076</c:v>
                </c:pt>
                <c:pt idx="2332">
                  <c:v>2077</c:v>
                </c:pt>
                <c:pt idx="2333">
                  <c:v>2078</c:v>
                </c:pt>
                <c:pt idx="2334">
                  <c:v>2079</c:v>
                </c:pt>
                <c:pt idx="2335">
                  <c:v>2080</c:v>
                </c:pt>
                <c:pt idx="2336">
                  <c:v>2081</c:v>
                </c:pt>
                <c:pt idx="2337">
                  <c:v>2082</c:v>
                </c:pt>
                <c:pt idx="2338">
                  <c:v>2083</c:v>
                </c:pt>
                <c:pt idx="2339">
                  <c:v>2084</c:v>
                </c:pt>
                <c:pt idx="2340">
                  <c:v>2085</c:v>
                </c:pt>
                <c:pt idx="2341">
                  <c:v>2086</c:v>
                </c:pt>
                <c:pt idx="2342">
                  <c:v>2087</c:v>
                </c:pt>
                <c:pt idx="2343">
                  <c:v>2088</c:v>
                </c:pt>
                <c:pt idx="2344">
                  <c:v>2089</c:v>
                </c:pt>
                <c:pt idx="2345">
                  <c:v>2090</c:v>
                </c:pt>
                <c:pt idx="2346">
                  <c:v>2091</c:v>
                </c:pt>
                <c:pt idx="2347">
                  <c:v>2092</c:v>
                </c:pt>
                <c:pt idx="2348">
                  <c:v>2093</c:v>
                </c:pt>
                <c:pt idx="2349">
                  <c:v>2094</c:v>
                </c:pt>
                <c:pt idx="2350">
                  <c:v>2095</c:v>
                </c:pt>
                <c:pt idx="2351">
                  <c:v>2096</c:v>
                </c:pt>
                <c:pt idx="2352">
                  <c:v>2097</c:v>
                </c:pt>
                <c:pt idx="2353">
                  <c:v>2098</c:v>
                </c:pt>
                <c:pt idx="2354">
                  <c:v>2099</c:v>
                </c:pt>
                <c:pt idx="2355">
                  <c:v>2100</c:v>
                </c:pt>
                <c:pt idx="2356">
                  <c:v>2101</c:v>
                </c:pt>
                <c:pt idx="2357">
                  <c:v>2102</c:v>
                </c:pt>
                <c:pt idx="2358">
                  <c:v>2103</c:v>
                </c:pt>
                <c:pt idx="2359">
                  <c:v>2104</c:v>
                </c:pt>
                <c:pt idx="2360">
                  <c:v>2105</c:v>
                </c:pt>
                <c:pt idx="2361">
                  <c:v>2106</c:v>
                </c:pt>
                <c:pt idx="2362">
                  <c:v>2107</c:v>
                </c:pt>
                <c:pt idx="2363">
                  <c:v>2108</c:v>
                </c:pt>
                <c:pt idx="2364">
                  <c:v>2109</c:v>
                </c:pt>
                <c:pt idx="2365">
                  <c:v>2110</c:v>
                </c:pt>
                <c:pt idx="2366">
                  <c:v>2111</c:v>
                </c:pt>
                <c:pt idx="2367">
                  <c:v>2112</c:v>
                </c:pt>
                <c:pt idx="2368">
                  <c:v>2113</c:v>
                </c:pt>
                <c:pt idx="2369">
                  <c:v>2114</c:v>
                </c:pt>
                <c:pt idx="2370">
                  <c:v>2115</c:v>
                </c:pt>
                <c:pt idx="2371">
                  <c:v>2116</c:v>
                </c:pt>
                <c:pt idx="2372">
                  <c:v>2117</c:v>
                </c:pt>
                <c:pt idx="2373">
                  <c:v>2118</c:v>
                </c:pt>
                <c:pt idx="2374">
                  <c:v>2119</c:v>
                </c:pt>
                <c:pt idx="2375">
                  <c:v>2120</c:v>
                </c:pt>
                <c:pt idx="2376">
                  <c:v>2121</c:v>
                </c:pt>
                <c:pt idx="2377">
                  <c:v>2122</c:v>
                </c:pt>
                <c:pt idx="2378">
                  <c:v>2123</c:v>
                </c:pt>
                <c:pt idx="2379">
                  <c:v>2124</c:v>
                </c:pt>
                <c:pt idx="2380">
                  <c:v>2125</c:v>
                </c:pt>
                <c:pt idx="2381">
                  <c:v>2126</c:v>
                </c:pt>
                <c:pt idx="2382">
                  <c:v>2127</c:v>
                </c:pt>
                <c:pt idx="2383">
                  <c:v>2128</c:v>
                </c:pt>
                <c:pt idx="2384">
                  <c:v>2129</c:v>
                </c:pt>
                <c:pt idx="2385">
                  <c:v>2130</c:v>
                </c:pt>
                <c:pt idx="2386">
                  <c:v>2131</c:v>
                </c:pt>
                <c:pt idx="2387">
                  <c:v>2132</c:v>
                </c:pt>
                <c:pt idx="2388">
                  <c:v>2133</c:v>
                </c:pt>
                <c:pt idx="2389">
                  <c:v>2134</c:v>
                </c:pt>
                <c:pt idx="2390">
                  <c:v>2135</c:v>
                </c:pt>
                <c:pt idx="2391">
                  <c:v>2136</c:v>
                </c:pt>
                <c:pt idx="2392">
                  <c:v>2137</c:v>
                </c:pt>
                <c:pt idx="2393">
                  <c:v>2138</c:v>
                </c:pt>
                <c:pt idx="2394">
                  <c:v>2139</c:v>
                </c:pt>
                <c:pt idx="2395">
                  <c:v>2140</c:v>
                </c:pt>
                <c:pt idx="2396">
                  <c:v>2141</c:v>
                </c:pt>
                <c:pt idx="2397">
                  <c:v>2142</c:v>
                </c:pt>
                <c:pt idx="2398">
                  <c:v>2143</c:v>
                </c:pt>
                <c:pt idx="2399">
                  <c:v>2144</c:v>
                </c:pt>
                <c:pt idx="2400">
                  <c:v>2145</c:v>
                </c:pt>
                <c:pt idx="2401">
                  <c:v>2146</c:v>
                </c:pt>
                <c:pt idx="2402">
                  <c:v>2147</c:v>
                </c:pt>
                <c:pt idx="2403">
                  <c:v>2148</c:v>
                </c:pt>
                <c:pt idx="2404">
                  <c:v>2149</c:v>
                </c:pt>
                <c:pt idx="2405">
                  <c:v>2150</c:v>
                </c:pt>
                <c:pt idx="2406">
                  <c:v>2151</c:v>
                </c:pt>
                <c:pt idx="2407">
                  <c:v>2152</c:v>
                </c:pt>
                <c:pt idx="2408">
                  <c:v>2153</c:v>
                </c:pt>
                <c:pt idx="2409">
                  <c:v>2154</c:v>
                </c:pt>
                <c:pt idx="2410">
                  <c:v>2155</c:v>
                </c:pt>
                <c:pt idx="2411">
                  <c:v>2156</c:v>
                </c:pt>
                <c:pt idx="2412">
                  <c:v>2157</c:v>
                </c:pt>
                <c:pt idx="2413">
                  <c:v>2158</c:v>
                </c:pt>
                <c:pt idx="2414">
                  <c:v>2159</c:v>
                </c:pt>
                <c:pt idx="2415">
                  <c:v>2160</c:v>
                </c:pt>
                <c:pt idx="2416">
                  <c:v>2161</c:v>
                </c:pt>
                <c:pt idx="2417">
                  <c:v>2162</c:v>
                </c:pt>
                <c:pt idx="2418">
                  <c:v>2163</c:v>
                </c:pt>
                <c:pt idx="2419">
                  <c:v>2164</c:v>
                </c:pt>
                <c:pt idx="2420">
                  <c:v>2165</c:v>
                </c:pt>
                <c:pt idx="2421">
                  <c:v>2166</c:v>
                </c:pt>
                <c:pt idx="2422">
                  <c:v>2167</c:v>
                </c:pt>
                <c:pt idx="2423">
                  <c:v>2168</c:v>
                </c:pt>
                <c:pt idx="2424">
                  <c:v>2169</c:v>
                </c:pt>
                <c:pt idx="2425">
                  <c:v>2170</c:v>
                </c:pt>
                <c:pt idx="2426">
                  <c:v>2171</c:v>
                </c:pt>
                <c:pt idx="2427">
                  <c:v>2172</c:v>
                </c:pt>
                <c:pt idx="2428">
                  <c:v>2173</c:v>
                </c:pt>
                <c:pt idx="2429">
                  <c:v>2174</c:v>
                </c:pt>
                <c:pt idx="2430">
                  <c:v>2175</c:v>
                </c:pt>
                <c:pt idx="2431">
                  <c:v>2176</c:v>
                </c:pt>
                <c:pt idx="2432">
                  <c:v>2177</c:v>
                </c:pt>
                <c:pt idx="2433">
                  <c:v>2178</c:v>
                </c:pt>
                <c:pt idx="2434">
                  <c:v>2179</c:v>
                </c:pt>
                <c:pt idx="2435">
                  <c:v>2180</c:v>
                </c:pt>
                <c:pt idx="2436">
                  <c:v>2181</c:v>
                </c:pt>
                <c:pt idx="2437">
                  <c:v>2182</c:v>
                </c:pt>
                <c:pt idx="2438">
                  <c:v>2183</c:v>
                </c:pt>
                <c:pt idx="2439">
                  <c:v>2184</c:v>
                </c:pt>
                <c:pt idx="2440">
                  <c:v>2185</c:v>
                </c:pt>
                <c:pt idx="2441">
                  <c:v>2186</c:v>
                </c:pt>
                <c:pt idx="2442">
                  <c:v>2187</c:v>
                </c:pt>
                <c:pt idx="2443">
                  <c:v>2188</c:v>
                </c:pt>
                <c:pt idx="2444">
                  <c:v>2189</c:v>
                </c:pt>
                <c:pt idx="2445">
                  <c:v>2190</c:v>
                </c:pt>
                <c:pt idx="2446">
                  <c:v>2191</c:v>
                </c:pt>
                <c:pt idx="2447">
                  <c:v>2192</c:v>
                </c:pt>
                <c:pt idx="2448">
                  <c:v>2193</c:v>
                </c:pt>
                <c:pt idx="2449">
                  <c:v>2194</c:v>
                </c:pt>
                <c:pt idx="2450">
                  <c:v>2195</c:v>
                </c:pt>
                <c:pt idx="2451">
                  <c:v>2196</c:v>
                </c:pt>
                <c:pt idx="2452">
                  <c:v>2197</c:v>
                </c:pt>
                <c:pt idx="2453">
                  <c:v>2198</c:v>
                </c:pt>
                <c:pt idx="2454">
                  <c:v>2199</c:v>
                </c:pt>
                <c:pt idx="2455">
                  <c:v>2200</c:v>
                </c:pt>
                <c:pt idx="2456">
                  <c:v>2201</c:v>
                </c:pt>
                <c:pt idx="2457">
                  <c:v>2202</c:v>
                </c:pt>
                <c:pt idx="2458">
                  <c:v>2203</c:v>
                </c:pt>
                <c:pt idx="2459">
                  <c:v>2204</c:v>
                </c:pt>
                <c:pt idx="2460">
                  <c:v>2205</c:v>
                </c:pt>
                <c:pt idx="2461">
                  <c:v>2206</c:v>
                </c:pt>
                <c:pt idx="2462">
                  <c:v>2207</c:v>
                </c:pt>
                <c:pt idx="2463">
                  <c:v>2208</c:v>
                </c:pt>
                <c:pt idx="2464">
                  <c:v>2209</c:v>
                </c:pt>
                <c:pt idx="2465">
                  <c:v>2210</c:v>
                </c:pt>
                <c:pt idx="2466">
                  <c:v>2211</c:v>
                </c:pt>
                <c:pt idx="2467">
                  <c:v>2212</c:v>
                </c:pt>
                <c:pt idx="2468">
                  <c:v>2213</c:v>
                </c:pt>
                <c:pt idx="2469">
                  <c:v>2214</c:v>
                </c:pt>
                <c:pt idx="2470">
                  <c:v>2215</c:v>
                </c:pt>
                <c:pt idx="2471">
                  <c:v>2216</c:v>
                </c:pt>
                <c:pt idx="2472">
                  <c:v>2217</c:v>
                </c:pt>
                <c:pt idx="2473">
                  <c:v>2218</c:v>
                </c:pt>
                <c:pt idx="2474">
                  <c:v>2219</c:v>
                </c:pt>
                <c:pt idx="2475">
                  <c:v>2220</c:v>
                </c:pt>
                <c:pt idx="2476">
                  <c:v>2221</c:v>
                </c:pt>
                <c:pt idx="2477">
                  <c:v>2222</c:v>
                </c:pt>
                <c:pt idx="2478">
                  <c:v>2223</c:v>
                </c:pt>
                <c:pt idx="2479">
                  <c:v>2224</c:v>
                </c:pt>
                <c:pt idx="2480">
                  <c:v>2225</c:v>
                </c:pt>
                <c:pt idx="2481">
                  <c:v>2226</c:v>
                </c:pt>
                <c:pt idx="2482">
                  <c:v>2227</c:v>
                </c:pt>
                <c:pt idx="2483">
                  <c:v>2228</c:v>
                </c:pt>
                <c:pt idx="2484">
                  <c:v>2229</c:v>
                </c:pt>
                <c:pt idx="2485">
                  <c:v>2230</c:v>
                </c:pt>
                <c:pt idx="2486">
                  <c:v>2231</c:v>
                </c:pt>
                <c:pt idx="2487">
                  <c:v>2232</c:v>
                </c:pt>
                <c:pt idx="2488">
                  <c:v>2233</c:v>
                </c:pt>
                <c:pt idx="2489">
                  <c:v>2234</c:v>
                </c:pt>
                <c:pt idx="2490">
                  <c:v>2235</c:v>
                </c:pt>
                <c:pt idx="2491">
                  <c:v>2236</c:v>
                </c:pt>
                <c:pt idx="2492">
                  <c:v>2237</c:v>
                </c:pt>
                <c:pt idx="2493">
                  <c:v>2238</c:v>
                </c:pt>
                <c:pt idx="2494">
                  <c:v>2239</c:v>
                </c:pt>
                <c:pt idx="2495">
                  <c:v>2240</c:v>
                </c:pt>
                <c:pt idx="2496">
                  <c:v>2241</c:v>
                </c:pt>
                <c:pt idx="2497">
                  <c:v>2242</c:v>
                </c:pt>
                <c:pt idx="2498">
                  <c:v>2243</c:v>
                </c:pt>
                <c:pt idx="2499">
                  <c:v>2244</c:v>
                </c:pt>
                <c:pt idx="2500">
                  <c:v>2245</c:v>
                </c:pt>
                <c:pt idx="2501">
                  <c:v>2246</c:v>
                </c:pt>
                <c:pt idx="2502">
                  <c:v>2247</c:v>
                </c:pt>
                <c:pt idx="2503">
                  <c:v>2248</c:v>
                </c:pt>
                <c:pt idx="2504">
                  <c:v>2249</c:v>
                </c:pt>
                <c:pt idx="2505">
                  <c:v>2250</c:v>
                </c:pt>
                <c:pt idx="2506">
                  <c:v>2251</c:v>
                </c:pt>
                <c:pt idx="2507">
                  <c:v>2252</c:v>
                </c:pt>
                <c:pt idx="2508">
                  <c:v>2253</c:v>
                </c:pt>
                <c:pt idx="2509">
                  <c:v>2254</c:v>
                </c:pt>
                <c:pt idx="2510">
                  <c:v>2255</c:v>
                </c:pt>
                <c:pt idx="2511">
                  <c:v>2256</c:v>
                </c:pt>
                <c:pt idx="2512">
                  <c:v>2257</c:v>
                </c:pt>
                <c:pt idx="2513">
                  <c:v>2258</c:v>
                </c:pt>
                <c:pt idx="2514">
                  <c:v>2259</c:v>
                </c:pt>
                <c:pt idx="2515">
                  <c:v>2260</c:v>
                </c:pt>
                <c:pt idx="2516">
                  <c:v>2261</c:v>
                </c:pt>
                <c:pt idx="2517">
                  <c:v>2262</c:v>
                </c:pt>
                <c:pt idx="2518">
                  <c:v>2263</c:v>
                </c:pt>
                <c:pt idx="2519">
                  <c:v>2264</c:v>
                </c:pt>
                <c:pt idx="2520">
                  <c:v>2265</c:v>
                </c:pt>
                <c:pt idx="2521">
                  <c:v>2266</c:v>
                </c:pt>
                <c:pt idx="2522">
                  <c:v>2267</c:v>
                </c:pt>
                <c:pt idx="2523">
                  <c:v>2268</c:v>
                </c:pt>
                <c:pt idx="2524">
                  <c:v>2269</c:v>
                </c:pt>
                <c:pt idx="2525">
                  <c:v>2270</c:v>
                </c:pt>
                <c:pt idx="2526">
                  <c:v>2271</c:v>
                </c:pt>
                <c:pt idx="2527">
                  <c:v>2272</c:v>
                </c:pt>
                <c:pt idx="2528">
                  <c:v>2273</c:v>
                </c:pt>
                <c:pt idx="2529">
                  <c:v>2274</c:v>
                </c:pt>
                <c:pt idx="2530">
                  <c:v>2275</c:v>
                </c:pt>
                <c:pt idx="2531">
                  <c:v>2276</c:v>
                </c:pt>
                <c:pt idx="2532">
                  <c:v>2277</c:v>
                </c:pt>
                <c:pt idx="2533">
                  <c:v>2278</c:v>
                </c:pt>
                <c:pt idx="2534">
                  <c:v>2279</c:v>
                </c:pt>
                <c:pt idx="2535">
                  <c:v>2280</c:v>
                </c:pt>
                <c:pt idx="2536">
                  <c:v>2281</c:v>
                </c:pt>
                <c:pt idx="2537">
                  <c:v>2282</c:v>
                </c:pt>
                <c:pt idx="2538">
                  <c:v>2283</c:v>
                </c:pt>
                <c:pt idx="2539">
                  <c:v>2284</c:v>
                </c:pt>
                <c:pt idx="2540">
                  <c:v>2285</c:v>
                </c:pt>
                <c:pt idx="2541">
                  <c:v>2286</c:v>
                </c:pt>
                <c:pt idx="2542">
                  <c:v>2287</c:v>
                </c:pt>
                <c:pt idx="2543">
                  <c:v>2288</c:v>
                </c:pt>
                <c:pt idx="2544">
                  <c:v>2289</c:v>
                </c:pt>
                <c:pt idx="2545">
                  <c:v>2290</c:v>
                </c:pt>
                <c:pt idx="2546">
                  <c:v>2291</c:v>
                </c:pt>
                <c:pt idx="2547">
                  <c:v>2292</c:v>
                </c:pt>
                <c:pt idx="2548">
                  <c:v>2293</c:v>
                </c:pt>
                <c:pt idx="2549">
                  <c:v>2294</c:v>
                </c:pt>
                <c:pt idx="2550">
                  <c:v>2295</c:v>
                </c:pt>
                <c:pt idx="2551">
                  <c:v>2296</c:v>
                </c:pt>
                <c:pt idx="2552">
                  <c:v>2297</c:v>
                </c:pt>
                <c:pt idx="2553">
                  <c:v>2298</c:v>
                </c:pt>
                <c:pt idx="2554">
                  <c:v>2299</c:v>
                </c:pt>
                <c:pt idx="2555">
                  <c:v>2300</c:v>
                </c:pt>
                <c:pt idx="2556">
                  <c:v>2301</c:v>
                </c:pt>
                <c:pt idx="2557">
                  <c:v>2302</c:v>
                </c:pt>
                <c:pt idx="2558">
                  <c:v>2303</c:v>
                </c:pt>
                <c:pt idx="2559">
                  <c:v>2304</c:v>
                </c:pt>
                <c:pt idx="2560">
                  <c:v>2305</c:v>
                </c:pt>
                <c:pt idx="2561">
                  <c:v>2306</c:v>
                </c:pt>
                <c:pt idx="2562">
                  <c:v>2307</c:v>
                </c:pt>
                <c:pt idx="2563">
                  <c:v>2308</c:v>
                </c:pt>
                <c:pt idx="2564">
                  <c:v>2309</c:v>
                </c:pt>
                <c:pt idx="2565">
                  <c:v>2310</c:v>
                </c:pt>
                <c:pt idx="2566">
                  <c:v>2311</c:v>
                </c:pt>
                <c:pt idx="2567">
                  <c:v>2312</c:v>
                </c:pt>
                <c:pt idx="2568">
                  <c:v>2313</c:v>
                </c:pt>
                <c:pt idx="2569">
                  <c:v>2314</c:v>
                </c:pt>
                <c:pt idx="2570">
                  <c:v>2315</c:v>
                </c:pt>
                <c:pt idx="2571">
                  <c:v>2316</c:v>
                </c:pt>
                <c:pt idx="2572">
                  <c:v>2317</c:v>
                </c:pt>
                <c:pt idx="2573">
                  <c:v>2318</c:v>
                </c:pt>
                <c:pt idx="2574">
                  <c:v>2319</c:v>
                </c:pt>
                <c:pt idx="2575">
                  <c:v>2320</c:v>
                </c:pt>
                <c:pt idx="2576">
                  <c:v>2321</c:v>
                </c:pt>
                <c:pt idx="2577">
                  <c:v>2322</c:v>
                </c:pt>
                <c:pt idx="2578">
                  <c:v>2323</c:v>
                </c:pt>
                <c:pt idx="2579">
                  <c:v>2324</c:v>
                </c:pt>
                <c:pt idx="2580">
                  <c:v>2325</c:v>
                </c:pt>
                <c:pt idx="2581">
                  <c:v>2326</c:v>
                </c:pt>
                <c:pt idx="2582">
                  <c:v>2327</c:v>
                </c:pt>
                <c:pt idx="2583">
                  <c:v>2328</c:v>
                </c:pt>
                <c:pt idx="2584">
                  <c:v>2329</c:v>
                </c:pt>
                <c:pt idx="2585">
                  <c:v>2330</c:v>
                </c:pt>
                <c:pt idx="2586">
                  <c:v>2331</c:v>
                </c:pt>
                <c:pt idx="2587">
                  <c:v>2332</c:v>
                </c:pt>
                <c:pt idx="2588">
                  <c:v>2333</c:v>
                </c:pt>
                <c:pt idx="2589">
                  <c:v>2334</c:v>
                </c:pt>
                <c:pt idx="2590">
                  <c:v>2335</c:v>
                </c:pt>
                <c:pt idx="2591">
                  <c:v>2336</c:v>
                </c:pt>
                <c:pt idx="2592">
                  <c:v>2337</c:v>
                </c:pt>
                <c:pt idx="2593">
                  <c:v>2338</c:v>
                </c:pt>
                <c:pt idx="2594">
                  <c:v>2339</c:v>
                </c:pt>
                <c:pt idx="2595">
                  <c:v>2340</c:v>
                </c:pt>
                <c:pt idx="2596">
                  <c:v>2341</c:v>
                </c:pt>
                <c:pt idx="2597">
                  <c:v>2342</c:v>
                </c:pt>
                <c:pt idx="2598">
                  <c:v>2343</c:v>
                </c:pt>
                <c:pt idx="2599">
                  <c:v>2344</c:v>
                </c:pt>
                <c:pt idx="2600">
                  <c:v>2345</c:v>
                </c:pt>
                <c:pt idx="2601">
                  <c:v>2346</c:v>
                </c:pt>
                <c:pt idx="2602">
                  <c:v>2347</c:v>
                </c:pt>
                <c:pt idx="2603">
                  <c:v>2348</c:v>
                </c:pt>
                <c:pt idx="2604">
                  <c:v>2349</c:v>
                </c:pt>
                <c:pt idx="2605">
                  <c:v>2350</c:v>
                </c:pt>
                <c:pt idx="2606">
                  <c:v>2351</c:v>
                </c:pt>
                <c:pt idx="2607">
                  <c:v>2352</c:v>
                </c:pt>
                <c:pt idx="2608">
                  <c:v>2353</c:v>
                </c:pt>
                <c:pt idx="2609">
                  <c:v>2354</c:v>
                </c:pt>
                <c:pt idx="2610">
                  <c:v>2355</c:v>
                </c:pt>
                <c:pt idx="2611">
                  <c:v>2356</c:v>
                </c:pt>
                <c:pt idx="2612">
                  <c:v>2357</c:v>
                </c:pt>
                <c:pt idx="2613">
                  <c:v>2358</c:v>
                </c:pt>
                <c:pt idx="2614">
                  <c:v>2359</c:v>
                </c:pt>
                <c:pt idx="2615">
                  <c:v>2360</c:v>
                </c:pt>
                <c:pt idx="2616">
                  <c:v>2361</c:v>
                </c:pt>
                <c:pt idx="2617">
                  <c:v>2362</c:v>
                </c:pt>
                <c:pt idx="2618">
                  <c:v>2363</c:v>
                </c:pt>
                <c:pt idx="2619">
                  <c:v>2364</c:v>
                </c:pt>
                <c:pt idx="2620">
                  <c:v>2365</c:v>
                </c:pt>
                <c:pt idx="2621">
                  <c:v>2366</c:v>
                </c:pt>
                <c:pt idx="2622">
                  <c:v>2367</c:v>
                </c:pt>
                <c:pt idx="2623">
                  <c:v>2368</c:v>
                </c:pt>
                <c:pt idx="2624">
                  <c:v>2369</c:v>
                </c:pt>
                <c:pt idx="2625">
                  <c:v>2370</c:v>
                </c:pt>
                <c:pt idx="2626">
                  <c:v>2371</c:v>
                </c:pt>
                <c:pt idx="2627">
                  <c:v>2372</c:v>
                </c:pt>
                <c:pt idx="2628">
                  <c:v>2373</c:v>
                </c:pt>
                <c:pt idx="2629">
                  <c:v>2374</c:v>
                </c:pt>
                <c:pt idx="2630">
                  <c:v>2375</c:v>
                </c:pt>
                <c:pt idx="2631">
                  <c:v>2376</c:v>
                </c:pt>
                <c:pt idx="2632">
                  <c:v>2377</c:v>
                </c:pt>
                <c:pt idx="2633">
                  <c:v>2378</c:v>
                </c:pt>
                <c:pt idx="2634">
                  <c:v>2379</c:v>
                </c:pt>
                <c:pt idx="2635">
                  <c:v>2380</c:v>
                </c:pt>
                <c:pt idx="2636">
                  <c:v>2381</c:v>
                </c:pt>
                <c:pt idx="2637">
                  <c:v>2382</c:v>
                </c:pt>
                <c:pt idx="2638">
                  <c:v>2383</c:v>
                </c:pt>
                <c:pt idx="2639">
                  <c:v>2384</c:v>
                </c:pt>
                <c:pt idx="2640">
                  <c:v>2385</c:v>
                </c:pt>
                <c:pt idx="2641">
                  <c:v>2386</c:v>
                </c:pt>
                <c:pt idx="2642">
                  <c:v>2387</c:v>
                </c:pt>
                <c:pt idx="2643">
                  <c:v>2388</c:v>
                </c:pt>
                <c:pt idx="2644">
                  <c:v>2389</c:v>
                </c:pt>
                <c:pt idx="2645">
                  <c:v>2390</c:v>
                </c:pt>
                <c:pt idx="2646">
                  <c:v>2391</c:v>
                </c:pt>
                <c:pt idx="2647">
                  <c:v>2392</c:v>
                </c:pt>
                <c:pt idx="2648">
                  <c:v>2393</c:v>
                </c:pt>
                <c:pt idx="2649">
                  <c:v>2394</c:v>
                </c:pt>
                <c:pt idx="2650">
                  <c:v>2395</c:v>
                </c:pt>
                <c:pt idx="2651">
                  <c:v>2396</c:v>
                </c:pt>
                <c:pt idx="2652">
                  <c:v>2397</c:v>
                </c:pt>
                <c:pt idx="2653">
                  <c:v>2398</c:v>
                </c:pt>
                <c:pt idx="2654">
                  <c:v>2399</c:v>
                </c:pt>
                <c:pt idx="2655">
                  <c:v>2400</c:v>
                </c:pt>
                <c:pt idx="2656">
                  <c:v>2401</c:v>
                </c:pt>
                <c:pt idx="2657">
                  <c:v>2402</c:v>
                </c:pt>
                <c:pt idx="2658">
                  <c:v>2403</c:v>
                </c:pt>
                <c:pt idx="2659">
                  <c:v>2404</c:v>
                </c:pt>
                <c:pt idx="2660">
                  <c:v>2405</c:v>
                </c:pt>
                <c:pt idx="2661">
                  <c:v>2406</c:v>
                </c:pt>
                <c:pt idx="2662">
                  <c:v>2407</c:v>
                </c:pt>
                <c:pt idx="2663">
                  <c:v>2408</c:v>
                </c:pt>
                <c:pt idx="2664">
                  <c:v>2409</c:v>
                </c:pt>
                <c:pt idx="2665">
                  <c:v>2410</c:v>
                </c:pt>
                <c:pt idx="2666">
                  <c:v>2411</c:v>
                </c:pt>
                <c:pt idx="2667">
                  <c:v>2412</c:v>
                </c:pt>
                <c:pt idx="2668">
                  <c:v>2413</c:v>
                </c:pt>
                <c:pt idx="2669">
                  <c:v>2414</c:v>
                </c:pt>
                <c:pt idx="2670">
                  <c:v>2415</c:v>
                </c:pt>
                <c:pt idx="2671">
                  <c:v>2416</c:v>
                </c:pt>
                <c:pt idx="2672">
                  <c:v>2417</c:v>
                </c:pt>
                <c:pt idx="2673">
                  <c:v>2418</c:v>
                </c:pt>
                <c:pt idx="2674">
                  <c:v>2419</c:v>
                </c:pt>
                <c:pt idx="2675">
                  <c:v>2420</c:v>
                </c:pt>
                <c:pt idx="2676">
                  <c:v>2421</c:v>
                </c:pt>
                <c:pt idx="2677">
                  <c:v>2422</c:v>
                </c:pt>
                <c:pt idx="2678">
                  <c:v>2423</c:v>
                </c:pt>
                <c:pt idx="2679">
                  <c:v>2424</c:v>
                </c:pt>
                <c:pt idx="2680">
                  <c:v>2425</c:v>
                </c:pt>
                <c:pt idx="2681">
                  <c:v>2426</c:v>
                </c:pt>
                <c:pt idx="2682">
                  <c:v>2427</c:v>
                </c:pt>
                <c:pt idx="2683">
                  <c:v>2428</c:v>
                </c:pt>
                <c:pt idx="2684">
                  <c:v>2429</c:v>
                </c:pt>
                <c:pt idx="2685">
                  <c:v>2430</c:v>
                </c:pt>
                <c:pt idx="2686">
                  <c:v>2431</c:v>
                </c:pt>
                <c:pt idx="2687">
                  <c:v>2432</c:v>
                </c:pt>
                <c:pt idx="2688">
                  <c:v>2433</c:v>
                </c:pt>
                <c:pt idx="2689">
                  <c:v>2434</c:v>
                </c:pt>
                <c:pt idx="2690">
                  <c:v>2435</c:v>
                </c:pt>
                <c:pt idx="2691">
                  <c:v>2436</c:v>
                </c:pt>
                <c:pt idx="2692">
                  <c:v>2437</c:v>
                </c:pt>
                <c:pt idx="2693">
                  <c:v>2438</c:v>
                </c:pt>
                <c:pt idx="2694">
                  <c:v>2439</c:v>
                </c:pt>
                <c:pt idx="2695">
                  <c:v>2440</c:v>
                </c:pt>
                <c:pt idx="2696">
                  <c:v>2441</c:v>
                </c:pt>
                <c:pt idx="2697">
                  <c:v>2442</c:v>
                </c:pt>
                <c:pt idx="2698">
                  <c:v>2443</c:v>
                </c:pt>
                <c:pt idx="2699">
                  <c:v>2444</c:v>
                </c:pt>
                <c:pt idx="2700">
                  <c:v>2445</c:v>
                </c:pt>
                <c:pt idx="2701">
                  <c:v>2446</c:v>
                </c:pt>
                <c:pt idx="2702">
                  <c:v>2447</c:v>
                </c:pt>
                <c:pt idx="2703">
                  <c:v>2448</c:v>
                </c:pt>
                <c:pt idx="2704">
                  <c:v>2449</c:v>
                </c:pt>
                <c:pt idx="2705">
                  <c:v>2450</c:v>
                </c:pt>
                <c:pt idx="2706">
                  <c:v>2451</c:v>
                </c:pt>
                <c:pt idx="2707">
                  <c:v>2452</c:v>
                </c:pt>
                <c:pt idx="2708">
                  <c:v>2453</c:v>
                </c:pt>
                <c:pt idx="2709">
                  <c:v>2454</c:v>
                </c:pt>
                <c:pt idx="2710">
                  <c:v>2455</c:v>
                </c:pt>
                <c:pt idx="2711">
                  <c:v>2456</c:v>
                </c:pt>
                <c:pt idx="2712">
                  <c:v>2457</c:v>
                </c:pt>
                <c:pt idx="2713">
                  <c:v>2458</c:v>
                </c:pt>
                <c:pt idx="2714">
                  <c:v>2459</c:v>
                </c:pt>
                <c:pt idx="2715">
                  <c:v>2460</c:v>
                </c:pt>
                <c:pt idx="2716">
                  <c:v>2461</c:v>
                </c:pt>
                <c:pt idx="2717">
                  <c:v>2462</c:v>
                </c:pt>
                <c:pt idx="2718">
                  <c:v>2463</c:v>
                </c:pt>
                <c:pt idx="2719">
                  <c:v>2464</c:v>
                </c:pt>
                <c:pt idx="2720">
                  <c:v>2465</c:v>
                </c:pt>
                <c:pt idx="2721">
                  <c:v>2466</c:v>
                </c:pt>
                <c:pt idx="2722">
                  <c:v>2467</c:v>
                </c:pt>
                <c:pt idx="2723">
                  <c:v>2468</c:v>
                </c:pt>
                <c:pt idx="2724">
                  <c:v>2469</c:v>
                </c:pt>
                <c:pt idx="2725">
                  <c:v>2470</c:v>
                </c:pt>
                <c:pt idx="2726">
                  <c:v>2471</c:v>
                </c:pt>
                <c:pt idx="2727">
                  <c:v>2472</c:v>
                </c:pt>
                <c:pt idx="2728">
                  <c:v>2473</c:v>
                </c:pt>
                <c:pt idx="2729">
                  <c:v>2474</c:v>
                </c:pt>
                <c:pt idx="2730">
                  <c:v>2475</c:v>
                </c:pt>
                <c:pt idx="2731">
                  <c:v>2476</c:v>
                </c:pt>
                <c:pt idx="2732">
                  <c:v>2477</c:v>
                </c:pt>
                <c:pt idx="2733">
                  <c:v>2478</c:v>
                </c:pt>
                <c:pt idx="2734">
                  <c:v>2479</c:v>
                </c:pt>
                <c:pt idx="2735">
                  <c:v>2480</c:v>
                </c:pt>
                <c:pt idx="2736">
                  <c:v>2481</c:v>
                </c:pt>
                <c:pt idx="2737">
                  <c:v>2482</c:v>
                </c:pt>
                <c:pt idx="2738">
                  <c:v>2483</c:v>
                </c:pt>
                <c:pt idx="2739">
                  <c:v>2484</c:v>
                </c:pt>
                <c:pt idx="2740">
                  <c:v>2485</c:v>
                </c:pt>
                <c:pt idx="2741">
                  <c:v>2486</c:v>
                </c:pt>
                <c:pt idx="2742">
                  <c:v>2487</c:v>
                </c:pt>
                <c:pt idx="2743">
                  <c:v>2488</c:v>
                </c:pt>
                <c:pt idx="2744">
                  <c:v>2489</c:v>
                </c:pt>
                <c:pt idx="2745">
                  <c:v>2490</c:v>
                </c:pt>
                <c:pt idx="2746">
                  <c:v>2491</c:v>
                </c:pt>
                <c:pt idx="2747">
                  <c:v>2492</c:v>
                </c:pt>
                <c:pt idx="2748">
                  <c:v>2493</c:v>
                </c:pt>
                <c:pt idx="2749">
                  <c:v>2494</c:v>
                </c:pt>
                <c:pt idx="2750">
                  <c:v>2495</c:v>
                </c:pt>
                <c:pt idx="2751">
                  <c:v>2496</c:v>
                </c:pt>
                <c:pt idx="2752">
                  <c:v>2497</c:v>
                </c:pt>
                <c:pt idx="2753">
                  <c:v>2498</c:v>
                </c:pt>
                <c:pt idx="2754">
                  <c:v>2499</c:v>
                </c:pt>
                <c:pt idx="2755">
                  <c:v>2500</c:v>
                </c:pt>
                <c:pt idx="2756">
                  <c:v>2501</c:v>
                </c:pt>
                <c:pt idx="2757">
                  <c:v>2502</c:v>
                </c:pt>
                <c:pt idx="2758">
                  <c:v>2503</c:v>
                </c:pt>
                <c:pt idx="2759">
                  <c:v>2504</c:v>
                </c:pt>
                <c:pt idx="2760">
                  <c:v>2505</c:v>
                </c:pt>
                <c:pt idx="2761">
                  <c:v>2506</c:v>
                </c:pt>
                <c:pt idx="2762">
                  <c:v>2507</c:v>
                </c:pt>
                <c:pt idx="2763">
                  <c:v>2508</c:v>
                </c:pt>
                <c:pt idx="2764">
                  <c:v>2509</c:v>
                </c:pt>
                <c:pt idx="2765">
                  <c:v>2510</c:v>
                </c:pt>
                <c:pt idx="2766">
                  <c:v>2511</c:v>
                </c:pt>
                <c:pt idx="2767">
                  <c:v>2512</c:v>
                </c:pt>
                <c:pt idx="2768">
                  <c:v>2513</c:v>
                </c:pt>
                <c:pt idx="2769">
                  <c:v>2514</c:v>
                </c:pt>
                <c:pt idx="2770">
                  <c:v>2515</c:v>
                </c:pt>
                <c:pt idx="2771">
                  <c:v>2516</c:v>
                </c:pt>
                <c:pt idx="2772">
                  <c:v>2517</c:v>
                </c:pt>
                <c:pt idx="2773">
                  <c:v>2518</c:v>
                </c:pt>
                <c:pt idx="2774">
                  <c:v>2519</c:v>
                </c:pt>
                <c:pt idx="2775">
                  <c:v>2520</c:v>
                </c:pt>
                <c:pt idx="2776">
                  <c:v>2521</c:v>
                </c:pt>
                <c:pt idx="2777">
                  <c:v>2522</c:v>
                </c:pt>
                <c:pt idx="2778">
                  <c:v>2523</c:v>
                </c:pt>
                <c:pt idx="2779">
                  <c:v>2524</c:v>
                </c:pt>
                <c:pt idx="2780">
                  <c:v>2525</c:v>
                </c:pt>
                <c:pt idx="2781">
                  <c:v>2526</c:v>
                </c:pt>
                <c:pt idx="2782">
                  <c:v>2527</c:v>
                </c:pt>
                <c:pt idx="2783">
                  <c:v>2528</c:v>
                </c:pt>
                <c:pt idx="2784">
                  <c:v>2529</c:v>
                </c:pt>
                <c:pt idx="2785">
                  <c:v>2530</c:v>
                </c:pt>
                <c:pt idx="2786">
                  <c:v>2531</c:v>
                </c:pt>
                <c:pt idx="2787">
                  <c:v>2532</c:v>
                </c:pt>
                <c:pt idx="2788">
                  <c:v>2533</c:v>
                </c:pt>
                <c:pt idx="2789">
                  <c:v>2534</c:v>
                </c:pt>
                <c:pt idx="2790">
                  <c:v>2535</c:v>
                </c:pt>
                <c:pt idx="2791">
                  <c:v>2536</c:v>
                </c:pt>
                <c:pt idx="2792">
                  <c:v>2537</c:v>
                </c:pt>
                <c:pt idx="2793">
                  <c:v>2538</c:v>
                </c:pt>
                <c:pt idx="2794">
                  <c:v>2539</c:v>
                </c:pt>
                <c:pt idx="2795">
                  <c:v>2540</c:v>
                </c:pt>
                <c:pt idx="2796">
                  <c:v>2541</c:v>
                </c:pt>
                <c:pt idx="2797">
                  <c:v>2542</c:v>
                </c:pt>
                <c:pt idx="2798">
                  <c:v>2543</c:v>
                </c:pt>
                <c:pt idx="2799">
                  <c:v>2544</c:v>
                </c:pt>
                <c:pt idx="2800">
                  <c:v>2545</c:v>
                </c:pt>
                <c:pt idx="2801">
                  <c:v>2546</c:v>
                </c:pt>
                <c:pt idx="2802">
                  <c:v>2547</c:v>
                </c:pt>
                <c:pt idx="2803">
                  <c:v>2548</c:v>
                </c:pt>
                <c:pt idx="2804">
                  <c:v>2549</c:v>
                </c:pt>
                <c:pt idx="2805">
                  <c:v>2550</c:v>
                </c:pt>
                <c:pt idx="2806">
                  <c:v>2551</c:v>
                </c:pt>
                <c:pt idx="2807">
                  <c:v>2552</c:v>
                </c:pt>
                <c:pt idx="2808">
                  <c:v>2553</c:v>
                </c:pt>
                <c:pt idx="2809">
                  <c:v>2554</c:v>
                </c:pt>
                <c:pt idx="2810">
                  <c:v>2555</c:v>
                </c:pt>
                <c:pt idx="2811">
                  <c:v>2556</c:v>
                </c:pt>
                <c:pt idx="2812">
                  <c:v>2557</c:v>
                </c:pt>
                <c:pt idx="2813">
                  <c:v>2558</c:v>
                </c:pt>
                <c:pt idx="2814">
                  <c:v>2559</c:v>
                </c:pt>
                <c:pt idx="2815">
                  <c:v>2560</c:v>
                </c:pt>
                <c:pt idx="2816">
                  <c:v>2561</c:v>
                </c:pt>
                <c:pt idx="2817">
                  <c:v>2562</c:v>
                </c:pt>
                <c:pt idx="2818">
                  <c:v>2563</c:v>
                </c:pt>
                <c:pt idx="2819">
                  <c:v>2564</c:v>
                </c:pt>
                <c:pt idx="2820">
                  <c:v>2565</c:v>
                </c:pt>
                <c:pt idx="2821">
                  <c:v>2566</c:v>
                </c:pt>
                <c:pt idx="2822">
                  <c:v>2567</c:v>
                </c:pt>
                <c:pt idx="2823">
                  <c:v>2568</c:v>
                </c:pt>
                <c:pt idx="2824">
                  <c:v>2569</c:v>
                </c:pt>
                <c:pt idx="2825">
                  <c:v>2570</c:v>
                </c:pt>
                <c:pt idx="2826">
                  <c:v>2571</c:v>
                </c:pt>
                <c:pt idx="2827">
                  <c:v>2572</c:v>
                </c:pt>
                <c:pt idx="2828">
                  <c:v>2573</c:v>
                </c:pt>
                <c:pt idx="2829">
                  <c:v>2574</c:v>
                </c:pt>
                <c:pt idx="2830">
                  <c:v>2575</c:v>
                </c:pt>
                <c:pt idx="2831">
                  <c:v>2576</c:v>
                </c:pt>
                <c:pt idx="2832">
                  <c:v>2577</c:v>
                </c:pt>
                <c:pt idx="2833">
                  <c:v>2578</c:v>
                </c:pt>
                <c:pt idx="2834">
                  <c:v>2579</c:v>
                </c:pt>
                <c:pt idx="2835">
                  <c:v>2580</c:v>
                </c:pt>
                <c:pt idx="2836">
                  <c:v>2581</c:v>
                </c:pt>
                <c:pt idx="2837">
                  <c:v>2582</c:v>
                </c:pt>
                <c:pt idx="2838">
                  <c:v>2583</c:v>
                </c:pt>
                <c:pt idx="2839">
                  <c:v>2584</c:v>
                </c:pt>
                <c:pt idx="2840">
                  <c:v>2585</c:v>
                </c:pt>
                <c:pt idx="2841">
                  <c:v>2586</c:v>
                </c:pt>
                <c:pt idx="2842">
                  <c:v>2587</c:v>
                </c:pt>
                <c:pt idx="2843">
                  <c:v>2588</c:v>
                </c:pt>
                <c:pt idx="2844">
                  <c:v>2589</c:v>
                </c:pt>
                <c:pt idx="2845">
                  <c:v>2590</c:v>
                </c:pt>
                <c:pt idx="2846">
                  <c:v>2591</c:v>
                </c:pt>
                <c:pt idx="2847">
                  <c:v>2592</c:v>
                </c:pt>
                <c:pt idx="2848">
                  <c:v>2593</c:v>
                </c:pt>
                <c:pt idx="2849">
                  <c:v>2594</c:v>
                </c:pt>
                <c:pt idx="2850">
                  <c:v>2595</c:v>
                </c:pt>
                <c:pt idx="2851">
                  <c:v>2596</c:v>
                </c:pt>
                <c:pt idx="2852">
                  <c:v>2597</c:v>
                </c:pt>
                <c:pt idx="2853">
                  <c:v>2597</c:v>
                </c:pt>
                <c:pt idx="2854">
                  <c:v>2597</c:v>
                </c:pt>
                <c:pt idx="2855">
                  <c:v>2597</c:v>
                </c:pt>
                <c:pt idx="2856">
                  <c:v>2597</c:v>
                </c:pt>
                <c:pt idx="2857">
                  <c:v>2597</c:v>
                </c:pt>
                <c:pt idx="2858">
                  <c:v>2597</c:v>
                </c:pt>
                <c:pt idx="2859">
                  <c:v>2597</c:v>
                </c:pt>
                <c:pt idx="2860">
                  <c:v>2597</c:v>
                </c:pt>
                <c:pt idx="2861">
                  <c:v>2598</c:v>
                </c:pt>
                <c:pt idx="2862">
                  <c:v>2599</c:v>
                </c:pt>
                <c:pt idx="2863">
                  <c:v>2600</c:v>
                </c:pt>
                <c:pt idx="2864">
                  <c:v>2601</c:v>
                </c:pt>
                <c:pt idx="2865">
                  <c:v>2602</c:v>
                </c:pt>
                <c:pt idx="2866">
                  <c:v>2603</c:v>
                </c:pt>
                <c:pt idx="2867">
                  <c:v>2604</c:v>
                </c:pt>
                <c:pt idx="2868">
                  <c:v>2605</c:v>
                </c:pt>
                <c:pt idx="2869">
                  <c:v>2606</c:v>
                </c:pt>
                <c:pt idx="2870">
                  <c:v>2607</c:v>
                </c:pt>
                <c:pt idx="2871">
                  <c:v>2608</c:v>
                </c:pt>
                <c:pt idx="2872">
                  <c:v>2609</c:v>
                </c:pt>
                <c:pt idx="2873">
                  <c:v>2610</c:v>
                </c:pt>
                <c:pt idx="2874">
                  <c:v>2611</c:v>
                </c:pt>
                <c:pt idx="2875">
                  <c:v>2612</c:v>
                </c:pt>
                <c:pt idx="2876">
                  <c:v>2613</c:v>
                </c:pt>
                <c:pt idx="2877">
                  <c:v>2614</c:v>
                </c:pt>
                <c:pt idx="2878">
                  <c:v>2615</c:v>
                </c:pt>
                <c:pt idx="2879">
                  <c:v>2616</c:v>
                </c:pt>
                <c:pt idx="2880">
                  <c:v>2617</c:v>
                </c:pt>
                <c:pt idx="2881">
                  <c:v>2618</c:v>
                </c:pt>
                <c:pt idx="2882">
                  <c:v>2619</c:v>
                </c:pt>
                <c:pt idx="2883">
                  <c:v>2620</c:v>
                </c:pt>
                <c:pt idx="2884">
                  <c:v>2621</c:v>
                </c:pt>
                <c:pt idx="2885">
                  <c:v>2622</c:v>
                </c:pt>
                <c:pt idx="2886">
                  <c:v>2623</c:v>
                </c:pt>
                <c:pt idx="2887">
                  <c:v>2624</c:v>
                </c:pt>
                <c:pt idx="2888">
                  <c:v>2625</c:v>
                </c:pt>
                <c:pt idx="2889">
                  <c:v>2626</c:v>
                </c:pt>
                <c:pt idx="2890">
                  <c:v>2627</c:v>
                </c:pt>
                <c:pt idx="2891">
                  <c:v>2627</c:v>
                </c:pt>
                <c:pt idx="2892">
                  <c:v>2627</c:v>
                </c:pt>
                <c:pt idx="2893">
                  <c:v>2627</c:v>
                </c:pt>
                <c:pt idx="2894">
                  <c:v>2627</c:v>
                </c:pt>
                <c:pt idx="2895">
                  <c:v>2627</c:v>
                </c:pt>
                <c:pt idx="2896">
                  <c:v>2627</c:v>
                </c:pt>
                <c:pt idx="2897">
                  <c:v>2627</c:v>
                </c:pt>
                <c:pt idx="2898">
                  <c:v>2627</c:v>
                </c:pt>
                <c:pt idx="2899">
                  <c:v>2628</c:v>
                </c:pt>
                <c:pt idx="2900">
                  <c:v>2629</c:v>
                </c:pt>
                <c:pt idx="2901">
                  <c:v>2630</c:v>
                </c:pt>
                <c:pt idx="2902">
                  <c:v>2631</c:v>
                </c:pt>
                <c:pt idx="2903">
                  <c:v>2632</c:v>
                </c:pt>
                <c:pt idx="2904">
                  <c:v>2633</c:v>
                </c:pt>
                <c:pt idx="2905">
                  <c:v>2634</c:v>
                </c:pt>
                <c:pt idx="2906">
                  <c:v>2635</c:v>
                </c:pt>
                <c:pt idx="2907">
                  <c:v>2636</c:v>
                </c:pt>
                <c:pt idx="2908">
                  <c:v>2637</c:v>
                </c:pt>
                <c:pt idx="2909">
                  <c:v>2638</c:v>
                </c:pt>
                <c:pt idx="2910">
                  <c:v>2639</c:v>
                </c:pt>
                <c:pt idx="2911">
                  <c:v>2640</c:v>
                </c:pt>
                <c:pt idx="2912">
                  <c:v>2641</c:v>
                </c:pt>
                <c:pt idx="2913">
                  <c:v>2642</c:v>
                </c:pt>
                <c:pt idx="2914">
                  <c:v>2643</c:v>
                </c:pt>
                <c:pt idx="2915">
                  <c:v>2644</c:v>
                </c:pt>
                <c:pt idx="2916">
                  <c:v>2645</c:v>
                </c:pt>
                <c:pt idx="2917">
                  <c:v>2646</c:v>
                </c:pt>
                <c:pt idx="2918">
                  <c:v>2647</c:v>
                </c:pt>
                <c:pt idx="2919">
                  <c:v>2648</c:v>
                </c:pt>
                <c:pt idx="2920">
                  <c:v>2649</c:v>
                </c:pt>
                <c:pt idx="2921">
                  <c:v>2650</c:v>
                </c:pt>
                <c:pt idx="2922">
                  <c:v>2651</c:v>
                </c:pt>
                <c:pt idx="2923">
                  <c:v>2652</c:v>
                </c:pt>
                <c:pt idx="2924">
                  <c:v>2653</c:v>
                </c:pt>
                <c:pt idx="2925">
                  <c:v>2654</c:v>
                </c:pt>
                <c:pt idx="2926">
                  <c:v>2655</c:v>
                </c:pt>
                <c:pt idx="2927">
                  <c:v>2656</c:v>
                </c:pt>
                <c:pt idx="2928">
                  <c:v>2657</c:v>
                </c:pt>
                <c:pt idx="2929">
                  <c:v>2658</c:v>
                </c:pt>
                <c:pt idx="2930">
                  <c:v>2659</c:v>
                </c:pt>
                <c:pt idx="2931">
                  <c:v>2660</c:v>
                </c:pt>
                <c:pt idx="2932">
                  <c:v>2661</c:v>
                </c:pt>
                <c:pt idx="2933">
                  <c:v>2662</c:v>
                </c:pt>
                <c:pt idx="2934">
                  <c:v>2663</c:v>
                </c:pt>
                <c:pt idx="2935">
                  <c:v>2664</c:v>
                </c:pt>
                <c:pt idx="2936">
                  <c:v>2665</c:v>
                </c:pt>
                <c:pt idx="2937">
                  <c:v>2666</c:v>
                </c:pt>
                <c:pt idx="2938">
                  <c:v>2667</c:v>
                </c:pt>
                <c:pt idx="2939">
                  <c:v>2668</c:v>
                </c:pt>
                <c:pt idx="2940">
                  <c:v>2669</c:v>
                </c:pt>
                <c:pt idx="2941">
                  <c:v>2670</c:v>
                </c:pt>
                <c:pt idx="2942">
                  <c:v>2671</c:v>
                </c:pt>
                <c:pt idx="2943">
                  <c:v>2672</c:v>
                </c:pt>
                <c:pt idx="2944">
                  <c:v>2673</c:v>
                </c:pt>
                <c:pt idx="2945">
                  <c:v>2674</c:v>
                </c:pt>
                <c:pt idx="2946">
                  <c:v>2675</c:v>
                </c:pt>
                <c:pt idx="2947">
                  <c:v>2676</c:v>
                </c:pt>
                <c:pt idx="2948">
                  <c:v>2677</c:v>
                </c:pt>
                <c:pt idx="2949">
                  <c:v>2678</c:v>
                </c:pt>
                <c:pt idx="2950">
                  <c:v>2679</c:v>
                </c:pt>
                <c:pt idx="2951">
                  <c:v>2680</c:v>
                </c:pt>
                <c:pt idx="2952">
                  <c:v>2681</c:v>
                </c:pt>
                <c:pt idx="2953">
                  <c:v>2682</c:v>
                </c:pt>
                <c:pt idx="2954">
                  <c:v>2683</c:v>
                </c:pt>
                <c:pt idx="2955">
                  <c:v>2684</c:v>
                </c:pt>
                <c:pt idx="2956">
                  <c:v>2685</c:v>
                </c:pt>
                <c:pt idx="2957">
                  <c:v>2686</c:v>
                </c:pt>
                <c:pt idx="2958">
                  <c:v>2687</c:v>
                </c:pt>
                <c:pt idx="2959">
                  <c:v>2688</c:v>
                </c:pt>
                <c:pt idx="2960">
                  <c:v>2689</c:v>
                </c:pt>
                <c:pt idx="2961">
                  <c:v>2690</c:v>
                </c:pt>
                <c:pt idx="2962">
                  <c:v>2691</c:v>
                </c:pt>
                <c:pt idx="2963">
                  <c:v>2692</c:v>
                </c:pt>
                <c:pt idx="2964">
                  <c:v>2693</c:v>
                </c:pt>
                <c:pt idx="2965">
                  <c:v>2694</c:v>
                </c:pt>
                <c:pt idx="2966">
                  <c:v>2695</c:v>
                </c:pt>
                <c:pt idx="2967">
                  <c:v>2696</c:v>
                </c:pt>
                <c:pt idx="2968">
                  <c:v>2697</c:v>
                </c:pt>
                <c:pt idx="2969">
                  <c:v>2698</c:v>
                </c:pt>
                <c:pt idx="2970">
                  <c:v>2699</c:v>
                </c:pt>
                <c:pt idx="2971">
                  <c:v>2700</c:v>
                </c:pt>
                <c:pt idx="2972">
                  <c:v>2701</c:v>
                </c:pt>
                <c:pt idx="2973">
                  <c:v>2702</c:v>
                </c:pt>
                <c:pt idx="2974">
                  <c:v>2703</c:v>
                </c:pt>
                <c:pt idx="2975">
                  <c:v>2704</c:v>
                </c:pt>
                <c:pt idx="2976">
                  <c:v>2705</c:v>
                </c:pt>
                <c:pt idx="2977">
                  <c:v>2706</c:v>
                </c:pt>
                <c:pt idx="2978">
                  <c:v>2707</c:v>
                </c:pt>
                <c:pt idx="2979">
                  <c:v>2708</c:v>
                </c:pt>
                <c:pt idx="2980">
                  <c:v>2709</c:v>
                </c:pt>
                <c:pt idx="2981">
                  <c:v>2710</c:v>
                </c:pt>
                <c:pt idx="2982">
                  <c:v>2711</c:v>
                </c:pt>
                <c:pt idx="2983">
                  <c:v>2712</c:v>
                </c:pt>
                <c:pt idx="2984">
                  <c:v>2713</c:v>
                </c:pt>
                <c:pt idx="2985">
                  <c:v>2714</c:v>
                </c:pt>
                <c:pt idx="2986">
                  <c:v>2715</c:v>
                </c:pt>
                <c:pt idx="2987">
                  <c:v>2716</c:v>
                </c:pt>
                <c:pt idx="2988">
                  <c:v>2717</c:v>
                </c:pt>
                <c:pt idx="2989">
                  <c:v>2718</c:v>
                </c:pt>
                <c:pt idx="2990">
                  <c:v>2719</c:v>
                </c:pt>
                <c:pt idx="2991">
                  <c:v>2720</c:v>
                </c:pt>
                <c:pt idx="2992">
                  <c:v>2721</c:v>
                </c:pt>
                <c:pt idx="2993">
                  <c:v>2722</c:v>
                </c:pt>
                <c:pt idx="2994">
                  <c:v>2723</c:v>
                </c:pt>
                <c:pt idx="2995">
                  <c:v>2724</c:v>
                </c:pt>
                <c:pt idx="2996">
                  <c:v>2725</c:v>
                </c:pt>
                <c:pt idx="2997">
                  <c:v>2726</c:v>
                </c:pt>
                <c:pt idx="2998">
                  <c:v>2727</c:v>
                </c:pt>
                <c:pt idx="2999">
                  <c:v>2728</c:v>
                </c:pt>
                <c:pt idx="3000">
                  <c:v>2729</c:v>
                </c:pt>
                <c:pt idx="3001">
                  <c:v>2730</c:v>
                </c:pt>
                <c:pt idx="3002">
                  <c:v>2731</c:v>
                </c:pt>
                <c:pt idx="3003">
                  <c:v>2732</c:v>
                </c:pt>
                <c:pt idx="3004">
                  <c:v>2733</c:v>
                </c:pt>
                <c:pt idx="3005">
                  <c:v>2734</c:v>
                </c:pt>
                <c:pt idx="3006">
                  <c:v>2735</c:v>
                </c:pt>
                <c:pt idx="3007">
                  <c:v>2736</c:v>
                </c:pt>
                <c:pt idx="3008">
                  <c:v>2737</c:v>
                </c:pt>
                <c:pt idx="3009">
                  <c:v>2738</c:v>
                </c:pt>
                <c:pt idx="3010">
                  <c:v>2739</c:v>
                </c:pt>
                <c:pt idx="3011">
                  <c:v>2740</c:v>
                </c:pt>
                <c:pt idx="3012">
                  <c:v>2741</c:v>
                </c:pt>
                <c:pt idx="3013">
                  <c:v>2742</c:v>
                </c:pt>
                <c:pt idx="3014">
                  <c:v>2743</c:v>
                </c:pt>
                <c:pt idx="3015">
                  <c:v>2744</c:v>
                </c:pt>
                <c:pt idx="3016">
                  <c:v>2745</c:v>
                </c:pt>
                <c:pt idx="3017">
                  <c:v>2746</c:v>
                </c:pt>
                <c:pt idx="3018">
                  <c:v>2747</c:v>
                </c:pt>
                <c:pt idx="3019">
                  <c:v>2748</c:v>
                </c:pt>
                <c:pt idx="3020">
                  <c:v>2749</c:v>
                </c:pt>
                <c:pt idx="3021">
                  <c:v>2750</c:v>
                </c:pt>
                <c:pt idx="3022">
                  <c:v>2751</c:v>
                </c:pt>
                <c:pt idx="3023">
                  <c:v>2752</c:v>
                </c:pt>
                <c:pt idx="3024">
                  <c:v>2753</c:v>
                </c:pt>
                <c:pt idx="3025">
                  <c:v>2754</c:v>
                </c:pt>
                <c:pt idx="3026">
                  <c:v>2755</c:v>
                </c:pt>
                <c:pt idx="3027">
                  <c:v>2756</c:v>
                </c:pt>
                <c:pt idx="3028">
                  <c:v>2757</c:v>
                </c:pt>
                <c:pt idx="3029">
                  <c:v>2758</c:v>
                </c:pt>
                <c:pt idx="3030">
                  <c:v>2759</c:v>
                </c:pt>
                <c:pt idx="3031">
                  <c:v>2760</c:v>
                </c:pt>
                <c:pt idx="3032">
                  <c:v>2761</c:v>
                </c:pt>
                <c:pt idx="3033">
                  <c:v>2762</c:v>
                </c:pt>
                <c:pt idx="3034">
                  <c:v>2763</c:v>
                </c:pt>
                <c:pt idx="3035">
                  <c:v>2764</c:v>
                </c:pt>
                <c:pt idx="3036">
                  <c:v>2765</c:v>
                </c:pt>
                <c:pt idx="3037">
                  <c:v>2766</c:v>
                </c:pt>
                <c:pt idx="3038">
                  <c:v>2767</c:v>
                </c:pt>
                <c:pt idx="3039">
                  <c:v>2768</c:v>
                </c:pt>
                <c:pt idx="3040">
                  <c:v>2769</c:v>
                </c:pt>
                <c:pt idx="3041">
                  <c:v>2770</c:v>
                </c:pt>
                <c:pt idx="3042">
                  <c:v>2771</c:v>
                </c:pt>
                <c:pt idx="3043">
                  <c:v>2772</c:v>
                </c:pt>
                <c:pt idx="3044">
                  <c:v>2773</c:v>
                </c:pt>
                <c:pt idx="3045">
                  <c:v>2774</c:v>
                </c:pt>
                <c:pt idx="3046">
                  <c:v>2774</c:v>
                </c:pt>
                <c:pt idx="3047">
                  <c:v>2775</c:v>
                </c:pt>
                <c:pt idx="3048">
                  <c:v>2776</c:v>
                </c:pt>
                <c:pt idx="3049">
                  <c:v>2777</c:v>
                </c:pt>
                <c:pt idx="3050">
                  <c:v>2778</c:v>
                </c:pt>
                <c:pt idx="3051">
                  <c:v>2779</c:v>
                </c:pt>
                <c:pt idx="3052">
                  <c:v>2780</c:v>
                </c:pt>
                <c:pt idx="3053">
                  <c:v>2781</c:v>
                </c:pt>
                <c:pt idx="3054">
                  <c:v>2782</c:v>
                </c:pt>
                <c:pt idx="3055">
                  <c:v>2783</c:v>
                </c:pt>
                <c:pt idx="3056">
                  <c:v>2784</c:v>
                </c:pt>
                <c:pt idx="3057">
                  <c:v>2785</c:v>
                </c:pt>
                <c:pt idx="3058">
                  <c:v>2786</c:v>
                </c:pt>
                <c:pt idx="3059">
                  <c:v>2787</c:v>
                </c:pt>
                <c:pt idx="3060">
                  <c:v>2788</c:v>
                </c:pt>
                <c:pt idx="3061">
                  <c:v>2789</c:v>
                </c:pt>
                <c:pt idx="3062">
                  <c:v>2790</c:v>
                </c:pt>
                <c:pt idx="3063">
                  <c:v>2791</c:v>
                </c:pt>
                <c:pt idx="3064">
                  <c:v>2792</c:v>
                </c:pt>
                <c:pt idx="3065">
                  <c:v>2793</c:v>
                </c:pt>
                <c:pt idx="3066">
                  <c:v>2794</c:v>
                </c:pt>
                <c:pt idx="3067">
                  <c:v>2795</c:v>
                </c:pt>
                <c:pt idx="3068">
                  <c:v>2796</c:v>
                </c:pt>
                <c:pt idx="3069">
                  <c:v>2797</c:v>
                </c:pt>
                <c:pt idx="3070">
                  <c:v>2798</c:v>
                </c:pt>
                <c:pt idx="3071">
                  <c:v>2799</c:v>
                </c:pt>
                <c:pt idx="3072">
                  <c:v>2800</c:v>
                </c:pt>
                <c:pt idx="3073">
                  <c:v>2801</c:v>
                </c:pt>
                <c:pt idx="3074">
                  <c:v>2802</c:v>
                </c:pt>
                <c:pt idx="3075">
                  <c:v>2802</c:v>
                </c:pt>
                <c:pt idx="3076">
                  <c:v>2802</c:v>
                </c:pt>
                <c:pt idx="3077">
                  <c:v>2802</c:v>
                </c:pt>
                <c:pt idx="3078">
                  <c:v>2802</c:v>
                </c:pt>
                <c:pt idx="3079">
                  <c:v>2802</c:v>
                </c:pt>
                <c:pt idx="3080">
                  <c:v>2802</c:v>
                </c:pt>
                <c:pt idx="3081">
                  <c:v>2802</c:v>
                </c:pt>
                <c:pt idx="3082">
                  <c:v>2802</c:v>
                </c:pt>
                <c:pt idx="3083">
                  <c:v>2802</c:v>
                </c:pt>
                <c:pt idx="3084">
                  <c:v>2802</c:v>
                </c:pt>
                <c:pt idx="3085">
                  <c:v>2802</c:v>
                </c:pt>
                <c:pt idx="3086">
                  <c:v>2802</c:v>
                </c:pt>
                <c:pt idx="3087">
                  <c:v>2802</c:v>
                </c:pt>
                <c:pt idx="3088">
                  <c:v>2802</c:v>
                </c:pt>
                <c:pt idx="3089">
                  <c:v>2802</c:v>
                </c:pt>
                <c:pt idx="3090">
                  <c:v>2802</c:v>
                </c:pt>
                <c:pt idx="3091">
                  <c:v>2802</c:v>
                </c:pt>
                <c:pt idx="3092">
                  <c:v>2802</c:v>
                </c:pt>
                <c:pt idx="3093">
                  <c:v>2802</c:v>
                </c:pt>
                <c:pt idx="3094">
                  <c:v>2802</c:v>
                </c:pt>
                <c:pt idx="3095">
                  <c:v>2802</c:v>
                </c:pt>
                <c:pt idx="3096">
                  <c:v>2803</c:v>
                </c:pt>
                <c:pt idx="3097">
                  <c:v>2804</c:v>
                </c:pt>
                <c:pt idx="3098">
                  <c:v>2805</c:v>
                </c:pt>
                <c:pt idx="3099">
                  <c:v>2806</c:v>
                </c:pt>
                <c:pt idx="3100">
                  <c:v>2807</c:v>
                </c:pt>
                <c:pt idx="3101">
                  <c:v>2808</c:v>
                </c:pt>
                <c:pt idx="3102">
                  <c:v>2809</c:v>
                </c:pt>
                <c:pt idx="3103">
                  <c:v>2810</c:v>
                </c:pt>
                <c:pt idx="3104">
                  <c:v>2811</c:v>
                </c:pt>
                <c:pt idx="3105">
                  <c:v>2812</c:v>
                </c:pt>
                <c:pt idx="3106">
                  <c:v>2813</c:v>
                </c:pt>
                <c:pt idx="3107">
                  <c:v>2814</c:v>
                </c:pt>
                <c:pt idx="3108">
                  <c:v>2815</c:v>
                </c:pt>
                <c:pt idx="3109">
                  <c:v>2816</c:v>
                </c:pt>
                <c:pt idx="3110">
                  <c:v>2817</c:v>
                </c:pt>
                <c:pt idx="3111">
                  <c:v>2818</c:v>
                </c:pt>
                <c:pt idx="3112">
                  <c:v>2819</c:v>
                </c:pt>
                <c:pt idx="3113">
                  <c:v>2820</c:v>
                </c:pt>
                <c:pt idx="3114">
                  <c:v>2821</c:v>
                </c:pt>
                <c:pt idx="3115">
                  <c:v>2822</c:v>
                </c:pt>
                <c:pt idx="3116">
                  <c:v>2823</c:v>
                </c:pt>
                <c:pt idx="3117">
                  <c:v>2824</c:v>
                </c:pt>
                <c:pt idx="3118">
                  <c:v>2825</c:v>
                </c:pt>
                <c:pt idx="3119">
                  <c:v>2826</c:v>
                </c:pt>
                <c:pt idx="3120">
                  <c:v>2827</c:v>
                </c:pt>
                <c:pt idx="3121">
                  <c:v>2828</c:v>
                </c:pt>
                <c:pt idx="3122">
                  <c:v>2829</c:v>
                </c:pt>
                <c:pt idx="3123">
                  <c:v>2830</c:v>
                </c:pt>
                <c:pt idx="3124">
                  <c:v>2831</c:v>
                </c:pt>
                <c:pt idx="3125">
                  <c:v>2832</c:v>
                </c:pt>
                <c:pt idx="3126">
                  <c:v>2833</c:v>
                </c:pt>
                <c:pt idx="3127">
                  <c:v>2834</c:v>
                </c:pt>
                <c:pt idx="3128">
                  <c:v>2835</c:v>
                </c:pt>
                <c:pt idx="3129">
                  <c:v>2836</c:v>
                </c:pt>
                <c:pt idx="3130">
                  <c:v>2837</c:v>
                </c:pt>
                <c:pt idx="3131">
                  <c:v>2838</c:v>
                </c:pt>
                <c:pt idx="3132">
                  <c:v>2839</c:v>
                </c:pt>
                <c:pt idx="3133">
                  <c:v>2840</c:v>
                </c:pt>
                <c:pt idx="3134">
                  <c:v>2841</c:v>
                </c:pt>
                <c:pt idx="3135">
                  <c:v>2842</c:v>
                </c:pt>
                <c:pt idx="3136">
                  <c:v>2843</c:v>
                </c:pt>
                <c:pt idx="3137">
                  <c:v>2844</c:v>
                </c:pt>
                <c:pt idx="3138">
                  <c:v>2845</c:v>
                </c:pt>
                <c:pt idx="3139">
                  <c:v>2846</c:v>
                </c:pt>
                <c:pt idx="3140">
                  <c:v>2847</c:v>
                </c:pt>
                <c:pt idx="3141">
                  <c:v>2848</c:v>
                </c:pt>
                <c:pt idx="3142">
                  <c:v>2849</c:v>
                </c:pt>
                <c:pt idx="3143">
                  <c:v>2850</c:v>
                </c:pt>
                <c:pt idx="3144">
                  <c:v>2851</c:v>
                </c:pt>
                <c:pt idx="3145">
                  <c:v>2852</c:v>
                </c:pt>
                <c:pt idx="3146">
                  <c:v>2853</c:v>
                </c:pt>
                <c:pt idx="3147">
                  <c:v>2854</c:v>
                </c:pt>
                <c:pt idx="3148">
                  <c:v>2855</c:v>
                </c:pt>
                <c:pt idx="3149">
                  <c:v>2856</c:v>
                </c:pt>
                <c:pt idx="3150">
                  <c:v>2857</c:v>
                </c:pt>
                <c:pt idx="3151">
                  <c:v>2858</c:v>
                </c:pt>
                <c:pt idx="3152">
                  <c:v>2859</c:v>
                </c:pt>
                <c:pt idx="3153">
                  <c:v>2860</c:v>
                </c:pt>
                <c:pt idx="3154">
                  <c:v>2861</c:v>
                </c:pt>
                <c:pt idx="3155">
                  <c:v>2862</c:v>
                </c:pt>
                <c:pt idx="3156">
                  <c:v>2863</c:v>
                </c:pt>
                <c:pt idx="3157">
                  <c:v>2864</c:v>
                </c:pt>
                <c:pt idx="3158">
                  <c:v>2865</c:v>
                </c:pt>
                <c:pt idx="3159">
                  <c:v>2866</c:v>
                </c:pt>
                <c:pt idx="3160">
                  <c:v>2867</c:v>
                </c:pt>
                <c:pt idx="3161">
                  <c:v>2868</c:v>
                </c:pt>
                <c:pt idx="3162">
                  <c:v>2869</c:v>
                </c:pt>
                <c:pt idx="3163">
                  <c:v>2870</c:v>
                </c:pt>
                <c:pt idx="3164">
                  <c:v>2871</c:v>
                </c:pt>
                <c:pt idx="3165">
                  <c:v>2872</c:v>
                </c:pt>
                <c:pt idx="3166">
                  <c:v>2873</c:v>
                </c:pt>
                <c:pt idx="3167">
                  <c:v>2874</c:v>
                </c:pt>
                <c:pt idx="3168">
                  <c:v>2875</c:v>
                </c:pt>
                <c:pt idx="3169">
                  <c:v>2876</c:v>
                </c:pt>
                <c:pt idx="3170">
                  <c:v>2877</c:v>
                </c:pt>
                <c:pt idx="3171">
                  <c:v>2878</c:v>
                </c:pt>
                <c:pt idx="3172">
                  <c:v>2879</c:v>
                </c:pt>
                <c:pt idx="3173">
                  <c:v>2880</c:v>
                </c:pt>
                <c:pt idx="3174">
                  <c:v>2881</c:v>
                </c:pt>
                <c:pt idx="3175">
                  <c:v>2882</c:v>
                </c:pt>
                <c:pt idx="3176">
                  <c:v>2883</c:v>
                </c:pt>
                <c:pt idx="3177">
                  <c:v>2884</c:v>
                </c:pt>
                <c:pt idx="3178">
                  <c:v>2885</c:v>
                </c:pt>
                <c:pt idx="3179">
                  <c:v>2886</c:v>
                </c:pt>
                <c:pt idx="3180">
                  <c:v>2887</c:v>
                </c:pt>
                <c:pt idx="3181">
                  <c:v>2888</c:v>
                </c:pt>
                <c:pt idx="3182">
                  <c:v>2889</c:v>
                </c:pt>
                <c:pt idx="3183">
                  <c:v>2890</c:v>
                </c:pt>
                <c:pt idx="3184">
                  <c:v>2891</c:v>
                </c:pt>
                <c:pt idx="3185">
                  <c:v>2892</c:v>
                </c:pt>
                <c:pt idx="3186">
                  <c:v>2893</c:v>
                </c:pt>
                <c:pt idx="3187">
                  <c:v>2894</c:v>
                </c:pt>
                <c:pt idx="3188">
                  <c:v>2895</c:v>
                </c:pt>
                <c:pt idx="3189">
                  <c:v>2896</c:v>
                </c:pt>
                <c:pt idx="3190">
                  <c:v>2897</c:v>
                </c:pt>
                <c:pt idx="3191">
                  <c:v>2898</c:v>
                </c:pt>
                <c:pt idx="3192">
                  <c:v>2899</c:v>
                </c:pt>
                <c:pt idx="3193">
                  <c:v>2900</c:v>
                </c:pt>
                <c:pt idx="3194">
                  <c:v>2901</c:v>
                </c:pt>
                <c:pt idx="3195">
                  <c:v>2902</c:v>
                </c:pt>
                <c:pt idx="3196">
                  <c:v>2903</c:v>
                </c:pt>
                <c:pt idx="3197">
                  <c:v>2904</c:v>
                </c:pt>
                <c:pt idx="3198">
                  <c:v>2905</c:v>
                </c:pt>
                <c:pt idx="3199">
                  <c:v>2906</c:v>
                </c:pt>
                <c:pt idx="3200">
                  <c:v>2907</c:v>
                </c:pt>
                <c:pt idx="3201">
                  <c:v>2908</c:v>
                </c:pt>
                <c:pt idx="3202">
                  <c:v>2909</c:v>
                </c:pt>
                <c:pt idx="3203">
                  <c:v>2910</c:v>
                </c:pt>
                <c:pt idx="3204">
                  <c:v>2911</c:v>
                </c:pt>
                <c:pt idx="3205">
                  <c:v>2912</c:v>
                </c:pt>
                <c:pt idx="3206">
                  <c:v>2913</c:v>
                </c:pt>
                <c:pt idx="3207">
                  <c:v>2914</c:v>
                </c:pt>
                <c:pt idx="3208">
                  <c:v>2915</c:v>
                </c:pt>
                <c:pt idx="3209">
                  <c:v>2916</c:v>
                </c:pt>
                <c:pt idx="3210">
                  <c:v>2917</c:v>
                </c:pt>
                <c:pt idx="3211">
                  <c:v>2918</c:v>
                </c:pt>
                <c:pt idx="3212">
                  <c:v>2919</c:v>
                </c:pt>
                <c:pt idx="3213">
                  <c:v>2920</c:v>
                </c:pt>
                <c:pt idx="3214">
                  <c:v>2921</c:v>
                </c:pt>
                <c:pt idx="3215">
                  <c:v>2922</c:v>
                </c:pt>
                <c:pt idx="3216">
                  <c:v>2923</c:v>
                </c:pt>
                <c:pt idx="3217">
                  <c:v>2924</c:v>
                </c:pt>
                <c:pt idx="3218">
                  <c:v>2925</c:v>
                </c:pt>
                <c:pt idx="3219">
                  <c:v>2926</c:v>
                </c:pt>
                <c:pt idx="3220">
                  <c:v>2927</c:v>
                </c:pt>
                <c:pt idx="3221">
                  <c:v>2928</c:v>
                </c:pt>
                <c:pt idx="3222">
                  <c:v>2929</c:v>
                </c:pt>
                <c:pt idx="3223">
                  <c:v>2930</c:v>
                </c:pt>
                <c:pt idx="3224">
                  <c:v>2931</c:v>
                </c:pt>
                <c:pt idx="3225">
                  <c:v>2932</c:v>
                </c:pt>
                <c:pt idx="3226">
                  <c:v>2933</c:v>
                </c:pt>
                <c:pt idx="3227">
                  <c:v>2934</c:v>
                </c:pt>
                <c:pt idx="3228">
                  <c:v>2935</c:v>
                </c:pt>
                <c:pt idx="3229">
                  <c:v>2936</c:v>
                </c:pt>
                <c:pt idx="3230">
                  <c:v>2937</c:v>
                </c:pt>
                <c:pt idx="3231">
                  <c:v>2938</c:v>
                </c:pt>
                <c:pt idx="3232">
                  <c:v>2939</c:v>
                </c:pt>
                <c:pt idx="3233">
                  <c:v>2940</c:v>
                </c:pt>
                <c:pt idx="3234">
                  <c:v>2941</c:v>
                </c:pt>
                <c:pt idx="3235">
                  <c:v>2942</c:v>
                </c:pt>
                <c:pt idx="3236">
                  <c:v>2943</c:v>
                </c:pt>
                <c:pt idx="3237">
                  <c:v>2944</c:v>
                </c:pt>
                <c:pt idx="3238">
                  <c:v>2945</c:v>
                </c:pt>
                <c:pt idx="3239">
                  <c:v>2946</c:v>
                </c:pt>
                <c:pt idx="3240">
                  <c:v>2947</c:v>
                </c:pt>
                <c:pt idx="3241">
                  <c:v>2948</c:v>
                </c:pt>
                <c:pt idx="3242">
                  <c:v>2949</c:v>
                </c:pt>
                <c:pt idx="3243">
                  <c:v>2950</c:v>
                </c:pt>
                <c:pt idx="3244">
                  <c:v>2951</c:v>
                </c:pt>
                <c:pt idx="3245">
                  <c:v>2952</c:v>
                </c:pt>
                <c:pt idx="3246">
                  <c:v>2953</c:v>
                </c:pt>
                <c:pt idx="3247">
                  <c:v>2954</c:v>
                </c:pt>
                <c:pt idx="3248">
                  <c:v>2955</c:v>
                </c:pt>
                <c:pt idx="3249">
                  <c:v>2956</c:v>
                </c:pt>
                <c:pt idx="3250">
                  <c:v>2957</c:v>
                </c:pt>
                <c:pt idx="3251">
                  <c:v>2958</c:v>
                </c:pt>
                <c:pt idx="3252">
                  <c:v>2959</c:v>
                </c:pt>
                <c:pt idx="3253">
                  <c:v>2960</c:v>
                </c:pt>
                <c:pt idx="3254">
                  <c:v>2961</c:v>
                </c:pt>
                <c:pt idx="3255">
                  <c:v>2962</c:v>
                </c:pt>
                <c:pt idx="3256">
                  <c:v>2963</c:v>
                </c:pt>
                <c:pt idx="3257">
                  <c:v>2964</c:v>
                </c:pt>
                <c:pt idx="3258">
                  <c:v>2965</c:v>
                </c:pt>
                <c:pt idx="3259">
                  <c:v>2966</c:v>
                </c:pt>
                <c:pt idx="3260">
                  <c:v>2967</c:v>
                </c:pt>
                <c:pt idx="3261">
                  <c:v>2968</c:v>
                </c:pt>
                <c:pt idx="3262">
                  <c:v>2969</c:v>
                </c:pt>
                <c:pt idx="3263">
                  <c:v>2970</c:v>
                </c:pt>
                <c:pt idx="3264">
                  <c:v>2971</c:v>
                </c:pt>
                <c:pt idx="3265">
                  <c:v>2972</c:v>
                </c:pt>
                <c:pt idx="3266">
                  <c:v>2973</c:v>
                </c:pt>
                <c:pt idx="3267">
                  <c:v>2974</c:v>
                </c:pt>
                <c:pt idx="3268">
                  <c:v>2975</c:v>
                </c:pt>
                <c:pt idx="3269">
                  <c:v>2976</c:v>
                </c:pt>
                <c:pt idx="3270">
                  <c:v>2977</c:v>
                </c:pt>
                <c:pt idx="3271">
                  <c:v>2978</c:v>
                </c:pt>
                <c:pt idx="3272">
                  <c:v>2979</c:v>
                </c:pt>
                <c:pt idx="3273">
                  <c:v>2980</c:v>
                </c:pt>
                <c:pt idx="3274">
                  <c:v>2981</c:v>
                </c:pt>
                <c:pt idx="3275">
                  <c:v>2982</c:v>
                </c:pt>
                <c:pt idx="3276">
                  <c:v>2983</c:v>
                </c:pt>
                <c:pt idx="3277">
                  <c:v>2984</c:v>
                </c:pt>
                <c:pt idx="3278">
                  <c:v>2985</c:v>
                </c:pt>
                <c:pt idx="3279">
                  <c:v>2986</c:v>
                </c:pt>
                <c:pt idx="3280">
                  <c:v>2987</c:v>
                </c:pt>
                <c:pt idx="3281">
                  <c:v>2988</c:v>
                </c:pt>
                <c:pt idx="3282">
                  <c:v>2989</c:v>
                </c:pt>
                <c:pt idx="3283">
                  <c:v>2990</c:v>
                </c:pt>
                <c:pt idx="3284">
                  <c:v>2991</c:v>
                </c:pt>
                <c:pt idx="3285">
                  <c:v>2992</c:v>
                </c:pt>
                <c:pt idx="3286">
                  <c:v>2993</c:v>
                </c:pt>
                <c:pt idx="3287">
                  <c:v>2994</c:v>
                </c:pt>
                <c:pt idx="3288">
                  <c:v>2995</c:v>
                </c:pt>
                <c:pt idx="3289">
                  <c:v>2996</c:v>
                </c:pt>
                <c:pt idx="3290">
                  <c:v>2997</c:v>
                </c:pt>
                <c:pt idx="3291">
                  <c:v>2998</c:v>
                </c:pt>
                <c:pt idx="3292">
                  <c:v>2999</c:v>
                </c:pt>
                <c:pt idx="3293">
                  <c:v>3000</c:v>
                </c:pt>
                <c:pt idx="3294">
                  <c:v>3001</c:v>
                </c:pt>
                <c:pt idx="3295">
                  <c:v>3002</c:v>
                </c:pt>
                <c:pt idx="3296">
                  <c:v>3003</c:v>
                </c:pt>
                <c:pt idx="3297">
                  <c:v>3004</c:v>
                </c:pt>
                <c:pt idx="3298">
                  <c:v>3005</c:v>
                </c:pt>
                <c:pt idx="3299">
                  <c:v>3006</c:v>
                </c:pt>
                <c:pt idx="3300">
                  <c:v>3007</c:v>
                </c:pt>
                <c:pt idx="3301">
                  <c:v>3008</c:v>
                </c:pt>
                <c:pt idx="3302">
                  <c:v>3009</c:v>
                </c:pt>
                <c:pt idx="3303">
                  <c:v>3010</c:v>
                </c:pt>
                <c:pt idx="3304">
                  <c:v>3011</c:v>
                </c:pt>
                <c:pt idx="3305">
                  <c:v>3012</c:v>
                </c:pt>
                <c:pt idx="3306">
                  <c:v>3013</c:v>
                </c:pt>
                <c:pt idx="3307">
                  <c:v>3014</c:v>
                </c:pt>
                <c:pt idx="3308">
                  <c:v>3014</c:v>
                </c:pt>
                <c:pt idx="3309">
                  <c:v>3014</c:v>
                </c:pt>
                <c:pt idx="3310">
                  <c:v>3014</c:v>
                </c:pt>
                <c:pt idx="3311">
                  <c:v>3014</c:v>
                </c:pt>
                <c:pt idx="3312">
                  <c:v>3014</c:v>
                </c:pt>
                <c:pt idx="3313">
                  <c:v>3014</c:v>
                </c:pt>
                <c:pt idx="3314">
                  <c:v>3014</c:v>
                </c:pt>
                <c:pt idx="3315">
                  <c:v>3014</c:v>
                </c:pt>
                <c:pt idx="3316">
                  <c:v>3014</c:v>
                </c:pt>
                <c:pt idx="3317">
                  <c:v>3014</c:v>
                </c:pt>
                <c:pt idx="3318">
                  <c:v>3014</c:v>
                </c:pt>
                <c:pt idx="3319">
                  <c:v>3014</c:v>
                </c:pt>
                <c:pt idx="3320">
                  <c:v>3014</c:v>
                </c:pt>
                <c:pt idx="3321">
                  <c:v>3014</c:v>
                </c:pt>
                <c:pt idx="3322">
                  <c:v>3014</c:v>
                </c:pt>
                <c:pt idx="3323">
                  <c:v>3014</c:v>
                </c:pt>
                <c:pt idx="3324">
                  <c:v>3014</c:v>
                </c:pt>
                <c:pt idx="3325">
                  <c:v>3014</c:v>
                </c:pt>
                <c:pt idx="3326">
                  <c:v>3014</c:v>
                </c:pt>
                <c:pt idx="3327">
                  <c:v>3014</c:v>
                </c:pt>
                <c:pt idx="3328">
                  <c:v>3014</c:v>
                </c:pt>
                <c:pt idx="3329">
                  <c:v>3015</c:v>
                </c:pt>
                <c:pt idx="3330">
                  <c:v>3016</c:v>
                </c:pt>
                <c:pt idx="3331">
                  <c:v>3017</c:v>
                </c:pt>
                <c:pt idx="3332">
                  <c:v>3018</c:v>
                </c:pt>
                <c:pt idx="3333">
                  <c:v>3019</c:v>
                </c:pt>
                <c:pt idx="3334">
                  <c:v>3020</c:v>
                </c:pt>
                <c:pt idx="3335">
                  <c:v>3021</c:v>
                </c:pt>
                <c:pt idx="3336">
                  <c:v>3022</c:v>
                </c:pt>
                <c:pt idx="3337">
                  <c:v>3023</c:v>
                </c:pt>
                <c:pt idx="3338">
                  <c:v>3024</c:v>
                </c:pt>
                <c:pt idx="3339">
                  <c:v>3025</c:v>
                </c:pt>
                <c:pt idx="3340">
                  <c:v>3026</c:v>
                </c:pt>
                <c:pt idx="3341">
                  <c:v>3027</c:v>
                </c:pt>
                <c:pt idx="3342">
                  <c:v>3028</c:v>
                </c:pt>
                <c:pt idx="3343">
                  <c:v>3029</c:v>
                </c:pt>
                <c:pt idx="3344">
                  <c:v>3030</c:v>
                </c:pt>
                <c:pt idx="3345">
                  <c:v>3031</c:v>
                </c:pt>
                <c:pt idx="3346">
                  <c:v>3032</c:v>
                </c:pt>
                <c:pt idx="3347">
                  <c:v>3033</c:v>
                </c:pt>
                <c:pt idx="3348">
                  <c:v>3034</c:v>
                </c:pt>
                <c:pt idx="3349">
                  <c:v>3035</c:v>
                </c:pt>
                <c:pt idx="3350">
                  <c:v>3036</c:v>
                </c:pt>
                <c:pt idx="3351">
                  <c:v>3037</c:v>
                </c:pt>
                <c:pt idx="3352">
                  <c:v>3038</c:v>
                </c:pt>
                <c:pt idx="3353">
                  <c:v>3039</c:v>
                </c:pt>
                <c:pt idx="3354">
                  <c:v>3040</c:v>
                </c:pt>
                <c:pt idx="3355">
                  <c:v>3040</c:v>
                </c:pt>
                <c:pt idx="3356">
                  <c:v>3040</c:v>
                </c:pt>
                <c:pt idx="3357">
                  <c:v>3040</c:v>
                </c:pt>
                <c:pt idx="3358">
                  <c:v>3040</c:v>
                </c:pt>
                <c:pt idx="3359">
                  <c:v>3040</c:v>
                </c:pt>
                <c:pt idx="3360">
                  <c:v>3040</c:v>
                </c:pt>
                <c:pt idx="3361">
                  <c:v>3040</c:v>
                </c:pt>
                <c:pt idx="3362">
                  <c:v>3040</c:v>
                </c:pt>
                <c:pt idx="3363">
                  <c:v>3040</c:v>
                </c:pt>
                <c:pt idx="3364">
                  <c:v>3040</c:v>
                </c:pt>
                <c:pt idx="3365">
                  <c:v>3040</c:v>
                </c:pt>
                <c:pt idx="3366">
                  <c:v>3040</c:v>
                </c:pt>
                <c:pt idx="3367">
                  <c:v>3040</c:v>
                </c:pt>
                <c:pt idx="3368">
                  <c:v>3040</c:v>
                </c:pt>
                <c:pt idx="3369">
                  <c:v>3040</c:v>
                </c:pt>
                <c:pt idx="3370">
                  <c:v>3040</c:v>
                </c:pt>
                <c:pt idx="3371">
                  <c:v>3040</c:v>
                </c:pt>
                <c:pt idx="3372">
                  <c:v>3040</c:v>
                </c:pt>
                <c:pt idx="3373">
                  <c:v>3040</c:v>
                </c:pt>
                <c:pt idx="3374">
                  <c:v>3040</c:v>
                </c:pt>
                <c:pt idx="3375">
                  <c:v>3040</c:v>
                </c:pt>
                <c:pt idx="3376">
                  <c:v>3041</c:v>
                </c:pt>
                <c:pt idx="3377">
                  <c:v>3042</c:v>
                </c:pt>
                <c:pt idx="3378">
                  <c:v>3043</c:v>
                </c:pt>
                <c:pt idx="3379">
                  <c:v>3044</c:v>
                </c:pt>
                <c:pt idx="3380">
                  <c:v>3045</c:v>
                </c:pt>
                <c:pt idx="3381">
                  <c:v>3046</c:v>
                </c:pt>
                <c:pt idx="3382">
                  <c:v>3047</c:v>
                </c:pt>
                <c:pt idx="3383">
                  <c:v>3048</c:v>
                </c:pt>
                <c:pt idx="3384">
                  <c:v>3049</c:v>
                </c:pt>
                <c:pt idx="3385">
                  <c:v>3050</c:v>
                </c:pt>
                <c:pt idx="3386">
                  <c:v>3051</c:v>
                </c:pt>
                <c:pt idx="3387">
                  <c:v>3052</c:v>
                </c:pt>
                <c:pt idx="3388">
                  <c:v>3053</c:v>
                </c:pt>
                <c:pt idx="3389">
                  <c:v>3054</c:v>
                </c:pt>
                <c:pt idx="3390">
                  <c:v>3055</c:v>
                </c:pt>
                <c:pt idx="3391">
                  <c:v>3056</c:v>
                </c:pt>
                <c:pt idx="3392">
                  <c:v>3057</c:v>
                </c:pt>
                <c:pt idx="3393">
                  <c:v>3058</c:v>
                </c:pt>
                <c:pt idx="3394">
                  <c:v>3059</c:v>
                </c:pt>
                <c:pt idx="3395">
                  <c:v>3060</c:v>
                </c:pt>
                <c:pt idx="3396">
                  <c:v>3061</c:v>
                </c:pt>
                <c:pt idx="3397">
                  <c:v>3062</c:v>
                </c:pt>
                <c:pt idx="3398">
                  <c:v>3063</c:v>
                </c:pt>
                <c:pt idx="3399">
                  <c:v>3064</c:v>
                </c:pt>
                <c:pt idx="3400">
                  <c:v>3065</c:v>
                </c:pt>
                <c:pt idx="3401">
                  <c:v>3066</c:v>
                </c:pt>
                <c:pt idx="3402">
                  <c:v>3067</c:v>
                </c:pt>
                <c:pt idx="3403">
                  <c:v>3068</c:v>
                </c:pt>
                <c:pt idx="3404">
                  <c:v>3069</c:v>
                </c:pt>
                <c:pt idx="3405">
                  <c:v>3070</c:v>
                </c:pt>
                <c:pt idx="3406">
                  <c:v>3071</c:v>
                </c:pt>
                <c:pt idx="3407">
                  <c:v>3072</c:v>
                </c:pt>
                <c:pt idx="3408">
                  <c:v>3073</c:v>
                </c:pt>
                <c:pt idx="3409">
                  <c:v>3074</c:v>
                </c:pt>
                <c:pt idx="3410">
                  <c:v>3075</c:v>
                </c:pt>
                <c:pt idx="3411">
                  <c:v>3076</c:v>
                </c:pt>
                <c:pt idx="3412">
                  <c:v>3077</c:v>
                </c:pt>
                <c:pt idx="3413">
                  <c:v>3078</c:v>
                </c:pt>
                <c:pt idx="3414">
                  <c:v>3079</c:v>
                </c:pt>
                <c:pt idx="3415">
                  <c:v>3080</c:v>
                </c:pt>
                <c:pt idx="3416">
                  <c:v>3081</c:v>
                </c:pt>
                <c:pt idx="3417">
                  <c:v>3082</c:v>
                </c:pt>
                <c:pt idx="3418">
                  <c:v>3083</c:v>
                </c:pt>
                <c:pt idx="3419">
                  <c:v>3084</c:v>
                </c:pt>
                <c:pt idx="3420">
                  <c:v>3085</c:v>
                </c:pt>
                <c:pt idx="3421">
                  <c:v>3086</c:v>
                </c:pt>
                <c:pt idx="3422">
                  <c:v>3087</c:v>
                </c:pt>
                <c:pt idx="3423">
                  <c:v>3088</c:v>
                </c:pt>
                <c:pt idx="3424">
                  <c:v>3089</c:v>
                </c:pt>
                <c:pt idx="3425">
                  <c:v>3090</c:v>
                </c:pt>
                <c:pt idx="3426">
                  <c:v>3091</c:v>
                </c:pt>
                <c:pt idx="3427">
                  <c:v>3092</c:v>
                </c:pt>
                <c:pt idx="3428">
                  <c:v>3093</c:v>
                </c:pt>
                <c:pt idx="3429">
                  <c:v>3094</c:v>
                </c:pt>
                <c:pt idx="3430">
                  <c:v>3095</c:v>
                </c:pt>
                <c:pt idx="3431">
                  <c:v>3096</c:v>
                </c:pt>
                <c:pt idx="3432">
                  <c:v>3097</c:v>
                </c:pt>
                <c:pt idx="3433">
                  <c:v>3098</c:v>
                </c:pt>
                <c:pt idx="3434">
                  <c:v>3099</c:v>
                </c:pt>
                <c:pt idx="3435">
                  <c:v>3100</c:v>
                </c:pt>
                <c:pt idx="3436">
                  <c:v>3101</c:v>
                </c:pt>
                <c:pt idx="3437">
                  <c:v>3102</c:v>
                </c:pt>
                <c:pt idx="3438">
                  <c:v>3103</c:v>
                </c:pt>
                <c:pt idx="3439">
                  <c:v>3104</c:v>
                </c:pt>
                <c:pt idx="3440">
                  <c:v>3105</c:v>
                </c:pt>
                <c:pt idx="3441">
                  <c:v>3106</c:v>
                </c:pt>
                <c:pt idx="3442">
                  <c:v>3107</c:v>
                </c:pt>
                <c:pt idx="3443">
                  <c:v>3108</c:v>
                </c:pt>
                <c:pt idx="3444">
                  <c:v>3109</c:v>
                </c:pt>
                <c:pt idx="3445">
                  <c:v>3110</c:v>
                </c:pt>
                <c:pt idx="3446">
                  <c:v>3111</c:v>
                </c:pt>
                <c:pt idx="3447">
                  <c:v>3112</c:v>
                </c:pt>
                <c:pt idx="3448">
                  <c:v>3113</c:v>
                </c:pt>
                <c:pt idx="3449">
                  <c:v>3114</c:v>
                </c:pt>
                <c:pt idx="3450">
                  <c:v>3115</c:v>
                </c:pt>
                <c:pt idx="3451">
                  <c:v>3116</c:v>
                </c:pt>
                <c:pt idx="3452">
                  <c:v>3117</c:v>
                </c:pt>
                <c:pt idx="3453">
                  <c:v>3118</c:v>
                </c:pt>
                <c:pt idx="3454">
                  <c:v>3119</c:v>
                </c:pt>
                <c:pt idx="3455">
                  <c:v>3120</c:v>
                </c:pt>
                <c:pt idx="3456">
                  <c:v>3121</c:v>
                </c:pt>
                <c:pt idx="3457">
                  <c:v>3122</c:v>
                </c:pt>
                <c:pt idx="3458">
                  <c:v>3123</c:v>
                </c:pt>
                <c:pt idx="3459">
                  <c:v>3124</c:v>
                </c:pt>
                <c:pt idx="3460">
                  <c:v>3125</c:v>
                </c:pt>
                <c:pt idx="3461">
                  <c:v>3126</c:v>
                </c:pt>
                <c:pt idx="3462">
                  <c:v>3127</c:v>
                </c:pt>
                <c:pt idx="3463">
                  <c:v>3128</c:v>
                </c:pt>
                <c:pt idx="3464">
                  <c:v>3129</c:v>
                </c:pt>
                <c:pt idx="3465">
                  <c:v>3130</c:v>
                </c:pt>
                <c:pt idx="3466">
                  <c:v>3131</c:v>
                </c:pt>
                <c:pt idx="3467">
                  <c:v>3132</c:v>
                </c:pt>
                <c:pt idx="3468">
                  <c:v>3133</c:v>
                </c:pt>
                <c:pt idx="3469">
                  <c:v>3134</c:v>
                </c:pt>
                <c:pt idx="3470">
                  <c:v>3135</c:v>
                </c:pt>
                <c:pt idx="3471">
                  <c:v>3136</c:v>
                </c:pt>
                <c:pt idx="3472">
                  <c:v>3137</c:v>
                </c:pt>
                <c:pt idx="3473">
                  <c:v>3138</c:v>
                </c:pt>
                <c:pt idx="3474">
                  <c:v>3139</c:v>
                </c:pt>
                <c:pt idx="3475">
                  <c:v>3140</c:v>
                </c:pt>
                <c:pt idx="3476">
                  <c:v>3141</c:v>
                </c:pt>
                <c:pt idx="3477">
                  <c:v>3142</c:v>
                </c:pt>
                <c:pt idx="3478">
                  <c:v>3143</c:v>
                </c:pt>
                <c:pt idx="3479">
                  <c:v>3144</c:v>
                </c:pt>
                <c:pt idx="3480">
                  <c:v>3145</c:v>
                </c:pt>
                <c:pt idx="3481">
                  <c:v>3146</c:v>
                </c:pt>
                <c:pt idx="3482">
                  <c:v>3147</c:v>
                </c:pt>
                <c:pt idx="3483">
                  <c:v>3148</c:v>
                </c:pt>
                <c:pt idx="3484">
                  <c:v>3149</c:v>
                </c:pt>
                <c:pt idx="3485">
                  <c:v>3150</c:v>
                </c:pt>
                <c:pt idx="3486">
                  <c:v>3151</c:v>
                </c:pt>
                <c:pt idx="3487">
                  <c:v>3152</c:v>
                </c:pt>
                <c:pt idx="3488">
                  <c:v>3153</c:v>
                </c:pt>
                <c:pt idx="3489">
                  <c:v>3154</c:v>
                </c:pt>
                <c:pt idx="3490">
                  <c:v>3155</c:v>
                </c:pt>
                <c:pt idx="3491">
                  <c:v>3156</c:v>
                </c:pt>
                <c:pt idx="3492">
                  <c:v>3157</c:v>
                </c:pt>
                <c:pt idx="3493">
                  <c:v>3158</c:v>
                </c:pt>
                <c:pt idx="3494">
                  <c:v>3159</c:v>
                </c:pt>
                <c:pt idx="3495">
                  <c:v>3160</c:v>
                </c:pt>
                <c:pt idx="3496">
                  <c:v>3161</c:v>
                </c:pt>
                <c:pt idx="3497">
                  <c:v>3162</c:v>
                </c:pt>
                <c:pt idx="3498">
                  <c:v>3163</c:v>
                </c:pt>
                <c:pt idx="3499">
                  <c:v>3164</c:v>
                </c:pt>
                <c:pt idx="3500">
                  <c:v>3165</c:v>
                </c:pt>
                <c:pt idx="3501">
                  <c:v>3166</c:v>
                </c:pt>
                <c:pt idx="3502">
                  <c:v>3167</c:v>
                </c:pt>
                <c:pt idx="3503">
                  <c:v>3168</c:v>
                </c:pt>
                <c:pt idx="3504">
                  <c:v>3169</c:v>
                </c:pt>
                <c:pt idx="3505">
                  <c:v>3170</c:v>
                </c:pt>
                <c:pt idx="3506">
                  <c:v>3171</c:v>
                </c:pt>
                <c:pt idx="3507">
                  <c:v>3172</c:v>
                </c:pt>
                <c:pt idx="3508">
                  <c:v>3173</c:v>
                </c:pt>
                <c:pt idx="3509">
                  <c:v>3173</c:v>
                </c:pt>
                <c:pt idx="3510">
                  <c:v>3173</c:v>
                </c:pt>
                <c:pt idx="3511">
                  <c:v>3173</c:v>
                </c:pt>
                <c:pt idx="3512">
                  <c:v>3173</c:v>
                </c:pt>
                <c:pt idx="3513">
                  <c:v>3173</c:v>
                </c:pt>
                <c:pt idx="3514">
                  <c:v>3173</c:v>
                </c:pt>
                <c:pt idx="3515">
                  <c:v>3173</c:v>
                </c:pt>
                <c:pt idx="3516">
                  <c:v>3173</c:v>
                </c:pt>
                <c:pt idx="3517">
                  <c:v>3174</c:v>
                </c:pt>
                <c:pt idx="3518">
                  <c:v>3175</c:v>
                </c:pt>
                <c:pt idx="3519">
                  <c:v>3176</c:v>
                </c:pt>
                <c:pt idx="3520">
                  <c:v>3177</c:v>
                </c:pt>
                <c:pt idx="3521">
                  <c:v>3178</c:v>
                </c:pt>
                <c:pt idx="3522">
                  <c:v>3179</c:v>
                </c:pt>
                <c:pt idx="3523">
                  <c:v>3180</c:v>
                </c:pt>
                <c:pt idx="3524">
                  <c:v>3181</c:v>
                </c:pt>
                <c:pt idx="3525">
                  <c:v>3182</c:v>
                </c:pt>
                <c:pt idx="3526">
                  <c:v>3183</c:v>
                </c:pt>
                <c:pt idx="3527">
                  <c:v>3184</c:v>
                </c:pt>
                <c:pt idx="3528">
                  <c:v>3185</c:v>
                </c:pt>
                <c:pt idx="3529">
                  <c:v>3186</c:v>
                </c:pt>
                <c:pt idx="3530">
                  <c:v>3187</c:v>
                </c:pt>
                <c:pt idx="3531">
                  <c:v>3188</c:v>
                </c:pt>
                <c:pt idx="3532">
                  <c:v>3189</c:v>
                </c:pt>
                <c:pt idx="3533">
                  <c:v>3190</c:v>
                </c:pt>
                <c:pt idx="3534">
                  <c:v>3191</c:v>
                </c:pt>
                <c:pt idx="3535">
                  <c:v>3192</c:v>
                </c:pt>
                <c:pt idx="3536">
                  <c:v>3193</c:v>
                </c:pt>
                <c:pt idx="3537">
                  <c:v>3194</c:v>
                </c:pt>
                <c:pt idx="3538">
                  <c:v>3195</c:v>
                </c:pt>
                <c:pt idx="3539">
                  <c:v>3196</c:v>
                </c:pt>
                <c:pt idx="3540">
                  <c:v>3197</c:v>
                </c:pt>
                <c:pt idx="3541">
                  <c:v>3198</c:v>
                </c:pt>
                <c:pt idx="3542">
                  <c:v>3199</c:v>
                </c:pt>
                <c:pt idx="3543">
                  <c:v>3200</c:v>
                </c:pt>
                <c:pt idx="3544">
                  <c:v>3201</c:v>
                </c:pt>
                <c:pt idx="3545">
                  <c:v>3202</c:v>
                </c:pt>
                <c:pt idx="3546">
                  <c:v>3203</c:v>
                </c:pt>
                <c:pt idx="3547">
                  <c:v>3204</c:v>
                </c:pt>
                <c:pt idx="3548">
                  <c:v>3205</c:v>
                </c:pt>
                <c:pt idx="3549">
                  <c:v>3206</c:v>
                </c:pt>
                <c:pt idx="3550">
                  <c:v>3207</c:v>
                </c:pt>
                <c:pt idx="3551">
                  <c:v>3208</c:v>
                </c:pt>
                <c:pt idx="3552">
                  <c:v>3209</c:v>
                </c:pt>
                <c:pt idx="3553">
                  <c:v>3210</c:v>
                </c:pt>
                <c:pt idx="3554">
                  <c:v>3211</c:v>
                </c:pt>
                <c:pt idx="3555">
                  <c:v>3212</c:v>
                </c:pt>
                <c:pt idx="3556">
                  <c:v>3213</c:v>
                </c:pt>
                <c:pt idx="3557">
                  <c:v>3214</c:v>
                </c:pt>
                <c:pt idx="3558">
                  <c:v>3215</c:v>
                </c:pt>
                <c:pt idx="3559">
                  <c:v>3216</c:v>
                </c:pt>
                <c:pt idx="3560">
                  <c:v>3217</c:v>
                </c:pt>
                <c:pt idx="3561">
                  <c:v>3218</c:v>
                </c:pt>
                <c:pt idx="3562">
                  <c:v>3219</c:v>
                </c:pt>
                <c:pt idx="3563">
                  <c:v>3220</c:v>
                </c:pt>
                <c:pt idx="3564">
                  <c:v>3221</c:v>
                </c:pt>
                <c:pt idx="3565">
                  <c:v>3222</c:v>
                </c:pt>
                <c:pt idx="3566">
                  <c:v>3223</c:v>
                </c:pt>
                <c:pt idx="3567">
                  <c:v>3224</c:v>
                </c:pt>
                <c:pt idx="3568">
                  <c:v>3225</c:v>
                </c:pt>
                <c:pt idx="3569">
                  <c:v>3226</c:v>
                </c:pt>
                <c:pt idx="3570">
                  <c:v>3227</c:v>
                </c:pt>
                <c:pt idx="3571">
                  <c:v>3228</c:v>
                </c:pt>
                <c:pt idx="3572">
                  <c:v>3229</c:v>
                </c:pt>
                <c:pt idx="3573">
                  <c:v>3230</c:v>
                </c:pt>
                <c:pt idx="3574">
                  <c:v>3231</c:v>
                </c:pt>
                <c:pt idx="3575">
                  <c:v>3232</c:v>
                </c:pt>
                <c:pt idx="3576">
                  <c:v>3233</c:v>
                </c:pt>
                <c:pt idx="3577">
                  <c:v>3234</c:v>
                </c:pt>
                <c:pt idx="3578">
                  <c:v>3235</c:v>
                </c:pt>
                <c:pt idx="3579">
                  <c:v>3236</c:v>
                </c:pt>
                <c:pt idx="3580">
                  <c:v>3237</c:v>
                </c:pt>
                <c:pt idx="3581">
                  <c:v>3238</c:v>
                </c:pt>
                <c:pt idx="3582">
                  <c:v>3239</c:v>
                </c:pt>
                <c:pt idx="3583">
                  <c:v>3240</c:v>
                </c:pt>
                <c:pt idx="3584">
                  <c:v>3241</c:v>
                </c:pt>
                <c:pt idx="3585">
                  <c:v>3242</c:v>
                </c:pt>
                <c:pt idx="3586">
                  <c:v>3243</c:v>
                </c:pt>
                <c:pt idx="3587">
                  <c:v>3244</c:v>
                </c:pt>
                <c:pt idx="3588">
                  <c:v>3245</c:v>
                </c:pt>
                <c:pt idx="3589">
                  <c:v>3246</c:v>
                </c:pt>
                <c:pt idx="3590">
                  <c:v>3247</c:v>
                </c:pt>
                <c:pt idx="3591">
                  <c:v>3248</c:v>
                </c:pt>
                <c:pt idx="3592">
                  <c:v>3249</c:v>
                </c:pt>
                <c:pt idx="3593">
                  <c:v>3250</c:v>
                </c:pt>
                <c:pt idx="3594">
                  <c:v>3251</c:v>
                </c:pt>
                <c:pt idx="3595">
                  <c:v>3252</c:v>
                </c:pt>
                <c:pt idx="3596">
                  <c:v>3253</c:v>
                </c:pt>
                <c:pt idx="3597">
                  <c:v>3254</c:v>
                </c:pt>
                <c:pt idx="3598">
                  <c:v>3255</c:v>
                </c:pt>
                <c:pt idx="3599">
                  <c:v>3256</c:v>
                </c:pt>
                <c:pt idx="3600">
                  <c:v>3257</c:v>
                </c:pt>
                <c:pt idx="3601">
                  <c:v>3258</c:v>
                </c:pt>
                <c:pt idx="3602">
                  <c:v>3259</c:v>
                </c:pt>
                <c:pt idx="3603">
                  <c:v>3260</c:v>
                </c:pt>
                <c:pt idx="3604">
                  <c:v>3261</c:v>
                </c:pt>
                <c:pt idx="3605">
                  <c:v>3262</c:v>
                </c:pt>
                <c:pt idx="3606">
                  <c:v>3263</c:v>
                </c:pt>
                <c:pt idx="3607">
                  <c:v>3264</c:v>
                </c:pt>
                <c:pt idx="3608">
                  <c:v>3265</c:v>
                </c:pt>
                <c:pt idx="3609">
                  <c:v>3266</c:v>
                </c:pt>
                <c:pt idx="3610">
                  <c:v>3267</c:v>
                </c:pt>
                <c:pt idx="3611">
                  <c:v>3268</c:v>
                </c:pt>
                <c:pt idx="3612">
                  <c:v>3269</c:v>
                </c:pt>
                <c:pt idx="3613">
                  <c:v>3270</c:v>
                </c:pt>
                <c:pt idx="3614">
                  <c:v>3271</c:v>
                </c:pt>
                <c:pt idx="3615">
                  <c:v>3272</c:v>
                </c:pt>
                <c:pt idx="3616">
                  <c:v>3273</c:v>
                </c:pt>
                <c:pt idx="3617">
                  <c:v>3274</c:v>
                </c:pt>
                <c:pt idx="3618">
                  <c:v>3275</c:v>
                </c:pt>
                <c:pt idx="3619">
                  <c:v>3276</c:v>
                </c:pt>
                <c:pt idx="3620">
                  <c:v>3277</c:v>
                </c:pt>
                <c:pt idx="3621">
                  <c:v>3278</c:v>
                </c:pt>
                <c:pt idx="3622">
                  <c:v>3279</c:v>
                </c:pt>
                <c:pt idx="3623">
                  <c:v>3280</c:v>
                </c:pt>
                <c:pt idx="3624">
                  <c:v>3281</c:v>
                </c:pt>
                <c:pt idx="3625">
                  <c:v>3282</c:v>
                </c:pt>
                <c:pt idx="3626">
                  <c:v>3283</c:v>
                </c:pt>
                <c:pt idx="3627">
                  <c:v>3284</c:v>
                </c:pt>
                <c:pt idx="3628">
                  <c:v>3285</c:v>
                </c:pt>
                <c:pt idx="3629">
                  <c:v>3286</c:v>
                </c:pt>
                <c:pt idx="3630">
                  <c:v>3287</c:v>
                </c:pt>
                <c:pt idx="3631">
                  <c:v>3288</c:v>
                </c:pt>
                <c:pt idx="3632">
                  <c:v>3289</c:v>
                </c:pt>
                <c:pt idx="3633">
                  <c:v>3290</c:v>
                </c:pt>
                <c:pt idx="3634">
                  <c:v>3291</c:v>
                </c:pt>
                <c:pt idx="3635">
                  <c:v>3292</c:v>
                </c:pt>
                <c:pt idx="3636">
                  <c:v>3293</c:v>
                </c:pt>
                <c:pt idx="3637">
                  <c:v>3294</c:v>
                </c:pt>
                <c:pt idx="3638">
                  <c:v>3295</c:v>
                </c:pt>
                <c:pt idx="3639">
                  <c:v>3296</c:v>
                </c:pt>
                <c:pt idx="3640">
                  <c:v>3297</c:v>
                </c:pt>
                <c:pt idx="3641">
                  <c:v>3298</c:v>
                </c:pt>
                <c:pt idx="3642">
                  <c:v>3299</c:v>
                </c:pt>
                <c:pt idx="3643">
                  <c:v>3300</c:v>
                </c:pt>
                <c:pt idx="3644">
                  <c:v>3301</c:v>
                </c:pt>
                <c:pt idx="3645">
                  <c:v>3302</c:v>
                </c:pt>
                <c:pt idx="3646">
                  <c:v>3303</c:v>
                </c:pt>
                <c:pt idx="3647">
                  <c:v>3304</c:v>
                </c:pt>
                <c:pt idx="3648">
                  <c:v>3305</c:v>
                </c:pt>
                <c:pt idx="3649">
                  <c:v>3306</c:v>
                </c:pt>
                <c:pt idx="3650">
                  <c:v>3307</c:v>
                </c:pt>
                <c:pt idx="3651">
                  <c:v>3308</c:v>
                </c:pt>
                <c:pt idx="3652">
                  <c:v>3309</c:v>
                </c:pt>
                <c:pt idx="3653">
                  <c:v>3310</c:v>
                </c:pt>
                <c:pt idx="3654">
                  <c:v>3311</c:v>
                </c:pt>
                <c:pt idx="3655">
                  <c:v>3312</c:v>
                </c:pt>
                <c:pt idx="3656">
                  <c:v>3313</c:v>
                </c:pt>
                <c:pt idx="3657">
                  <c:v>3314</c:v>
                </c:pt>
                <c:pt idx="3658">
                  <c:v>3315</c:v>
                </c:pt>
                <c:pt idx="3659">
                  <c:v>3316</c:v>
                </c:pt>
                <c:pt idx="3660">
                  <c:v>3317</c:v>
                </c:pt>
                <c:pt idx="3661">
                  <c:v>3318</c:v>
                </c:pt>
                <c:pt idx="3662">
                  <c:v>3319</c:v>
                </c:pt>
                <c:pt idx="3663">
                  <c:v>3320</c:v>
                </c:pt>
                <c:pt idx="3664">
                  <c:v>3321</c:v>
                </c:pt>
                <c:pt idx="3665">
                  <c:v>3322</c:v>
                </c:pt>
                <c:pt idx="3666">
                  <c:v>3323</c:v>
                </c:pt>
                <c:pt idx="3667">
                  <c:v>3324</c:v>
                </c:pt>
                <c:pt idx="3668">
                  <c:v>3325</c:v>
                </c:pt>
                <c:pt idx="3669">
                  <c:v>3325</c:v>
                </c:pt>
                <c:pt idx="3670">
                  <c:v>3325</c:v>
                </c:pt>
                <c:pt idx="3671">
                  <c:v>3325</c:v>
                </c:pt>
                <c:pt idx="3672">
                  <c:v>3325</c:v>
                </c:pt>
                <c:pt idx="3673">
                  <c:v>3325</c:v>
                </c:pt>
                <c:pt idx="3674">
                  <c:v>3325</c:v>
                </c:pt>
                <c:pt idx="3675">
                  <c:v>3325</c:v>
                </c:pt>
                <c:pt idx="3676">
                  <c:v>3325</c:v>
                </c:pt>
                <c:pt idx="3677">
                  <c:v>3325</c:v>
                </c:pt>
                <c:pt idx="3678">
                  <c:v>3325</c:v>
                </c:pt>
                <c:pt idx="3679">
                  <c:v>3325</c:v>
                </c:pt>
                <c:pt idx="3680">
                  <c:v>3325</c:v>
                </c:pt>
                <c:pt idx="3681">
                  <c:v>3325</c:v>
                </c:pt>
                <c:pt idx="3682">
                  <c:v>3325</c:v>
                </c:pt>
                <c:pt idx="3683">
                  <c:v>3325</c:v>
                </c:pt>
                <c:pt idx="3684">
                  <c:v>3325</c:v>
                </c:pt>
                <c:pt idx="3685">
                  <c:v>3325</c:v>
                </c:pt>
                <c:pt idx="3686">
                  <c:v>3325</c:v>
                </c:pt>
                <c:pt idx="3687">
                  <c:v>3325</c:v>
                </c:pt>
                <c:pt idx="3688">
                  <c:v>3325</c:v>
                </c:pt>
                <c:pt idx="3689">
                  <c:v>3325</c:v>
                </c:pt>
                <c:pt idx="3690">
                  <c:v>3326</c:v>
                </c:pt>
                <c:pt idx="3691">
                  <c:v>3327</c:v>
                </c:pt>
                <c:pt idx="3692">
                  <c:v>3328</c:v>
                </c:pt>
                <c:pt idx="3693">
                  <c:v>3329</c:v>
                </c:pt>
                <c:pt idx="3694">
                  <c:v>3330</c:v>
                </c:pt>
                <c:pt idx="3695">
                  <c:v>3331</c:v>
                </c:pt>
                <c:pt idx="3696">
                  <c:v>3332</c:v>
                </c:pt>
                <c:pt idx="3697">
                  <c:v>3333</c:v>
                </c:pt>
                <c:pt idx="3698">
                  <c:v>3334</c:v>
                </c:pt>
                <c:pt idx="3699">
                  <c:v>3335</c:v>
                </c:pt>
                <c:pt idx="3700">
                  <c:v>3336</c:v>
                </c:pt>
                <c:pt idx="3701">
                  <c:v>3337</c:v>
                </c:pt>
                <c:pt idx="3702">
                  <c:v>3338</c:v>
                </c:pt>
                <c:pt idx="3703">
                  <c:v>3338</c:v>
                </c:pt>
                <c:pt idx="3704">
                  <c:v>3338</c:v>
                </c:pt>
                <c:pt idx="3705">
                  <c:v>3338</c:v>
                </c:pt>
                <c:pt idx="3706">
                  <c:v>3338</c:v>
                </c:pt>
                <c:pt idx="3707">
                  <c:v>3338</c:v>
                </c:pt>
                <c:pt idx="3708">
                  <c:v>3338</c:v>
                </c:pt>
                <c:pt idx="3709">
                  <c:v>3338</c:v>
                </c:pt>
                <c:pt idx="3710">
                  <c:v>3338</c:v>
                </c:pt>
                <c:pt idx="3711">
                  <c:v>3338</c:v>
                </c:pt>
                <c:pt idx="3712">
                  <c:v>3338</c:v>
                </c:pt>
                <c:pt idx="3713">
                  <c:v>3338</c:v>
                </c:pt>
                <c:pt idx="3714">
                  <c:v>3338</c:v>
                </c:pt>
                <c:pt idx="3715">
                  <c:v>3338</c:v>
                </c:pt>
                <c:pt idx="3716">
                  <c:v>3338</c:v>
                </c:pt>
                <c:pt idx="3717">
                  <c:v>3338</c:v>
                </c:pt>
                <c:pt idx="3718">
                  <c:v>3338</c:v>
                </c:pt>
                <c:pt idx="3719">
                  <c:v>3338</c:v>
                </c:pt>
                <c:pt idx="3720">
                  <c:v>3338</c:v>
                </c:pt>
                <c:pt idx="3721">
                  <c:v>3338</c:v>
                </c:pt>
                <c:pt idx="3722">
                  <c:v>3338</c:v>
                </c:pt>
                <c:pt idx="3723">
                  <c:v>3338</c:v>
                </c:pt>
                <c:pt idx="3724">
                  <c:v>3339</c:v>
                </c:pt>
                <c:pt idx="3725">
                  <c:v>3340</c:v>
                </c:pt>
                <c:pt idx="3726">
                  <c:v>3341</c:v>
                </c:pt>
                <c:pt idx="3727">
                  <c:v>3342</c:v>
                </c:pt>
                <c:pt idx="3728">
                  <c:v>3343</c:v>
                </c:pt>
                <c:pt idx="3729">
                  <c:v>3343</c:v>
                </c:pt>
                <c:pt idx="3730">
                  <c:v>3343</c:v>
                </c:pt>
                <c:pt idx="3731">
                  <c:v>3343</c:v>
                </c:pt>
                <c:pt idx="3732">
                  <c:v>3343</c:v>
                </c:pt>
                <c:pt idx="3733">
                  <c:v>3343</c:v>
                </c:pt>
                <c:pt idx="3734">
                  <c:v>3343</c:v>
                </c:pt>
                <c:pt idx="3735">
                  <c:v>3343</c:v>
                </c:pt>
                <c:pt idx="3736">
                  <c:v>3343</c:v>
                </c:pt>
                <c:pt idx="3737">
                  <c:v>3343</c:v>
                </c:pt>
                <c:pt idx="3738">
                  <c:v>3343</c:v>
                </c:pt>
                <c:pt idx="3739">
                  <c:v>3343</c:v>
                </c:pt>
                <c:pt idx="3740">
                  <c:v>3343</c:v>
                </c:pt>
                <c:pt idx="3741">
                  <c:v>3343</c:v>
                </c:pt>
                <c:pt idx="3742">
                  <c:v>3343</c:v>
                </c:pt>
                <c:pt idx="3743">
                  <c:v>3343</c:v>
                </c:pt>
                <c:pt idx="3744">
                  <c:v>3343</c:v>
                </c:pt>
                <c:pt idx="3745">
                  <c:v>3343</c:v>
                </c:pt>
                <c:pt idx="3746">
                  <c:v>3343</c:v>
                </c:pt>
                <c:pt idx="3747">
                  <c:v>3343</c:v>
                </c:pt>
                <c:pt idx="3748">
                  <c:v>3343</c:v>
                </c:pt>
                <c:pt idx="3749">
                  <c:v>3343</c:v>
                </c:pt>
                <c:pt idx="3750">
                  <c:v>3344</c:v>
                </c:pt>
                <c:pt idx="3751">
                  <c:v>3345</c:v>
                </c:pt>
                <c:pt idx="3752">
                  <c:v>3346</c:v>
                </c:pt>
                <c:pt idx="3753">
                  <c:v>3347</c:v>
                </c:pt>
                <c:pt idx="3754">
                  <c:v>3348</c:v>
                </c:pt>
                <c:pt idx="3755">
                  <c:v>3349</c:v>
                </c:pt>
                <c:pt idx="3756">
                  <c:v>3350</c:v>
                </c:pt>
                <c:pt idx="3757">
                  <c:v>3351</c:v>
                </c:pt>
                <c:pt idx="3758">
                  <c:v>3352</c:v>
                </c:pt>
                <c:pt idx="3759">
                  <c:v>3353</c:v>
                </c:pt>
                <c:pt idx="3760">
                  <c:v>3354</c:v>
                </c:pt>
                <c:pt idx="3761">
                  <c:v>3355</c:v>
                </c:pt>
                <c:pt idx="3762">
                  <c:v>3356</c:v>
                </c:pt>
                <c:pt idx="3763">
                  <c:v>3357</c:v>
                </c:pt>
                <c:pt idx="3764">
                  <c:v>3358</c:v>
                </c:pt>
                <c:pt idx="3765">
                  <c:v>3359</c:v>
                </c:pt>
                <c:pt idx="3766">
                  <c:v>3360</c:v>
                </c:pt>
                <c:pt idx="3767">
                  <c:v>3361</c:v>
                </c:pt>
                <c:pt idx="3768">
                  <c:v>3362</c:v>
                </c:pt>
                <c:pt idx="3769">
                  <c:v>3363</c:v>
                </c:pt>
                <c:pt idx="3770">
                  <c:v>3364</c:v>
                </c:pt>
                <c:pt idx="3771">
                  <c:v>3365</c:v>
                </c:pt>
                <c:pt idx="3772">
                  <c:v>3366</c:v>
                </c:pt>
                <c:pt idx="3773">
                  <c:v>3367</c:v>
                </c:pt>
                <c:pt idx="3774">
                  <c:v>3368</c:v>
                </c:pt>
                <c:pt idx="3775">
                  <c:v>3369</c:v>
                </c:pt>
                <c:pt idx="3776">
                  <c:v>3370</c:v>
                </c:pt>
                <c:pt idx="3777">
                  <c:v>3371</c:v>
                </c:pt>
                <c:pt idx="3778">
                  <c:v>3372</c:v>
                </c:pt>
                <c:pt idx="3779">
                  <c:v>3373</c:v>
                </c:pt>
                <c:pt idx="3780">
                  <c:v>3374</c:v>
                </c:pt>
                <c:pt idx="3781">
                  <c:v>3375</c:v>
                </c:pt>
                <c:pt idx="3782">
                  <c:v>3376</c:v>
                </c:pt>
                <c:pt idx="3783">
                  <c:v>3377</c:v>
                </c:pt>
                <c:pt idx="3784">
                  <c:v>3378</c:v>
                </c:pt>
                <c:pt idx="3785">
                  <c:v>3379</c:v>
                </c:pt>
                <c:pt idx="3786">
                  <c:v>3380</c:v>
                </c:pt>
                <c:pt idx="3787">
                  <c:v>3381</c:v>
                </c:pt>
                <c:pt idx="3788">
                  <c:v>3382</c:v>
                </c:pt>
                <c:pt idx="3789">
                  <c:v>3383</c:v>
                </c:pt>
                <c:pt idx="3790">
                  <c:v>3384</c:v>
                </c:pt>
                <c:pt idx="3791">
                  <c:v>3385</c:v>
                </c:pt>
                <c:pt idx="3792">
                  <c:v>3386</c:v>
                </c:pt>
                <c:pt idx="3793">
                  <c:v>3387</c:v>
                </c:pt>
                <c:pt idx="3794">
                  <c:v>3388</c:v>
                </c:pt>
                <c:pt idx="3795">
                  <c:v>3389</c:v>
                </c:pt>
                <c:pt idx="3796">
                  <c:v>3390</c:v>
                </c:pt>
                <c:pt idx="3797">
                  <c:v>3391</c:v>
                </c:pt>
                <c:pt idx="3798">
                  <c:v>3392</c:v>
                </c:pt>
                <c:pt idx="3799">
                  <c:v>3393</c:v>
                </c:pt>
                <c:pt idx="3800">
                  <c:v>3394</c:v>
                </c:pt>
                <c:pt idx="3801">
                  <c:v>3395</c:v>
                </c:pt>
                <c:pt idx="3802">
                  <c:v>3396</c:v>
                </c:pt>
                <c:pt idx="3803">
                  <c:v>3397</c:v>
                </c:pt>
                <c:pt idx="3804">
                  <c:v>3398</c:v>
                </c:pt>
                <c:pt idx="3805">
                  <c:v>3399</c:v>
                </c:pt>
                <c:pt idx="3806">
                  <c:v>3400</c:v>
                </c:pt>
                <c:pt idx="3807">
                  <c:v>3401</c:v>
                </c:pt>
                <c:pt idx="3808">
                  <c:v>3402</c:v>
                </c:pt>
                <c:pt idx="3809">
                  <c:v>3403</c:v>
                </c:pt>
                <c:pt idx="3810">
                  <c:v>3404</c:v>
                </c:pt>
                <c:pt idx="3811">
                  <c:v>3405</c:v>
                </c:pt>
                <c:pt idx="3812">
                  <c:v>3406</c:v>
                </c:pt>
                <c:pt idx="3813">
                  <c:v>3407</c:v>
                </c:pt>
                <c:pt idx="3814">
                  <c:v>3408</c:v>
                </c:pt>
                <c:pt idx="3815">
                  <c:v>3409</c:v>
                </c:pt>
                <c:pt idx="3816">
                  <c:v>3410</c:v>
                </c:pt>
                <c:pt idx="3817">
                  <c:v>3411</c:v>
                </c:pt>
                <c:pt idx="3818">
                  <c:v>3412</c:v>
                </c:pt>
                <c:pt idx="3819">
                  <c:v>3413</c:v>
                </c:pt>
                <c:pt idx="3820">
                  <c:v>3414</c:v>
                </c:pt>
                <c:pt idx="3821">
                  <c:v>3415</c:v>
                </c:pt>
                <c:pt idx="3822">
                  <c:v>3416</c:v>
                </c:pt>
                <c:pt idx="3823">
                  <c:v>3417</c:v>
                </c:pt>
                <c:pt idx="3824">
                  <c:v>3418</c:v>
                </c:pt>
                <c:pt idx="3825">
                  <c:v>3419</c:v>
                </c:pt>
                <c:pt idx="3826">
                  <c:v>3420</c:v>
                </c:pt>
                <c:pt idx="3827">
                  <c:v>3421</c:v>
                </c:pt>
                <c:pt idx="3828">
                  <c:v>3422</c:v>
                </c:pt>
                <c:pt idx="3829">
                  <c:v>3423</c:v>
                </c:pt>
                <c:pt idx="3830">
                  <c:v>3424</c:v>
                </c:pt>
                <c:pt idx="3831">
                  <c:v>3425</c:v>
                </c:pt>
                <c:pt idx="3832">
                  <c:v>3426</c:v>
                </c:pt>
                <c:pt idx="3833">
                  <c:v>3427</c:v>
                </c:pt>
                <c:pt idx="3834">
                  <c:v>3427</c:v>
                </c:pt>
                <c:pt idx="3835">
                  <c:v>3427</c:v>
                </c:pt>
                <c:pt idx="3836">
                  <c:v>3427</c:v>
                </c:pt>
                <c:pt idx="3837">
                  <c:v>3427</c:v>
                </c:pt>
                <c:pt idx="3838">
                  <c:v>3427</c:v>
                </c:pt>
                <c:pt idx="3839">
                  <c:v>3427</c:v>
                </c:pt>
                <c:pt idx="3840">
                  <c:v>3427</c:v>
                </c:pt>
                <c:pt idx="3841">
                  <c:v>3427</c:v>
                </c:pt>
                <c:pt idx="3842">
                  <c:v>3428</c:v>
                </c:pt>
                <c:pt idx="3843">
                  <c:v>3429</c:v>
                </c:pt>
                <c:pt idx="3844">
                  <c:v>3430</c:v>
                </c:pt>
                <c:pt idx="3845">
                  <c:v>3431</c:v>
                </c:pt>
                <c:pt idx="3846">
                  <c:v>3432</c:v>
                </c:pt>
                <c:pt idx="3847">
                  <c:v>3433</c:v>
                </c:pt>
                <c:pt idx="3848">
                  <c:v>3434</c:v>
                </c:pt>
                <c:pt idx="3849">
                  <c:v>3435</c:v>
                </c:pt>
                <c:pt idx="3850">
                  <c:v>3436</c:v>
                </c:pt>
                <c:pt idx="3851">
                  <c:v>3437</c:v>
                </c:pt>
                <c:pt idx="3852">
                  <c:v>3438</c:v>
                </c:pt>
                <c:pt idx="3853">
                  <c:v>3439</c:v>
                </c:pt>
                <c:pt idx="3854">
                  <c:v>3440</c:v>
                </c:pt>
                <c:pt idx="3855">
                  <c:v>3441</c:v>
                </c:pt>
                <c:pt idx="3856">
                  <c:v>3441</c:v>
                </c:pt>
                <c:pt idx="3857">
                  <c:v>3441</c:v>
                </c:pt>
                <c:pt idx="3858">
                  <c:v>3441</c:v>
                </c:pt>
                <c:pt idx="3859">
                  <c:v>3441</c:v>
                </c:pt>
                <c:pt idx="3860">
                  <c:v>3441</c:v>
                </c:pt>
                <c:pt idx="3861">
                  <c:v>3441</c:v>
                </c:pt>
                <c:pt idx="3862">
                  <c:v>3441</c:v>
                </c:pt>
                <c:pt idx="3863">
                  <c:v>3441</c:v>
                </c:pt>
                <c:pt idx="3864">
                  <c:v>3441</c:v>
                </c:pt>
                <c:pt idx="3865">
                  <c:v>3441</c:v>
                </c:pt>
                <c:pt idx="3866">
                  <c:v>3441</c:v>
                </c:pt>
                <c:pt idx="3867">
                  <c:v>3441</c:v>
                </c:pt>
                <c:pt idx="3868">
                  <c:v>3441</c:v>
                </c:pt>
                <c:pt idx="3869">
                  <c:v>3441</c:v>
                </c:pt>
                <c:pt idx="3870">
                  <c:v>3441</c:v>
                </c:pt>
                <c:pt idx="3871">
                  <c:v>3441</c:v>
                </c:pt>
                <c:pt idx="3872">
                  <c:v>3441</c:v>
                </c:pt>
                <c:pt idx="3873">
                  <c:v>3441</c:v>
                </c:pt>
                <c:pt idx="3874">
                  <c:v>3441</c:v>
                </c:pt>
                <c:pt idx="3875">
                  <c:v>3441</c:v>
                </c:pt>
                <c:pt idx="3876">
                  <c:v>3441</c:v>
                </c:pt>
                <c:pt idx="3877">
                  <c:v>3442</c:v>
                </c:pt>
                <c:pt idx="3878">
                  <c:v>3443</c:v>
                </c:pt>
                <c:pt idx="3879">
                  <c:v>3444</c:v>
                </c:pt>
                <c:pt idx="3880">
                  <c:v>3445</c:v>
                </c:pt>
                <c:pt idx="3881">
                  <c:v>3445</c:v>
                </c:pt>
                <c:pt idx="3882">
                  <c:v>3445</c:v>
                </c:pt>
                <c:pt idx="3883">
                  <c:v>3445</c:v>
                </c:pt>
                <c:pt idx="3884">
                  <c:v>3445</c:v>
                </c:pt>
                <c:pt idx="3885">
                  <c:v>3445</c:v>
                </c:pt>
                <c:pt idx="3886">
                  <c:v>3445</c:v>
                </c:pt>
                <c:pt idx="3887">
                  <c:v>3445</c:v>
                </c:pt>
                <c:pt idx="3888">
                  <c:v>3445</c:v>
                </c:pt>
                <c:pt idx="3889">
                  <c:v>3445</c:v>
                </c:pt>
                <c:pt idx="3890">
                  <c:v>3445</c:v>
                </c:pt>
                <c:pt idx="3891">
                  <c:v>3445</c:v>
                </c:pt>
                <c:pt idx="3892">
                  <c:v>3445</c:v>
                </c:pt>
                <c:pt idx="3893">
                  <c:v>3445</c:v>
                </c:pt>
                <c:pt idx="3894">
                  <c:v>3445</c:v>
                </c:pt>
                <c:pt idx="3895">
                  <c:v>3445</c:v>
                </c:pt>
                <c:pt idx="3896">
                  <c:v>3445</c:v>
                </c:pt>
                <c:pt idx="3897">
                  <c:v>3445</c:v>
                </c:pt>
                <c:pt idx="3898">
                  <c:v>3445</c:v>
                </c:pt>
                <c:pt idx="3899">
                  <c:v>3445</c:v>
                </c:pt>
                <c:pt idx="3900">
                  <c:v>3445</c:v>
                </c:pt>
                <c:pt idx="3901">
                  <c:v>3445</c:v>
                </c:pt>
                <c:pt idx="3902">
                  <c:v>3446</c:v>
                </c:pt>
                <c:pt idx="3903">
                  <c:v>3447</c:v>
                </c:pt>
                <c:pt idx="3904">
                  <c:v>3448</c:v>
                </c:pt>
                <c:pt idx="3905">
                  <c:v>3449</c:v>
                </c:pt>
                <c:pt idx="3906">
                  <c:v>3450</c:v>
                </c:pt>
                <c:pt idx="3907">
                  <c:v>3451</c:v>
                </c:pt>
                <c:pt idx="3908">
                  <c:v>3452</c:v>
                </c:pt>
                <c:pt idx="3909">
                  <c:v>3453</c:v>
                </c:pt>
                <c:pt idx="3910">
                  <c:v>3454</c:v>
                </c:pt>
                <c:pt idx="3911">
                  <c:v>3455</c:v>
                </c:pt>
                <c:pt idx="3912">
                  <c:v>3456</c:v>
                </c:pt>
                <c:pt idx="3913">
                  <c:v>3457</c:v>
                </c:pt>
                <c:pt idx="3914">
                  <c:v>3458</c:v>
                </c:pt>
                <c:pt idx="3915">
                  <c:v>3459</c:v>
                </c:pt>
                <c:pt idx="3916">
                  <c:v>3460</c:v>
                </c:pt>
                <c:pt idx="3917">
                  <c:v>3461</c:v>
                </c:pt>
                <c:pt idx="3918">
                  <c:v>3462</c:v>
                </c:pt>
                <c:pt idx="3919">
                  <c:v>3463</c:v>
                </c:pt>
                <c:pt idx="3920">
                  <c:v>3464</c:v>
                </c:pt>
                <c:pt idx="3921">
                  <c:v>3465</c:v>
                </c:pt>
                <c:pt idx="3922">
                  <c:v>3466</c:v>
                </c:pt>
                <c:pt idx="3923">
                  <c:v>3467</c:v>
                </c:pt>
                <c:pt idx="3924">
                  <c:v>3468</c:v>
                </c:pt>
                <c:pt idx="3925">
                  <c:v>3469</c:v>
                </c:pt>
                <c:pt idx="3926">
                  <c:v>3470</c:v>
                </c:pt>
                <c:pt idx="3927">
                  <c:v>3471</c:v>
                </c:pt>
                <c:pt idx="3928">
                  <c:v>3472</c:v>
                </c:pt>
                <c:pt idx="3929">
                  <c:v>3473</c:v>
                </c:pt>
                <c:pt idx="3930">
                  <c:v>3474</c:v>
                </c:pt>
                <c:pt idx="3931">
                  <c:v>3475</c:v>
                </c:pt>
                <c:pt idx="3932">
                  <c:v>3476</c:v>
                </c:pt>
                <c:pt idx="3933">
                  <c:v>3477</c:v>
                </c:pt>
                <c:pt idx="3934">
                  <c:v>3478</c:v>
                </c:pt>
                <c:pt idx="3935">
                  <c:v>3479</c:v>
                </c:pt>
                <c:pt idx="3936">
                  <c:v>3480</c:v>
                </c:pt>
                <c:pt idx="3937">
                  <c:v>3481</c:v>
                </c:pt>
                <c:pt idx="3938">
                  <c:v>3482</c:v>
                </c:pt>
                <c:pt idx="3939">
                  <c:v>3483</c:v>
                </c:pt>
                <c:pt idx="3940">
                  <c:v>3484</c:v>
                </c:pt>
                <c:pt idx="3941">
                  <c:v>3485</c:v>
                </c:pt>
                <c:pt idx="3942">
                  <c:v>3486</c:v>
                </c:pt>
                <c:pt idx="3943">
                  <c:v>3487</c:v>
                </c:pt>
                <c:pt idx="3944">
                  <c:v>3488</c:v>
                </c:pt>
                <c:pt idx="3945">
                  <c:v>3489</c:v>
                </c:pt>
                <c:pt idx="3946">
                  <c:v>3490</c:v>
                </c:pt>
                <c:pt idx="3947">
                  <c:v>3491</c:v>
                </c:pt>
                <c:pt idx="3948">
                  <c:v>3492</c:v>
                </c:pt>
                <c:pt idx="3949">
                  <c:v>3493</c:v>
                </c:pt>
                <c:pt idx="3950">
                  <c:v>3494</c:v>
                </c:pt>
                <c:pt idx="3951">
                  <c:v>3495</c:v>
                </c:pt>
                <c:pt idx="3952">
                  <c:v>3496</c:v>
                </c:pt>
                <c:pt idx="3953">
                  <c:v>3497</c:v>
                </c:pt>
                <c:pt idx="3954">
                  <c:v>3498</c:v>
                </c:pt>
                <c:pt idx="3955">
                  <c:v>3499</c:v>
                </c:pt>
                <c:pt idx="3956">
                  <c:v>3500</c:v>
                </c:pt>
                <c:pt idx="3957">
                  <c:v>3501</c:v>
                </c:pt>
                <c:pt idx="3958">
                  <c:v>3502</c:v>
                </c:pt>
                <c:pt idx="3959">
                  <c:v>3503</c:v>
                </c:pt>
                <c:pt idx="3960">
                  <c:v>3504</c:v>
                </c:pt>
                <c:pt idx="3961">
                  <c:v>3505</c:v>
                </c:pt>
                <c:pt idx="3962">
                  <c:v>3506</c:v>
                </c:pt>
                <c:pt idx="3963">
                  <c:v>3507</c:v>
                </c:pt>
                <c:pt idx="3964">
                  <c:v>3508</c:v>
                </c:pt>
                <c:pt idx="3965">
                  <c:v>3509</c:v>
                </c:pt>
                <c:pt idx="3966">
                  <c:v>3510</c:v>
                </c:pt>
                <c:pt idx="3967">
                  <c:v>3511</c:v>
                </c:pt>
                <c:pt idx="3968">
                  <c:v>3512</c:v>
                </c:pt>
                <c:pt idx="3969">
                  <c:v>3513</c:v>
                </c:pt>
                <c:pt idx="3970">
                  <c:v>3514</c:v>
                </c:pt>
                <c:pt idx="3971">
                  <c:v>3515</c:v>
                </c:pt>
                <c:pt idx="3972">
                  <c:v>3516</c:v>
                </c:pt>
                <c:pt idx="3973">
                  <c:v>3517</c:v>
                </c:pt>
                <c:pt idx="3974">
                  <c:v>3518</c:v>
                </c:pt>
                <c:pt idx="3975">
                  <c:v>3519</c:v>
                </c:pt>
                <c:pt idx="3976">
                  <c:v>3520</c:v>
                </c:pt>
                <c:pt idx="3977">
                  <c:v>3521</c:v>
                </c:pt>
                <c:pt idx="3978">
                  <c:v>3522</c:v>
                </c:pt>
                <c:pt idx="3979">
                  <c:v>3523</c:v>
                </c:pt>
                <c:pt idx="3980">
                  <c:v>3524</c:v>
                </c:pt>
                <c:pt idx="3981">
                  <c:v>3525</c:v>
                </c:pt>
                <c:pt idx="3982">
                  <c:v>3526</c:v>
                </c:pt>
                <c:pt idx="3983">
                  <c:v>3527</c:v>
                </c:pt>
                <c:pt idx="3984">
                  <c:v>3528</c:v>
                </c:pt>
                <c:pt idx="3985">
                  <c:v>3529</c:v>
                </c:pt>
                <c:pt idx="3986">
                  <c:v>3530</c:v>
                </c:pt>
                <c:pt idx="3987">
                  <c:v>3531</c:v>
                </c:pt>
                <c:pt idx="3988">
                  <c:v>3532</c:v>
                </c:pt>
                <c:pt idx="3989">
                  <c:v>3533</c:v>
                </c:pt>
                <c:pt idx="3990">
                  <c:v>3534</c:v>
                </c:pt>
                <c:pt idx="3991">
                  <c:v>3535</c:v>
                </c:pt>
                <c:pt idx="3992">
                  <c:v>3536</c:v>
                </c:pt>
                <c:pt idx="3993">
                  <c:v>3537</c:v>
                </c:pt>
                <c:pt idx="3994">
                  <c:v>3538</c:v>
                </c:pt>
                <c:pt idx="3995">
                  <c:v>3539</c:v>
                </c:pt>
                <c:pt idx="3996">
                  <c:v>3540</c:v>
                </c:pt>
                <c:pt idx="3997">
                  <c:v>3541</c:v>
                </c:pt>
                <c:pt idx="3998">
                  <c:v>3542</c:v>
                </c:pt>
                <c:pt idx="3999">
                  <c:v>3543</c:v>
                </c:pt>
                <c:pt idx="4000">
                  <c:v>3544</c:v>
                </c:pt>
                <c:pt idx="4001">
                  <c:v>3545</c:v>
                </c:pt>
                <c:pt idx="4002">
                  <c:v>3546</c:v>
                </c:pt>
                <c:pt idx="4003">
                  <c:v>3547</c:v>
                </c:pt>
                <c:pt idx="4004">
                  <c:v>3548</c:v>
                </c:pt>
                <c:pt idx="4005">
                  <c:v>3549</c:v>
                </c:pt>
                <c:pt idx="4006">
                  <c:v>3550</c:v>
                </c:pt>
                <c:pt idx="4007">
                  <c:v>3551</c:v>
                </c:pt>
                <c:pt idx="4008">
                  <c:v>3552</c:v>
                </c:pt>
                <c:pt idx="4009">
                  <c:v>3553</c:v>
                </c:pt>
                <c:pt idx="4010">
                  <c:v>3554</c:v>
                </c:pt>
                <c:pt idx="4011">
                  <c:v>3555</c:v>
                </c:pt>
                <c:pt idx="4012">
                  <c:v>3556</c:v>
                </c:pt>
                <c:pt idx="4013">
                  <c:v>3557</c:v>
                </c:pt>
                <c:pt idx="4014">
                  <c:v>3558</c:v>
                </c:pt>
                <c:pt idx="4015">
                  <c:v>3559</c:v>
                </c:pt>
                <c:pt idx="4016">
                  <c:v>3560</c:v>
                </c:pt>
                <c:pt idx="4017">
                  <c:v>3561</c:v>
                </c:pt>
                <c:pt idx="4018">
                  <c:v>3562</c:v>
                </c:pt>
                <c:pt idx="4019">
                  <c:v>3563</c:v>
                </c:pt>
                <c:pt idx="4020">
                  <c:v>3564</c:v>
                </c:pt>
                <c:pt idx="4021">
                  <c:v>3565</c:v>
                </c:pt>
                <c:pt idx="4022">
                  <c:v>3566</c:v>
                </c:pt>
                <c:pt idx="4023">
                  <c:v>3567</c:v>
                </c:pt>
                <c:pt idx="4024">
                  <c:v>3568</c:v>
                </c:pt>
                <c:pt idx="4025">
                  <c:v>3569</c:v>
                </c:pt>
                <c:pt idx="4026">
                  <c:v>3570</c:v>
                </c:pt>
                <c:pt idx="4027">
                  <c:v>3571</c:v>
                </c:pt>
                <c:pt idx="4028">
                  <c:v>3572</c:v>
                </c:pt>
                <c:pt idx="4029">
                  <c:v>3573</c:v>
                </c:pt>
                <c:pt idx="4030">
                  <c:v>3574</c:v>
                </c:pt>
                <c:pt idx="4031">
                  <c:v>3575</c:v>
                </c:pt>
                <c:pt idx="4032">
                  <c:v>3576</c:v>
                </c:pt>
                <c:pt idx="4033">
                  <c:v>3577</c:v>
                </c:pt>
                <c:pt idx="4034">
                  <c:v>3578</c:v>
                </c:pt>
                <c:pt idx="4035">
                  <c:v>3579</c:v>
                </c:pt>
                <c:pt idx="4036">
                  <c:v>3580</c:v>
                </c:pt>
                <c:pt idx="4037">
                  <c:v>3581</c:v>
                </c:pt>
                <c:pt idx="4038">
                  <c:v>3582</c:v>
                </c:pt>
                <c:pt idx="4039">
                  <c:v>3583</c:v>
                </c:pt>
                <c:pt idx="4040">
                  <c:v>3584</c:v>
                </c:pt>
                <c:pt idx="4041">
                  <c:v>3585</c:v>
                </c:pt>
                <c:pt idx="4042">
                  <c:v>3586</c:v>
                </c:pt>
                <c:pt idx="4043">
                  <c:v>3587</c:v>
                </c:pt>
                <c:pt idx="4044">
                  <c:v>3588</c:v>
                </c:pt>
                <c:pt idx="4045">
                  <c:v>3589</c:v>
                </c:pt>
                <c:pt idx="4046">
                  <c:v>3590</c:v>
                </c:pt>
                <c:pt idx="4047">
                  <c:v>3591</c:v>
                </c:pt>
                <c:pt idx="4048">
                  <c:v>3592</c:v>
                </c:pt>
                <c:pt idx="4049">
                  <c:v>3593</c:v>
                </c:pt>
                <c:pt idx="4050">
                  <c:v>3594</c:v>
                </c:pt>
                <c:pt idx="4051">
                  <c:v>3595</c:v>
                </c:pt>
                <c:pt idx="4052">
                  <c:v>3596</c:v>
                </c:pt>
                <c:pt idx="4053">
                  <c:v>3597</c:v>
                </c:pt>
                <c:pt idx="4054">
                  <c:v>3598</c:v>
                </c:pt>
                <c:pt idx="4055">
                  <c:v>3599</c:v>
                </c:pt>
                <c:pt idx="4056">
                  <c:v>3600</c:v>
                </c:pt>
                <c:pt idx="4057">
                  <c:v>3601</c:v>
                </c:pt>
                <c:pt idx="4058">
                  <c:v>3602</c:v>
                </c:pt>
                <c:pt idx="4059">
                  <c:v>3603</c:v>
                </c:pt>
                <c:pt idx="4060">
                  <c:v>3604</c:v>
                </c:pt>
                <c:pt idx="4061">
                  <c:v>3605</c:v>
                </c:pt>
                <c:pt idx="4062">
                  <c:v>3606</c:v>
                </c:pt>
                <c:pt idx="4063">
                  <c:v>3607</c:v>
                </c:pt>
                <c:pt idx="4064">
                  <c:v>3608</c:v>
                </c:pt>
                <c:pt idx="4065">
                  <c:v>3609</c:v>
                </c:pt>
                <c:pt idx="4066">
                  <c:v>3610</c:v>
                </c:pt>
                <c:pt idx="4067">
                  <c:v>3611</c:v>
                </c:pt>
                <c:pt idx="4068">
                  <c:v>3612</c:v>
                </c:pt>
                <c:pt idx="4069">
                  <c:v>3613</c:v>
                </c:pt>
                <c:pt idx="4070">
                  <c:v>3614</c:v>
                </c:pt>
                <c:pt idx="4071">
                  <c:v>3615</c:v>
                </c:pt>
                <c:pt idx="4072">
                  <c:v>3616</c:v>
                </c:pt>
                <c:pt idx="4073">
                  <c:v>3617</c:v>
                </c:pt>
                <c:pt idx="4074">
                  <c:v>3618</c:v>
                </c:pt>
                <c:pt idx="4075">
                  <c:v>3619</c:v>
                </c:pt>
                <c:pt idx="4076">
                  <c:v>3620</c:v>
                </c:pt>
                <c:pt idx="4077">
                  <c:v>3621</c:v>
                </c:pt>
                <c:pt idx="4078">
                  <c:v>3622</c:v>
                </c:pt>
                <c:pt idx="4079">
                  <c:v>3623</c:v>
                </c:pt>
                <c:pt idx="4080">
                  <c:v>3624</c:v>
                </c:pt>
                <c:pt idx="4081">
                  <c:v>3625</c:v>
                </c:pt>
                <c:pt idx="4082">
                  <c:v>3626</c:v>
                </c:pt>
                <c:pt idx="4083">
                  <c:v>3627</c:v>
                </c:pt>
                <c:pt idx="4084">
                  <c:v>3628</c:v>
                </c:pt>
                <c:pt idx="4085">
                  <c:v>3629</c:v>
                </c:pt>
                <c:pt idx="4086">
                  <c:v>3630</c:v>
                </c:pt>
                <c:pt idx="4087">
                  <c:v>3631</c:v>
                </c:pt>
                <c:pt idx="4088">
                  <c:v>3632</c:v>
                </c:pt>
                <c:pt idx="4089">
                  <c:v>3633</c:v>
                </c:pt>
                <c:pt idx="4090">
                  <c:v>3634</c:v>
                </c:pt>
                <c:pt idx="4091">
                  <c:v>3635</c:v>
                </c:pt>
                <c:pt idx="4092">
                  <c:v>3636</c:v>
                </c:pt>
                <c:pt idx="4093">
                  <c:v>3637</c:v>
                </c:pt>
                <c:pt idx="4094">
                  <c:v>3638</c:v>
                </c:pt>
                <c:pt idx="4095">
                  <c:v>3639</c:v>
                </c:pt>
                <c:pt idx="4096">
                  <c:v>3640</c:v>
                </c:pt>
                <c:pt idx="4097">
                  <c:v>3641</c:v>
                </c:pt>
                <c:pt idx="4098">
                  <c:v>3642</c:v>
                </c:pt>
                <c:pt idx="4099">
                  <c:v>3643</c:v>
                </c:pt>
                <c:pt idx="4100">
                  <c:v>3644</c:v>
                </c:pt>
                <c:pt idx="4101">
                  <c:v>3645</c:v>
                </c:pt>
                <c:pt idx="4102">
                  <c:v>3646</c:v>
                </c:pt>
                <c:pt idx="4103">
                  <c:v>3647</c:v>
                </c:pt>
                <c:pt idx="4104">
                  <c:v>3648</c:v>
                </c:pt>
                <c:pt idx="4105">
                  <c:v>3649</c:v>
                </c:pt>
                <c:pt idx="4106">
                  <c:v>3650</c:v>
                </c:pt>
                <c:pt idx="4107">
                  <c:v>3651</c:v>
                </c:pt>
                <c:pt idx="4108">
                  <c:v>3652</c:v>
                </c:pt>
                <c:pt idx="4109">
                  <c:v>3653</c:v>
                </c:pt>
                <c:pt idx="4110">
                  <c:v>3654</c:v>
                </c:pt>
                <c:pt idx="4111">
                  <c:v>3655</c:v>
                </c:pt>
                <c:pt idx="4112">
                  <c:v>3656</c:v>
                </c:pt>
                <c:pt idx="4113">
                  <c:v>3657</c:v>
                </c:pt>
                <c:pt idx="4114">
                  <c:v>3658</c:v>
                </c:pt>
                <c:pt idx="4115">
                  <c:v>3659</c:v>
                </c:pt>
                <c:pt idx="4116">
                  <c:v>3660</c:v>
                </c:pt>
                <c:pt idx="4117">
                  <c:v>3661</c:v>
                </c:pt>
                <c:pt idx="4118">
                  <c:v>3662</c:v>
                </c:pt>
                <c:pt idx="4119">
                  <c:v>3663</c:v>
                </c:pt>
                <c:pt idx="4120">
                  <c:v>3664</c:v>
                </c:pt>
                <c:pt idx="4121">
                  <c:v>3665</c:v>
                </c:pt>
                <c:pt idx="4122">
                  <c:v>3666</c:v>
                </c:pt>
                <c:pt idx="4123">
                  <c:v>3667</c:v>
                </c:pt>
                <c:pt idx="4124">
                  <c:v>3668</c:v>
                </c:pt>
                <c:pt idx="4125">
                  <c:v>3669</c:v>
                </c:pt>
                <c:pt idx="4126">
                  <c:v>3670</c:v>
                </c:pt>
                <c:pt idx="4127">
                  <c:v>3671</c:v>
                </c:pt>
                <c:pt idx="4128">
                  <c:v>3672</c:v>
                </c:pt>
                <c:pt idx="4129">
                  <c:v>3673</c:v>
                </c:pt>
                <c:pt idx="4130">
                  <c:v>3674</c:v>
                </c:pt>
                <c:pt idx="4131">
                  <c:v>3675</c:v>
                </c:pt>
                <c:pt idx="4132">
                  <c:v>3676</c:v>
                </c:pt>
                <c:pt idx="4133">
                  <c:v>3677</c:v>
                </c:pt>
                <c:pt idx="4134">
                  <c:v>3678</c:v>
                </c:pt>
                <c:pt idx="4135">
                  <c:v>3679</c:v>
                </c:pt>
                <c:pt idx="4136">
                  <c:v>3680</c:v>
                </c:pt>
                <c:pt idx="4137">
                  <c:v>3681</c:v>
                </c:pt>
                <c:pt idx="4138">
                  <c:v>3682</c:v>
                </c:pt>
                <c:pt idx="4139">
                  <c:v>3683</c:v>
                </c:pt>
                <c:pt idx="4140">
                  <c:v>3684</c:v>
                </c:pt>
                <c:pt idx="4141">
                  <c:v>3685</c:v>
                </c:pt>
                <c:pt idx="4142">
                  <c:v>3686</c:v>
                </c:pt>
                <c:pt idx="4143">
                  <c:v>3687</c:v>
                </c:pt>
                <c:pt idx="4144">
                  <c:v>3688</c:v>
                </c:pt>
                <c:pt idx="4145">
                  <c:v>3689</c:v>
                </c:pt>
                <c:pt idx="4146">
                  <c:v>3690</c:v>
                </c:pt>
                <c:pt idx="4147">
                  <c:v>3691</c:v>
                </c:pt>
                <c:pt idx="4148">
                  <c:v>3692</c:v>
                </c:pt>
                <c:pt idx="4149">
                  <c:v>3693</c:v>
                </c:pt>
                <c:pt idx="4150">
                  <c:v>3693</c:v>
                </c:pt>
                <c:pt idx="4151">
                  <c:v>3693</c:v>
                </c:pt>
                <c:pt idx="4152">
                  <c:v>3693</c:v>
                </c:pt>
                <c:pt idx="4153">
                  <c:v>3693</c:v>
                </c:pt>
                <c:pt idx="4154">
                  <c:v>3693</c:v>
                </c:pt>
                <c:pt idx="4155">
                  <c:v>3693</c:v>
                </c:pt>
                <c:pt idx="4156">
                  <c:v>3693</c:v>
                </c:pt>
                <c:pt idx="4157">
                  <c:v>3693</c:v>
                </c:pt>
                <c:pt idx="4158">
                  <c:v>3693</c:v>
                </c:pt>
                <c:pt idx="4159">
                  <c:v>3693</c:v>
                </c:pt>
                <c:pt idx="4160">
                  <c:v>3693</c:v>
                </c:pt>
                <c:pt idx="4161">
                  <c:v>3693</c:v>
                </c:pt>
                <c:pt idx="4162">
                  <c:v>3693</c:v>
                </c:pt>
                <c:pt idx="4163">
                  <c:v>3693</c:v>
                </c:pt>
                <c:pt idx="4164">
                  <c:v>3693</c:v>
                </c:pt>
                <c:pt idx="4165">
                  <c:v>3693</c:v>
                </c:pt>
                <c:pt idx="4166">
                  <c:v>3693</c:v>
                </c:pt>
                <c:pt idx="4167">
                  <c:v>3693</c:v>
                </c:pt>
                <c:pt idx="4168">
                  <c:v>3693</c:v>
                </c:pt>
                <c:pt idx="4169">
                  <c:v>3693</c:v>
                </c:pt>
                <c:pt idx="4170">
                  <c:v>3693</c:v>
                </c:pt>
                <c:pt idx="4171">
                  <c:v>3694</c:v>
                </c:pt>
                <c:pt idx="4172">
                  <c:v>3695</c:v>
                </c:pt>
                <c:pt idx="4173">
                  <c:v>3696</c:v>
                </c:pt>
                <c:pt idx="4174">
                  <c:v>3697</c:v>
                </c:pt>
                <c:pt idx="4175">
                  <c:v>3698</c:v>
                </c:pt>
                <c:pt idx="4176">
                  <c:v>3699</c:v>
                </c:pt>
                <c:pt idx="4177">
                  <c:v>3700</c:v>
                </c:pt>
                <c:pt idx="4178">
                  <c:v>3701</c:v>
                </c:pt>
                <c:pt idx="4179">
                  <c:v>3702</c:v>
                </c:pt>
                <c:pt idx="4180">
                  <c:v>3703</c:v>
                </c:pt>
                <c:pt idx="4181">
                  <c:v>3704</c:v>
                </c:pt>
                <c:pt idx="4182">
                  <c:v>3705</c:v>
                </c:pt>
                <c:pt idx="4183">
                  <c:v>3706</c:v>
                </c:pt>
                <c:pt idx="4184">
                  <c:v>3707</c:v>
                </c:pt>
                <c:pt idx="4185">
                  <c:v>3708</c:v>
                </c:pt>
                <c:pt idx="4186">
                  <c:v>3709</c:v>
                </c:pt>
                <c:pt idx="4187">
                  <c:v>3710</c:v>
                </c:pt>
                <c:pt idx="4188">
                  <c:v>3711</c:v>
                </c:pt>
                <c:pt idx="4189">
                  <c:v>3712</c:v>
                </c:pt>
                <c:pt idx="4190">
                  <c:v>3713</c:v>
                </c:pt>
                <c:pt idx="4191">
                  <c:v>3714</c:v>
                </c:pt>
                <c:pt idx="4192">
                  <c:v>3715</c:v>
                </c:pt>
                <c:pt idx="4193">
                  <c:v>3716</c:v>
                </c:pt>
                <c:pt idx="4194">
                  <c:v>3717</c:v>
                </c:pt>
                <c:pt idx="4195">
                  <c:v>3718</c:v>
                </c:pt>
                <c:pt idx="4196">
                  <c:v>3719</c:v>
                </c:pt>
                <c:pt idx="4197">
                  <c:v>3720</c:v>
                </c:pt>
                <c:pt idx="4198">
                  <c:v>3721</c:v>
                </c:pt>
                <c:pt idx="4199">
                  <c:v>3722</c:v>
                </c:pt>
                <c:pt idx="4200">
                  <c:v>3723</c:v>
                </c:pt>
                <c:pt idx="4201">
                  <c:v>3724</c:v>
                </c:pt>
                <c:pt idx="4202">
                  <c:v>3725</c:v>
                </c:pt>
                <c:pt idx="4203">
                  <c:v>3726</c:v>
                </c:pt>
                <c:pt idx="4204">
                  <c:v>3727</c:v>
                </c:pt>
                <c:pt idx="4205">
                  <c:v>3728</c:v>
                </c:pt>
                <c:pt idx="4206">
                  <c:v>3729</c:v>
                </c:pt>
                <c:pt idx="4207">
                  <c:v>3730</c:v>
                </c:pt>
                <c:pt idx="4208">
                  <c:v>3731</c:v>
                </c:pt>
                <c:pt idx="4209">
                  <c:v>3732</c:v>
                </c:pt>
                <c:pt idx="4210">
                  <c:v>3733</c:v>
                </c:pt>
                <c:pt idx="4211">
                  <c:v>3734</c:v>
                </c:pt>
                <c:pt idx="4212">
                  <c:v>3735</c:v>
                </c:pt>
                <c:pt idx="4213">
                  <c:v>3736</c:v>
                </c:pt>
                <c:pt idx="4214">
                  <c:v>3737</c:v>
                </c:pt>
                <c:pt idx="4215">
                  <c:v>3738</c:v>
                </c:pt>
                <c:pt idx="4216">
                  <c:v>3739</c:v>
                </c:pt>
                <c:pt idx="4217">
                  <c:v>3740</c:v>
                </c:pt>
                <c:pt idx="4218">
                  <c:v>3741</c:v>
                </c:pt>
                <c:pt idx="4219">
                  <c:v>3742</c:v>
                </c:pt>
                <c:pt idx="4220">
                  <c:v>3743</c:v>
                </c:pt>
                <c:pt idx="4221">
                  <c:v>3744</c:v>
                </c:pt>
                <c:pt idx="4222">
                  <c:v>3745</c:v>
                </c:pt>
                <c:pt idx="4223">
                  <c:v>3746</c:v>
                </c:pt>
                <c:pt idx="4224">
                  <c:v>3747</c:v>
                </c:pt>
                <c:pt idx="4225">
                  <c:v>3748</c:v>
                </c:pt>
                <c:pt idx="4226">
                  <c:v>3749</c:v>
                </c:pt>
                <c:pt idx="4227">
                  <c:v>3750</c:v>
                </c:pt>
                <c:pt idx="4228">
                  <c:v>3751</c:v>
                </c:pt>
                <c:pt idx="4229">
                  <c:v>3752</c:v>
                </c:pt>
                <c:pt idx="4230">
                  <c:v>3753</c:v>
                </c:pt>
                <c:pt idx="4231">
                  <c:v>3754</c:v>
                </c:pt>
                <c:pt idx="4232">
                  <c:v>3755</c:v>
                </c:pt>
                <c:pt idx="4233">
                  <c:v>3756</c:v>
                </c:pt>
                <c:pt idx="4234">
                  <c:v>3757</c:v>
                </c:pt>
                <c:pt idx="4235">
                  <c:v>3758</c:v>
                </c:pt>
                <c:pt idx="4236">
                  <c:v>3759</c:v>
                </c:pt>
                <c:pt idx="4237">
                  <c:v>3760</c:v>
                </c:pt>
                <c:pt idx="4238">
                  <c:v>3761</c:v>
                </c:pt>
                <c:pt idx="4239">
                  <c:v>3762</c:v>
                </c:pt>
                <c:pt idx="4240">
                  <c:v>3763</c:v>
                </c:pt>
                <c:pt idx="4241">
                  <c:v>3764</c:v>
                </c:pt>
                <c:pt idx="4242">
                  <c:v>3765</c:v>
                </c:pt>
                <c:pt idx="4243">
                  <c:v>3766</c:v>
                </c:pt>
                <c:pt idx="4244">
                  <c:v>3767</c:v>
                </c:pt>
                <c:pt idx="4245">
                  <c:v>3768</c:v>
                </c:pt>
                <c:pt idx="4246">
                  <c:v>3769</c:v>
                </c:pt>
                <c:pt idx="4247">
                  <c:v>3770</c:v>
                </c:pt>
                <c:pt idx="4248">
                  <c:v>3771</c:v>
                </c:pt>
                <c:pt idx="4249">
                  <c:v>3772</c:v>
                </c:pt>
                <c:pt idx="4250">
                  <c:v>3773</c:v>
                </c:pt>
                <c:pt idx="4251">
                  <c:v>3774</c:v>
                </c:pt>
                <c:pt idx="4252">
                  <c:v>3775</c:v>
                </c:pt>
                <c:pt idx="4253">
                  <c:v>3776</c:v>
                </c:pt>
                <c:pt idx="4254">
                  <c:v>3777</c:v>
                </c:pt>
                <c:pt idx="4255">
                  <c:v>3778</c:v>
                </c:pt>
                <c:pt idx="4256">
                  <c:v>3779</c:v>
                </c:pt>
                <c:pt idx="4257">
                  <c:v>3780</c:v>
                </c:pt>
                <c:pt idx="4258">
                  <c:v>3781</c:v>
                </c:pt>
                <c:pt idx="4259">
                  <c:v>3782</c:v>
                </c:pt>
                <c:pt idx="4260">
                  <c:v>3783</c:v>
                </c:pt>
                <c:pt idx="4261">
                  <c:v>3784</c:v>
                </c:pt>
                <c:pt idx="4262">
                  <c:v>3785</c:v>
                </c:pt>
                <c:pt idx="4263">
                  <c:v>3786</c:v>
                </c:pt>
                <c:pt idx="4264">
                  <c:v>3787</c:v>
                </c:pt>
                <c:pt idx="4265">
                  <c:v>3788</c:v>
                </c:pt>
                <c:pt idx="4266">
                  <c:v>3789</c:v>
                </c:pt>
                <c:pt idx="4267">
                  <c:v>3790</c:v>
                </c:pt>
                <c:pt idx="4268">
                  <c:v>3791</c:v>
                </c:pt>
                <c:pt idx="4269">
                  <c:v>3792</c:v>
                </c:pt>
                <c:pt idx="4270">
                  <c:v>3793</c:v>
                </c:pt>
                <c:pt idx="4271">
                  <c:v>3794</c:v>
                </c:pt>
                <c:pt idx="4272">
                  <c:v>3795</c:v>
                </c:pt>
                <c:pt idx="4273">
                  <c:v>3796</c:v>
                </c:pt>
                <c:pt idx="4274">
                  <c:v>3797</c:v>
                </c:pt>
                <c:pt idx="4275">
                  <c:v>3798</c:v>
                </c:pt>
                <c:pt idx="4276">
                  <c:v>3799</c:v>
                </c:pt>
                <c:pt idx="4277">
                  <c:v>3800</c:v>
                </c:pt>
                <c:pt idx="4278">
                  <c:v>3801</c:v>
                </c:pt>
                <c:pt idx="4279">
                  <c:v>3802</c:v>
                </c:pt>
                <c:pt idx="4280">
                  <c:v>3803</c:v>
                </c:pt>
                <c:pt idx="4281">
                  <c:v>3804</c:v>
                </c:pt>
                <c:pt idx="4282">
                  <c:v>3805</c:v>
                </c:pt>
                <c:pt idx="4283">
                  <c:v>3806</c:v>
                </c:pt>
                <c:pt idx="4284">
                  <c:v>3807</c:v>
                </c:pt>
                <c:pt idx="4285">
                  <c:v>3808</c:v>
                </c:pt>
                <c:pt idx="4286">
                  <c:v>3809</c:v>
                </c:pt>
                <c:pt idx="4287">
                  <c:v>3810</c:v>
                </c:pt>
                <c:pt idx="4288">
                  <c:v>3811</c:v>
                </c:pt>
                <c:pt idx="4289">
                  <c:v>3812</c:v>
                </c:pt>
                <c:pt idx="4290">
                  <c:v>3813</c:v>
                </c:pt>
                <c:pt idx="4291">
                  <c:v>3814</c:v>
                </c:pt>
                <c:pt idx="4292">
                  <c:v>3815</c:v>
                </c:pt>
                <c:pt idx="4293">
                  <c:v>3816</c:v>
                </c:pt>
                <c:pt idx="4294">
                  <c:v>3817</c:v>
                </c:pt>
                <c:pt idx="4295">
                  <c:v>3818</c:v>
                </c:pt>
                <c:pt idx="4296">
                  <c:v>3819</c:v>
                </c:pt>
                <c:pt idx="4297">
                  <c:v>3820</c:v>
                </c:pt>
                <c:pt idx="4298">
                  <c:v>3821</c:v>
                </c:pt>
                <c:pt idx="4299">
                  <c:v>3822</c:v>
                </c:pt>
                <c:pt idx="4300">
                  <c:v>3823</c:v>
                </c:pt>
                <c:pt idx="4301">
                  <c:v>3824</c:v>
                </c:pt>
                <c:pt idx="4302">
                  <c:v>3825</c:v>
                </c:pt>
                <c:pt idx="4303">
                  <c:v>3826</c:v>
                </c:pt>
                <c:pt idx="4304">
                  <c:v>3827</c:v>
                </c:pt>
                <c:pt idx="4305">
                  <c:v>3828</c:v>
                </c:pt>
                <c:pt idx="4306">
                  <c:v>3829</c:v>
                </c:pt>
                <c:pt idx="4307">
                  <c:v>3830</c:v>
                </c:pt>
                <c:pt idx="4308">
                  <c:v>3831</c:v>
                </c:pt>
                <c:pt idx="4309">
                  <c:v>3832</c:v>
                </c:pt>
                <c:pt idx="4310">
                  <c:v>3833</c:v>
                </c:pt>
                <c:pt idx="4311">
                  <c:v>3834</c:v>
                </c:pt>
                <c:pt idx="4312">
                  <c:v>3835</c:v>
                </c:pt>
                <c:pt idx="4313">
                  <c:v>3836</c:v>
                </c:pt>
                <c:pt idx="4314">
                  <c:v>3837</c:v>
                </c:pt>
                <c:pt idx="4315">
                  <c:v>3838</c:v>
                </c:pt>
                <c:pt idx="4316">
                  <c:v>3839</c:v>
                </c:pt>
                <c:pt idx="4317">
                  <c:v>3840</c:v>
                </c:pt>
                <c:pt idx="4318">
                  <c:v>3841</c:v>
                </c:pt>
                <c:pt idx="4319">
                  <c:v>3842</c:v>
                </c:pt>
                <c:pt idx="4320">
                  <c:v>3843</c:v>
                </c:pt>
                <c:pt idx="4321">
                  <c:v>3844</c:v>
                </c:pt>
                <c:pt idx="4322">
                  <c:v>3845</c:v>
                </c:pt>
                <c:pt idx="4323">
                  <c:v>3846</c:v>
                </c:pt>
                <c:pt idx="4324">
                  <c:v>3847</c:v>
                </c:pt>
                <c:pt idx="4325">
                  <c:v>3848</c:v>
                </c:pt>
                <c:pt idx="4326">
                  <c:v>3849</c:v>
                </c:pt>
                <c:pt idx="4327">
                  <c:v>3850</c:v>
                </c:pt>
                <c:pt idx="4328">
                  <c:v>3851</c:v>
                </c:pt>
                <c:pt idx="4329">
                  <c:v>3852</c:v>
                </c:pt>
                <c:pt idx="4330">
                  <c:v>3853</c:v>
                </c:pt>
                <c:pt idx="4331">
                  <c:v>3854</c:v>
                </c:pt>
                <c:pt idx="4332">
                  <c:v>3855</c:v>
                </c:pt>
                <c:pt idx="4333">
                  <c:v>3856</c:v>
                </c:pt>
                <c:pt idx="4334">
                  <c:v>3857</c:v>
                </c:pt>
                <c:pt idx="4335">
                  <c:v>3858</c:v>
                </c:pt>
                <c:pt idx="4336">
                  <c:v>3859</c:v>
                </c:pt>
                <c:pt idx="4337">
                  <c:v>3860</c:v>
                </c:pt>
                <c:pt idx="4338">
                  <c:v>3861</c:v>
                </c:pt>
                <c:pt idx="4339">
                  <c:v>3862</c:v>
                </c:pt>
                <c:pt idx="4340">
                  <c:v>3863</c:v>
                </c:pt>
                <c:pt idx="4341">
                  <c:v>3864</c:v>
                </c:pt>
                <c:pt idx="4342">
                  <c:v>3865</c:v>
                </c:pt>
                <c:pt idx="4343">
                  <c:v>3866</c:v>
                </c:pt>
                <c:pt idx="4344">
                  <c:v>3867</c:v>
                </c:pt>
                <c:pt idx="4345">
                  <c:v>3868</c:v>
                </c:pt>
                <c:pt idx="4346">
                  <c:v>3869</c:v>
                </c:pt>
                <c:pt idx="4347">
                  <c:v>3870</c:v>
                </c:pt>
                <c:pt idx="4348">
                  <c:v>3871</c:v>
                </c:pt>
                <c:pt idx="4349">
                  <c:v>3872</c:v>
                </c:pt>
                <c:pt idx="4350">
                  <c:v>3873</c:v>
                </c:pt>
                <c:pt idx="4351">
                  <c:v>3874</c:v>
                </c:pt>
                <c:pt idx="4352">
                  <c:v>3875</c:v>
                </c:pt>
                <c:pt idx="4353">
                  <c:v>3876</c:v>
                </c:pt>
                <c:pt idx="4354">
                  <c:v>3877</c:v>
                </c:pt>
                <c:pt idx="4355">
                  <c:v>3878</c:v>
                </c:pt>
                <c:pt idx="4356">
                  <c:v>3879</c:v>
                </c:pt>
                <c:pt idx="4357">
                  <c:v>3880</c:v>
                </c:pt>
                <c:pt idx="4358">
                  <c:v>3881</c:v>
                </c:pt>
                <c:pt idx="4359">
                  <c:v>3882</c:v>
                </c:pt>
                <c:pt idx="4360">
                  <c:v>3883</c:v>
                </c:pt>
                <c:pt idx="4361">
                  <c:v>3884</c:v>
                </c:pt>
                <c:pt idx="4362">
                  <c:v>3885</c:v>
                </c:pt>
                <c:pt idx="4363">
                  <c:v>3886</c:v>
                </c:pt>
                <c:pt idx="4364">
                  <c:v>3887</c:v>
                </c:pt>
                <c:pt idx="4365">
                  <c:v>3888</c:v>
                </c:pt>
                <c:pt idx="4366">
                  <c:v>3889</c:v>
                </c:pt>
                <c:pt idx="4367">
                  <c:v>3890</c:v>
                </c:pt>
                <c:pt idx="4368">
                  <c:v>3891</c:v>
                </c:pt>
                <c:pt idx="4369">
                  <c:v>3892</c:v>
                </c:pt>
                <c:pt idx="4370">
                  <c:v>3893</c:v>
                </c:pt>
                <c:pt idx="4371">
                  <c:v>3894</c:v>
                </c:pt>
                <c:pt idx="4372">
                  <c:v>3895</c:v>
                </c:pt>
                <c:pt idx="4373">
                  <c:v>3896</c:v>
                </c:pt>
                <c:pt idx="4374">
                  <c:v>3897</c:v>
                </c:pt>
                <c:pt idx="4375">
                  <c:v>3898</c:v>
                </c:pt>
                <c:pt idx="4376">
                  <c:v>3899</c:v>
                </c:pt>
                <c:pt idx="4377">
                  <c:v>3900</c:v>
                </c:pt>
                <c:pt idx="4378">
                  <c:v>3901</c:v>
                </c:pt>
                <c:pt idx="4379">
                  <c:v>3902</c:v>
                </c:pt>
                <c:pt idx="4380">
                  <c:v>3903</c:v>
                </c:pt>
                <c:pt idx="4381">
                  <c:v>3904</c:v>
                </c:pt>
                <c:pt idx="4382">
                  <c:v>3905</c:v>
                </c:pt>
                <c:pt idx="4383">
                  <c:v>3906</c:v>
                </c:pt>
                <c:pt idx="4384">
                  <c:v>3907</c:v>
                </c:pt>
                <c:pt idx="4385">
                  <c:v>3908</c:v>
                </c:pt>
                <c:pt idx="4386">
                  <c:v>3909</c:v>
                </c:pt>
                <c:pt idx="4387">
                  <c:v>3910</c:v>
                </c:pt>
                <c:pt idx="4388">
                  <c:v>3911</c:v>
                </c:pt>
                <c:pt idx="4389">
                  <c:v>3912</c:v>
                </c:pt>
                <c:pt idx="4390">
                  <c:v>3913</c:v>
                </c:pt>
                <c:pt idx="4391">
                  <c:v>3914</c:v>
                </c:pt>
                <c:pt idx="4392">
                  <c:v>3915</c:v>
                </c:pt>
                <c:pt idx="4393">
                  <c:v>3916</c:v>
                </c:pt>
                <c:pt idx="4394">
                  <c:v>3917</c:v>
                </c:pt>
                <c:pt idx="4395">
                  <c:v>3918</c:v>
                </c:pt>
                <c:pt idx="4396">
                  <c:v>3919</c:v>
                </c:pt>
                <c:pt idx="4397">
                  <c:v>3920</c:v>
                </c:pt>
                <c:pt idx="4398">
                  <c:v>3921</c:v>
                </c:pt>
                <c:pt idx="4399">
                  <c:v>3922</c:v>
                </c:pt>
                <c:pt idx="4400">
                  <c:v>3923</c:v>
                </c:pt>
                <c:pt idx="4401">
                  <c:v>3924</c:v>
                </c:pt>
                <c:pt idx="4402">
                  <c:v>3925</c:v>
                </c:pt>
                <c:pt idx="4403">
                  <c:v>3926</c:v>
                </c:pt>
                <c:pt idx="4404">
                  <c:v>3927</c:v>
                </c:pt>
                <c:pt idx="4405">
                  <c:v>3928</c:v>
                </c:pt>
                <c:pt idx="4406">
                  <c:v>3929</c:v>
                </c:pt>
                <c:pt idx="4407">
                  <c:v>3930</c:v>
                </c:pt>
                <c:pt idx="4408">
                  <c:v>3931</c:v>
                </c:pt>
                <c:pt idx="4409">
                  <c:v>3932</c:v>
                </c:pt>
                <c:pt idx="4410">
                  <c:v>3933</c:v>
                </c:pt>
                <c:pt idx="4411">
                  <c:v>3934</c:v>
                </c:pt>
                <c:pt idx="4412">
                  <c:v>3935</c:v>
                </c:pt>
                <c:pt idx="4413">
                  <c:v>3936</c:v>
                </c:pt>
                <c:pt idx="4414">
                  <c:v>3937</c:v>
                </c:pt>
                <c:pt idx="4415">
                  <c:v>3938</c:v>
                </c:pt>
                <c:pt idx="4416">
                  <c:v>3939</c:v>
                </c:pt>
                <c:pt idx="4417">
                  <c:v>3940</c:v>
                </c:pt>
                <c:pt idx="4418">
                  <c:v>3941</c:v>
                </c:pt>
                <c:pt idx="4419">
                  <c:v>3942</c:v>
                </c:pt>
                <c:pt idx="4420">
                  <c:v>3943</c:v>
                </c:pt>
                <c:pt idx="4421">
                  <c:v>3944</c:v>
                </c:pt>
                <c:pt idx="4422">
                  <c:v>3945</c:v>
                </c:pt>
                <c:pt idx="4423">
                  <c:v>3946</c:v>
                </c:pt>
                <c:pt idx="4424">
                  <c:v>3947</c:v>
                </c:pt>
                <c:pt idx="4425">
                  <c:v>3948</c:v>
                </c:pt>
                <c:pt idx="4426">
                  <c:v>3949</c:v>
                </c:pt>
                <c:pt idx="4427">
                  <c:v>3950</c:v>
                </c:pt>
                <c:pt idx="4428">
                  <c:v>3951</c:v>
                </c:pt>
                <c:pt idx="4429">
                  <c:v>3952</c:v>
                </c:pt>
                <c:pt idx="4430">
                  <c:v>3953</c:v>
                </c:pt>
                <c:pt idx="4431">
                  <c:v>3954</c:v>
                </c:pt>
                <c:pt idx="4432">
                  <c:v>3955</c:v>
                </c:pt>
                <c:pt idx="4433">
                  <c:v>3956</c:v>
                </c:pt>
                <c:pt idx="4434">
                  <c:v>3957</c:v>
                </c:pt>
                <c:pt idx="4435">
                  <c:v>3958</c:v>
                </c:pt>
                <c:pt idx="4436">
                  <c:v>3959</c:v>
                </c:pt>
                <c:pt idx="4437">
                  <c:v>3960</c:v>
                </c:pt>
                <c:pt idx="4438">
                  <c:v>3961</c:v>
                </c:pt>
                <c:pt idx="4439">
                  <c:v>3962</c:v>
                </c:pt>
                <c:pt idx="4440">
                  <c:v>3963</c:v>
                </c:pt>
                <c:pt idx="4441">
                  <c:v>3964</c:v>
                </c:pt>
                <c:pt idx="4442">
                  <c:v>3965</c:v>
                </c:pt>
                <c:pt idx="4443">
                  <c:v>3966</c:v>
                </c:pt>
                <c:pt idx="4444">
                  <c:v>3967</c:v>
                </c:pt>
                <c:pt idx="4445">
                  <c:v>3968</c:v>
                </c:pt>
                <c:pt idx="4446">
                  <c:v>3969</c:v>
                </c:pt>
                <c:pt idx="4447">
                  <c:v>3970</c:v>
                </c:pt>
                <c:pt idx="4448">
                  <c:v>3971</c:v>
                </c:pt>
                <c:pt idx="4449">
                  <c:v>3972</c:v>
                </c:pt>
                <c:pt idx="4450">
                  <c:v>3973</c:v>
                </c:pt>
                <c:pt idx="4451">
                  <c:v>3974</c:v>
                </c:pt>
                <c:pt idx="4452">
                  <c:v>3975</c:v>
                </c:pt>
                <c:pt idx="4453">
                  <c:v>3976</c:v>
                </c:pt>
                <c:pt idx="4454">
                  <c:v>3977</c:v>
                </c:pt>
                <c:pt idx="4455">
                  <c:v>3978</c:v>
                </c:pt>
                <c:pt idx="4456">
                  <c:v>3979</c:v>
                </c:pt>
                <c:pt idx="4457">
                  <c:v>3980</c:v>
                </c:pt>
                <c:pt idx="4458">
                  <c:v>3981</c:v>
                </c:pt>
                <c:pt idx="4459">
                  <c:v>3982</c:v>
                </c:pt>
                <c:pt idx="4460">
                  <c:v>3983</c:v>
                </c:pt>
                <c:pt idx="4461">
                  <c:v>3984</c:v>
                </c:pt>
                <c:pt idx="4462">
                  <c:v>3985</c:v>
                </c:pt>
                <c:pt idx="4463">
                  <c:v>3986</c:v>
                </c:pt>
                <c:pt idx="4464">
                  <c:v>3987</c:v>
                </c:pt>
                <c:pt idx="4465">
                  <c:v>3988</c:v>
                </c:pt>
                <c:pt idx="4466">
                  <c:v>3989</c:v>
                </c:pt>
                <c:pt idx="4467">
                  <c:v>3990</c:v>
                </c:pt>
                <c:pt idx="4468">
                  <c:v>3991</c:v>
                </c:pt>
                <c:pt idx="4469">
                  <c:v>3992</c:v>
                </c:pt>
                <c:pt idx="4470">
                  <c:v>3993</c:v>
                </c:pt>
                <c:pt idx="4471">
                  <c:v>3994</c:v>
                </c:pt>
                <c:pt idx="4472">
                  <c:v>3995</c:v>
                </c:pt>
                <c:pt idx="4473">
                  <c:v>3996</c:v>
                </c:pt>
                <c:pt idx="4474">
                  <c:v>3997</c:v>
                </c:pt>
                <c:pt idx="4475">
                  <c:v>3998</c:v>
                </c:pt>
                <c:pt idx="4476">
                  <c:v>3999</c:v>
                </c:pt>
                <c:pt idx="4477">
                  <c:v>4000</c:v>
                </c:pt>
                <c:pt idx="4478">
                  <c:v>4001</c:v>
                </c:pt>
                <c:pt idx="4479">
                  <c:v>4002</c:v>
                </c:pt>
                <c:pt idx="4480">
                  <c:v>4003</c:v>
                </c:pt>
                <c:pt idx="4481">
                  <c:v>4004</c:v>
                </c:pt>
                <c:pt idx="4482">
                  <c:v>4005</c:v>
                </c:pt>
                <c:pt idx="4483">
                  <c:v>4006</c:v>
                </c:pt>
                <c:pt idx="4484">
                  <c:v>4007</c:v>
                </c:pt>
                <c:pt idx="4485">
                  <c:v>4008</c:v>
                </c:pt>
                <c:pt idx="4486">
                  <c:v>4009</c:v>
                </c:pt>
                <c:pt idx="4487">
                  <c:v>4010</c:v>
                </c:pt>
                <c:pt idx="4488">
                  <c:v>4011</c:v>
                </c:pt>
                <c:pt idx="4489">
                  <c:v>4012</c:v>
                </c:pt>
                <c:pt idx="4490">
                  <c:v>4013</c:v>
                </c:pt>
                <c:pt idx="4491">
                  <c:v>4014</c:v>
                </c:pt>
                <c:pt idx="4492">
                  <c:v>4015</c:v>
                </c:pt>
                <c:pt idx="4493">
                  <c:v>4016</c:v>
                </c:pt>
                <c:pt idx="4494">
                  <c:v>4017</c:v>
                </c:pt>
                <c:pt idx="4495">
                  <c:v>4018</c:v>
                </c:pt>
                <c:pt idx="4496">
                  <c:v>4019</c:v>
                </c:pt>
                <c:pt idx="4497">
                  <c:v>4020</c:v>
                </c:pt>
                <c:pt idx="4498">
                  <c:v>4021</c:v>
                </c:pt>
                <c:pt idx="4499">
                  <c:v>4022</c:v>
                </c:pt>
                <c:pt idx="4500">
                  <c:v>4023</c:v>
                </c:pt>
                <c:pt idx="4501">
                  <c:v>4024</c:v>
                </c:pt>
                <c:pt idx="4502">
                  <c:v>4024</c:v>
                </c:pt>
                <c:pt idx="4503">
                  <c:v>4024</c:v>
                </c:pt>
                <c:pt idx="4504">
                  <c:v>4024</c:v>
                </c:pt>
                <c:pt idx="4505">
                  <c:v>4024</c:v>
                </c:pt>
                <c:pt idx="4506">
                  <c:v>4024</c:v>
                </c:pt>
                <c:pt idx="4507">
                  <c:v>4024</c:v>
                </c:pt>
                <c:pt idx="4508">
                  <c:v>4024</c:v>
                </c:pt>
                <c:pt idx="4509">
                  <c:v>4024</c:v>
                </c:pt>
                <c:pt idx="4510">
                  <c:v>4025</c:v>
                </c:pt>
                <c:pt idx="4511">
                  <c:v>4026</c:v>
                </c:pt>
                <c:pt idx="4512">
                  <c:v>4027</c:v>
                </c:pt>
                <c:pt idx="4513">
                  <c:v>4028</c:v>
                </c:pt>
                <c:pt idx="4514">
                  <c:v>4029</c:v>
                </c:pt>
                <c:pt idx="4515">
                  <c:v>4030</c:v>
                </c:pt>
                <c:pt idx="4516">
                  <c:v>4031</c:v>
                </c:pt>
                <c:pt idx="4517">
                  <c:v>4032</c:v>
                </c:pt>
                <c:pt idx="4518">
                  <c:v>4032</c:v>
                </c:pt>
                <c:pt idx="4519">
                  <c:v>4032</c:v>
                </c:pt>
                <c:pt idx="4520">
                  <c:v>4032</c:v>
                </c:pt>
                <c:pt idx="4521">
                  <c:v>4032</c:v>
                </c:pt>
                <c:pt idx="4522">
                  <c:v>4032</c:v>
                </c:pt>
                <c:pt idx="4523">
                  <c:v>4032</c:v>
                </c:pt>
                <c:pt idx="4524">
                  <c:v>4032</c:v>
                </c:pt>
                <c:pt idx="4525">
                  <c:v>4032</c:v>
                </c:pt>
                <c:pt idx="4526">
                  <c:v>4032</c:v>
                </c:pt>
                <c:pt idx="4527">
                  <c:v>4032</c:v>
                </c:pt>
                <c:pt idx="4528">
                  <c:v>4032</c:v>
                </c:pt>
                <c:pt idx="4529">
                  <c:v>4032</c:v>
                </c:pt>
                <c:pt idx="4530">
                  <c:v>4032</c:v>
                </c:pt>
                <c:pt idx="4531">
                  <c:v>4032</c:v>
                </c:pt>
                <c:pt idx="4532">
                  <c:v>4032</c:v>
                </c:pt>
                <c:pt idx="4533">
                  <c:v>4032</c:v>
                </c:pt>
                <c:pt idx="4534">
                  <c:v>4032</c:v>
                </c:pt>
                <c:pt idx="4535">
                  <c:v>4032</c:v>
                </c:pt>
                <c:pt idx="4536">
                  <c:v>4032</c:v>
                </c:pt>
                <c:pt idx="4537">
                  <c:v>4032</c:v>
                </c:pt>
                <c:pt idx="4538">
                  <c:v>4032</c:v>
                </c:pt>
                <c:pt idx="4539">
                  <c:v>4033</c:v>
                </c:pt>
                <c:pt idx="4540">
                  <c:v>4034</c:v>
                </c:pt>
                <c:pt idx="4541">
                  <c:v>4035</c:v>
                </c:pt>
                <c:pt idx="4542">
                  <c:v>4036</c:v>
                </c:pt>
                <c:pt idx="4543">
                  <c:v>4037</c:v>
                </c:pt>
                <c:pt idx="4544">
                  <c:v>4038</c:v>
                </c:pt>
                <c:pt idx="4545">
                  <c:v>4039</c:v>
                </c:pt>
                <c:pt idx="4546">
                  <c:v>4040</c:v>
                </c:pt>
                <c:pt idx="4547">
                  <c:v>4041</c:v>
                </c:pt>
                <c:pt idx="4548">
                  <c:v>4042</c:v>
                </c:pt>
                <c:pt idx="4549">
                  <c:v>4043</c:v>
                </c:pt>
                <c:pt idx="4550">
                  <c:v>4044</c:v>
                </c:pt>
                <c:pt idx="4551">
                  <c:v>4045</c:v>
                </c:pt>
                <c:pt idx="4552">
                  <c:v>4046</c:v>
                </c:pt>
                <c:pt idx="4553">
                  <c:v>4047</c:v>
                </c:pt>
                <c:pt idx="4554">
                  <c:v>4048</c:v>
                </c:pt>
                <c:pt idx="4555">
                  <c:v>4049</c:v>
                </c:pt>
                <c:pt idx="4556">
                  <c:v>4050</c:v>
                </c:pt>
                <c:pt idx="4557">
                  <c:v>4051</c:v>
                </c:pt>
                <c:pt idx="4558">
                  <c:v>4052</c:v>
                </c:pt>
                <c:pt idx="4559">
                  <c:v>4053</c:v>
                </c:pt>
                <c:pt idx="4560">
                  <c:v>4054</c:v>
                </c:pt>
                <c:pt idx="4561">
                  <c:v>4055</c:v>
                </c:pt>
                <c:pt idx="4562">
                  <c:v>4056</c:v>
                </c:pt>
                <c:pt idx="4563">
                  <c:v>4057</c:v>
                </c:pt>
                <c:pt idx="4564">
                  <c:v>4058</c:v>
                </c:pt>
                <c:pt idx="4565">
                  <c:v>4059</c:v>
                </c:pt>
                <c:pt idx="4566">
                  <c:v>4060</c:v>
                </c:pt>
                <c:pt idx="4567">
                  <c:v>4061</c:v>
                </c:pt>
                <c:pt idx="4568">
                  <c:v>4062</c:v>
                </c:pt>
                <c:pt idx="4569">
                  <c:v>4063</c:v>
                </c:pt>
                <c:pt idx="4570">
                  <c:v>4064</c:v>
                </c:pt>
                <c:pt idx="4571">
                  <c:v>4065</c:v>
                </c:pt>
                <c:pt idx="4572">
                  <c:v>4066</c:v>
                </c:pt>
                <c:pt idx="4573">
                  <c:v>4067</c:v>
                </c:pt>
                <c:pt idx="4574">
                  <c:v>4068</c:v>
                </c:pt>
                <c:pt idx="4575">
                  <c:v>4069</c:v>
                </c:pt>
                <c:pt idx="4576">
                  <c:v>4070</c:v>
                </c:pt>
                <c:pt idx="4577">
                  <c:v>4071</c:v>
                </c:pt>
                <c:pt idx="4578">
                  <c:v>4072</c:v>
                </c:pt>
                <c:pt idx="4579">
                  <c:v>4073</c:v>
                </c:pt>
                <c:pt idx="4580">
                  <c:v>4073</c:v>
                </c:pt>
                <c:pt idx="4581">
                  <c:v>4073</c:v>
                </c:pt>
                <c:pt idx="4582">
                  <c:v>4073</c:v>
                </c:pt>
                <c:pt idx="4583">
                  <c:v>4073</c:v>
                </c:pt>
                <c:pt idx="4584">
                  <c:v>4073</c:v>
                </c:pt>
                <c:pt idx="4585">
                  <c:v>4073</c:v>
                </c:pt>
                <c:pt idx="4586">
                  <c:v>4073</c:v>
                </c:pt>
                <c:pt idx="4587">
                  <c:v>4073</c:v>
                </c:pt>
                <c:pt idx="4588">
                  <c:v>4074</c:v>
                </c:pt>
                <c:pt idx="4589">
                  <c:v>4075</c:v>
                </c:pt>
                <c:pt idx="4590">
                  <c:v>4076</c:v>
                </c:pt>
                <c:pt idx="4591">
                  <c:v>4077</c:v>
                </c:pt>
                <c:pt idx="4592">
                  <c:v>4078</c:v>
                </c:pt>
                <c:pt idx="4593">
                  <c:v>4079</c:v>
                </c:pt>
                <c:pt idx="4594">
                  <c:v>4080</c:v>
                </c:pt>
                <c:pt idx="4595">
                  <c:v>4081</c:v>
                </c:pt>
                <c:pt idx="4596">
                  <c:v>4082</c:v>
                </c:pt>
                <c:pt idx="4597">
                  <c:v>4083</c:v>
                </c:pt>
                <c:pt idx="4598">
                  <c:v>4084</c:v>
                </c:pt>
                <c:pt idx="4599">
                  <c:v>4085</c:v>
                </c:pt>
                <c:pt idx="4600">
                  <c:v>4086</c:v>
                </c:pt>
                <c:pt idx="4601">
                  <c:v>4087</c:v>
                </c:pt>
                <c:pt idx="4602">
                  <c:v>4088</c:v>
                </c:pt>
                <c:pt idx="4603">
                  <c:v>4089</c:v>
                </c:pt>
                <c:pt idx="4604">
                  <c:v>4090</c:v>
                </c:pt>
                <c:pt idx="4605">
                  <c:v>4091</c:v>
                </c:pt>
                <c:pt idx="4606">
                  <c:v>4092</c:v>
                </c:pt>
                <c:pt idx="4607">
                  <c:v>4093</c:v>
                </c:pt>
                <c:pt idx="4608">
                  <c:v>4094</c:v>
                </c:pt>
                <c:pt idx="4609">
                  <c:v>4095</c:v>
                </c:pt>
                <c:pt idx="4610">
                  <c:v>4096</c:v>
                </c:pt>
                <c:pt idx="4611">
                  <c:v>4097</c:v>
                </c:pt>
                <c:pt idx="4612">
                  <c:v>4098</c:v>
                </c:pt>
                <c:pt idx="4613">
                  <c:v>4099</c:v>
                </c:pt>
                <c:pt idx="4614">
                  <c:v>4100</c:v>
                </c:pt>
                <c:pt idx="4615">
                  <c:v>4101</c:v>
                </c:pt>
                <c:pt idx="4616">
                  <c:v>4102</c:v>
                </c:pt>
                <c:pt idx="4617">
                  <c:v>4103</c:v>
                </c:pt>
                <c:pt idx="4618">
                  <c:v>4104</c:v>
                </c:pt>
                <c:pt idx="4619">
                  <c:v>4105</c:v>
                </c:pt>
                <c:pt idx="4620">
                  <c:v>4106</c:v>
                </c:pt>
                <c:pt idx="4621">
                  <c:v>4107</c:v>
                </c:pt>
                <c:pt idx="4622">
                  <c:v>4108</c:v>
                </c:pt>
                <c:pt idx="4623">
                  <c:v>4109</c:v>
                </c:pt>
                <c:pt idx="4624">
                  <c:v>4110</c:v>
                </c:pt>
                <c:pt idx="4625">
                  <c:v>4111</c:v>
                </c:pt>
                <c:pt idx="4626">
                  <c:v>4112</c:v>
                </c:pt>
                <c:pt idx="4627">
                  <c:v>4113</c:v>
                </c:pt>
                <c:pt idx="4628">
                  <c:v>4114</c:v>
                </c:pt>
                <c:pt idx="4629">
                  <c:v>4115</c:v>
                </c:pt>
                <c:pt idx="4630">
                  <c:v>4116</c:v>
                </c:pt>
                <c:pt idx="4631">
                  <c:v>4117</c:v>
                </c:pt>
                <c:pt idx="4632">
                  <c:v>4118</c:v>
                </c:pt>
                <c:pt idx="4633">
                  <c:v>4119</c:v>
                </c:pt>
                <c:pt idx="4634">
                  <c:v>4120</c:v>
                </c:pt>
                <c:pt idx="4635">
                  <c:v>4121</c:v>
                </c:pt>
                <c:pt idx="4636">
                  <c:v>4122</c:v>
                </c:pt>
                <c:pt idx="4637">
                  <c:v>4123</c:v>
                </c:pt>
                <c:pt idx="4638">
                  <c:v>4124</c:v>
                </c:pt>
                <c:pt idx="4639">
                  <c:v>4125</c:v>
                </c:pt>
                <c:pt idx="4640">
                  <c:v>4126</c:v>
                </c:pt>
                <c:pt idx="4641">
                  <c:v>4127</c:v>
                </c:pt>
                <c:pt idx="4642">
                  <c:v>4128</c:v>
                </c:pt>
                <c:pt idx="4643">
                  <c:v>4129</c:v>
                </c:pt>
                <c:pt idx="4644">
                  <c:v>4130</c:v>
                </c:pt>
                <c:pt idx="4645">
                  <c:v>4131</c:v>
                </c:pt>
                <c:pt idx="4646">
                  <c:v>4132</c:v>
                </c:pt>
                <c:pt idx="4647">
                  <c:v>4133</c:v>
                </c:pt>
                <c:pt idx="4648">
                  <c:v>4134</c:v>
                </c:pt>
                <c:pt idx="4649">
                  <c:v>4135</c:v>
                </c:pt>
                <c:pt idx="4650">
                  <c:v>4136</c:v>
                </c:pt>
                <c:pt idx="4651">
                  <c:v>4137</c:v>
                </c:pt>
                <c:pt idx="4652">
                  <c:v>4138</c:v>
                </c:pt>
                <c:pt idx="4653">
                  <c:v>4139</c:v>
                </c:pt>
                <c:pt idx="4654">
                  <c:v>4140</c:v>
                </c:pt>
                <c:pt idx="4655">
                  <c:v>4141</c:v>
                </c:pt>
                <c:pt idx="4656">
                  <c:v>4142</c:v>
                </c:pt>
                <c:pt idx="4657">
                  <c:v>4143</c:v>
                </c:pt>
                <c:pt idx="4658">
                  <c:v>4144</c:v>
                </c:pt>
                <c:pt idx="4659">
                  <c:v>4145</c:v>
                </c:pt>
                <c:pt idx="4660">
                  <c:v>4146</c:v>
                </c:pt>
                <c:pt idx="4661">
                  <c:v>4147</c:v>
                </c:pt>
                <c:pt idx="4662">
                  <c:v>4148</c:v>
                </c:pt>
                <c:pt idx="4663">
                  <c:v>4149</c:v>
                </c:pt>
                <c:pt idx="4664">
                  <c:v>4150</c:v>
                </c:pt>
                <c:pt idx="4665">
                  <c:v>4151</c:v>
                </c:pt>
                <c:pt idx="4666">
                  <c:v>4152</c:v>
                </c:pt>
                <c:pt idx="4667">
                  <c:v>4153</c:v>
                </c:pt>
                <c:pt idx="4668">
                  <c:v>4154</c:v>
                </c:pt>
                <c:pt idx="4669">
                  <c:v>4155</c:v>
                </c:pt>
                <c:pt idx="4670">
                  <c:v>4156</c:v>
                </c:pt>
                <c:pt idx="4671">
                  <c:v>4157</c:v>
                </c:pt>
                <c:pt idx="4672">
                  <c:v>4158</c:v>
                </c:pt>
                <c:pt idx="4673">
                  <c:v>4159</c:v>
                </c:pt>
                <c:pt idx="4674">
                  <c:v>4160</c:v>
                </c:pt>
                <c:pt idx="4675">
                  <c:v>4161</c:v>
                </c:pt>
                <c:pt idx="4676">
                  <c:v>4162</c:v>
                </c:pt>
                <c:pt idx="4677">
                  <c:v>4163</c:v>
                </c:pt>
                <c:pt idx="4678">
                  <c:v>4164</c:v>
                </c:pt>
                <c:pt idx="4679">
                  <c:v>4165</c:v>
                </c:pt>
                <c:pt idx="4680">
                  <c:v>4166</c:v>
                </c:pt>
                <c:pt idx="4681">
                  <c:v>4167</c:v>
                </c:pt>
                <c:pt idx="4682">
                  <c:v>4168</c:v>
                </c:pt>
                <c:pt idx="4683">
                  <c:v>4169</c:v>
                </c:pt>
                <c:pt idx="4684">
                  <c:v>4170</c:v>
                </c:pt>
                <c:pt idx="4685">
                  <c:v>4171</c:v>
                </c:pt>
                <c:pt idx="4686">
                  <c:v>4172</c:v>
                </c:pt>
                <c:pt idx="4687">
                  <c:v>4173</c:v>
                </c:pt>
                <c:pt idx="4688">
                  <c:v>4174</c:v>
                </c:pt>
                <c:pt idx="4689">
                  <c:v>4175</c:v>
                </c:pt>
                <c:pt idx="4690">
                  <c:v>4176</c:v>
                </c:pt>
                <c:pt idx="4691">
                  <c:v>4177</c:v>
                </c:pt>
                <c:pt idx="4692">
                  <c:v>4178</c:v>
                </c:pt>
                <c:pt idx="4693">
                  <c:v>4179</c:v>
                </c:pt>
                <c:pt idx="4694">
                  <c:v>4180</c:v>
                </c:pt>
                <c:pt idx="4695">
                  <c:v>4181</c:v>
                </c:pt>
                <c:pt idx="4696">
                  <c:v>4182</c:v>
                </c:pt>
                <c:pt idx="4697">
                  <c:v>4183</c:v>
                </c:pt>
                <c:pt idx="4698">
                  <c:v>4184</c:v>
                </c:pt>
                <c:pt idx="4699">
                  <c:v>4185</c:v>
                </c:pt>
                <c:pt idx="4700">
                  <c:v>4186</c:v>
                </c:pt>
                <c:pt idx="4701">
                  <c:v>4187</c:v>
                </c:pt>
                <c:pt idx="4702">
                  <c:v>4188</c:v>
                </c:pt>
                <c:pt idx="4703">
                  <c:v>4189</c:v>
                </c:pt>
                <c:pt idx="4704">
                  <c:v>4190</c:v>
                </c:pt>
                <c:pt idx="4705">
                  <c:v>4191</c:v>
                </c:pt>
                <c:pt idx="4706">
                  <c:v>4192</c:v>
                </c:pt>
                <c:pt idx="4707">
                  <c:v>4193</c:v>
                </c:pt>
                <c:pt idx="4708">
                  <c:v>4194</c:v>
                </c:pt>
                <c:pt idx="4709">
                  <c:v>4195</c:v>
                </c:pt>
                <c:pt idx="4710">
                  <c:v>4196</c:v>
                </c:pt>
                <c:pt idx="4711">
                  <c:v>4197</c:v>
                </c:pt>
                <c:pt idx="4712">
                  <c:v>4198</c:v>
                </c:pt>
                <c:pt idx="4713">
                  <c:v>4199</c:v>
                </c:pt>
                <c:pt idx="4714">
                  <c:v>4200</c:v>
                </c:pt>
                <c:pt idx="4715">
                  <c:v>4201</c:v>
                </c:pt>
                <c:pt idx="4716">
                  <c:v>4202</c:v>
                </c:pt>
                <c:pt idx="4717">
                  <c:v>4203</c:v>
                </c:pt>
                <c:pt idx="4718">
                  <c:v>4204</c:v>
                </c:pt>
                <c:pt idx="4719">
                  <c:v>4205</c:v>
                </c:pt>
                <c:pt idx="4720">
                  <c:v>4206</c:v>
                </c:pt>
                <c:pt idx="4721">
                  <c:v>4207</c:v>
                </c:pt>
                <c:pt idx="4722">
                  <c:v>4208</c:v>
                </c:pt>
                <c:pt idx="4723">
                  <c:v>4209</c:v>
                </c:pt>
                <c:pt idx="4724">
                  <c:v>4210</c:v>
                </c:pt>
                <c:pt idx="4725">
                  <c:v>4211</c:v>
                </c:pt>
                <c:pt idx="4726">
                  <c:v>4212</c:v>
                </c:pt>
                <c:pt idx="4727">
                  <c:v>4212</c:v>
                </c:pt>
                <c:pt idx="4728">
                  <c:v>4212</c:v>
                </c:pt>
                <c:pt idx="4729">
                  <c:v>4212</c:v>
                </c:pt>
                <c:pt idx="4730">
                  <c:v>4212</c:v>
                </c:pt>
                <c:pt idx="4731">
                  <c:v>4212</c:v>
                </c:pt>
                <c:pt idx="4732">
                  <c:v>4212</c:v>
                </c:pt>
                <c:pt idx="4733">
                  <c:v>4212</c:v>
                </c:pt>
                <c:pt idx="4734">
                  <c:v>4212</c:v>
                </c:pt>
                <c:pt idx="4735">
                  <c:v>4212</c:v>
                </c:pt>
                <c:pt idx="4736">
                  <c:v>4212</c:v>
                </c:pt>
                <c:pt idx="4737">
                  <c:v>4212</c:v>
                </c:pt>
                <c:pt idx="4738">
                  <c:v>4212</c:v>
                </c:pt>
                <c:pt idx="4739">
                  <c:v>4212</c:v>
                </c:pt>
                <c:pt idx="4740">
                  <c:v>4212</c:v>
                </c:pt>
                <c:pt idx="4741">
                  <c:v>4212</c:v>
                </c:pt>
                <c:pt idx="4742">
                  <c:v>4212</c:v>
                </c:pt>
                <c:pt idx="4743">
                  <c:v>4212</c:v>
                </c:pt>
                <c:pt idx="4744">
                  <c:v>4212</c:v>
                </c:pt>
                <c:pt idx="4745">
                  <c:v>4212</c:v>
                </c:pt>
                <c:pt idx="4746">
                  <c:v>4212</c:v>
                </c:pt>
                <c:pt idx="4747">
                  <c:v>4212</c:v>
                </c:pt>
                <c:pt idx="4748">
                  <c:v>4213</c:v>
                </c:pt>
                <c:pt idx="4749">
                  <c:v>4214</c:v>
                </c:pt>
                <c:pt idx="4750">
                  <c:v>4215</c:v>
                </c:pt>
                <c:pt idx="4751">
                  <c:v>4216</c:v>
                </c:pt>
                <c:pt idx="4752">
                  <c:v>4217</c:v>
                </c:pt>
                <c:pt idx="4753">
                  <c:v>4217</c:v>
                </c:pt>
                <c:pt idx="4754">
                  <c:v>4217</c:v>
                </c:pt>
                <c:pt idx="4755">
                  <c:v>4217</c:v>
                </c:pt>
                <c:pt idx="4756">
                  <c:v>4217</c:v>
                </c:pt>
                <c:pt idx="4757">
                  <c:v>4217</c:v>
                </c:pt>
                <c:pt idx="4758">
                  <c:v>4217</c:v>
                </c:pt>
                <c:pt idx="4759">
                  <c:v>4217</c:v>
                </c:pt>
                <c:pt idx="4760">
                  <c:v>4217</c:v>
                </c:pt>
                <c:pt idx="4761">
                  <c:v>4217</c:v>
                </c:pt>
                <c:pt idx="4762">
                  <c:v>4217</c:v>
                </c:pt>
                <c:pt idx="4763">
                  <c:v>4217</c:v>
                </c:pt>
                <c:pt idx="4764">
                  <c:v>4217</c:v>
                </c:pt>
                <c:pt idx="4765">
                  <c:v>4217</c:v>
                </c:pt>
                <c:pt idx="4766">
                  <c:v>4217</c:v>
                </c:pt>
                <c:pt idx="4767">
                  <c:v>4217</c:v>
                </c:pt>
                <c:pt idx="4768">
                  <c:v>4217</c:v>
                </c:pt>
                <c:pt idx="4769">
                  <c:v>4217</c:v>
                </c:pt>
                <c:pt idx="4770">
                  <c:v>4217</c:v>
                </c:pt>
                <c:pt idx="4771">
                  <c:v>4217</c:v>
                </c:pt>
                <c:pt idx="4772">
                  <c:v>4217</c:v>
                </c:pt>
                <c:pt idx="4773">
                  <c:v>4217</c:v>
                </c:pt>
                <c:pt idx="4774">
                  <c:v>4218</c:v>
                </c:pt>
                <c:pt idx="4775">
                  <c:v>4219</c:v>
                </c:pt>
                <c:pt idx="4776">
                  <c:v>4220</c:v>
                </c:pt>
                <c:pt idx="4777">
                  <c:v>4220</c:v>
                </c:pt>
                <c:pt idx="4778">
                  <c:v>4220</c:v>
                </c:pt>
                <c:pt idx="4779">
                  <c:v>4220</c:v>
                </c:pt>
                <c:pt idx="4780">
                  <c:v>4220</c:v>
                </c:pt>
                <c:pt idx="4781">
                  <c:v>4220</c:v>
                </c:pt>
                <c:pt idx="4782">
                  <c:v>4220</c:v>
                </c:pt>
                <c:pt idx="4783">
                  <c:v>4220</c:v>
                </c:pt>
                <c:pt idx="4784">
                  <c:v>4220</c:v>
                </c:pt>
                <c:pt idx="4785">
                  <c:v>4220</c:v>
                </c:pt>
                <c:pt idx="4786">
                  <c:v>4220</c:v>
                </c:pt>
                <c:pt idx="4787">
                  <c:v>4220</c:v>
                </c:pt>
                <c:pt idx="4788">
                  <c:v>4220</c:v>
                </c:pt>
                <c:pt idx="4789">
                  <c:v>4220</c:v>
                </c:pt>
                <c:pt idx="4790">
                  <c:v>4220</c:v>
                </c:pt>
                <c:pt idx="4791">
                  <c:v>4220</c:v>
                </c:pt>
                <c:pt idx="4792">
                  <c:v>4220</c:v>
                </c:pt>
                <c:pt idx="4793">
                  <c:v>4220</c:v>
                </c:pt>
                <c:pt idx="4794">
                  <c:v>4220</c:v>
                </c:pt>
                <c:pt idx="4795">
                  <c:v>4220</c:v>
                </c:pt>
                <c:pt idx="4796">
                  <c:v>4220</c:v>
                </c:pt>
                <c:pt idx="4797">
                  <c:v>4220</c:v>
                </c:pt>
                <c:pt idx="4798">
                  <c:v>4221</c:v>
                </c:pt>
                <c:pt idx="4799">
                  <c:v>4222</c:v>
                </c:pt>
                <c:pt idx="4800">
                  <c:v>4223</c:v>
                </c:pt>
                <c:pt idx="4801">
                  <c:v>4224</c:v>
                </c:pt>
                <c:pt idx="4802">
                  <c:v>4225</c:v>
                </c:pt>
                <c:pt idx="4803">
                  <c:v>4226</c:v>
                </c:pt>
                <c:pt idx="4804">
                  <c:v>4227</c:v>
                </c:pt>
                <c:pt idx="4805">
                  <c:v>4228</c:v>
                </c:pt>
                <c:pt idx="4806">
                  <c:v>4229</c:v>
                </c:pt>
                <c:pt idx="4807">
                  <c:v>4230</c:v>
                </c:pt>
                <c:pt idx="4808">
                  <c:v>4231</c:v>
                </c:pt>
                <c:pt idx="4809">
                  <c:v>4232</c:v>
                </c:pt>
                <c:pt idx="4810">
                  <c:v>4233</c:v>
                </c:pt>
                <c:pt idx="4811">
                  <c:v>4234</c:v>
                </c:pt>
                <c:pt idx="4812">
                  <c:v>4235</c:v>
                </c:pt>
                <c:pt idx="4813">
                  <c:v>4236</c:v>
                </c:pt>
                <c:pt idx="4814">
                  <c:v>4237</c:v>
                </c:pt>
                <c:pt idx="4815">
                  <c:v>4238</c:v>
                </c:pt>
                <c:pt idx="4816">
                  <c:v>4239</c:v>
                </c:pt>
                <c:pt idx="4817">
                  <c:v>4240</c:v>
                </c:pt>
                <c:pt idx="4818">
                  <c:v>4241</c:v>
                </c:pt>
                <c:pt idx="4819">
                  <c:v>4242</c:v>
                </c:pt>
                <c:pt idx="4820">
                  <c:v>4243</c:v>
                </c:pt>
                <c:pt idx="4821">
                  <c:v>4244</c:v>
                </c:pt>
                <c:pt idx="4822">
                  <c:v>4245</c:v>
                </c:pt>
                <c:pt idx="4823">
                  <c:v>4246</c:v>
                </c:pt>
                <c:pt idx="4824">
                  <c:v>4247</c:v>
                </c:pt>
                <c:pt idx="4825">
                  <c:v>4248</c:v>
                </c:pt>
                <c:pt idx="4826">
                  <c:v>4249</c:v>
                </c:pt>
                <c:pt idx="4827">
                  <c:v>4250</c:v>
                </c:pt>
                <c:pt idx="4828">
                  <c:v>4251</c:v>
                </c:pt>
                <c:pt idx="4829">
                  <c:v>4252</c:v>
                </c:pt>
                <c:pt idx="4830">
                  <c:v>4253</c:v>
                </c:pt>
                <c:pt idx="4831">
                  <c:v>4254</c:v>
                </c:pt>
                <c:pt idx="4832">
                  <c:v>4255</c:v>
                </c:pt>
                <c:pt idx="4833">
                  <c:v>4256</c:v>
                </c:pt>
                <c:pt idx="4834">
                  <c:v>4257</c:v>
                </c:pt>
                <c:pt idx="4835">
                  <c:v>4258</c:v>
                </c:pt>
                <c:pt idx="4836">
                  <c:v>4259</c:v>
                </c:pt>
                <c:pt idx="4837">
                  <c:v>4260</c:v>
                </c:pt>
                <c:pt idx="4838">
                  <c:v>4261</c:v>
                </c:pt>
                <c:pt idx="4839">
                  <c:v>4262</c:v>
                </c:pt>
                <c:pt idx="4840">
                  <c:v>4263</c:v>
                </c:pt>
                <c:pt idx="4841">
                  <c:v>4264</c:v>
                </c:pt>
                <c:pt idx="4842">
                  <c:v>4265</c:v>
                </c:pt>
                <c:pt idx="4843">
                  <c:v>4266</c:v>
                </c:pt>
                <c:pt idx="4844">
                  <c:v>4267</c:v>
                </c:pt>
                <c:pt idx="4845">
                  <c:v>4268</c:v>
                </c:pt>
                <c:pt idx="4846">
                  <c:v>4269</c:v>
                </c:pt>
                <c:pt idx="4847">
                  <c:v>4270</c:v>
                </c:pt>
                <c:pt idx="4848">
                  <c:v>4271</c:v>
                </c:pt>
                <c:pt idx="4849">
                  <c:v>4272</c:v>
                </c:pt>
                <c:pt idx="4850">
                  <c:v>4273</c:v>
                </c:pt>
                <c:pt idx="4851">
                  <c:v>4274</c:v>
                </c:pt>
                <c:pt idx="4852">
                  <c:v>4275</c:v>
                </c:pt>
                <c:pt idx="4853">
                  <c:v>4276</c:v>
                </c:pt>
                <c:pt idx="4854">
                  <c:v>4277</c:v>
                </c:pt>
                <c:pt idx="4855">
                  <c:v>4278</c:v>
                </c:pt>
                <c:pt idx="4856">
                  <c:v>4279</c:v>
                </c:pt>
                <c:pt idx="4857">
                  <c:v>4280</c:v>
                </c:pt>
                <c:pt idx="4858">
                  <c:v>4281</c:v>
                </c:pt>
                <c:pt idx="4859">
                  <c:v>4282</c:v>
                </c:pt>
                <c:pt idx="4860">
                  <c:v>4283</c:v>
                </c:pt>
                <c:pt idx="4861">
                  <c:v>4284</c:v>
                </c:pt>
                <c:pt idx="4862">
                  <c:v>4285</c:v>
                </c:pt>
                <c:pt idx="4863">
                  <c:v>4286</c:v>
                </c:pt>
                <c:pt idx="4864">
                  <c:v>4287</c:v>
                </c:pt>
                <c:pt idx="4865">
                  <c:v>4288</c:v>
                </c:pt>
                <c:pt idx="4866">
                  <c:v>4289</c:v>
                </c:pt>
                <c:pt idx="4867">
                  <c:v>4290</c:v>
                </c:pt>
                <c:pt idx="4868">
                  <c:v>4291</c:v>
                </c:pt>
                <c:pt idx="4869">
                  <c:v>4292</c:v>
                </c:pt>
                <c:pt idx="4870">
                  <c:v>4293</c:v>
                </c:pt>
                <c:pt idx="4871">
                  <c:v>4294</c:v>
                </c:pt>
                <c:pt idx="4872">
                  <c:v>4295</c:v>
                </c:pt>
                <c:pt idx="4873">
                  <c:v>4296</c:v>
                </c:pt>
                <c:pt idx="4874">
                  <c:v>4297</c:v>
                </c:pt>
                <c:pt idx="4875">
                  <c:v>4298</c:v>
                </c:pt>
                <c:pt idx="4876">
                  <c:v>4299</c:v>
                </c:pt>
                <c:pt idx="4877">
                  <c:v>4300</c:v>
                </c:pt>
                <c:pt idx="4878">
                  <c:v>4301</c:v>
                </c:pt>
                <c:pt idx="4879">
                  <c:v>4302</c:v>
                </c:pt>
                <c:pt idx="4880">
                  <c:v>4303</c:v>
                </c:pt>
                <c:pt idx="4881">
                  <c:v>4304</c:v>
                </c:pt>
                <c:pt idx="4882">
                  <c:v>4305</c:v>
                </c:pt>
                <c:pt idx="4883">
                  <c:v>4306</c:v>
                </c:pt>
                <c:pt idx="4884">
                  <c:v>4307</c:v>
                </c:pt>
                <c:pt idx="4885">
                  <c:v>4308</c:v>
                </c:pt>
                <c:pt idx="4886">
                  <c:v>4309</c:v>
                </c:pt>
                <c:pt idx="4887">
                  <c:v>4310</c:v>
                </c:pt>
                <c:pt idx="4888">
                  <c:v>4311</c:v>
                </c:pt>
                <c:pt idx="4889">
                  <c:v>4312</c:v>
                </c:pt>
                <c:pt idx="4890">
                  <c:v>4313</c:v>
                </c:pt>
                <c:pt idx="4891">
                  <c:v>4314</c:v>
                </c:pt>
                <c:pt idx="4892">
                  <c:v>4315</c:v>
                </c:pt>
                <c:pt idx="4893">
                  <c:v>4316</c:v>
                </c:pt>
                <c:pt idx="4894">
                  <c:v>4317</c:v>
                </c:pt>
                <c:pt idx="4895">
                  <c:v>4318</c:v>
                </c:pt>
                <c:pt idx="4896">
                  <c:v>4319</c:v>
                </c:pt>
                <c:pt idx="4897">
                  <c:v>4320</c:v>
                </c:pt>
                <c:pt idx="4898">
                  <c:v>4321</c:v>
                </c:pt>
                <c:pt idx="4899">
                  <c:v>4322</c:v>
                </c:pt>
                <c:pt idx="4900">
                  <c:v>4323</c:v>
                </c:pt>
                <c:pt idx="4901">
                  <c:v>4324</c:v>
                </c:pt>
                <c:pt idx="4902">
                  <c:v>4325</c:v>
                </c:pt>
                <c:pt idx="4903">
                  <c:v>4326</c:v>
                </c:pt>
                <c:pt idx="4904">
                  <c:v>4327</c:v>
                </c:pt>
                <c:pt idx="4905">
                  <c:v>4328</c:v>
                </c:pt>
                <c:pt idx="4906">
                  <c:v>4329</c:v>
                </c:pt>
                <c:pt idx="4907">
                  <c:v>4330</c:v>
                </c:pt>
                <c:pt idx="4908">
                  <c:v>4331</c:v>
                </c:pt>
                <c:pt idx="4909">
                  <c:v>4332</c:v>
                </c:pt>
                <c:pt idx="4910">
                  <c:v>4333</c:v>
                </c:pt>
                <c:pt idx="4911">
                  <c:v>4334</c:v>
                </c:pt>
                <c:pt idx="4912">
                  <c:v>4335</c:v>
                </c:pt>
                <c:pt idx="4913">
                  <c:v>4336</c:v>
                </c:pt>
                <c:pt idx="4914">
                  <c:v>4337</c:v>
                </c:pt>
                <c:pt idx="4915">
                  <c:v>4338</c:v>
                </c:pt>
                <c:pt idx="4916">
                  <c:v>4339</c:v>
                </c:pt>
                <c:pt idx="4917">
                  <c:v>4340</c:v>
                </c:pt>
                <c:pt idx="4918">
                  <c:v>4341</c:v>
                </c:pt>
                <c:pt idx="4919">
                  <c:v>4342</c:v>
                </c:pt>
                <c:pt idx="4920">
                  <c:v>4343</c:v>
                </c:pt>
                <c:pt idx="4921">
                  <c:v>4344</c:v>
                </c:pt>
                <c:pt idx="4922">
                  <c:v>4345</c:v>
                </c:pt>
                <c:pt idx="4923">
                  <c:v>4346</c:v>
                </c:pt>
                <c:pt idx="4924">
                  <c:v>4347</c:v>
                </c:pt>
                <c:pt idx="4925">
                  <c:v>4348</c:v>
                </c:pt>
                <c:pt idx="4926">
                  <c:v>4349</c:v>
                </c:pt>
                <c:pt idx="4927">
                  <c:v>4350</c:v>
                </c:pt>
                <c:pt idx="4928">
                  <c:v>4351</c:v>
                </c:pt>
                <c:pt idx="4929">
                  <c:v>4352</c:v>
                </c:pt>
                <c:pt idx="4930">
                  <c:v>4353</c:v>
                </c:pt>
                <c:pt idx="4931">
                  <c:v>4354</c:v>
                </c:pt>
                <c:pt idx="4932">
                  <c:v>4355</c:v>
                </c:pt>
                <c:pt idx="4933">
                  <c:v>4356</c:v>
                </c:pt>
                <c:pt idx="4934">
                  <c:v>4357</c:v>
                </c:pt>
                <c:pt idx="4935">
                  <c:v>4358</c:v>
                </c:pt>
                <c:pt idx="4936">
                  <c:v>4359</c:v>
                </c:pt>
                <c:pt idx="4937">
                  <c:v>4360</c:v>
                </c:pt>
                <c:pt idx="4938">
                  <c:v>4361</c:v>
                </c:pt>
                <c:pt idx="4939">
                  <c:v>4362</c:v>
                </c:pt>
                <c:pt idx="4940">
                  <c:v>4363</c:v>
                </c:pt>
                <c:pt idx="4941">
                  <c:v>4364</c:v>
                </c:pt>
                <c:pt idx="4942">
                  <c:v>4365</c:v>
                </c:pt>
                <c:pt idx="4943">
                  <c:v>4366</c:v>
                </c:pt>
                <c:pt idx="4944">
                  <c:v>4367</c:v>
                </c:pt>
                <c:pt idx="4945">
                  <c:v>4368</c:v>
                </c:pt>
                <c:pt idx="4946">
                  <c:v>4369</c:v>
                </c:pt>
                <c:pt idx="4947">
                  <c:v>4370</c:v>
                </c:pt>
                <c:pt idx="4948">
                  <c:v>4371</c:v>
                </c:pt>
                <c:pt idx="4949">
                  <c:v>4372</c:v>
                </c:pt>
                <c:pt idx="4950">
                  <c:v>4373</c:v>
                </c:pt>
                <c:pt idx="4951">
                  <c:v>4374</c:v>
                </c:pt>
                <c:pt idx="4952">
                  <c:v>4375</c:v>
                </c:pt>
                <c:pt idx="4953">
                  <c:v>4376</c:v>
                </c:pt>
                <c:pt idx="4954">
                  <c:v>4377</c:v>
                </c:pt>
                <c:pt idx="4955">
                  <c:v>4378</c:v>
                </c:pt>
                <c:pt idx="4956">
                  <c:v>4379</c:v>
                </c:pt>
                <c:pt idx="4957">
                  <c:v>4380</c:v>
                </c:pt>
                <c:pt idx="4958">
                  <c:v>4381</c:v>
                </c:pt>
                <c:pt idx="4959">
                  <c:v>4382</c:v>
                </c:pt>
                <c:pt idx="4960">
                  <c:v>4382</c:v>
                </c:pt>
                <c:pt idx="4961">
                  <c:v>4383</c:v>
                </c:pt>
                <c:pt idx="4962">
                  <c:v>4384</c:v>
                </c:pt>
                <c:pt idx="4963">
                  <c:v>4385</c:v>
                </c:pt>
                <c:pt idx="4964">
                  <c:v>4386</c:v>
                </c:pt>
                <c:pt idx="4965">
                  <c:v>4387</c:v>
                </c:pt>
                <c:pt idx="4966">
                  <c:v>4388</c:v>
                </c:pt>
                <c:pt idx="4967">
                  <c:v>4389</c:v>
                </c:pt>
                <c:pt idx="4968">
                  <c:v>4390</c:v>
                </c:pt>
                <c:pt idx="4969">
                  <c:v>4391</c:v>
                </c:pt>
                <c:pt idx="4970">
                  <c:v>4392</c:v>
                </c:pt>
                <c:pt idx="4971">
                  <c:v>4393</c:v>
                </c:pt>
                <c:pt idx="4972">
                  <c:v>4394</c:v>
                </c:pt>
                <c:pt idx="4973">
                  <c:v>4395</c:v>
                </c:pt>
                <c:pt idx="4974">
                  <c:v>4396</c:v>
                </c:pt>
                <c:pt idx="4975">
                  <c:v>4397</c:v>
                </c:pt>
                <c:pt idx="4976">
                  <c:v>4398</c:v>
                </c:pt>
                <c:pt idx="4977">
                  <c:v>4399</c:v>
                </c:pt>
                <c:pt idx="4978">
                  <c:v>4400</c:v>
                </c:pt>
                <c:pt idx="4979">
                  <c:v>4401</c:v>
                </c:pt>
                <c:pt idx="4980">
                  <c:v>4402</c:v>
                </c:pt>
                <c:pt idx="4981">
                  <c:v>4403</c:v>
                </c:pt>
                <c:pt idx="4982">
                  <c:v>4404</c:v>
                </c:pt>
                <c:pt idx="4983">
                  <c:v>4405</c:v>
                </c:pt>
                <c:pt idx="4984">
                  <c:v>4406</c:v>
                </c:pt>
                <c:pt idx="4985">
                  <c:v>4407</c:v>
                </c:pt>
                <c:pt idx="4986">
                  <c:v>4408</c:v>
                </c:pt>
                <c:pt idx="4987">
                  <c:v>4409</c:v>
                </c:pt>
                <c:pt idx="4988">
                  <c:v>4410</c:v>
                </c:pt>
                <c:pt idx="4989">
                  <c:v>4411</c:v>
                </c:pt>
                <c:pt idx="4990">
                  <c:v>4412</c:v>
                </c:pt>
                <c:pt idx="4991">
                  <c:v>4413</c:v>
                </c:pt>
                <c:pt idx="4992">
                  <c:v>4414</c:v>
                </c:pt>
                <c:pt idx="4993">
                  <c:v>4415</c:v>
                </c:pt>
                <c:pt idx="4994">
                  <c:v>4416</c:v>
                </c:pt>
                <c:pt idx="4995">
                  <c:v>4417</c:v>
                </c:pt>
                <c:pt idx="4996">
                  <c:v>4418</c:v>
                </c:pt>
                <c:pt idx="4997">
                  <c:v>4419</c:v>
                </c:pt>
                <c:pt idx="4998">
                  <c:v>4419</c:v>
                </c:pt>
                <c:pt idx="4999">
                  <c:v>4419</c:v>
                </c:pt>
                <c:pt idx="5000">
                  <c:v>4419</c:v>
                </c:pt>
                <c:pt idx="5001">
                  <c:v>4419</c:v>
                </c:pt>
                <c:pt idx="5002">
                  <c:v>4419</c:v>
                </c:pt>
                <c:pt idx="5003">
                  <c:v>4419</c:v>
                </c:pt>
                <c:pt idx="5004">
                  <c:v>4419</c:v>
                </c:pt>
                <c:pt idx="5005">
                  <c:v>4419</c:v>
                </c:pt>
                <c:pt idx="5006">
                  <c:v>4420</c:v>
                </c:pt>
                <c:pt idx="5007">
                  <c:v>4421</c:v>
                </c:pt>
                <c:pt idx="5008">
                  <c:v>4422</c:v>
                </c:pt>
                <c:pt idx="5009">
                  <c:v>4423</c:v>
                </c:pt>
                <c:pt idx="5010">
                  <c:v>4424</c:v>
                </c:pt>
                <c:pt idx="5011">
                  <c:v>4425</c:v>
                </c:pt>
                <c:pt idx="5012">
                  <c:v>4426</c:v>
                </c:pt>
                <c:pt idx="5013">
                  <c:v>4427</c:v>
                </c:pt>
                <c:pt idx="5014">
                  <c:v>4428</c:v>
                </c:pt>
                <c:pt idx="5015">
                  <c:v>4429</c:v>
                </c:pt>
                <c:pt idx="5016">
                  <c:v>4430</c:v>
                </c:pt>
                <c:pt idx="5017">
                  <c:v>4431</c:v>
                </c:pt>
                <c:pt idx="5018">
                  <c:v>4432</c:v>
                </c:pt>
                <c:pt idx="5019">
                  <c:v>4433</c:v>
                </c:pt>
                <c:pt idx="5020">
                  <c:v>4434</c:v>
                </c:pt>
                <c:pt idx="5021">
                  <c:v>4435</c:v>
                </c:pt>
                <c:pt idx="5022">
                  <c:v>4436</c:v>
                </c:pt>
                <c:pt idx="5023">
                  <c:v>4437</c:v>
                </c:pt>
                <c:pt idx="5024">
                  <c:v>4438</c:v>
                </c:pt>
                <c:pt idx="5025">
                  <c:v>4439</c:v>
                </c:pt>
                <c:pt idx="5026">
                  <c:v>4440</c:v>
                </c:pt>
                <c:pt idx="5027">
                  <c:v>4441</c:v>
                </c:pt>
                <c:pt idx="5028">
                  <c:v>4442</c:v>
                </c:pt>
                <c:pt idx="5029">
                  <c:v>4443</c:v>
                </c:pt>
                <c:pt idx="5030">
                  <c:v>4444</c:v>
                </c:pt>
                <c:pt idx="5031">
                  <c:v>4445</c:v>
                </c:pt>
                <c:pt idx="5032">
                  <c:v>4446</c:v>
                </c:pt>
                <c:pt idx="5033">
                  <c:v>4447</c:v>
                </c:pt>
                <c:pt idx="5034">
                  <c:v>4448</c:v>
                </c:pt>
                <c:pt idx="5035">
                  <c:v>4449</c:v>
                </c:pt>
                <c:pt idx="5036">
                  <c:v>4450</c:v>
                </c:pt>
                <c:pt idx="5037">
                  <c:v>4451</c:v>
                </c:pt>
                <c:pt idx="5038">
                  <c:v>4451</c:v>
                </c:pt>
                <c:pt idx="5039">
                  <c:v>4451</c:v>
                </c:pt>
                <c:pt idx="5040">
                  <c:v>4451</c:v>
                </c:pt>
                <c:pt idx="5041">
                  <c:v>4451</c:v>
                </c:pt>
                <c:pt idx="5042">
                  <c:v>4451</c:v>
                </c:pt>
                <c:pt idx="5043">
                  <c:v>4451</c:v>
                </c:pt>
                <c:pt idx="5044">
                  <c:v>4451</c:v>
                </c:pt>
                <c:pt idx="5045">
                  <c:v>4451</c:v>
                </c:pt>
                <c:pt idx="5046">
                  <c:v>4452</c:v>
                </c:pt>
                <c:pt idx="5047">
                  <c:v>4453</c:v>
                </c:pt>
                <c:pt idx="5048">
                  <c:v>4454</c:v>
                </c:pt>
                <c:pt idx="5049">
                  <c:v>4455</c:v>
                </c:pt>
                <c:pt idx="5050">
                  <c:v>4456</c:v>
                </c:pt>
                <c:pt idx="5051">
                  <c:v>4457</c:v>
                </c:pt>
                <c:pt idx="5052">
                  <c:v>4458</c:v>
                </c:pt>
                <c:pt idx="5053">
                  <c:v>4459</c:v>
                </c:pt>
                <c:pt idx="5054">
                  <c:v>4460</c:v>
                </c:pt>
                <c:pt idx="5055">
                  <c:v>4461</c:v>
                </c:pt>
                <c:pt idx="5056">
                  <c:v>4462</c:v>
                </c:pt>
                <c:pt idx="5057">
                  <c:v>4463</c:v>
                </c:pt>
                <c:pt idx="5058">
                  <c:v>4464</c:v>
                </c:pt>
                <c:pt idx="5059">
                  <c:v>4465</c:v>
                </c:pt>
                <c:pt idx="5060">
                  <c:v>4466</c:v>
                </c:pt>
                <c:pt idx="5061">
                  <c:v>4467</c:v>
                </c:pt>
                <c:pt idx="5062">
                  <c:v>4468</c:v>
                </c:pt>
                <c:pt idx="5063">
                  <c:v>4469</c:v>
                </c:pt>
                <c:pt idx="5064">
                  <c:v>4470</c:v>
                </c:pt>
                <c:pt idx="5065">
                  <c:v>4471</c:v>
                </c:pt>
                <c:pt idx="5066">
                  <c:v>4472</c:v>
                </c:pt>
                <c:pt idx="5067">
                  <c:v>4473</c:v>
                </c:pt>
                <c:pt idx="5068">
                  <c:v>4474</c:v>
                </c:pt>
                <c:pt idx="5069">
                  <c:v>4474</c:v>
                </c:pt>
                <c:pt idx="5070">
                  <c:v>4474</c:v>
                </c:pt>
                <c:pt idx="5071">
                  <c:v>4474</c:v>
                </c:pt>
                <c:pt idx="5072">
                  <c:v>4474</c:v>
                </c:pt>
                <c:pt idx="5073">
                  <c:v>4474</c:v>
                </c:pt>
                <c:pt idx="5074">
                  <c:v>4474</c:v>
                </c:pt>
                <c:pt idx="5075">
                  <c:v>4474</c:v>
                </c:pt>
                <c:pt idx="5076">
                  <c:v>4474</c:v>
                </c:pt>
                <c:pt idx="5077">
                  <c:v>4474</c:v>
                </c:pt>
                <c:pt idx="5078">
                  <c:v>4474</c:v>
                </c:pt>
                <c:pt idx="5079">
                  <c:v>4474</c:v>
                </c:pt>
                <c:pt idx="5080">
                  <c:v>4474</c:v>
                </c:pt>
                <c:pt idx="5081">
                  <c:v>4474</c:v>
                </c:pt>
                <c:pt idx="5082">
                  <c:v>4474</c:v>
                </c:pt>
                <c:pt idx="5083">
                  <c:v>4474</c:v>
                </c:pt>
                <c:pt idx="5084">
                  <c:v>4474</c:v>
                </c:pt>
                <c:pt idx="5085">
                  <c:v>4474</c:v>
                </c:pt>
                <c:pt idx="5086">
                  <c:v>4474</c:v>
                </c:pt>
                <c:pt idx="5087">
                  <c:v>4474</c:v>
                </c:pt>
                <c:pt idx="5088">
                  <c:v>4474</c:v>
                </c:pt>
                <c:pt idx="5089">
                  <c:v>4474</c:v>
                </c:pt>
                <c:pt idx="5090">
                  <c:v>4475</c:v>
                </c:pt>
                <c:pt idx="5091">
                  <c:v>4476</c:v>
                </c:pt>
                <c:pt idx="5092">
                  <c:v>4477</c:v>
                </c:pt>
                <c:pt idx="5093">
                  <c:v>4478</c:v>
                </c:pt>
                <c:pt idx="5094">
                  <c:v>4479</c:v>
                </c:pt>
                <c:pt idx="5095">
                  <c:v>4480</c:v>
                </c:pt>
                <c:pt idx="5096">
                  <c:v>4481</c:v>
                </c:pt>
                <c:pt idx="5097">
                  <c:v>4482</c:v>
                </c:pt>
                <c:pt idx="5098">
                  <c:v>4483</c:v>
                </c:pt>
                <c:pt idx="5099">
                  <c:v>4484</c:v>
                </c:pt>
                <c:pt idx="5100">
                  <c:v>4485</c:v>
                </c:pt>
                <c:pt idx="5101">
                  <c:v>4486</c:v>
                </c:pt>
                <c:pt idx="5102">
                  <c:v>4487</c:v>
                </c:pt>
                <c:pt idx="5103">
                  <c:v>4488</c:v>
                </c:pt>
                <c:pt idx="5104">
                  <c:v>4489</c:v>
                </c:pt>
                <c:pt idx="5105">
                  <c:v>4490</c:v>
                </c:pt>
                <c:pt idx="5106">
                  <c:v>4491</c:v>
                </c:pt>
                <c:pt idx="5107">
                  <c:v>4492</c:v>
                </c:pt>
                <c:pt idx="5108">
                  <c:v>4493</c:v>
                </c:pt>
                <c:pt idx="5109">
                  <c:v>4494</c:v>
                </c:pt>
                <c:pt idx="5110">
                  <c:v>4495</c:v>
                </c:pt>
                <c:pt idx="5111">
                  <c:v>4496</c:v>
                </c:pt>
                <c:pt idx="5112">
                  <c:v>4497</c:v>
                </c:pt>
                <c:pt idx="5113">
                  <c:v>4498</c:v>
                </c:pt>
                <c:pt idx="5114">
                  <c:v>4499</c:v>
                </c:pt>
                <c:pt idx="5115">
                  <c:v>4500</c:v>
                </c:pt>
                <c:pt idx="5116">
                  <c:v>4501</c:v>
                </c:pt>
                <c:pt idx="5117">
                  <c:v>4502</c:v>
                </c:pt>
                <c:pt idx="5118">
                  <c:v>4503</c:v>
                </c:pt>
                <c:pt idx="5119">
                  <c:v>4504</c:v>
                </c:pt>
                <c:pt idx="5120">
                  <c:v>4505</c:v>
                </c:pt>
                <c:pt idx="5121">
                  <c:v>4506</c:v>
                </c:pt>
                <c:pt idx="5122">
                  <c:v>4507</c:v>
                </c:pt>
                <c:pt idx="5123">
                  <c:v>4508</c:v>
                </c:pt>
                <c:pt idx="5124">
                  <c:v>4509</c:v>
                </c:pt>
                <c:pt idx="5125">
                  <c:v>4510</c:v>
                </c:pt>
                <c:pt idx="5126">
                  <c:v>4511</c:v>
                </c:pt>
                <c:pt idx="5127">
                  <c:v>4512</c:v>
                </c:pt>
                <c:pt idx="5128">
                  <c:v>4513</c:v>
                </c:pt>
                <c:pt idx="5129">
                  <c:v>4514</c:v>
                </c:pt>
                <c:pt idx="5130">
                  <c:v>4515</c:v>
                </c:pt>
                <c:pt idx="5131">
                  <c:v>4516</c:v>
                </c:pt>
                <c:pt idx="5132">
                  <c:v>4517</c:v>
                </c:pt>
                <c:pt idx="5133">
                  <c:v>4518</c:v>
                </c:pt>
                <c:pt idx="5134">
                  <c:v>4519</c:v>
                </c:pt>
                <c:pt idx="5135">
                  <c:v>4520</c:v>
                </c:pt>
                <c:pt idx="5136">
                  <c:v>4521</c:v>
                </c:pt>
                <c:pt idx="5137">
                  <c:v>4522</c:v>
                </c:pt>
                <c:pt idx="5138">
                  <c:v>4523</c:v>
                </c:pt>
                <c:pt idx="5139">
                  <c:v>4524</c:v>
                </c:pt>
                <c:pt idx="5140">
                  <c:v>4525</c:v>
                </c:pt>
                <c:pt idx="5141">
                  <c:v>4526</c:v>
                </c:pt>
                <c:pt idx="5142">
                  <c:v>4527</c:v>
                </c:pt>
                <c:pt idx="5143">
                  <c:v>4528</c:v>
                </c:pt>
                <c:pt idx="5144">
                  <c:v>4529</c:v>
                </c:pt>
                <c:pt idx="5145">
                  <c:v>4530</c:v>
                </c:pt>
                <c:pt idx="5146">
                  <c:v>4531</c:v>
                </c:pt>
                <c:pt idx="5147">
                  <c:v>4532</c:v>
                </c:pt>
                <c:pt idx="5148">
                  <c:v>4533</c:v>
                </c:pt>
                <c:pt idx="5149">
                  <c:v>4534</c:v>
                </c:pt>
                <c:pt idx="5150">
                  <c:v>4535</c:v>
                </c:pt>
                <c:pt idx="5151">
                  <c:v>4536</c:v>
                </c:pt>
                <c:pt idx="5152">
                  <c:v>4537</c:v>
                </c:pt>
                <c:pt idx="5153">
                  <c:v>4538</c:v>
                </c:pt>
                <c:pt idx="5154">
                  <c:v>4539</c:v>
                </c:pt>
                <c:pt idx="5155">
                  <c:v>4540</c:v>
                </c:pt>
                <c:pt idx="5156">
                  <c:v>4541</c:v>
                </c:pt>
                <c:pt idx="5157">
                  <c:v>4542</c:v>
                </c:pt>
                <c:pt idx="5158">
                  <c:v>4543</c:v>
                </c:pt>
                <c:pt idx="5159">
                  <c:v>4544</c:v>
                </c:pt>
                <c:pt idx="5160">
                  <c:v>4545</c:v>
                </c:pt>
                <c:pt idx="5161">
                  <c:v>4546</c:v>
                </c:pt>
                <c:pt idx="5162">
                  <c:v>4547</c:v>
                </c:pt>
                <c:pt idx="5163">
                  <c:v>4548</c:v>
                </c:pt>
                <c:pt idx="5164">
                  <c:v>4549</c:v>
                </c:pt>
                <c:pt idx="5165">
                  <c:v>4550</c:v>
                </c:pt>
                <c:pt idx="5166">
                  <c:v>4551</c:v>
                </c:pt>
                <c:pt idx="5167">
                  <c:v>4552</c:v>
                </c:pt>
                <c:pt idx="5168">
                  <c:v>4553</c:v>
                </c:pt>
                <c:pt idx="5169">
                  <c:v>4554</c:v>
                </c:pt>
                <c:pt idx="5170">
                  <c:v>4555</c:v>
                </c:pt>
                <c:pt idx="5171">
                  <c:v>4556</c:v>
                </c:pt>
                <c:pt idx="5172">
                  <c:v>4557</c:v>
                </c:pt>
                <c:pt idx="5173">
                  <c:v>4558</c:v>
                </c:pt>
                <c:pt idx="5174">
                  <c:v>4559</c:v>
                </c:pt>
                <c:pt idx="5175">
                  <c:v>4560</c:v>
                </c:pt>
                <c:pt idx="5176">
                  <c:v>4561</c:v>
                </c:pt>
                <c:pt idx="5177">
                  <c:v>4562</c:v>
                </c:pt>
                <c:pt idx="5178">
                  <c:v>4563</c:v>
                </c:pt>
                <c:pt idx="5179">
                  <c:v>4564</c:v>
                </c:pt>
                <c:pt idx="5180">
                  <c:v>4565</c:v>
                </c:pt>
                <c:pt idx="5181">
                  <c:v>4566</c:v>
                </c:pt>
                <c:pt idx="5182">
                  <c:v>4567</c:v>
                </c:pt>
                <c:pt idx="5183">
                  <c:v>4568</c:v>
                </c:pt>
                <c:pt idx="5184">
                  <c:v>4569</c:v>
                </c:pt>
                <c:pt idx="5185">
                  <c:v>4570</c:v>
                </c:pt>
                <c:pt idx="5186">
                  <c:v>4571</c:v>
                </c:pt>
                <c:pt idx="5187">
                  <c:v>4572</c:v>
                </c:pt>
                <c:pt idx="5188">
                  <c:v>4573</c:v>
                </c:pt>
                <c:pt idx="5189">
                  <c:v>4574</c:v>
                </c:pt>
                <c:pt idx="5190">
                  <c:v>4575</c:v>
                </c:pt>
                <c:pt idx="5191">
                  <c:v>4576</c:v>
                </c:pt>
                <c:pt idx="5192">
                  <c:v>4577</c:v>
                </c:pt>
                <c:pt idx="5193">
                  <c:v>4578</c:v>
                </c:pt>
                <c:pt idx="5194">
                  <c:v>4579</c:v>
                </c:pt>
                <c:pt idx="5195">
                  <c:v>4580</c:v>
                </c:pt>
                <c:pt idx="5196">
                  <c:v>4581</c:v>
                </c:pt>
                <c:pt idx="5197">
                  <c:v>4582</c:v>
                </c:pt>
                <c:pt idx="5198">
                  <c:v>4583</c:v>
                </c:pt>
                <c:pt idx="5199">
                  <c:v>4584</c:v>
                </c:pt>
                <c:pt idx="5200">
                  <c:v>4585</c:v>
                </c:pt>
                <c:pt idx="5201">
                  <c:v>4586</c:v>
                </c:pt>
                <c:pt idx="5202">
                  <c:v>4587</c:v>
                </c:pt>
                <c:pt idx="5203">
                  <c:v>4588</c:v>
                </c:pt>
                <c:pt idx="5204">
                  <c:v>4589</c:v>
                </c:pt>
                <c:pt idx="5205">
                  <c:v>4590</c:v>
                </c:pt>
                <c:pt idx="5206">
                  <c:v>4591</c:v>
                </c:pt>
                <c:pt idx="5207">
                  <c:v>4592</c:v>
                </c:pt>
                <c:pt idx="5208">
                  <c:v>4593</c:v>
                </c:pt>
                <c:pt idx="5209">
                  <c:v>4594</c:v>
                </c:pt>
                <c:pt idx="5210">
                  <c:v>4595</c:v>
                </c:pt>
                <c:pt idx="5211">
                  <c:v>4596</c:v>
                </c:pt>
                <c:pt idx="5212">
                  <c:v>4597</c:v>
                </c:pt>
                <c:pt idx="5213">
                  <c:v>4598</c:v>
                </c:pt>
                <c:pt idx="5214">
                  <c:v>4599</c:v>
                </c:pt>
                <c:pt idx="5215">
                  <c:v>4600</c:v>
                </c:pt>
                <c:pt idx="5216">
                  <c:v>4601</c:v>
                </c:pt>
                <c:pt idx="5217">
                  <c:v>4602</c:v>
                </c:pt>
                <c:pt idx="5218">
                  <c:v>4603</c:v>
                </c:pt>
                <c:pt idx="5219">
                  <c:v>4604</c:v>
                </c:pt>
                <c:pt idx="5220">
                  <c:v>4605</c:v>
                </c:pt>
                <c:pt idx="5221">
                  <c:v>4606</c:v>
                </c:pt>
                <c:pt idx="5222">
                  <c:v>4607</c:v>
                </c:pt>
                <c:pt idx="5223">
                  <c:v>4608</c:v>
                </c:pt>
                <c:pt idx="5224">
                  <c:v>4609</c:v>
                </c:pt>
                <c:pt idx="5225">
                  <c:v>4610</c:v>
                </c:pt>
                <c:pt idx="5226">
                  <c:v>4611</c:v>
                </c:pt>
                <c:pt idx="5227">
                  <c:v>4612</c:v>
                </c:pt>
                <c:pt idx="5228">
                  <c:v>4613</c:v>
                </c:pt>
                <c:pt idx="5229">
                  <c:v>4614</c:v>
                </c:pt>
                <c:pt idx="5230">
                  <c:v>4615</c:v>
                </c:pt>
                <c:pt idx="5231">
                  <c:v>4616</c:v>
                </c:pt>
                <c:pt idx="5232">
                  <c:v>4617</c:v>
                </c:pt>
                <c:pt idx="5233">
                  <c:v>4618</c:v>
                </c:pt>
                <c:pt idx="5234">
                  <c:v>4619</c:v>
                </c:pt>
                <c:pt idx="5235">
                  <c:v>4620</c:v>
                </c:pt>
                <c:pt idx="5236">
                  <c:v>4621</c:v>
                </c:pt>
                <c:pt idx="5237">
                  <c:v>4622</c:v>
                </c:pt>
                <c:pt idx="5238">
                  <c:v>4623</c:v>
                </c:pt>
                <c:pt idx="5239">
                  <c:v>4624</c:v>
                </c:pt>
                <c:pt idx="5240">
                  <c:v>4625</c:v>
                </c:pt>
                <c:pt idx="5241">
                  <c:v>4626</c:v>
                </c:pt>
                <c:pt idx="5242">
                  <c:v>4627</c:v>
                </c:pt>
                <c:pt idx="5243">
                  <c:v>4628</c:v>
                </c:pt>
                <c:pt idx="5244">
                  <c:v>4629</c:v>
                </c:pt>
                <c:pt idx="5245">
                  <c:v>4630</c:v>
                </c:pt>
                <c:pt idx="5246">
                  <c:v>4631</c:v>
                </c:pt>
                <c:pt idx="5247">
                  <c:v>4632</c:v>
                </c:pt>
                <c:pt idx="5248">
                  <c:v>4633</c:v>
                </c:pt>
                <c:pt idx="5249">
                  <c:v>4634</c:v>
                </c:pt>
                <c:pt idx="5250">
                  <c:v>4635</c:v>
                </c:pt>
                <c:pt idx="5251">
                  <c:v>4636</c:v>
                </c:pt>
                <c:pt idx="5252">
                  <c:v>4637</c:v>
                </c:pt>
                <c:pt idx="5253">
                  <c:v>4638</c:v>
                </c:pt>
                <c:pt idx="5254">
                  <c:v>4639</c:v>
                </c:pt>
                <c:pt idx="5255">
                  <c:v>4640</c:v>
                </c:pt>
                <c:pt idx="5256">
                  <c:v>4641</c:v>
                </c:pt>
                <c:pt idx="5257">
                  <c:v>4642</c:v>
                </c:pt>
                <c:pt idx="5258">
                  <c:v>4643</c:v>
                </c:pt>
                <c:pt idx="5259">
                  <c:v>4644</c:v>
                </c:pt>
                <c:pt idx="5260">
                  <c:v>4645</c:v>
                </c:pt>
                <c:pt idx="5261">
                  <c:v>4646</c:v>
                </c:pt>
                <c:pt idx="5262">
                  <c:v>4647</c:v>
                </c:pt>
                <c:pt idx="5263">
                  <c:v>4648</c:v>
                </c:pt>
                <c:pt idx="5264">
                  <c:v>4649</c:v>
                </c:pt>
                <c:pt idx="5265">
                  <c:v>4650</c:v>
                </c:pt>
                <c:pt idx="5266">
                  <c:v>4651</c:v>
                </c:pt>
                <c:pt idx="5267">
                  <c:v>4652</c:v>
                </c:pt>
                <c:pt idx="5268">
                  <c:v>4653</c:v>
                </c:pt>
                <c:pt idx="5269">
                  <c:v>4654</c:v>
                </c:pt>
                <c:pt idx="5270">
                  <c:v>4655</c:v>
                </c:pt>
                <c:pt idx="5271">
                  <c:v>4656</c:v>
                </c:pt>
                <c:pt idx="5272">
                  <c:v>4657</c:v>
                </c:pt>
                <c:pt idx="5273">
                  <c:v>4658</c:v>
                </c:pt>
                <c:pt idx="5274">
                  <c:v>4659</c:v>
                </c:pt>
                <c:pt idx="5275">
                  <c:v>4660</c:v>
                </c:pt>
                <c:pt idx="5276">
                  <c:v>4661</c:v>
                </c:pt>
                <c:pt idx="5277">
                  <c:v>4662</c:v>
                </c:pt>
                <c:pt idx="5278">
                  <c:v>4663</c:v>
                </c:pt>
                <c:pt idx="5279">
                  <c:v>4664</c:v>
                </c:pt>
                <c:pt idx="5280">
                  <c:v>4665</c:v>
                </c:pt>
                <c:pt idx="5281">
                  <c:v>4666</c:v>
                </c:pt>
                <c:pt idx="5282">
                  <c:v>4667</c:v>
                </c:pt>
                <c:pt idx="5283">
                  <c:v>4668</c:v>
                </c:pt>
                <c:pt idx="5284">
                  <c:v>4669</c:v>
                </c:pt>
                <c:pt idx="5285">
                  <c:v>4670</c:v>
                </c:pt>
                <c:pt idx="5286">
                  <c:v>4671</c:v>
                </c:pt>
                <c:pt idx="5287">
                  <c:v>4672</c:v>
                </c:pt>
                <c:pt idx="5288">
                  <c:v>4673</c:v>
                </c:pt>
                <c:pt idx="5289">
                  <c:v>4674</c:v>
                </c:pt>
                <c:pt idx="5290">
                  <c:v>4675</c:v>
                </c:pt>
                <c:pt idx="5291">
                  <c:v>4676</c:v>
                </c:pt>
                <c:pt idx="5292">
                  <c:v>4677</c:v>
                </c:pt>
                <c:pt idx="5293">
                  <c:v>4678</c:v>
                </c:pt>
                <c:pt idx="5294">
                  <c:v>4679</c:v>
                </c:pt>
                <c:pt idx="5295">
                  <c:v>4680</c:v>
                </c:pt>
                <c:pt idx="5296">
                  <c:v>4681</c:v>
                </c:pt>
                <c:pt idx="5297">
                  <c:v>4682</c:v>
                </c:pt>
                <c:pt idx="5298">
                  <c:v>4683</c:v>
                </c:pt>
                <c:pt idx="5299">
                  <c:v>4684</c:v>
                </c:pt>
                <c:pt idx="5300">
                  <c:v>4685</c:v>
                </c:pt>
                <c:pt idx="5301">
                  <c:v>4686</c:v>
                </c:pt>
                <c:pt idx="5302">
                  <c:v>4687</c:v>
                </c:pt>
                <c:pt idx="5303">
                  <c:v>4688</c:v>
                </c:pt>
                <c:pt idx="5304">
                  <c:v>4689</c:v>
                </c:pt>
                <c:pt idx="5305">
                  <c:v>4690</c:v>
                </c:pt>
                <c:pt idx="5306">
                  <c:v>4691</c:v>
                </c:pt>
                <c:pt idx="5307">
                  <c:v>4692</c:v>
                </c:pt>
                <c:pt idx="5308">
                  <c:v>4693</c:v>
                </c:pt>
                <c:pt idx="5309">
                  <c:v>4694</c:v>
                </c:pt>
                <c:pt idx="5310">
                  <c:v>4695</c:v>
                </c:pt>
                <c:pt idx="5311">
                  <c:v>4696</c:v>
                </c:pt>
                <c:pt idx="5312">
                  <c:v>4697</c:v>
                </c:pt>
                <c:pt idx="5313">
                  <c:v>4698</c:v>
                </c:pt>
                <c:pt idx="5314">
                  <c:v>4699</c:v>
                </c:pt>
                <c:pt idx="5315">
                  <c:v>4700</c:v>
                </c:pt>
                <c:pt idx="5316">
                  <c:v>4701</c:v>
                </c:pt>
                <c:pt idx="5317">
                  <c:v>4702</c:v>
                </c:pt>
                <c:pt idx="5318">
                  <c:v>4703</c:v>
                </c:pt>
                <c:pt idx="5319">
                  <c:v>4704</c:v>
                </c:pt>
                <c:pt idx="5320">
                  <c:v>4705</c:v>
                </c:pt>
                <c:pt idx="5321">
                  <c:v>4706</c:v>
                </c:pt>
                <c:pt idx="5322">
                  <c:v>4707</c:v>
                </c:pt>
                <c:pt idx="5323">
                  <c:v>4708</c:v>
                </c:pt>
                <c:pt idx="5324">
                  <c:v>4709</c:v>
                </c:pt>
                <c:pt idx="5325">
                  <c:v>4710</c:v>
                </c:pt>
                <c:pt idx="5326">
                  <c:v>4711</c:v>
                </c:pt>
                <c:pt idx="5327">
                  <c:v>4712</c:v>
                </c:pt>
                <c:pt idx="5328">
                  <c:v>4713</c:v>
                </c:pt>
                <c:pt idx="5329">
                  <c:v>4714</c:v>
                </c:pt>
                <c:pt idx="5330">
                  <c:v>4715</c:v>
                </c:pt>
                <c:pt idx="5331">
                  <c:v>4716</c:v>
                </c:pt>
                <c:pt idx="5332">
                  <c:v>4717</c:v>
                </c:pt>
                <c:pt idx="5333">
                  <c:v>4718</c:v>
                </c:pt>
                <c:pt idx="5334">
                  <c:v>4719</c:v>
                </c:pt>
                <c:pt idx="5335">
                  <c:v>4720</c:v>
                </c:pt>
                <c:pt idx="5336">
                  <c:v>4721</c:v>
                </c:pt>
                <c:pt idx="5337">
                  <c:v>4722</c:v>
                </c:pt>
                <c:pt idx="5338">
                  <c:v>4723</c:v>
                </c:pt>
                <c:pt idx="5339">
                  <c:v>4724</c:v>
                </c:pt>
                <c:pt idx="5340">
                  <c:v>4725</c:v>
                </c:pt>
                <c:pt idx="5341">
                  <c:v>4726</c:v>
                </c:pt>
                <c:pt idx="5342">
                  <c:v>4727</c:v>
                </c:pt>
                <c:pt idx="5343">
                  <c:v>4728</c:v>
                </c:pt>
                <c:pt idx="5344">
                  <c:v>4729</c:v>
                </c:pt>
                <c:pt idx="5345">
                  <c:v>4730</c:v>
                </c:pt>
                <c:pt idx="5346">
                  <c:v>4731</c:v>
                </c:pt>
                <c:pt idx="5347">
                  <c:v>4732</c:v>
                </c:pt>
                <c:pt idx="5348">
                  <c:v>4733</c:v>
                </c:pt>
                <c:pt idx="5349">
                  <c:v>4734</c:v>
                </c:pt>
                <c:pt idx="5350">
                  <c:v>4735</c:v>
                </c:pt>
                <c:pt idx="5351">
                  <c:v>4736</c:v>
                </c:pt>
                <c:pt idx="5352">
                  <c:v>4737</c:v>
                </c:pt>
                <c:pt idx="5353">
                  <c:v>4738</c:v>
                </c:pt>
                <c:pt idx="5354">
                  <c:v>4739</c:v>
                </c:pt>
                <c:pt idx="5355">
                  <c:v>4740</c:v>
                </c:pt>
                <c:pt idx="5356">
                  <c:v>4741</c:v>
                </c:pt>
                <c:pt idx="5357">
                  <c:v>4742</c:v>
                </c:pt>
                <c:pt idx="5358">
                  <c:v>4743</c:v>
                </c:pt>
                <c:pt idx="5359">
                  <c:v>4744</c:v>
                </c:pt>
                <c:pt idx="5360">
                  <c:v>4745</c:v>
                </c:pt>
                <c:pt idx="5361">
                  <c:v>4746</c:v>
                </c:pt>
                <c:pt idx="5362">
                  <c:v>4747</c:v>
                </c:pt>
                <c:pt idx="5363">
                  <c:v>4748</c:v>
                </c:pt>
                <c:pt idx="5364">
                  <c:v>4749</c:v>
                </c:pt>
                <c:pt idx="5365">
                  <c:v>4750</c:v>
                </c:pt>
                <c:pt idx="5366">
                  <c:v>4751</c:v>
                </c:pt>
                <c:pt idx="5367">
                  <c:v>4752</c:v>
                </c:pt>
                <c:pt idx="5368">
                  <c:v>4753</c:v>
                </c:pt>
                <c:pt idx="5369">
                  <c:v>4754</c:v>
                </c:pt>
                <c:pt idx="5370">
                  <c:v>4755</c:v>
                </c:pt>
                <c:pt idx="5371">
                  <c:v>4756</c:v>
                </c:pt>
                <c:pt idx="5372">
                  <c:v>4757</c:v>
                </c:pt>
                <c:pt idx="5373">
                  <c:v>4758</c:v>
                </c:pt>
                <c:pt idx="5374">
                  <c:v>4759</c:v>
                </c:pt>
                <c:pt idx="5375">
                  <c:v>4760</c:v>
                </c:pt>
                <c:pt idx="5376">
                  <c:v>4761</c:v>
                </c:pt>
                <c:pt idx="5377">
                  <c:v>4762</c:v>
                </c:pt>
                <c:pt idx="5378">
                  <c:v>4763</c:v>
                </c:pt>
                <c:pt idx="5379">
                  <c:v>4764</c:v>
                </c:pt>
                <c:pt idx="5380">
                  <c:v>4765</c:v>
                </c:pt>
                <c:pt idx="5381">
                  <c:v>4766</c:v>
                </c:pt>
                <c:pt idx="5382">
                  <c:v>4767</c:v>
                </c:pt>
                <c:pt idx="5383">
                  <c:v>4768</c:v>
                </c:pt>
                <c:pt idx="5384">
                  <c:v>4769</c:v>
                </c:pt>
                <c:pt idx="5385">
                  <c:v>4770</c:v>
                </c:pt>
                <c:pt idx="5386">
                  <c:v>4771</c:v>
                </c:pt>
                <c:pt idx="5387">
                  <c:v>4772</c:v>
                </c:pt>
                <c:pt idx="5388">
                  <c:v>4773</c:v>
                </c:pt>
                <c:pt idx="5389">
                  <c:v>4774</c:v>
                </c:pt>
                <c:pt idx="5390">
                  <c:v>4775</c:v>
                </c:pt>
                <c:pt idx="5391">
                  <c:v>4776</c:v>
                </c:pt>
                <c:pt idx="5392">
                  <c:v>4777</c:v>
                </c:pt>
                <c:pt idx="5393">
                  <c:v>4778</c:v>
                </c:pt>
                <c:pt idx="5394">
                  <c:v>4779</c:v>
                </c:pt>
                <c:pt idx="5395">
                  <c:v>4780</c:v>
                </c:pt>
                <c:pt idx="5396">
                  <c:v>4781</c:v>
                </c:pt>
                <c:pt idx="5397">
                  <c:v>4782</c:v>
                </c:pt>
                <c:pt idx="5398">
                  <c:v>4783</c:v>
                </c:pt>
                <c:pt idx="5399">
                  <c:v>4784</c:v>
                </c:pt>
                <c:pt idx="5400">
                  <c:v>4785</c:v>
                </c:pt>
                <c:pt idx="5401">
                  <c:v>4786</c:v>
                </c:pt>
                <c:pt idx="5402">
                  <c:v>4787</c:v>
                </c:pt>
                <c:pt idx="5403">
                  <c:v>4788</c:v>
                </c:pt>
                <c:pt idx="5404">
                  <c:v>4789</c:v>
                </c:pt>
                <c:pt idx="5405">
                  <c:v>4790</c:v>
                </c:pt>
                <c:pt idx="5406">
                  <c:v>4791</c:v>
                </c:pt>
                <c:pt idx="5407">
                  <c:v>4792</c:v>
                </c:pt>
                <c:pt idx="5408">
                  <c:v>4793</c:v>
                </c:pt>
                <c:pt idx="5409">
                  <c:v>4794</c:v>
                </c:pt>
                <c:pt idx="5410">
                  <c:v>4795</c:v>
                </c:pt>
                <c:pt idx="5411">
                  <c:v>4796</c:v>
                </c:pt>
                <c:pt idx="5412">
                  <c:v>4797</c:v>
                </c:pt>
                <c:pt idx="5413">
                  <c:v>4798</c:v>
                </c:pt>
                <c:pt idx="5414">
                  <c:v>4799</c:v>
                </c:pt>
                <c:pt idx="5415">
                  <c:v>4800</c:v>
                </c:pt>
                <c:pt idx="5416">
                  <c:v>4801</c:v>
                </c:pt>
                <c:pt idx="5417">
                  <c:v>4802</c:v>
                </c:pt>
                <c:pt idx="5418">
                  <c:v>4803</c:v>
                </c:pt>
                <c:pt idx="5419">
                  <c:v>4804</c:v>
                </c:pt>
                <c:pt idx="5420">
                  <c:v>4805</c:v>
                </c:pt>
                <c:pt idx="5421">
                  <c:v>4806</c:v>
                </c:pt>
                <c:pt idx="5422">
                  <c:v>4807</c:v>
                </c:pt>
                <c:pt idx="5423">
                  <c:v>4808</c:v>
                </c:pt>
                <c:pt idx="5424">
                  <c:v>4809</c:v>
                </c:pt>
                <c:pt idx="5425">
                  <c:v>4810</c:v>
                </c:pt>
                <c:pt idx="5426">
                  <c:v>4811</c:v>
                </c:pt>
                <c:pt idx="5427">
                  <c:v>4812</c:v>
                </c:pt>
                <c:pt idx="5428">
                  <c:v>4813</c:v>
                </c:pt>
                <c:pt idx="5429">
                  <c:v>4814</c:v>
                </c:pt>
                <c:pt idx="5430">
                  <c:v>4815</c:v>
                </c:pt>
                <c:pt idx="5431">
                  <c:v>4816</c:v>
                </c:pt>
                <c:pt idx="5432">
                  <c:v>4817</c:v>
                </c:pt>
                <c:pt idx="5433">
                  <c:v>4818</c:v>
                </c:pt>
                <c:pt idx="5434">
                  <c:v>4819</c:v>
                </c:pt>
                <c:pt idx="5435">
                  <c:v>4820</c:v>
                </c:pt>
                <c:pt idx="5436">
                  <c:v>4821</c:v>
                </c:pt>
                <c:pt idx="5437">
                  <c:v>4822</c:v>
                </c:pt>
                <c:pt idx="5438">
                  <c:v>4823</c:v>
                </c:pt>
                <c:pt idx="5439">
                  <c:v>4824</c:v>
                </c:pt>
                <c:pt idx="5440">
                  <c:v>4825</c:v>
                </c:pt>
                <c:pt idx="5441">
                  <c:v>4826</c:v>
                </c:pt>
                <c:pt idx="5442">
                  <c:v>4827</c:v>
                </c:pt>
                <c:pt idx="5443">
                  <c:v>4828</c:v>
                </c:pt>
                <c:pt idx="5444">
                  <c:v>4829</c:v>
                </c:pt>
                <c:pt idx="5445">
                  <c:v>4830</c:v>
                </c:pt>
                <c:pt idx="5446">
                  <c:v>4831</c:v>
                </c:pt>
                <c:pt idx="5447">
                  <c:v>4832</c:v>
                </c:pt>
                <c:pt idx="5448">
                  <c:v>4833</c:v>
                </c:pt>
                <c:pt idx="5449">
                  <c:v>4834</c:v>
                </c:pt>
                <c:pt idx="5450">
                  <c:v>4835</c:v>
                </c:pt>
                <c:pt idx="5451">
                  <c:v>4836</c:v>
                </c:pt>
                <c:pt idx="5452">
                  <c:v>4837</c:v>
                </c:pt>
                <c:pt idx="5453">
                  <c:v>4838</c:v>
                </c:pt>
                <c:pt idx="5454">
                  <c:v>4839</c:v>
                </c:pt>
                <c:pt idx="5455">
                  <c:v>4840</c:v>
                </c:pt>
                <c:pt idx="5456">
                  <c:v>4841</c:v>
                </c:pt>
                <c:pt idx="5457">
                  <c:v>4842</c:v>
                </c:pt>
                <c:pt idx="5458">
                  <c:v>4843</c:v>
                </c:pt>
                <c:pt idx="5459">
                  <c:v>4844</c:v>
                </c:pt>
                <c:pt idx="5460">
                  <c:v>4845</c:v>
                </c:pt>
                <c:pt idx="5461">
                  <c:v>4846</c:v>
                </c:pt>
                <c:pt idx="5462">
                  <c:v>4847</c:v>
                </c:pt>
                <c:pt idx="5463">
                  <c:v>4848</c:v>
                </c:pt>
                <c:pt idx="5464">
                  <c:v>4849</c:v>
                </c:pt>
                <c:pt idx="5465">
                  <c:v>4850</c:v>
                </c:pt>
                <c:pt idx="5466">
                  <c:v>4851</c:v>
                </c:pt>
                <c:pt idx="5467">
                  <c:v>4852</c:v>
                </c:pt>
                <c:pt idx="5468">
                  <c:v>4853</c:v>
                </c:pt>
                <c:pt idx="5469">
                  <c:v>4854</c:v>
                </c:pt>
                <c:pt idx="5470">
                  <c:v>4855</c:v>
                </c:pt>
                <c:pt idx="5471">
                  <c:v>4856</c:v>
                </c:pt>
                <c:pt idx="5472">
                  <c:v>4857</c:v>
                </c:pt>
                <c:pt idx="5473">
                  <c:v>4858</c:v>
                </c:pt>
                <c:pt idx="5474">
                  <c:v>4859</c:v>
                </c:pt>
                <c:pt idx="5475">
                  <c:v>4860</c:v>
                </c:pt>
                <c:pt idx="5476">
                  <c:v>4861</c:v>
                </c:pt>
                <c:pt idx="5477">
                  <c:v>4862</c:v>
                </c:pt>
                <c:pt idx="5478">
                  <c:v>4863</c:v>
                </c:pt>
                <c:pt idx="5479">
                  <c:v>4864</c:v>
                </c:pt>
                <c:pt idx="5480">
                  <c:v>4865</c:v>
                </c:pt>
                <c:pt idx="5481">
                  <c:v>4866</c:v>
                </c:pt>
                <c:pt idx="5482">
                  <c:v>4867</c:v>
                </c:pt>
                <c:pt idx="5483">
                  <c:v>4868</c:v>
                </c:pt>
                <c:pt idx="5484">
                  <c:v>4869</c:v>
                </c:pt>
                <c:pt idx="5485">
                  <c:v>4869</c:v>
                </c:pt>
                <c:pt idx="5486">
                  <c:v>4869</c:v>
                </c:pt>
                <c:pt idx="5487">
                  <c:v>4869</c:v>
                </c:pt>
                <c:pt idx="5488">
                  <c:v>4869</c:v>
                </c:pt>
                <c:pt idx="5489">
                  <c:v>4869</c:v>
                </c:pt>
                <c:pt idx="5490">
                  <c:v>4869</c:v>
                </c:pt>
                <c:pt idx="5491">
                  <c:v>4869</c:v>
                </c:pt>
                <c:pt idx="5492">
                  <c:v>4869</c:v>
                </c:pt>
                <c:pt idx="5493">
                  <c:v>4870</c:v>
                </c:pt>
                <c:pt idx="5494">
                  <c:v>4871</c:v>
                </c:pt>
                <c:pt idx="5495">
                  <c:v>4872</c:v>
                </c:pt>
                <c:pt idx="5496">
                  <c:v>4873</c:v>
                </c:pt>
                <c:pt idx="5497">
                  <c:v>4874</c:v>
                </c:pt>
                <c:pt idx="5498">
                  <c:v>4875</c:v>
                </c:pt>
                <c:pt idx="5499">
                  <c:v>4876</c:v>
                </c:pt>
                <c:pt idx="5500">
                  <c:v>4877</c:v>
                </c:pt>
                <c:pt idx="5501">
                  <c:v>4878</c:v>
                </c:pt>
                <c:pt idx="5502">
                  <c:v>4879</c:v>
                </c:pt>
                <c:pt idx="5503">
                  <c:v>4880</c:v>
                </c:pt>
                <c:pt idx="5504">
                  <c:v>4881</c:v>
                </c:pt>
                <c:pt idx="5505">
                  <c:v>4882</c:v>
                </c:pt>
                <c:pt idx="5506">
                  <c:v>4883</c:v>
                </c:pt>
                <c:pt idx="5507">
                  <c:v>4884</c:v>
                </c:pt>
                <c:pt idx="5508">
                  <c:v>4885</c:v>
                </c:pt>
                <c:pt idx="5509">
                  <c:v>4886</c:v>
                </c:pt>
                <c:pt idx="5510">
                  <c:v>4887</c:v>
                </c:pt>
                <c:pt idx="5511">
                  <c:v>4888</c:v>
                </c:pt>
                <c:pt idx="5512">
                  <c:v>4889</c:v>
                </c:pt>
                <c:pt idx="5513">
                  <c:v>4890</c:v>
                </c:pt>
                <c:pt idx="5514">
                  <c:v>4891</c:v>
                </c:pt>
                <c:pt idx="5515">
                  <c:v>4892</c:v>
                </c:pt>
                <c:pt idx="5516">
                  <c:v>4893</c:v>
                </c:pt>
                <c:pt idx="5517">
                  <c:v>4894</c:v>
                </c:pt>
                <c:pt idx="5518">
                  <c:v>4895</c:v>
                </c:pt>
                <c:pt idx="5519">
                  <c:v>4896</c:v>
                </c:pt>
                <c:pt idx="5520">
                  <c:v>4897</c:v>
                </c:pt>
                <c:pt idx="5521">
                  <c:v>4898</c:v>
                </c:pt>
                <c:pt idx="5522">
                  <c:v>4899</c:v>
                </c:pt>
                <c:pt idx="5523">
                  <c:v>4900</c:v>
                </c:pt>
                <c:pt idx="5524">
                  <c:v>4901</c:v>
                </c:pt>
                <c:pt idx="5525">
                  <c:v>4902</c:v>
                </c:pt>
                <c:pt idx="5526">
                  <c:v>4903</c:v>
                </c:pt>
                <c:pt idx="5527">
                  <c:v>4904</c:v>
                </c:pt>
                <c:pt idx="5528">
                  <c:v>4905</c:v>
                </c:pt>
                <c:pt idx="5529">
                  <c:v>4906</c:v>
                </c:pt>
                <c:pt idx="5530">
                  <c:v>4907</c:v>
                </c:pt>
                <c:pt idx="5531">
                  <c:v>4908</c:v>
                </c:pt>
                <c:pt idx="5532">
                  <c:v>4909</c:v>
                </c:pt>
                <c:pt idx="5533">
                  <c:v>4910</c:v>
                </c:pt>
                <c:pt idx="5534">
                  <c:v>4911</c:v>
                </c:pt>
                <c:pt idx="5535">
                  <c:v>4912</c:v>
                </c:pt>
                <c:pt idx="5536">
                  <c:v>4913</c:v>
                </c:pt>
                <c:pt idx="5537">
                  <c:v>4914</c:v>
                </c:pt>
                <c:pt idx="5538">
                  <c:v>4915</c:v>
                </c:pt>
                <c:pt idx="5539">
                  <c:v>4916</c:v>
                </c:pt>
                <c:pt idx="5540">
                  <c:v>4917</c:v>
                </c:pt>
                <c:pt idx="5541">
                  <c:v>4918</c:v>
                </c:pt>
                <c:pt idx="5542">
                  <c:v>4919</c:v>
                </c:pt>
                <c:pt idx="5543">
                  <c:v>4920</c:v>
                </c:pt>
                <c:pt idx="5544">
                  <c:v>4921</c:v>
                </c:pt>
                <c:pt idx="5545">
                  <c:v>4922</c:v>
                </c:pt>
                <c:pt idx="5546">
                  <c:v>4923</c:v>
                </c:pt>
                <c:pt idx="5547">
                  <c:v>4924</c:v>
                </c:pt>
                <c:pt idx="5548">
                  <c:v>4925</c:v>
                </c:pt>
                <c:pt idx="5549">
                  <c:v>4926</c:v>
                </c:pt>
                <c:pt idx="5550">
                  <c:v>4927</c:v>
                </c:pt>
                <c:pt idx="5551">
                  <c:v>4928</c:v>
                </c:pt>
                <c:pt idx="5552">
                  <c:v>4929</c:v>
                </c:pt>
                <c:pt idx="5553">
                  <c:v>4930</c:v>
                </c:pt>
                <c:pt idx="5554">
                  <c:v>4931</c:v>
                </c:pt>
                <c:pt idx="5555">
                  <c:v>4932</c:v>
                </c:pt>
                <c:pt idx="5556">
                  <c:v>4933</c:v>
                </c:pt>
                <c:pt idx="5557">
                  <c:v>4934</c:v>
                </c:pt>
                <c:pt idx="5558">
                  <c:v>4934</c:v>
                </c:pt>
                <c:pt idx="5559">
                  <c:v>4934</c:v>
                </c:pt>
                <c:pt idx="5560">
                  <c:v>4934</c:v>
                </c:pt>
                <c:pt idx="5561">
                  <c:v>4934</c:v>
                </c:pt>
                <c:pt idx="5562">
                  <c:v>4934</c:v>
                </c:pt>
                <c:pt idx="5563">
                  <c:v>4934</c:v>
                </c:pt>
                <c:pt idx="5564">
                  <c:v>4934</c:v>
                </c:pt>
                <c:pt idx="5565">
                  <c:v>4934</c:v>
                </c:pt>
                <c:pt idx="5566">
                  <c:v>4935</c:v>
                </c:pt>
                <c:pt idx="5567">
                  <c:v>4936</c:v>
                </c:pt>
                <c:pt idx="5568">
                  <c:v>4937</c:v>
                </c:pt>
                <c:pt idx="5569">
                  <c:v>4938</c:v>
                </c:pt>
                <c:pt idx="5570">
                  <c:v>4939</c:v>
                </c:pt>
                <c:pt idx="5571">
                  <c:v>4940</c:v>
                </c:pt>
                <c:pt idx="5572">
                  <c:v>4941</c:v>
                </c:pt>
                <c:pt idx="5573">
                  <c:v>4942</c:v>
                </c:pt>
                <c:pt idx="5574">
                  <c:v>4943</c:v>
                </c:pt>
                <c:pt idx="5575">
                  <c:v>4944</c:v>
                </c:pt>
                <c:pt idx="5576">
                  <c:v>4945</c:v>
                </c:pt>
                <c:pt idx="5577">
                  <c:v>4946</c:v>
                </c:pt>
                <c:pt idx="5578">
                  <c:v>4947</c:v>
                </c:pt>
                <c:pt idx="5579">
                  <c:v>4948</c:v>
                </c:pt>
                <c:pt idx="5580">
                  <c:v>4949</c:v>
                </c:pt>
                <c:pt idx="5581">
                  <c:v>4950</c:v>
                </c:pt>
                <c:pt idx="5582">
                  <c:v>4951</c:v>
                </c:pt>
                <c:pt idx="5583">
                  <c:v>4952</c:v>
                </c:pt>
                <c:pt idx="5584">
                  <c:v>4953</c:v>
                </c:pt>
                <c:pt idx="5585">
                  <c:v>4954</c:v>
                </c:pt>
                <c:pt idx="5586">
                  <c:v>4955</c:v>
                </c:pt>
                <c:pt idx="5587">
                  <c:v>4956</c:v>
                </c:pt>
                <c:pt idx="5588">
                  <c:v>4957</c:v>
                </c:pt>
                <c:pt idx="5589">
                  <c:v>4958</c:v>
                </c:pt>
                <c:pt idx="5590">
                  <c:v>4959</c:v>
                </c:pt>
                <c:pt idx="5591">
                  <c:v>4960</c:v>
                </c:pt>
                <c:pt idx="5592">
                  <c:v>4961</c:v>
                </c:pt>
                <c:pt idx="5593">
                  <c:v>4962</c:v>
                </c:pt>
                <c:pt idx="5594">
                  <c:v>4963</c:v>
                </c:pt>
                <c:pt idx="5595">
                  <c:v>4964</c:v>
                </c:pt>
                <c:pt idx="5596">
                  <c:v>4965</c:v>
                </c:pt>
                <c:pt idx="5597">
                  <c:v>4966</c:v>
                </c:pt>
                <c:pt idx="5598">
                  <c:v>4967</c:v>
                </c:pt>
                <c:pt idx="5599">
                  <c:v>4968</c:v>
                </c:pt>
                <c:pt idx="5600">
                  <c:v>4969</c:v>
                </c:pt>
                <c:pt idx="5601">
                  <c:v>4970</c:v>
                </c:pt>
                <c:pt idx="5602">
                  <c:v>4971</c:v>
                </c:pt>
                <c:pt idx="5603">
                  <c:v>4972</c:v>
                </c:pt>
                <c:pt idx="5604">
                  <c:v>4973</c:v>
                </c:pt>
                <c:pt idx="5605">
                  <c:v>4974</c:v>
                </c:pt>
                <c:pt idx="5606">
                  <c:v>4975</c:v>
                </c:pt>
                <c:pt idx="5607">
                  <c:v>4976</c:v>
                </c:pt>
                <c:pt idx="5608">
                  <c:v>4977</c:v>
                </c:pt>
                <c:pt idx="5609">
                  <c:v>4978</c:v>
                </c:pt>
                <c:pt idx="5610">
                  <c:v>4979</c:v>
                </c:pt>
                <c:pt idx="5611">
                  <c:v>4980</c:v>
                </c:pt>
                <c:pt idx="5612">
                  <c:v>4981</c:v>
                </c:pt>
                <c:pt idx="5613">
                  <c:v>4982</c:v>
                </c:pt>
                <c:pt idx="5614">
                  <c:v>4983</c:v>
                </c:pt>
                <c:pt idx="5615">
                  <c:v>4984</c:v>
                </c:pt>
                <c:pt idx="5616">
                  <c:v>4985</c:v>
                </c:pt>
                <c:pt idx="5617">
                  <c:v>4986</c:v>
                </c:pt>
                <c:pt idx="5618">
                  <c:v>4987</c:v>
                </c:pt>
                <c:pt idx="5619">
                  <c:v>4988</c:v>
                </c:pt>
                <c:pt idx="5620">
                  <c:v>4989</c:v>
                </c:pt>
                <c:pt idx="5621">
                  <c:v>4990</c:v>
                </c:pt>
                <c:pt idx="5622">
                  <c:v>4991</c:v>
                </c:pt>
                <c:pt idx="5623">
                  <c:v>4992</c:v>
                </c:pt>
                <c:pt idx="5624">
                  <c:v>4993</c:v>
                </c:pt>
                <c:pt idx="5625">
                  <c:v>4994</c:v>
                </c:pt>
                <c:pt idx="5626">
                  <c:v>4995</c:v>
                </c:pt>
                <c:pt idx="5627">
                  <c:v>4996</c:v>
                </c:pt>
                <c:pt idx="5628">
                  <c:v>4997</c:v>
                </c:pt>
                <c:pt idx="5629">
                  <c:v>4998</c:v>
                </c:pt>
                <c:pt idx="5630">
                  <c:v>4999</c:v>
                </c:pt>
                <c:pt idx="5631">
                  <c:v>5000</c:v>
                </c:pt>
                <c:pt idx="5632">
                  <c:v>5001</c:v>
                </c:pt>
                <c:pt idx="5633">
                  <c:v>5002</c:v>
                </c:pt>
                <c:pt idx="5634">
                  <c:v>5003</c:v>
                </c:pt>
                <c:pt idx="5635">
                  <c:v>5004</c:v>
                </c:pt>
                <c:pt idx="5636">
                  <c:v>5005</c:v>
                </c:pt>
                <c:pt idx="5637">
                  <c:v>5006</c:v>
                </c:pt>
                <c:pt idx="5638">
                  <c:v>5007</c:v>
                </c:pt>
                <c:pt idx="5639">
                  <c:v>5008</c:v>
                </c:pt>
                <c:pt idx="5640">
                  <c:v>5009</c:v>
                </c:pt>
                <c:pt idx="5641">
                  <c:v>5010</c:v>
                </c:pt>
                <c:pt idx="5642">
                  <c:v>5011</c:v>
                </c:pt>
                <c:pt idx="5643">
                  <c:v>5012</c:v>
                </c:pt>
                <c:pt idx="5644">
                  <c:v>5013</c:v>
                </c:pt>
                <c:pt idx="5645">
                  <c:v>5014</c:v>
                </c:pt>
                <c:pt idx="5646">
                  <c:v>5015</c:v>
                </c:pt>
                <c:pt idx="5647">
                  <c:v>5016</c:v>
                </c:pt>
                <c:pt idx="5648">
                  <c:v>5017</c:v>
                </c:pt>
                <c:pt idx="5649">
                  <c:v>5018</c:v>
                </c:pt>
                <c:pt idx="5650">
                  <c:v>5019</c:v>
                </c:pt>
                <c:pt idx="5651">
                  <c:v>5020</c:v>
                </c:pt>
                <c:pt idx="5652">
                  <c:v>5021</c:v>
                </c:pt>
                <c:pt idx="5653">
                  <c:v>5022</c:v>
                </c:pt>
                <c:pt idx="5654">
                  <c:v>5023</c:v>
                </c:pt>
                <c:pt idx="5655">
                  <c:v>5024</c:v>
                </c:pt>
                <c:pt idx="5656">
                  <c:v>5025</c:v>
                </c:pt>
                <c:pt idx="5657">
                  <c:v>5026</c:v>
                </c:pt>
                <c:pt idx="5658">
                  <c:v>5027</c:v>
                </c:pt>
                <c:pt idx="5659">
                  <c:v>5028</c:v>
                </c:pt>
                <c:pt idx="5660">
                  <c:v>5029</c:v>
                </c:pt>
                <c:pt idx="5661">
                  <c:v>5030</c:v>
                </c:pt>
                <c:pt idx="5662">
                  <c:v>5031</c:v>
                </c:pt>
                <c:pt idx="5663">
                  <c:v>5032</c:v>
                </c:pt>
                <c:pt idx="5664">
                  <c:v>5033</c:v>
                </c:pt>
                <c:pt idx="5665">
                  <c:v>5034</c:v>
                </c:pt>
                <c:pt idx="5666">
                  <c:v>5035</c:v>
                </c:pt>
                <c:pt idx="5667">
                  <c:v>5036</c:v>
                </c:pt>
                <c:pt idx="5668">
                  <c:v>5037</c:v>
                </c:pt>
                <c:pt idx="5669">
                  <c:v>5038</c:v>
                </c:pt>
                <c:pt idx="5670">
                  <c:v>5039</c:v>
                </c:pt>
                <c:pt idx="5671">
                  <c:v>5040</c:v>
                </c:pt>
                <c:pt idx="5672">
                  <c:v>5041</c:v>
                </c:pt>
                <c:pt idx="5673">
                  <c:v>5042</c:v>
                </c:pt>
                <c:pt idx="5674">
                  <c:v>5043</c:v>
                </c:pt>
                <c:pt idx="5675">
                  <c:v>5044</c:v>
                </c:pt>
                <c:pt idx="5676">
                  <c:v>5045</c:v>
                </c:pt>
                <c:pt idx="5677">
                  <c:v>5046</c:v>
                </c:pt>
                <c:pt idx="5678">
                  <c:v>5047</c:v>
                </c:pt>
                <c:pt idx="5679">
                  <c:v>5048</c:v>
                </c:pt>
                <c:pt idx="5680">
                  <c:v>5049</c:v>
                </c:pt>
                <c:pt idx="5681">
                  <c:v>5050</c:v>
                </c:pt>
                <c:pt idx="5682">
                  <c:v>5051</c:v>
                </c:pt>
                <c:pt idx="5683">
                  <c:v>5052</c:v>
                </c:pt>
                <c:pt idx="5684">
                  <c:v>5053</c:v>
                </c:pt>
                <c:pt idx="5685">
                  <c:v>5054</c:v>
                </c:pt>
                <c:pt idx="5686">
                  <c:v>5055</c:v>
                </c:pt>
                <c:pt idx="5687">
                  <c:v>5056</c:v>
                </c:pt>
                <c:pt idx="5688">
                  <c:v>5057</c:v>
                </c:pt>
                <c:pt idx="5689">
                  <c:v>5058</c:v>
                </c:pt>
                <c:pt idx="5690">
                  <c:v>5059</c:v>
                </c:pt>
                <c:pt idx="5691">
                  <c:v>5060</c:v>
                </c:pt>
                <c:pt idx="5692">
                  <c:v>5061</c:v>
                </c:pt>
                <c:pt idx="5693">
                  <c:v>5062</c:v>
                </c:pt>
                <c:pt idx="5694">
                  <c:v>5063</c:v>
                </c:pt>
                <c:pt idx="5695">
                  <c:v>5064</c:v>
                </c:pt>
                <c:pt idx="5696">
                  <c:v>5065</c:v>
                </c:pt>
                <c:pt idx="5697">
                  <c:v>5066</c:v>
                </c:pt>
                <c:pt idx="5698">
                  <c:v>5067</c:v>
                </c:pt>
                <c:pt idx="5699">
                  <c:v>5068</c:v>
                </c:pt>
                <c:pt idx="5700">
                  <c:v>5069</c:v>
                </c:pt>
                <c:pt idx="5701">
                  <c:v>5070</c:v>
                </c:pt>
                <c:pt idx="5702">
                  <c:v>5071</c:v>
                </c:pt>
                <c:pt idx="5703">
                  <c:v>5072</c:v>
                </c:pt>
                <c:pt idx="5704">
                  <c:v>5073</c:v>
                </c:pt>
                <c:pt idx="5705">
                  <c:v>5074</c:v>
                </c:pt>
                <c:pt idx="5706">
                  <c:v>5075</c:v>
                </c:pt>
                <c:pt idx="5707">
                  <c:v>5076</c:v>
                </c:pt>
                <c:pt idx="5708">
                  <c:v>5077</c:v>
                </c:pt>
                <c:pt idx="5709">
                  <c:v>5078</c:v>
                </c:pt>
                <c:pt idx="5710">
                  <c:v>5079</c:v>
                </c:pt>
                <c:pt idx="5711">
                  <c:v>5080</c:v>
                </c:pt>
                <c:pt idx="5712">
                  <c:v>5081</c:v>
                </c:pt>
                <c:pt idx="5713">
                  <c:v>5082</c:v>
                </c:pt>
                <c:pt idx="5714">
                  <c:v>5083</c:v>
                </c:pt>
                <c:pt idx="5715">
                  <c:v>5084</c:v>
                </c:pt>
                <c:pt idx="5716">
                  <c:v>5085</c:v>
                </c:pt>
                <c:pt idx="5717">
                  <c:v>5086</c:v>
                </c:pt>
                <c:pt idx="5718">
                  <c:v>5087</c:v>
                </c:pt>
                <c:pt idx="5719">
                  <c:v>5088</c:v>
                </c:pt>
                <c:pt idx="5720">
                  <c:v>5089</c:v>
                </c:pt>
                <c:pt idx="5721">
                  <c:v>5090</c:v>
                </c:pt>
                <c:pt idx="5722">
                  <c:v>5091</c:v>
                </c:pt>
                <c:pt idx="5723">
                  <c:v>5092</c:v>
                </c:pt>
                <c:pt idx="5724">
                  <c:v>5093</c:v>
                </c:pt>
                <c:pt idx="5725">
                  <c:v>5094</c:v>
                </c:pt>
                <c:pt idx="5726">
                  <c:v>5095</c:v>
                </c:pt>
                <c:pt idx="5727">
                  <c:v>5096</c:v>
                </c:pt>
                <c:pt idx="5728">
                  <c:v>5097</c:v>
                </c:pt>
                <c:pt idx="5729">
                  <c:v>5098</c:v>
                </c:pt>
                <c:pt idx="5730">
                  <c:v>5099</c:v>
                </c:pt>
                <c:pt idx="5731">
                  <c:v>5100</c:v>
                </c:pt>
                <c:pt idx="5732">
                  <c:v>5101</c:v>
                </c:pt>
                <c:pt idx="5733">
                  <c:v>5102</c:v>
                </c:pt>
                <c:pt idx="5734">
                  <c:v>5103</c:v>
                </c:pt>
                <c:pt idx="5735">
                  <c:v>5104</c:v>
                </c:pt>
                <c:pt idx="5736">
                  <c:v>5105</c:v>
                </c:pt>
                <c:pt idx="5737">
                  <c:v>5106</c:v>
                </c:pt>
                <c:pt idx="5738">
                  <c:v>5107</c:v>
                </c:pt>
                <c:pt idx="5739">
                  <c:v>5108</c:v>
                </c:pt>
                <c:pt idx="5740">
                  <c:v>5109</c:v>
                </c:pt>
                <c:pt idx="5741">
                  <c:v>5110</c:v>
                </c:pt>
                <c:pt idx="5742">
                  <c:v>5111</c:v>
                </c:pt>
                <c:pt idx="5743">
                  <c:v>5112</c:v>
                </c:pt>
                <c:pt idx="5744">
                  <c:v>5113</c:v>
                </c:pt>
                <c:pt idx="5745">
                  <c:v>5114</c:v>
                </c:pt>
                <c:pt idx="5746">
                  <c:v>5115</c:v>
                </c:pt>
                <c:pt idx="5747">
                  <c:v>5116</c:v>
                </c:pt>
                <c:pt idx="5748">
                  <c:v>5117</c:v>
                </c:pt>
                <c:pt idx="5749">
                  <c:v>5118</c:v>
                </c:pt>
                <c:pt idx="5750">
                  <c:v>5119</c:v>
                </c:pt>
                <c:pt idx="5751">
                  <c:v>5120</c:v>
                </c:pt>
                <c:pt idx="5752">
                  <c:v>5121</c:v>
                </c:pt>
                <c:pt idx="5753">
                  <c:v>5122</c:v>
                </c:pt>
                <c:pt idx="5754">
                  <c:v>5123</c:v>
                </c:pt>
                <c:pt idx="5755">
                  <c:v>5124</c:v>
                </c:pt>
                <c:pt idx="5756">
                  <c:v>5125</c:v>
                </c:pt>
                <c:pt idx="5757">
                  <c:v>5126</c:v>
                </c:pt>
                <c:pt idx="5758">
                  <c:v>5127</c:v>
                </c:pt>
                <c:pt idx="5759">
                  <c:v>5128</c:v>
                </c:pt>
                <c:pt idx="5760">
                  <c:v>5129</c:v>
                </c:pt>
                <c:pt idx="5761">
                  <c:v>5130</c:v>
                </c:pt>
                <c:pt idx="5762">
                  <c:v>5131</c:v>
                </c:pt>
                <c:pt idx="5763">
                  <c:v>5132</c:v>
                </c:pt>
                <c:pt idx="5764">
                  <c:v>5133</c:v>
                </c:pt>
                <c:pt idx="5765">
                  <c:v>5134</c:v>
                </c:pt>
                <c:pt idx="5766">
                  <c:v>5135</c:v>
                </c:pt>
                <c:pt idx="5767">
                  <c:v>5136</c:v>
                </c:pt>
                <c:pt idx="5768">
                  <c:v>5137</c:v>
                </c:pt>
                <c:pt idx="5769">
                  <c:v>5138</c:v>
                </c:pt>
                <c:pt idx="5770">
                  <c:v>5139</c:v>
                </c:pt>
                <c:pt idx="5771">
                  <c:v>5140</c:v>
                </c:pt>
                <c:pt idx="5772">
                  <c:v>5141</c:v>
                </c:pt>
                <c:pt idx="5773">
                  <c:v>5142</c:v>
                </c:pt>
                <c:pt idx="5774">
                  <c:v>5143</c:v>
                </c:pt>
                <c:pt idx="5775">
                  <c:v>5144</c:v>
                </c:pt>
                <c:pt idx="5776">
                  <c:v>5145</c:v>
                </c:pt>
                <c:pt idx="5777">
                  <c:v>5146</c:v>
                </c:pt>
                <c:pt idx="5778">
                  <c:v>5147</c:v>
                </c:pt>
                <c:pt idx="5779">
                  <c:v>5148</c:v>
                </c:pt>
                <c:pt idx="5780">
                  <c:v>5149</c:v>
                </c:pt>
                <c:pt idx="5781">
                  <c:v>5150</c:v>
                </c:pt>
                <c:pt idx="5782">
                  <c:v>5151</c:v>
                </c:pt>
                <c:pt idx="5783">
                  <c:v>5152</c:v>
                </c:pt>
                <c:pt idx="5784">
                  <c:v>5153</c:v>
                </c:pt>
                <c:pt idx="5785">
                  <c:v>5154</c:v>
                </c:pt>
                <c:pt idx="5786">
                  <c:v>5155</c:v>
                </c:pt>
                <c:pt idx="5787">
                  <c:v>5156</c:v>
                </c:pt>
                <c:pt idx="5788">
                  <c:v>5157</c:v>
                </c:pt>
                <c:pt idx="5789">
                  <c:v>5158</c:v>
                </c:pt>
                <c:pt idx="5790">
                  <c:v>5159</c:v>
                </c:pt>
                <c:pt idx="5791">
                  <c:v>5160</c:v>
                </c:pt>
                <c:pt idx="5792">
                  <c:v>5161</c:v>
                </c:pt>
                <c:pt idx="5793">
                  <c:v>5162</c:v>
                </c:pt>
                <c:pt idx="5794">
                  <c:v>5163</c:v>
                </c:pt>
                <c:pt idx="5795">
                  <c:v>5164</c:v>
                </c:pt>
                <c:pt idx="5796">
                  <c:v>5165</c:v>
                </c:pt>
                <c:pt idx="5797">
                  <c:v>5166</c:v>
                </c:pt>
                <c:pt idx="5798">
                  <c:v>5167</c:v>
                </c:pt>
                <c:pt idx="5799">
                  <c:v>5168</c:v>
                </c:pt>
                <c:pt idx="5800">
                  <c:v>5169</c:v>
                </c:pt>
                <c:pt idx="5801">
                  <c:v>5170</c:v>
                </c:pt>
                <c:pt idx="5802">
                  <c:v>5171</c:v>
                </c:pt>
                <c:pt idx="5803">
                  <c:v>5172</c:v>
                </c:pt>
                <c:pt idx="5804">
                  <c:v>5173</c:v>
                </c:pt>
                <c:pt idx="5805">
                  <c:v>5174</c:v>
                </c:pt>
                <c:pt idx="5806">
                  <c:v>5175</c:v>
                </c:pt>
                <c:pt idx="5807">
                  <c:v>5176</c:v>
                </c:pt>
                <c:pt idx="5808">
                  <c:v>5177</c:v>
                </c:pt>
                <c:pt idx="5809">
                  <c:v>5178</c:v>
                </c:pt>
                <c:pt idx="5810">
                  <c:v>5178</c:v>
                </c:pt>
                <c:pt idx="5811">
                  <c:v>5178</c:v>
                </c:pt>
                <c:pt idx="5812">
                  <c:v>5178</c:v>
                </c:pt>
                <c:pt idx="5813">
                  <c:v>5178</c:v>
                </c:pt>
                <c:pt idx="5814">
                  <c:v>5178</c:v>
                </c:pt>
                <c:pt idx="5815">
                  <c:v>5178</c:v>
                </c:pt>
                <c:pt idx="5816">
                  <c:v>5178</c:v>
                </c:pt>
                <c:pt idx="5817">
                  <c:v>5178</c:v>
                </c:pt>
                <c:pt idx="5818">
                  <c:v>5179</c:v>
                </c:pt>
                <c:pt idx="5819">
                  <c:v>5180</c:v>
                </c:pt>
                <c:pt idx="5820">
                  <c:v>5181</c:v>
                </c:pt>
                <c:pt idx="5821">
                  <c:v>5182</c:v>
                </c:pt>
                <c:pt idx="5822">
                  <c:v>5183</c:v>
                </c:pt>
                <c:pt idx="5823">
                  <c:v>5184</c:v>
                </c:pt>
                <c:pt idx="5824">
                  <c:v>5185</c:v>
                </c:pt>
                <c:pt idx="5825">
                  <c:v>5186</c:v>
                </c:pt>
                <c:pt idx="5826">
                  <c:v>5187</c:v>
                </c:pt>
                <c:pt idx="5827">
                  <c:v>5188</c:v>
                </c:pt>
                <c:pt idx="5828">
                  <c:v>5189</c:v>
                </c:pt>
                <c:pt idx="5829">
                  <c:v>5190</c:v>
                </c:pt>
                <c:pt idx="5830">
                  <c:v>5191</c:v>
                </c:pt>
                <c:pt idx="5831">
                  <c:v>5192</c:v>
                </c:pt>
                <c:pt idx="5832">
                  <c:v>5193</c:v>
                </c:pt>
                <c:pt idx="5833">
                  <c:v>5193</c:v>
                </c:pt>
                <c:pt idx="5834">
                  <c:v>5193</c:v>
                </c:pt>
                <c:pt idx="5835">
                  <c:v>5193</c:v>
                </c:pt>
                <c:pt idx="5836">
                  <c:v>5193</c:v>
                </c:pt>
                <c:pt idx="5837">
                  <c:v>5193</c:v>
                </c:pt>
                <c:pt idx="5838">
                  <c:v>5193</c:v>
                </c:pt>
                <c:pt idx="5839">
                  <c:v>5193</c:v>
                </c:pt>
                <c:pt idx="5840">
                  <c:v>5193</c:v>
                </c:pt>
                <c:pt idx="5841">
                  <c:v>5193</c:v>
                </c:pt>
                <c:pt idx="5842">
                  <c:v>5193</c:v>
                </c:pt>
                <c:pt idx="5843">
                  <c:v>5193</c:v>
                </c:pt>
                <c:pt idx="5844">
                  <c:v>5193</c:v>
                </c:pt>
                <c:pt idx="5845">
                  <c:v>5193</c:v>
                </c:pt>
                <c:pt idx="5846">
                  <c:v>5193</c:v>
                </c:pt>
                <c:pt idx="5847">
                  <c:v>5193</c:v>
                </c:pt>
                <c:pt idx="5848">
                  <c:v>5193</c:v>
                </c:pt>
                <c:pt idx="5849">
                  <c:v>5193</c:v>
                </c:pt>
                <c:pt idx="5850">
                  <c:v>5193</c:v>
                </c:pt>
                <c:pt idx="5851">
                  <c:v>5193</c:v>
                </c:pt>
                <c:pt idx="5852">
                  <c:v>5193</c:v>
                </c:pt>
                <c:pt idx="5853">
                  <c:v>5193</c:v>
                </c:pt>
                <c:pt idx="5854">
                  <c:v>5194</c:v>
                </c:pt>
                <c:pt idx="5855">
                  <c:v>5195</c:v>
                </c:pt>
                <c:pt idx="5856">
                  <c:v>5196</c:v>
                </c:pt>
                <c:pt idx="5857">
                  <c:v>5197</c:v>
                </c:pt>
                <c:pt idx="5858">
                  <c:v>5198</c:v>
                </c:pt>
                <c:pt idx="5859">
                  <c:v>5199</c:v>
                </c:pt>
                <c:pt idx="5860">
                  <c:v>5200</c:v>
                </c:pt>
                <c:pt idx="5861">
                  <c:v>5201</c:v>
                </c:pt>
                <c:pt idx="5862">
                  <c:v>5202</c:v>
                </c:pt>
                <c:pt idx="5863">
                  <c:v>5203</c:v>
                </c:pt>
                <c:pt idx="5864">
                  <c:v>5204</c:v>
                </c:pt>
                <c:pt idx="5865">
                  <c:v>5205</c:v>
                </c:pt>
                <c:pt idx="5866">
                  <c:v>5206</c:v>
                </c:pt>
                <c:pt idx="5867">
                  <c:v>5207</c:v>
                </c:pt>
                <c:pt idx="5868">
                  <c:v>5208</c:v>
                </c:pt>
                <c:pt idx="5869">
                  <c:v>5209</c:v>
                </c:pt>
                <c:pt idx="5870">
                  <c:v>5210</c:v>
                </c:pt>
                <c:pt idx="5871">
                  <c:v>5211</c:v>
                </c:pt>
                <c:pt idx="5872">
                  <c:v>5212</c:v>
                </c:pt>
                <c:pt idx="5873">
                  <c:v>5213</c:v>
                </c:pt>
                <c:pt idx="5874">
                  <c:v>5214</c:v>
                </c:pt>
                <c:pt idx="5875">
                  <c:v>5215</c:v>
                </c:pt>
                <c:pt idx="5876">
                  <c:v>5215</c:v>
                </c:pt>
                <c:pt idx="5877">
                  <c:v>5215</c:v>
                </c:pt>
                <c:pt idx="5878">
                  <c:v>5215</c:v>
                </c:pt>
                <c:pt idx="5879">
                  <c:v>5215</c:v>
                </c:pt>
                <c:pt idx="5880">
                  <c:v>5215</c:v>
                </c:pt>
                <c:pt idx="5881">
                  <c:v>5215</c:v>
                </c:pt>
                <c:pt idx="5882">
                  <c:v>5215</c:v>
                </c:pt>
                <c:pt idx="5883">
                  <c:v>5215</c:v>
                </c:pt>
                <c:pt idx="5884">
                  <c:v>5215</c:v>
                </c:pt>
                <c:pt idx="5885">
                  <c:v>5215</c:v>
                </c:pt>
                <c:pt idx="5886">
                  <c:v>5215</c:v>
                </c:pt>
                <c:pt idx="5887">
                  <c:v>5215</c:v>
                </c:pt>
                <c:pt idx="5888">
                  <c:v>5215</c:v>
                </c:pt>
                <c:pt idx="5889">
                  <c:v>5215</c:v>
                </c:pt>
                <c:pt idx="5890">
                  <c:v>5215</c:v>
                </c:pt>
                <c:pt idx="5891">
                  <c:v>5215</c:v>
                </c:pt>
                <c:pt idx="5892">
                  <c:v>5215</c:v>
                </c:pt>
                <c:pt idx="5893">
                  <c:v>5215</c:v>
                </c:pt>
                <c:pt idx="5894">
                  <c:v>5215</c:v>
                </c:pt>
                <c:pt idx="5895">
                  <c:v>5215</c:v>
                </c:pt>
                <c:pt idx="5896">
                  <c:v>5215</c:v>
                </c:pt>
                <c:pt idx="5897">
                  <c:v>5216</c:v>
                </c:pt>
                <c:pt idx="5898">
                  <c:v>5217</c:v>
                </c:pt>
                <c:pt idx="5899">
                  <c:v>5218</c:v>
                </c:pt>
                <c:pt idx="5900">
                  <c:v>5219</c:v>
                </c:pt>
                <c:pt idx="5901">
                  <c:v>5220</c:v>
                </c:pt>
                <c:pt idx="5902">
                  <c:v>5221</c:v>
                </c:pt>
                <c:pt idx="5903">
                  <c:v>5222</c:v>
                </c:pt>
                <c:pt idx="5904">
                  <c:v>5223</c:v>
                </c:pt>
                <c:pt idx="5905">
                  <c:v>5224</c:v>
                </c:pt>
                <c:pt idx="5906">
                  <c:v>5225</c:v>
                </c:pt>
                <c:pt idx="5907">
                  <c:v>5226</c:v>
                </c:pt>
                <c:pt idx="5908">
                  <c:v>5227</c:v>
                </c:pt>
                <c:pt idx="5909">
                  <c:v>5228</c:v>
                </c:pt>
                <c:pt idx="5910">
                  <c:v>5229</c:v>
                </c:pt>
                <c:pt idx="5911">
                  <c:v>5230</c:v>
                </c:pt>
                <c:pt idx="5912">
                  <c:v>5231</c:v>
                </c:pt>
                <c:pt idx="5913">
                  <c:v>5232</c:v>
                </c:pt>
                <c:pt idx="5914">
                  <c:v>5233</c:v>
                </c:pt>
                <c:pt idx="5915">
                  <c:v>5234</c:v>
                </c:pt>
                <c:pt idx="5916">
                  <c:v>5235</c:v>
                </c:pt>
                <c:pt idx="5917">
                  <c:v>5236</c:v>
                </c:pt>
                <c:pt idx="5918">
                  <c:v>5237</c:v>
                </c:pt>
                <c:pt idx="5919">
                  <c:v>5238</c:v>
                </c:pt>
                <c:pt idx="5920">
                  <c:v>5239</c:v>
                </c:pt>
                <c:pt idx="5921">
                  <c:v>5240</c:v>
                </c:pt>
                <c:pt idx="5922">
                  <c:v>5241</c:v>
                </c:pt>
                <c:pt idx="5923">
                  <c:v>5242</c:v>
                </c:pt>
                <c:pt idx="5924">
                  <c:v>5243</c:v>
                </c:pt>
                <c:pt idx="5925">
                  <c:v>5244</c:v>
                </c:pt>
                <c:pt idx="5926">
                  <c:v>5245</c:v>
                </c:pt>
                <c:pt idx="5927">
                  <c:v>5246</c:v>
                </c:pt>
                <c:pt idx="5928">
                  <c:v>5247</c:v>
                </c:pt>
                <c:pt idx="5929">
                  <c:v>5248</c:v>
                </c:pt>
                <c:pt idx="5930">
                  <c:v>5249</c:v>
                </c:pt>
                <c:pt idx="5931">
                  <c:v>5250</c:v>
                </c:pt>
                <c:pt idx="5932">
                  <c:v>5251</c:v>
                </c:pt>
                <c:pt idx="5933">
                  <c:v>5252</c:v>
                </c:pt>
                <c:pt idx="5934">
                  <c:v>5253</c:v>
                </c:pt>
                <c:pt idx="5935">
                  <c:v>5254</c:v>
                </c:pt>
                <c:pt idx="5936">
                  <c:v>5255</c:v>
                </c:pt>
                <c:pt idx="5937">
                  <c:v>5256</c:v>
                </c:pt>
                <c:pt idx="5938">
                  <c:v>5257</c:v>
                </c:pt>
                <c:pt idx="5939">
                  <c:v>5258</c:v>
                </c:pt>
                <c:pt idx="5940">
                  <c:v>5259</c:v>
                </c:pt>
                <c:pt idx="5941">
                  <c:v>5260</c:v>
                </c:pt>
                <c:pt idx="5942">
                  <c:v>5261</c:v>
                </c:pt>
                <c:pt idx="5943">
                  <c:v>5262</c:v>
                </c:pt>
                <c:pt idx="5944">
                  <c:v>5263</c:v>
                </c:pt>
                <c:pt idx="5945">
                  <c:v>5264</c:v>
                </c:pt>
                <c:pt idx="5946">
                  <c:v>5265</c:v>
                </c:pt>
                <c:pt idx="5947">
                  <c:v>5266</c:v>
                </c:pt>
                <c:pt idx="5948">
                  <c:v>5267</c:v>
                </c:pt>
                <c:pt idx="5949">
                  <c:v>5268</c:v>
                </c:pt>
                <c:pt idx="5950">
                  <c:v>5269</c:v>
                </c:pt>
                <c:pt idx="5951">
                  <c:v>5270</c:v>
                </c:pt>
                <c:pt idx="5952">
                  <c:v>5271</c:v>
                </c:pt>
                <c:pt idx="5953">
                  <c:v>5272</c:v>
                </c:pt>
                <c:pt idx="5954">
                  <c:v>5273</c:v>
                </c:pt>
                <c:pt idx="5955">
                  <c:v>5274</c:v>
                </c:pt>
                <c:pt idx="5956">
                  <c:v>5275</c:v>
                </c:pt>
                <c:pt idx="5957">
                  <c:v>5276</c:v>
                </c:pt>
                <c:pt idx="5958">
                  <c:v>5277</c:v>
                </c:pt>
                <c:pt idx="5959">
                  <c:v>5278</c:v>
                </c:pt>
                <c:pt idx="5960">
                  <c:v>5279</c:v>
                </c:pt>
                <c:pt idx="5961">
                  <c:v>5280</c:v>
                </c:pt>
                <c:pt idx="5962">
                  <c:v>5281</c:v>
                </c:pt>
                <c:pt idx="5963">
                  <c:v>5282</c:v>
                </c:pt>
                <c:pt idx="5964">
                  <c:v>5283</c:v>
                </c:pt>
                <c:pt idx="5965">
                  <c:v>5284</c:v>
                </c:pt>
                <c:pt idx="5966">
                  <c:v>5285</c:v>
                </c:pt>
                <c:pt idx="5967">
                  <c:v>5286</c:v>
                </c:pt>
                <c:pt idx="5968">
                  <c:v>5287</c:v>
                </c:pt>
                <c:pt idx="5969">
                  <c:v>5288</c:v>
                </c:pt>
                <c:pt idx="5970">
                  <c:v>5289</c:v>
                </c:pt>
                <c:pt idx="5971">
                  <c:v>5290</c:v>
                </c:pt>
                <c:pt idx="5972">
                  <c:v>5291</c:v>
                </c:pt>
                <c:pt idx="5973">
                  <c:v>5292</c:v>
                </c:pt>
                <c:pt idx="5974">
                  <c:v>5293</c:v>
                </c:pt>
                <c:pt idx="5975">
                  <c:v>5294</c:v>
                </c:pt>
                <c:pt idx="5976">
                  <c:v>5295</c:v>
                </c:pt>
                <c:pt idx="5977">
                  <c:v>5296</c:v>
                </c:pt>
                <c:pt idx="5978">
                  <c:v>5297</c:v>
                </c:pt>
                <c:pt idx="5979">
                  <c:v>5298</c:v>
                </c:pt>
                <c:pt idx="5980">
                  <c:v>5299</c:v>
                </c:pt>
                <c:pt idx="5981">
                  <c:v>5300</c:v>
                </c:pt>
                <c:pt idx="5982">
                  <c:v>5301</c:v>
                </c:pt>
                <c:pt idx="5983">
                  <c:v>5302</c:v>
                </c:pt>
                <c:pt idx="5984">
                  <c:v>5303</c:v>
                </c:pt>
                <c:pt idx="5985">
                  <c:v>5304</c:v>
                </c:pt>
                <c:pt idx="5986">
                  <c:v>5305</c:v>
                </c:pt>
                <c:pt idx="5987">
                  <c:v>5306</c:v>
                </c:pt>
                <c:pt idx="5988">
                  <c:v>5307</c:v>
                </c:pt>
                <c:pt idx="5989">
                  <c:v>5308</c:v>
                </c:pt>
                <c:pt idx="5990">
                  <c:v>5309</c:v>
                </c:pt>
                <c:pt idx="5991">
                  <c:v>5310</c:v>
                </c:pt>
                <c:pt idx="5992">
                  <c:v>5311</c:v>
                </c:pt>
                <c:pt idx="5993">
                  <c:v>5312</c:v>
                </c:pt>
                <c:pt idx="5994">
                  <c:v>5313</c:v>
                </c:pt>
                <c:pt idx="5995">
                  <c:v>5314</c:v>
                </c:pt>
                <c:pt idx="5996">
                  <c:v>5315</c:v>
                </c:pt>
                <c:pt idx="5997">
                  <c:v>5316</c:v>
                </c:pt>
                <c:pt idx="5998">
                  <c:v>5317</c:v>
                </c:pt>
                <c:pt idx="5999">
                  <c:v>5318</c:v>
                </c:pt>
                <c:pt idx="6000">
                  <c:v>5319</c:v>
                </c:pt>
                <c:pt idx="6001">
                  <c:v>5320</c:v>
                </c:pt>
                <c:pt idx="6002">
                  <c:v>5321</c:v>
                </c:pt>
                <c:pt idx="6003">
                  <c:v>5322</c:v>
                </c:pt>
                <c:pt idx="6004">
                  <c:v>5323</c:v>
                </c:pt>
                <c:pt idx="6005">
                  <c:v>5324</c:v>
                </c:pt>
                <c:pt idx="6006">
                  <c:v>5325</c:v>
                </c:pt>
                <c:pt idx="6007">
                  <c:v>5326</c:v>
                </c:pt>
                <c:pt idx="6008">
                  <c:v>5327</c:v>
                </c:pt>
                <c:pt idx="6009">
                  <c:v>5328</c:v>
                </c:pt>
                <c:pt idx="6010">
                  <c:v>5329</c:v>
                </c:pt>
                <c:pt idx="6011">
                  <c:v>5330</c:v>
                </c:pt>
                <c:pt idx="6012">
                  <c:v>5331</c:v>
                </c:pt>
                <c:pt idx="6013">
                  <c:v>5332</c:v>
                </c:pt>
                <c:pt idx="6014">
                  <c:v>5333</c:v>
                </c:pt>
                <c:pt idx="6015">
                  <c:v>5334</c:v>
                </c:pt>
                <c:pt idx="6016">
                  <c:v>5335</c:v>
                </c:pt>
                <c:pt idx="6017">
                  <c:v>5336</c:v>
                </c:pt>
                <c:pt idx="6018">
                  <c:v>5337</c:v>
                </c:pt>
                <c:pt idx="6019">
                  <c:v>5338</c:v>
                </c:pt>
                <c:pt idx="6020">
                  <c:v>5339</c:v>
                </c:pt>
                <c:pt idx="6021">
                  <c:v>5340</c:v>
                </c:pt>
                <c:pt idx="6022">
                  <c:v>5341</c:v>
                </c:pt>
                <c:pt idx="6023">
                  <c:v>5342</c:v>
                </c:pt>
                <c:pt idx="6024">
                  <c:v>5343</c:v>
                </c:pt>
                <c:pt idx="6025">
                  <c:v>5344</c:v>
                </c:pt>
                <c:pt idx="6026">
                  <c:v>5345</c:v>
                </c:pt>
                <c:pt idx="6027">
                  <c:v>5346</c:v>
                </c:pt>
                <c:pt idx="6028">
                  <c:v>5347</c:v>
                </c:pt>
                <c:pt idx="6029">
                  <c:v>5348</c:v>
                </c:pt>
                <c:pt idx="6030">
                  <c:v>5349</c:v>
                </c:pt>
                <c:pt idx="6031">
                  <c:v>5350</c:v>
                </c:pt>
                <c:pt idx="6032">
                  <c:v>5351</c:v>
                </c:pt>
                <c:pt idx="6033">
                  <c:v>5352</c:v>
                </c:pt>
                <c:pt idx="6034">
                  <c:v>5353</c:v>
                </c:pt>
                <c:pt idx="6035">
                  <c:v>5354</c:v>
                </c:pt>
                <c:pt idx="6036">
                  <c:v>5355</c:v>
                </c:pt>
                <c:pt idx="6037">
                  <c:v>5356</c:v>
                </c:pt>
                <c:pt idx="6038">
                  <c:v>5357</c:v>
                </c:pt>
                <c:pt idx="6039">
                  <c:v>5358</c:v>
                </c:pt>
                <c:pt idx="6040">
                  <c:v>5359</c:v>
                </c:pt>
                <c:pt idx="6041">
                  <c:v>5360</c:v>
                </c:pt>
                <c:pt idx="6042">
                  <c:v>5361</c:v>
                </c:pt>
                <c:pt idx="6043">
                  <c:v>5362</c:v>
                </c:pt>
                <c:pt idx="6044">
                  <c:v>5363</c:v>
                </c:pt>
                <c:pt idx="6045">
                  <c:v>5364</c:v>
                </c:pt>
                <c:pt idx="6046">
                  <c:v>5365</c:v>
                </c:pt>
                <c:pt idx="6047">
                  <c:v>5366</c:v>
                </c:pt>
                <c:pt idx="6048">
                  <c:v>5367</c:v>
                </c:pt>
                <c:pt idx="6049">
                  <c:v>5368</c:v>
                </c:pt>
                <c:pt idx="6050">
                  <c:v>5369</c:v>
                </c:pt>
                <c:pt idx="6051">
                  <c:v>5370</c:v>
                </c:pt>
                <c:pt idx="6052">
                  <c:v>5371</c:v>
                </c:pt>
                <c:pt idx="6053">
                  <c:v>5372</c:v>
                </c:pt>
                <c:pt idx="6054">
                  <c:v>5373</c:v>
                </c:pt>
                <c:pt idx="6055">
                  <c:v>5374</c:v>
                </c:pt>
                <c:pt idx="6056">
                  <c:v>5375</c:v>
                </c:pt>
                <c:pt idx="6057">
                  <c:v>5376</c:v>
                </c:pt>
                <c:pt idx="6058">
                  <c:v>5377</c:v>
                </c:pt>
                <c:pt idx="6059">
                  <c:v>5378</c:v>
                </c:pt>
                <c:pt idx="6060">
                  <c:v>5379</c:v>
                </c:pt>
                <c:pt idx="6061">
                  <c:v>5380</c:v>
                </c:pt>
                <c:pt idx="6062">
                  <c:v>5381</c:v>
                </c:pt>
                <c:pt idx="6063">
                  <c:v>5382</c:v>
                </c:pt>
                <c:pt idx="6064">
                  <c:v>5383</c:v>
                </c:pt>
                <c:pt idx="6065">
                  <c:v>5384</c:v>
                </c:pt>
                <c:pt idx="6066">
                  <c:v>5385</c:v>
                </c:pt>
                <c:pt idx="6067">
                  <c:v>5386</c:v>
                </c:pt>
                <c:pt idx="6068">
                  <c:v>5387</c:v>
                </c:pt>
                <c:pt idx="6069">
                  <c:v>5388</c:v>
                </c:pt>
                <c:pt idx="6070">
                  <c:v>5389</c:v>
                </c:pt>
                <c:pt idx="6071">
                  <c:v>5390</c:v>
                </c:pt>
                <c:pt idx="6072">
                  <c:v>5391</c:v>
                </c:pt>
                <c:pt idx="6073">
                  <c:v>5392</c:v>
                </c:pt>
                <c:pt idx="6074">
                  <c:v>5393</c:v>
                </c:pt>
                <c:pt idx="6075">
                  <c:v>5394</c:v>
                </c:pt>
                <c:pt idx="6076">
                  <c:v>5395</c:v>
                </c:pt>
                <c:pt idx="6077">
                  <c:v>5396</c:v>
                </c:pt>
                <c:pt idx="6078">
                  <c:v>5397</c:v>
                </c:pt>
                <c:pt idx="6079">
                  <c:v>5398</c:v>
                </c:pt>
                <c:pt idx="6080">
                  <c:v>5399</c:v>
                </c:pt>
                <c:pt idx="6081">
                  <c:v>5400</c:v>
                </c:pt>
                <c:pt idx="6082">
                  <c:v>5401</c:v>
                </c:pt>
                <c:pt idx="6083">
                  <c:v>5402</c:v>
                </c:pt>
                <c:pt idx="6084">
                  <c:v>5403</c:v>
                </c:pt>
                <c:pt idx="6085">
                  <c:v>5404</c:v>
                </c:pt>
                <c:pt idx="6086">
                  <c:v>5405</c:v>
                </c:pt>
                <c:pt idx="6087">
                  <c:v>5406</c:v>
                </c:pt>
                <c:pt idx="6088">
                  <c:v>5407</c:v>
                </c:pt>
                <c:pt idx="6089">
                  <c:v>5408</c:v>
                </c:pt>
                <c:pt idx="6090">
                  <c:v>5409</c:v>
                </c:pt>
                <c:pt idx="6091">
                  <c:v>5410</c:v>
                </c:pt>
                <c:pt idx="6092">
                  <c:v>5411</c:v>
                </c:pt>
                <c:pt idx="6093">
                  <c:v>5412</c:v>
                </c:pt>
                <c:pt idx="6094">
                  <c:v>5413</c:v>
                </c:pt>
                <c:pt idx="6095">
                  <c:v>5414</c:v>
                </c:pt>
                <c:pt idx="6096">
                  <c:v>5415</c:v>
                </c:pt>
                <c:pt idx="6097">
                  <c:v>5416</c:v>
                </c:pt>
                <c:pt idx="6098">
                  <c:v>5417</c:v>
                </c:pt>
                <c:pt idx="6099">
                  <c:v>5418</c:v>
                </c:pt>
                <c:pt idx="6100">
                  <c:v>5419</c:v>
                </c:pt>
                <c:pt idx="6101">
                  <c:v>5420</c:v>
                </c:pt>
                <c:pt idx="6102">
                  <c:v>5421</c:v>
                </c:pt>
                <c:pt idx="6103">
                  <c:v>5422</c:v>
                </c:pt>
                <c:pt idx="6104">
                  <c:v>5423</c:v>
                </c:pt>
                <c:pt idx="6105">
                  <c:v>5424</c:v>
                </c:pt>
                <c:pt idx="6106">
                  <c:v>5425</c:v>
                </c:pt>
                <c:pt idx="6107">
                  <c:v>5426</c:v>
                </c:pt>
                <c:pt idx="6108">
                  <c:v>5427</c:v>
                </c:pt>
                <c:pt idx="6109">
                  <c:v>5428</c:v>
                </c:pt>
                <c:pt idx="6110">
                  <c:v>5429</c:v>
                </c:pt>
                <c:pt idx="6111">
                  <c:v>5430</c:v>
                </c:pt>
                <c:pt idx="6112">
                  <c:v>5431</c:v>
                </c:pt>
                <c:pt idx="6113">
                  <c:v>5432</c:v>
                </c:pt>
                <c:pt idx="6114">
                  <c:v>5433</c:v>
                </c:pt>
                <c:pt idx="6115">
                  <c:v>5434</c:v>
                </c:pt>
                <c:pt idx="6116">
                  <c:v>5435</c:v>
                </c:pt>
                <c:pt idx="6117">
                  <c:v>5436</c:v>
                </c:pt>
                <c:pt idx="6118">
                  <c:v>5437</c:v>
                </c:pt>
                <c:pt idx="6119">
                  <c:v>5438</c:v>
                </c:pt>
                <c:pt idx="6120">
                  <c:v>5439</c:v>
                </c:pt>
                <c:pt idx="6121">
                  <c:v>5440</c:v>
                </c:pt>
                <c:pt idx="6122">
                  <c:v>5441</c:v>
                </c:pt>
                <c:pt idx="6123">
                  <c:v>5442</c:v>
                </c:pt>
                <c:pt idx="6124">
                  <c:v>5443</c:v>
                </c:pt>
                <c:pt idx="6125">
                  <c:v>5444</c:v>
                </c:pt>
                <c:pt idx="6126">
                  <c:v>5445</c:v>
                </c:pt>
                <c:pt idx="6127">
                  <c:v>5446</c:v>
                </c:pt>
                <c:pt idx="6128">
                  <c:v>5447</c:v>
                </c:pt>
                <c:pt idx="6129">
                  <c:v>5448</c:v>
                </c:pt>
                <c:pt idx="6130">
                  <c:v>5449</c:v>
                </c:pt>
                <c:pt idx="6131">
                  <c:v>5450</c:v>
                </c:pt>
                <c:pt idx="6132">
                  <c:v>5451</c:v>
                </c:pt>
                <c:pt idx="6133">
                  <c:v>5452</c:v>
                </c:pt>
                <c:pt idx="6134">
                  <c:v>5453</c:v>
                </c:pt>
                <c:pt idx="6135">
                  <c:v>5454</c:v>
                </c:pt>
                <c:pt idx="6136">
                  <c:v>5455</c:v>
                </c:pt>
                <c:pt idx="6137">
                  <c:v>5456</c:v>
                </c:pt>
                <c:pt idx="6138">
                  <c:v>5457</c:v>
                </c:pt>
                <c:pt idx="6139">
                  <c:v>5458</c:v>
                </c:pt>
                <c:pt idx="6140">
                  <c:v>5459</c:v>
                </c:pt>
                <c:pt idx="6141">
                  <c:v>5460</c:v>
                </c:pt>
                <c:pt idx="6142">
                  <c:v>5461</c:v>
                </c:pt>
                <c:pt idx="6143">
                  <c:v>5462</c:v>
                </c:pt>
                <c:pt idx="6144">
                  <c:v>5463</c:v>
                </c:pt>
                <c:pt idx="6145">
                  <c:v>5464</c:v>
                </c:pt>
                <c:pt idx="6146">
                  <c:v>5465</c:v>
                </c:pt>
                <c:pt idx="6147">
                  <c:v>5466</c:v>
                </c:pt>
                <c:pt idx="6148">
                  <c:v>5467</c:v>
                </c:pt>
                <c:pt idx="6149">
                  <c:v>5468</c:v>
                </c:pt>
                <c:pt idx="6150">
                  <c:v>5469</c:v>
                </c:pt>
                <c:pt idx="6151">
                  <c:v>5470</c:v>
                </c:pt>
                <c:pt idx="6152">
                  <c:v>5471</c:v>
                </c:pt>
                <c:pt idx="6153">
                  <c:v>5472</c:v>
                </c:pt>
                <c:pt idx="6154">
                  <c:v>5473</c:v>
                </c:pt>
                <c:pt idx="6155">
                  <c:v>5474</c:v>
                </c:pt>
                <c:pt idx="6156">
                  <c:v>5475</c:v>
                </c:pt>
                <c:pt idx="6157">
                  <c:v>5476</c:v>
                </c:pt>
                <c:pt idx="6158">
                  <c:v>5477</c:v>
                </c:pt>
                <c:pt idx="6159">
                  <c:v>5478</c:v>
                </c:pt>
                <c:pt idx="6160">
                  <c:v>5479</c:v>
                </c:pt>
                <c:pt idx="6161">
                  <c:v>5480</c:v>
                </c:pt>
                <c:pt idx="6162">
                  <c:v>5481</c:v>
                </c:pt>
                <c:pt idx="6163">
                  <c:v>5482</c:v>
                </c:pt>
                <c:pt idx="6164">
                  <c:v>5483</c:v>
                </c:pt>
                <c:pt idx="6165">
                  <c:v>5484</c:v>
                </c:pt>
                <c:pt idx="6166">
                  <c:v>5485</c:v>
                </c:pt>
                <c:pt idx="6167">
                  <c:v>5486</c:v>
                </c:pt>
                <c:pt idx="6168">
                  <c:v>5487</c:v>
                </c:pt>
                <c:pt idx="6169">
                  <c:v>5488</c:v>
                </c:pt>
                <c:pt idx="6170">
                  <c:v>5489</c:v>
                </c:pt>
                <c:pt idx="6171">
                  <c:v>5490</c:v>
                </c:pt>
                <c:pt idx="6172">
                  <c:v>5491</c:v>
                </c:pt>
                <c:pt idx="6173">
                  <c:v>5492</c:v>
                </c:pt>
                <c:pt idx="6174">
                  <c:v>5493</c:v>
                </c:pt>
                <c:pt idx="6175">
                  <c:v>5494</c:v>
                </c:pt>
                <c:pt idx="6176">
                  <c:v>5495</c:v>
                </c:pt>
                <c:pt idx="6177">
                  <c:v>5496</c:v>
                </c:pt>
                <c:pt idx="6178">
                  <c:v>5497</c:v>
                </c:pt>
                <c:pt idx="6179">
                  <c:v>5498</c:v>
                </c:pt>
                <c:pt idx="6180">
                  <c:v>5499</c:v>
                </c:pt>
                <c:pt idx="6181">
                  <c:v>5500</c:v>
                </c:pt>
                <c:pt idx="6182">
                  <c:v>5501</c:v>
                </c:pt>
                <c:pt idx="6183">
                  <c:v>5502</c:v>
                </c:pt>
                <c:pt idx="6184">
                  <c:v>5503</c:v>
                </c:pt>
                <c:pt idx="6185">
                  <c:v>5504</c:v>
                </c:pt>
                <c:pt idx="6186">
                  <c:v>5505</c:v>
                </c:pt>
                <c:pt idx="6187">
                  <c:v>5506</c:v>
                </c:pt>
                <c:pt idx="6188">
                  <c:v>5506</c:v>
                </c:pt>
                <c:pt idx="6189">
                  <c:v>5506</c:v>
                </c:pt>
                <c:pt idx="6190">
                  <c:v>5506</c:v>
                </c:pt>
                <c:pt idx="6191">
                  <c:v>5506</c:v>
                </c:pt>
                <c:pt idx="6192">
                  <c:v>5506</c:v>
                </c:pt>
                <c:pt idx="6193">
                  <c:v>5506</c:v>
                </c:pt>
                <c:pt idx="6194">
                  <c:v>5506</c:v>
                </c:pt>
                <c:pt idx="6195">
                  <c:v>5506</c:v>
                </c:pt>
                <c:pt idx="6196">
                  <c:v>5507</c:v>
                </c:pt>
                <c:pt idx="6197">
                  <c:v>5508</c:v>
                </c:pt>
                <c:pt idx="6198">
                  <c:v>5509</c:v>
                </c:pt>
                <c:pt idx="6199">
                  <c:v>5510</c:v>
                </c:pt>
                <c:pt idx="6200">
                  <c:v>5511</c:v>
                </c:pt>
                <c:pt idx="6201">
                  <c:v>5512</c:v>
                </c:pt>
                <c:pt idx="6202">
                  <c:v>5513</c:v>
                </c:pt>
                <c:pt idx="6203">
                  <c:v>5514</c:v>
                </c:pt>
                <c:pt idx="6204">
                  <c:v>5515</c:v>
                </c:pt>
                <c:pt idx="6205">
                  <c:v>5516</c:v>
                </c:pt>
                <c:pt idx="6206">
                  <c:v>5517</c:v>
                </c:pt>
                <c:pt idx="6207">
                  <c:v>5517</c:v>
                </c:pt>
                <c:pt idx="6208">
                  <c:v>5517</c:v>
                </c:pt>
                <c:pt idx="6209">
                  <c:v>5517</c:v>
                </c:pt>
                <c:pt idx="6210">
                  <c:v>5517</c:v>
                </c:pt>
                <c:pt idx="6211">
                  <c:v>5517</c:v>
                </c:pt>
                <c:pt idx="6212">
                  <c:v>5517</c:v>
                </c:pt>
                <c:pt idx="6213">
                  <c:v>5517</c:v>
                </c:pt>
                <c:pt idx="6214">
                  <c:v>5517</c:v>
                </c:pt>
                <c:pt idx="6215">
                  <c:v>5517</c:v>
                </c:pt>
                <c:pt idx="6216">
                  <c:v>5517</c:v>
                </c:pt>
                <c:pt idx="6217">
                  <c:v>5517</c:v>
                </c:pt>
                <c:pt idx="6218">
                  <c:v>5517</c:v>
                </c:pt>
                <c:pt idx="6219">
                  <c:v>5517</c:v>
                </c:pt>
                <c:pt idx="6220">
                  <c:v>5517</c:v>
                </c:pt>
                <c:pt idx="6221">
                  <c:v>5517</c:v>
                </c:pt>
                <c:pt idx="6222">
                  <c:v>5517</c:v>
                </c:pt>
                <c:pt idx="6223">
                  <c:v>5517</c:v>
                </c:pt>
                <c:pt idx="6224">
                  <c:v>5517</c:v>
                </c:pt>
                <c:pt idx="6225">
                  <c:v>5517</c:v>
                </c:pt>
                <c:pt idx="6226">
                  <c:v>5517</c:v>
                </c:pt>
                <c:pt idx="6227">
                  <c:v>5517</c:v>
                </c:pt>
                <c:pt idx="6228">
                  <c:v>5518</c:v>
                </c:pt>
                <c:pt idx="6229">
                  <c:v>5519</c:v>
                </c:pt>
                <c:pt idx="6230">
                  <c:v>5520</c:v>
                </c:pt>
                <c:pt idx="6231">
                  <c:v>5521</c:v>
                </c:pt>
                <c:pt idx="6232">
                  <c:v>5522</c:v>
                </c:pt>
                <c:pt idx="6233">
                  <c:v>5523</c:v>
                </c:pt>
                <c:pt idx="6234">
                  <c:v>5524</c:v>
                </c:pt>
                <c:pt idx="6235">
                  <c:v>5525</c:v>
                </c:pt>
                <c:pt idx="6236">
                  <c:v>5526</c:v>
                </c:pt>
                <c:pt idx="6237">
                  <c:v>5527</c:v>
                </c:pt>
                <c:pt idx="6238">
                  <c:v>5528</c:v>
                </c:pt>
                <c:pt idx="6239">
                  <c:v>5529</c:v>
                </c:pt>
                <c:pt idx="6240">
                  <c:v>5530</c:v>
                </c:pt>
                <c:pt idx="6241">
                  <c:v>5531</c:v>
                </c:pt>
                <c:pt idx="6242">
                  <c:v>5532</c:v>
                </c:pt>
                <c:pt idx="6243">
                  <c:v>5533</c:v>
                </c:pt>
                <c:pt idx="6244">
                  <c:v>5534</c:v>
                </c:pt>
                <c:pt idx="6245">
                  <c:v>5535</c:v>
                </c:pt>
                <c:pt idx="6246">
                  <c:v>5536</c:v>
                </c:pt>
                <c:pt idx="6247">
                  <c:v>5537</c:v>
                </c:pt>
                <c:pt idx="6248">
                  <c:v>5538</c:v>
                </c:pt>
                <c:pt idx="6249">
                  <c:v>5539</c:v>
                </c:pt>
                <c:pt idx="6250">
                  <c:v>5540</c:v>
                </c:pt>
                <c:pt idx="6251">
                  <c:v>5541</c:v>
                </c:pt>
                <c:pt idx="6252">
                  <c:v>5542</c:v>
                </c:pt>
                <c:pt idx="6253">
                  <c:v>5543</c:v>
                </c:pt>
                <c:pt idx="6254">
                  <c:v>5544</c:v>
                </c:pt>
                <c:pt idx="6255">
                  <c:v>5545</c:v>
                </c:pt>
                <c:pt idx="6256">
                  <c:v>5546</c:v>
                </c:pt>
                <c:pt idx="6257">
                  <c:v>5547</c:v>
                </c:pt>
                <c:pt idx="6258">
                  <c:v>5548</c:v>
                </c:pt>
                <c:pt idx="6259">
                  <c:v>5549</c:v>
                </c:pt>
                <c:pt idx="6260">
                  <c:v>5550</c:v>
                </c:pt>
                <c:pt idx="6261">
                  <c:v>5551</c:v>
                </c:pt>
                <c:pt idx="6262">
                  <c:v>5552</c:v>
                </c:pt>
                <c:pt idx="6263">
                  <c:v>5553</c:v>
                </c:pt>
                <c:pt idx="6264">
                  <c:v>5554</c:v>
                </c:pt>
                <c:pt idx="6265">
                  <c:v>5555</c:v>
                </c:pt>
                <c:pt idx="6266">
                  <c:v>5556</c:v>
                </c:pt>
                <c:pt idx="6267">
                  <c:v>5557</c:v>
                </c:pt>
                <c:pt idx="6268">
                  <c:v>5558</c:v>
                </c:pt>
                <c:pt idx="6269">
                  <c:v>5559</c:v>
                </c:pt>
                <c:pt idx="6270">
                  <c:v>5560</c:v>
                </c:pt>
                <c:pt idx="6271">
                  <c:v>5561</c:v>
                </c:pt>
                <c:pt idx="6272">
                  <c:v>5562</c:v>
                </c:pt>
                <c:pt idx="6273">
                  <c:v>5563</c:v>
                </c:pt>
                <c:pt idx="6274">
                  <c:v>5564</c:v>
                </c:pt>
                <c:pt idx="6275">
                  <c:v>5565</c:v>
                </c:pt>
                <c:pt idx="6276">
                  <c:v>5566</c:v>
                </c:pt>
                <c:pt idx="6277">
                  <c:v>5567</c:v>
                </c:pt>
                <c:pt idx="6278">
                  <c:v>5568</c:v>
                </c:pt>
                <c:pt idx="6279">
                  <c:v>5569</c:v>
                </c:pt>
                <c:pt idx="6280">
                  <c:v>5570</c:v>
                </c:pt>
                <c:pt idx="6281">
                  <c:v>5571</c:v>
                </c:pt>
                <c:pt idx="6282">
                  <c:v>5572</c:v>
                </c:pt>
                <c:pt idx="6283">
                  <c:v>5573</c:v>
                </c:pt>
                <c:pt idx="6284">
                  <c:v>5574</c:v>
                </c:pt>
                <c:pt idx="6285">
                  <c:v>5575</c:v>
                </c:pt>
                <c:pt idx="6286">
                  <c:v>5576</c:v>
                </c:pt>
                <c:pt idx="6287">
                  <c:v>5577</c:v>
                </c:pt>
                <c:pt idx="6288">
                  <c:v>5578</c:v>
                </c:pt>
                <c:pt idx="6289">
                  <c:v>5579</c:v>
                </c:pt>
                <c:pt idx="6290">
                  <c:v>5580</c:v>
                </c:pt>
                <c:pt idx="6291">
                  <c:v>5581</c:v>
                </c:pt>
                <c:pt idx="6292">
                  <c:v>5582</c:v>
                </c:pt>
                <c:pt idx="6293">
                  <c:v>5583</c:v>
                </c:pt>
                <c:pt idx="6294">
                  <c:v>5584</c:v>
                </c:pt>
                <c:pt idx="6295">
                  <c:v>5585</c:v>
                </c:pt>
                <c:pt idx="6296">
                  <c:v>5586</c:v>
                </c:pt>
                <c:pt idx="6297">
                  <c:v>5587</c:v>
                </c:pt>
                <c:pt idx="6298">
                  <c:v>5588</c:v>
                </c:pt>
                <c:pt idx="6299">
                  <c:v>5589</c:v>
                </c:pt>
                <c:pt idx="6300">
                  <c:v>5590</c:v>
                </c:pt>
                <c:pt idx="6301">
                  <c:v>5591</c:v>
                </c:pt>
                <c:pt idx="6302">
                  <c:v>5592</c:v>
                </c:pt>
                <c:pt idx="6303">
                  <c:v>5593</c:v>
                </c:pt>
                <c:pt idx="6304">
                  <c:v>5594</c:v>
                </c:pt>
                <c:pt idx="6305">
                  <c:v>5595</c:v>
                </c:pt>
                <c:pt idx="6306">
                  <c:v>5596</c:v>
                </c:pt>
                <c:pt idx="6307">
                  <c:v>5597</c:v>
                </c:pt>
                <c:pt idx="6308">
                  <c:v>5598</c:v>
                </c:pt>
                <c:pt idx="6309">
                  <c:v>5599</c:v>
                </c:pt>
                <c:pt idx="6310">
                  <c:v>5600</c:v>
                </c:pt>
                <c:pt idx="6311">
                  <c:v>5601</c:v>
                </c:pt>
                <c:pt idx="6312">
                  <c:v>5602</c:v>
                </c:pt>
                <c:pt idx="6313">
                  <c:v>5603</c:v>
                </c:pt>
                <c:pt idx="6314">
                  <c:v>5604</c:v>
                </c:pt>
                <c:pt idx="6315">
                  <c:v>5605</c:v>
                </c:pt>
                <c:pt idx="6316">
                  <c:v>5606</c:v>
                </c:pt>
                <c:pt idx="6317">
                  <c:v>5607</c:v>
                </c:pt>
                <c:pt idx="6318">
                  <c:v>5608</c:v>
                </c:pt>
                <c:pt idx="6319">
                  <c:v>5609</c:v>
                </c:pt>
                <c:pt idx="6320">
                  <c:v>5610</c:v>
                </c:pt>
                <c:pt idx="6321">
                  <c:v>5611</c:v>
                </c:pt>
                <c:pt idx="6322">
                  <c:v>5612</c:v>
                </c:pt>
                <c:pt idx="6323">
                  <c:v>5613</c:v>
                </c:pt>
                <c:pt idx="6324">
                  <c:v>5614</c:v>
                </c:pt>
                <c:pt idx="6325">
                  <c:v>5615</c:v>
                </c:pt>
                <c:pt idx="6326">
                  <c:v>5616</c:v>
                </c:pt>
                <c:pt idx="6327">
                  <c:v>5617</c:v>
                </c:pt>
                <c:pt idx="6328">
                  <c:v>5618</c:v>
                </c:pt>
                <c:pt idx="6329">
                  <c:v>5619</c:v>
                </c:pt>
                <c:pt idx="6330">
                  <c:v>5620</c:v>
                </c:pt>
                <c:pt idx="6331">
                  <c:v>5621</c:v>
                </c:pt>
                <c:pt idx="6332">
                  <c:v>5622</c:v>
                </c:pt>
                <c:pt idx="6333">
                  <c:v>5623</c:v>
                </c:pt>
                <c:pt idx="6334">
                  <c:v>5624</c:v>
                </c:pt>
                <c:pt idx="6335">
                  <c:v>5625</c:v>
                </c:pt>
                <c:pt idx="6336">
                  <c:v>5626</c:v>
                </c:pt>
                <c:pt idx="6337">
                  <c:v>5627</c:v>
                </c:pt>
                <c:pt idx="6338">
                  <c:v>5628</c:v>
                </c:pt>
                <c:pt idx="6339">
                  <c:v>5629</c:v>
                </c:pt>
                <c:pt idx="6340">
                  <c:v>5630</c:v>
                </c:pt>
                <c:pt idx="6341">
                  <c:v>5631</c:v>
                </c:pt>
                <c:pt idx="6342">
                  <c:v>5632</c:v>
                </c:pt>
                <c:pt idx="6343">
                  <c:v>5633</c:v>
                </c:pt>
                <c:pt idx="6344">
                  <c:v>5634</c:v>
                </c:pt>
                <c:pt idx="6345">
                  <c:v>5635</c:v>
                </c:pt>
                <c:pt idx="6346">
                  <c:v>5636</c:v>
                </c:pt>
                <c:pt idx="6347">
                  <c:v>5637</c:v>
                </c:pt>
                <c:pt idx="6348">
                  <c:v>5638</c:v>
                </c:pt>
                <c:pt idx="6349">
                  <c:v>5639</c:v>
                </c:pt>
                <c:pt idx="6350">
                  <c:v>5640</c:v>
                </c:pt>
                <c:pt idx="6351">
                  <c:v>5641</c:v>
                </c:pt>
                <c:pt idx="6352">
                  <c:v>5642</c:v>
                </c:pt>
                <c:pt idx="6353">
                  <c:v>5643</c:v>
                </c:pt>
                <c:pt idx="6354">
                  <c:v>5644</c:v>
                </c:pt>
                <c:pt idx="6355">
                  <c:v>5645</c:v>
                </c:pt>
                <c:pt idx="6356">
                  <c:v>5646</c:v>
                </c:pt>
                <c:pt idx="6357">
                  <c:v>5647</c:v>
                </c:pt>
                <c:pt idx="6358">
                  <c:v>5648</c:v>
                </c:pt>
                <c:pt idx="6359">
                  <c:v>5649</c:v>
                </c:pt>
                <c:pt idx="6360">
                  <c:v>5650</c:v>
                </c:pt>
                <c:pt idx="6361">
                  <c:v>5651</c:v>
                </c:pt>
                <c:pt idx="6362">
                  <c:v>5652</c:v>
                </c:pt>
                <c:pt idx="6363">
                  <c:v>5653</c:v>
                </c:pt>
                <c:pt idx="6364">
                  <c:v>5654</c:v>
                </c:pt>
                <c:pt idx="6365">
                  <c:v>5655</c:v>
                </c:pt>
                <c:pt idx="6366">
                  <c:v>5656</c:v>
                </c:pt>
                <c:pt idx="6367">
                  <c:v>5657</c:v>
                </c:pt>
                <c:pt idx="6368">
                  <c:v>5658</c:v>
                </c:pt>
                <c:pt idx="6369">
                  <c:v>5659</c:v>
                </c:pt>
                <c:pt idx="6370">
                  <c:v>5660</c:v>
                </c:pt>
                <c:pt idx="6371">
                  <c:v>5661</c:v>
                </c:pt>
                <c:pt idx="6372">
                  <c:v>5662</c:v>
                </c:pt>
                <c:pt idx="6373">
                  <c:v>5663</c:v>
                </c:pt>
                <c:pt idx="6374">
                  <c:v>5664</c:v>
                </c:pt>
                <c:pt idx="6375">
                  <c:v>5665</c:v>
                </c:pt>
                <c:pt idx="6376">
                  <c:v>5666</c:v>
                </c:pt>
                <c:pt idx="6377">
                  <c:v>5667</c:v>
                </c:pt>
                <c:pt idx="6378">
                  <c:v>5668</c:v>
                </c:pt>
                <c:pt idx="6379">
                  <c:v>5669</c:v>
                </c:pt>
                <c:pt idx="6380">
                  <c:v>5670</c:v>
                </c:pt>
                <c:pt idx="6381">
                  <c:v>5671</c:v>
                </c:pt>
                <c:pt idx="6382">
                  <c:v>5672</c:v>
                </c:pt>
                <c:pt idx="6383">
                  <c:v>5673</c:v>
                </c:pt>
                <c:pt idx="6384">
                  <c:v>5674</c:v>
                </c:pt>
                <c:pt idx="6385">
                  <c:v>5675</c:v>
                </c:pt>
                <c:pt idx="6386">
                  <c:v>5676</c:v>
                </c:pt>
                <c:pt idx="6387">
                  <c:v>5677</c:v>
                </c:pt>
                <c:pt idx="6388">
                  <c:v>5678</c:v>
                </c:pt>
                <c:pt idx="6389">
                  <c:v>5679</c:v>
                </c:pt>
                <c:pt idx="6390">
                  <c:v>5680</c:v>
                </c:pt>
                <c:pt idx="6391">
                  <c:v>5681</c:v>
                </c:pt>
                <c:pt idx="6392">
                  <c:v>5682</c:v>
                </c:pt>
                <c:pt idx="6393">
                  <c:v>5682</c:v>
                </c:pt>
                <c:pt idx="6394">
                  <c:v>5682</c:v>
                </c:pt>
                <c:pt idx="6395">
                  <c:v>5682</c:v>
                </c:pt>
                <c:pt idx="6396">
                  <c:v>5682</c:v>
                </c:pt>
                <c:pt idx="6397">
                  <c:v>5682</c:v>
                </c:pt>
                <c:pt idx="6398">
                  <c:v>5682</c:v>
                </c:pt>
                <c:pt idx="6399">
                  <c:v>5682</c:v>
                </c:pt>
                <c:pt idx="6400">
                  <c:v>5682</c:v>
                </c:pt>
                <c:pt idx="6401">
                  <c:v>5682</c:v>
                </c:pt>
                <c:pt idx="6402">
                  <c:v>5682</c:v>
                </c:pt>
                <c:pt idx="6403">
                  <c:v>5682</c:v>
                </c:pt>
                <c:pt idx="6404">
                  <c:v>5682</c:v>
                </c:pt>
                <c:pt idx="6405">
                  <c:v>5682</c:v>
                </c:pt>
                <c:pt idx="6406">
                  <c:v>5682</c:v>
                </c:pt>
                <c:pt idx="6407">
                  <c:v>5682</c:v>
                </c:pt>
                <c:pt idx="6408">
                  <c:v>5682</c:v>
                </c:pt>
                <c:pt idx="6409">
                  <c:v>5682</c:v>
                </c:pt>
                <c:pt idx="6410">
                  <c:v>5682</c:v>
                </c:pt>
                <c:pt idx="6411">
                  <c:v>5682</c:v>
                </c:pt>
                <c:pt idx="6412">
                  <c:v>5682</c:v>
                </c:pt>
                <c:pt idx="6413">
                  <c:v>5682</c:v>
                </c:pt>
                <c:pt idx="6414">
                  <c:v>5683</c:v>
                </c:pt>
                <c:pt idx="6415">
                  <c:v>5684</c:v>
                </c:pt>
                <c:pt idx="6416">
                  <c:v>5685</c:v>
                </c:pt>
                <c:pt idx="6417">
                  <c:v>5686</c:v>
                </c:pt>
                <c:pt idx="6418">
                  <c:v>5687</c:v>
                </c:pt>
                <c:pt idx="6419">
                  <c:v>5688</c:v>
                </c:pt>
                <c:pt idx="6420">
                  <c:v>5689</c:v>
                </c:pt>
                <c:pt idx="6421">
                  <c:v>5690</c:v>
                </c:pt>
                <c:pt idx="6422">
                  <c:v>5691</c:v>
                </c:pt>
                <c:pt idx="6423">
                  <c:v>5692</c:v>
                </c:pt>
                <c:pt idx="6424">
                  <c:v>5693</c:v>
                </c:pt>
                <c:pt idx="6425">
                  <c:v>5694</c:v>
                </c:pt>
                <c:pt idx="6426">
                  <c:v>5695</c:v>
                </c:pt>
                <c:pt idx="6427">
                  <c:v>5696</c:v>
                </c:pt>
                <c:pt idx="6428">
                  <c:v>5697</c:v>
                </c:pt>
                <c:pt idx="6429">
                  <c:v>5698</c:v>
                </c:pt>
                <c:pt idx="6430">
                  <c:v>5699</c:v>
                </c:pt>
                <c:pt idx="6431">
                  <c:v>5700</c:v>
                </c:pt>
                <c:pt idx="6432">
                  <c:v>5701</c:v>
                </c:pt>
                <c:pt idx="6433">
                  <c:v>5702</c:v>
                </c:pt>
                <c:pt idx="6434">
                  <c:v>5703</c:v>
                </c:pt>
                <c:pt idx="6435">
                  <c:v>5704</c:v>
                </c:pt>
                <c:pt idx="6436">
                  <c:v>5705</c:v>
                </c:pt>
                <c:pt idx="6437">
                  <c:v>5706</c:v>
                </c:pt>
                <c:pt idx="6438">
                  <c:v>5707</c:v>
                </c:pt>
                <c:pt idx="6439">
                  <c:v>5708</c:v>
                </c:pt>
                <c:pt idx="6440">
                  <c:v>5709</c:v>
                </c:pt>
                <c:pt idx="6441">
                  <c:v>5710</c:v>
                </c:pt>
                <c:pt idx="6442">
                  <c:v>5711</c:v>
                </c:pt>
                <c:pt idx="6443">
                  <c:v>5712</c:v>
                </c:pt>
                <c:pt idx="6444">
                  <c:v>5713</c:v>
                </c:pt>
                <c:pt idx="6445">
                  <c:v>5714</c:v>
                </c:pt>
                <c:pt idx="6446">
                  <c:v>5715</c:v>
                </c:pt>
                <c:pt idx="6447">
                  <c:v>5716</c:v>
                </c:pt>
                <c:pt idx="6448">
                  <c:v>5717</c:v>
                </c:pt>
                <c:pt idx="6449">
                  <c:v>5718</c:v>
                </c:pt>
                <c:pt idx="6450">
                  <c:v>5719</c:v>
                </c:pt>
                <c:pt idx="6451">
                  <c:v>5720</c:v>
                </c:pt>
                <c:pt idx="6452">
                  <c:v>5721</c:v>
                </c:pt>
                <c:pt idx="6453">
                  <c:v>5722</c:v>
                </c:pt>
                <c:pt idx="6454">
                  <c:v>5723</c:v>
                </c:pt>
                <c:pt idx="6455">
                  <c:v>5724</c:v>
                </c:pt>
                <c:pt idx="6456">
                  <c:v>5725</c:v>
                </c:pt>
                <c:pt idx="6457">
                  <c:v>5726</c:v>
                </c:pt>
                <c:pt idx="6458">
                  <c:v>5727</c:v>
                </c:pt>
                <c:pt idx="6459">
                  <c:v>5728</c:v>
                </c:pt>
                <c:pt idx="6460">
                  <c:v>5729</c:v>
                </c:pt>
                <c:pt idx="6461">
                  <c:v>5730</c:v>
                </c:pt>
                <c:pt idx="6462">
                  <c:v>5731</c:v>
                </c:pt>
                <c:pt idx="6463">
                  <c:v>5732</c:v>
                </c:pt>
                <c:pt idx="6464">
                  <c:v>5733</c:v>
                </c:pt>
                <c:pt idx="6465">
                  <c:v>5734</c:v>
                </c:pt>
                <c:pt idx="6466">
                  <c:v>5735</c:v>
                </c:pt>
                <c:pt idx="6467">
                  <c:v>5736</c:v>
                </c:pt>
                <c:pt idx="6468">
                  <c:v>5737</c:v>
                </c:pt>
                <c:pt idx="6469">
                  <c:v>5738</c:v>
                </c:pt>
                <c:pt idx="6470">
                  <c:v>5739</c:v>
                </c:pt>
                <c:pt idx="6471">
                  <c:v>5740</c:v>
                </c:pt>
                <c:pt idx="6472">
                  <c:v>5741</c:v>
                </c:pt>
                <c:pt idx="6473">
                  <c:v>5742</c:v>
                </c:pt>
                <c:pt idx="6474">
                  <c:v>5743</c:v>
                </c:pt>
                <c:pt idx="6475">
                  <c:v>5744</c:v>
                </c:pt>
                <c:pt idx="6476">
                  <c:v>5745</c:v>
                </c:pt>
                <c:pt idx="6477">
                  <c:v>5746</c:v>
                </c:pt>
                <c:pt idx="6478">
                  <c:v>5747</c:v>
                </c:pt>
                <c:pt idx="6479">
                  <c:v>5748</c:v>
                </c:pt>
                <c:pt idx="6480">
                  <c:v>5749</c:v>
                </c:pt>
                <c:pt idx="6481">
                  <c:v>5750</c:v>
                </c:pt>
                <c:pt idx="6482">
                  <c:v>5751</c:v>
                </c:pt>
                <c:pt idx="6483">
                  <c:v>5752</c:v>
                </c:pt>
                <c:pt idx="6484">
                  <c:v>5753</c:v>
                </c:pt>
                <c:pt idx="6485">
                  <c:v>5754</c:v>
                </c:pt>
                <c:pt idx="6486">
                  <c:v>5755</c:v>
                </c:pt>
                <c:pt idx="6487">
                  <c:v>5756</c:v>
                </c:pt>
                <c:pt idx="6488">
                  <c:v>5757</c:v>
                </c:pt>
                <c:pt idx="6489">
                  <c:v>5758</c:v>
                </c:pt>
                <c:pt idx="6490">
                  <c:v>5759</c:v>
                </c:pt>
                <c:pt idx="6491">
                  <c:v>5760</c:v>
                </c:pt>
                <c:pt idx="6492">
                  <c:v>5761</c:v>
                </c:pt>
                <c:pt idx="6493">
                  <c:v>5762</c:v>
                </c:pt>
                <c:pt idx="6494">
                  <c:v>5763</c:v>
                </c:pt>
                <c:pt idx="6495">
                  <c:v>5764</c:v>
                </c:pt>
                <c:pt idx="6496">
                  <c:v>5765</c:v>
                </c:pt>
                <c:pt idx="6497">
                  <c:v>5766</c:v>
                </c:pt>
                <c:pt idx="6498">
                  <c:v>5767</c:v>
                </c:pt>
                <c:pt idx="6499">
                  <c:v>5768</c:v>
                </c:pt>
                <c:pt idx="6500">
                  <c:v>5769</c:v>
                </c:pt>
                <c:pt idx="6501">
                  <c:v>5770</c:v>
                </c:pt>
                <c:pt idx="6502">
                  <c:v>5771</c:v>
                </c:pt>
                <c:pt idx="6503">
                  <c:v>5772</c:v>
                </c:pt>
                <c:pt idx="6504">
                  <c:v>5773</c:v>
                </c:pt>
                <c:pt idx="6505">
                  <c:v>5774</c:v>
                </c:pt>
                <c:pt idx="6506">
                  <c:v>5775</c:v>
                </c:pt>
                <c:pt idx="6507">
                  <c:v>5776</c:v>
                </c:pt>
                <c:pt idx="6508">
                  <c:v>5777</c:v>
                </c:pt>
                <c:pt idx="6509">
                  <c:v>5778</c:v>
                </c:pt>
                <c:pt idx="6510">
                  <c:v>5779</c:v>
                </c:pt>
                <c:pt idx="6511">
                  <c:v>5780</c:v>
                </c:pt>
                <c:pt idx="6512">
                  <c:v>5781</c:v>
                </c:pt>
                <c:pt idx="6513">
                  <c:v>5782</c:v>
                </c:pt>
                <c:pt idx="6514">
                  <c:v>5783</c:v>
                </c:pt>
                <c:pt idx="6515">
                  <c:v>5784</c:v>
                </c:pt>
                <c:pt idx="6516">
                  <c:v>5785</c:v>
                </c:pt>
                <c:pt idx="6517">
                  <c:v>5786</c:v>
                </c:pt>
                <c:pt idx="6518">
                  <c:v>5787</c:v>
                </c:pt>
                <c:pt idx="6519">
                  <c:v>5788</c:v>
                </c:pt>
                <c:pt idx="6520">
                  <c:v>5789</c:v>
                </c:pt>
                <c:pt idx="6521">
                  <c:v>5790</c:v>
                </c:pt>
                <c:pt idx="6522">
                  <c:v>5791</c:v>
                </c:pt>
                <c:pt idx="6523">
                  <c:v>5792</c:v>
                </c:pt>
                <c:pt idx="6524">
                  <c:v>5793</c:v>
                </c:pt>
                <c:pt idx="6525">
                  <c:v>5794</c:v>
                </c:pt>
                <c:pt idx="6526">
                  <c:v>5795</c:v>
                </c:pt>
                <c:pt idx="6527">
                  <c:v>5796</c:v>
                </c:pt>
                <c:pt idx="6528">
                  <c:v>5797</c:v>
                </c:pt>
                <c:pt idx="6529">
                  <c:v>5798</c:v>
                </c:pt>
                <c:pt idx="6530">
                  <c:v>5799</c:v>
                </c:pt>
                <c:pt idx="6531">
                  <c:v>5800</c:v>
                </c:pt>
                <c:pt idx="6532">
                  <c:v>5801</c:v>
                </c:pt>
                <c:pt idx="6533">
                  <c:v>5802</c:v>
                </c:pt>
                <c:pt idx="6534">
                  <c:v>5803</c:v>
                </c:pt>
                <c:pt idx="6535">
                  <c:v>5804</c:v>
                </c:pt>
                <c:pt idx="6536">
                  <c:v>5805</c:v>
                </c:pt>
                <c:pt idx="6537">
                  <c:v>5806</c:v>
                </c:pt>
                <c:pt idx="6538">
                  <c:v>5807</c:v>
                </c:pt>
                <c:pt idx="6539">
                  <c:v>5808</c:v>
                </c:pt>
                <c:pt idx="6540">
                  <c:v>5809</c:v>
                </c:pt>
                <c:pt idx="6541">
                  <c:v>5810</c:v>
                </c:pt>
                <c:pt idx="6542">
                  <c:v>5811</c:v>
                </c:pt>
                <c:pt idx="6543">
                  <c:v>5812</c:v>
                </c:pt>
                <c:pt idx="6544">
                  <c:v>5813</c:v>
                </c:pt>
                <c:pt idx="6545">
                  <c:v>5814</c:v>
                </c:pt>
                <c:pt idx="6546">
                  <c:v>5815</c:v>
                </c:pt>
                <c:pt idx="6547">
                  <c:v>5816</c:v>
                </c:pt>
                <c:pt idx="6548">
                  <c:v>5817</c:v>
                </c:pt>
                <c:pt idx="6549">
                  <c:v>5818</c:v>
                </c:pt>
                <c:pt idx="6550">
                  <c:v>5819</c:v>
                </c:pt>
                <c:pt idx="6551">
                  <c:v>5820</c:v>
                </c:pt>
                <c:pt idx="6552">
                  <c:v>5821</c:v>
                </c:pt>
                <c:pt idx="6553">
                  <c:v>5822</c:v>
                </c:pt>
                <c:pt idx="6554">
                  <c:v>5823</c:v>
                </c:pt>
                <c:pt idx="6555">
                  <c:v>5824</c:v>
                </c:pt>
                <c:pt idx="6556">
                  <c:v>5825</c:v>
                </c:pt>
                <c:pt idx="6557">
                  <c:v>5826</c:v>
                </c:pt>
                <c:pt idx="6558">
                  <c:v>5827</c:v>
                </c:pt>
                <c:pt idx="6559">
                  <c:v>5828</c:v>
                </c:pt>
                <c:pt idx="6560">
                  <c:v>5829</c:v>
                </c:pt>
                <c:pt idx="6561">
                  <c:v>5830</c:v>
                </c:pt>
                <c:pt idx="6562">
                  <c:v>5831</c:v>
                </c:pt>
                <c:pt idx="6563">
                  <c:v>5832</c:v>
                </c:pt>
                <c:pt idx="6564">
                  <c:v>5833</c:v>
                </c:pt>
                <c:pt idx="6565">
                  <c:v>5834</c:v>
                </c:pt>
                <c:pt idx="6566">
                  <c:v>5835</c:v>
                </c:pt>
                <c:pt idx="6567">
                  <c:v>5836</c:v>
                </c:pt>
                <c:pt idx="6568">
                  <c:v>5837</c:v>
                </c:pt>
                <c:pt idx="6569">
                  <c:v>5838</c:v>
                </c:pt>
                <c:pt idx="6570">
                  <c:v>5839</c:v>
                </c:pt>
                <c:pt idx="6571">
                  <c:v>5840</c:v>
                </c:pt>
                <c:pt idx="6572">
                  <c:v>5841</c:v>
                </c:pt>
                <c:pt idx="6573">
                  <c:v>5842</c:v>
                </c:pt>
                <c:pt idx="6574">
                  <c:v>5843</c:v>
                </c:pt>
                <c:pt idx="6575">
                  <c:v>5844</c:v>
                </c:pt>
                <c:pt idx="6576">
                  <c:v>5845</c:v>
                </c:pt>
                <c:pt idx="6577">
                  <c:v>5846</c:v>
                </c:pt>
                <c:pt idx="6578">
                  <c:v>5847</c:v>
                </c:pt>
                <c:pt idx="6579">
                  <c:v>5848</c:v>
                </c:pt>
                <c:pt idx="6580">
                  <c:v>5849</c:v>
                </c:pt>
                <c:pt idx="6581">
                  <c:v>5850</c:v>
                </c:pt>
                <c:pt idx="6582">
                  <c:v>5851</c:v>
                </c:pt>
                <c:pt idx="6583">
                  <c:v>5852</c:v>
                </c:pt>
                <c:pt idx="6584">
                  <c:v>5853</c:v>
                </c:pt>
                <c:pt idx="6585">
                  <c:v>5854</c:v>
                </c:pt>
                <c:pt idx="6586">
                  <c:v>5855</c:v>
                </c:pt>
                <c:pt idx="6587">
                  <c:v>5856</c:v>
                </c:pt>
                <c:pt idx="6588">
                  <c:v>5857</c:v>
                </c:pt>
                <c:pt idx="6589">
                  <c:v>5858</c:v>
                </c:pt>
                <c:pt idx="6590">
                  <c:v>5859</c:v>
                </c:pt>
                <c:pt idx="6591">
                  <c:v>5860</c:v>
                </c:pt>
                <c:pt idx="6592">
                  <c:v>5861</c:v>
                </c:pt>
                <c:pt idx="6593">
                  <c:v>5862</c:v>
                </c:pt>
                <c:pt idx="6594">
                  <c:v>5863</c:v>
                </c:pt>
                <c:pt idx="6595">
                  <c:v>5864</c:v>
                </c:pt>
                <c:pt idx="6596">
                  <c:v>5865</c:v>
                </c:pt>
                <c:pt idx="6597">
                  <c:v>5866</c:v>
                </c:pt>
                <c:pt idx="6598">
                  <c:v>5867</c:v>
                </c:pt>
                <c:pt idx="6599">
                  <c:v>5868</c:v>
                </c:pt>
                <c:pt idx="6600">
                  <c:v>5869</c:v>
                </c:pt>
                <c:pt idx="6601">
                  <c:v>5870</c:v>
                </c:pt>
                <c:pt idx="6602">
                  <c:v>5871</c:v>
                </c:pt>
                <c:pt idx="6603">
                  <c:v>5872</c:v>
                </c:pt>
                <c:pt idx="6604">
                  <c:v>5873</c:v>
                </c:pt>
                <c:pt idx="6605">
                  <c:v>5874</c:v>
                </c:pt>
                <c:pt idx="6606">
                  <c:v>5875</c:v>
                </c:pt>
                <c:pt idx="6607">
                  <c:v>5876</c:v>
                </c:pt>
                <c:pt idx="6608">
                  <c:v>5877</c:v>
                </c:pt>
                <c:pt idx="6609">
                  <c:v>5878</c:v>
                </c:pt>
                <c:pt idx="6610">
                  <c:v>5879</c:v>
                </c:pt>
                <c:pt idx="6611">
                  <c:v>5880</c:v>
                </c:pt>
                <c:pt idx="6612">
                  <c:v>5881</c:v>
                </c:pt>
                <c:pt idx="6613">
                  <c:v>5882</c:v>
                </c:pt>
                <c:pt idx="6614">
                  <c:v>5883</c:v>
                </c:pt>
                <c:pt idx="6615">
                  <c:v>5884</c:v>
                </c:pt>
                <c:pt idx="6616">
                  <c:v>5885</c:v>
                </c:pt>
                <c:pt idx="6617">
                  <c:v>5886</c:v>
                </c:pt>
                <c:pt idx="6618">
                  <c:v>5887</c:v>
                </c:pt>
                <c:pt idx="6619">
                  <c:v>5888</c:v>
                </c:pt>
                <c:pt idx="6620">
                  <c:v>5889</c:v>
                </c:pt>
                <c:pt idx="6621">
                  <c:v>5890</c:v>
                </c:pt>
                <c:pt idx="6622">
                  <c:v>5891</c:v>
                </c:pt>
                <c:pt idx="6623">
                  <c:v>5892</c:v>
                </c:pt>
                <c:pt idx="6624">
                  <c:v>5893</c:v>
                </c:pt>
                <c:pt idx="6625">
                  <c:v>5894</c:v>
                </c:pt>
                <c:pt idx="6626">
                  <c:v>5895</c:v>
                </c:pt>
                <c:pt idx="6627">
                  <c:v>5896</c:v>
                </c:pt>
                <c:pt idx="6628">
                  <c:v>5897</c:v>
                </c:pt>
                <c:pt idx="6629">
                  <c:v>5898</c:v>
                </c:pt>
                <c:pt idx="6630">
                  <c:v>5899</c:v>
                </c:pt>
                <c:pt idx="6631">
                  <c:v>5900</c:v>
                </c:pt>
                <c:pt idx="6632">
                  <c:v>5901</c:v>
                </c:pt>
                <c:pt idx="6633">
                  <c:v>5902</c:v>
                </c:pt>
                <c:pt idx="6634">
                  <c:v>5903</c:v>
                </c:pt>
                <c:pt idx="6635">
                  <c:v>5904</c:v>
                </c:pt>
                <c:pt idx="6636">
                  <c:v>5905</c:v>
                </c:pt>
                <c:pt idx="6637">
                  <c:v>5906</c:v>
                </c:pt>
                <c:pt idx="6638">
                  <c:v>5907</c:v>
                </c:pt>
                <c:pt idx="6639">
                  <c:v>5908</c:v>
                </c:pt>
                <c:pt idx="6640">
                  <c:v>5909</c:v>
                </c:pt>
                <c:pt idx="6641">
                  <c:v>5910</c:v>
                </c:pt>
                <c:pt idx="6642">
                  <c:v>5911</c:v>
                </c:pt>
                <c:pt idx="6643">
                  <c:v>5912</c:v>
                </c:pt>
                <c:pt idx="6644">
                  <c:v>5913</c:v>
                </c:pt>
                <c:pt idx="6645">
                  <c:v>5914</c:v>
                </c:pt>
                <c:pt idx="6646">
                  <c:v>5915</c:v>
                </c:pt>
                <c:pt idx="6647">
                  <c:v>5916</c:v>
                </c:pt>
                <c:pt idx="6648">
                  <c:v>5917</c:v>
                </c:pt>
                <c:pt idx="6649">
                  <c:v>5918</c:v>
                </c:pt>
                <c:pt idx="6650">
                  <c:v>5919</c:v>
                </c:pt>
                <c:pt idx="6651">
                  <c:v>5920</c:v>
                </c:pt>
                <c:pt idx="6652">
                  <c:v>5921</c:v>
                </c:pt>
                <c:pt idx="6653">
                  <c:v>5922</c:v>
                </c:pt>
                <c:pt idx="6654">
                  <c:v>5923</c:v>
                </c:pt>
                <c:pt idx="6655">
                  <c:v>5924</c:v>
                </c:pt>
                <c:pt idx="6656">
                  <c:v>5925</c:v>
                </c:pt>
                <c:pt idx="6657">
                  <c:v>5926</c:v>
                </c:pt>
                <c:pt idx="6658">
                  <c:v>5927</c:v>
                </c:pt>
                <c:pt idx="6659">
                  <c:v>5928</c:v>
                </c:pt>
                <c:pt idx="6660">
                  <c:v>5929</c:v>
                </c:pt>
                <c:pt idx="6661">
                  <c:v>5930</c:v>
                </c:pt>
                <c:pt idx="6662">
                  <c:v>5931</c:v>
                </c:pt>
                <c:pt idx="6663">
                  <c:v>5932</c:v>
                </c:pt>
                <c:pt idx="6664">
                  <c:v>5933</c:v>
                </c:pt>
                <c:pt idx="6665">
                  <c:v>5934</c:v>
                </c:pt>
                <c:pt idx="6666">
                  <c:v>5935</c:v>
                </c:pt>
                <c:pt idx="6667">
                  <c:v>5936</c:v>
                </c:pt>
                <c:pt idx="6668">
                  <c:v>5937</c:v>
                </c:pt>
                <c:pt idx="6669">
                  <c:v>5938</c:v>
                </c:pt>
                <c:pt idx="6670">
                  <c:v>5939</c:v>
                </c:pt>
                <c:pt idx="6671">
                  <c:v>5940</c:v>
                </c:pt>
                <c:pt idx="6672">
                  <c:v>5941</c:v>
                </c:pt>
                <c:pt idx="6673">
                  <c:v>5942</c:v>
                </c:pt>
                <c:pt idx="6674">
                  <c:v>5943</c:v>
                </c:pt>
                <c:pt idx="6675">
                  <c:v>5944</c:v>
                </c:pt>
                <c:pt idx="6676">
                  <c:v>5945</c:v>
                </c:pt>
                <c:pt idx="6677">
                  <c:v>5946</c:v>
                </c:pt>
                <c:pt idx="6678">
                  <c:v>5947</c:v>
                </c:pt>
                <c:pt idx="6679">
                  <c:v>5948</c:v>
                </c:pt>
                <c:pt idx="6680">
                  <c:v>5949</c:v>
                </c:pt>
                <c:pt idx="6681">
                  <c:v>5950</c:v>
                </c:pt>
                <c:pt idx="6682">
                  <c:v>5951</c:v>
                </c:pt>
                <c:pt idx="6683">
                  <c:v>5952</c:v>
                </c:pt>
                <c:pt idx="6684">
                  <c:v>5953</c:v>
                </c:pt>
                <c:pt idx="6685">
                  <c:v>5954</c:v>
                </c:pt>
                <c:pt idx="6686">
                  <c:v>5955</c:v>
                </c:pt>
                <c:pt idx="6687">
                  <c:v>5956</c:v>
                </c:pt>
                <c:pt idx="6688">
                  <c:v>5957</c:v>
                </c:pt>
                <c:pt idx="6689">
                  <c:v>5958</c:v>
                </c:pt>
                <c:pt idx="6690">
                  <c:v>5959</c:v>
                </c:pt>
                <c:pt idx="6691">
                  <c:v>5960</c:v>
                </c:pt>
                <c:pt idx="6692">
                  <c:v>5961</c:v>
                </c:pt>
                <c:pt idx="6693">
                  <c:v>5962</c:v>
                </c:pt>
                <c:pt idx="6694">
                  <c:v>5963</c:v>
                </c:pt>
                <c:pt idx="6695">
                  <c:v>5964</c:v>
                </c:pt>
                <c:pt idx="6696">
                  <c:v>5965</c:v>
                </c:pt>
                <c:pt idx="6697">
                  <c:v>5966</c:v>
                </c:pt>
                <c:pt idx="6698">
                  <c:v>5967</c:v>
                </c:pt>
                <c:pt idx="6699">
                  <c:v>5968</c:v>
                </c:pt>
                <c:pt idx="6700">
                  <c:v>5969</c:v>
                </c:pt>
                <c:pt idx="6701">
                  <c:v>5970</c:v>
                </c:pt>
                <c:pt idx="6702">
                  <c:v>5971</c:v>
                </c:pt>
                <c:pt idx="6703">
                  <c:v>5972</c:v>
                </c:pt>
                <c:pt idx="6704">
                  <c:v>5973</c:v>
                </c:pt>
                <c:pt idx="6705">
                  <c:v>5974</c:v>
                </c:pt>
                <c:pt idx="6706">
                  <c:v>5975</c:v>
                </c:pt>
                <c:pt idx="6707">
                  <c:v>5976</c:v>
                </c:pt>
                <c:pt idx="6708">
                  <c:v>5977</c:v>
                </c:pt>
                <c:pt idx="6709">
                  <c:v>5978</c:v>
                </c:pt>
                <c:pt idx="6710">
                  <c:v>5979</c:v>
                </c:pt>
                <c:pt idx="6711">
                  <c:v>5980</c:v>
                </c:pt>
                <c:pt idx="6712">
                  <c:v>5981</c:v>
                </c:pt>
                <c:pt idx="6713">
                  <c:v>5982</c:v>
                </c:pt>
                <c:pt idx="6714">
                  <c:v>5983</c:v>
                </c:pt>
                <c:pt idx="6715">
                  <c:v>5984</c:v>
                </c:pt>
                <c:pt idx="6716">
                  <c:v>5985</c:v>
                </c:pt>
                <c:pt idx="6717">
                  <c:v>5986</c:v>
                </c:pt>
                <c:pt idx="6718">
                  <c:v>5987</c:v>
                </c:pt>
                <c:pt idx="6719">
                  <c:v>5988</c:v>
                </c:pt>
                <c:pt idx="6720">
                  <c:v>5989</c:v>
                </c:pt>
                <c:pt idx="6721">
                  <c:v>5990</c:v>
                </c:pt>
                <c:pt idx="6722">
                  <c:v>5991</c:v>
                </c:pt>
                <c:pt idx="6723">
                  <c:v>5992</c:v>
                </c:pt>
                <c:pt idx="6724">
                  <c:v>5993</c:v>
                </c:pt>
                <c:pt idx="6725">
                  <c:v>5994</c:v>
                </c:pt>
                <c:pt idx="6726">
                  <c:v>5995</c:v>
                </c:pt>
                <c:pt idx="6727">
                  <c:v>5996</c:v>
                </c:pt>
                <c:pt idx="6728">
                  <c:v>5997</c:v>
                </c:pt>
                <c:pt idx="6729">
                  <c:v>5998</c:v>
                </c:pt>
                <c:pt idx="6730">
                  <c:v>5999</c:v>
                </c:pt>
                <c:pt idx="6731">
                  <c:v>6000</c:v>
                </c:pt>
                <c:pt idx="6732">
                  <c:v>6001</c:v>
                </c:pt>
                <c:pt idx="6733">
                  <c:v>6002</c:v>
                </c:pt>
                <c:pt idx="6734">
                  <c:v>6003</c:v>
                </c:pt>
                <c:pt idx="6735">
                  <c:v>6004</c:v>
                </c:pt>
                <c:pt idx="6736">
                  <c:v>6005</c:v>
                </c:pt>
                <c:pt idx="6737">
                  <c:v>6006</c:v>
                </c:pt>
                <c:pt idx="6738">
                  <c:v>6007</c:v>
                </c:pt>
                <c:pt idx="6739">
                  <c:v>6008</c:v>
                </c:pt>
                <c:pt idx="6740">
                  <c:v>6009</c:v>
                </c:pt>
                <c:pt idx="6741">
                  <c:v>6010</c:v>
                </c:pt>
                <c:pt idx="6742">
                  <c:v>6011</c:v>
                </c:pt>
                <c:pt idx="6743">
                  <c:v>6012</c:v>
                </c:pt>
                <c:pt idx="6744">
                  <c:v>6013</c:v>
                </c:pt>
                <c:pt idx="6745">
                  <c:v>6014</c:v>
                </c:pt>
                <c:pt idx="6746">
                  <c:v>6015</c:v>
                </c:pt>
                <c:pt idx="6747">
                  <c:v>6016</c:v>
                </c:pt>
                <c:pt idx="6748">
                  <c:v>6017</c:v>
                </c:pt>
                <c:pt idx="6749">
                  <c:v>6018</c:v>
                </c:pt>
                <c:pt idx="6750">
                  <c:v>6019</c:v>
                </c:pt>
                <c:pt idx="6751">
                  <c:v>6020</c:v>
                </c:pt>
                <c:pt idx="6752">
                  <c:v>6021</c:v>
                </c:pt>
                <c:pt idx="6753">
                  <c:v>6022</c:v>
                </c:pt>
                <c:pt idx="6754">
                  <c:v>6023</c:v>
                </c:pt>
                <c:pt idx="6755">
                  <c:v>6024</c:v>
                </c:pt>
                <c:pt idx="6756">
                  <c:v>6025</c:v>
                </c:pt>
                <c:pt idx="6757">
                  <c:v>6026</c:v>
                </c:pt>
                <c:pt idx="6758">
                  <c:v>6027</c:v>
                </c:pt>
                <c:pt idx="6759">
                  <c:v>6028</c:v>
                </c:pt>
                <c:pt idx="6760">
                  <c:v>6029</c:v>
                </c:pt>
                <c:pt idx="6761">
                  <c:v>6030</c:v>
                </c:pt>
                <c:pt idx="6762">
                  <c:v>6031</c:v>
                </c:pt>
                <c:pt idx="6763">
                  <c:v>6032</c:v>
                </c:pt>
                <c:pt idx="6764">
                  <c:v>6033</c:v>
                </c:pt>
                <c:pt idx="6765">
                  <c:v>6034</c:v>
                </c:pt>
                <c:pt idx="6766">
                  <c:v>6035</c:v>
                </c:pt>
                <c:pt idx="6767">
                  <c:v>6036</c:v>
                </c:pt>
                <c:pt idx="6768">
                  <c:v>6037</c:v>
                </c:pt>
                <c:pt idx="6769">
                  <c:v>6038</c:v>
                </c:pt>
                <c:pt idx="6770">
                  <c:v>6039</c:v>
                </c:pt>
                <c:pt idx="6771">
                  <c:v>6040</c:v>
                </c:pt>
                <c:pt idx="6772">
                  <c:v>6041</c:v>
                </c:pt>
                <c:pt idx="6773">
                  <c:v>6042</c:v>
                </c:pt>
                <c:pt idx="6774">
                  <c:v>6043</c:v>
                </c:pt>
                <c:pt idx="6775">
                  <c:v>6044</c:v>
                </c:pt>
                <c:pt idx="6776">
                  <c:v>6045</c:v>
                </c:pt>
                <c:pt idx="6777">
                  <c:v>6046</c:v>
                </c:pt>
                <c:pt idx="6778">
                  <c:v>6047</c:v>
                </c:pt>
                <c:pt idx="6779">
                  <c:v>6048</c:v>
                </c:pt>
                <c:pt idx="6780">
                  <c:v>6049</c:v>
                </c:pt>
                <c:pt idx="6781">
                  <c:v>6050</c:v>
                </c:pt>
                <c:pt idx="6782">
                  <c:v>6051</c:v>
                </c:pt>
                <c:pt idx="6783">
                  <c:v>6052</c:v>
                </c:pt>
                <c:pt idx="6784">
                  <c:v>6053</c:v>
                </c:pt>
                <c:pt idx="6785">
                  <c:v>6054</c:v>
                </c:pt>
                <c:pt idx="6786">
                  <c:v>6055</c:v>
                </c:pt>
                <c:pt idx="6787">
                  <c:v>6056</c:v>
                </c:pt>
                <c:pt idx="6788">
                  <c:v>6057</c:v>
                </c:pt>
                <c:pt idx="6789">
                  <c:v>6058</c:v>
                </c:pt>
                <c:pt idx="6790">
                  <c:v>6059</c:v>
                </c:pt>
                <c:pt idx="6791">
                  <c:v>6060</c:v>
                </c:pt>
                <c:pt idx="6792">
                  <c:v>6061</c:v>
                </c:pt>
                <c:pt idx="6793">
                  <c:v>6062</c:v>
                </c:pt>
                <c:pt idx="6794">
                  <c:v>6063</c:v>
                </c:pt>
                <c:pt idx="6795">
                  <c:v>6064</c:v>
                </c:pt>
                <c:pt idx="6796">
                  <c:v>6065</c:v>
                </c:pt>
                <c:pt idx="6797">
                  <c:v>6066</c:v>
                </c:pt>
                <c:pt idx="6798">
                  <c:v>6067</c:v>
                </c:pt>
                <c:pt idx="6799">
                  <c:v>6068</c:v>
                </c:pt>
                <c:pt idx="6800">
                  <c:v>6069</c:v>
                </c:pt>
                <c:pt idx="6801">
                  <c:v>6070</c:v>
                </c:pt>
                <c:pt idx="6802">
                  <c:v>6071</c:v>
                </c:pt>
                <c:pt idx="6803">
                  <c:v>6072</c:v>
                </c:pt>
                <c:pt idx="6804">
                  <c:v>6073</c:v>
                </c:pt>
                <c:pt idx="6805">
                  <c:v>6074</c:v>
                </c:pt>
                <c:pt idx="6806">
                  <c:v>6075</c:v>
                </c:pt>
                <c:pt idx="6807">
                  <c:v>6076</c:v>
                </c:pt>
                <c:pt idx="6808">
                  <c:v>6077</c:v>
                </c:pt>
                <c:pt idx="6809">
                  <c:v>6078</c:v>
                </c:pt>
                <c:pt idx="6810">
                  <c:v>6079</c:v>
                </c:pt>
                <c:pt idx="6811">
                  <c:v>6080</c:v>
                </c:pt>
                <c:pt idx="6812">
                  <c:v>6081</c:v>
                </c:pt>
                <c:pt idx="6813">
                  <c:v>6082</c:v>
                </c:pt>
                <c:pt idx="6814">
                  <c:v>6083</c:v>
                </c:pt>
                <c:pt idx="6815">
                  <c:v>6084</c:v>
                </c:pt>
                <c:pt idx="6816">
                  <c:v>6085</c:v>
                </c:pt>
                <c:pt idx="6817">
                  <c:v>6086</c:v>
                </c:pt>
                <c:pt idx="6818">
                  <c:v>6087</c:v>
                </c:pt>
                <c:pt idx="6819">
                  <c:v>6088</c:v>
                </c:pt>
                <c:pt idx="6820">
                  <c:v>6089</c:v>
                </c:pt>
                <c:pt idx="6821">
                  <c:v>6090</c:v>
                </c:pt>
                <c:pt idx="6822">
                  <c:v>6091</c:v>
                </c:pt>
                <c:pt idx="6823">
                  <c:v>6092</c:v>
                </c:pt>
                <c:pt idx="6824">
                  <c:v>6093</c:v>
                </c:pt>
                <c:pt idx="6825">
                  <c:v>6094</c:v>
                </c:pt>
                <c:pt idx="6826">
                  <c:v>6095</c:v>
                </c:pt>
                <c:pt idx="6827">
                  <c:v>6096</c:v>
                </c:pt>
                <c:pt idx="6828">
                  <c:v>6097</c:v>
                </c:pt>
                <c:pt idx="6829">
                  <c:v>6098</c:v>
                </c:pt>
                <c:pt idx="6830">
                  <c:v>6099</c:v>
                </c:pt>
                <c:pt idx="6831">
                  <c:v>6100</c:v>
                </c:pt>
                <c:pt idx="6832">
                  <c:v>6101</c:v>
                </c:pt>
                <c:pt idx="6833">
                  <c:v>6102</c:v>
                </c:pt>
                <c:pt idx="6834">
                  <c:v>6103</c:v>
                </c:pt>
                <c:pt idx="6835">
                  <c:v>6104</c:v>
                </c:pt>
                <c:pt idx="6836">
                  <c:v>6105</c:v>
                </c:pt>
                <c:pt idx="6837">
                  <c:v>6106</c:v>
                </c:pt>
                <c:pt idx="6838">
                  <c:v>6107</c:v>
                </c:pt>
                <c:pt idx="6839">
                  <c:v>6108</c:v>
                </c:pt>
                <c:pt idx="6840">
                  <c:v>6109</c:v>
                </c:pt>
                <c:pt idx="6841">
                  <c:v>6110</c:v>
                </c:pt>
                <c:pt idx="6842">
                  <c:v>6111</c:v>
                </c:pt>
                <c:pt idx="6843">
                  <c:v>6112</c:v>
                </c:pt>
                <c:pt idx="6844">
                  <c:v>6113</c:v>
                </c:pt>
                <c:pt idx="6845">
                  <c:v>6114</c:v>
                </c:pt>
                <c:pt idx="6846">
                  <c:v>6115</c:v>
                </c:pt>
                <c:pt idx="6847">
                  <c:v>6116</c:v>
                </c:pt>
                <c:pt idx="6848">
                  <c:v>6117</c:v>
                </c:pt>
                <c:pt idx="6849">
                  <c:v>6118</c:v>
                </c:pt>
                <c:pt idx="6850">
                  <c:v>6119</c:v>
                </c:pt>
                <c:pt idx="6851">
                  <c:v>6120</c:v>
                </c:pt>
                <c:pt idx="6852">
                  <c:v>6121</c:v>
                </c:pt>
                <c:pt idx="6853">
                  <c:v>6122</c:v>
                </c:pt>
                <c:pt idx="6854">
                  <c:v>6123</c:v>
                </c:pt>
                <c:pt idx="6855">
                  <c:v>6124</c:v>
                </c:pt>
                <c:pt idx="6856">
                  <c:v>6125</c:v>
                </c:pt>
                <c:pt idx="6857">
                  <c:v>6126</c:v>
                </c:pt>
                <c:pt idx="6858">
                  <c:v>6127</c:v>
                </c:pt>
                <c:pt idx="6859">
                  <c:v>6128</c:v>
                </c:pt>
                <c:pt idx="6860">
                  <c:v>6129</c:v>
                </c:pt>
                <c:pt idx="6861">
                  <c:v>6130</c:v>
                </c:pt>
                <c:pt idx="6862">
                  <c:v>6131</c:v>
                </c:pt>
                <c:pt idx="6863">
                  <c:v>6132</c:v>
                </c:pt>
                <c:pt idx="6864">
                  <c:v>6133</c:v>
                </c:pt>
                <c:pt idx="6865">
                  <c:v>6134</c:v>
                </c:pt>
                <c:pt idx="6866">
                  <c:v>6135</c:v>
                </c:pt>
                <c:pt idx="6867">
                  <c:v>6136</c:v>
                </c:pt>
                <c:pt idx="6868">
                  <c:v>6137</c:v>
                </c:pt>
                <c:pt idx="6869">
                  <c:v>6138</c:v>
                </c:pt>
                <c:pt idx="6870">
                  <c:v>6139</c:v>
                </c:pt>
                <c:pt idx="6871">
                  <c:v>6140</c:v>
                </c:pt>
                <c:pt idx="6872">
                  <c:v>6141</c:v>
                </c:pt>
                <c:pt idx="6873">
                  <c:v>6142</c:v>
                </c:pt>
                <c:pt idx="6874">
                  <c:v>6143</c:v>
                </c:pt>
                <c:pt idx="6875">
                  <c:v>6144</c:v>
                </c:pt>
                <c:pt idx="6876">
                  <c:v>6145</c:v>
                </c:pt>
                <c:pt idx="6877">
                  <c:v>6146</c:v>
                </c:pt>
                <c:pt idx="6878">
                  <c:v>6147</c:v>
                </c:pt>
                <c:pt idx="6879">
                  <c:v>6148</c:v>
                </c:pt>
                <c:pt idx="6880">
                  <c:v>6149</c:v>
                </c:pt>
                <c:pt idx="6881">
                  <c:v>6150</c:v>
                </c:pt>
                <c:pt idx="6882">
                  <c:v>6151</c:v>
                </c:pt>
                <c:pt idx="6883">
                  <c:v>6152</c:v>
                </c:pt>
                <c:pt idx="6884">
                  <c:v>6153</c:v>
                </c:pt>
                <c:pt idx="6885">
                  <c:v>6154</c:v>
                </c:pt>
                <c:pt idx="6886">
                  <c:v>6155</c:v>
                </c:pt>
                <c:pt idx="6887">
                  <c:v>6156</c:v>
                </c:pt>
                <c:pt idx="6888">
                  <c:v>6157</c:v>
                </c:pt>
                <c:pt idx="6889">
                  <c:v>6158</c:v>
                </c:pt>
                <c:pt idx="6890">
                  <c:v>6159</c:v>
                </c:pt>
                <c:pt idx="6891">
                  <c:v>6160</c:v>
                </c:pt>
                <c:pt idx="6892">
                  <c:v>6161</c:v>
                </c:pt>
                <c:pt idx="6893">
                  <c:v>6162</c:v>
                </c:pt>
                <c:pt idx="6894">
                  <c:v>6163</c:v>
                </c:pt>
                <c:pt idx="6895">
                  <c:v>6164</c:v>
                </c:pt>
                <c:pt idx="6896">
                  <c:v>6165</c:v>
                </c:pt>
                <c:pt idx="6897">
                  <c:v>6166</c:v>
                </c:pt>
                <c:pt idx="6898">
                  <c:v>6167</c:v>
                </c:pt>
                <c:pt idx="6899">
                  <c:v>6168</c:v>
                </c:pt>
                <c:pt idx="6900">
                  <c:v>6169</c:v>
                </c:pt>
                <c:pt idx="6901">
                  <c:v>6170</c:v>
                </c:pt>
                <c:pt idx="6902">
                  <c:v>6171</c:v>
                </c:pt>
                <c:pt idx="6903">
                  <c:v>6172</c:v>
                </c:pt>
                <c:pt idx="6904">
                  <c:v>6173</c:v>
                </c:pt>
                <c:pt idx="6905">
                  <c:v>6174</c:v>
                </c:pt>
                <c:pt idx="6906">
                  <c:v>6175</c:v>
                </c:pt>
                <c:pt idx="6907">
                  <c:v>6176</c:v>
                </c:pt>
                <c:pt idx="6908">
                  <c:v>6177</c:v>
                </c:pt>
                <c:pt idx="6909">
                  <c:v>6178</c:v>
                </c:pt>
                <c:pt idx="6910">
                  <c:v>6179</c:v>
                </c:pt>
                <c:pt idx="6911">
                  <c:v>6180</c:v>
                </c:pt>
                <c:pt idx="6912">
                  <c:v>6181</c:v>
                </c:pt>
                <c:pt idx="6913">
                  <c:v>6182</c:v>
                </c:pt>
                <c:pt idx="6914">
                  <c:v>6183</c:v>
                </c:pt>
                <c:pt idx="6915">
                  <c:v>6184</c:v>
                </c:pt>
                <c:pt idx="6916">
                  <c:v>6185</c:v>
                </c:pt>
                <c:pt idx="6917">
                  <c:v>6186</c:v>
                </c:pt>
                <c:pt idx="6918">
                  <c:v>6187</c:v>
                </c:pt>
                <c:pt idx="6919">
                  <c:v>6188</c:v>
                </c:pt>
                <c:pt idx="6920">
                  <c:v>6189</c:v>
                </c:pt>
                <c:pt idx="6921">
                  <c:v>6190</c:v>
                </c:pt>
                <c:pt idx="6922">
                  <c:v>6191</c:v>
                </c:pt>
                <c:pt idx="6923">
                  <c:v>6192</c:v>
                </c:pt>
                <c:pt idx="6924">
                  <c:v>6193</c:v>
                </c:pt>
                <c:pt idx="6925">
                  <c:v>6194</c:v>
                </c:pt>
                <c:pt idx="6926">
                  <c:v>6195</c:v>
                </c:pt>
                <c:pt idx="6927">
                  <c:v>6196</c:v>
                </c:pt>
                <c:pt idx="6928">
                  <c:v>6196</c:v>
                </c:pt>
                <c:pt idx="6929">
                  <c:v>6196</c:v>
                </c:pt>
                <c:pt idx="6930">
                  <c:v>6196</c:v>
                </c:pt>
                <c:pt idx="6931">
                  <c:v>6196</c:v>
                </c:pt>
                <c:pt idx="6932">
                  <c:v>6196</c:v>
                </c:pt>
                <c:pt idx="6933">
                  <c:v>6196</c:v>
                </c:pt>
                <c:pt idx="6934">
                  <c:v>6196</c:v>
                </c:pt>
                <c:pt idx="6935">
                  <c:v>6196</c:v>
                </c:pt>
                <c:pt idx="6936">
                  <c:v>6197</c:v>
                </c:pt>
                <c:pt idx="6937">
                  <c:v>6198</c:v>
                </c:pt>
                <c:pt idx="6938">
                  <c:v>6199</c:v>
                </c:pt>
                <c:pt idx="6939">
                  <c:v>6200</c:v>
                </c:pt>
                <c:pt idx="6940">
                  <c:v>6201</c:v>
                </c:pt>
                <c:pt idx="6941">
                  <c:v>6202</c:v>
                </c:pt>
                <c:pt idx="6942">
                  <c:v>6203</c:v>
                </c:pt>
                <c:pt idx="6943">
                  <c:v>6204</c:v>
                </c:pt>
                <c:pt idx="6944">
                  <c:v>6205</c:v>
                </c:pt>
                <c:pt idx="6945">
                  <c:v>6206</c:v>
                </c:pt>
                <c:pt idx="6946">
                  <c:v>6207</c:v>
                </c:pt>
                <c:pt idx="6947">
                  <c:v>6208</c:v>
                </c:pt>
                <c:pt idx="6948">
                  <c:v>6209</c:v>
                </c:pt>
                <c:pt idx="6949">
                  <c:v>6210</c:v>
                </c:pt>
                <c:pt idx="6950">
                  <c:v>6211</c:v>
                </c:pt>
                <c:pt idx="6951">
                  <c:v>6212</c:v>
                </c:pt>
                <c:pt idx="6952">
                  <c:v>6213</c:v>
                </c:pt>
                <c:pt idx="6953">
                  <c:v>6214</c:v>
                </c:pt>
                <c:pt idx="6954">
                  <c:v>6215</c:v>
                </c:pt>
                <c:pt idx="6955">
                  <c:v>6216</c:v>
                </c:pt>
                <c:pt idx="6956">
                  <c:v>6217</c:v>
                </c:pt>
                <c:pt idx="6957">
                  <c:v>6218</c:v>
                </c:pt>
                <c:pt idx="6958">
                  <c:v>6219</c:v>
                </c:pt>
                <c:pt idx="6959">
                  <c:v>6219</c:v>
                </c:pt>
                <c:pt idx="6960">
                  <c:v>6219</c:v>
                </c:pt>
                <c:pt idx="6961">
                  <c:v>6219</c:v>
                </c:pt>
                <c:pt idx="6962">
                  <c:v>6219</c:v>
                </c:pt>
                <c:pt idx="6963">
                  <c:v>6219</c:v>
                </c:pt>
                <c:pt idx="6964">
                  <c:v>6219</c:v>
                </c:pt>
                <c:pt idx="6965">
                  <c:v>6219</c:v>
                </c:pt>
                <c:pt idx="6966">
                  <c:v>6219</c:v>
                </c:pt>
                <c:pt idx="6967">
                  <c:v>6219</c:v>
                </c:pt>
                <c:pt idx="6968">
                  <c:v>6219</c:v>
                </c:pt>
                <c:pt idx="6969">
                  <c:v>6219</c:v>
                </c:pt>
                <c:pt idx="6970">
                  <c:v>6219</c:v>
                </c:pt>
                <c:pt idx="6971">
                  <c:v>6219</c:v>
                </c:pt>
                <c:pt idx="6972">
                  <c:v>6219</c:v>
                </c:pt>
                <c:pt idx="6973">
                  <c:v>6219</c:v>
                </c:pt>
                <c:pt idx="6974">
                  <c:v>6219</c:v>
                </c:pt>
                <c:pt idx="6975">
                  <c:v>6219</c:v>
                </c:pt>
                <c:pt idx="6976">
                  <c:v>6219</c:v>
                </c:pt>
                <c:pt idx="6977">
                  <c:v>6219</c:v>
                </c:pt>
                <c:pt idx="6978">
                  <c:v>6219</c:v>
                </c:pt>
                <c:pt idx="6979">
                  <c:v>6219</c:v>
                </c:pt>
                <c:pt idx="6980">
                  <c:v>6220</c:v>
                </c:pt>
                <c:pt idx="6981">
                  <c:v>6221</c:v>
                </c:pt>
                <c:pt idx="6982">
                  <c:v>6222</c:v>
                </c:pt>
                <c:pt idx="6983">
                  <c:v>6223</c:v>
                </c:pt>
                <c:pt idx="6984">
                  <c:v>6224</c:v>
                </c:pt>
                <c:pt idx="6985">
                  <c:v>6225</c:v>
                </c:pt>
                <c:pt idx="6986">
                  <c:v>6226</c:v>
                </c:pt>
                <c:pt idx="6987">
                  <c:v>6227</c:v>
                </c:pt>
                <c:pt idx="6988">
                  <c:v>6228</c:v>
                </c:pt>
                <c:pt idx="6989">
                  <c:v>6229</c:v>
                </c:pt>
                <c:pt idx="6990">
                  <c:v>6230</c:v>
                </c:pt>
                <c:pt idx="6991">
                  <c:v>6231</c:v>
                </c:pt>
                <c:pt idx="6992">
                  <c:v>6232</c:v>
                </c:pt>
                <c:pt idx="6993">
                  <c:v>6233</c:v>
                </c:pt>
                <c:pt idx="6994">
                  <c:v>6234</c:v>
                </c:pt>
                <c:pt idx="6995">
                  <c:v>6235</c:v>
                </c:pt>
                <c:pt idx="6996">
                  <c:v>6236</c:v>
                </c:pt>
                <c:pt idx="6997">
                  <c:v>6237</c:v>
                </c:pt>
                <c:pt idx="6998">
                  <c:v>6238</c:v>
                </c:pt>
                <c:pt idx="6999">
                  <c:v>6239</c:v>
                </c:pt>
                <c:pt idx="7000">
                  <c:v>6240</c:v>
                </c:pt>
                <c:pt idx="7001">
                  <c:v>6241</c:v>
                </c:pt>
                <c:pt idx="7002">
                  <c:v>6242</c:v>
                </c:pt>
                <c:pt idx="7003">
                  <c:v>6243</c:v>
                </c:pt>
                <c:pt idx="7004">
                  <c:v>6244</c:v>
                </c:pt>
                <c:pt idx="7005">
                  <c:v>6245</c:v>
                </c:pt>
                <c:pt idx="7006">
                  <c:v>6246</c:v>
                </c:pt>
                <c:pt idx="7007">
                  <c:v>6247</c:v>
                </c:pt>
                <c:pt idx="7008">
                  <c:v>6248</c:v>
                </c:pt>
                <c:pt idx="7009">
                  <c:v>6249</c:v>
                </c:pt>
                <c:pt idx="7010">
                  <c:v>6250</c:v>
                </c:pt>
                <c:pt idx="7011">
                  <c:v>6251</c:v>
                </c:pt>
                <c:pt idx="7012">
                  <c:v>6252</c:v>
                </c:pt>
                <c:pt idx="7013">
                  <c:v>6253</c:v>
                </c:pt>
                <c:pt idx="7014">
                  <c:v>6254</c:v>
                </c:pt>
                <c:pt idx="7015">
                  <c:v>6255</c:v>
                </c:pt>
                <c:pt idx="7016">
                  <c:v>6256</c:v>
                </c:pt>
                <c:pt idx="7017">
                  <c:v>6257</c:v>
                </c:pt>
                <c:pt idx="7018">
                  <c:v>6258</c:v>
                </c:pt>
                <c:pt idx="7019">
                  <c:v>6259</c:v>
                </c:pt>
                <c:pt idx="7020">
                  <c:v>6260</c:v>
                </c:pt>
                <c:pt idx="7021">
                  <c:v>6261</c:v>
                </c:pt>
                <c:pt idx="7022">
                  <c:v>6262</c:v>
                </c:pt>
                <c:pt idx="7023">
                  <c:v>6263</c:v>
                </c:pt>
                <c:pt idx="7024">
                  <c:v>6264</c:v>
                </c:pt>
                <c:pt idx="7025">
                  <c:v>6265</c:v>
                </c:pt>
                <c:pt idx="7026">
                  <c:v>6266</c:v>
                </c:pt>
                <c:pt idx="7027">
                  <c:v>6267</c:v>
                </c:pt>
                <c:pt idx="7028">
                  <c:v>6268</c:v>
                </c:pt>
                <c:pt idx="7029">
                  <c:v>6269</c:v>
                </c:pt>
                <c:pt idx="7030">
                  <c:v>6270</c:v>
                </c:pt>
                <c:pt idx="7031">
                  <c:v>6271</c:v>
                </c:pt>
                <c:pt idx="7032">
                  <c:v>6272</c:v>
                </c:pt>
                <c:pt idx="7033">
                  <c:v>6273</c:v>
                </c:pt>
                <c:pt idx="7034">
                  <c:v>6274</c:v>
                </c:pt>
                <c:pt idx="7035">
                  <c:v>6275</c:v>
                </c:pt>
                <c:pt idx="7036">
                  <c:v>6276</c:v>
                </c:pt>
                <c:pt idx="7037">
                  <c:v>6277</c:v>
                </c:pt>
                <c:pt idx="7038">
                  <c:v>6278</c:v>
                </c:pt>
                <c:pt idx="7039">
                  <c:v>6279</c:v>
                </c:pt>
                <c:pt idx="7040">
                  <c:v>6280</c:v>
                </c:pt>
                <c:pt idx="7041">
                  <c:v>6281</c:v>
                </c:pt>
                <c:pt idx="7042">
                  <c:v>6282</c:v>
                </c:pt>
                <c:pt idx="7043">
                  <c:v>6283</c:v>
                </c:pt>
                <c:pt idx="7044">
                  <c:v>6284</c:v>
                </c:pt>
                <c:pt idx="7045">
                  <c:v>6285</c:v>
                </c:pt>
                <c:pt idx="7046">
                  <c:v>6286</c:v>
                </c:pt>
                <c:pt idx="7047">
                  <c:v>6287</c:v>
                </c:pt>
                <c:pt idx="7048">
                  <c:v>6288</c:v>
                </c:pt>
                <c:pt idx="7049">
                  <c:v>6289</c:v>
                </c:pt>
                <c:pt idx="7050">
                  <c:v>6290</c:v>
                </c:pt>
                <c:pt idx="7051">
                  <c:v>6291</c:v>
                </c:pt>
                <c:pt idx="7052">
                  <c:v>6292</c:v>
                </c:pt>
                <c:pt idx="7053">
                  <c:v>6293</c:v>
                </c:pt>
                <c:pt idx="7054">
                  <c:v>6294</c:v>
                </c:pt>
                <c:pt idx="7055">
                  <c:v>6295</c:v>
                </c:pt>
                <c:pt idx="7056">
                  <c:v>6296</c:v>
                </c:pt>
                <c:pt idx="7057">
                  <c:v>6297</c:v>
                </c:pt>
                <c:pt idx="7058">
                  <c:v>6298</c:v>
                </c:pt>
                <c:pt idx="7059">
                  <c:v>6299</c:v>
                </c:pt>
                <c:pt idx="7060">
                  <c:v>6300</c:v>
                </c:pt>
                <c:pt idx="7061">
                  <c:v>6301</c:v>
                </c:pt>
                <c:pt idx="7062">
                  <c:v>6302</c:v>
                </c:pt>
                <c:pt idx="7063">
                  <c:v>6303</c:v>
                </c:pt>
                <c:pt idx="7064">
                  <c:v>6304</c:v>
                </c:pt>
                <c:pt idx="7065">
                  <c:v>6305</c:v>
                </c:pt>
                <c:pt idx="7066">
                  <c:v>6306</c:v>
                </c:pt>
                <c:pt idx="7067">
                  <c:v>6307</c:v>
                </c:pt>
                <c:pt idx="7068">
                  <c:v>6308</c:v>
                </c:pt>
                <c:pt idx="7069">
                  <c:v>6309</c:v>
                </c:pt>
                <c:pt idx="7070">
                  <c:v>6310</c:v>
                </c:pt>
                <c:pt idx="7071">
                  <c:v>6311</c:v>
                </c:pt>
                <c:pt idx="7072">
                  <c:v>6312</c:v>
                </c:pt>
                <c:pt idx="7073">
                  <c:v>6313</c:v>
                </c:pt>
                <c:pt idx="7074">
                  <c:v>6314</c:v>
                </c:pt>
                <c:pt idx="7075">
                  <c:v>6315</c:v>
                </c:pt>
                <c:pt idx="7076">
                  <c:v>6316</c:v>
                </c:pt>
                <c:pt idx="7077">
                  <c:v>6317</c:v>
                </c:pt>
                <c:pt idx="7078">
                  <c:v>6318</c:v>
                </c:pt>
                <c:pt idx="7079">
                  <c:v>6319</c:v>
                </c:pt>
                <c:pt idx="7080">
                  <c:v>6320</c:v>
                </c:pt>
                <c:pt idx="7081">
                  <c:v>6321</c:v>
                </c:pt>
                <c:pt idx="7082">
                  <c:v>6322</c:v>
                </c:pt>
                <c:pt idx="7083">
                  <c:v>6323</c:v>
                </c:pt>
                <c:pt idx="7084">
                  <c:v>6324</c:v>
                </c:pt>
                <c:pt idx="7085">
                  <c:v>6325</c:v>
                </c:pt>
                <c:pt idx="7086">
                  <c:v>6326</c:v>
                </c:pt>
                <c:pt idx="7087">
                  <c:v>6327</c:v>
                </c:pt>
                <c:pt idx="7088">
                  <c:v>6328</c:v>
                </c:pt>
                <c:pt idx="7089">
                  <c:v>6329</c:v>
                </c:pt>
                <c:pt idx="7090">
                  <c:v>6330</c:v>
                </c:pt>
                <c:pt idx="7091">
                  <c:v>6331</c:v>
                </c:pt>
                <c:pt idx="7092">
                  <c:v>6332</c:v>
                </c:pt>
                <c:pt idx="7093">
                  <c:v>6333</c:v>
                </c:pt>
                <c:pt idx="7094">
                  <c:v>6334</c:v>
                </c:pt>
                <c:pt idx="7095">
                  <c:v>6335</c:v>
                </c:pt>
                <c:pt idx="7096">
                  <c:v>6336</c:v>
                </c:pt>
                <c:pt idx="7097">
                  <c:v>6337</c:v>
                </c:pt>
                <c:pt idx="7098">
                  <c:v>6338</c:v>
                </c:pt>
                <c:pt idx="7099">
                  <c:v>6339</c:v>
                </c:pt>
                <c:pt idx="7100">
                  <c:v>6340</c:v>
                </c:pt>
                <c:pt idx="7101">
                  <c:v>6341</c:v>
                </c:pt>
                <c:pt idx="7102">
                  <c:v>6342</c:v>
                </c:pt>
                <c:pt idx="7103">
                  <c:v>6343</c:v>
                </c:pt>
                <c:pt idx="7104">
                  <c:v>6344</c:v>
                </c:pt>
                <c:pt idx="7105">
                  <c:v>6345</c:v>
                </c:pt>
                <c:pt idx="7106">
                  <c:v>6346</c:v>
                </c:pt>
                <c:pt idx="7107">
                  <c:v>6347</c:v>
                </c:pt>
                <c:pt idx="7108">
                  <c:v>6348</c:v>
                </c:pt>
                <c:pt idx="7109">
                  <c:v>6349</c:v>
                </c:pt>
                <c:pt idx="7110">
                  <c:v>6350</c:v>
                </c:pt>
                <c:pt idx="7111">
                  <c:v>6351</c:v>
                </c:pt>
                <c:pt idx="7112">
                  <c:v>6352</c:v>
                </c:pt>
                <c:pt idx="7113">
                  <c:v>6353</c:v>
                </c:pt>
                <c:pt idx="7114">
                  <c:v>6354</c:v>
                </c:pt>
                <c:pt idx="7115">
                  <c:v>6355</c:v>
                </c:pt>
                <c:pt idx="7116">
                  <c:v>6356</c:v>
                </c:pt>
                <c:pt idx="7117">
                  <c:v>6357</c:v>
                </c:pt>
                <c:pt idx="7118">
                  <c:v>6358</c:v>
                </c:pt>
                <c:pt idx="7119">
                  <c:v>6359</c:v>
                </c:pt>
                <c:pt idx="7120">
                  <c:v>6360</c:v>
                </c:pt>
                <c:pt idx="7121">
                  <c:v>6361</c:v>
                </c:pt>
                <c:pt idx="7122">
                  <c:v>6362</c:v>
                </c:pt>
                <c:pt idx="7123">
                  <c:v>6363</c:v>
                </c:pt>
                <c:pt idx="7124">
                  <c:v>6364</c:v>
                </c:pt>
                <c:pt idx="7125">
                  <c:v>6365</c:v>
                </c:pt>
                <c:pt idx="7126">
                  <c:v>6366</c:v>
                </c:pt>
                <c:pt idx="7127">
                  <c:v>6367</c:v>
                </c:pt>
                <c:pt idx="7128">
                  <c:v>6368</c:v>
                </c:pt>
                <c:pt idx="7129">
                  <c:v>6369</c:v>
                </c:pt>
                <c:pt idx="7130">
                  <c:v>6370</c:v>
                </c:pt>
                <c:pt idx="7131">
                  <c:v>6371</c:v>
                </c:pt>
                <c:pt idx="7132">
                  <c:v>6372</c:v>
                </c:pt>
                <c:pt idx="7133">
                  <c:v>6373</c:v>
                </c:pt>
                <c:pt idx="7134">
                  <c:v>6374</c:v>
                </c:pt>
                <c:pt idx="7135">
                  <c:v>6375</c:v>
                </c:pt>
                <c:pt idx="7136">
                  <c:v>6376</c:v>
                </c:pt>
                <c:pt idx="7137">
                  <c:v>6377</c:v>
                </c:pt>
                <c:pt idx="7138">
                  <c:v>6378</c:v>
                </c:pt>
                <c:pt idx="7139">
                  <c:v>6379</c:v>
                </c:pt>
                <c:pt idx="7140">
                  <c:v>6380</c:v>
                </c:pt>
                <c:pt idx="7141">
                  <c:v>6381</c:v>
                </c:pt>
                <c:pt idx="7142">
                  <c:v>6382</c:v>
                </c:pt>
                <c:pt idx="7143">
                  <c:v>6383</c:v>
                </c:pt>
                <c:pt idx="7144">
                  <c:v>6384</c:v>
                </c:pt>
                <c:pt idx="7145">
                  <c:v>6385</c:v>
                </c:pt>
                <c:pt idx="7146">
                  <c:v>6386</c:v>
                </c:pt>
                <c:pt idx="7147">
                  <c:v>6387</c:v>
                </c:pt>
                <c:pt idx="7148">
                  <c:v>6388</c:v>
                </c:pt>
                <c:pt idx="7149">
                  <c:v>6389</c:v>
                </c:pt>
                <c:pt idx="7150">
                  <c:v>6390</c:v>
                </c:pt>
                <c:pt idx="7151">
                  <c:v>6391</c:v>
                </c:pt>
                <c:pt idx="7152">
                  <c:v>6392</c:v>
                </c:pt>
                <c:pt idx="7153">
                  <c:v>6393</c:v>
                </c:pt>
                <c:pt idx="7154">
                  <c:v>6394</c:v>
                </c:pt>
                <c:pt idx="7155">
                  <c:v>6395</c:v>
                </c:pt>
                <c:pt idx="7156">
                  <c:v>6396</c:v>
                </c:pt>
                <c:pt idx="7157">
                  <c:v>6397</c:v>
                </c:pt>
                <c:pt idx="7158">
                  <c:v>6398</c:v>
                </c:pt>
                <c:pt idx="7159">
                  <c:v>6399</c:v>
                </c:pt>
                <c:pt idx="7160">
                  <c:v>6400</c:v>
                </c:pt>
                <c:pt idx="7161">
                  <c:v>6401</c:v>
                </c:pt>
                <c:pt idx="7162">
                  <c:v>6402</c:v>
                </c:pt>
                <c:pt idx="7163">
                  <c:v>6403</c:v>
                </c:pt>
                <c:pt idx="7164">
                  <c:v>6404</c:v>
                </c:pt>
                <c:pt idx="7165">
                  <c:v>6405</c:v>
                </c:pt>
                <c:pt idx="7166">
                  <c:v>6406</c:v>
                </c:pt>
                <c:pt idx="7167">
                  <c:v>6407</c:v>
                </c:pt>
                <c:pt idx="7168">
                  <c:v>6408</c:v>
                </c:pt>
                <c:pt idx="7169">
                  <c:v>6409</c:v>
                </c:pt>
                <c:pt idx="7170">
                  <c:v>6410</c:v>
                </c:pt>
                <c:pt idx="7171">
                  <c:v>6411</c:v>
                </c:pt>
                <c:pt idx="7172">
                  <c:v>6412</c:v>
                </c:pt>
                <c:pt idx="7173">
                  <c:v>6413</c:v>
                </c:pt>
                <c:pt idx="7174">
                  <c:v>6414</c:v>
                </c:pt>
                <c:pt idx="7175">
                  <c:v>6415</c:v>
                </c:pt>
                <c:pt idx="7176">
                  <c:v>6416</c:v>
                </c:pt>
                <c:pt idx="7177">
                  <c:v>6417</c:v>
                </c:pt>
                <c:pt idx="7178">
                  <c:v>6418</c:v>
                </c:pt>
                <c:pt idx="7179">
                  <c:v>6419</c:v>
                </c:pt>
                <c:pt idx="7180">
                  <c:v>6420</c:v>
                </c:pt>
                <c:pt idx="7181">
                  <c:v>6421</c:v>
                </c:pt>
                <c:pt idx="7182">
                  <c:v>6422</c:v>
                </c:pt>
                <c:pt idx="7183">
                  <c:v>6423</c:v>
                </c:pt>
                <c:pt idx="7184">
                  <c:v>6424</c:v>
                </c:pt>
                <c:pt idx="7185">
                  <c:v>6425</c:v>
                </c:pt>
                <c:pt idx="7186">
                  <c:v>6426</c:v>
                </c:pt>
                <c:pt idx="7187">
                  <c:v>6427</c:v>
                </c:pt>
                <c:pt idx="7188">
                  <c:v>6428</c:v>
                </c:pt>
                <c:pt idx="7189">
                  <c:v>6429</c:v>
                </c:pt>
                <c:pt idx="7190">
                  <c:v>6430</c:v>
                </c:pt>
                <c:pt idx="7191">
                  <c:v>6431</c:v>
                </c:pt>
                <c:pt idx="7192">
                  <c:v>6432</c:v>
                </c:pt>
                <c:pt idx="7193">
                  <c:v>6433</c:v>
                </c:pt>
                <c:pt idx="7194">
                  <c:v>6434</c:v>
                </c:pt>
                <c:pt idx="7195">
                  <c:v>6435</c:v>
                </c:pt>
                <c:pt idx="7196">
                  <c:v>6436</c:v>
                </c:pt>
                <c:pt idx="7197">
                  <c:v>6437</c:v>
                </c:pt>
                <c:pt idx="7198">
                  <c:v>6438</c:v>
                </c:pt>
                <c:pt idx="7199">
                  <c:v>6439</c:v>
                </c:pt>
                <c:pt idx="7200">
                  <c:v>6440</c:v>
                </c:pt>
                <c:pt idx="7201">
                  <c:v>6441</c:v>
                </c:pt>
                <c:pt idx="7202">
                  <c:v>6442</c:v>
                </c:pt>
                <c:pt idx="7203">
                  <c:v>6443</c:v>
                </c:pt>
                <c:pt idx="7204">
                  <c:v>6444</c:v>
                </c:pt>
                <c:pt idx="7205">
                  <c:v>6445</c:v>
                </c:pt>
                <c:pt idx="7206">
                  <c:v>6446</c:v>
                </c:pt>
                <c:pt idx="7207">
                  <c:v>6447</c:v>
                </c:pt>
                <c:pt idx="7208">
                  <c:v>6448</c:v>
                </c:pt>
                <c:pt idx="7209">
                  <c:v>6449</c:v>
                </c:pt>
                <c:pt idx="7210">
                  <c:v>6450</c:v>
                </c:pt>
                <c:pt idx="7211">
                  <c:v>6451</c:v>
                </c:pt>
                <c:pt idx="7212">
                  <c:v>6452</c:v>
                </c:pt>
                <c:pt idx="7213">
                  <c:v>6453</c:v>
                </c:pt>
                <c:pt idx="7214">
                  <c:v>6454</c:v>
                </c:pt>
                <c:pt idx="7215">
                  <c:v>6455</c:v>
                </c:pt>
                <c:pt idx="7216">
                  <c:v>6456</c:v>
                </c:pt>
                <c:pt idx="7217">
                  <c:v>6457</c:v>
                </c:pt>
                <c:pt idx="7218">
                  <c:v>6458</c:v>
                </c:pt>
                <c:pt idx="7219">
                  <c:v>6459</c:v>
                </c:pt>
                <c:pt idx="7220">
                  <c:v>6460</c:v>
                </c:pt>
                <c:pt idx="7221">
                  <c:v>6461</c:v>
                </c:pt>
                <c:pt idx="7222">
                  <c:v>6462</c:v>
                </c:pt>
                <c:pt idx="7223">
                  <c:v>6463</c:v>
                </c:pt>
                <c:pt idx="7224">
                  <c:v>6464</c:v>
                </c:pt>
                <c:pt idx="7225">
                  <c:v>6465</c:v>
                </c:pt>
                <c:pt idx="7226">
                  <c:v>6466</c:v>
                </c:pt>
                <c:pt idx="7227">
                  <c:v>6467</c:v>
                </c:pt>
                <c:pt idx="7228">
                  <c:v>6468</c:v>
                </c:pt>
                <c:pt idx="7229">
                  <c:v>6469</c:v>
                </c:pt>
                <c:pt idx="7230">
                  <c:v>6470</c:v>
                </c:pt>
                <c:pt idx="7231">
                  <c:v>6471</c:v>
                </c:pt>
                <c:pt idx="7232">
                  <c:v>6472</c:v>
                </c:pt>
                <c:pt idx="7233">
                  <c:v>6473</c:v>
                </c:pt>
                <c:pt idx="7234">
                  <c:v>6474</c:v>
                </c:pt>
                <c:pt idx="7235">
                  <c:v>6475</c:v>
                </c:pt>
                <c:pt idx="7236">
                  <c:v>6476</c:v>
                </c:pt>
                <c:pt idx="7237">
                  <c:v>6477</c:v>
                </c:pt>
                <c:pt idx="7238">
                  <c:v>6478</c:v>
                </c:pt>
                <c:pt idx="7239">
                  <c:v>6479</c:v>
                </c:pt>
                <c:pt idx="7240">
                  <c:v>6480</c:v>
                </c:pt>
                <c:pt idx="7241">
                  <c:v>6481</c:v>
                </c:pt>
                <c:pt idx="7242">
                  <c:v>6482</c:v>
                </c:pt>
                <c:pt idx="7243">
                  <c:v>6483</c:v>
                </c:pt>
                <c:pt idx="7244">
                  <c:v>6484</c:v>
                </c:pt>
                <c:pt idx="7245">
                  <c:v>6485</c:v>
                </c:pt>
                <c:pt idx="7246">
                  <c:v>6486</c:v>
                </c:pt>
                <c:pt idx="7247">
                  <c:v>6487</c:v>
                </c:pt>
                <c:pt idx="7248">
                  <c:v>6488</c:v>
                </c:pt>
                <c:pt idx="7249">
                  <c:v>6489</c:v>
                </c:pt>
                <c:pt idx="7250">
                  <c:v>6490</c:v>
                </c:pt>
                <c:pt idx="7251">
                  <c:v>6491</c:v>
                </c:pt>
                <c:pt idx="7252">
                  <c:v>6492</c:v>
                </c:pt>
                <c:pt idx="7253">
                  <c:v>6493</c:v>
                </c:pt>
                <c:pt idx="7254">
                  <c:v>6494</c:v>
                </c:pt>
                <c:pt idx="7255">
                  <c:v>6495</c:v>
                </c:pt>
                <c:pt idx="7256">
                  <c:v>6496</c:v>
                </c:pt>
                <c:pt idx="7257">
                  <c:v>6497</c:v>
                </c:pt>
                <c:pt idx="7258">
                  <c:v>6498</c:v>
                </c:pt>
                <c:pt idx="7259">
                  <c:v>6499</c:v>
                </c:pt>
                <c:pt idx="7260">
                  <c:v>6500</c:v>
                </c:pt>
                <c:pt idx="7261">
                  <c:v>6501</c:v>
                </c:pt>
                <c:pt idx="7262">
                  <c:v>6502</c:v>
                </c:pt>
                <c:pt idx="7263">
                  <c:v>6503</c:v>
                </c:pt>
                <c:pt idx="7264">
                  <c:v>6504</c:v>
                </c:pt>
                <c:pt idx="7265">
                  <c:v>6505</c:v>
                </c:pt>
                <c:pt idx="7266">
                  <c:v>6506</c:v>
                </c:pt>
                <c:pt idx="7267">
                  <c:v>6507</c:v>
                </c:pt>
                <c:pt idx="7268">
                  <c:v>6508</c:v>
                </c:pt>
                <c:pt idx="7269">
                  <c:v>6509</c:v>
                </c:pt>
                <c:pt idx="7270">
                  <c:v>6510</c:v>
                </c:pt>
                <c:pt idx="7271">
                  <c:v>6511</c:v>
                </c:pt>
                <c:pt idx="7272">
                  <c:v>6512</c:v>
                </c:pt>
                <c:pt idx="7273">
                  <c:v>6513</c:v>
                </c:pt>
                <c:pt idx="7274">
                  <c:v>6514</c:v>
                </c:pt>
                <c:pt idx="7275">
                  <c:v>6515</c:v>
                </c:pt>
                <c:pt idx="7276">
                  <c:v>6516</c:v>
                </c:pt>
                <c:pt idx="7277">
                  <c:v>6517</c:v>
                </c:pt>
                <c:pt idx="7278">
                  <c:v>6518</c:v>
                </c:pt>
                <c:pt idx="7279">
                  <c:v>6519</c:v>
                </c:pt>
                <c:pt idx="7280">
                  <c:v>6520</c:v>
                </c:pt>
                <c:pt idx="7281">
                  <c:v>6521</c:v>
                </c:pt>
                <c:pt idx="7282">
                  <c:v>6522</c:v>
                </c:pt>
                <c:pt idx="7283">
                  <c:v>6523</c:v>
                </c:pt>
                <c:pt idx="7284">
                  <c:v>6524</c:v>
                </c:pt>
                <c:pt idx="7285">
                  <c:v>6525</c:v>
                </c:pt>
                <c:pt idx="7286">
                  <c:v>6526</c:v>
                </c:pt>
                <c:pt idx="7287">
                  <c:v>6527</c:v>
                </c:pt>
                <c:pt idx="7288">
                  <c:v>6528</c:v>
                </c:pt>
                <c:pt idx="7289">
                  <c:v>6529</c:v>
                </c:pt>
                <c:pt idx="7290">
                  <c:v>6530</c:v>
                </c:pt>
                <c:pt idx="7291">
                  <c:v>6531</c:v>
                </c:pt>
                <c:pt idx="7292">
                  <c:v>6532</c:v>
                </c:pt>
                <c:pt idx="7293">
                  <c:v>6533</c:v>
                </c:pt>
                <c:pt idx="7294">
                  <c:v>6534</c:v>
                </c:pt>
                <c:pt idx="7295">
                  <c:v>6535</c:v>
                </c:pt>
                <c:pt idx="7296">
                  <c:v>6536</c:v>
                </c:pt>
                <c:pt idx="7297">
                  <c:v>6537</c:v>
                </c:pt>
                <c:pt idx="7298">
                  <c:v>6538</c:v>
                </c:pt>
                <c:pt idx="7299">
                  <c:v>6539</c:v>
                </c:pt>
                <c:pt idx="7300">
                  <c:v>6540</c:v>
                </c:pt>
                <c:pt idx="7301">
                  <c:v>6541</c:v>
                </c:pt>
                <c:pt idx="7302">
                  <c:v>6542</c:v>
                </c:pt>
                <c:pt idx="7303">
                  <c:v>6543</c:v>
                </c:pt>
                <c:pt idx="7304">
                  <c:v>6544</c:v>
                </c:pt>
                <c:pt idx="7305">
                  <c:v>6545</c:v>
                </c:pt>
                <c:pt idx="7306">
                  <c:v>6546</c:v>
                </c:pt>
                <c:pt idx="7307">
                  <c:v>6547</c:v>
                </c:pt>
                <c:pt idx="7308">
                  <c:v>6548</c:v>
                </c:pt>
                <c:pt idx="7309">
                  <c:v>6549</c:v>
                </c:pt>
                <c:pt idx="7310">
                  <c:v>6550</c:v>
                </c:pt>
                <c:pt idx="7311">
                  <c:v>6551</c:v>
                </c:pt>
                <c:pt idx="7312">
                  <c:v>6552</c:v>
                </c:pt>
                <c:pt idx="7313">
                  <c:v>6553</c:v>
                </c:pt>
                <c:pt idx="7314">
                  <c:v>6554</c:v>
                </c:pt>
                <c:pt idx="7315">
                  <c:v>6555</c:v>
                </c:pt>
                <c:pt idx="7316">
                  <c:v>6556</c:v>
                </c:pt>
                <c:pt idx="7317">
                  <c:v>6557</c:v>
                </c:pt>
                <c:pt idx="7318">
                  <c:v>6558</c:v>
                </c:pt>
                <c:pt idx="7319">
                  <c:v>6559</c:v>
                </c:pt>
                <c:pt idx="7320">
                  <c:v>6560</c:v>
                </c:pt>
                <c:pt idx="7321">
                  <c:v>6561</c:v>
                </c:pt>
                <c:pt idx="7322">
                  <c:v>6562</c:v>
                </c:pt>
                <c:pt idx="7323">
                  <c:v>6563</c:v>
                </c:pt>
                <c:pt idx="7324">
                  <c:v>6564</c:v>
                </c:pt>
                <c:pt idx="7325">
                  <c:v>6565</c:v>
                </c:pt>
                <c:pt idx="7326">
                  <c:v>6566</c:v>
                </c:pt>
                <c:pt idx="7327">
                  <c:v>6567</c:v>
                </c:pt>
                <c:pt idx="7328">
                  <c:v>6568</c:v>
                </c:pt>
                <c:pt idx="7329">
                  <c:v>6569</c:v>
                </c:pt>
                <c:pt idx="7330">
                  <c:v>6570</c:v>
                </c:pt>
                <c:pt idx="7331">
                  <c:v>6571</c:v>
                </c:pt>
                <c:pt idx="7332">
                  <c:v>6572</c:v>
                </c:pt>
                <c:pt idx="7333">
                  <c:v>6573</c:v>
                </c:pt>
                <c:pt idx="7334">
                  <c:v>6574</c:v>
                </c:pt>
                <c:pt idx="7335">
                  <c:v>6575</c:v>
                </c:pt>
                <c:pt idx="7336">
                  <c:v>6576</c:v>
                </c:pt>
                <c:pt idx="7337">
                  <c:v>6577</c:v>
                </c:pt>
                <c:pt idx="7338">
                  <c:v>6578</c:v>
                </c:pt>
                <c:pt idx="7339">
                  <c:v>6579</c:v>
                </c:pt>
                <c:pt idx="7340">
                  <c:v>6580</c:v>
                </c:pt>
                <c:pt idx="7341">
                  <c:v>6581</c:v>
                </c:pt>
                <c:pt idx="7342">
                  <c:v>6582</c:v>
                </c:pt>
                <c:pt idx="7343">
                  <c:v>6583</c:v>
                </c:pt>
                <c:pt idx="7344">
                  <c:v>6584</c:v>
                </c:pt>
                <c:pt idx="7345">
                  <c:v>6585</c:v>
                </c:pt>
                <c:pt idx="7346">
                  <c:v>6586</c:v>
                </c:pt>
                <c:pt idx="7347">
                  <c:v>6587</c:v>
                </c:pt>
                <c:pt idx="7348">
                  <c:v>6588</c:v>
                </c:pt>
                <c:pt idx="7349">
                  <c:v>6589</c:v>
                </c:pt>
                <c:pt idx="7350">
                  <c:v>6590</c:v>
                </c:pt>
                <c:pt idx="7351">
                  <c:v>6591</c:v>
                </c:pt>
                <c:pt idx="7352">
                  <c:v>6592</c:v>
                </c:pt>
                <c:pt idx="7353">
                  <c:v>6593</c:v>
                </c:pt>
                <c:pt idx="7354">
                  <c:v>6594</c:v>
                </c:pt>
                <c:pt idx="7355">
                  <c:v>6595</c:v>
                </c:pt>
                <c:pt idx="7356">
                  <c:v>6596</c:v>
                </c:pt>
                <c:pt idx="7357">
                  <c:v>6597</c:v>
                </c:pt>
                <c:pt idx="7358">
                  <c:v>6598</c:v>
                </c:pt>
                <c:pt idx="7359">
                  <c:v>6599</c:v>
                </c:pt>
                <c:pt idx="7360">
                  <c:v>6600</c:v>
                </c:pt>
                <c:pt idx="7361">
                  <c:v>6601</c:v>
                </c:pt>
                <c:pt idx="7362">
                  <c:v>6602</c:v>
                </c:pt>
                <c:pt idx="7363">
                  <c:v>6603</c:v>
                </c:pt>
                <c:pt idx="7364">
                  <c:v>6604</c:v>
                </c:pt>
                <c:pt idx="7365">
                  <c:v>6605</c:v>
                </c:pt>
                <c:pt idx="7366">
                  <c:v>6606</c:v>
                </c:pt>
                <c:pt idx="7367">
                  <c:v>6607</c:v>
                </c:pt>
                <c:pt idx="7368">
                  <c:v>6608</c:v>
                </c:pt>
                <c:pt idx="7369">
                  <c:v>6609</c:v>
                </c:pt>
                <c:pt idx="7370">
                  <c:v>6610</c:v>
                </c:pt>
                <c:pt idx="7371">
                  <c:v>6611</c:v>
                </c:pt>
                <c:pt idx="7372">
                  <c:v>6612</c:v>
                </c:pt>
                <c:pt idx="7373">
                  <c:v>6613</c:v>
                </c:pt>
                <c:pt idx="7374">
                  <c:v>6614</c:v>
                </c:pt>
                <c:pt idx="7375">
                  <c:v>6615</c:v>
                </c:pt>
                <c:pt idx="7376">
                  <c:v>6616</c:v>
                </c:pt>
                <c:pt idx="7377">
                  <c:v>6617</c:v>
                </c:pt>
                <c:pt idx="7378">
                  <c:v>6618</c:v>
                </c:pt>
                <c:pt idx="7379">
                  <c:v>6619</c:v>
                </c:pt>
                <c:pt idx="7380">
                  <c:v>6620</c:v>
                </c:pt>
                <c:pt idx="7381">
                  <c:v>6621</c:v>
                </c:pt>
                <c:pt idx="7382">
                  <c:v>6622</c:v>
                </c:pt>
                <c:pt idx="7383">
                  <c:v>6623</c:v>
                </c:pt>
                <c:pt idx="7384">
                  <c:v>6624</c:v>
                </c:pt>
                <c:pt idx="7385">
                  <c:v>6625</c:v>
                </c:pt>
                <c:pt idx="7386">
                  <c:v>6626</c:v>
                </c:pt>
                <c:pt idx="7387">
                  <c:v>6627</c:v>
                </c:pt>
                <c:pt idx="7388">
                  <c:v>6628</c:v>
                </c:pt>
                <c:pt idx="7389">
                  <c:v>6629</c:v>
                </c:pt>
                <c:pt idx="7390">
                  <c:v>6630</c:v>
                </c:pt>
                <c:pt idx="7391">
                  <c:v>6631</c:v>
                </c:pt>
                <c:pt idx="7392">
                  <c:v>6632</c:v>
                </c:pt>
                <c:pt idx="7393">
                  <c:v>6633</c:v>
                </c:pt>
                <c:pt idx="7394">
                  <c:v>6634</c:v>
                </c:pt>
                <c:pt idx="7395">
                  <c:v>6635</c:v>
                </c:pt>
                <c:pt idx="7396">
                  <c:v>6636</c:v>
                </c:pt>
                <c:pt idx="7397">
                  <c:v>6637</c:v>
                </c:pt>
                <c:pt idx="7398">
                  <c:v>6638</c:v>
                </c:pt>
                <c:pt idx="7399">
                  <c:v>6639</c:v>
                </c:pt>
                <c:pt idx="7400">
                  <c:v>6640</c:v>
                </c:pt>
                <c:pt idx="7401">
                  <c:v>6641</c:v>
                </c:pt>
                <c:pt idx="7402">
                  <c:v>6642</c:v>
                </c:pt>
                <c:pt idx="7403">
                  <c:v>6643</c:v>
                </c:pt>
                <c:pt idx="7404">
                  <c:v>6644</c:v>
                </c:pt>
                <c:pt idx="7405">
                  <c:v>6645</c:v>
                </c:pt>
                <c:pt idx="7406">
                  <c:v>6646</c:v>
                </c:pt>
                <c:pt idx="7407">
                  <c:v>6647</c:v>
                </c:pt>
                <c:pt idx="7408">
                  <c:v>6648</c:v>
                </c:pt>
                <c:pt idx="7409">
                  <c:v>6649</c:v>
                </c:pt>
                <c:pt idx="7410">
                  <c:v>6650</c:v>
                </c:pt>
                <c:pt idx="7411">
                  <c:v>6651</c:v>
                </c:pt>
                <c:pt idx="7412">
                  <c:v>6652</c:v>
                </c:pt>
                <c:pt idx="7413">
                  <c:v>6653</c:v>
                </c:pt>
                <c:pt idx="7414">
                  <c:v>6654</c:v>
                </c:pt>
                <c:pt idx="7415">
                  <c:v>6655</c:v>
                </c:pt>
                <c:pt idx="7416">
                  <c:v>6656</c:v>
                </c:pt>
                <c:pt idx="7417">
                  <c:v>6657</c:v>
                </c:pt>
                <c:pt idx="7418">
                  <c:v>6658</c:v>
                </c:pt>
                <c:pt idx="7419">
                  <c:v>6659</c:v>
                </c:pt>
                <c:pt idx="7420">
                  <c:v>6660</c:v>
                </c:pt>
                <c:pt idx="7421">
                  <c:v>6661</c:v>
                </c:pt>
                <c:pt idx="7422">
                  <c:v>6662</c:v>
                </c:pt>
                <c:pt idx="7423">
                  <c:v>6663</c:v>
                </c:pt>
                <c:pt idx="7424">
                  <c:v>6664</c:v>
                </c:pt>
                <c:pt idx="7425">
                  <c:v>6665</c:v>
                </c:pt>
                <c:pt idx="7426">
                  <c:v>6666</c:v>
                </c:pt>
                <c:pt idx="7427">
                  <c:v>6667</c:v>
                </c:pt>
                <c:pt idx="7428">
                  <c:v>6668</c:v>
                </c:pt>
                <c:pt idx="7429">
                  <c:v>6669</c:v>
                </c:pt>
                <c:pt idx="7430">
                  <c:v>6670</c:v>
                </c:pt>
                <c:pt idx="7431">
                  <c:v>6671</c:v>
                </c:pt>
                <c:pt idx="7432">
                  <c:v>6672</c:v>
                </c:pt>
                <c:pt idx="7433">
                  <c:v>6673</c:v>
                </c:pt>
                <c:pt idx="7434">
                  <c:v>6674</c:v>
                </c:pt>
                <c:pt idx="7435">
                  <c:v>6675</c:v>
                </c:pt>
                <c:pt idx="7436">
                  <c:v>6676</c:v>
                </c:pt>
                <c:pt idx="7437">
                  <c:v>6677</c:v>
                </c:pt>
                <c:pt idx="7438">
                  <c:v>6678</c:v>
                </c:pt>
                <c:pt idx="7439">
                  <c:v>6679</c:v>
                </c:pt>
                <c:pt idx="7440">
                  <c:v>6680</c:v>
                </c:pt>
                <c:pt idx="7441">
                  <c:v>6681</c:v>
                </c:pt>
                <c:pt idx="7442">
                  <c:v>6682</c:v>
                </c:pt>
                <c:pt idx="7443">
                  <c:v>6683</c:v>
                </c:pt>
                <c:pt idx="7444">
                  <c:v>6684</c:v>
                </c:pt>
                <c:pt idx="7445">
                  <c:v>6685</c:v>
                </c:pt>
                <c:pt idx="7446">
                  <c:v>6686</c:v>
                </c:pt>
                <c:pt idx="7447">
                  <c:v>6687</c:v>
                </c:pt>
                <c:pt idx="7448">
                  <c:v>6688</c:v>
                </c:pt>
                <c:pt idx="7449">
                  <c:v>6689</c:v>
                </c:pt>
                <c:pt idx="7450">
                  <c:v>6690</c:v>
                </c:pt>
                <c:pt idx="7451">
                  <c:v>6691</c:v>
                </c:pt>
                <c:pt idx="7452">
                  <c:v>6692</c:v>
                </c:pt>
                <c:pt idx="7453">
                  <c:v>6693</c:v>
                </c:pt>
                <c:pt idx="7454">
                  <c:v>6694</c:v>
                </c:pt>
                <c:pt idx="7455">
                  <c:v>6695</c:v>
                </c:pt>
                <c:pt idx="7456">
                  <c:v>6696</c:v>
                </c:pt>
                <c:pt idx="7457">
                  <c:v>6697</c:v>
                </c:pt>
                <c:pt idx="7458">
                  <c:v>6698</c:v>
                </c:pt>
                <c:pt idx="7459">
                  <c:v>6699</c:v>
                </c:pt>
                <c:pt idx="7460">
                  <c:v>6700</c:v>
                </c:pt>
                <c:pt idx="7461">
                  <c:v>6701</c:v>
                </c:pt>
                <c:pt idx="7462">
                  <c:v>6702</c:v>
                </c:pt>
                <c:pt idx="7463">
                  <c:v>6703</c:v>
                </c:pt>
                <c:pt idx="7464">
                  <c:v>6704</c:v>
                </c:pt>
                <c:pt idx="7465">
                  <c:v>6705</c:v>
                </c:pt>
                <c:pt idx="7466">
                  <c:v>6706</c:v>
                </c:pt>
                <c:pt idx="7467">
                  <c:v>6707</c:v>
                </c:pt>
                <c:pt idx="7468">
                  <c:v>6708</c:v>
                </c:pt>
                <c:pt idx="7469">
                  <c:v>6709</c:v>
                </c:pt>
                <c:pt idx="7470">
                  <c:v>6710</c:v>
                </c:pt>
                <c:pt idx="7471">
                  <c:v>6711</c:v>
                </c:pt>
                <c:pt idx="7472">
                  <c:v>6712</c:v>
                </c:pt>
                <c:pt idx="7473">
                  <c:v>6713</c:v>
                </c:pt>
                <c:pt idx="7474">
                  <c:v>6714</c:v>
                </c:pt>
                <c:pt idx="7475">
                  <c:v>6715</c:v>
                </c:pt>
                <c:pt idx="7476">
                  <c:v>6716</c:v>
                </c:pt>
                <c:pt idx="7477">
                  <c:v>6717</c:v>
                </c:pt>
                <c:pt idx="7478">
                  <c:v>6718</c:v>
                </c:pt>
                <c:pt idx="7479">
                  <c:v>6719</c:v>
                </c:pt>
                <c:pt idx="7480">
                  <c:v>6720</c:v>
                </c:pt>
                <c:pt idx="7481">
                  <c:v>6721</c:v>
                </c:pt>
                <c:pt idx="7482">
                  <c:v>6722</c:v>
                </c:pt>
                <c:pt idx="7483">
                  <c:v>6723</c:v>
                </c:pt>
                <c:pt idx="7484">
                  <c:v>6724</c:v>
                </c:pt>
                <c:pt idx="7485">
                  <c:v>6725</c:v>
                </c:pt>
                <c:pt idx="7486">
                  <c:v>6726</c:v>
                </c:pt>
                <c:pt idx="7487">
                  <c:v>6727</c:v>
                </c:pt>
                <c:pt idx="7488">
                  <c:v>6728</c:v>
                </c:pt>
                <c:pt idx="7489">
                  <c:v>6729</c:v>
                </c:pt>
                <c:pt idx="7490">
                  <c:v>6730</c:v>
                </c:pt>
                <c:pt idx="7491">
                  <c:v>6731</c:v>
                </c:pt>
                <c:pt idx="7492">
                  <c:v>6732</c:v>
                </c:pt>
                <c:pt idx="7493">
                  <c:v>6733</c:v>
                </c:pt>
                <c:pt idx="7494">
                  <c:v>6734</c:v>
                </c:pt>
                <c:pt idx="7495">
                  <c:v>6735</c:v>
                </c:pt>
                <c:pt idx="7496">
                  <c:v>6736</c:v>
                </c:pt>
                <c:pt idx="7497">
                  <c:v>6737</c:v>
                </c:pt>
                <c:pt idx="7498">
                  <c:v>6738</c:v>
                </c:pt>
                <c:pt idx="7499">
                  <c:v>6739</c:v>
                </c:pt>
                <c:pt idx="7500">
                  <c:v>6740</c:v>
                </c:pt>
                <c:pt idx="7501">
                  <c:v>6741</c:v>
                </c:pt>
                <c:pt idx="7502">
                  <c:v>6742</c:v>
                </c:pt>
                <c:pt idx="7503">
                  <c:v>6743</c:v>
                </c:pt>
                <c:pt idx="7504">
                  <c:v>6744</c:v>
                </c:pt>
                <c:pt idx="7505">
                  <c:v>6745</c:v>
                </c:pt>
                <c:pt idx="7506">
                  <c:v>6746</c:v>
                </c:pt>
                <c:pt idx="7507">
                  <c:v>6747</c:v>
                </c:pt>
                <c:pt idx="7508">
                  <c:v>6748</c:v>
                </c:pt>
                <c:pt idx="7509">
                  <c:v>6749</c:v>
                </c:pt>
                <c:pt idx="7510">
                  <c:v>6750</c:v>
                </c:pt>
                <c:pt idx="7511">
                  <c:v>6751</c:v>
                </c:pt>
                <c:pt idx="7512">
                  <c:v>6752</c:v>
                </c:pt>
                <c:pt idx="7513">
                  <c:v>6753</c:v>
                </c:pt>
                <c:pt idx="7514">
                  <c:v>6754</c:v>
                </c:pt>
                <c:pt idx="7515">
                  <c:v>6755</c:v>
                </c:pt>
                <c:pt idx="7516">
                  <c:v>6756</c:v>
                </c:pt>
                <c:pt idx="7517">
                  <c:v>6757</c:v>
                </c:pt>
                <c:pt idx="7518">
                  <c:v>6758</c:v>
                </c:pt>
                <c:pt idx="7519">
                  <c:v>6759</c:v>
                </c:pt>
                <c:pt idx="7520">
                  <c:v>6760</c:v>
                </c:pt>
                <c:pt idx="7521">
                  <c:v>6761</c:v>
                </c:pt>
                <c:pt idx="7522">
                  <c:v>6762</c:v>
                </c:pt>
                <c:pt idx="7523">
                  <c:v>6763</c:v>
                </c:pt>
                <c:pt idx="7524">
                  <c:v>6764</c:v>
                </c:pt>
                <c:pt idx="7525">
                  <c:v>6765</c:v>
                </c:pt>
                <c:pt idx="7526">
                  <c:v>6766</c:v>
                </c:pt>
                <c:pt idx="7527">
                  <c:v>6767</c:v>
                </c:pt>
                <c:pt idx="7528">
                  <c:v>6768</c:v>
                </c:pt>
                <c:pt idx="7529">
                  <c:v>6769</c:v>
                </c:pt>
                <c:pt idx="7530">
                  <c:v>6770</c:v>
                </c:pt>
                <c:pt idx="7531">
                  <c:v>6771</c:v>
                </c:pt>
                <c:pt idx="7532">
                  <c:v>6772</c:v>
                </c:pt>
                <c:pt idx="7533">
                  <c:v>6773</c:v>
                </c:pt>
                <c:pt idx="7534">
                  <c:v>6774</c:v>
                </c:pt>
                <c:pt idx="7535">
                  <c:v>6775</c:v>
                </c:pt>
                <c:pt idx="7536">
                  <c:v>6776</c:v>
                </c:pt>
                <c:pt idx="7537">
                  <c:v>6777</c:v>
                </c:pt>
                <c:pt idx="7538">
                  <c:v>6778</c:v>
                </c:pt>
                <c:pt idx="7539">
                  <c:v>6779</c:v>
                </c:pt>
                <c:pt idx="7540">
                  <c:v>6780</c:v>
                </c:pt>
                <c:pt idx="7541">
                  <c:v>6781</c:v>
                </c:pt>
                <c:pt idx="7542">
                  <c:v>6782</c:v>
                </c:pt>
                <c:pt idx="7543">
                  <c:v>6783</c:v>
                </c:pt>
                <c:pt idx="7544">
                  <c:v>6784</c:v>
                </c:pt>
                <c:pt idx="7545">
                  <c:v>6785</c:v>
                </c:pt>
                <c:pt idx="7546">
                  <c:v>6786</c:v>
                </c:pt>
                <c:pt idx="7547">
                  <c:v>6787</c:v>
                </c:pt>
                <c:pt idx="7548">
                  <c:v>6788</c:v>
                </c:pt>
                <c:pt idx="7549">
                  <c:v>6789</c:v>
                </c:pt>
                <c:pt idx="7550">
                  <c:v>6790</c:v>
                </c:pt>
                <c:pt idx="7551">
                  <c:v>6791</c:v>
                </c:pt>
                <c:pt idx="7552">
                  <c:v>6792</c:v>
                </c:pt>
                <c:pt idx="7553">
                  <c:v>6793</c:v>
                </c:pt>
                <c:pt idx="7554">
                  <c:v>6794</c:v>
                </c:pt>
                <c:pt idx="7555">
                  <c:v>6795</c:v>
                </c:pt>
                <c:pt idx="7556">
                  <c:v>6796</c:v>
                </c:pt>
                <c:pt idx="7557">
                  <c:v>6797</c:v>
                </c:pt>
                <c:pt idx="7558">
                  <c:v>6798</c:v>
                </c:pt>
                <c:pt idx="7559">
                  <c:v>6799</c:v>
                </c:pt>
                <c:pt idx="7560">
                  <c:v>6800</c:v>
                </c:pt>
                <c:pt idx="7561">
                  <c:v>6801</c:v>
                </c:pt>
                <c:pt idx="7562">
                  <c:v>6802</c:v>
                </c:pt>
                <c:pt idx="7563">
                  <c:v>6803</c:v>
                </c:pt>
                <c:pt idx="7564">
                  <c:v>6804</c:v>
                </c:pt>
                <c:pt idx="7565">
                  <c:v>6805</c:v>
                </c:pt>
                <c:pt idx="7566">
                  <c:v>6806</c:v>
                </c:pt>
                <c:pt idx="7567">
                  <c:v>6807</c:v>
                </c:pt>
                <c:pt idx="7568">
                  <c:v>6808</c:v>
                </c:pt>
                <c:pt idx="7569">
                  <c:v>6809</c:v>
                </c:pt>
                <c:pt idx="7570">
                  <c:v>6810</c:v>
                </c:pt>
                <c:pt idx="7571">
                  <c:v>6811</c:v>
                </c:pt>
                <c:pt idx="7572">
                  <c:v>6812</c:v>
                </c:pt>
                <c:pt idx="7573">
                  <c:v>6813</c:v>
                </c:pt>
                <c:pt idx="7574">
                  <c:v>6814</c:v>
                </c:pt>
                <c:pt idx="7575">
                  <c:v>6815</c:v>
                </c:pt>
                <c:pt idx="7576">
                  <c:v>6816</c:v>
                </c:pt>
                <c:pt idx="7577">
                  <c:v>6817</c:v>
                </c:pt>
                <c:pt idx="7578">
                  <c:v>6818</c:v>
                </c:pt>
                <c:pt idx="7579">
                  <c:v>6819</c:v>
                </c:pt>
                <c:pt idx="7580">
                  <c:v>6820</c:v>
                </c:pt>
                <c:pt idx="7581">
                  <c:v>6821</c:v>
                </c:pt>
                <c:pt idx="7582">
                  <c:v>6822</c:v>
                </c:pt>
                <c:pt idx="7583">
                  <c:v>6823</c:v>
                </c:pt>
                <c:pt idx="7584">
                  <c:v>6824</c:v>
                </c:pt>
                <c:pt idx="7585">
                  <c:v>6825</c:v>
                </c:pt>
                <c:pt idx="7586">
                  <c:v>6826</c:v>
                </c:pt>
                <c:pt idx="7587">
                  <c:v>6827</c:v>
                </c:pt>
                <c:pt idx="7588">
                  <c:v>6828</c:v>
                </c:pt>
                <c:pt idx="7589">
                  <c:v>6828</c:v>
                </c:pt>
                <c:pt idx="7590">
                  <c:v>6828</c:v>
                </c:pt>
                <c:pt idx="7591">
                  <c:v>6828</c:v>
                </c:pt>
                <c:pt idx="7592">
                  <c:v>6828</c:v>
                </c:pt>
                <c:pt idx="7593">
                  <c:v>6828</c:v>
                </c:pt>
                <c:pt idx="7594">
                  <c:v>6828</c:v>
                </c:pt>
                <c:pt idx="7595">
                  <c:v>6828</c:v>
                </c:pt>
                <c:pt idx="7596">
                  <c:v>6828</c:v>
                </c:pt>
                <c:pt idx="7597">
                  <c:v>6829</c:v>
                </c:pt>
                <c:pt idx="7598">
                  <c:v>6830</c:v>
                </c:pt>
                <c:pt idx="7599">
                  <c:v>6831</c:v>
                </c:pt>
                <c:pt idx="7600">
                  <c:v>6832</c:v>
                </c:pt>
                <c:pt idx="7601">
                  <c:v>6833</c:v>
                </c:pt>
                <c:pt idx="7602">
                  <c:v>6834</c:v>
                </c:pt>
                <c:pt idx="7603">
                  <c:v>6835</c:v>
                </c:pt>
                <c:pt idx="7604">
                  <c:v>6836</c:v>
                </c:pt>
                <c:pt idx="7605">
                  <c:v>6837</c:v>
                </c:pt>
                <c:pt idx="7606">
                  <c:v>6838</c:v>
                </c:pt>
                <c:pt idx="7607">
                  <c:v>6839</c:v>
                </c:pt>
                <c:pt idx="7608">
                  <c:v>6840</c:v>
                </c:pt>
                <c:pt idx="7609">
                  <c:v>6841</c:v>
                </c:pt>
                <c:pt idx="7610">
                  <c:v>6842</c:v>
                </c:pt>
                <c:pt idx="7611">
                  <c:v>6843</c:v>
                </c:pt>
                <c:pt idx="7612">
                  <c:v>6844</c:v>
                </c:pt>
                <c:pt idx="7613">
                  <c:v>6845</c:v>
                </c:pt>
                <c:pt idx="7614">
                  <c:v>6846</c:v>
                </c:pt>
                <c:pt idx="7615">
                  <c:v>6847</c:v>
                </c:pt>
                <c:pt idx="7616">
                  <c:v>6848</c:v>
                </c:pt>
                <c:pt idx="7617">
                  <c:v>6849</c:v>
                </c:pt>
                <c:pt idx="7618">
                  <c:v>6850</c:v>
                </c:pt>
                <c:pt idx="7619">
                  <c:v>6851</c:v>
                </c:pt>
                <c:pt idx="7620">
                  <c:v>6852</c:v>
                </c:pt>
                <c:pt idx="7621">
                  <c:v>6853</c:v>
                </c:pt>
                <c:pt idx="7622">
                  <c:v>6854</c:v>
                </c:pt>
                <c:pt idx="7623">
                  <c:v>6855</c:v>
                </c:pt>
                <c:pt idx="7624">
                  <c:v>6856</c:v>
                </c:pt>
                <c:pt idx="7625">
                  <c:v>6857</c:v>
                </c:pt>
                <c:pt idx="7626">
                  <c:v>6858</c:v>
                </c:pt>
                <c:pt idx="7627">
                  <c:v>6859</c:v>
                </c:pt>
                <c:pt idx="7628">
                  <c:v>6860</c:v>
                </c:pt>
                <c:pt idx="7629">
                  <c:v>6861</c:v>
                </c:pt>
                <c:pt idx="7630">
                  <c:v>6862</c:v>
                </c:pt>
                <c:pt idx="7631">
                  <c:v>6863</c:v>
                </c:pt>
                <c:pt idx="7632">
                  <c:v>6864</c:v>
                </c:pt>
                <c:pt idx="7633">
                  <c:v>6865</c:v>
                </c:pt>
                <c:pt idx="7634">
                  <c:v>6866</c:v>
                </c:pt>
                <c:pt idx="7635">
                  <c:v>6867</c:v>
                </c:pt>
                <c:pt idx="7636">
                  <c:v>6868</c:v>
                </c:pt>
                <c:pt idx="7637">
                  <c:v>6869</c:v>
                </c:pt>
                <c:pt idx="7638">
                  <c:v>6870</c:v>
                </c:pt>
                <c:pt idx="7639">
                  <c:v>6871</c:v>
                </c:pt>
                <c:pt idx="7640">
                  <c:v>6872</c:v>
                </c:pt>
                <c:pt idx="7641">
                  <c:v>6873</c:v>
                </c:pt>
                <c:pt idx="7642">
                  <c:v>6874</c:v>
                </c:pt>
                <c:pt idx="7643">
                  <c:v>6875</c:v>
                </c:pt>
                <c:pt idx="7644">
                  <c:v>6876</c:v>
                </c:pt>
                <c:pt idx="7645">
                  <c:v>6877</c:v>
                </c:pt>
                <c:pt idx="7646">
                  <c:v>6878</c:v>
                </c:pt>
                <c:pt idx="7647">
                  <c:v>6879</c:v>
                </c:pt>
                <c:pt idx="7648">
                  <c:v>6880</c:v>
                </c:pt>
                <c:pt idx="7649">
                  <c:v>6881</c:v>
                </c:pt>
                <c:pt idx="7650">
                  <c:v>6882</c:v>
                </c:pt>
                <c:pt idx="7651">
                  <c:v>6883</c:v>
                </c:pt>
                <c:pt idx="7652">
                  <c:v>6884</c:v>
                </c:pt>
                <c:pt idx="7653">
                  <c:v>6885</c:v>
                </c:pt>
                <c:pt idx="7654">
                  <c:v>6886</c:v>
                </c:pt>
                <c:pt idx="7655">
                  <c:v>6887</c:v>
                </c:pt>
                <c:pt idx="7656">
                  <c:v>6888</c:v>
                </c:pt>
                <c:pt idx="7657">
                  <c:v>6889</c:v>
                </c:pt>
                <c:pt idx="7658">
                  <c:v>6890</c:v>
                </c:pt>
                <c:pt idx="7659">
                  <c:v>6891</c:v>
                </c:pt>
                <c:pt idx="7660">
                  <c:v>6892</c:v>
                </c:pt>
                <c:pt idx="7661">
                  <c:v>6893</c:v>
                </c:pt>
                <c:pt idx="7662">
                  <c:v>6894</c:v>
                </c:pt>
                <c:pt idx="7663">
                  <c:v>6895</c:v>
                </c:pt>
                <c:pt idx="7664">
                  <c:v>6896</c:v>
                </c:pt>
                <c:pt idx="7665">
                  <c:v>6897</c:v>
                </c:pt>
                <c:pt idx="7666">
                  <c:v>6898</c:v>
                </c:pt>
                <c:pt idx="7667">
                  <c:v>6899</c:v>
                </c:pt>
                <c:pt idx="7668">
                  <c:v>6900</c:v>
                </c:pt>
                <c:pt idx="7669">
                  <c:v>6901</c:v>
                </c:pt>
                <c:pt idx="7670">
                  <c:v>6902</c:v>
                </c:pt>
                <c:pt idx="7671">
                  <c:v>6903</c:v>
                </c:pt>
                <c:pt idx="7672">
                  <c:v>6904</c:v>
                </c:pt>
                <c:pt idx="7673">
                  <c:v>6905</c:v>
                </c:pt>
                <c:pt idx="7674">
                  <c:v>6906</c:v>
                </c:pt>
                <c:pt idx="7675">
                  <c:v>6907</c:v>
                </c:pt>
                <c:pt idx="7676">
                  <c:v>6908</c:v>
                </c:pt>
                <c:pt idx="7677">
                  <c:v>6909</c:v>
                </c:pt>
                <c:pt idx="7678">
                  <c:v>6910</c:v>
                </c:pt>
                <c:pt idx="7679">
                  <c:v>6911</c:v>
                </c:pt>
                <c:pt idx="7680">
                  <c:v>6911</c:v>
                </c:pt>
                <c:pt idx="7681">
                  <c:v>6911</c:v>
                </c:pt>
                <c:pt idx="7682">
                  <c:v>6911</c:v>
                </c:pt>
                <c:pt idx="7683">
                  <c:v>6911</c:v>
                </c:pt>
                <c:pt idx="7684">
                  <c:v>6911</c:v>
                </c:pt>
                <c:pt idx="7685">
                  <c:v>6911</c:v>
                </c:pt>
                <c:pt idx="7686">
                  <c:v>6911</c:v>
                </c:pt>
                <c:pt idx="7687">
                  <c:v>6911</c:v>
                </c:pt>
                <c:pt idx="7688">
                  <c:v>6912</c:v>
                </c:pt>
                <c:pt idx="7689">
                  <c:v>6913</c:v>
                </c:pt>
                <c:pt idx="7690">
                  <c:v>6914</c:v>
                </c:pt>
                <c:pt idx="7691">
                  <c:v>6915</c:v>
                </c:pt>
                <c:pt idx="7692">
                  <c:v>6916</c:v>
                </c:pt>
                <c:pt idx="7693">
                  <c:v>6917</c:v>
                </c:pt>
                <c:pt idx="7694">
                  <c:v>6918</c:v>
                </c:pt>
                <c:pt idx="7695">
                  <c:v>6919</c:v>
                </c:pt>
                <c:pt idx="7696">
                  <c:v>6920</c:v>
                </c:pt>
                <c:pt idx="7697">
                  <c:v>6921</c:v>
                </c:pt>
                <c:pt idx="7698">
                  <c:v>6922</c:v>
                </c:pt>
                <c:pt idx="7699">
                  <c:v>6923</c:v>
                </c:pt>
                <c:pt idx="7700">
                  <c:v>6924</c:v>
                </c:pt>
                <c:pt idx="7701">
                  <c:v>6925</c:v>
                </c:pt>
                <c:pt idx="7702">
                  <c:v>6926</c:v>
                </c:pt>
                <c:pt idx="7703">
                  <c:v>6927</c:v>
                </c:pt>
                <c:pt idx="7704">
                  <c:v>6928</c:v>
                </c:pt>
                <c:pt idx="7705">
                  <c:v>6929</c:v>
                </c:pt>
                <c:pt idx="7706">
                  <c:v>6930</c:v>
                </c:pt>
                <c:pt idx="7707">
                  <c:v>6931</c:v>
                </c:pt>
                <c:pt idx="7708">
                  <c:v>6932</c:v>
                </c:pt>
                <c:pt idx="7709">
                  <c:v>6933</c:v>
                </c:pt>
                <c:pt idx="7710">
                  <c:v>6934</c:v>
                </c:pt>
                <c:pt idx="7711">
                  <c:v>6935</c:v>
                </c:pt>
                <c:pt idx="7712">
                  <c:v>6936</c:v>
                </c:pt>
                <c:pt idx="7713">
                  <c:v>6937</c:v>
                </c:pt>
                <c:pt idx="7714">
                  <c:v>6938</c:v>
                </c:pt>
                <c:pt idx="7715">
                  <c:v>6939</c:v>
                </c:pt>
                <c:pt idx="7716">
                  <c:v>6940</c:v>
                </c:pt>
                <c:pt idx="7717">
                  <c:v>6941</c:v>
                </c:pt>
                <c:pt idx="7718">
                  <c:v>6942</c:v>
                </c:pt>
                <c:pt idx="7719">
                  <c:v>6943</c:v>
                </c:pt>
                <c:pt idx="7720">
                  <c:v>6944</c:v>
                </c:pt>
                <c:pt idx="7721">
                  <c:v>6945</c:v>
                </c:pt>
                <c:pt idx="7722">
                  <c:v>6946</c:v>
                </c:pt>
                <c:pt idx="7723">
                  <c:v>6947</c:v>
                </c:pt>
                <c:pt idx="7724">
                  <c:v>6948</c:v>
                </c:pt>
                <c:pt idx="7725">
                  <c:v>6949</c:v>
                </c:pt>
                <c:pt idx="7726">
                  <c:v>6950</c:v>
                </c:pt>
                <c:pt idx="7727">
                  <c:v>6951</c:v>
                </c:pt>
                <c:pt idx="7728">
                  <c:v>6952</c:v>
                </c:pt>
                <c:pt idx="7729">
                  <c:v>6953</c:v>
                </c:pt>
                <c:pt idx="7730">
                  <c:v>6954</c:v>
                </c:pt>
                <c:pt idx="7731">
                  <c:v>6955</c:v>
                </c:pt>
                <c:pt idx="7732">
                  <c:v>6956</c:v>
                </c:pt>
                <c:pt idx="7733">
                  <c:v>6957</c:v>
                </c:pt>
                <c:pt idx="7734">
                  <c:v>6958</c:v>
                </c:pt>
                <c:pt idx="7735">
                  <c:v>6959</c:v>
                </c:pt>
                <c:pt idx="7736">
                  <c:v>6960</c:v>
                </c:pt>
                <c:pt idx="7737">
                  <c:v>6961</c:v>
                </c:pt>
                <c:pt idx="7738">
                  <c:v>6962</c:v>
                </c:pt>
                <c:pt idx="7739">
                  <c:v>6963</c:v>
                </c:pt>
                <c:pt idx="7740">
                  <c:v>6964</c:v>
                </c:pt>
                <c:pt idx="7741">
                  <c:v>6965</c:v>
                </c:pt>
                <c:pt idx="7742">
                  <c:v>6966</c:v>
                </c:pt>
                <c:pt idx="7743">
                  <c:v>6967</c:v>
                </c:pt>
                <c:pt idx="7744">
                  <c:v>6968</c:v>
                </c:pt>
                <c:pt idx="7745">
                  <c:v>6969</c:v>
                </c:pt>
                <c:pt idx="7746">
                  <c:v>6970</c:v>
                </c:pt>
                <c:pt idx="7747">
                  <c:v>6971</c:v>
                </c:pt>
                <c:pt idx="7748">
                  <c:v>6972</c:v>
                </c:pt>
                <c:pt idx="7749">
                  <c:v>6973</c:v>
                </c:pt>
                <c:pt idx="7750">
                  <c:v>6974</c:v>
                </c:pt>
                <c:pt idx="7751">
                  <c:v>6975</c:v>
                </c:pt>
                <c:pt idx="7752">
                  <c:v>6976</c:v>
                </c:pt>
                <c:pt idx="7753">
                  <c:v>6977</c:v>
                </c:pt>
                <c:pt idx="7754">
                  <c:v>6978</c:v>
                </c:pt>
                <c:pt idx="7755">
                  <c:v>6979</c:v>
                </c:pt>
                <c:pt idx="7756">
                  <c:v>6980</c:v>
                </c:pt>
                <c:pt idx="7757">
                  <c:v>6981</c:v>
                </c:pt>
                <c:pt idx="7758">
                  <c:v>6982</c:v>
                </c:pt>
                <c:pt idx="7759">
                  <c:v>6983</c:v>
                </c:pt>
                <c:pt idx="7760">
                  <c:v>6984</c:v>
                </c:pt>
                <c:pt idx="7761">
                  <c:v>6985</c:v>
                </c:pt>
                <c:pt idx="7762">
                  <c:v>6986</c:v>
                </c:pt>
                <c:pt idx="7763">
                  <c:v>6987</c:v>
                </c:pt>
                <c:pt idx="7764">
                  <c:v>6988</c:v>
                </c:pt>
                <c:pt idx="7765">
                  <c:v>6989</c:v>
                </c:pt>
                <c:pt idx="7766">
                  <c:v>6990</c:v>
                </c:pt>
                <c:pt idx="7767">
                  <c:v>6991</c:v>
                </c:pt>
                <c:pt idx="7768">
                  <c:v>6992</c:v>
                </c:pt>
                <c:pt idx="7769">
                  <c:v>6993</c:v>
                </c:pt>
                <c:pt idx="7770">
                  <c:v>6994</c:v>
                </c:pt>
                <c:pt idx="7771">
                  <c:v>6995</c:v>
                </c:pt>
                <c:pt idx="7772">
                  <c:v>6996</c:v>
                </c:pt>
                <c:pt idx="7773">
                  <c:v>6997</c:v>
                </c:pt>
                <c:pt idx="7774">
                  <c:v>6998</c:v>
                </c:pt>
                <c:pt idx="7775">
                  <c:v>6999</c:v>
                </c:pt>
                <c:pt idx="7776">
                  <c:v>7000</c:v>
                </c:pt>
                <c:pt idx="7777">
                  <c:v>7001</c:v>
                </c:pt>
                <c:pt idx="7778">
                  <c:v>7002</c:v>
                </c:pt>
                <c:pt idx="7779">
                  <c:v>7003</c:v>
                </c:pt>
                <c:pt idx="7780">
                  <c:v>7004</c:v>
                </c:pt>
                <c:pt idx="7781">
                  <c:v>7005</c:v>
                </c:pt>
                <c:pt idx="7782">
                  <c:v>7006</c:v>
                </c:pt>
                <c:pt idx="7783">
                  <c:v>7007</c:v>
                </c:pt>
                <c:pt idx="7784">
                  <c:v>7008</c:v>
                </c:pt>
                <c:pt idx="7785">
                  <c:v>7009</c:v>
                </c:pt>
                <c:pt idx="7786">
                  <c:v>7010</c:v>
                </c:pt>
                <c:pt idx="7787">
                  <c:v>7011</c:v>
                </c:pt>
                <c:pt idx="7788">
                  <c:v>7012</c:v>
                </c:pt>
                <c:pt idx="7789">
                  <c:v>7013</c:v>
                </c:pt>
                <c:pt idx="7790">
                  <c:v>7014</c:v>
                </c:pt>
                <c:pt idx="7791">
                  <c:v>7015</c:v>
                </c:pt>
                <c:pt idx="7792">
                  <c:v>7016</c:v>
                </c:pt>
                <c:pt idx="7793">
                  <c:v>7017</c:v>
                </c:pt>
                <c:pt idx="7794">
                  <c:v>7018</c:v>
                </c:pt>
                <c:pt idx="7795">
                  <c:v>7019</c:v>
                </c:pt>
                <c:pt idx="7796">
                  <c:v>7020</c:v>
                </c:pt>
                <c:pt idx="7797">
                  <c:v>7021</c:v>
                </c:pt>
                <c:pt idx="7798">
                  <c:v>7022</c:v>
                </c:pt>
                <c:pt idx="7799">
                  <c:v>7023</c:v>
                </c:pt>
                <c:pt idx="7800">
                  <c:v>7024</c:v>
                </c:pt>
                <c:pt idx="7801">
                  <c:v>7025</c:v>
                </c:pt>
                <c:pt idx="7802">
                  <c:v>7026</c:v>
                </c:pt>
                <c:pt idx="7803">
                  <c:v>7027</c:v>
                </c:pt>
                <c:pt idx="7804">
                  <c:v>7028</c:v>
                </c:pt>
                <c:pt idx="7805">
                  <c:v>7029</c:v>
                </c:pt>
                <c:pt idx="7806">
                  <c:v>7030</c:v>
                </c:pt>
                <c:pt idx="7807">
                  <c:v>7031</c:v>
                </c:pt>
                <c:pt idx="7808">
                  <c:v>7032</c:v>
                </c:pt>
                <c:pt idx="7809">
                  <c:v>7033</c:v>
                </c:pt>
                <c:pt idx="7810">
                  <c:v>7034</c:v>
                </c:pt>
                <c:pt idx="7811">
                  <c:v>7035</c:v>
                </c:pt>
                <c:pt idx="7812">
                  <c:v>7036</c:v>
                </c:pt>
                <c:pt idx="7813">
                  <c:v>7037</c:v>
                </c:pt>
                <c:pt idx="7814">
                  <c:v>7038</c:v>
                </c:pt>
                <c:pt idx="7815">
                  <c:v>7039</c:v>
                </c:pt>
                <c:pt idx="7816">
                  <c:v>7040</c:v>
                </c:pt>
                <c:pt idx="7817">
                  <c:v>7041</c:v>
                </c:pt>
                <c:pt idx="7818">
                  <c:v>7042</c:v>
                </c:pt>
                <c:pt idx="7819">
                  <c:v>7043</c:v>
                </c:pt>
                <c:pt idx="7820">
                  <c:v>7044</c:v>
                </c:pt>
                <c:pt idx="7821">
                  <c:v>7045</c:v>
                </c:pt>
                <c:pt idx="7822">
                  <c:v>7046</c:v>
                </c:pt>
                <c:pt idx="7823">
                  <c:v>7047</c:v>
                </c:pt>
                <c:pt idx="7824">
                  <c:v>7048</c:v>
                </c:pt>
                <c:pt idx="7825">
                  <c:v>7049</c:v>
                </c:pt>
                <c:pt idx="7826">
                  <c:v>7050</c:v>
                </c:pt>
                <c:pt idx="7827">
                  <c:v>7051</c:v>
                </c:pt>
                <c:pt idx="7828">
                  <c:v>7052</c:v>
                </c:pt>
                <c:pt idx="7829">
                  <c:v>7053</c:v>
                </c:pt>
                <c:pt idx="7830">
                  <c:v>7054</c:v>
                </c:pt>
                <c:pt idx="7831">
                  <c:v>7055</c:v>
                </c:pt>
                <c:pt idx="7832">
                  <c:v>7056</c:v>
                </c:pt>
                <c:pt idx="7833">
                  <c:v>7057</c:v>
                </c:pt>
                <c:pt idx="7834">
                  <c:v>7058</c:v>
                </c:pt>
                <c:pt idx="7835">
                  <c:v>7059</c:v>
                </c:pt>
                <c:pt idx="7836">
                  <c:v>7060</c:v>
                </c:pt>
                <c:pt idx="7837">
                  <c:v>7061</c:v>
                </c:pt>
                <c:pt idx="7838">
                  <c:v>7062</c:v>
                </c:pt>
                <c:pt idx="7839">
                  <c:v>7063</c:v>
                </c:pt>
                <c:pt idx="7840">
                  <c:v>7064</c:v>
                </c:pt>
                <c:pt idx="7841">
                  <c:v>7065</c:v>
                </c:pt>
                <c:pt idx="7842">
                  <c:v>7066</c:v>
                </c:pt>
                <c:pt idx="7843">
                  <c:v>7067</c:v>
                </c:pt>
                <c:pt idx="7844">
                  <c:v>7068</c:v>
                </c:pt>
                <c:pt idx="7845">
                  <c:v>7069</c:v>
                </c:pt>
                <c:pt idx="7846">
                  <c:v>7070</c:v>
                </c:pt>
                <c:pt idx="7847">
                  <c:v>7071</c:v>
                </c:pt>
                <c:pt idx="7848">
                  <c:v>7072</c:v>
                </c:pt>
                <c:pt idx="7849">
                  <c:v>7073</c:v>
                </c:pt>
                <c:pt idx="7850">
                  <c:v>7074</c:v>
                </c:pt>
                <c:pt idx="7851">
                  <c:v>7075</c:v>
                </c:pt>
                <c:pt idx="7852">
                  <c:v>7076</c:v>
                </c:pt>
                <c:pt idx="7853">
                  <c:v>7077</c:v>
                </c:pt>
                <c:pt idx="7854">
                  <c:v>7078</c:v>
                </c:pt>
                <c:pt idx="7855">
                  <c:v>7079</c:v>
                </c:pt>
                <c:pt idx="7856">
                  <c:v>7080</c:v>
                </c:pt>
                <c:pt idx="7857">
                  <c:v>7081</c:v>
                </c:pt>
                <c:pt idx="7858">
                  <c:v>7082</c:v>
                </c:pt>
                <c:pt idx="7859">
                  <c:v>7083</c:v>
                </c:pt>
                <c:pt idx="7860">
                  <c:v>7084</c:v>
                </c:pt>
                <c:pt idx="7861">
                  <c:v>7085</c:v>
                </c:pt>
                <c:pt idx="7862">
                  <c:v>7086</c:v>
                </c:pt>
                <c:pt idx="7863">
                  <c:v>7087</c:v>
                </c:pt>
                <c:pt idx="7864">
                  <c:v>7088</c:v>
                </c:pt>
                <c:pt idx="7865">
                  <c:v>7089</c:v>
                </c:pt>
                <c:pt idx="7866">
                  <c:v>7090</c:v>
                </c:pt>
                <c:pt idx="7867">
                  <c:v>7091</c:v>
                </c:pt>
                <c:pt idx="7868">
                  <c:v>7092</c:v>
                </c:pt>
                <c:pt idx="7869">
                  <c:v>7093</c:v>
                </c:pt>
                <c:pt idx="7870">
                  <c:v>7094</c:v>
                </c:pt>
                <c:pt idx="7871">
                  <c:v>7095</c:v>
                </c:pt>
                <c:pt idx="7872">
                  <c:v>7096</c:v>
                </c:pt>
                <c:pt idx="7873">
                  <c:v>7097</c:v>
                </c:pt>
                <c:pt idx="7874">
                  <c:v>7098</c:v>
                </c:pt>
                <c:pt idx="7875">
                  <c:v>7099</c:v>
                </c:pt>
                <c:pt idx="7876">
                  <c:v>7100</c:v>
                </c:pt>
                <c:pt idx="7877">
                  <c:v>7101</c:v>
                </c:pt>
                <c:pt idx="7878">
                  <c:v>7101</c:v>
                </c:pt>
                <c:pt idx="7879">
                  <c:v>7101</c:v>
                </c:pt>
                <c:pt idx="7880">
                  <c:v>7101</c:v>
                </c:pt>
                <c:pt idx="7881">
                  <c:v>7101</c:v>
                </c:pt>
                <c:pt idx="7882">
                  <c:v>7101</c:v>
                </c:pt>
                <c:pt idx="7883">
                  <c:v>7101</c:v>
                </c:pt>
                <c:pt idx="7884">
                  <c:v>7101</c:v>
                </c:pt>
                <c:pt idx="7885">
                  <c:v>7101</c:v>
                </c:pt>
                <c:pt idx="7886">
                  <c:v>7102</c:v>
                </c:pt>
                <c:pt idx="7887">
                  <c:v>7103</c:v>
                </c:pt>
                <c:pt idx="7888">
                  <c:v>7104</c:v>
                </c:pt>
                <c:pt idx="7889">
                  <c:v>7105</c:v>
                </c:pt>
                <c:pt idx="7890">
                  <c:v>7106</c:v>
                </c:pt>
                <c:pt idx="7891">
                  <c:v>7107</c:v>
                </c:pt>
                <c:pt idx="7892">
                  <c:v>7108</c:v>
                </c:pt>
                <c:pt idx="7893">
                  <c:v>7109</c:v>
                </c:pt>
                <c:pt idx="7894">
                  <c:v>7110</c:v>
                </c:pt>
                <c:pt idx="7895">
                  <c:v>7111</c:v>
                </c:pt>
                <c:pt idx="7896">
                  <c:v>7112</c:v>
                </c:pt>
                <c:pt idx="7897">
                  <c:v>7113</c:v>
                </c:pt>
                <c:pt idx="7898">
                  <c:v>7114</c:v>
                </c:pt>
                <c:pt idx="7899">
                  <c:v>7115</c:v>
                </c:pt>
                <c:pt idx="7900">
                  <c:v>7116</c:v>
                </c:pt>
                <c:pt idx="7901">
                  <c:v>7117</c:v>
                </c:pt>
                <c:pt idx="7902">
                  <c:v>7118</c:v>
                </c:pt>
                <c:pt idx="7903">
                  <c:v>7119</c:v>
                </c:pt>
                <c:pt idx="7904">
                  <c:v>7120</c:v>
                </c:pt>
                <c:pt idx="7905">
                  <c:v>7121</c:v>
                </c:pt>
                <c:pt idx="7906">
                  <c:v>7122</c:v>
                </c:pt>
                <c:pt idx="7907">
                  <c:v>7123</c:v>
                </c:pt>
                <c:pt idx="7908">
                  <c:v>7124</c:v>
                </c:pt>
                <c:pt idx="7909">
                  <c:v>7125</c:v>
                </c:pt>
                <c:pt idx="7910">
                  <c:v>7126</c:v>
                </c:pt>
                <c:pt idx="7911">
                  <c:v>7127</c:v>
                </c:pt>
                <c:pt idx="7912">
                  <c:v>7128</c:v>
                </c:pt>
                <c:pt idx="7913">
                  <c:v>7129</c:v>
                </c:pt>
                <c:pt idx="7914">
                  <c:v>7130</c:v>
                </c:pt>
                <c:pt idx="7915">
                  <c:v>7131</c:v>
                </c:pt>
                <c:pt idx="7916">
                  <c:v>7132</c:v>
                </c:pt>
                <c:pt idx="7917">
                  <c:v>7133</c:v>
                </c:pt>
                <c:pt idx="7918">
                  <c:v>7134</c:v>
                </c:pt>
                <c:pt idx="7919">
                  <c:v>7135</c:v>
                </c:pt>
                <c:pt idx="7920">
                  <c:v>7136</c:v>
                </c:pt>
                <c:pt idx="7921">
                  <c:v>7137</c:v>
                </c:pt>
                <c:pt idx="7922">
                  <c:v>7138</c:v>
                </c:pt>
                <c:pt idx="7923">
                  <c:v>7139</c:v>
                </c:pt>
                <c:pt idx="7924">
                  <c:v>7140</c:v>
                </c:pt>
                <c:pt idx="7925">
                  <c:v>7141</c:v>
                </c:pt>
                <c:pt idx="7926">
                  <c:v>7142</c:v>
                </c:pt>
                <c:pt idx="7927">
                  <c:v>7143</c:v>
                </c:pt>
                <c:pt idx="7928">
                  <c:v>7144</c:v>
                </c:pt>
                <c:pt idx="7929">
                  <c:v>7145</c:v>
                </c:pt>
                <c:pt idx="7930">
                  <c:v>7146</c:v>
                </c:pt>
                <c:pt idx="7931">
                  <c:v>7147</c:v>
                </c:pt>
                <c:pt idx="7932">
                  <c:v>7148</c:v>
                </c:pt>
                <c:pt idx="7933">
                  <c:v>7149</c:v>
                </c:pt>
                <c:pt idx="7934">
                  <c:v>7150</c:v>
                </c:pt>
                <c:pt idx="7935">
                  <c:v>7151</c:v>
                </c:pt>
                <c:pt idx="7936">
                  <c:v>7152</c:v>
                </c:pt>
                <c:pt idx="7937">
                  <c:v>7153</c:v>
                </c:pt>
                <c:pt idx="7938">
                  <c:v>7154</c:v>
                </c:pt>
                <c:pt idx="7939">
                  <c:v>7155</c:v>
                </c:pt>
                <c:pt idx="7940">
                  <c:v>7156</c:v>
                </c:pt>
                <c:pt idx="7941">
                  <c:v>7157</c:v>
                </c:pt>
                <c:pt idx="7942">
                  <c:v>7158</c:v>
                </c:pt>
                <c:pt idx="7943">
                  <c:v>7159</c:v>
                </c:pt>
                <c:pt idx="7944">
                  <c:v>7160</c:v>
                </c:pt>
                <c:pt idx="7945">
                  <c:v>7161</c:v>
                </c:pt>
                <c:pt idx="7946">
                  <c:v>7162</c:v>
                </c:pt>
                <c:pt idx="7947">
                  <c:v>7163</c:v>
                </c:pt>
                <c:pt idx="7948">
                  <c:v>7164</c:v>
                </c:pt>
                <c:pt idx="7949">
                  <c:v>7165</c:v>
                </c:pt>
                <c:pt idx="7950">
                  <c:v>7166</c:v>
                </c:pt>
                <c:pt idx="7951">
                  <c:v>7167</c:v>
                </c:pt>
                <c:pt idx="7952">
                  <c:v>7167</c:v>
                </c:pt>
                <c:pt idx="7953">
                  <c:v>7167</c:v>
                </c:pt>
                <c:pt idx="7954">
                  <c:v>7167</c:v>
                </c:pt>
                <c:pt idx="7955">
                  <c:v>7167</c:v>
                </c:pt>
                <c:pt idx="7956">
                  <c:v>7167</c:v>
                </c:pt>
                <c:pt idx="7957">
                  <c:v>7167</c:v>
                </c:pt>
                <c:pt idx="7958">
                  <c:v>7167</c:v>
                </c:pt>
                <c:pt idx="7959">
                  <c:v>7167</c:v>
                </c:pt>
                <c:pt idx="7960">
                  <c:v>7167</c:v>
                </c:pt>
                <c:pt idx="7961">
                  <c:v>7167</c:v>
                </c:pt>
                <c:pt idx="7962">
                  <c:v>7167</c:v>
                </c:pt>
                <c:pt idx="7963">
                  <c:v>7167</c:v>
                </c:pt>
                <c:pt idx="7964">
                  <c:v>7167</c:v>
                </c:pt>
                <c:pt idx="7965">
                  <c:v>7167</c:v>
                </c:pt>
                <c:pt idx="7966">
                  <c:v>7167</c:v>
                </c:pt>
                <c:pt idx="7967">
                  <c:v>7167</c:v>
                </c:pt>
                <c:pt idx="7968">
                  <c:v>7167</c:v>
                </c:pt>
                <c:pt idx="7969">
                  <c:v>7167</c:v>
                </c:pt>
                <c:pt idx="7970">
                  <c:v>7167</c:v>
                </c:pt>
                <c:pt idx="7971">
                  <c:v>7167</c:v>
                </c:pt>
                <c:pt idx="7972">
                  <c:v>7167</c:v>
                </c:pt>
                <c:pt idx="7973">
                  <c:v>7168</c:v>
                </c:pt>
                <c:pt idx="7974">
                  <c:v>7169</c:v>
                </c:pt>
                <c:pt idx="7975">
                  <c:v>7170</c:v>
                </c:pt>
                <c:pt idx="7976">
                  <c:v>7171</c:v>
                </c:pt>
                <c:pt idx="7977">
                  <c:v>7172</c:v>
                </c:pt>
                <c:pt idx="7978">
                  <c:v>7173</c:v>
                </c:pt>
                <c:pt idx="7979">
                  <c:v>7174</c:v>
                </c:pt>
                <c:pt idx="7980">
                  <c:v>7175</c:v>
                </c:pt>
                <c:pt idx="7981">
                  <c:v>7176</c:v>
                </c:pt>
                <c:pt idx="7982">
                  <c:v>7177</c:v>
                </c:pt>
                <c:pt idx="7983">
                  <c:v>7178</c:v>
                </c:pt>
                <c:pt idx="7984">
                  <c:v>7179</c:v>
                </c:pt>
                <c:pt idx="7985">
                  <c:v>7180</c:v>
                </c:pt>
                <c:pt idx="7986">
                  <c:v>7181</c:v>
                </c:pt>
                <c:pt idx="7987">
                  <c:v>7182</c:v>
                </c:pt>
                <c:pt idx="7988">
                  <c:v>7183</c:v>
                </c:pt>
                <c:pt idx="7989">
                  <c:v>7184</c:v>
                </c:pt>
                <c:pt idx="7990">
                  <c:v>7185</c:v>
                </c:pt>
                <c:pt idx="7991">
                  <c:v>7186</c:v>
                </c:pt>
                <c:pt idx="7992">
                  <c:v>7187</c:v>
                </c:pt>
                <c:pt idx="7993">
                  <c:v>7188</c:v>
                </c:pt>
                <c:pt idx="7994">
                  <c:v>7189</c:v>
                </c:pt>
                <c:pt idx="7995">
                  <c:v>7190</c:v>
                </c:pt>
                <c:pt idx="7996">
                  <c:v>7191</c:v>
                </c:pt>
                <c:pt idx="7997">
                  <c:v>7192</c:v>
                </c:pt>
                <c:pt idx="7998">
                  <c:v>7193</c:v>
                </c:pt>
                <c:pt idx="7999">
                  <c:v>7194</c:v>
                </c:pt>
                <c:pt idx="8000">
                  <c:v>7195</c:v>
                </c:pt>
                <c:pt idx="8001">
                  <c:v>7196</c:v>
                </c:pt>
                <c:pt idx="8002">
                  <c:v>7197</c:v>
                </c:pt>
                <c:pt idx="8003">
                  <c:v>7198</c:v>
                </c:pt>
                <c:pt idx="8004">
                  <c:v>7199</c:v>
                </c:pt>
                <c:pt idx="8005">
                  <c:v>7200</c:v>
                </c:pt>
                <c:pt idx="8006">
                  <c:v>7201</c:v>
                </c:pt>
                <c:pt idx="8007">
                  <c:v>7202</c:v>
                </c:pt>
                <c:pt idx="8008">
                  <c:v>7203</c:v>
                </c:pt>
                <c:pt idx="8009">
                  <c:v>7204</c:v>
                </c:pt>
                <c:pt idx="8010">
                  <c:v>7205</c:v>
                </c:pt>
                <c:pt idx="8011">
                  <c:v>7206</c:v>
                </c:pt>
                <c:pt idx="8012">
                  <c:v>7207</c:v>
                </c:pt>
                <c:pt idx="8013">
                  <c:v>7208</c:v>
                </c:pt>
                <c:pt idx="8014">
                  <c:v>7209</c:v>
                </c:pt>
                <c:pt idx="8015">
                  <c:v>7210</c:v>
                </c:pt>
                <c:pt idx="8016">
                  <c:v>7211</c:v>
                </c:pt>
                <c:pt idx="8017">
                  <c:v>7212</c:v>
                </c:pt>
                <c:pt idx="8018">
                  <c:v>7213</c:v>
                </c:pt>
                <c:pt idx="8019">
                  <c:v>7214</c:v>
                </c:pt>
                <c:pt idx="8020">
                  <c:v>7215</c:v>
                </c:pt>
                <c:pt idx="8021">
                  <c:v>7216</c:v>
                </c:pt>
                <c:pt idx="8022">
                  <c:v>7217</c:v>
                </c:pt>
                <c:pt idx="8023">
                  <c:v>7218</c:v>
                </c:pt>
                <c:pt idx="8024">
                  <c:v>7219</c:v>
                </c:pt>
                <c:pt idx="8025">
                  <c:v>7220</c:v>
                </c:pt>
                <c:pt idx="8026">
                  <c:v>7221</c:v>
                </c:pt>
                <c:pt idx="8027">
                  <c:v>7222</c:v>
                </c:pt>
                <c:pt idx="8028">
                  <c:v>7223</c:v>
                </c:pt>
                <c:pt idx="8029">
                  <c:v>7224</c:v>
                </c:pt>
                <c:pt idx="8030">
                  <c:v>7225</c:v>
                </c:pt>
                <c:pt idx="8031">
                  <c:v>7226</c:v>
                </c:pt>
                <c:pt idx="8032">
                  <c:v>7227</c:v>
                </c:pt>
                <c:pt idx="8033">
                  <c:v>7228</c:v>
                </c:pt>
                <c:pt idx="8034">
                  <c:v>7229</c:v>
                </c:pt>
                <c:pt idx="8035">
                  <c:v>7230</c:v>
                </c:pt>
                <c:pt idx="8036">
                  <c:v>7231</c:v>
                </c:pt>
                <c:pt idx="8037">
                  <c:v>7232</c:v>
                </c:pt>
                <c:pt idx="8038">
                  <c:v>7233</c:v>
                </c:pt>
                <c:pt idx="8039">
                  <c:v>7234</c:v>
                </c:pt>
                <c:pt idx="8040">
                  <c:v>7235</c:v>
                </c:pt>
                <c:pt idx="8041">
                  <c:v>7236</c:v>
                </c:pt>
                <c:pt idx="8042">
                  <c:v>7237</c:v>
                </c:pt>
                <c:pt idx="8043">
                  <c:v>7238</c:v>
                </c:pt>
                <c:pt idx="8044">
                  <c:v>7239</c:v>
                </c:pt>
                <c:pt idx="8045">
                  <c:v>7240</c:v>
                </c:pt>
                <c:pt idx="8046">
                  <c:v>7241</c:v>
                </c:pt>
                <c:pt idx="8047">
                  <c:v>7242</c:v>
                </c:pt>
                <c:pt idx="8048">
                  <c:v>7243</c:v>
                </c:pt>
                <c:pt idx="8049">
                  <c:v>7244</c:v>
                </c:pt>
                <c:pt idx="8050">
                  <c:v>7245</c:v>
                </c:pt>
                <c:pt idx="8051">
                  <c:v>7246</c:v>
                </c:pt>
                <c:pt idx="8052">
                  <c:v>7247</c:v>
                </c:pt>
                <c:pt idx="8053">
                  <c:v>7248</c:v>
                </c:pt>
                <c:pt idx="8054">
                  <c:v>7249</c:v>
                </c:pt>
                <c:pt idx="8055">
                  <c:v>7250</c:v>
                </c:pt>
                <c:pt idx="8056">
                  <c:v>7251</c:v>
                </c:pt>
                <c:pt idx="8057">
                  <c:v>7252</c:v>
                </c:pt>
                <c:pt idx="8058">
                  <c:v>7253</c:v>
                </c:pt>
                <c:pt idx="8059">
                  <c:v>7254</c:v>
                </c:pt>
                <c:pt idx="8060">
                  <c:v>7255</c:v>
                </c:pt>
                <c:pt idx="8061">
                  <c:v>7256</c:v>
                </c:pt>
                <c:pt idx="8062">
                  <c:v>7257</c:v>
                </c:pt>
                <c:pt idx="8063">
                  <c:v>7258</c:v>
                </c:pt>
                <c:pt idx="8064">
                  <c:v>7259</c:v>
                </c:pt>
                <c:pt idx="8065">
                  <c:v>7260</c:v>
                </c:pt>
                <c:pt idx="8066">
                  <c:v>7261</c:v>
                </c:pt>
                <c:pt idx="8067">
                  <c:v>7262</c:v>
                </c:pt>
                <c:pt idx="8068">
                  <c:v>7263</c:v>
                </c:pt>
                <c:pt idx="8069">
                  <c:v>7264</c:v>
                </c:pt>
                <c:pt idx="8070">
                  <c:v>7265</c:v>
                </c:pt>
                <c:pt idx="8071">
                  <c:v>7266</c:v>
                </c:pt>
                <c:pt idx="8072">
                  <c:v>7267</c:v>
                </c:pt>
                <c:pt idx="8073">
                  <c:v>7268</c:v>
                </c:pt>
                <c:pt idx="8074">
                  <c:v>7269</c:v>
                </c:pt>
                <c:pt idx="8075">
                  <c:v>7270</c:v>
                </c:pt>
                <c:pt idx="8076">
                  <c:v>7271</c:v>
                </c:pt>
                <c:pt idx="8077">
                  <c:v>7272</c:v>
                </c:pt>
                <c:pt idx="8078">
                  <c:v>7273</c:v>
                </c:pt>
                <c:pt idx="8079">
                  <c:v>7274</c:v>
                </c:pt>
                <c:pt idx="8080">
                  <c:v>7275</c:v>
                </c:pt>
                <c:pt idx="8081">
                  <c:v>7276</c:v>
                </c:pt>
                <c:pt idx="8082">
                  <c:v>7277</c:v>
                </c:pt>
                <c:pt idx="8083">
                  <c:v>7278</c:v>
                </c:pt>
                <c:pt idx="8084">
                  <c:v>7279</c:v>
                </c:pt>
                <c:pt idx="8085">
                  <c:v>7280</c:v>
                </c:pt>
                <c:pt idx="8086">
                  <c:v>7281</c:v>
                </c:pt>
                <c:pt idx="8087">
                  <c:v>7282</c:v>
                </c:pt>
                <c:pt idx="8088">
                  <c:v>7283</c:v>
                </c:pt>
                <c:pt idx="8089">
                  <c:v>7284</c:v>
                </c:pt>
                <c:pt idx="8090">
                  <c:v>7285</c:v>
                </c:pt>
                <c:pt idx="8091">
                  <c:v>7286</c:v>
                </c:pt>
                <c:pt idx="8092">
                  <c:v>7287</c:v>
                </c:pt>
                <c:pt idx="8093">
                  <c:v>7288</c:v>
                </c:pt>
                <c:pt idx="8094">
                  <c:v>7289</c:v>
                </c:pt>
                <c:pt idx="8095">
                  <c:v>7290</c:v>
                </c:pt>
                <c:pt idx="8096">
                  <c:v>7291</c:v>
                </c:pt>
                <c:pt idx="8097">
                  <c:v>7292</c:v>
                </c:pt>
                <c:pt idx="8098">
                  <c:v>7293</c:v>
                </c:pt>
                <c:pt idx="8099">
                  <c:v>7294</c:v>
                </c:pt>
                <c:pt idx="8100">
                  <c:v>7295</c:v>
                </c:pt>
                <c:pt idx="8101">
                  <c:v>7296</c:v>
                </c:pt>
                <c:pt idx="8102">
                  <c:v>7297</c:v>
                </c:pt>
                <c:pt idx="8103">
                  <c:v>7298</c:v>
                </c:pt>
                <c:pt idx="8104">
                  <c:v>7299</c:v>
                </c:pt>
                <c:pt idx="8105">
                  <c:v>7300</c:v>
                </c:pt>
                <c:pt idx="8106">
                  <c:v>7301</c:v>
                </c:pt>
                <c:pt idx="8107">
                  <c:v>7302</c:v>
                </c:pt>
                <c:pt idx="8108">
                  <c:v>7303</c:v>
                </c:pt>
                <c:pt idx="8109">
                  <c:v>7304</c:v>
                </c:pt>
                <c:pt idx="8110">
                  <c:v>7305</c:v>
                </c:pt>
                <c:pt idx="8111">
                  <c:v>7306</c:v>
                </c:pt>
                <c:pt idx="8112">
                  <c:v>7307</c:v>
                </c:pt>
                <c:pt idx="8113">
                  <c:v>7308</c:v>
                </c:pt>
                <c:pt idx="8114">
                  <c:v>7309</c:v>
                </c:pt>
                <c:pt idx="8115">
                  <c:v>7310</c:v>
                </c:pt>
                <c:pt idx="8116">
                  <c:v>7311</c:v>
                </c:pt>
                <c:pt idx="8117">
                  <c:v>7312</c:v>
                </c:pt>
                <c:pt idx="8118">
                  <c:v>7313</c:v>
                </c:pt>
                <c:pt idx="8119">
                  <c:v>7314</c:v>
                </c:pt>
                <c:pt idx="8120">
                  <c:v>7315</c:v>
                </c:pt>
                <c:pt idx="8121">
                  <c:v>7316</c:v>
                </c:pt>
                <c:pt idx="8122">
                  <c:v>7317</c:v>
                </c:pt>
                <c:pt idx="8123">
                  <c:v>7318</c:v>
                </c:pt>
                <c:pt idx="8124">
                  <c:v>7319</c:v>
                </c:pt>
                <c:pt idx="8125">
                  <c:v>7320</c:v>
                </c:pt>
                <c:pt idx="8126">
                  <c:v>7321</c:v>
                </c:pt>
                <c:pt idx="8127">
                  <c:v>7322</c:v>
                </c:pt>
                <c:pt idx="8128">
                  <c:v>7323</c:v>
                </c:pt>
                <c:pt idx="8129">
                  <c:v>7324</c:v>
                </c:pt>
                <c:pt idx="8130">
                  <c:v>7325</c:v>
                </c:pt>
                <c:pt idx="8131">
                  <c:v>7326</c:v>
                </c:pt>
                <c:pt idx="8132">
                  <c:v>7327</c:v>
                </c:pt>
                <c:pt idx="8133">
                  <c:v>7328</c:v>
                </c:pt>
                <c:pt idx="8134">
                  <c:v>7329</c:v>
                </c:pt>
                <c:pt idx="8135">
                  <c:v>7330</c:v>
                </c:pt>
                <c:pt idx="8136">
                  <c:v>7331</c:v>
                </c:pt>
                <c:pt idx="8137">
                  <c:v>7332</c:v>
                </c:pt>
                <c:pt idx="8138">
                  <c:v>7333</c:v>
                </c:pt>
                <c:pt idx="8139">
                  <c:v>7334</c:v>
                </c:pt>
                <c:pt idx="8140">
                  <c:v>7335</c:v>
                </c:pt>
                <c:pt idx="8141">
                  <c:v>7336</c:v>
                </c:pt>
                <c:pt idx="8142">
                  <c:v>7337</c:v>
                </c:pt>
                <c:pt idx="8143">
                  <c:v>7338</c:v>
                </c:pt>
                <c:pt idx="8144">
                  <c:v>7339</c:v>
                </c:pt>
                <c:pt idx="8145">
                  <c:v>7340</c:v>
                </c:pt>
                <c:pt idx="8146">
                  <c:v>7341</c:v>
                </c:pt>
                <c:pt idx="8147">
                  <c:v>7342</c:v>
                </c:pt>
                <c:pt idx="8148">
                  <c:v>7343</c:v>
                </c:pt>
                <c:pt idx="8149">
                  <c:v>7344</c:v>
                </c:pt>
                <c:pt idx="8150">
                  <c:v>7345</c:v>
                </c:pt>
                <c:pt idx="8151">
                  <c:v>7346</c:v>
                </c:pt>
                <c:pt idx="8152">
                  <c:v>7347</c:v>
                </c:pt>
                <c:pt idx="8153">
                  <c:v>7348</c:v>
                </c:pt>
                <c:pt idx="8154">
                  <c:v>7349</c:v>
                </c:pt>
                <c:pt idx="8155">
                  <c:v>7350</c:v>
                </c:pt>
                <c:pt idx="8156">
                  <c:v>7351</c:v>
                </c:pt>
                <c:pt idx="8157">
                  <c:v>7352</c:v>
                </c:pt>
                <c:pt idx="8158">
                  <c:v>7353</c:v>
                </c:pt>
                <c:pt idx="8159">
                  <c:v>7354</c:v>
                </c:pt>
                <c:pt idx="8160">
                  <c:v>7355</c:v>
                </c:pt>
                <c:pt idx="8161">
                  <c:v>7356</c:v>
                </c:pt>
                <c:pt idx="8162">
                  <c:v>7357</c:v>
                </c:pt>
                <c:pt idx="8163">
                  <c:v>7358</c:v>
                </c:pt>
                <c:pt idx="8164">
                  <c:v>7359</c:v>
                </c:pt>
                <c:pt idx="8165">
                  <c:v>7360</c:v>
                </c:pt>
                <c:pt idx="8166">
                  <c:v>7361</c:v>
                </c:pt>
                <c:pt idx="8167">
                  <c:v>7362</c:v>
                </c:pt>
                <c:pt idx="8168">
                  <c:v>7363</c:v>
                </c:pt>
                <c:pt idx="8169">
                  <c:v>7364</c:v>
                </c:pt>
                <c:pt idx="8170">
                  <c:v>7365</c:v>
                </c:pt>
                <c:pt idx="8171">
                  <c:v>7366</c:v>
                </c:pt>
                <c:pt idx="8172">
                  <c:v>7367</c:v>
                </c:pt>
                <c:pt idx="8173">
                  <c:v>7368</c:v>
                </c:pt>
                <c:pt idx="8174">
                  <c:v>7369</c:v>
                </c:pt>
                <c:pt idx="8175">
                  <c:v>7370</c:v>
                </c:pt>
                <c:pt idx="8176">
                  <c:v>7371</c:v>
                </c:pt>
                <c:pt idx="8177">
                  <c:v>7372</c:v>
                </c:pt>
                <c:pt idx="8178">
                  <c:v>7373</c:v>
                </c:pt>
                <c:pt idx="8179">
                  <c:v>7374</c:v>
                </c:pt>
                <c:pt idx="8180">
                  <c:v>7375</c:v>
                </c:pt>
                <c:pt idx="8181">
                  <c:v>7376</c:v>
                </c:pt>
                <c:pt idx="8182">
                  <c:v>7377</c:v>
                </c:pt>
                <c:pt idx="8183">
                  <c:v>7378</c:v>
                </c:pt>
                <c:pt idx="8184">
                  <c:v>7379</c:v>
                </c:pt>
                <c:pt idx="8185">
                  <c:v>7380</c:v>
                </c:pt>
                <c:pt idx="8186">
                  <c:v>7381</c:v>
                </c:pt>
                <c:pt idx="8187">
                  <c:v>7382</c:v>
                </c:pt>
                <c:pt idx="8188">
                  <c:v>7383</c:v>
                </c:pt>
                <c:pt idx="8189">
                  <c:v>7384</c:v>
                </c:pt>
                <c:pt idx="8190">
                  <c:v>7385</c:v>
                </c:pt>
                <c:pt idx="8191">
                  <c:v>7386</c:v>
                </c:pt>
                <c:pt idx="8192">
                  <c:v>7387</c:v>
                </c:pt>
                <c:pt idx="8193">
                  <c:v>7388</c:v>
                </c:pt>
                <c:pt idx="8194">
                  <c:v>7389</c:v>
                </c:pt>
                <c:pt idx="8195">
                  <c:v>7390</c:v>
                </c:pt>
                <c:pt idx="8196">
                  <c:v>7391</c:v>
                </c:pt>
                <c:pt idx="8197">
                  <c:v>7392</c:v>
                </c:pt>
                <c:pt idx="8198">
                  <c:v>7393</c:v>
                </c:pt>
                <c:pt idx="8199">
                  <c:v>7394</c:v>
                </c:pt>
                <c:pt idx="8200">
                  <c:v>7395</c:v>
                </c:pt>
                <c:pt idx="8201">
                  <c:v>7396</c:v>
                </c:pt>
                <c:pt idx="8202">
                  <c:v>7396</c:v>
                </c:pt>
              </c:strCache>
            </c:strRef>
          </c:cat>
          <c:val>
            <c:numRef>
              <c:f>Sheet1!$C$3:$C$8205</c:f>
              <c:numCache>
                <c:formatCode>General</c:formatCode>
                <c:ptCount val="8203"/>
                <c:pt idx="0">
                  <c:v>0</c:v>
                </c:pt>
                <c:pt idx="1">
                  <c:v>0</c:v>
                </c:pt>
                <c:pt idx="2">
                  <c:v>-3</c:v>
                </c:pt>
                <c:pt idx="3">
                  <c:v>-6</c:v>
                </c:pt>
                <c:pt idx="4">
                  <c:v>-1</c:v>
                </c:pt>
                <c:pt idx="5">
                  <c:v>-4</c:v>
                </c:pt>
                <c:pt idx="6">
                  <c:v>-7</c:v>
                </c:pt>
                <c:pt idx="7">
                  <c:v>-10</c:v>
                </c:pt>
                <c:pt idx="8">
                  <c:v>-13</c:v>
                </c:pt>
                <c:pt idx="9">
                  <c:v>-16</c:v>
                </c:pt>
                <c:pt idx="10">
                  <c:v>-17</c:v>
                </c:pt>
                <c:pt idx="11">
                  <c:v>-5</c:v>
                </c:pt>
                <c:pt idx="12">
                  <c:v>7</c:v>
                </c:pt>
                <c:pt idx="13">
                  <c:v>19</c:v>
                </c:pt>
                <c:pt idx="14">
                  <c:v>31</c:v>
                </c:pt>
                <c:pt idx="15">
                  <c:v>43</c:v>
                </c:pt>
                <c:pt idx="16">
                  <c:v>55</c:v>
                </c:pt>
                <c:pt idx="17">
                  <c:v>67</c:v>
                </c:pt>
                <c:pt idx="18">
                  <c:v>79</c:v>
                </c:pt>
                <c:pt idx="19">
                  <c:v>76</c:v>
                </c:pt>
                <c:pt idx="20">
                  <c:v>73</c:v>
                </c:pt>
                <c:pt idx="21">
                  <c:v>73</c:v>
                </c:pt>
                <c:pt idx="22">
                  <c:v>78</c:v>
                </c:pt>
                <c:pt idx="23">
                  <c:v>75</c:v>
                </c:pt>
                <c:pt idx="24">
                  <c:v>72</c:v>
                </c:pt>
                <c:pt idx="25">
                  <c:v>69</c:v>
                </c:pt>
                <c:pt idx="26">
                  <c:v>69</c:v>
                </c:pt>
                <c:pt idx="27">
                  <c:v>74</c:v>
                </c:pt>
                <c:pt idx="28">
                  <c:v>71</c:v>
                </c:pt>
                <c:pt idx="29">
                  <c:v>68</c:v>
                </c:pt>
                <c:pt idx="30">
                  <c:v>73</c:v>
                </c:pt>
                <c:pt idx="31">
                  <c:v>70</c:v>
                </c:pt>
                <c:pt idx="32">
                  <c:v>67</c:v>
                </c:pt>
                <c:pt idx="33">
                  <c:v>64</c:v>
                </c:pt>
                <c:pt idx="34">
                  <c:v>64</c:v>
                </c:pt>
                <c:pt idx="35">
                  <c:v>61</c:v>
                </c:pt>
                <c:pt idx="36">
                  <c:v>60</c:v>
                </c:pt>
                <c:pt idx="37">
                  <c:v>72</c:v>
                </c:pt>
                <c:pt idx="38">
                  <c:v>84</c:v>
                </c:pt>
                <c:pt idx="39">
                  <c:v>96</c:v>
                </c:pt>
                <c:pt idx="40">
                  <c:v>108</c:v>
                </c:pt>
                <c:pt idx="41">
                  <c:v>120</c:v>
                </c:pt>
                <c:pt idx="42">
                  <c:v>132</c:v>
                </c:pt>
                <c:pt idx="43">
                  <c:v>144</c:v>
                </c:pt>
                <c:pt idx="44">
                  <c:v>156</c:v>
                </c:pt>
                <c:pt idx="45">
                  <c:v>161</c:v>
                </c:pt>
                <c:pt idx="46">
                  <c:v>161</c:v>
                </c:pt>
                <c:pt idx="47">
                  <c:v>161</c:v>
                </c:pt>
                <c:pt idx="48">
                  <c:v>166</c:v>
                </c:pt>
                <c:pt idx="49">
                  <c:v>163</c:v>
                </c:pt>
                <c:pt idx="50">
                  <c:v>160</c:v>
                </c:pt>
                <c:pt idx="51">
                  <c:v>157</c:v>
                </c:pt>
                <c:pt idx="52">
                  <c:v>162</c:v>
                </c:pt>
                <c:pt idx="53">
                  <c:v>162</c:v>
                </c:pt>
                <c:pt idx="54">
                  <c:v>159</c:v>
                </c:pt>
                <c:pt idx="55">
                  <c:v>156</c:v>
                </c:pt>
                <c:pt idx="56">
                  <c:v>153</c:v>
                </c:pt>
                <c:pt idx="57">
                  <c:v>150</c:v>
                </c:pt>
                <c:pt idx="58">
                  <c:v>147</c:v>
                </c:pt>
                <c:pt idx="59">
                  <c:v>147</c:v>
                </c:pt>
                <c:pt idx="60">
                  <c:v>144</c:v>
                </c:pt>
                <c:pt idx="61">
                  <c:v>141</c:v>
                </c:pt>
                <c:pt idx="62">
                  <c:v>138</c:v>
                </c:pt>
                <c:pt idx="63">
                  <c:v>138</c:v>
                </c:pt>
                <c:pt idx="64">
                  <c:v>143</c:v>
                </c:pt>
                <c:pt idx="65">
                  <c:v>148</c:v>
                </c:pt>
                <c:pt idx="66">
                  <c:v>145</c:v>
                </c:pt>
                <c:pt idx="67">
                  <c:v>142</c:v>
                </c:pt>
                <c:pt idx="68">
                  <c:v>142</c:v>
                </c:pt>
                <c:pt idx="69">
                  <c:v>142</c:v>
                </c:pt>
                <c:pt idx="70">
                  <c:v>139</c:v>
                </c:pt>
                <c:pt idx="71">
                  <c:v>144</c:v>
                </c:pt>
                <c:pt idx="72">
                  <c:v>141</c:v>
                </c:pt>
                <c:pt idx="73">
                  <c:v>138</c:v>
                </c:pt>
                <c:pt idx="74">
                  <c:v>138</c:v>
                </c:pt>
                <c:pt idx="75">
                  <c:v>135</c:v>
                </c:pt>
                <c:pt idx="76">
                  <c:v>132</c:v>
                </c:pt>
                <c:pt idx="77">
                  <c:v>129</c:v>
                </c:pt>
                <c:pt idx="78">
                  <c:v>126</c:v>
                </c:pt>
                <c:pt idx="79">
                  <c:v>123</c:v>
                </c:pt>
                <c:pt idx="80">
                  <c:v>122</c:v>
                </c:pt>
                <c:pt idx="81">
                  <c:v>119</c:v>
                </c:pt>
                <c:pt idx="82">
                  <c:v>116</c:v>
                </c:pt>
                <c:pt idx="83">
                  <c:v>121</c:v>
                </c:pt>
                <c:pt idx="84">
                  <c:v>126</c:v>
                </c:pt>
                <c:pt idx="85">
                  <c:v>123</c:v>
                </c:pt>
                <c:pt idx="86">
                  <c:v>122</c:v>
                </c:pt>
                <c:pt idx="87">
                  <c:v>134</c:v>
                </c:pt>
                <c:pt idx="88">
                  <c:v>146</c:v>
                </c:pt>
                <c:pt idx="89">
                  <c:v>158</c:v>
                </c:pt>
                <c:pt idx="90">
                  <c:v>170</c:v>
                </c:pt>
                <c:pt idx="91">
                  <c:v>182</c:v>
                </c:pt>
                <c:pt idx="92">
                  <c:v>194</c:v>
                </c:pt>
                <c:pt idx="93">
                  <c:v>206</c:v>
                </c:pt>
                <c:pt idx="94">
                  <c:v>218</c:v>
                </c:pt>
                <c:pt idx="95">
                  <c:v>230</c:v>
                </c:pt>
                <c:pt idx="96">
                  <c:v>242</c:v>
                </c:pt>
                <c:pt idx="97">
                  <c:v>254</c:v>
                </c:pt>
                <c:pt idx="98">
                  <c:v>266</c:v>
                </c:pt>
                <c:pt idx="99">
                  <c:v>278</c:v>
                </c:pt>
                <c:pt idx="100">
                  <c:v>290</c:v>
                </c:pt>
                <c:pt idx="101">
                  <c:v>302</c:v>
                </c:pt>
                <c:pt idx="102">
                  <c:v>314</c:v>
                </c:pt>
                <c:pt idx="103">
                  <c:v>326</c:v>
                </c:pt>
                <c:pt idx="104">
                  <c:v>338</c:v>
                </c:pt>
                <c:pt idx="105">
                  <c:v>350</c:v>
                </c:pt>
                <c:pt idx="106">
                  <c:v>362</c:v>
                </c:pt>
                <c:pt idx="107">
                  <c:v>374</c:v>
                </c:pt>
                <c:pt idx="108">
                  <c:v>371</c:v>
                </c:pt>
                <c:pt idx="109">
                  <c:v>368</c:v>
                </c:pt>
                <c:pt idx="110">
                  <c:v>365</c:v>
                </c:pt>
                <c:pt idx="111">
                  <c:v>362</c:v>
                </c:pt>
                <c:pt idx="112">
                  <c:v>367</c:v>
                </c:pt>
                <c:pt idx="113">
                  <c:v>364</c:v>
                </c:pt>
                <c:pt idx="114">
                  <c:v>361</c:v>
                </c:pt>
                <c:pt idx="115">
                  <c:v>358</c:v>
                </c:pt>
                <c:pt idx="116">
                  <c:v>358</c:v>
                </c:pt>
                <c:pt idx="117">
                  <c:v>355</c:v>
                </c:pt>
                <c:pt idx="118">
                  <c:v>352</c:v>
                </c:pt>
                <c:pt idx="119">
                  <c:v>357</c:v>
                </c:pt>
                <c:pt idx="120">
                  <c:v>354</c:v>
                </c:pt>
                <c:pt idx="121">
                  <c:v>351</c:v>
                </c:pt>
                <c:pt idx="122">
                  <c:v>350</c:v>
                </c:pt>
                <c:pt idx="123">
                  <c:v>362</c:v>
                </c:pt>
                <c:pt idx="124">
                  <c:v>374</c:v>
                </c:pt>
                <c:pt idx="125">
                  <c:v>386</c:v>
                </c:pt>
                <c:pt idx="126">
                  <c:v>398</c:v>
                </c:pt>
                <c:pt idx="127">
                  <c:v>410</c:v>
                </c:pt>
                <c:pt idx="128">
                  <c:v>422</c:v>
                </c:pt>
                <c:pt idx="129">
                  <c:v>434</c:v>
                </c:pt>
                <c:pt idx="130">
                  <c:v>446</c:v>
                </c:pt>
                <c:pt idx="131">
                  <c:v>443</c:v>
                </c:pt>
                <c:pt idx="132">
                  <c:v>440</c:v>
                </c:pt>
                <c:pt idx="133">
                  <c:v>437</c:v>
                </c:pt>
                <c:pt idx="134">
                  <c:v>434</c:v>
                </c:pt>
                <c:pt idx="135">
                  <c:v>431</c:v>
                </c:pt>
                <c:pt idx="136">
                  <c:v>428</c:v>
                </c:pt>
                <c:pt idx="137">
                  <c:v>425</c:v>
                </c:pt>
                <c:pt idx="138">
                  <c:v>425</c:v>
                </c:pt>
                <c:pt idx="139">
                  <c:v>422</c:v>
                </c:pt>
                <c:pt idx="140">
                  <c:v>422</c:v>
                </c:pt>
                <c:pt idx="141">
                  <c:v>419</c:v>
                </c:pt>
                <c:pt idx="142">
                  <c:v>416</c:v>
                </c:pt>
                <c:pt idx="143">
                  <c:v>413</c:v>
                </c:pt>
                <c:pt idx="144">
                  <c:v>410</c:v>
                </c:pt>
                <c:pt idx="145">
                  <c:v>407</c:v>
                </c:pt>
                <c:pt idx="146">
                  <c:v>404</c:v>
                </c:pt>
                <c:pt idx="147">
                  <c:v>401</c:v>
                </c:pt>
                <c:pt idx="148">
                  <c:v>398</c:v>
                </c:pt>
                <c:pt idx="149">
                  <c:v>395</c:v>
                </c:pt>
                <c:pt idx="150">
                  <c:v>392</c:v>
                </c:pt>
                <c:pt idx="151">
                  <c:v>389</c:v>
                </c:pt>
                <c:pt idx="152">
                  <c:v>386</c:v>
                </c:pt>
                <c:pt idx="153">
                  <c:v>383</c:v>
                </c:pt>
                <c:pt idx="154">
                  <c:v>380</c:v>
                </c:pt>
                <c:pt idx="155">
                  <c:v>377</c:v>
                </c:pt>
                <c:pt idx="156">
                  <c:v>374</c:v>
                </c:pt>
                <c:pt idx="157">
                  <c:v>379</c:v>
                </c:pt>
                <c:pt idx="158">
                  <c:v>376</c:v>
                </c:pt>
                <c:pt idx="159">
                  <c:v>373</c:v>
                </c:pt>
                <c:pt idx="160">
                  <c:v>370</c:v>
                </c:pt>
                <c:pt idx="161">
                  <c:v>367</c:v>
                </c:pt>
                <c:pt idx="162">
                  <c:v>364</c:v>
                </c:pt>
                <c:pt idx="163">
                  <c:v>369</c:v>
                </c:pt>
                <c:pt idx="164">
                  <c:v>366</c:v>
                </c:pt>
                <c:pt idx="165">
                  <c:v>363</c:v>
                </c:pt>
                <c:pt idx="166">
                  <c:v>360</c:v>
                </c:pt>
                <c:pt idx="167">
                  <c:v>357</c:v>
                </c:pt>
                <c:pt idx="168">
                  <c:v>362</c:v>
                </c:pt>
                <c:pt idx="169">
                  <c:v>359</c:v>
                </c:pt>
                <c:pt idx="170">
                  <c:v>356</c:v>
                </c:pt>
                <c:pt idx="171">
                  <c:v>353</c:v>
                </c:pt>
                <c:pt idx="172">
                  <c:v>350</c:v>
                </c:pt>
                <c:pt idx="173">
                  <c:v>347</c:v>
                </c:pt>
                <c:pt idx="174">
                  <c:v>344</c:v>
                </c:pt>
                <c:pt idx="175">
                  <c:v>341</c:v>
                </c:pt>
                <c:pt idx="176">
                  <c:v>346</c:v>
                </c:pt>
                <c:pt idx="177">
                  <c:v>343</c:v>
                </c:pt>
                <c:pt idx="178">
                  <c:v>343</c:v>
                </c:pt>
                <c:pt idx="179">
                  <c:v>340</c:v>
                </c:pt>
                <c:pt idx="180">
                  <c:v>337</c:v>
                </c:pt>
                <c:pt idx="181">
                  <c:v>342</c:v>
                </c:pt>
                <c:pt idx="182">
                  <c:v>339</c:v>
                </c:pt>
                <c:pt idx="183">
                  <c:v>336</c:v>
                </c:pt>
                <c:pt idx="184">
                  <c:v>333</c:v>
                </c:pt>
                <c:pt idx="185">
                  <c:v>330</c:v>
                </c:pt>
                <c:pt idx="186">
                  <c:v>327</c:v>
                </c:pt>
                <c:pt idx="187">
                  <c:v>327</c:v>
                </c:pt>
                <c:pt idx="188">
                  <c:v>324</c:v>
                </c:pt>
                <c:pt idx="189">
                  <c:v>329</c:v>
                </c:pt>
                <c:pt idx="190">
                  <c:v>326</c:v>
                </c:pt>
                <c:pt idx="191">
                  <c:v>331</c:v>
                </c:pt>
                <c:pt idx="192">
                  <c:v>328</c:v>
                </c:pt>
                <c:pt idx="193">
                  <c:v>333</c:v>
                </c:pt>
                <c:pt idx="194">
                  <c:v>330</c:v>
                </c:pt>
                <c:pt idx="195">
                  <c:v>327</c:v>
                </c:pt>
                <c:pt idx="196">
                  <c:v>324</c:v>
                </c:pt>
                <c:pt idx="197">
                  <c:v>321</c:v>
                </c:pt>
                <c:pt idx="198">
                  <c:v>318</c:v>
                </c:pt>
                <c:pt idx="199">
                  <c:v>315</c:v>
                </c:pt>
                <c:pt idx="200">
                  <c:v>312</c:v>
                </c:pt>
                <c:pt idx="201">
                  <c:v>312</c:v>
                </c:pt>
                <c:pt idx="202">
                  <c:v>309</c:v>
                </c:pt>
                <c:pt idx="203">
                  <c:v>306</c:v>
                </c:pt>
                <c:pt idx="204">
                  <c:v>303</c:v>
                </c:pt>
                <c:pt idx="205">
                  <c:v>300</c:v>
                </c:pt>
                <c:pt idx="206">
                  <c:v>297</c:v>
                </c:pt>
                <c:pt idx="207">
                  <c:v>294</c:v>
                </c:pt>
                <c:pt idx="208">
                  <c:v>294</c:v>
                </c:pt>
                <c:pt idx="209">
                  <c:v>291</c:v>
                </c:pt>
                <c:pt idx="210">
                  <c:v>291</c:v>
                </c:pt>
                <c:pt idx="211">
                  <c:v>288</c:v>
                </c:pt>
                <c:pt idx="212">
                  <c:v>293</c:v>
                </c:pt>
                <c:pt idx="213">
                  <c:v>290</c:v>
                </c:pt>
                <c:pt idx="214">
                  <c:v>287</c:v>
                </c:pt>
                <c:pt idx="215">
                  <c:v>284</c:v>
                </c:pt>
                <c:pt idx="216">
                  <c:v>289</c:v>
                </c:pt>
                <c:pt idx="217">
                  <c:v>288</c:v>
                </c:pt>
                <c:pt idx="218">
                  <c:v>285</c:v>
                </c:pt>
                <c:pt idx="219">
                  <c:v>285</c:v>
                </c:pt>
                <c:pt idx="220">
                  <c:v>284</c:v>
                </c:pt>
                <c:pt idx="221">
                  <c:v>296</c:v>
                </c:pt>
                <c:pt idx="222">
                  <c:v>308</c:v>
                </c:pt>
                <c:pt idx="223">
                  <c:v>320</c:v>
                </c:pt>
                <c:pt idx="224">
                  <c:v>332</c:v>
                </c:pt>
                <c:pt idx="225">
                  <c:v>344</c:v>
                </c:pt>
                <c:pt idx="226">
                  <c:v>356</c:v>
                </c:pt>
                <c:pt idx="227">
                  <c:v>368</c:v>
                </c:pt>
                <c:pt idx="228">
                  <c:v>380</c:v>
                </c:pt>
                <c:pt idx="229">
                  <c:v>377</c:v>
                </c:pt>
                <c:pt idx="230">
                  <c:v>374</c:v>
                </c:pt>
                <c:pt idx="231">
                  <c:v>371</c:v>
                </c:pt>
                <c:pt idx="232">
                  <c:v>376</c:v>
                </c:pt>
                <c:pt idx="233">
                  <c:v>373</c:v>
                </c:pt>
                <c:pt idx="234">
                  <c:v>370</c:v>
                </c:pt>
                <c:pt idx="235">
                  <c:v>367</c:v>
                </c:pt>
                <c:pt idx="236">
                  <c:v>367</c:v>
                </c:pt>
                <c:pt idx="237">
                  <c:v>364</c:v>
                </c:pt>
                <c:pt idx="238">
                  <c:v>361</c:v>
                </c:pt>
                <c:pt idx="239">
                  <c:v>358</c:v>
                </c:pt>
                <c:pt idx="240">
                  <c:v>355</c:v>
                </c:pt>
                <c:pt idx="241">
                  <c:v>360</c:v>
                </c:pt>
                <c:pt idx="242">
                  <c:v>357</c:v>
                </c:pt>
                <c:pt idx="243">
                  <c:v>354</c:v>
                </c:pt>
                <c:pt idx="244">
                  <c:v>359</c:v>
                </c:pt>
                <c:pt idx="245">
                  <c:v>356</c:v>
                </c:pt>
                <c:pt idx="246">
                  <c:v>353</c:v>
                </c:pt>
                <c:pt idx="247">
                  <c:v>358</c:v>
                </c:pt>
                <c:pt idx="248">
                  <c:v>355</c:v>
                </c:pt>
                <c:pt idx="249">
                  <c:v>352</c:v>
                </c:pt>
                <c:pt idx="250">
                  <c:v>357</c:v>
                </c:pt>
                <c:pt idx="251">
                  <c:v>354</c:v>
                </c:pt>
                <c:pt idx="252">
                  <c:v>351</c:v>
                </c:pt>
                <c:pt idx="253">
                  <c:v>348</c:v>
                </c:pt>
                <c:pt idx="254">
                  <c:v>345</c:v>
                </c:pt>
                <c:pt idx="255">
                  <c:v>342</c:v>
                </c:pt>
                <c:pt idx="256">
                  <c:v>342</c:v>
                </c:pt>
                <c:pt idx="257">
                  <c:v>339</c:v>
                </c:pt>
                <c:pt idx="258">
                  <c:v>336</c:v>
                </c:pt>
                <c:pt idx="259">
                  <c:v>333</c:v>
                </c:pt>
                <c:pt idx="260">
                  <c:v>330</c:v>
                </c:pt>
                <c:pt idx="261">
                  <c:v>335</c:v>
                </c:pt>
                <c:pt idx="262">
                  <c:v>332</c:v>
                </c:pt>
                <c:pt idx="263">
                  <c:v>329</c:v>
                </c:pt>
                <c:pt idx="264">
                  <c:v>334</c:v>
                </c:pt>
                <c:pt idx="265">
                  <c:v>331</c:v>
                </c:pt>
                <c:pt idx="266">
                  <c:v>331</c:v>
                </c:pt>
                <c:pt idx="267">
                  <c:v>328</c:v>
                </c:pt>
                <c:pt idx="268">
                  <c:v>325</c:v>
                </c:pt>
                <c:pt idx="269">
                  <c:v>325</c:v>
                </c:pt>
                <c:pt idx="270">
                  <c:v>325</c:v>
                </c:pt>
                <c:pt idx="271">
                  <c:v>322</c:v>
                </c:pt>
                <c:pt idx="272">
                  <c:v>319</c:v>
                </c:pt>
                <c:pt idx="273">
                  <c:v>316</c:v>
                </c:pt>
                <c:pt idx="274">
                  <c:v>313</c:v>
                </c:pt>
                <c:pt idx="275">
                  <c:v>310</c:v>
                </c:pt>
                <c:pt idx="276">
                  <c:v>307</c:v>
                </c:pt>
                <c:pt idx="277">
                  <c:v>304</c:v>
                </c:pt>
                <c:pt idx="278">
                  <c:v>301</c:v>
                </c:pt>
                <c:pt idx="279">
                  <c:v>298</c:v>
                </c:pt>
                <c:pt idx="280">
                  <c:v>298</c:v>
                </c:pt>
                <c:pt idx="281">
                  <c:v>295</c:v>
                </c:pt>
                <c:pt idx="282">
                  <c:v>292</c:v>
                </c:pt>
                <c:pt idx="283">
                  <c:v>289</c:v>
                </c:pt>
                <c:pt idx="284">
                  <c:v>289</c:v>
                </c:pt>
                <c:pt idx="285">
                  <c:v>286</c:v>
                </c:pt>
                <c:pt idx="286">
                  <c:v>286</c:v>
                </c:pt>
                <c:pt idx="287">
                  <c:v>286</c:v>
                </c:pt>
                <c:pt idx="288">
                  <c:v>283</c:v>
                </c:pt>
                <c:pt idx="289">
                  <c:v>283</c:v>
                </c:pt>
                <c:pt idx="290">
                  <c:v>280</c:v>
                </c:pt>
                <c:pt idx="291">
                  <c:v>277</c:v>
                </c:pt>
                <c:pt idx="292">
                  <c:v>274</c:v>
                </c:pt>
                <c:pt idx="293">
                  <c:v>271</c:v>
                </c:pt>
                <c:pt idx="294">
                  <c:v>268</c:v>
                </c:pt>
                <c:pt idx="295">
                  <c:v>265</c:v>
                </c:pt>
                <c:pt idx="296">
                  <c:v>262</c:v>
                </c:pt>
                <c:pt idx="297">
                  <c:v>259</c:v>
                </c:pt>
                <c:pt idx="298">
                  <c:v>256</c:v>
                </c:pt>
                <c:pt idx="299">
                  <c:v>253</c:v>
                </c:pt>
                <c:pt idx="300">
                  <c:v>250</c:v>
                </c:pt>
                <c:pt idx="301">
                  <c:v>247</c:v>
                </c:pt>
                <c:pt idx="302">
                  <c:v>252</c:v>
                </c:pt>
                <c:pt idx="303">
                  <c:v>249</c:v>
                </c:pt>
                <c:pt idx="304">
                  <c:v>246</c:v>
                </c:pt>
                <c:pt idx="305">
                  <c:v>251</c:v>
                </c:pt>
                <c:pt idx="306">
                  <c:v>256</c:v>
                </c:pt>
                <c:pt idx="307">
                  <c:v>253</c:v>
                </c:pt>
                <c:pt idx="308">
                  <c:v>250</c:v>
                </c:pt>
                <c:pt idx="309">
                  <c:v>247</c:v>
                </c:pt>
                <c:pt idx="310">
                  <c:v>247</c:v>
                </c:pt>
                <c:pt idx="311">
                  <c:v>244</c:v>
                </c:pt>
                <c:pt idx="312">
                  <c:v>241</c:v>
                </c:pt>
                <c:pt idx="313">
                  <c:v>238</c:v>
                </c:pt>
                <c:pt idx="314">
                  <c:v>235</c:v>
                </c:pt>
                <c:pt idx="315">
                  <c:v>235</c:v>
                </c:pt>
                <c:pt idx="316">
                  <c:v>232</c:v>
                </c:pt>
                <c:pt idx="317">
                  <c:v>229</c:v>
                </c:pt>
                <c:pt idx="318">
                  <c:v>226</c:v>
                </c:pt>
                <c:pt idx="319">
                  <c:v>223</c:v>
                </c:pt>
                <c:pt idx="320">
                  <c:v>220</c:v>
                </c:pt>
                <c:pt idx="321">
                  <c:v>225</c:v>
                </c:pt>
                <c:pt idx="322">
                  <c:v>222</c:v>
                </c:pt>
                <c:pt idx="323">
                  <c:v>219</c:v>
                </c:pt>
                <c:pt idx="324">
                  <c:v>216</c:v>
                </c:pt>
                <c:pt idx="325">
                  <c:v>213</c:v>
                </c:pt>
                <c:pt idx="326">
                  <c:v>210</c:v>
                </c:pt>
                <c:pt idx="327">
                  <c:v>210</c:v>
                </c:pt>
                <c:pt idx="328">
                  <c:v>207</c:v>
                </c:pt>
                <c:pt idx="329">
                  <c:v>204</c:v>
                </c:pt>
                <c:pt idx="330">
                  <c:v>201</c:v>
                </c:pt>
                <c:pt idx="331">
                  <c:v>198</c:v>
                </c:pt>
                <c:pt idx="332">
                  <c:v>203</c:v>
                </c:pt>
                <c:pt idx="333">
                  <c:v>200</c:v>
                </c:pt>
                <c:pt idx="334">
                  <c:v>205</c:v>
                </c:pt>
                <c:pt idx="335">
                  <c:v>210</c:v>
                </c:pt>
                <c:pt idx="336">
                  <c:v>207</c:v>
                </c:pt>
                <c:pt idx="337">
                  <c:v>204</c:v>
                </c:pt>
                <c:pt idx="338">
                  <c:v>201</c:v>
                </c:pt>
                <c:pt idx="339">
                  <c:v>198</c:v>
                </c:pt>
                <c:pt idx="340">
                  <c:v>195</c:v>
                </c:pt>
                <c:pt idx="341">
                  <c:v>192</c:v>
                </c:pt>
                <c:pt idx="342">
                  <c:v>191</c:v>
                </c:pt>
                <c:pt idx="343">
                  <c:v>190</c:v>
                </c:pt>
                <c:pt idx="344">
                  <c:v>189</c:v>
                </c:pt>
                <c:pt idx="345">
                  <c:v>201</c:v>
                </c:pt>
                <c:pt idx="346">
                  <c:v>213</c:v>
                </c:pt>
                <c:pt idx="347">
                  <c:v>225</c:v>
                </c:pt>
                <c:pt idx="348">
                  <c:v>237</c:v>
                </c:pt>
                <c:pt idx="349">
                  <c:v>249</c:v>
                </c:pt>
                <c:pt idx="350">
                  <c:v>261</c:v>
                </c:pt>
                <c:pt idx="351">
                  <c:v>273</c:v>
                </c:pt>
                <c:pt idx="352">
                  <c:v>285</c:v>
                </c:pt>
                <c:pt idx="353">
                  <c:v>297</c:v>
                </c:pt>
                <c:pt idx="354">
                  <c:v>309</c:v>
                </c:pt>
                <c:pt idx="355">
                  <c:v>321</c:v>
                </c:pt>
                <c:pt idx="356">
                  <c:v>333</c:v>
                </c:pt>
                <c:pt idx="357">
                  <c:v>345</c:v>
                </c:pt>
                <c:pt idx="358">
                  <c:v>357</c:v>
                </c:pt>
                <c:pt idx="359">
                  <c:v>369</c:v>
                </c:pt>
                <c:pt idx="360">
                  <c:v>381</c:v>
                </c:pt>
                <c:pt idx="361">
                  <c:v>393</c:v>
                </c:pt>
                <c:pt idx="362">
                  <c:v>405</c:v>
                </c:pt>
                <c:pt idx="363">
                  <c:v>417</c:v>
                </c:pt>
                <c:pt idx="364">
                  <c:v>429</c:v>
                </c:pt>
                <c:pt idx="365">
                  <c:v>441</c:v>
                </c:pt>
                <c:pt idx="366">
                  <c:v>438</c:v>
                </c:pt>
                <c:pt idx="367">
                  <c:v>438</c:v>
                </c:pt>
                <c:pt idx="368">
                  <c:v>438</c:v>
                </c:pt>
                <c:pt idx="369">
                  <c:v>435</c:v>
                </c:pt>
                <c:pt idx="370">
                  <c:v>432</c:v>
                </c:pt>
                <c:pt idx="371">
                  <c:v>429</c:v>
                </c:pt>
                <c:pt idx="372">
                  <c:v>426</c:v>
                </c:pt>
                <c:pt idx="373">
                  <c:v>423</c:v>
                </c:pt>
                <c:pt idx="374">
                  <c:v>420</c:v>
                </c:pt>
                <c:pt idx="375">
                  <c:v>417</c:v>
                </c:pt>
                <c:pt idx="376">
                  <c:v>414</c:v>
                </c:pt>
                <c:pt idx="377">
                  <c:v>411</c:v>
                </c:pt>
                <c:pt idx="378">
                  <c:v>408</c:v>
                </c:pt>
                <c:pt idx="379">
                  <c:v>405</c:v>
                </c:pt>
                <c:pt idx="380">
                  <c:v>402</c:v>
                </c:pt>
                <c:pt idx="381">
                  <c:v>399</c:v>
                </c:pt>
                <c:pt idx="382">
                  <c:v>404</c:v>
                </c:pt>
                <c:pt idx="383">
                  <c:v>409</c:v>
                </c:pt>
                <c:pt idx="384">
                  <c:v>406</c:v>
                </c:pt>
                <c:pt idx="385">
                  <c:v>411</c:v>
                </c:pt>
                <c:pt idx="386">
                  <c:v>416</c:v>
                </c:pt>
                <c:pt idx="387">
                  <c:v>413</c:v>
                </c:pt>
                <c:pt idx="388">
                  <c:v>413</c:v>
                </c:pt>
                <c:pt idx="389">
                  <c:v>410</c:v>
                </c:pt>
                <c:pt idx="390">
                  <c:v>407</c:v>
                </c:pt>
                <c:pt idx="391">
                  <c:v>404</c:v>
                </c:pt>
                <c:pt idx="392">
                  <c:v>401</c:v>
                </c:pt>
                <c:pt idx="393">
                  <c:v>401</c:v>
                </c:pt>
                <c:pt idx="394">
                  <c:v>406</c:v>
                </c:pt>
                <c:pt idx="395">
                  <c:v>411</c:v>
                </c:pt>
                <c:pt idx="396">
                  <c:v>408</c:v>
                </c:pt>
                <c:pt idx="397">
                  <c:v>413</c:v>
                </c:pt>
                <c:pt idx="398">
                  <c:v>412</c:v>
                </c:pt>
                <c:pt idx="399">
                  <c:v>409</c:v>
                </c:pt>
                <c:pt idx="400">
                  <c:v>414</c:v>
                </c:pt>
                <c:pt idx="401">
                  <c:v>411</c:v>
                </c:pt>
                <c:pt idx="402">
                  <c:v>416</c:v>
                </c:pt>
                <c:pt idx="403">
                  <c:v>413</c:v>
                </c:pt>
                <c:pt idx="404">
                  <c:v>410</c:v>
                </c:pt>
                <c:pt idx="405">
                  <c:v>415</c:v>
                </c:pt>
                <c:pt idx="406">
                  <c:v>412</c:v>
                </c:pt>
                <c:pt idx="407">
                  <c:v>412</c:v>
                </c:pt>
                <c:pt idx="408">
                  <c:v>417</c:v>
                </c:pt>
                <c:pt idx="409">
                  <c:v>414</c:v>
                </c:pt>
                <c:pt idx="410">
                  <c:v>411</c:v>
                </c:pt>
                <c:pt idx="411">
                  <c:v>416</c:v>
                </c:pt>
                <c:pt idx="412">
                  <c:v>413</c:v>
                </c:pt>
                <c:pt idx="413">
                  <c:v>410</c:v>
                </c:pt>
                <c:pt idx="414">
                  <c:v>407</c:v>
                </c:pt>
                <c:pt idx="415">
                  <c:v>404</c:v>
                </c:pt>
                <c:pt idx="416">
                  <c:v>409</c:v>
                </c:pt>
                <c:pt idx="417">
                  <c:v>414</c:v>
                </c:pt>
                <c:pt idx="418">
                  <c:v>411</c:v>
                </c:pt>
                <c:pt idx="419">
                  <c:v>411</c:v>
                </c:pt>
                <c:pt idx="420">
                  <c:v>416</c:v>
                </c:pt>
                <c:pt idx="421">
                  <c:v>413</c:v>
                </c:pt>
                <c:pt idx="422">
                  <c:v>410</c:v>
                </c:pt>
                <c:pt idx="423">
                  <c:v>407</c:v>
                </c:pt>
                <c:pt idx="424">
                  <c:v>404</c:v>
                </c:pt>
                <c:pt idx="425">
                  <c:v>401</c:v>
                </c:pt>
                <c:pt idx="426">
                  <c:v>398</c:v>
                </c:pt>
                <c:pt idx="427">
                  <c:v>395</c:v>
                </c:pt>
                <c:pt idx="428">
                  <c:v>392</c:v>
                </c:pt>
                <c:pt idx="429">
                  <c:v>389</c:v>
                </c:pt>
                <c:pt idx="430">
                  <c:v>386</c:v>
                </c:pt>
                <c:pt idx="431">
                  <c:v>386</c:v>
                </c:pt>
                <c:pt idx="432">
                  <c:v>383</c:v>
                </c:pt>
                <c:pt idx="433">
                  <c:v>388</c:v>
                </c:pt>
                <c:pt idx="434">
                  <c:v>388</c:v>
                </c:pt>
                <c:pt idx="435">
                  <c:v>388</c:v>
                </c:pt>
                <c:pt idx="436">
                  <c:v>385</c:v>
                </c:pt>
                <c:pt idx="437">
                  <c:v>382</c:v>
                </c:pt>
                <c:pt idx="438">
                  <c:v>379</c:v>
                </c:pt>
                <c:pt idx="439">
                  <c:v>384</c:v>
                </c:pt>
                <c:pt idx="440">
                  <c:v>381</c:v>
                </c:pt>
                <c:pt idx="441">
                  <c:v>378</c:v>
                </c:pt>
                <c:pt idx="442">
                  <c:v>375</c:v>
                </c:pt>
                <c:pt idx="443">
                  <c:v>375</c:v>
                </c:pt>
                <c:pt idx="444">
                  <c:v>372</c:v>
                </c:pt>
                <c:pt idx="445">
                  <c:v>369</c:v>
                </c:pt>
                <c:pt idx="446">
                  <c:v>366</c:v>
                </c:pt>
                <c:pt idx="447">
                  <c:v>363</c:v>
                </c:pt>
                <c:pt idx="448">
                  <c:v>368</c:v>
                </c:pt>
                <c:pt idx="449">
                  <c:v>365</c:v>
                </c:pt>
                <c:pt idx="450">
                  <c:v>362</c:v>
                </c:pt>
                <c:pt idx="451">
                  <c:v>359</c:v>
                </c:pt>
                <c:pt idx="452">
                  <c:v>359</c:v>
                </c:pt>
                <c:pt idx="453">
                  <c:v>356</c:v>
                </c:pt>
                <c:pt idx="454">
                  <c:v>353</c:v>
                </c:pt>
                <c:pt idx="455">
                  <c:v>353</c:v>
                </c:pt>
                <c:pt idx="456">
                  <c:v>350</c:v>
                </c:pt>
                <c:pt idx="457">
                  <c:v>347</c:v>
                </c:pt>
                <c:pt idx="458">
                  <c:v>344</c:v>
                </c:pt>
                <c:pt idx="459">
                  <c:v>341</c:v>
                </c:pt>
                <c:pt idx="460">
                  <c:v>338</c:v>
                </c:pt>
                <c:pt idx="461">
                  <c:v>335</c:v>
                </c:pt>
                <c:pt idx="462">
                  <c:v>332</c:v>
                </c:pt>
                <c:pt idx="463">
                  <c:v>337</c:v>
                </c:pt>
                <c:pt idx="464">
                  <c:v>334</c:v>
                </c:pt>
                <c:pt idx="465">
                  <c:v>331</c:v>
                </c:pt>
                <c:pt idx="466">
                  <c:v>328</c:v>
                </c:pt>
                <c:pt idx="467">
                  <c:v>325</c:v>
                </c:pt>
                <c:pt idx="468">
                  <c:v>322</c:v>
                </c:pt>
                <c:pt idx="469">
                  <c:v>321</c:v>
                </c:pt>
                <c:pt idx="470">
                  <c:v>333</c:v>
                </c:pt>
                <c:pt idx="471">
                  <c:v>345</c:v>
                </c:pt>
                <c:pt idx="472">
                  <c:v>357</c:v>
                </c:pt>
                <c:pt idx="473">
                  <c:v>369</c:v>
                </c:pt>
                <c:pt idx="474">
                  <c:v>381</c:v>
                </c:pt>
                <c:pt idx="475">
                  <c:v>393</c:v>
                </c:pt>
                <c:pt idx="476">
                  <c:v>405</c:v>
                </c:pt>
                <c:pt idx="477">
                  <c:v>417</c:v>
                </c:pt>
                <c:pt idx="478">
                  <c:v>429</c:v>
                </c:pt>
                <c:pt idx="479">
                  <c:v>441</c:v>
                </c:pt>
                <c:pt idx="480">
                  <c:v>453</c:v>
                </c:pt>
                <c:pt idx="481">
                  <c:v>465</c:v>
                </c:pt>
                <c:pt idx="482">
                  <c:v>477</c:v>
                </c:pt>
                <c:pt idx="483">
                  <c:v>489</c:v>
                </c:pt>
                <c:pt idx="484">
                  <c:v>501</c:v>
                </c:pt>
                <c:pt idx="485">
                  <c:v>513</c:v>
                </c:pt>
                <c:pt idx="486">
                  <c:v>525</c:v>
                </c:pt>
                <c:pt idx="487">
                  <c:v>537</c:v>
                </c:pt>
                <c:pt idx="488">
                  <c:v>549</c:v>
                </c:pt>
                <c:pt idx="489">
                  <c:v>561</c:v>
                </c:pt>
                <c:pt idx="490">
                  <c:v>573</c:v>
                </c:pt>
                <c:pt idx="491">
                  <c:v>578</c:v>
                </c:pt>
                <c:pt idx="492">
                  <c:v>575</c:v>
                </c:pt>
                <c:pt idx="493">
                  <c:v>575</c:v>
                </c:pt>
                <c:pt idx="494">
                  <c:v>572</c:v>
                </c:pt>
                <c:pt idx="495">
                  <c:v>577</c:v>
                </c:pt>
                <c:pt idx="496">
                  <c:v>574</c:v>
                </c:pt>
                <c:pt idx="497">
                  <c:v>574</c:v>
                </c:pt>
                <c:pt idx="498">
                  <c:v>579</c:v>
                </c:pt>
                <c:pt idx="499">
                  <c:v>576</c:v>
                </c:pt>
                <c:pt idx="500">
                  <c:v>573</c:v>
                </c:pt>
                <c:pt idx="501">
                  <c:v>570</c:v>
                </c:pt>
                <c:pt idx="502">
                  <c:v>567</c:v>
                </c:pt>
                <c:pt idx="503">
                  <c:v>572</c:v>
                </c:pt>
                <c:pt idx="504">
                  <c:v>569</c:v>
                </c:pt>
                <c:pt idx="505">
                  <c:v>569</c:v>
                </c:pt>
                <c:pt idx="506">
                  <c:v>569</c:v>
                </c:pt>
                <c:pt idx="507">
                  <c:v>566</c:v>
                </c:pt>
                <c:pt idx="508">
                  <c:v>566</c:v>
                </c:pt>
                <c:pt idx="509">
                  <c:v>571</c:v>
                </c:pt>
                <c:pt idx="510">
                  <c:v>568</c:v>
                </c:pt>
                <c:pt idx="511">
                  <c:v>568</c:v>
                </c:pt>
                <c:pt idx="512">
                  <c:v>565</c:v>
                </c:pt>
                <c:pt idx="513">
                  <c:v>562</c:v>
                </c:pt>
                <c:pt idx="514">
                  <c:v>559</c:v>
                </c:pt>
                <c:pt idx="515">
                  <c:v>559</c:v>
                </c:pt>
                <c:pt idx="516">
                  <c:v>559</c:v>
                </c:pt>
                <c:pt idx="517">
                  <c:v>559</c:v>
                </c:pt>
                <c:pt idx="518">
                  <c:v>556</c:v>
                </c:pt>
                <c:pt idx="519">
                  <c:v>556</c:v>
                </c:pt>
                <c:pt idx="520">
                  <c:v>561</c:v>
                </c:pt>
                <c:pt idx="521">
                  <c:v>558</c:v>
                </c:pt>
                <c:pt idx="522">
                  <c:v>557</c:v>
                </c:pt>
                <c:pt idx="523">
                  <c:v>569</c:v>
                </c:pt>
                <c:pt idx="524">
                  <c:v>581</c:v>
                </c:pt>
                <c:pt idx="525">
                  <c:v>593</c:v>
                </c:pt>
                <c:pt idx="526">
                  <c:v>605</c:v>
                </c:pt>
                <c:pt idx="527">
                  <c:v>617</c:v>
                </c:pt>
                <c:pt idx="528">
                  <c:v>629</c:v>
                </c:pt>
                <c:pt idx="529">
                  <c:v>641</c:v>
                </c:pt>
                <c:pt idx="530">
                  <c:v>653</c:v>
                </c:pt>
                <c:pt idx="531">
                  <c:v>665</c:v>
                </c:pt>
                <c:pt idx="532">
                  <c:v>677</c:v>
                </c:pt>
                <c:pt idx="533">
                  <c:v>689</c:v>
                </c:pt>
                <c:pt idx="534">
                  <c:v>701</c:v>
                </c:pt>
                <c:pt idx="535">
                  <c:v>713</c:v>
                </c:pt>
                <c:pt idx="536">
                  <c:v>725</c:v>
                </c:pt>
                <c:pt idx="537">
                  <c:v>737</c:v>
                </c:pt>
                <c:pt idx="538">
                  <c:v>749</c:v>
                </c:pt>
                <c:pt idx="539">
                  <c:v>761</c:v>
                </c:pt>
                <c:pt idx="540">
                  <c:v>773</c:v>
                </c:pt>
                <c:pt idx="541">
                  <c:v>785</c:v>
                </c:pt>
                <c:pt idx="542">
                  <c:v>797</c:v>
                </c:pt>
                <c:pt idx="543">
                  <c:v>809</c:v>
                </c:pt>
                <c:pt idx="544">
                  <c:v>806</c:v>
                </c:pt>
                <c:pt idx="545">
                  <c:v>803</c:v>
                </c:pt>
                <c:pt idx="546">
                  <c:v>800</c:v>
                </c:pt>
                <c:pt idx="547">
                  <c:v>800</c:v>
                </c:pt>
                <c:pt idx="548">
                  <c:v>805</c:v>
                </c:pt>
                <c:pt idx="549">
                  <c:v>805</c:v>
                </c:pt>
                <c:pt idx="550">
                  <c:v>810</c:v>
                </c:pt>
                <c:pt idx="551">
                  <c:v>815</c:v>
                </c:pt>
                <c:pt idx="552">
                  <c:v>812</c:v>
                </c:pt>
                <c:pt idx="553">
                  <c:v>809</c:v>
                </c:pt>
                <c:pt idx="554">
                  <c:v>806</c:v>
                </c:pt>
                <c:pt idx="555">
                  <c:v>811</c:v>
                </c:pt>
                <c:pt idx="556">
                  <c:v>816</c:v>
                </c:pt>
                <c:pt idx="557">
                  <c:v>813</c:v>
                </c:pt>
                <c:pt idx="558">
                  <c:v>810</c:v>
                </c:pt>
                <c:pt idx="559">
                  <c:v>807</c:v>
                </c:pt>
                <c:pt idx="560">
                  <c:v>804</c:v>
                </c:pt>
                <c:pt idx="561">
                  <c:v>801</c:v>
                </c:pt>
                <c:pt idx="562">
                  <c:v>800</c:v>
                </c:pt>
                <c:pt idx="563">
                  <c:v>805</c:v>
                </c:pt>
                <c:pt idx="564">
                  <c:v>805</c:v>
                </c:pt>
                <c:pt idx="565">
                  <c:v>802</c:v>
                </c:pt>
                <c:pt idx="566">
                  <c:v>799</c:v>
                </c:pt>
                <c:pt idx="567">
                  <c:v>804</c:v>
                </c:pt>
                <c:pt idx="568">
                  <c:v>809</c:v>
                </c:pt>
                <c:pt idx="569">
                  <c:v>814</c:v>
                </c:pt>
                <c:pt idx="570">
                  <c:v>811</c:v>
                </c:pt>
                <c:pt idx="571">
                  <c:v>808</c:v>
                </c:pt>
                <c:pt idx="572">
                  <c:v>805</c:v>
                </c:pt>
                <c:pt idx="573">
                  <c:v>805</c:v>
                </c:pt>
                <c:pt idx="574">
                  <c:v>802</c:v>
                </c:pt>
                <c:pt idx="575">
                  <c:v>799</c:v>
                </c:pt>
                <c:pt idx="576">
                  <c:v>804</c:v>
                </c:pt>
                <c:pt idx="577">
                  <c:v>801</c:v>
                </c:pt>
                <c:pt idx="578">
                  <c:v>798</c:v>
                </c:pt>
                <c:pt idx="579">
                  <c:v>795</c:v>
                </c:pt>
                <c:pt idx="580">
                  <c:v>792</c:v>
                </c:pt>
                <c:pt idx="581">
                  <c:v>789</c:v>
                </c:pt>
                <c:pt idx="582">
                  <c:v>786</c:v>
                </c:pt>
                <c:pt idx="583">
                  <c:v>791</c:v>
                </c:pt>
                <c:pt idx="584">
                  <c:v>788</c:v>
                </c:pt>
                <c:pt idx="585">
                  <c:v>785</c:v>
                </c:pt>
                <c:pt idx="586">
                  <c:v>790</c:v>
                </c:pt>
                <c:pt idx="587">
                  <c:v>787</c:v>
                </c:pt>
                <c:pt idx="588">
                  <c:v>792</c:v>
                </c:pt>
                <c:pt idx="589">
                  <c:v>789</c:v>
                </c:pt>
                <c:pt idx="590">
                  <c:v>786</c:v>
                </c:pt>
                <c:pt idx="591">
                  <c:v>783</c:v>
                </c:pt>
                <c:pt idx="592">
                  <c:v>782</c:v>
                </c:pt>
                <c:pt idx="593">
                  <c:v>779</c:v>
                </c:pt>
                <c:pt idx="594">
                  <c:v>776</c:v>
                </c:pt>
                <c:pt idx="595">
                  <c:v>781</c:v>
                </c:pt>
                <c:pt idx="596">
                  <c:v>786</c:v>
                </c:pt>
                <c:pt idx="597">
                  <c:v>786</c:v>
                </c:pt>
                <c:pt idx="598">
                  <c:v>783</c:v>
                </c:pt>
                <c:pt idx="599">
                  <c:v>780</c:v>
                </c:pt>
                <c:pt idx="600">
                  <c:v>777</c:v>
                </c:pt>
                <c:pt idx="601">
                  <c:v>782</c:v>
                </c:pt>
                <c:pt idx="602">
                  <c:v>787</c:v>
                </c:pt>
                <c:pt idx="603">
                  <c:v>784</c:v>
                </c:pt>
                <c:pt idx="604">
                  <c:v>789</c:v>
                </c:pt>
                <c:pt idx="605">
                  <c:v>786</c:v>
                </c:pt>
                <c:pt idx="606">
                  <c:v>791</c:v>
                </c:pt>
                <c:pt idx="607">
                  <c:v>788</c:v>
                </c:pt>
                <c:pt idx="608">
                  <c:v>785</c:v>
                </c:pt>
                <c:pt idx="609">
                  <c:v>782</c:v>
                </c:pt>
                <c:pt idx="610">
                  <c:v>779</c:v>
                </c:pt>
                <c:pt idx="611">
                  <c:v>779</c:v>
                </c:pt>
                <c:pt idx="612">
                  <c:v>776</c:v>
                </c:pt>
                <c:pt idx="613">
                  <c:v>773</c:v>
                </c:pt>
                <c:pt idx="614">
                  <c:v>770</c:v>
                </c:pt>
                <c:pt idx="615">
                  <c:v>767</c:v>
                </c:pt>
                <c:pt idx="616">
                  <c:v>767</c:v>
                </c:pt>
                <c:pt idx="617">
                  <c:v>767</c:v>
                </c:pt>
                <c:pt idx="618">
                  <c:v>764</c:v>
                </c:pt>
                <c:pt idx="619">
                  <c:v>761</c:v>
                </c:pt>
                <c:pt idx="620">
                  <c:v>758</c:v>
                </c:pt>
                <c:pt idx="621">
                  <c:v>755</c:v>
                </c:pt>
                <c:pt idx="622">
                  <c:v>755</c:v>
                </c:pt>
                <c:pt idx="623">
                  <c:v>755</c:v>
                </c:pt>
                <c:pt idx="624">
                  <c:v>752</c:v>
                </c:pt>
                <c:pt idx="625">
                  <c:v>749</c:v>
                </c:pt>
                <c:pt idx="626">
                  <c:v>746</c:v>
                </c:pt>
                <c:pt idx="627">
                  <c:v>743</c:v>
                </c:pt>
                <c:pt idx="628">
                  <c:v>740</c:v>
                </c:pt>
                <c:pt idx="629">
                  <c:v>737</c:v>
                </c:pt>
                <c:pt idx="630">
                  <c:v>742</c:v>
                </c:pt>
                <c:pt idx="631">
                  <c:v>747</c:v>
                </c:pt>
                <c:pt idx="632">
                  <c:v>744</c:v>
                </c:pt>
                <c:pt idx="633">
                  <c:v>741</c:v>
                </c:pt>
                <c:pt idx="634">
                  <c:v>738</c:v>
                </c:pt>
                <c:pt idx="635">
                  <c:v>735</c:v>
                </c:pt>
                <c:pt idx="636">
                  <c:v>735</c:v>
                </c:pt>
                <c:pt idx="637">
                  <c:v>732</c:v>
                </c:pt>
                <c:pt idx="638">
                  <c:v>729</c:v>
                </c:pt>
                <c:pt idx="639">
                  <c:v>726</c:v>
                </c:pt>
                <c:pt idx="640">
                  <c:v>723</c:v>
                </c:pt>
                <c:pt idx="641">
                  <c:v>728</c:v>
                </c:pt>
                <c:pt idx="642">
                  <c:v>733</c:v>
                </c:pt>
                <c:pt idx="643">
                  <c:v>730</c:v>
                </c:pt>
                <c:pt idx="644">
                  <c:v>735</c:v>
                </c:pt>
                <c:pt idx="645">
                  <c:v>740</c:v>
                </c:pt>
                <c:pt idx="646">
                  <c:v>737</c:v>
                </c:pt>
                <c:pt idx="647">
                  <c:v>734</c:v>
                </c:pt>
                <c:pt idx="648">
                  <c:v>731</c:v>
                </c:pt>
                <c:pt idx="649">
                  <c:v>728</c:v>
                </c:pt>
                <c:pt idx="650">
                  <c:v>725</c:v>
                </c:pt>
                <c:pt idx="651">
                  <c:v>722</c:v>
                </c:pt>
                <c:pt idx="652">
                  <c:v>722</c:v>
                </c:pt>
                <c:pt idx="653">
                  <c:v>722</c:v>
                </c:pt>
                <c:pt idx="654">
                  <c:v>719</c:v>
                </c:pt>
                <c:pt idx="655">
                  <c:v>716</c:v>
                </c:pt>
                <c:pt idx="656">
                  <c:v>713</c:v>
                </c:pt>
                <c:pt idx="657">
                  <c:v>713</c:v>
                </c:pt>
                <c:pt idx="658">
                  <c:v>718</c:v>
                </c:pt>
                <c:pt idx="659">
                  <c:v>718</c:v>
                </c:pt>
                <c:pt idx="660">
                  <c:v>715</c:v>
                </c:pt>
                <c:pt idx="661">
                  <c:v>712</c:v>
                </c:pt>
                <c:pt idx="662">
                  <c:v>709</c:v>
                </c:pt>
                <c:pt idx="663">
                  <c:v>709</c:v>
                </c:pt>
                <c:pt idx="664">
                  <c:v>708</c:v>
                </c:pt>
                <c:pt idx="665">
                  <c:v>713</c:v>
                </c:pt>
                <c:pt idx="666">
                  <c:v>710</c:v>
                </c:pt>
                <c:pt idx="667">
                  <c:v>710</c:v>
                </c:pt>
                <c:pt idx="668">
                  <c:v>715</c:v>
                </c:pt>
                <c:pt idx="669">
                  <c:v>712</c:v>
                </c:pt>
                <c:pt idx="670">
                  <c:v>709</c:v>
                </c:pt>
                <c:pt idx="671">
                  <c:v>714</c:v>
                </c:pt>
                <c:pt idx="672">
                  <c:v>714</c:v>
                </c:pt>
                <c:pt idx="673">
                  <c:v>719</c:v>
                </c:pt>
                <c:pt idx="674">
                  <c:v>716</c:v>
                </c:pt>
                <c:pt idx="675">
                  <c:v>713</c:v>
                </c:pt>
                <c:pt idx="676">
                  <c:v>718</c:v>
                </c:pt>
                <c:pt idx="677">
                  <c:v>723</c:v>
                </c:pt>
                <c:pt idx="678">
                  <c:v>720</c:v>
                </c:pt>
                <c:pt idx="679">
                  <c:v>725</c:v>
                </c:pt>
                <c:pt idx="680">
                  <c:v>722</c:v>
                </c:pt>
                <c:pt idx="681">
                  <c:v>719</c:v>
                </c:pt>
                <c:pt idx="682">
                  <c:v>716</c:v>
                </c:pt>
                <c:pt idx="683">
                  <c:v>716</c:v>
                </c:pt>
                <c:pt idx="684">
                  <c:v>713</c:v>
                </c:pt>
                <c:pt idx="685">
                  <c:v>713</c:v>
                </c:pt>
                <c:pt idx="686">
                  <c:v>710</c:v>
                </c:pt>
                <c:pt idx="687">
                  <c:v>707</c:v>
                </c:pt>
                <c:pt idx="688">
                  <c:v>704</c:v>
                </c:pt>
                <c:pt idx="689">
                  <c:v>701</c:v>
                </c:pt>
                <c:pt idx="690">
                  <c:v>698</c:v>
                </c:pt>
                <c:pt idx="691">
                  <c:v>695</c:v>
                </c:pt>
                <c:pt idx="692">
                  <c:v>692</c:v>
                </c:pt>
                <c:pt idx="693">
                  <c:v>692</c:v>
                </c:pt>
                <c:pt idx="694">
                  <c:v>689</c:v>
                </c:pt>
                <c:pt idx="695">
                  <c:v>686</c:v>
                </c:pt>
                <c:pt idx="696">
                  <c:v>683</c:v>
                </c:pt>
                <c:pt idx="697">
                  <c:v>688</c:v>
                </c:pt>
                <c:pt idx="698">
                  <c:v>685</c:v>
                </c:pt>
                <c:pt idx="699">
                  <c:v>682</c:v>
                </c:pt>
                <c:pt idx="700">
                  <c:v>679</c:v>
                </c:pt>
                <c:pt idx="701">
                  <c:v>684</c:v>
                </c:pt>
                <c:pt idx="702">
                  <c:v>681</c:v>
                </c:pt>
                <c:pt idx="703">
                  <c:v>686</c:v>
                </c:pt>
                <c:pt idx="704">
                  <c:v>683</c:v>
                </c:pt>
                <c:pt idx="705">
                  <c:v>680</c:v>
                </c:pt>
                <c:pt idx="706">
                  <c:v>677</c:v>
                </c:pt>
                <c:pt idx="707">
                  <c:v>676</c:v>
                </c:pt>
                <c:pt idx="708">
                  <c:v>676</c:v>
                </c:pt>
                <c:pt idx="709">
                  <c:v>673</c:v>
                </c:pt>
                <c:pt idx="710">
                  <c:v>678</c:v>
                </c:pt>
                <c:pt idx="711">
                  <c:v>675</c:v>
                </c:pt>
                <c:pt idx="712">
                  <c:v>672</c:v>
                </c:pt>
                <c:pt idx="713">
                  <c:v>669</c:v>
                </c:pt>
                <c:pt idx="714">
                  <c:v>666</c:v>
                </c:pt>
                <c:pt idx="715">
                  <c:v>663</c:v>
                </c:pt>
                <c:pt idx="716">
                  <c:v>668</c:v>
                </c:pt>
                <c:pt idx="717">
                  <c:v>673</c:v>
                </c:pt>
                <c:pt idx="718">
                  <c:v>670</c:v>
                </c:pt>
                <c:pt idx="719">
                  <c:v>667</c:v>
                </c:pt>
                <c:pt idx="720">
                  <c:v>664</c:v>
                </c:pt>
                <c:pt idx="721">
                  <c:v>661</c:v>
                </c:pt>
                <c:pt idx="722">
                  <c:v>658</c:v>
                </c:pt>
                <c:pt idx="723">
                  <c:v>655</c:v>
                </c:pt>
                <c:pt idx="724">
                  <c:v>652</c:v>
                </c:pt>
                <c:pt idx="725">
                  <c:v>649</c:v>
                </c:pt>
                <c:pt idx="726">
                  <c:v>646</c:v>
                </c:pt>
                <c:pt idx="727">
                  <c:v>643</c:v>
                </c:pt>
                <c:pt idx="728">
                  <c:v>640</c:v>
                </c:pt>
                <c:pt idx="729">
                  <c:v>637</c:v>
                </c:pt>
                <c:pt idx="730">
                  <c:v>634</c:v>
                </c:pt>
                <c:pt idx="731">
                  <c:v>639</c:v>
                </c:pt>
                <c:pt idx="732">
                  <c:v>639</c:v>
                </c:pt>
                <c:pt idx="733">
                  <c:v>644</c:v>
                </c:pt>
                <c:pt idx="734">
                  <c:v>644</c:v>
                </c:pt>
                <c:pt idx="735">
                  <c:v>641</c:v>
                </c:pt>
                <c:pt idx="736">
                  <c:v>638</c:v>
                </c:pt>
                <c:pt idx="737">
                  <c:v>635</c:v>
                </c:pt>
                <c:pt idx="738">
                  <c:v>635</c:v>
                </c:pt>
                <c:pt idx="739">
                  <c:v>632</c:v>
                </c:pt>
                <c:pt idx="740">
                  <c:v>629</c:v>
                </c:pt>
                <c:pt idx="741">
                  <c:v>626</c:v>
                </c:pt>
                <c:pt idx="742">
                  <c:v>623</c:v>
                </c:pt>
                <c:pt idx="743">
                  <c:v>622</c:v>
                </c:pt>
                <c:pt idx="744">
                  <c:v>621</c:v>
                </c:pt>
                <c:pt idx="745">
                  <c:v>620</c:v>
                </c:pt>
                <c:pt idx="746">
                  <c:v>632</c:v>
                </c:pt>
                <c:pt idx="747">
                  <c:v>644</c:v>
                </c:pt>
                <c:pt idx="748">
                  <c:v>656</c:v>
                </c:pt>
                <c:pt idx="749">
                  <c:v>668</c:v>
                </c:pt>
                <c:pt idx="750">
                  <c:v>680</c:v>
                </c:pt>
                <c:pt idx="751">
                  <c:v>692</c:v>
                </c:pt>
                <c:pt idx="752">
                  <c:v>704</c:v>
                </c:pt>
                <c:pt idx="753">
                  <c:v>716</c:v>
                </c:pt>
                <c:pt idx="754">
                  <c:v>713</c:v>
                </c:pt>
                <c:pt idx="755">
                  <c:v>718</c:v>
                </c:pt>
                <c:pt idx="756">
                  <c:v>715</c:v>
                </c:pt>
                <c:pt idx="757">
                  <c:v>715</c:v>
                </c:pt>
                <c:pt idx="758">
                  <c:v>712</c:v>
                </c:pt>
                <c:pt idx="759">
                  <c:v>709</c:v>
                </c:pt>
                <c:pt idx="760">
                  <c:v>706</c:v>
                </c:pt>
                <c:pt idx="761">
                  <c:v>703</c:v>
                </c:pt>
                <c:pt idx="762">
                  <c:v>708</c:v>
                </c:pt>
                <c:pt idx="763">
                  <c:v>705</c:v>
                </c:pt>
                <c:pt idx="764">
                  <c:v>702</c:v>
                </c:pt>
                <c:pt idx="765">
                  <c:v>699</c:v>
                </c:pt>
                <c:pt idx="766">
                  <c:v>696</c:v>
                </c:pt>
                <c:pt idx="767">
                  <c:v>693</c:v>
                </c:pt>
                <c:pt idx="768">
                  <c:v>690</c:v>
                </c:pt>
                <c:pt idx="769">
                  <c:v>702</c:v>
                </c:pt>
                <c:pt idx="770">
                  <c:v>714</c:v>
                </c:pt>
                <c:pt idx="771">
                  <c:v>726</c:v>
                </c:pt>
                <c:pt idx="772">
                  <c:v>738</c:v>
                </c:pt>
                <c:pt idx="773">
                  <c:v>750</c:v>
                </c:pt>
                <c:pt idx="774">
                  <c:v>762</c:v>
                </c:pt>
                <c:pt idx="775">
                  <c:v>774</c:v>
                </c:pt>
                <c:pt idx="776">
                  <c:v>786</c:v>
                </c:pt>
                <c:pt idx="777">
                  <c:v>798</c:v>
                </c:pt>
                <c:pt idx="778">
                  <c:v>810</c:v>
                </c:pt>
                <c:pt idx="779">
                  <c:v>822</c:v>
                </c:pt>
                <c:pt idx="780">
                  <c:v>834</c:v>
                </c:pt>
                <c:pt idx="781">
                  <c:v>846</c:v>
                </c:pt>
                <c:pt idx="782">
                  <c:v>858</c:v>
                </c:pt>
                <c:pt idx="783">
                  <c:v>870</c:v>
                </c:pt>
                <c:pt idx="784">
                  <c:v>882</c:v>
                </c:pt>
                <c:pt idx="785">
                  <c:v>894</c:v>
                </c:pt>
                <c:pt idx="786">
                  <c:v>906</c:v>
                </c:pt>
                <c:pt idx="787">
                  <c:v>918</c:v>
                </c:pt>
                <c:pt idx="788">
                  <c:v>930</c:v>
                </c:pt>
                <c:pt idx="789">
                  <c:v>942</c:v>
                </c:pt>
                <c:pt idx="790">
                  <c:v>939</c:v>
                </c:pt>
                <c:pt idx="791">
                  <c:v>939</c:v>
                </c:pt>
                <c:pt idx="792">
                  <c:v>939</c:v>
                </c:pt>
                <c:pt idx="793">
                  <c:v>936</c:v>
                </c:pt>
                <c:pt idx="794">
                  <c:v>936</c:v>
                </c:pt>
                <c:pt idx="795">
                  <c:v>933</c:v>
                </c:pt>
                <c:pt idx="796">
                  <c:v>932</c:v>
                </c:pt>
                <c:pt idx="797">
                  <c:v>929</c:v>
                </c:pt>
                <c:pt idx="798">
                  <c:v>926</c:v>
                </c:pt>
                <c:pt idx="799">
                  <c:v>923</c:v>
                </c:pt>
                <c:pt idx="800">
                  <c:v>928</c:v>
                </c:pt>
                <c:pt idx="801">
                  <c:v>925</c:v>
                </c:pt>
                <c:pt idx="802">
                  <c:v>922</c:v>
                </c:pt>
                <c:pt idx="803">
                  <c:v>919</c:v>
                </c:pt>
                <c:pt idx="804">
                  <c:v>919</c:v>
                </c:pt>
                <c:pt idx="805">
                  <c:v>916</c:v>
                </c:pt>
                <c:pt idx="806">
                  <c:v>916</c:v>
                </c:pt>
                <c:pt idx="807">
                  <c:v>913</c:v>
                </c:pt>
                <c:pt idx="808">
                  <c:v>910</c:v>
                </c:pt>
                <c:pt idx="809">
                  <c:v>907</c:v>
                </c:pt>
                <c:pt idx="810">
                  <c:v>904</c:v>
                </c:pt>
                <c:pt idx="811">
                  <c:v>901</c:v>
                </c:pt>
                <c:pt idx="812">
                  <c:v>898</c:v>
                </c:pt>
                <c:pt idx="813">
                  <c:v>903</c:v>
                </c:pt>
                <c:pt idx="814">
                  <c:v>900</c:v>
                </c:pt>
                <c:pt idx="815">
                  <c:v>897</c:v>
                </c:pt>
                <c:pt idx="816">
                  <c:v>894</c:v>
                </c:pt>
                <c:pt idx="817">
                  <c:v>899</c:v>
                </c:pt>
                <c:pt idx="818">
                  <c:v>904</c:v>
                </c:pt>
                <c:pt idx="819">
                  <c:v>901</c:v>
                </c:pt>
                <c:pt idx="820">
                  <c:v>898</c:v>
                </c:pt>
                <c:pt idx="821">
                  <c:v>895</c:v>
                </c:pt>
                <c:pt idx="822">
                  <c:v>892</c:v>
                </c:pt>
                <c:pt idx="823">
                  <c:v>889</c:v>
                </c:pt>
                <c:pt idx="824">
                  <c:v>886</c:v>
                </c:pt>
                <c:pt idx="825">
                  <c:v>883</c:v>
                </c:pt>
                <c:pt idx="826">
                  <c:v>880</c:v>
                </c:pt>
                <c:pt idx="827">
                  <c:v>885</c:v>
                </c:pt>
                <c:pt idx="828">
                  <c:v>890</c:v>
                </c:pt>
                <c:pt idx="829">
                  <c:v>887</c:v>
                </c:pt>
                <c:pt idx="830">
                  <c:v>884</c:v>
                </c:pt>
                <c:pt idx="831">
                  <c:v>881</c:v>
                </c:pt>
                <c:pt idx="832">
                  <c:v>878</c:v>
                </c:pt>
                <c:pt idx="833">
                  <c:v>875</c:v>
                </c:pt>
                <c:pt idx="834">
                  <c:v>872</c:v>
                </c:pt>
                <c:pt idx="835">
                  <c:v>877</c:v>
                </c:pt>
                <c:pt idx="836">
                  <c:v>877</c:v>
                </c:pt>
                <c:pt idx="837">
                  <c:v>874</c:v>
                </c:pt>
                <c:pt idx="838">
                  <c:v>871</c:v>
                </c:pt>
                <c:pt idx="839">
                  <c:v>868</c:v>
                </c:pt>
                <c:pt idx="840">
                  <c:v>865</c:v>
                </c:pt>
                <c:pt idx="841">
                  <c:v>862</c:v>
                </c:pt>
                <c:pt idx="842">
                  <c:v>862</c:v>
                </c:pt>
                <c:pt idx="843">
                  <c:v>859</c:v>
                </c:pt>
                <c:pt idx="844">
                  <c:v>856</c:v>
                </c:pt>
                <c:pt idx="845">
                  <c:v>853</c:v>
                </c:pt>
                <c:pt idx="846">
                  <c:v>858</c:v>
                </c:pt>
                <c:pt idx="847">
                  <c:v>855</c:v>
                </c:pt>
                <c:pt idx="848">
                  <c:v>852</c:v>
                </c:pt>
                <c:pt idx="849">
                  <c:v>852</c:v>
                </c:pt>
                <c:pt idx="850">
                  <c:v>857</c:v>
                </c:pt>
                <c:pt idx="851">
                  <c:v>857</c:v>
                </c:pt>
                <c:pt idx="852">
                  <c:v>854</c:v>
                </c:pt>
                <c:pt idx="853">
                  <c:v>851</c:v>
                </c:pt>
                <c:pt idx="854">
                  <c:v>848</c:v>
                </c:pt>
                <c:pt idx="855">
                  <c:v>845</c:v>
                </c:pt>
                <c:pt idx="856">
                  <c:v>842</c:v>
                </c:pt>
                <c:pt idx="857">
                  <c:v>839</c:v>
                </c:pt>
                <c:pt idx="858">
                  <c:v>836</c:v>
                </c:pt>
                <c:pt idx="859">
                  <c:v>836</c:v>
                </c:pt>
                <c:pt idx="860">
                  <c:v>836</c:v>
                </c:pt>
                <c:pt idx="861">
                  <c:v>833</c:v>
                </c:pt>
                <c:pt idx="862">
                  <c:v>833</c:v>
                </c:pt>
                <c:pt idx="863">
                  <c:v>830</c:v>
                </c:pt>
                <c:pt idx="864">
                  <c:v>827</c:v>
                </c:pt>
                <c:pt idx="865">
                  <c:v>824</c:v>
                </c:pt>
                <c:pt idx="866">
                  <c:v>821</c:v>
                </c:pt>
                <c:pt idx="867">
                  <c:v>818</c:v>
                </c:pt>
                <c:pt idx="868">
                  <c:v>815</c:v>
                </c:pt>
                <c:pt idx="869">
                  <c:v>815</c:v>
                </c:pt>
                <c:pt idx="870">
                  <c:v>814</c:v>
                </c:pt>
                <c:pt idx="871">
                  <c:v>811</c:v>
                </c:pt>
                <c:pt idx="872">
                  <c:v>808</c:v>
                </c:pt>
                <c:pt idx="873">
                  <c:v>805</c:v>
                </c:pt>
                <c:pt idx="874">
                  <c:v>802</c:v>
                </c:pt>
                <c:pt idx="875">
                  <c:v>807</c:v>
                </c:pt>
                <c:pt idx="876">
                  <c:v>804</c:v>
                </c:pt>
                <c:pt idx="877">
                  <c:v>801</c:v>
                </c:pt>
                <c:pt idx="878">
                  <c:v>801</c:v>
                </c:pt>
                <c:pt idx="879">
                  <c:v>798</c:v>
                </c:pt>
                <c:pt idx="880">
                  <c:v>795</c:v>
                </c:pt>
                <c:pt idx="881">
                  <c:v>792</c:v>
                </c:pt>
                <c:pt idx="882">
                  <c:v>789</c:v>
                </c:pt>
                <c:pt idx="883">
                  <c:v>786</c:v>
                </c:pt>
                <c:pt idx="884">
                  <c:v>783</c:v>
                </c:pt>
                <c:pt idx="885">
                  <c:v>780</c:v>
                </c:pt>
                <c:pt idx="886">
                  <c:v>777</c:v>
                </c:pt>
                <c:pt idx="887">
                  <c:v>774</c:v>
                </c:pt>
                <c:pt idx="888">
                  <c:v>771</c:v>
                </c:pt>
                <c:pt idx="889">
                  <c:v>771</c:v>
                </c:pt>
                <c:pt idx="890">
                  <c:v>776</c:v>
                </c:pt>
                <c:pt idx="891">
                  <c:v>781</c:v>
                </c:pt>
                <c:pt idx="892">
                  <c:v>786</c:v>
                </c:pt>
                <c:pt idx="893">
                  <c:v>783</c:v>
                </c:pt>
                <c:pt idx="894">
                  <c:v>783</c:v>
                </c:pt>
                <c:pt idx="895">
                  <c:v>783</c:v>
                </c:pt>
                <c:pt idx="896">
                  <c:v>780</c:v>
                </c:pt>
                <c:pt idx="897">
                  <c:v>792</c:v>
                </c:pt>
                <c:pt idx="898">
                  <c:v>804</c:v>
                </c:pt>
                <c:pt idx="899">
                  <c:v>816</c:v>
                </c:pt>
                <c:pt idx="900">
                  <c:v>828</c:v>
                </c:pt>
                <c:pt idx="901">
                  <c:v>840</c:v>
                </c:pt>
                <c:pt idx="902">
                  <c:v>852</c:v>
                </c:pt>
                <c:pt idx="903">
                  <c:v>864</c:v>
                </c:pt>
                <c:pt idx="904">
                  <c:v>876</c:v>
                </c:pt>
                <c:pt idx="905">
                  <c:v>888</c:v>
                </c:pt>
                <c:pt idx="906">
                  <c:v>900</c:v>
                </c:pt>
                <c:pt idx="907">
                  <c:v>912</c:v>
                </c:pt>
                <c:pt idx="908">
                  <c:v>924</c:v>
                </c:pt>
                <c:pt idx="909">
                  <c:v>936</c:v>
                </c:pt>
                <c:pt idx="910">
                  <c:v>948</c:v>
                </c:pt>
                <c:pt idx="911">
                  <c:v>960</c:v>
                </c:pt>
                <c:pt idx="912">
                  <c:v>972</c:v>
                </c:pt>
                <c:pt idx="913">
                  <c:v>984</c:v>
                </c:pt>
                <c:pt idx="914">
                  <c:v>996</c:v>
                </c:pt>
                <c:pt idx="915">
                  <c:v>1008</c:v>
                </c:pt>
                <c:pt idx="916">
                  <c:v>1020</c:v>
                </c:pt>
                <c:pt idx="917">
                  <c:v>1032</c:v>
                </c:pt>
                <c:pt idx="918">
                  <c:v>1032</c:v>
                </c:pt>
                <c:pt idx="919">
                  <c:v>1029</c:v>
                </c:pt>
                <c:pt idx="920">
                  <c:v>1034</c:v>
                </c:pt>
                <c:pt idx="921">
                  <c:v>1034</c:v>
                </c:pt>
                <c:pt idx="922">
                  <c:v>1034</c:v>
                </c:pt>
                <c:pt idx="923">
                  <c:v>1031</c:v>
                </c:pt>
                <c:pt idx="924">
                  <c:v>1028</c:v>
                </c:pt>
                <c:pt idx="925">
                  <c:v>1033</c:v>
                </c:pt>
                <c:pt idx="926">
                  <c:v>1033</c:v>
                </c:pt>
                <c:pt idx="927">
                  <c:v>1030</c:v>
                </c:pt>
                <c:pt idx="928">
                  <c:v>1027</c:v>
                </c:pt>
                <c:pt idx="929">
                  <c:v>1024</c:v>
                </c:pt>
                <c:pt idx="930">
                  <c:v>1029</c:v>
                </c:pt>
                <c:pt idx="931">
                  <c:v>1034</c:v>
                </c:pt>
                <c:pt idx="932">
                  <c:v>1039</c:v>
                </c:pt>
                <c:pt idx="933">
                  <c:v>1039</c:v>
                </c:pt>
                <c:pt idx="934">
                  <c:v>1036</c:v>
                </c:pt>
                <c:pt idx="935">
                  <c:v>1033</c:v>
                </c:pt>
                <c:pt idx="936">
                  <c:v>1030</c:v>
                </c:pt>
                <c:pt idx="937">
                  <c:v>1027</c:v>
                </c:pt>
                <c:pt idx="938">
                  <c:v>1027</c:v>
                </c:pt>
                <c:pt idx="939">
                  <c:v>1024</c:v>
                </c:pt>
                <c:pt idx="940">
                  <c:v>1029</c:v>
                </c:pt>
                <c:pt idx="941">
                  <c:v>1029</c:v>
                </c:pt>
                <c:pt idx="942">
                  <c:v>1026</c:v>
                </c:pt>
                <c:pt idx="943">
                  <c:v>1031</c:v>
                </c:pt>
                <c:pt idx="944">
                  <c:v>1028</c:v>
                </c:pt>
                <c:pt idx="945">
                  <c:v>1025</c:v>
                </c:pt>
                <c:pt idx="946">
                  <c:v>1025</c:v>
                </c:pt>
                <c:pt idx="947">
                  <c:v>1022</c:v>
                </c:pt>
                <c:pt idx="948">
                  <c:v>1019</c:v>
                </c:pt>
                <c:pt idx="949">
                  <c:v>1016</c:v>
                </c:pt>
                <c:pt idx="950">
                  <c:v>1013</c:v>
                </c:pt>
                <c:pt idx="951">
                  <c:v>1010</c:v>
                </c:pt>
                <c:pt idx="952">
                  <c:v>1007</c:v>
                </c:pt>
                <c:pt idx="953">
                  <c:v>1004</c:v>
                </c:pt>
                <c:pt idx="954">
                  <c:v>1001</c:v>
                </c:pt>
                <c:pt idx="955">
                  <c:v>1001</c:v>
                </c:pt>
                <c:pt idx="956">
                  <c:v>998</c:v>
                </c:pt>
                <c:pt idx="957">
                  <c:v>995</c:v>
                </c:pt>
                <c:pt idx="958">
                  <c:v>994</c:v>
                </c:pt>
                <c:pt idx="959">
                  <c:v>991</c:v>
                </c:pt>
                <c:pt idx="960">
                  <c:v>988</c:v>
                </c:pt>
                <c:pt idx="961">
                  <c:v>985</c:v>
                </c:pt>
                <c:pt idx="962">
                  <c:v>985</c:v>
                </c:pt>
                <c:pt idx="963">
                  <c:v>982</c:v>
                </c:pt>
                <c:pt idx="964">
                  <c:v>979</c:v>
                </c:pt>
                <c:pt idx="965">
                  <c:v>976</c:v>
                </c:pt>
                <c:pt idx="966">
                  <c:v>976</c:v>
                </c:pt>
                <c:pt idx="967">
                  <c:v>973</c:v>
                </c:pt>
                <c:pt idx="968">
                  <c:v>973</c:v>
                </c:pt>
                <c:pt idx="969">
                  <c:v>978</c:v>
                </c:pt>
                <c:pt idx="970">
                  <c:v>975</c:v>
                </c:pt>
                <c:pt idx="971">
                  <c:v>975</c:v>
                </c:pt>
                <c:pt idx="972">
                  <c:v>972</c:v>
                </c:pt>
                <c:pt idx="973">
                  <c:v>969</c:v>
                </c:pt>
                <c:pt idx="974">
                  <c:v>966</c:v>
                </c:pt>
                <c:pt idx="975">
                  <c:v>963</c:v>
                </c:pt>
                <c:pt idx="976">
                  <c:v>963</c:v>
                </c:pt>
                <c:pt idx="977">
                  <c:v>960</c:v>
                </c:pt>
                <c:pt idx="978">
                  <c:v>960</c:v>
                </c:pt>
                <c:pt idx="979">
                  <c:v>960</c:v>
                </c:pt>
                <c:pt idx="980">
                  <c:v>959</c:v>
                </c:pt>
                <c:pt idx="981">
                  <c:v>956</c:v>
                </c:pt>
                <c:pt idx="982">
                  <c:v>956</c:v>
                </c:pt>
                <c:pt idx="983">
                  <c:v>953</c:v>
                </c:pt>
                <c:pt idx="984">
                  <c:v>950</c:v>
                </c:pt>
                <c:pt idx="985">
                  <c:v>947</c:v>
                </c:pt>
                <c:pt idx="986">
                  <c:v>944</c:v>
                </c:pt>
                <c:pt idx="987">
                  <c:v>941</c:v>
                </c:pt>
                <c:pt idx="988">
                  <c:v>938</c:v>
                </c:pt>
                <c:pt idx="989">
                  <c:v>935</c:v>
                </c:pt>
                <c:pt idx="990">
                  <c:v>935</c:v>
                </c:pt>
                <c:pt idx="991">
                  <c:v>932</c:v>
                </c:pt>
                <c:pt idx="992">
                  <c:v>929</c:v>
                </c:pt>
                <c:pt idx="993">
                  <c:v>929</c:v>
                </c:pt>
                <c:pt idx="994">
                  <c:v>928</c:v>
                </c:pt>
                <c:pt idx="995">
                  <c:v>927</c:v>
                </c:pt>
                <c:pt idx="996">
                  <c:v>926</c:v>
                </c:pt>
                <c:pt idx="997">
                  <c:v>925</c:v>
                </c:pt>
                <c:pt idx="998">
                  <c:v>937</c:v>
                </c:pt>
                <c:pt idx="999">
                  <c:v>949</c:v>
                </c:pt>
                <c:pt idx="1000">
                  <c:v>961</c:v>
                </c:pt>
                <c:pt idx="1001">
                  <c:v>973</c:v>
                </c:pt>
                <c:pt idx="1002">
                  <c:v>985</c:v>
                </c:pt>
                <c:pt idx="1003">
                  <c:v>997</c:v>
                </c:pt>
                <c:pt idx="1004">
                  <c:v>1009</c:v>
                </c:pt>
                <c:pt idx="1005">
                  <c:v>1021</c:v>
                </c:pt>
                <c:pt idx="1006">
                  <c:v>1018</c:v>
                </c:pt>
                <c:pt idx="1007">
                  <c:v>1023</c:v>
                </c:pt>
                <c:pt idx="1008">
                  <c:v>1028</c:v>
                </c:pt>
                <c:pt idx="1009">
                  <c:v>1025</c:v>
                </c:pt>
                <c:pt idx="1010">
                  <c:v>1022</c:v>
                </c:pt>
                <c:pt idx="1011">
                  <c:v>1019</c:v>
                </c:pt>
                <c:pt idx="1012">
                  <c:v>1024</c:v>
                </c:pt>
                <c:pt idx="1013">
                  <c:v>1021</c:v>
                </c:pt>
                <c:pt idx="1014">
                  <c:v>1018</c:v>
                </c:pt>
                <c:pt idx="1015">
                  <c:v>1017</c:v>
                </c:pt>
                <c:pt idx="1016">
                  <c:v>1022</c:v>
                </c:pt>
                <c:pt idx="1017">
                  <c:v>1019</c:v>
                </c:pt>
                <c:pt idx="1018">
                  <c:v>1024</c:v>
                </c:pt>
                <c:pt idx="1019">
                  <c:v>1029</c:v>
                </c:pt>
                <c:pt idx="1020">
                  <c:v>1026</c:v>
                </c:pt>
                <c:pt idx="1021">
                  <c:v>1023</c:v>
                </c:pt>
                <c:pt idx="1022">
                  <c:v>1020</c:v>
                </c:pt>
                <c:pt idx="1023">
                  <c:v>1025</c:v>
                </c:pt>
                <c:pt idx="1024">
                  <c:v>1030</c:v>
                </c:pt>
                <c:pt idx="1025">
                  <c:v>1030</c:v>
                </c:pt>
                <c:pt idx="1026">
                  <c:v>1027</c:v>
                </c:pt>
                <c:pt idx="1027">
                  <c:v>1024</c:v>
                </c:pt>
                <c:pt idx="1028">
                  <c:v>1021</c:v>
                </c:pt>
                <c:pt idx="1029">
                  <c:v>1018</c:v>
                </c:pt>
                <c:pt idx="1030">
                  <c:v>1015</c:v>
                </c:pt>
                <c:pt idx="1031">
                  <c:v>1020</c:v>
                </c:pt>
                <c:pt idx="1032">
                  <c:v>1017</c:v>
                </c:pt>
                <c:pt idx="1033">
                  <c:v>1014</c:v>
                </c:pt>
                <c:pt idx="1034">
                  <c:v>1019</c:v>
                </c:pt>
                <c:pt idx="1035">
                  <c:v>1019</c:v>
                </c:pt>
                <c:pt idx="1036">
                  <c:v>1016</c:v>
                </c:pt>
                <c:pt idx="1037">
                  <c:v>1021</c:v>
                </c:pt>
                <c:pt idx="1038">
                  <c:v>1018</c:v>
                </c:pt>
                <c:pt idx="1039">
                  <c:v>1015</c:v>
                </c:pt>
                <c:pt idx="1040">
                  <c:v>1015</c:v>
                </c:pt>
                <c:pt idx="1041">
                  <c:v>1012</c:v>
                </c:pt>
                <c:pt idx="1042">
                  <c:v>1009</c:v>
                </c:pt>
                <c:pt idx="1043">
                  <c:v>1006</c:v>
                </c:pt>
                <c:pt idx="1044">
                  <c:v>1006</c:v>
                </c:pt>
                <c:pt idx="1045">
                  <c:v>1003</c:v>
                </c:pt>
                <c:pt idx="1046">
                  <c:v>1000</c:v>
                </c:pt>
                <c:pt idx="1047">
                  <c:v>997</c:v>
                </c:pt>
                <c:pt idx="1048">
                  <c:v>994</c:v>
                </c:pt>
                <c:pt idx="1049">
                  <c:v>994</c:v>
                </c:pt>
                <c:pt idx="1050">
                  <c:v>991</c:v>
                </c:pt>
                <c:pt idx="1051">
                  <c:v>996</c:v>
                </c:pt>
                <c:pt idx="1052">
                  <c:v>993</c:v>
                </c:pt>
                <c:pt idx="1053">
                  <c:v>998</c:v>
                </c:pt>
                <c:pt idx="1054">
                  <c:v>995</c:v>
                </c:pt>
                <c:pt idx="1055">
                  <c:v>992</c:v>
                </c:pt>
                <c:pt idx="1056">
                  <c:v>989</c:v>
                </c:pt>
                <c:pt idx="1057">
                  <c:v>994</c:v>
                </c:pt>
                <c:pt idx="1058">
                  <c:v>999</c:v>
                </c:pt>
                <c:pt idx="1059">
                  <c:v>996</c:v>
                </c:pt>
                <c:pt idx="1060">
                  <c:v>1001</c:v>
                </c:pt>
                <c:pt idx="1061">
                  <c:v>998</c:v>
                </c:pt>
                <c:pt idx="1062">
                  <c:v>995</c:v>
                </c:pt>
                <c:pt idx="1063">
                  <c:v>992</c:v>
                </c:pt>
                <c:pt idx="1064">
                  <c:v>989</c:v>
                </c:pt>
                <c:pt idx="1065">
                  <c:v>989</c:v>
                </c:pt>
                <c:pt idx="1066">
                  <c:v>986</c:v>
                </c:pt>
                <c:pt idx="1067">
                  <c:v>991</c:v>
                </c:pt>
                <c:pt idx="1068">
                  <c:v>991</c:v>
                </c:pt>
                <c:pt idx="1069">
                  <c:v>991</c:v>
                </c:pt>
                <c:pt idx="1070">
                  <c:v>988</c:v>
                </c:pt>
                <c:pt idx="1071">
                  <c:v>985</c:v>
                </c:pt>
                <c:pt idx="1072">
                  <c:v>982</c:v>
                </c:pt>
                <c:pt idx="1073">
                  <c:v>979</c:v>
                </c:pt>
                <c:pt idx="1074">
                  <c:v>979</c:v>
                </c:pt>
                <c:pt idx="1075">
                  <c:v>976</c:v>
                </c:pt>
                <c:pt idx="1076">
                  <c:v>973</c:v>
                </c:pt>
                <c:pt idx="1077">
                  <c:v>970</c:v>
                </c:pt>
                <c:pt idx="1078">
                  <c:v>967</c:v>
                </c:pt>
                <c:pt idx="1079">
                  <c:v>966</c:v>
                </c:pt>
                <c:pt idx="1080">
                  <c:v>978</c:v>
                </c:pt>
                <c:pt idx="1081">
                  <c:v>990</c:v>
                </c:pt>
                <c:pt idx="1082">
                  <c:v>1002</c:v>
                </c:pt>
                <c:pt idx="1083">
                  <c:v>1014</c:v>
                </c:pt>
                <c:pt idx="1084">
                  <c:v>1026</c:v>
                </c:pt>
                <c:pt idx="1085">
                  <c:v>1038</c:v>
                </c:pt>
                <c:pt idx="1086">
                  <c:v>1050</c:v>
                </c:pt>
                <c:pt idx="1087">
                  <c:v>1062</c:v>
                </c:pt>
                <c:pt idx="1088">
                  <c:v>1062</c:v>
                </c:pt>
                <c:pt idx="1089">
                  <c:v>1067</c:v>
                </c:pt>
                <c:pt idx="1090">
                  <c:v>1066</c:v>
                </c:pt>
                <c:pt idx="1091">
                  <c:v>1063</c:v>
                </c:pt>
                <c:pt idx="1092">
                  <c:v>1060</c:v>
                </c:pt>
                <c:pt idx="1093">
                  <c:v>1065</c:v>
                </c:pt>
                <c:pt idx="1094">
                  <c:v>1070</c:v>
                </c:pt>
                <c:pt idx="1095">
                  <c:v>1075</c:v>
                </c:pt>
                <c:pt idx="1096">
                  <c:v>1072</c:v>
                </c:pt>
                <c:pt idx="1097">
                  <c:v>1072</c:v>
                </c:pt>
                <c:pt idx="1098">
                  <c:v>1077</c:v>
                </c:pt>
                <c:pt idx="1099">
                  <c:v>1074</c:v>
                </c:pt>
                <c:pt idx="1100">
                  <c:v>1071</c:v>
                </c:pt>
                <c:pt idx="1101">
                  <c:v>1068</c:v>
                </c:pt>
                <c:pt idx="1102">
                  <c:v>1073</c:v>
                </c:pt>
                <c:pt idx="1103">
                  <c:v>1070</c:v>
                </c:pt>
                <c:pt idx="1104">
                  <c:v>1075</c:v>
                </c:pt>
                <c:pt idx="1105">
                  <c:v>1075</c:v>
                </c:pt>
                <c:pt idx="1106">
                  <c:v>1080</c:v>
                </c:pt>
                <c:pt idx="1107">
                  <c:v>1077</c:v>
                </c:pt>
                <c:pt idx="1108">
                  <c:v>1077</c:v>
                </c:pt>
                <c:pt idx="1109">
                  <c:v>1074</c:v>
                </c:pt>
                <c:pt idx="1110">
                  <c:v>1071</c:v>
                </c:pt>
                <c:pt idx="1111">
                  <c:v>1068</c:v>
                </c:pt>
                <c:pt idx="1112">
                  <c:v>1068</c:v>
                </c:pt>
                <c:pt idx="1113">
                  <c:v>1065</c:v>
                </c:pt>
                <c:pt idx="1114">
                  <c:v>1062</c:v>
                </c:pt>
                <c:pt idx="1115">
                  <c:v>1067</c:v>
                </c:pt>
                <c:pt idx="1116">
                  <c:v>1064</c:v>
                </c:pt>
                <c:pt idx="1117">
                  <c:v>1069</c:v>
                </c:pt>
                <c:pt idx="1118">
                  <c:v>1074</c:v>
                </c:pt>
                <c:pt idx="1119">
                  <c:v>1071</c:v>
                </c:pt>
                <c:pt idx="1120">
                  <c:v>1076</c:v>
                </c:pt>
                <c:pt idx="1121">
                  <c:v>1081</c:v>
                </c:pt>
                <c:pt idx="1122">
                  <c:v>1078</c:v>
                </c:pt>
                <c:pt idx="1123">
                  <c:v>1075</c:v>
                </c:pt>
                <c:pt idx="1124">
                  <c:v>1075</c:v>
                </c:pt>
                <c:pt idx="1125">
                  <c:v>1072</c:v>
                </c:pt>
                <c:pt idx="1126">
                  <c:v>1069</c:v>
                </c:pt>
                <c:pt idx="1127">
                  <c:v>1074</c:v>
                </c:pt>
                <c:pt idx="1128">
                  <c:v>1071</c:v>
                </c:pt>
                <c:pt idx="1129">
                  <c:v>1068</c:v>
                </c:pt>
                <c:pt idx="1130">
                  <c:v>1068</c:v>
                </c:pt>
                <c:pt idx="1131">
                  <c:v>1065</c:v>
                </c:pt>
                <c:pt idx="1132">
                  <c:v>1062</c:v>
                </c:pt>
                <c:pt idx="1133">
                  <c:v>1059</c:v>
                </c:pt>
                <c:pt idx="1134">
                  <c:v>1056</c:v>
                </c:pt>
                <c:pt idx="1135">
                  <c:v>1053</c:v>
                </c:pt>
                <c:pt idx="1136">
                  <c:v>1050</c:v>
                </c:pt>
                <c:pt idx="1137">
                  <c:v>1047</c:v>
                </c:pt>
                <c:pt idx="1138">
                  <c:v>1044</c:v>
                </c:pt>
                <c:pt idx="1139">
                  <c:v>1041</c:v>
                </c:pt>
                <c:pt idx="1140">
                  <c:v>1041</c:v>
                </c:pt>
                <c:pt idx="1141">
                  <c:v>1038</c:v>
                </c:pt>
                <c:pt idx="1142">
                  <c:v>1035</c:v>
                </c:pt>
                <c:pt idx="1143">
                  <c:v>1032</c:v>
                </c:pt>
                <c:pt idx="1144">
                  <c:v>1037</c:v>
                </c:pt>
                <c:pt idx="1145">
                  <c:v>1034</c:v>
                </c:pt>
                <c:pt idx="1146">
                  <c:v>1031</c:v>
                </c:pt>
                <c:pt idx="1147">
                  <c:v>1036</c:v>
                </c:pt>
                <c:pt idx="1148">
                  <c:v>1033</c:v>
                </c:pt>
                <c:pt idx="1149">
                  <c:v>1030</c:v>
                </c:pt>
                <c:pt idx="1150">
                  <c:v>1027</c:v>
                </c:pt>
                <c:pt idx="1151">
                  <c:v>1024</c:v>
                </c:pt>
                <c:pt idx="1152">
                  <c:v>1021</c:v>
                </c:pt>
                <c:pt idx="1153">
                  <c:v>1018</c:v>
                </c:pt>
                <c:pt idx="1154">
                  <c:v>1015</c:v>
                </c:pt>
                <c:pt idx="1155">
                  <c:v>1012</c:v>
                </c:pt>
                <c:pt idx="1156">
                  <c:v>1017</c:v>
                </c:pt>
                <c:pt idx="1157">
                  <c:v>1014</c:v>
                </c:pt>
                <c:pt idx="1158">
                  <c:v>1014</c:v>
                </c:pt>
                <c:pt idx="1159">
                  <c:v>1011</c:v>
                </c:pt>
                <c:pt idx="1160">
                  <c:v>1011</c:v>
                </c:pt>
                <c:pt idx="1161">
                  <c:v>1008</c:v>
                </c:pt>
                <c:pt idx="1162">
                  <c:v>1007</c:v>
                </c:pt>
                <c:pt idx="1163">
                  <c:v>1019</c:v>
                </c:pt>
                <c:pt idx="1164">
                  <c:v>1031</c:v>
                </c:pt>
                <c:pt idx="1165">
                  <c:v>1043</c:v>
                </c:pt>
                <c:pt idx="1166">
                  <c:v>1055</c:v>
                </c:pt>
                <c:pt idx="1167">
                  <c:v>1067</c:v>
                </c:pt>
                <c:pt idx="1168">
                  <c:v>1079</c:v>
                </c:pt>
                <c:pt idx="1169">
                  <c:v>1091</c:v>
                </c:pt>
                <c:pt idx="1170">
                  <c:v>1103</c:v>
                </c:pt>
                <c:pt idx="1171">
                  <c:v>1100</c:v>
                </c:pt>
                <c:pt idx="1172">
                  <c:v>1105</c:v>
                </c:pt>
                <c:pt idx="1173">
                  <c:v>1102</c:v>
                </c:pt>
                <c:pt idx="1174">
                  <c:v>1107</c:v>
                </c:pt>
                <c:pt idx="1175">
                  <c:v>1104</c:v>
                </c:pt>
                <c:pt idx="1176">
                  <c:v>1104</c:v>
                </c:pt>
                <c:pt idx="1177">
                  <c:v>1101</c:v>
                </c:pt>
                <c:pt idx="1178">
                  <c:v>1101</c:v>
                </c:pt>
                <c:pt idx="1179">
                  <c:v>1098</c:v>
                </c:pt>
                <c:pt idx="1180">
                  <c:v>1095</c:v>
                </c:pt>
                <c:pt idx="1181">
                  <c:v>1095</c:v>
                </c:pt>
                <c:pt idx="1182">
                  <c:v>1095</c:v>
                </c:pt>
                <c:pt idx="1183">
                  <c:v>1092</c:v>
                </c:pt>
                <c:pt idx="1184">
                  <c:v>1089</c:v>
                </c:pt>
                <c:pt idx="1185">
                  <c:v>1086</c:v>
                </c:pt>
                <c:pt idx="1186">
                  <c:v>1083</c:v>
                </c:pt>
                <c:pt idx="1187">
                  <c:v>1088</c:v>
                </c:pt>
                <c:pt idx="1188">
                  <c:v>1085</c:v>
                </c:pt>
                <c:pt idx="1189">
                  <c:v>1090</c:v>
                </c:pt>
                <c:pt idx="1190">
                  <c:v>1087</c:v>
                </c:pt>
                <c:pt idx="1191">
                  <c:v>1086</c:v>
                </c:pt>
                <c:pt idx="1192">
                  <c:v>1083</c:v>
                </c:pt>
                <c:pt idx="1193">
                  <c:v>1080</c:v>
                </c:pt>
                <c:pt idx="1194">
                  <c:v>1077</c:v>
                </c:pt>
                <c:pt idx="1195">
                  <c:v>1074</c:v>
                </c:pt>
                <c:pt idx="1196">
                  <c:v>1071</c:v>
                </c:pt>
                <c:pt idx="1197">
                  <c:v>1076</c:v>
                </c:pt>
                <c:pt idx="1198">
                  <c:v>1073</c:v>
                </c:pt>
                <c:pt idx="1199">
                  <c:v>1070</c:v>
                </c:pt>
                <c:pt idx="1200">
                  <c:v>1067</c:v>
                </c:pt>
                <c:pt idx="1201">
                  <c:v>1064</c:v>
                </c:pt>
                <c:pt idx="1202">
                  <c:v>1061</c:v>
                </c:pt>
                <c:pt idx="1203">
                  <c:v>1058</c:v>
                </c:pt>
                <c:pt idx="1204">
                  <c:v>1055</c:v>
                </c:pt>
                <c:pt idx="1205">
                  <c:v>1052</c:v>
                </c:pt>
                <c:pt idx="1206">
                  <c:v>1049</c:v>
                </c:pt>
                <c:pt idx="1207">
                  <c:v>1046</c:v>
                </c:pt>
                <c:pt idx="1208">
                  <c:v>1043</c:v>
                </c:pt>
                <c:pt idx="1209">
                  <c:v>1040</c:v>
                </c:pt>
                <c:pt idx="1210">
                  <c:v>1040</c:v>
                </c:pt>
                <c:pt idx="1211">
                  <c:v>1037</c:v>
                </c:pt>
                <c:pt idx="1212">
                  <c:v>1037</c:v>
                </c:pt>
                <c:pt idx="1213">
                  <c:v>1034</c:v>
                </c:pt>
                <c:pt idx="1214">
                  <c:v>1039</c:v>
                </c:pt>
                <c:pt idx="1215">
                  <c:v>1036</c:v>
                </c:pt>
                <c:pt idx="1216">
                  <c:v>1036</c:v>
                </c:pt>
                <c:pt idx="1217">
                  <c:v>1033</c:v>
                </c:pt>
                <c:pt idx="1218">
                  <c:v>1030</c:v>
                </c:pt>
                <c:pt idx="1219">
                  <c:v>1035</c:v>
                </c:pt>
                <c:pt idx="1220">
                  <c:v>1035</c:v>
                </c:pt>
                <c:pt idx="1221">
                  <c:v>1032</c:v>
                </c:pt>
                <c:pt idx="1222">
                  <c:v>1032</c:v>
                </c:pt>
                <c:pt idx="1223">
                  <c:v>1029</c:v>
                </c:pt>
                <c:pt idx="1224">
                  <c:v>1029</c:v>
                </c:pt>
                <c:pt idx="1225">
                  <c:v>1034</c:v>
                </c:pt>
                <c:pt idx="1226">
                  <c:v>1039</c:v>
                </c:pt>
                <c:pt idx="1227">
                  <c:v>1036</c:v>
                </c:pt>
                <c:pt idx="1228">
                  <c:v>1033</c:v>
                </c:pt>
                <c:pt idx="1229">
                  <c:v>1030</c:v>
                </c:pt>
                <c:pt idx="1230">
                  <c:v>1030</c:v>
                </c:pt>
                <c:pt idx="1231">
                  <c:v>1027</c:v>
                </c:pt>
                <c:pt idx="1232">
                  <c:v>1024</c:v>
                </c:pt>
                <c:pt idx="1233">
                  <c:v>1021</c:v>
                </c:pt>
                <c:pt idx="1234">
                  <c:v>1018</c:v>
                </c:pt>
                <c:pt idx="1235">
                  <c:v>1015</c:v>
                </c:pt>
                <c:pt idx="1236">
                  <c:v>1012</c:v>
                </c:pt>
                <c:pt idx="1237">
                  <c:v>1012</c:v>
                </c:pt>
                <c:pt idx="1238">
                  <c:v>1017</c:v>
                </c:pt>
                <c:pt idx="1239">
                  <c:v>1014</c:v>
                </c:pt>
                <c:pt idx="1240">
                  <c:v>1014</c:v>
                </c:pt>
                <c:pt idx="1241">
                  <c:v>1011</c:v>
                </c:pt>
                <c:pt idx="1242">
                  <c:v>1008</c:v>
                </c:pt>
                <c:pt idx="1243">
                  <c:v>1005</c:v>
                </c:pt>
                <c:pt idx="1244">
                  <c:v>1005</c:v>
                </c:pt>
                <c:pt idx="1245">
                  <c:v>1002</c:v>
                </c:pt>
                <c:pt idx="1246">
                  <c:v>999</c:v>
                </c:pt>
                <c:pt idx="1247">
                  <c:v>996</c:v>
                </c:pt>
                <c:pt idx="1248">
                  <c:v>993</c:v>
                </c:pt>
                <c:pt idx="1249">
                  <c:v>993</c:v>
                </c:pt>
                <c:pt idx="1250">
                  <c:v>990</c:v>
                </c:pt>
                <c:pt idx="1251">
                  <c:v>990</c:v>
                </c:pt>
                <c:pt idx="1252">
                  <c:v>987</c:v>
                </c:pt>
                <c:pt idx="1253">
                  <c:v>984</c:v>
                </c:pt>
                <c:pt idx="1254">
                  <c:v>984</c:v>
                </c:pt>
                <c:pt idx="1255">
                  <c:v>981</c:v>
                </c:pt>
                <c:pt idx="1256">
                  <c:v>986</c:v>
                </c:pt>
                <c:pt idx="1257">
                  <c:v>991</c:v>
                </c:pt>
                <c:pt idx="1258">
                  <c:v>988</c:v>
                </c:pt>
                <c:pt idx="1259">
                  <c:v>993</c:v>
                </c:pt>
                <c:pt idx="1260">
                  <c:v>990</c:v>
                </c:pt>
                <c:pt idx="1261">
                  <c:v>990</c:v>
                </c:pt>
                <c:pt idx="1262">
                  <c:v>987</c:v>
                </c:pt>
                <c:pt idx="1263">
                  <c:v>992</c:v>
                </c:pt>
                <c:pt idx="1264">
                  <c:v>992</c:v>
                </c:pt>
                <c:pt idx="1265">
                  <c:v>989</c:v>
                </c:pt>
                <c:pt idx="1266">
                  <c:v>989</c:v>
                </c:pt>
                <c:pt idx="1267">
                  <c:v>986</c:v>
                </c:pt>
                <c:pt idx="1268">
                  <c:v>983</c:v>
                </c:pt>
                <c:pt idx="1269">
                  <c:v>980</c:v>
                </c:pt>
                <c:pt idx="1270">
                  <c:v>977</c:v>
                </c:pt>
                <c:pt idx="1271">
                  <c:v>974</c:v>
                </c:pt>
                <c:pt idx="1272">
                  <c:v>971</c:v>
                </c:pt>
                <c:pt idx="1273">
                  <c:v>976</c:v>
                </c:pt>
                <c:pt idx="1274">
                  <c:v>973</c:v>
                </c:pt>
                <c:pt idx="1275">
                  <c:v>970</c:v>
                </c:pt>
                <c:pt idx="1276">
                  <c:v>967</c:v>
                </c:pt>
                <c:pt idx="1277">
                  <c:v>967</c:v>
                </c:pt>
                <c:pt idx="1278">
                  <c:v>964</c:v>
                </c:pt>
                <c:pt idx="1279">
                  <c:v>969</c:v>
                </c:pt>
                <c:pt idx="1280">
                  <c:v>969</c:v>
                </c:pt>
                <c:pt idx="1281">
                  <c:v>969</c:v>
                </c:pt>
                <c:pt idx="1282">
                  <c:v>966</c:v>
                </c:pt>
                <c:pt idx="1283">
                  <c:v>963</c:v>
                </c:pt>
                <c:pt idx="1284">
                  <c:v>960</c:v>
                </c:pt>
                <c:pt idx="1285">
                  <c:v>957</c:v>
                </c:pt>
                <c:pt idx="1286">
                  <c:v>954</c:v>
                </c:pt>
                <c:pt idx="1287">
                  <c:v>954</c:v>
                </c:pt>
                <c:pt idx="1288">
                  <c:v>954</c:v>
                </c:pt>
                <c:pt idx="1289">
                  <c:v>951</c:v>
                </c:pt>
                <c:pt idx="1290">
                  <c:v>951</c:v>
                </c:pt>
                <c:pt idx="1291">
                  <c:v>948</c:v>
                </c:pt>
                <c:pt idx="1292">
                  <c:v>948</c:v>
                </c:pt>
                <c:pt idx="1293">
                  <c:v>953</c:v>
                </c:pt>
                <c:pt idx="1294">
                  <c:v>950</c:v>
                </c:pt>
                <c:pt idx="1295">
                  <c:v>950</c:v>
                </c:pt>
                <c:pt idx="1296">
                  <c:v>949</c:v>
                </c:pt>
                <c:pt idx="1297">
                  <c:v>946</c:v>
                </c:pt>
                <c:pt idx="1298">
                  <c:v>943</c:v>
                </c:pt>
                <c:pt idx="1299">
                  <c:v>940</c:v>
                </c:pt>
                <c:pt idx="1300">
                  <c:v>937</c:v>
                </c:pt>
                <c:pt idx="1301">
                  <c:v>942</c:v>
                </c:pt>
                <c:pt idx="1302">
                  <c:v>939</c:v>
                </c:pt>
                <c:pt idx="1303">
                  <c:v>936</c:v>
                </c:pt>
                <c:pt idx="1304">
                  <c:v>936</c:v>
                </c:pt>
                <c:pt idx="1305">
                  <c:v>933</c:v>
                </c:pt>
                <c:pt idx="1306">
                  <c:v>930</c:v>
                </c:pt>
                <c:pt idx="1307">
                  <c:v>927</c:v>
                </c:pt>
                <c:pt idx="1308">
                  <c:v>927</c:v>
                </c:pt>
                <c:pt idx="1309">
                  <c:v>932</c:v>
                </c:pt>
                <c:pt idx="1310">
                  <c:v>929</c:v>
                </c:pt>
                <c:pt idx="1311">
                  <c:v>926</c:v>
                </c:pt>
                <c:pt idx="1312">
                  <c:v>923</c:v>
                </c:pt>
                <c:pt idx="1313">
                  <c:v>928</c:v>
                </c:pt>
                <c:pt idx="1314">
                  <c:v>925</c:v>
                </c:pt>
                <c:pt idx="1315">
                  <c:v>930</c:v>
                </c:pt>
                <c:pt idx="1316">
                  <c:v>930</c:v>
                </c:pt>
                <c:pt idx="1317">
                  <c:v>927</c:v>
                </c:pt>
                <c:pt idx="1318">
                  <c:v>927</c:v>
                </c:pt>
                <c:pt idx="1319">
                  <c:v>932</c:v>
                </c:pt>
                <c:pt idx="1320">
                  <c:v>937</c:v>
                </c:pt>
                <c:pt idx="1321">
                  <c:v>934</c:v>
                </c:pt>
                <c:pt idx="1322">
                  <c:v>939</c:v>
                </c:pt>
                <c:pt idx="1323">
                  <c:v>936</c:v>
                </c:pt>
                <c:pt idx="1324">
                  <c:v>936</c:v>
                </c:pt>
                <c:pt idx="1325">
                  <c:v>933</c:v>
                </c:pt>
                <c:pt idx="1326">
                  <c:v>933</c:v>
                </c:pt>
                <c:pt idx="1327">
                  <c:v>930</c:v>
                </c:pt>
                <c:pt idx="1328">
                  <c:v>927</c:v>
                </c:pt>
                <c:pt idx="1329">
                  <c:v>927</c:v>
                </c:pt>
                <c:pt idx="1330">
                  <c:v>924</c:v>
                </c:pt>
                <c:pt idx="1331">
                  <c:v>921</c:v>
                </c:pt>
                <c:pt idx="1332">
                  <c:v>921</c:v>
                </c:pt>
                <c:pt idx="1333">
                  <c:v>918</c:v>
                </c:pt>
                <c:pt idx="1334">
                  <c:v>915</c:v>
                </c:pt>
                <c:pt idx="1335">
                  <c:v>912</c:v>
                </c:pt>
                <c:pt idx="1336">
                  <c:v>917</c:v>
                </c:pt>
                <c:pt idx="1337">
                  <c:v>914</c:v>
                </c:pt>
                <c:pt idx="1338">
                  <c:v>911</c:v>
                </c:pt>
                <c:pt idx="1339">
                  <c:v>908</c:v>
                </c:pt>
                <c:pt idx="1340">
                  <c:v>908</c:v>
                </c:pt>
                <c:pt idx="1341">
                  <c:v>905</c:v>
                </c:pt>
                <c:pt idx="1342">
                  <c:v>905</c:v>
                </c:pt>
                <c:pt idx="1343">
                  <c:v>902</c:v>
                </c:pt>
                <c:pt idx="1344">
                  <c:v>899</c:v>
                </c:pt>
                <c:pt idx="1345">
                  <c:v>896</c:v>
                </c:pt>
                <c:pt idx="1346">
                  <c:v>893</c:v>
                </c:pt>
                <c:pt idx="1347">
                  <c:v>890</c:v>
                </c:pt>
                <c:pt idx="1348">
                  <c:v>889</c:v>
                </c:pt>
                <c:pt idx="1349">
                  <c:v>886</c:v>
                </c:pt>
                <c:pt idx="1350">
                  <c:v>891</c:v>
                </c:pt>
                <c:pt idx="1351">
                  <c:v>888</c:v>
                </c:pt>
                <c:pt idx="1352">
                  <c:v>885</c:v>
                </c:pt>
                <c:pt idx="1353">
                  <c:v>882</c:v>
                </c:pt>
                <c:pt idx="1354">
                  <c:v>887</c:v>
                </c:pt>
                <c:pt idx="1355">
                  <c:v>884</c:v>
                </c:pt>
                <c:pt idx="1356">
                  <c:v>881</c:v>
                </c:pt>
                <c:pt idx="1357">
                  <c:v>878</c:v>
                </c:pt>
                <c:pt idx="1358">
                  <c:v>875</c:v>
                </c:pt>
                <c:pt idx="1359">
                  <c:v>880</c:v>
                </c:pt>
                <c:pt idx="1360">
                  <c:v>877</c:v>
                </c:pt>
                <c:pt idx="1361">
                  <c:v>874</c:v>
                </c:pt>
                <c:pt idx="1362">
                  <c:v>874</c:v>
                </c:pt>
                <c:pt idx="1363">
                  <c:v>871</c:v>
                </c:pt>
                <c:pt idx="1364">
                  <c:v>876</c:v>
                </c:pt>
                <c:pt idx="1365">
                  <c:v>881</c:v>
                </c:pt>
                <c:pt idx="1366">
                  <c:v>878</c:v>
                </c:pt>
                <c:pt idx="1367">
                  <c:v>875</c:v>
                </c:pt>
                <c:pt idx="1368">
                  <c:v>880</c:v>
                </c:pt>
                <c:pt idx="1369">
                  <c:v>877</c:v>
                </c:pt>
                <c:pt idx="1370">
                  <c:v>874</c:v>
                </c:pt>
                <c:pt idx="1371">
                  <c:v>874</c:v>
                </c:pt>
                <c:pt idx="1372">
                  <c:v>871</c:v>
                </c:pt>
                <c:pt idx="1373">
                  <c:v>868</c:v>
                </c:pt>
                <c:pt idx="1374">
                  <c:v>873</c:v>
                </c:pt>
                <c:pt idx="1375">
                  <c:v>878</c:v>
                </c:pt>
                <c:pt idx="1376">
                  <c:v>883</c:v>
                </c:pt>
                <c:pt idx="1377">
                  <c:v>880</c:v>
                </c:pt>
                <c:pt idx="1378">
                  <c:v>880</c:v>
                </c:pt>
                <c:pt idx="1379">
                  <c:v>877</c:v>
                </c:pt>
                <c:pt idx="1380">
                  <c:v>874</c:v>
                </c:pt>
                <c:pt idx="1381">
                  <c:v>874</c:v>
                </c:pt>
                <c:pt idx="1382">
                  <c:v>879</c:v>
                </c:pt>
                <c:pt idx="1383">
                  <c:v>876</c:v>
                </c:pt>
                <c:pt idx="1384">
                  <c:v>881</c:v>
                </c:pt>
                <c:pt idx="1385">
                  <c:v>878</c:v>
                </c:pt>
                <c:pt idx="1386">
                  <c:v>883</c:v>
                </c:pt>
                <c:pt idx="1387">
                  <c:v>880</c:v>
                </c:pt>
                <c:pt idx="1388">
                  <c:v>877</c:v>
                </c:pt>
                <c:pt idx="1389">
                  <c:v>877</c:v>
                </c:pt>
                <c:pt idx="1390">
                  <c:v>877</c:v>
                </c:pt>
                <c:pt idx="1391">
                  <c:v>877</c:v>
                </c:pt>
                <c:pt idx="1392">
                  <c:v>874</c:v>
                </c:pt>
                <c:pt idx="1393">
                  <c:v>871</c:v>
                </c:pt>
                <c:pt idx="1394">
                  <c:v>876</c:v>
                </c:pt>
                <c:pt idx="1395">
                  <c:v>873</c:v>
                </c:pt>
                <c:pt idx="1396">
                  <c:v>873</c:v>
                </c:pt>
                <c:pt idx="1397">
                  <c:v>870</c:v>
                </c:pt>
                <c:pt idx="1398">
                  <c:v>867</c:v>
                </c:pt>
                <c:pt idx="1399">
                  <c:v>864</c:v>
                </c:pt>
                <c:pt idx="1400">
                  <c:v>861</c:v>
                </c:pt>
                <c:pt idx="1401">
                  <c:v>858</c:v>
                </c:pt>
                <c:pt idx="1402">
                  <c:v>863</c:v>
                </c:pt>
                <c:pt idx="1403">
                  <c:v>860</c:v>
                </c:pt>
                <c:pt idx="1404">
                  <c:v>857</c:v>
                </c:pt>
                <c:pt idx="1405">
                  <c:v>862</c:v>
                </c:pt>
                <c:pt idx="1406">
                  <c:v>859</c:v>
                </c:pt>
                <c:pt idx="1407">
                  <c:v>859</c:v>
                </c:pt>
                <c:pt idx="1408">
                  <c:v>856</c:v>
                </c:pt>
                <c:pt idx="1409">
                  <c:v>853</c:v>
                </c:pt>
                <c:pt idx="1410">
                  <c:v>850</c:v>
                </c:pt>
                <c:pt idx="1411">
                  <c:v>855</c:v>
                </c:pt>
                <c:pt idx="1412">
                  <c:v>852</c:v>
                </c:pt>
                <c:pt idx="1413">
                  <c:v>857</c:v>
                </c:pt>
                <c:pt idx="1414">
                  <c:v>857</c:v>
                </c:pt>
                <c:pt idx="1415">
                  <c:v>854</c:v>
                </c:pt>
                <c:pt idx="1416">
                  <c:v>859</c:v>
                </c:pt>
                <c:pt idx="1417">
                  <c:v>856</c:v>
                </c:pt>
                <c:pt idx="1418">
                  <c:v>853</c:v>
                </c:pt>
                <c:pt idx="1419">
                  <c:v>850</c:v>
                </c:pt>
                <c:pt idx="1420">
                  <c:v>847</c:v>
                </c:pt>
                <c:pt idx="1421">
                  <c:v>844</c:v>
                </c:pt>
                <c:pt idx="1422">
                  <c:v>844</c:v>
                </c:pt>
                <c:pt idx="1423">
                  <c:v>841</c:v>
                </c:pt>
                <c:pt idx="1424">
                  <c:v>838</c:v>
                </c:pt>
                <c:pt idx="1425">
                  <c:v>835</c:v>
                </c:pt>
                <c:pt idx="1426">
                  <c:v>832</c:v>
                </c:pt>
                <c:pt idx="1427">
                  <c:v>837</c:v>
                </c:pt>
                <c:pt idx="1428">
                  <c:v>834</c:v>
                </c:pt>
                <c:pt idx="1429">
                  <c:v>831</c:v>
                </c:pt>
                <c:pt idx="1430">
                  <c:v>828</c:v>
                </c:pt>
                <c:pt idx="1431">
                  <c:v>825</c:v>
                </c:pt>
                <c:pt idx="1432">
                  <c:v>822</c:v>
                </c:pt>
                <c:pt idx="1433">
                  <c:v>819</c:v>
                </c:pt>
                <c:pt idx="1434">
                  <c:v>816</c:v>
                </c:pt>
                <c:pt idx="1435">
                  <c:v>813</c:v>
                </c:pt>
                <c:pt idx="1436">
                  <c:v>813</c:v>
                </c:pt>
                <c:pt idx="1437">
                  <c:v>810</c:v>
                </c:pt>
                <c:pt idx="1438">
                  <c:v>807</c:v>
                </c:pt>
                <c:pt idx="1439">
                  <c:v>804</c:v>
                </c:pt>
                <c:pt idx="1440">
                  <c:v>801</c:v>
                </c:pt>
                <c:pt idx="1441">
                  <c:v>798</c:v>
                </c:pt>
                <c:pt idx="1442">
                  <c:v>795</c:v>
                </c:pt>
                <c:pt idx="1443">
                  <c:v>800</c:v>
                </c:pt>
                <c:pt idx="1444">
                  <c:v>805</c:v>
                </c:pt>
                <c:pt idx="1445">
                  <c:v>802</c:v>
                </c:pt>
                <c:pt idx="1446">
                  <c:v>799</c:v>
                </c:pt>
                <c:pt idx="1447">
                  <c:v>796</c:v>
                </c:pt>
                <c:pt idx="1448">
                  <c:v>793</c:v>
                </c:pt>
                <c:pt idx="1449">
                  <c:v>790</c:v>
                </c:pt>
                <c:pt idx="1450">
                  <c:v>795</c:v>
                </c:pt>
                <c:pt idx="1451">
                  <c:v>800</c:v>
                </c:pt>
                <c:pt idx="1452">
                  <c:v>797</c:v>
                </c:pt>
                <c:pt idx="1453">
                  <c:v>794</c:v>
                </c:pt>
                <c:pt idx="1454">
                  <c:v>791</c:v>
                </c:pt>
                <c:pt idx="1455">
                  <c:v>796</c:v>
                </c:pt>
                <c:pt idx="1456">
                  <c:v>793</c:v>
                </c:pt>
                <c:pt idx="1457">
                  <c:v>798</c:v>
                </c:pt>
                <c:pt idx="1458">
                  <c:v>797</c:v>
                </c:pt>
                <c:pt idx="1459">
                  <c:v>797</c:v>
                </c:pt>
                <c:pt idx="1460">
                  <c:v>797</c:v>
                </c:pt>
                <c:pt idx="1461">
                  <c:v>802</c:v>
                </c:pt>
                <c:pt idx="1462">
                  <c:v>799</c:v>
                </c:pt>
                <c:pt idx="1463">
                  <c:v>796</c:v>
                </c:pt>
                <c:pt idx="1464">
                  <c:v>793</c:v>
                </c:pt>
                <c:pt idx="1465">
                  <c:v>790</c:v>
                </c:pt>
                <c:pt idx="1466">
                  <c:v>790</c:v>
                </c:pt>
                <c:pt idx="1467">
                  <c:v>787</c:v>
                </c:pt>
                <c:pt idx="1468">
                  <c:v>784</c:v>
                </c:pt>
                <c:pt idx="1469">
                  <c:v>781</c:v>
                </c:pt>
                <c:pt idx="1470">
                  <c:v>786</c:v>
                </c:pt>
                <c:pt idx="1471">
                  <c:v>783</c:v>
                </c:pt>
                <c:pt idx="1472">
                  <c:v>780</c:v>
                </c:pt>
                <c:pt idx="1473">
                  <c:v>785</c:v>
                </c:pt>
                <c:pt idx="1474">
                  <c:v>785</c:v>
                </c:pt>
                <c:pt idx="1475">
                  <c:v>782</c:v>
                </c:pt>
                <c:pt idx="1476">
                  <c:v>779</c:v>
                </c:pt>
                <c:pt idx="1477">
                  <c:v>776</c:v>
                </c:pt>
                <c:pt idx="1478">
                  <c:v>773</c:v>
                </c:pt>
                <c:pt idx="1479">
                  <c:v>778</c:v>
                </c:pt>
                <c:pt idx="1480">
                  <c:v>775</c:v>
                </c:pt>
                <c:pt idx="1481">
                  <c:v>775</c:v>
                </c:pt>
                <c:pt idx="1482">
                  <c:v>772</c:v>
                </c:pt>
                <c:pt idx="1483">
                  <c:v>777</c:v>
                </c:pt>
                <c:pt idx="1484">
                  <c:v>774</c:v>
                </c:pt>
                <c:pt idx="1485">
                  <c:v>771</c:v>
                </c:pt>
                <c:pt idx="1486">
                  <c:v>768</c:v>
                </c:pt>
                <c:pt idx="1487">
                  <c:v>773</c:v>
                </c:pt>
                <c:pt idx="1488">
                  <c:v>770</c:v>
                </c:pt>
                <c:pt idx="1489">
                  <c:v>767</c:v>
                </c:pt>
                <c:pt idx="1490">
                  <c:v>764</c:v>
                </c:pt>
                <c:pt idx="1491">
                  <c:v>761</c:v>
                </c:pt>
                <c:pt idx="1492">
                  <c:v>758</c:v>
                </c:pt>
                <c:pt idx="1493">
                  <c:v>763</c:v>
                </c:pt>
                <c:pt idx="1494">
                  <c:v>760</c:v>
                </c:pt>
                <c:pt idx="1495">
                  <c:v>765</c:v>
                </c:pt>
                <c:pt idx="1496">
                  <c:v>762</c:v>
                </c:pt>
                <c:pt idx="1497">
                  <c:v>767</c:v>
                </c:pt>
                <c:pt idx="1498">
                  <c:v>767</c:v>
                </c:pt>
                <c:pt idx="1499">
                  <c:v>767</c:v>
                </c:pt>
                <c:pt idx="1500">
                  <c:v>764</c:v>
                </c:pt>
                <c:pt idx="1501">
                  <c:v>769</c:v>
                </c:pt>
                <c:pt idx="1502">
                  <c:v>774</c:v>
                </c:pt>
                <c:pt idx="1503">
                  <c:v>771</c:v>
                </c:pt>
                <c:pt idx="1504">
                  <c:v>768</c:v>
                </c:pt>
                <c:pt idx="1505">
                  <c:v>765</c:v>
                </c:pt>
                <c:pt idx="1506">
                  <c:v>762</c:v>
                </c:pt>
                <c:pt idx="1507">
                  <c:v>759</c:v>
                </c:pt>
                <c:pt idx="1508">
                  <c:v>756</c:v>
                </c:pt>
                <c:pt idx="1509">
                  <c:v>753</c:v>
                </c:pt>
                <c:pt idx="1510">
                  <c:v>750</c:v>
                </c:pt>
                <c:pt idx="1511">
                  <c:v>747</c:v>
                </c:pt>
                <c:pt idx="1512">
                  <c:v>744</c:v>
                </c:pt>
                <c:pt idx="1513">
                  <c:v>741</c:v>
                </c:pt>
                <c:pt idx="1514">
                  <c:v>738</c:v>
                </c:pt>
                <c:pt idx="1515">
                  <c:v>735</c:v>
                </c:pt>
                <c:pt idx="1516">
                  <c:v>735</c:v>
                </c:pt>
                <c:pt idx="1517">
                  <c:v>732</c:v>
                </c:pt>
                <c:pt idx="1518">
                  <c:v>737</c:v>
                </c:pt>
                <c:pt idx="1519">
                  <c:v>734</c:v>
                </c:pt>
                <c:pt idx="1520">
                  <c:v>739</c:v>
                </c:pt>
                <c:pt idx="1521">
                  <c:v>744</c:v>
                </c:pt>
                <c:pt idx="1522">
                  <c:v>744</c:v>
                </c:pt>
                <c:pt idx="1523">
                  <c:v>744</c:v>
                </c:pt>
                <c:pt idx="1524">
                  <c:v>741</c:v>
                </c:pt>
                <c:pt idx="1525">
                  <c:v>746</c:v>
                </c:pt>
                <c:pt idx="1526">
                  <c:v>743</c:v>
                </c:pt>
                <c:pt idx="1527">
                  <c:v>748</c:v>
                </c:pt>
                <c:pt idx="1528">
                  <c:v>745</c:v>
                </c:pt>
                <c:pt idx="1529">
                  <c:v>750</c:v>
                </c:pt>
                <c:pt idx="1530">
                  <c:v>747</c:v>
                </c:pt>
                <c:pt idx="1531">
                  <c:v>744</c:v>
                </c:pt>
                <c:pt idx="1532">
                  <c:v>749</c:v>
                </c:pt>
                <c:pt idx="1533">
                  <c:v>746</c:v>
                </c:pt>
                <c:pt idx="1534">
                  <c:v>743</c:v>
                </c:pt>
                <c:pt idx="1535">
                  <c:v>740</c:v>
                </c:pt>
                <c:pt idx="1536">
                  <c:v>737</c:v>
                </c:pt>
                <c:pt idx="1537">
                  <c:v>742</c:v>
                </c:pt>
                <c:pt idx="1538">
                  <c:v>747</c:v>
                </c:pt>
                <c:pt idx="1539">
                  <c:v>744</c:v>
                </c:pt>
                <c:pt idx="1540">
                  <c:v>741</c:v>
                </c:pt>
                <c:pt idx="1541">
                  <c:v>741</c:v>
                </c:pt>
                <c:pt idx="1542">
                  <c:v>746</c:v>
                </c:pt>
                <c:pt idx="1543">
                  <c:v>746</c:v>
                </c:pt>
                <c:pt idx="1544">
                  <c:v>743</c:v>
                </c:pt>
                <c:pt idx="1545">
                  <c:v>740</c:v>
                </c:pt>
                <c:pt idx="1546">
                  <c:v>737</c:v>
                </c:pt>
                <c:pt idx="1547">
                  <c:v>737</c:v>
                </c:pt>
                <c:pt idx="1548">
                  <c:v>734</c:v>
                </c:pt>
                <c:pt idx="1549">
                  <c:v>731</c:v>
                </c:pt>
                <c:pt idx="1550">
                  <c:v>730</c:v>
                </c:pt>
                <c:pt idx="1551">
                  <c:v>727</c:v>
                </c:pt>
                <c:pt idx="1552">
                  <c:v>724</c:v>
                </c:pt>
                <c:pt idx="1553">
                  <c:v>721</c:v>
                </c:pt>
                <c:pt idx="1554">
                  <c:v>718</c:v>
                </c:pt>
                <c:pt idx="1555">
                  <c:v>715</c:v>
                </c:pt>
                <c:pt idx="1556">
                  <c:v>712</c:v>
                </c:pt>
                <c:pt idx="1557">
                  <c:v>717</c:v>
                </c:pt>
                <c:pt idx="1558">
                  <c:v>714</c:v>
                </c:pt>
                <c:pt idx="1559">
                  <c:v>719</c:v>
                </c:pt>
                <c:pt idx="1560">
                  <c:v>716</c:v>
                </c:pt>
                <c:pt idx="1561">
                  <c:v>713</c:v>
                </c:pt>
                <c:pt idx="1562">
                  <c:v>710</c:v>
                </c:pt>
                <c:pt idx="1563">
                  <c:v>715</c:v>
                </c:pt>
                <c:pt idx="1564">
                  <c:v>720</c:v>
                </c:pt>
                <c:pt idx="1565">
                  <c:v>725</c:v>
                </c:pt>
                <c:pt idx="1566">
                  <c:v>722</c:v>
                </c:pt>
                <c:pt idx="1567">
                  <c:v>721</c:v>
                </c:pt>
                <c:pt idx="1568">
                  <c:v>718</c:v>
                </c:pt>
                <c:pt idx="1569">
                  <c:v>723</c:v>
                </c:pt>
                <c:pt idx="1570">
                  <c:v>720</c:v>
                </c:pt>
                <c:pt idx="1571">
                  <c:v>717</c:v>
                </c:pt>
                <c:pt idx="1572">
                  <c:v>714</c:v>
                </c:pt>
                <c:pt idx="1573">
                  <c:v>711</c:v>
                </c:pt>
                <c:pt idx="1574">
                  <c:v>708</c:v>
                </c:pt>
                <c:pt idx="1575">
                  <c:v>705</c:v>
                </c:pt>
                <c:pt idx="1576">
                  <c:v>702</c:v>
                </c:pt>
                <c:pt idx="1577">
                  <c:v>699</c:v>
                </c:pt>
                <c:pt idx="1578">
                  <c:v>699</c:v>
                </c:pt>
                <c:pt idx="1579">
                  <c:v>699</c:v>
                </c:pt>
                <c:pt idx="1580">
                  <c:v>696</c:v>
                </c:pt>
                <c:pt idx="1581">
                  <c:v>693</c:v>
                </c:pt>
                <c:pt idx="1582">
                  <c:v>690</c:v>
                </c:pt>
                <c:pt idx="1583">
                  <c:v>687</c:v>
                </c:pt>
                <c:pt idx="1584">
                  <c:v>692</c:v>
                </c:pt>
                <c:pt idx="1585">
                  <c:v>689</c:v>
                </c:pt>
                <c:pt idx="1586">
                  <c:v>694</c:v>
                </c:pt>
                <c:pt idx="1587">
                  <c:v>691</c:v>
                </c:pt>
                <c:pt idx="1588">
                  <c:v>688</c:v>
                </c:pt>
                <c:pt idx="1589">
                  <c:v>688</c:v>
                </c:pt>
                <c:pt idx="1590">
                  <c:v>693</c:v>
                </c:pt>
                <c:pt idx="1591">
                  <c:v>698</c:v>
                </c:pt>
                <c:pt idx="1592">
                  <c:v>695</c:v>
                </c:pt>
                <c:pt idx="1593">
                  <c:v>692</c:v>
                </c:pt>
                <c:pt idx="1594">
                  <c:v>689</c:v>
                </c:pt>
                <c:pt idx="1595">
                  <c:v>686</c:v>
                </c:pt>
                <c:pt idx="1596">
                  <c:v>683</c:v>
                </c:pt>
                <c:pt idx="1597">
                  <c:v>680</c:v>
                </c:pt>
                <c:pt idx="1598">
                  <c:v>677</c:v>
                </c:pt>
                <c:pt idx="1599">
                  <c:v>674</c:v>
                </c:pt>
                <c:pt idx="1600">
                  <c:v>671</c:v>
                </c:pt>
                <c:pt idx="1601">
                  <c:v>668</c:v>
                </c:pt>
                <c:pt idx="1602">
                  <c:v>673</c:v>
                </c:pt>
                <c:pt idx="1603">
                  <c:v>670</c:v>
                </c:pt>
                <c:pt idx="1604">
                  <c:v>667</c:v>
                </c:pt>
                <c:pt idx="1605">
                  <c:v>664</c:v>
                </c:pt>
                <c:pt idx="1606">
                  <c:v>669</c:v>
                </c:pt>
                <c:pt idx="1607">
                  <c:v>666</c:v>
                </c:pt>
                <c:pt idx="1608">
                  <c:v>663</c:v>
                </c:pt>
                <c:pt idx="1609">
                  <c:v>663</c:v>
                </c:pt>
                <c:pt idx="1610">
                  <c:v>663</c:v>
                </c:pt>
                <c:pt idx="1611">
                  <c:v>660</c:v>
                </c:pt>
                <c:pt idx="1612">
                  <c:v>657</c:v>
                </c:pt>
                <c:pt idx="1613">
                  <c:v>654</c:v>
                </c:pt>
                <c:pt idx="1614">
                  <c:v>659</c:v>
                </c:pt>
                <c:pt idx="1615">
                  <c:v>656</c:v>
                </c:pt>
                <c:pt idx="1616">
                  <c:v>653</c:v>
                </c:pt>
                <c:pt idx="1617">
                  <c:v>653</c:v>
                </c:pt>
                <c:pt idx="1618">
                  <c:v>650</c:v>
                </c:pt>
                <c:pt idx="1619">
                  <c:v>655</c:v>
                </c:pt>
                <c:pt idx="1620">
                  <c:v>652</c:v>
                </c:pt>
                <c:pt idx="1621">
                  <c:v>649</c:v>
                </c:pt>
                <c:pt idx="1622">
                  <c:v>646</c:v>
                </c:pt>
                <c:pt idx="1623">
                  <c:v>643</c:v>
                </c:pt>
                <c:pt idx="1624">
                  <c:v>640</c:v>
                </c:pt>
                <c:pt idx="1625">
                  <c:v>637</c:v>
                </c:pt>
                <c:pt idx="1626">
                  <c:v>634</c:v>
                </c:pt>
                <c:pt idx="1627">
                  <c:v>631</c:v>
                </c:pt>
                <c:pt idx="1628">
                  <c:v>636</c:v>
                </c:pt>
                <c:pt idx="1629">
                  <c:v>633</c:v>
                </c:pt>
                <c:pt idx="1630">
                  <c:v>630</c:v>
                </c:pt>
                <c:pt idx="1631">
                  <c:v>635</c:v>
                </c:pt>
                <c:pt idx="1632">
                  <c:v>632</c:v>
                </c:pt>
                <c:pt idx="1633">
                  <c:v>637</c:v>
                </c:pt>
                <c:pt idx="1634">
                  <c:v>634</c:v>
                </c:pt>
                <c:pt idx="1635">
                  <c:v>631</c:v>
                </c:pt>
                <c:pt idx="1636">
                  <c:v>628</c:v>
                </c:pt>
                <c:pt idx="1637">
                  <c:v>625</c:v>
                </c:pt>
                <c:pt idx="1638">
                  <c:v>622</c:v>
                </c:pt>
                <c:pt idx="1639">
                  <c:v>619</c:v>
                </c:pt>
                <c:pt idx="1640">
                  <c:v>616</c:v>
                </c:pt>
                <c:pt idx="1641">
                  <c:v>621</c:v>
                </c:pt>
                <c:pt idx="1642">
                  <c:v>618</c:v>
                </c:pt>
                <c:pt idx="1643">
                  <c:v>615</c:v>
                </c:pt>
                <c:pt idx="1644">
                  <c:v>612</c:v>
                </c:pt>
                <c:pt idx="1645">
                  <c:v>612</c:v>
                </c:pt>
                <c:pt idx="1646">
                  <c:v>617</c:v>
                </c:pt>
                <c:pt idx="1647">
                  <c:v>614</c:v>
                </c:pt>
                <c:pt idx="1648">
                  <c:v>619</c:v>
                </c:pt>
                <c:pt idx="1649">
                  <c:v>616</c:v>
                </c:pt>
                <c:pt idx="1650">
                  <c:v>613</c:v>
                </c:pt>
                <c:pt idx="1651">
                  <c:v>612</c:v>
                </c:pt>
                <c:pt idx="1652">
                  <c:v>617</c:v>
                </c:pt>
                <c:pt idx="1653">
                  <c:v>614</c:v>
                </c:pt>
                <c:pt idx="1654">
                  <c:v>619</c:v>
                </c:pt>
                <c:pt idx="1655">
                  <c:v>624</c:v>
                </c:pt>
                <c:pt idx="1656">
                  <c:v>624</c:v>
                </c:pt>
                <c:pt idx="1657">
                  <c:v>621</c:v>
                </c:pt>
                <c:pt idx="1658">
                  <c:v>618</c:v>
                </c:pt>
                <c:pt idx="1659">
                  <c:v>615</c:v>
                </c:pt>
                <c:pt idx="1660">
                  <c:v>612</c:v>
                </c:pt>
                <c:pt idx="1661">
                  <c:v>612</c:v>
                </c:pt>
                <c:pt idx="1662">
                  <c:v>612</c:v>
                </c:pt>
                <c:pt idx="1663">
                  <c:v>609</c:v>
                </c:pt>
                <c:pt idx="1664">
                  <c:v>606</c:v>
                </c:pt>
                <c:pt idx="1665">
                  <c:v>603</c:v>
                </c:pt>
                <c:pt idx="1666">
                  <c:v>600</c:v>
                </c:pt>
                <c:pt idx="1667">
                  <c:v>600</c:v>
                </c:pt>
                <c:pt idx="1668">
                  <c:v>597</c:v>
                </c:pt>
                <c:pt idx="1669">
                  <c:v>594</c:v>
                </c:pt>
                <c:pt idx="1670">
                  <c:v>591</c:v>
                </c:pt>
                <c:pt idx="1671">
                  <c:v>588</c:v>
                </c:pt>
                <c:pt idx="1672">
                  <c:v>585</c:v>
                </c:pt>
                <c:pt idx="1673">
                  <c:v>585</c:v>
                </c:pt>
                <c:pt idx="1674">
                  <c:v>582</c:v>
                </c:pt>
                <c:pt idx="1675">
                  <c:v>579</c:v>
                </c:pt>
                <c:pt idx="1676">
                  <c:v>576</c:v>
                </c:pt>
                <c:pt idx="1677">
                  <c:v>581</c:v>
                </c:pt>
                <c:pt idx="1678">
                  <c:v>578</c:v>
                </c:pt>
                <c:pt idx="1679">
                  <c:v>575</c:v>
                </c:pt>
                <c:pt idx="1680">
                  <c:v>575</c:v>
                </c:pt>
                <c:pt idx="1681">
                  <c:v>572</c:v>
                </c:pt>
                <c:pt idx="1682">
                  <c:v>569</c:v>
                </c:pt>
                <c:pt idx="1683">
                  <c:v>574</c:v>
                </c:pt>
                <c:pt idx="1684">
                  <c:v>571</c:v>
                </c:pt>
                <c:pt idx="1685">
                  <c:v>568</c:v>
                </c:pt>
                <c:pt idx="1686">
                  <c:v>573</c:v>
                </c:pt>
                <c:pt idx="1687">
                  <c:v>570</c:v>
                </c:pt>
                <c:pt idx="1688">
                  <c:v>567</c:v>
                </c:pt>
                <c:pt idx="1689">
                  <c:v>564</c:v>
                </c:pt>
                <c:pt idx="1690">
                  <c:v>561</c:v>
                </c:pt>
                <c:pt idx="1691">
                  <c:v>560</c:v>
                </c:pt>
                <c:pt idx="1692">
                  <c:v>565</c:v>
                </c:pt>
                <c:pt idx="1693">
                  <c:v>564</c:v>
                </c:pt>
                <c:pt idx="1694">
                  <c:v>576</c:v>
                </c:pt>
                <c:pt idx="1695">
                  <c:v>588</c:v>
                </c:pt>
                <c:pt idx="1696">
                  <c:v>600</c:v>
                </c:pt>
                <c:pt idx="1697">
                  <c:v>612</c:v>
                </c:pt>
                <c:pt idx="1698">
                  <c:v>624</c:v>
                </c:pt>
                <c:pt idx="1699">
                  <c:v>636</c:v>
                </c:pt>
                <c:pt idx="1700">
                  <c:v>648</c:v>
                </c:pt>
                <c:pt idx="1701">
                  <c:v>660</c:v>
                </c:pt>
                <c:pt idx="1702">
                  <c:v>672</c:v>
                </c:pt>
                <c:pt idx="1703">
                  <c:v>684</c:v>
                </c:pt>
                <c:pt idx="1704">
                  <c:v>696</c:v>
                </c:pt>
                <c:pt idx="1705">
                  <c:v>708</c:v>
                </c:pt>
                <c:pt idx="1706">
                  <c:v>720</c:v>
                </c:pt>
                <c:pt idx="1707">
                  <c:v>732</c:v>
                </c:pt>
                <c:pt idx="1708">
                  <c:v>744</c:v>
                </c:pt>
                <c:pt idx="1709">
                  <c:v>756</c:v>
                </c:pt>
                <c:pt idx="1710">
                  <c:v>768</c:v>
                </c:pt>
                <c:pt idx="1711">
                  <c:v>780</c:v>
                </c:pt>
                <c:pt idx="1712">
                  <c:v>792</c:v>
                </c:pt>
                <c:pt idx="1713">
                  <c:v>804</c:v>
                </c:pt>
                <c:pt idx="1714">
                  <c:v>816</c:v>
                </c:pt>
                <c:pt idx="1715">
                  <c:v>821</c:v>
                </c:pt>
                <c:pt idx="1716">
                  <c:v>818</c:v>
                </c:pt>
                <c:pt idx="1717">
                  <c:v>815</c:v>
                </c:pt>
                <c:pt idx="1718">
                  <c:v>812</c:v>
                </c:pt>
                <c:pt idx="1719">
                  <c:v>809</c:v>
                </c:pt>
                <c:pt idx="1720">
                  <c:v>806</c:v>
                </c:pt>
                <c:pt idx="1721">
                  <c:v>803</c:v>
                </c:pt>
                <c:pt idx="1722">
                  <c:v>808</c:v>
                </c:pt>
                <c:pt idx="1723">
                  <c:v>805</c:v>
                </c:pt>
                <c:pt idx="1724">
                  <c:v>802</c:v>
                </c:pt>
                <c:pt idx="1725">
                  <c:v>799</c:v>
                </c:pt>
                <c:pt idx="1726">
                  <c:v>796</c:v>
                </c:pt>
                <c:pt idx="1727">
                  <c:v>793</c:v>
                </c:pt>
                <c:pt idx="1728">
                  <c:v>790</c:v>
                </c:pt>
                <c:pt idx="1729">
                  <c:v>795</c:v>
                </c:pt>
                <c:pt idx="1730">
                  <c:v>792</c:v>
                </c:pt>
                <c:pt idx="1731">
                  <c:v>789</c:v>
                </c:pt>
                <c:pt idx="1732">
                  <c:v>794</c:v>
                </c:pt>
                <c:pt idx="1733">
                  <c:v>791</c:v>
                </c:pt>
                <c:pt idx="1734">
                  <c:v>788</c:v>
                </c:pt>
                <c:pt idx="1735">
                  <c:v>785</c:v>
                </c:pt>
                <c:pt idx="1736">
                  <c:v>782</c:v>
                </c:pt>
                <c:pt idx="1737">
                  <c:v>779</c:v>
                </c:pt>
                <c:pt idx="1738">
                  <c:v>776</c:v>
                </c:pt>
                <c:pt idx="1739">
                  <c:v>781</c:v>
                </c:pt>
                <c:pt idx="1740">
                  <c:v>780</c:v>
                </c:pt>
                <c:pt idx="1741">
                  <c:v>777</c:v>
                </c:pt>
                <c:pt idx="1742">
                  <c:v>777</c:v>
                </c:pt>
                <c:pt idx="1743">
                  <c:v>782</c:v>
                </c:pt>
                <c:pt idx="1744">
                  <c:v>782</c:v>
                </c:pt>
                <c:pt idx="1745">
                  <c:v>787</c:v>
                </c:pt>
                <c:pt idx="1746">
                  <c:v>784</c:v>
                </c:pt>
                <c:pt idx="1747">
                  <c:v>781</c:v>
                </c:pt>
                <c:pt idx="1748">
                  <c:v>786</c:v>
                </c:pt>
                <c:pt idx="1749">
                  <c:v>791</c:v>
                </c:pt>
                <c:pt idx="1750">
                  <c:v>788</c:v>
                </c:pt>
                <c:pt idx="1751">
                  <c:v>785</c:v>
                </c:pt>
                <c:pt idx="1752">
                  <c:v>782</c:v>
                </c:pt>
                <c:pt idx="1753">
                  <c:v>779</c:v>
                </c:pt>
                <c:pt idx="1754">
                  <c:v>776</c:v>
                </c:pt>
                <c:pt idx="1755">
                  <c:v>773</c:v>
                </c:pt>
                <c:pt idx="1756">
                  <c:v>770</c:v>
                </c:pt>
                <c:pt idx="1757">
                  <c:v>767</c:v>
                </c:pt>
                <c:pt idx="1758">
                  <c:v>764</c:v>
                </c:pt>
                <c:pt idx="1759">
                  <c:v>761</c:v>
                </c:pt>
                <c:pt idx="1760">
                  <c:v>758</c:v>
                </c:pt>
                <c:pt idx="1761">
                  <c:v>755</c:v>
                </c:pt>
                <c:pt idx="1762">
                  <c:v>760</c:v>
                </c:pt>
                <c:pt idx="1763">
                  <c:v>765</c:v>
                </c:pt>
                <c:pt idx="1764">
                  <c:v>762</c:v>
                </c:pt>
                <c:pt idx="1765">
                  <c:v>762</c:v>
                </c:pt>
                <c:pt idx="1766">
                  <c:v>759</c:v>
                </c:pt>
                <c:pt idx="1767">
                  <c:v>756</c:v>
                </c:pt>
                <c:pt idx="1768">
                  <c:v>761</c:v>
                </c:pt>
                <c:pt idx="1769">
                  <c:v>758</c:v>
                </c:pt>
                <c:pt idx="1770">
                  <c:v>755</c:v>
                </c:pt>
                <c:pt idx="1771">
                  <c:v>760</c:v>
                </c:pt>
                <c:pt idx="1772">
                  <c:v>757</c:v>
                </c:pt>
                <c:pt idx="1773">
                  <c:v>754</c:v>
                </c:pt>
                <c:pt idx="1774">
                  <c:v>751</c:v>
                </c:pt>
                <c:pt idx="1775">
                  <c:v>751</c:v>
                </c:pt>
                <c:pt idx="1776">
                  <c:v>751</c:v>
                </c:pt>
                <c:pt idx="1777">
                  <c:v>750</c:v>
                </c:pt>
                <c:pt idx="1778">
                  <c:v>762</c:v>
                </c:pt>
                <c:pt idx="1779">
                  <c:v>774</c:v>
                </c:pt>
                <c:pt idx="1780">
                  <c:v>786</c:v>
                </c:pt>
                <c:pt idx="1781">
                  <c:v>798</c:v>
                </c:pt>
                <c:pt idx="1782">
                  <c:v>810</c:v>
                </c:pt>
                <c:pt idx="1783">
                  <c:v>822</c:v>
                </c:pt>
                <c:pt idx="1784">
                  <c:v>834</c:v>
                </c:pt>
                <c:pt idx="1785">
                  <c:v>846</c:v>
                </c:pt>
                <c:pt idx="1786">
                  <c:v>858</c:v>
                </c:pt>
                <c:pt idx="1787">
                  <c:v>870</c:v>
                </c:pt>
                <c:pt idx="1788">
                  <c:v>882</c:v>
                </c:pt>
                <c:pt idx="1789">
                  <c:v>894</c:v>
                </c:pt>
                <c:pt idx="1790">
                  <c:v>906</c:v>
                </c:pt>
                <c:pt idx="1791">
                  <c:v>918</c:v>
                </c:pt>
                <c:pt idx="1792">
                  <c:v>930</c:v>
                </c:pt>
                <c:pt idx="1793">
                  <c:v>942</c:v>
                </c:pt>
                <c:pt idx="1794">
                  <c:v>954</c:v>
                </c:pt>
                <c:pt idx="1795">
                  <c:v>966</c:v>
                </c:pt>
                <c:pt idx="1796">
                  <c:v>978</c:v>
                </c:pt>
                <c:pt idx="1797">
                  <c:v>990</c:v>
                </c:pt>
                <c:pt idx="1798">
                  <c:v>1002</c:v>
                </c:pt>
                <c:pt idx="1799">
                  <c:v>999</c:v>
                </c:pt>
                <c:pt idx="1800">
                  <c:v>996</c:v>
                </c:pt>
                <c:pt idx="1801">
                  <c:v>993</c:v>
                </c:pt>
                <c:pt idx="1802">
                  <c:v>998</c:v>
                </c:pt>
                <c:pt idx="1803">
                  <c:v>995</c:v>
                </c:pt>
                <c:pt idx="1804">
                  <c:v>992</c:v>
                </c:pt>
                <c:pt idx="1805">
                  <c:v>989</c:v>
                </c:pt>
                <c:pt idx="1806">
                  <c:v>986</c:v>
                </c:pt>
                <c:pt idx="1807">
                  <c:v>986</c:v>
                </c:pt>
                <c:pt idx="1808">
                  <c:v>985</c:v>
                </c:pt>
                <c:pt idx="1809">
                  <c:v>982</c:v>
                </c:pt>
                <c:pt idx="1810">
                  <c:v>979</c:v>
                </c:pt>
                <c:pt idx="1811">
                  <c:v>984</c:v>
                </c:pt>
                <c:pt idx="1812">
                  <c:v>981</c:v>
                </c:pt>
                <c:pt idx="1813">
                  <c:v>978</c:v>
                </c:pt>
                <c:pt idx="1814">
                  <c:v>983</c:v>
                </c:pt>
                <c:pt idx="1815">
                  <c:v>980</c:v>
                </c:pt>
                <c:pt idx="1816">
                  <c:v>977</c:v>
                </c:pt>
                <c:pt idx="1817">
                  <c:v>982</c:v>
                </c:pt>
                <c:pt idx="1818">
                  <c:v>979</c:v>
                </c:pt>
                <c:pt idx="1819">
                  <c:v>976</c:v>
                </c:pt>
                <c:pt idx="1820">
                  <c:v>975</c:v>
                </c:pt>
                <c:pt idx="1821">
                  <c:v>972</c:v>
                </c:pt>
                <c:pt idx="1822">
                  <c:v>969</c:v>
                </c:pt>
                <c:pt idx="1823">
                  <c:v>966</c:v>
                </c:pt>
                <c:pt idx="1824">
                  <c:v>971</c:v>
                </c:pt>
                <c:pt idx="1825">
                  <c:v>968</c:v>
                </c:pt>
                <c:pt idx="1826">
                  <c:v>965</c:v>
                </c:pt>
                <c:pt idx="1827">
                  <c:v>962</c:v>
                </c:pt>
                <c:pt idx="1828">
                  <c:v>962</c:v>
                </c:pt>
                <c:pt idx="1829">
                  <c:v>962</c:v>
                </c:pt>
                <c:pt idx="1830">
                  <c:v>959</c:v>
                </c:pt>
                <c:pt idx="1831">
                  <c:v>964</c:v>
                </c:pt>
                <c:pt idx="1832">
                  <c:v>961</c:v>
                </c:pt>
                <c:pt idx="1833">
                  <c:v>958</c:v>
                </c:pt>
                <c:pt idx="1834">
                  <c:v>955</c:v>
                </c:pt>
                <c:pt idx="1835">
                  <c:v>960</c:v>
                </c:pt>
                <c:pt idx="1836">
                  <c:v>957</c:v>
                </c:pt>
                <c:pt idx="1837">
                  <c:v>954</c:v>
                </c:pt>
                <c:pt idx="1838">
                  <c:v>951</c:v>
                </c:pt>
                <c:pt idx="1839">
                  <c:v>948</c:v>
                </c:pt>
                <c:pt idx="1840">
                  <c:v>945</c:v>
                </c:pt>
                <c:pt idx="1841">
                  <c:v>942</c:v>
                </c:pt>
                <c:pt idx="1842">
                  <c:v>939</c:v>
                </c:pt>
                <c:pt idx="1843">
                  <c:v>936</c:v>
                </c:pt>
                <c:pt idx="1844">
                  <c:v>933</c:v>
                </c:pt>
                <c:pt idx="1845">
                  <c:v>938</c:v>
                </c:pt>
                <c:pt idx="1846">
                  <c:v>935</c:v>
                </c:pt>
                <c:pt idx="1847">
                  <c:v>932</c:v>
                </c:pt>
                <c:pt idx="1848">
                  <c:v>937</c:v>
                </c:pt>
                <c:pt idx="1849">
                  <c:v>934</c:v>
                </c:pt>
                <c:pt idx="1850">
                  <c:v>931</c:v>
                </c:pt>
                <c:pt idx="1851">
                  <c:v>928</c:v>
                </c:pt>
                <c:pt idx="1852">
                  <c:v>925</c:v>
                </c:pt>
                <c:pt idx="1853">
                  <c:v>930</c:v>
                </c:pt>
                <c:pt idx="1854">
                  <c:v>927</c:v>
                </c:pt>
                <c:pt idx="1855">
                  <c:v>927</c:v>
                </c:pt>
                <c:pt idx="1856">
                  <c:v>924</c:v>
                </c:pt>
                <c:pt idx="1857">
                  <c:v>921</c:v>
                </c:pt>
                <c:pt idx="1858">
                  <c:v>918</c:v>
                </c:pt>
                <c:pt idx="1859">
                  <c:v>915</c:v>
                </c:pt>
                <c:pt idx="1860">
                  <c:v>912</c:v>
                </c:pt>
                <c:pt idx="1861">
                  <c:v>909</c:v>
                </c:pt>
                <c:pt idx="1862">
                  <c:v>906</c:v>
                </c:pt>
                <c:pt idx="1863">
                  <c:v>911</c:v>
                </c:pt>
                <c:pt idx="1864">
                  <c:v>908</c:v>
                </c:pt>
                <c:pt idx="1865">
                  <c:v>905</c:v>
                </c:pt>
                <c:pt idx="1866">
                  <c:v>902</c:v>
                </c:pt>
                <c:pt idx="1867">
                  <c:v>899</c:v>
                </c:pt>
                <c:pt idx="1868">
                  <c:v>899</c:v>
                </c:pt>
                <c:pt idx="1869">
                  <c:v>899</c:v>
                </c:pt>
                <c:pt idx="1870">
                  <c:v>896</c:v>
                </c:pt>
                <c:pt idx="1871">
                  <c:v>893</c:v>
                </c:pt>
                <c:pt idx="1872">
                  <c:v>890</c:v>
                </c:pt>
                <c:pt idx="1873">
                  <c:v>887</c:v>
                </c:pt>
                <c:pt idx="1874">
                  <c:v>887</c:v>
                </c:pt>
                <c:pt idx="1875">
                  <c:v>884</c:v>
                </c:pt>
                <c:pt idx="1876">
                  <c:v>881</c:v>
                </c:pt>
                <c:pt idx="1877">
                  <c:v>878</c:v>
                </c:pt>
                <c:pt idx="1878">
                  <c:v>875</c:v>
                </c:pt>
                <c:pt idx="1879">
                  <c:v>875</c:v>
                </c:pt>
                <c:pt idx="1880">
                  <c:v>872</c:v>
                </c:pt>
                <c:pt idx="1881">
                  <c:v>869</c:v>
                </c:pt>
                <c:pt idx="1882">
                  <c:v>866</c:v>
                </c:pt>
                <c:pt idx="1883">
                  <c:v>863</c:v>
                </c:pt>
                <c:pt idx="1884">
                  <c:v>860</c:v>
                </c:pt>
                <c:pt idx="1885">
                  <c:v>857</c:v>
                </c:pt>
                <c:pt idx="1886">
                  <c:v>857</c:v>
                </c:pt>
                <c:pt idx="1887">
                  <c:v>854</c:v>
                </c:pt>
                <c:pt idx="1888">
                  <c:v>854</c:v>
                </c:pt>
                <c:pt idx="1889">
                  <c:v>851</c:v>
                </c:pt>
                <c:pt idx="1890">
                  <c:v>848</c:v>
                </c:pt>
                <c:pt idx="1891">
                  <c:v>845</c:v>
                </c:pt>
                <c:pt idx="1892">
                  <c:v>842</c:v>
                </c:pt>
                <c:pt idx="1893">
                  <c:v>839</c:v>
                </c:pt>
                <c:pt idx="1894">
                  <c:v>836</c:v>
                </c:pt>
                <c:pt idx="1895">
                  <c:v>841</c:v>
                </c:pt>
                <c:pt idx="1896">
                  <c:v>838</c:v>
                </c:pt>
                <c:pt idx="1897">
                  <c:v>835</c:v>
                </c:pt>
                <c:pt idx="1898">
                  <c:v>832</c:v>
                </c:pt>
                <c:pt idx="1899">
                  <c:v>829</c:v>
                </c:pt>
                <c:pt idx="1900">
                  <c:v>826</c:v>
                </c:pt>
                <c:pt idx="1901">
                  <c:v>823</c:v>
                </c:pt>
                <c:pt idx="1902">
                  <c:v>820</c:v>
                </c:pt>
                <c:pt idx="1903">
                  <c:v>817</c:v>
                </c:pt>
                <c:pt idx="1904">
                  <c:v>817</c:v>
                </c:pt>
                <c:pt idx="1905">
                  <c:v>816</c:v>
                </c:pt>
                <c:pt idx="1906">
                  <c:v>821</c:v>
                </c:pt>
                <c:pt idx="1907">
                  <c:v>818</c:v>
                </c:pt>
                <c:pt idx="1908">
                  <c:v>815</c:v>
                </c:pt>
                <c:pt idx="1909">
                  <c:v>820</c:v>
                </c:pt>
                <c:pt idx="1910">
                  <c:v>825</c:v>
                </c:pt>
                <c:pt idx="1911">
                  <c:v>822</c:v>
                </c:pt>
                <c:pt idx="1912">
                  <c:v>827</c:v>
                </c:pt>
                <c:pt idx="1913">
                  <c:v>824</c:v>
                </c:pt>
                <c:pt idx="1914">
                  <c:v>821</c:v>
                </c:pt>
                <c:pt idx="1915">
                  <c:v>826</c:v>
                </c:pt>
                <c:pt idx="1916">
                  <c:v>823</c:v>
                </c:pt>
                <c:pt idx="1917">
                  <c:v>828</c:v>
                </c:pt>
                <c:pt idx="1918">
                  <c:v>825</c:v>
                </c:pt>
                <c:pt idx="1919">
                  <c:v>822</c:v>
                </c:pt>
                <c:pt idx="1920">
                  <c:v>819</c:v>
                </c:pt>
                <c:pt idx="1921">
                  <c:v>816</c:v>
                </c:pt>
                <c:pt idx="1922">
                  <c:v>813</c:v>
                </c:pt>
                <c:pt idx="1923">
                  <c:v>810</c:v>
                </c:pt>
                <c:pt idx="1924">
                  <c:v>807</c:v>
                </c:pt>
                <c:pt idx="1925">
                  <c:v>812</c:v>
                </c:pt>
                <c:pt idx="1926">
                  <c:v>809</c:v>
                </c:pt>
                <c:pt idx="1927">
                  <c:v>814</c:v>
                </c:pt>
                <c:pt idx="1928">
                  <c:v>811</c:v>
                </c:pt>
                <c:pt idx="1929">
                  <c:v>808</c:v>
                </c:pt>
                <c:pt idx="1930">
                  <c:v>805</c:v>
                </c:pt>
                <c:pt idx="1931">
                  <c:v>802</c:v>
                </c:pt>
                <c:pt idx="1932">
                  <c:v>799</c:v>
                </c:pt>
                <c:pt idx="1933">
                  <c:v>796</c:v>
                </c:pt>
                <c:pt idx="1934">
                  <c:v>793</c:v>
                </c:pt>
                <c:pt idx="1935">
                  <c:v>790</c:v>
                </c:pt>
                <c:pt idx="1936">
                  <c:v>790</c:v>
                </c:pt>
                <c:pt idx="1937">
                  <c:v>787</c:v>
                </c:pt>
                <c:pt idx="1938">
                  <c:v>784</c:v>
                </c:pt>
                <c:pt idx="1939">
                  <c:v>783</c:v>
                </c:pt>
                <c:pt idx="1940">
                  <c:v>780</c:v>
                </c:pt>
                <c:pt idx="1941">
                  <c:v>779</c:v>
                </c:pt>
                <c:pt idx="1942">
                  <c:v>791</c:v>
                </c:pt>
                <c:pt idx="1943">
                  <c:v>803</c:v>
                </c:pt>
                <c:pt idx="1944">
                  <c:v>815</c:v>
                </c:pt>
                <c:pt idx="1945">
                  <c:v>827</c:v>
                </c:pt>
                <c:pt idx="1946">
                  <c:v>839</c:v>
                </c:pt>
                <c:pt idx="1947">
                  <c:v>851</c:v>
                </c:pt>
                <c:pt idx="1948">
                  <c:v>863</c:v>
                </c:pt>
                <c:pt idx="1949">
                  <c:v>875</c:v>
                </c:pt>
                <c:pt idx="1950">
                  <c:v>872</c:v>
                </c:pt>
                <c:pt idx="1951">
                  <c:v>869</c:v>
                </c:pt>
                <c:pt idx="1952">
                  <c:v>868</c:v>
                </c:pt>
                <c:pt idx="1953">
                  <c:v>880</c:v>
                </c:pt>
                <c:pt idx="1954">
                  <c:v>892</c:v>
                </c:pt>
                <c:pt idx="1955">
                  <c:v>904</c:v>
                </c:pt>
                <c:pt idx="1956">
                  <c:v>916</c:v>
                </c:pt>
                <c:pt idx="1957">
                  <c:v>928</c:v>
                </c:pt>
                <c:pt idx="1958">
                  <c:v>940</c:v>
                </c:pt>
                <c:pt idx="1959">
                  <c:v>952</c:v>
                </c:pt>
                <c:pt idx="1960">
                  <c:v>964</c:v>
                </c:pt>
                <c:pt idx="1961">
                  <c:v>969</c:v>
                </c:pt>
                <c:pt idx="1962">
                  <c:v>974</c:v>
                </c:pt>
                <c:pt idx="1963">
                  <c:v>979</c:v>
                </c:pt>
                <c:pt idx="1964">
                  <c:v>976</c:v>
                </c:pt>
                <c:pt idx="1965">
                  <c:v>973</c:v>
                </c:pt>
                <c:pt idx="1966">
                  <c:v>978</c:v>
                </c:pt>
                <c:pt idx="1967">
                  <c:v>983</c:v>
                </c:pt>
                <c:pt idx="1968">
                  <c:v>988</c:v>
                </c:pt>
                <c:pt idx="1969">
                  <c:v>988</c:v>
                </c:pt>
                <c:pt idx="1970">
                  <c:v>985</c:v>
                </c:pt>
                <c:pt idx="1971">
                  <c:v>982</c:v>
                </c:pt>
                <c:pt idx="1972">
                  <c:v>979</c:v>
                </c:pt>
                <c:pt idx="1973">
                  <c:v>979</c:v>
                </c:pt>
                <c:pt idx="1974">
                  <c:v>976</c:v>
                </c:pt>
                <c:pt idx="1975">
                  <c:v>973</c:v>
                </c:pt>
                <c:pt idx="1976">
                  <c:v>973</c:v>
                </c:pt>
                <c:pt idx="1977">
                  <c:v>970</c:v>
                </c:pt>
                <c:pt idx="1978">
                  <c:v>967</c:v>
                </c:pt>
                <c:pt idx="1979">
                  <c:v>972</c:v>
                </c:pt>
                <c:pt idx="1980">
                  <c:v>977</c:v>
                </c:pt>
                <c:pt idx="1981">
                  <c:v>974</c:v>
                </c:pt>
                <c:pt idx="1982">
                  <c:v>971</c:v>
                </c:pt>
                <c:pt idx="1983">
                  <c:v>968</c:v>
                </c:pt>
                <c:pt idx="1984">
                  <c:v>965</c:v>
                </c:pt>
                <c:pt idx="1985">
                  <c:v>962</c:v>
                </c:pt>
                <c:pt idx="1986">
                  <c:v>967</c:v>
                </c:pt>
                <c:pt idx="1987">
                  <c:v>964</c:v>
                </c:pt>
                <c:pt idx="1988">
                  <c:v>961</c:v>
                </c:pt>
                <c:pt idx="1989">
                  <c:v>960</c:v>
                </c:pt>
                <c:pt idx="1990">
                  <c:v>960</c:v>
                </c:pt>
                <c:pt idx="1991">
                  <c:v>965</c:v>
                </c:pt>
                <c:pt idx="1992">
                  <c:v>962</c:v>
                </c:pt>
                <c:pt idx="1993">
                  <c:v>959</c:v>
                </c:pt>
                <c:pt idx="1994">
                  <c:v>964</c:v>
                </c:pt>
                <c:pt idx="1995">
                  <c:v>963</c:v>
                </c:pt>
                <c:pt idx="1996">
                  <c:v>962</c:v>
                </c:pt>
                <c:pt idx="1997">
                  <c:v>959</c:v>
                </c:pt>
                <c:pt idx="1998">
                  <c:v>964</c:v>
                </c:pt>
                <c:pt idx="1999">
                  <c:v>961</c:v>
                </c:pt>
                <c:pt idx="2000">
                  <c:v>958</c:v>
                </c:pt>
                <c:pt idx="2001">
                  <c:v>955</c:v>
                </c:pt>
                <c:pt idx="2002">
                  <c:v>960</c:v>
                </c:pt>
                <c:pt idx="2003">
                  <c:v>965</c:v>
                </c:pt>
                <c:pt idx="2004">
                  <c:v>962</c:v>
                </c:pt>
                <c:pt idx="2005">
                  <c:v>959</c:v>
                </c:pt>
                <c:pt idx="2006">
                  <c:v>959</c:v>
                </c:pt>
                <c:pt idx="2007">
                  <c:v>959</c:v>
                </c:pt>
                <c:pt idx="2008">
                  <c:v>956</c:v>
                </c:pt>
                <c:pt idx="2009">
                  <c:v>968</c:v>
                </c:pt>
                <c:pt idx="2010">
                  <c:v>980</c:v>
                </c:pt>
                <c:pt idx="2011">
                  <c:v>992</c:v>
                </c:pt>
                <c:pt idx="2012">
                  <c:v>1004</c:v>
                </c:pt>
                <c:pt idx="2013">
                  <c:v>1016</c:v>
                </c:pt>
                <c:pt idx="2014">
                  <c:v>1028</c:v>
                </c:pt>
                <c:pt idx="2015">
                  <c:v>1040</c:v>
                </c:pt>
                <c:pt idx="2016">
                  <c:v>1052</c:v>
                </c:pt>
                <c:pt idx="2017">
                  <c:v>1052</c:v>
                </c:pt>
                <c:pt idx="2018">
                  <c:v>1057</c:v>
                </c:pt>
                <c:pt idx="2019">
                  <c:v>1062</c:v>
                </c:pt>
                <c:pt idx="2020">
                  <c:v>1067</c:v>
                </c:pt>
                <c:pt idx="2021">
                  <c:v>1064</c:v>
                </c:pt>
                <c:pt idx="2022">
                  <c:v>1061</c:v>
                </c:pt>
                <c:pt idx="2023">
                  <c:v>1066</c:v>
                </c:pt>
                <c:pt idx="2024">
                  <c:v>1063</c:v>
                </c:pt>
                <c:pt idx="2025">
                  <c:v>1060</c:v>
                </c:pt>
                <c:pt idx="2026">
                  <c:v>1065</c:v>
                </c:pt>
                <c:pt idx="2027">
                  <c:v>1062</c:v>
                </c:pt>
                <c:pt idx="2028">
                  <c:v>1059</c:v>
                </c:pt>
                <c:pt idx="2029">
                  <c:v>1056</c:v>
                </c:pt>
                <c:pt idx="2030">
                  <c:v>1056</c:v>
                </c:pt>
                <c:pt idx="2031">
                  <c:v>1053</c:v>
                </c:pt>
                <c:pt idx="2032">
                  <c:v>1058</c:v>
                </c:pt>
                <c:pt idx="2033">
                  <c:v>1063</c:v>
                </c:pt>
                <c:pt idx="2034">
                  <c:v>1060</c:v>
                </c:pt>
                <c:pt idx="2035">
                  <c:v>1057</c:v>
                </c:pt>
                <c:pt idx="2036">
                  <c:v>1054</c:v>
                </c:pt>
                <c:pt idx="2037">
                  <c:v>1051</c:v>
                </c:pt>
                <c:pt idx="2038">
                  <c:v>1048</c:v>
                </c:pt>
                <c:pt idx="2039">
                  <c:v>1048</c:v>
                </c:pt>
                <c:pt idx="2040">
                  <c:v>1053</c:v>
                </c:pt>
                <c:pt idx="2041">
                  <c:v>1058</c:v>
                </c:pt>
                <c:pt idx="2042">
                  <c:v>1058</c:v>
                </c:pt>
                <c:pt idx="2043">
                  <c:v>1058</c:v>
                </c:pt>
                <c:pt idx="2044">
                  <c:v>1055</c:v>
                </c:pt>
                <c:pt idx="2045">
                  <c:v>1055</c:v>
                </c:pt>
                <c:pt idx="2046">
                  <c:v>1054</c:v>
                </c:pt>
                <c:pt idx="2047">
                  <c:v>1051</c:v>
                </c:pt>
                <c:pt idx="2048">
                  <c:v>1048</c:v>
                </c:pt>
                <c:pt idx="2049">
                  <c:v>1045</c:v>
                </c:pt>
                <c:pt idx="2050">
                  <c:v>1042</c:v>
                </c:pt>
                <c:pt idx="2051">
                  <c:v>1039</c:v>
                </c:pt>
                <c:pt idx="2052">
                  <c:v>1036</c:v>
                </c:pt>
                <c:pt idx="2053">
                  <c:v>1036</c:v>
                </c:pt>
                <c:pt idx="2054">
                  <c:v>1033</c:v>
                </c:pt>
                <c:pt idx="2055">
                  <c:v>1030</c:v>
                </c:pt>
                <c:pt idx="2056">
                  <c:v>1027</c:v>
                </c:pt>
                <c:pt idx="2057">
                  <c:v>1024</c:v>
                </c:pt>
                <c:pt idx="2058">
                  <c:v>1021</c:v>
                </c:pt>
                <c:pt idx="2059">
                  <c:v>1021</c:v>
                </c:pt>
                <c:pt idx="2060">
                  <c:v>1018</c:v>
                </c:pt>
                <c:pt idx="2061">
                  <c:v>1015</c:v>
                </c:pt>
                <c:pt idx="2062">
                  <c:v>1012</c:v>
                </c:pt>
                <c:pt idx="2063">
                  <c:v>1017</c:v>
                </c:pt>
                <c:pt idx="2064">
                  <c:v>1017</c:v>
                </c:pt>
                <c:pt idx="2065">
                  <c:v>1017</c:v>
                </c:pt>
                <c:pt idx="2066">
                  <c:v>1017</c:v>
                </c:pt>
                <c:pt idx="2067">
                  <c:v>1014</c:v>
                </c:pt>
                <c:pt idx="2068">
                  <c:v>1013</c:v>
                </c:pt>
                <c:pt idx="2069">
                  <c:v>1010</c:v>
                </c:pt>
                <c:pt idx="2070">
                  <c:v>1015</c:v>
                </c:pt>
                <c:pt idx="2071">
                  <c:v>1012</c:v>
                </c:pt>
                <c:pt idx="2072">
                  <c:v>1009</c:v>
                </c:pt>
                <c:pt idx="2073">
                  <c:v>1006</c:v>
                </c:pt>
                <c:pt idx="2074">
                  <c:v>1011</c:v>
                </c:pt>
                <c:pt idx="2075">
                  <c:v>1011</c:v>
                </c:pt>
                <c:pt idx="2076">
                  <c:v>1011</c:v>
                </c:pt>
                <c:pt idx="2077">
                  <c:v>1008</c:v>
                </c:pt>
                <c:pt idx="2078">
                  <c:v>1005</c:v>
                </c:pt>
                <c:pt idx="2079">
                  <c:v>1002</c:v>
                </c:pt>
                <c:pt idx="2080">
                  <c:v>999</c:v>
                </c:pt>
                <c:pt idx="2081">
                  <c:v>1004</c:v>
                </c:pt>
                <c:pt idx="2082">
                  <c:v>1001</c:v>
                </c:pt>
                <c:pt idx="2083">
                  <c:v>1006</c:v>
                </c:pt>
                <c:pt idx="2084">
                  <c:v>1003</c:v>
                </c:pt>
                <c:pt idx="2085">
                  <c:v>1008</c:v>
                </c:pt>
                <c:pt idx="2086">
                  <c:v>1013</c:v>
                </c:pt>
                <c:pt idx="2087">
                  <c:v>1010</c:v>
                </c:pt>
                <c:pt idx="2088">
                  <c:v>1007</c:v>
                </c:pt>
                <c:pt idx="2089">
                  <c:v>1004</c:v>
                </c:pt>
                <c:pt idx="2090">
                  <c:v>1001</c:v>
                </c:pt>
                <c:pt idx="2091">
                  <c:v>1001</c:v>
                </c:pt>
                <c:pt idx="2092">
                  <c:v>998</c:v>
                </c:pt>
                <c:pt idx="2093">
                  <c:v>1003</c:v>
                </c:pt>
                <c:pt idx="2094">
                  <c:v>1008</c:v>
                </c:pt>
                <c:pt idx="2095">
                  <c:v>1005</c:v>
                </c:pt>
                <c:pt idx="2096">
                  <c:v>1002</c:v>
                </c:pt>
                <c:pt idx="2097">
                  <c:v>999</c:v>
                </c:pt>
                <c:pt idx="2098">
                  <c:v>1004</c:v>
                </c:pt>
                <c:pt idx="2099">
                  <c:v>1009</c:v>
                </c:pt>
                <c:pt idx="2100">
                  <c:v>1014</c:v>
                </c:pt>
                <c:pt idx="2101">
                  <c:v>1019</c:v>
                </c:pt>
                <c:pt idx="2102">
                  <c:v>1016</c:v>
                </c:pt>
                <c:pt idx="2103">
                  <c:v>1021</c:v>
                </c:pt>
                <c:pt idx="2104">
                  <c:v>1018</c:v>
                </c:pt>
                <c:pt idx="2105">
                  <c:v>1023</c:v>
                </c:pt>
                <c:pt idx="2106">
                  <c:v>1020</c:v>
                </c:pt>
                <c:pt idx="2107">
                  <c:v>1020</c:v>
                </c:pt>
                <c:pt idx="2108">
                  <c:v>1025</c:v>
                </c:pt>
                <c:pt idx="2109">
                  <c:v>1022</c:v>
                </c:pt>
                <c:pt idx="2110">
                  <c:v>1022</c:v>
                </c:pt>
                <c:pt idx="2111">
                  <c:v>1022</c:v>
                </c:pt>
                <c:pt idx="2112">
                  <c:v>1027</c:v>
                </c:pt>
                <c:pt idx="2113">
                  <c:v>1024</c:v>
                </c:pt>
                <c:pt idx="2114">
                  <c:v>1021</c:v>
                </c:pt>
                <c:pt idx="2115">
                  <c:v>1018</c:v>
                </c:pt>
                <c:pt idx="2116">
                  <c:v>1015</c:v>
                </c:pt>
                <c:pt idx="2117">
                  <c:v>1020</c:v>
                </c:pt>
                <c:pt idx="2118">
                  <c:v>1017</c:v>
                </c:pt>
                <c:pt idx="2119">
                  <c:v>1014</c:v>
                </c:pt>
                <c:pt idx="2120">
                  <c:v>1011</c:v>
                </c:pt>
                <c:pt idx="2121">
                  <c:v>1016</c:v>
                </c:pt>
                <c:pt idx="2122">
                  <c:v>1016</c:v>
                </c:pt>
                <c:pt idx="2123">
                  <c:v>1021</c:v>
                </c:pt>
                <c:pt idx="2124">
                  <c:v>1018</c:v>
                </c:pt>
                <c:pt idx="2125">
                  <c:v>1015</c:v>
                </c:pt>
                <c:pt idx="2126">
                  <c:v>1012</c:v>
                </c:pt>
                <c:pt idx="2127">
                  <c:v>1017</c:v>
                </c:pt>
                <c:pt idx="2128">
                  <c:v>1014</c:v>
                </c:pt>
                <c:pt idx="2129">
                  <c:v>1011</c:v>
                </c:pt>
                <c:pt idx="2130">
                  <c:v>1016</c:v>
                </c:pt>
                <c:pt idx="2131">
                  <c:v>1013</c:v>
                </c:pt>
                <c:pt idx="2132">
                  <c:v>1010</c:v>
                </c:pt>
                <c:pt idx="2133">
                  <c:v>1007</c:v>
                </c:pt>
                <c:pt idx="2134">
                  <c:v>1004</c:v>
                </c:pt>
                <c:pt idx="2135">
                  <c:v>1001</c:v>
                </c:pt>
                <c:pt idx="2136">
                  <c:v>998</c:v>
                </c:pt>
                <c:pt idx="2137">
                  <c:v>995</c:v>
                </c:pt>
                <c:pt idx="2138">
                  <c:v>992</c:v>
                </c:pt>
                <c:pt idx="2139">
                  <c:v>989</c:v>
                </c:pt>
                <c:pt idx="2140">
                  <c:v>986</c:v>
                </c:pt>
                <c:pt idx="2141">
                  <c:v>983</c:v>
                </c:pt>
                <c:pt idx="2142">
                  <c:v>980</c:v>
                </c:pt>
                <c:pt idx="2143">
                  <c:v>977</c:v>
                </c:pt>
                <c:pt idx="2144">
                  <c:v>974</c:v>
                </c:pt>
                <c:pt idx="2145">
                  <c:v>971</c:v>
                </c:pt>
                <c:pt idx="2146">
                  <c:v>971</c:v>
                </c:pt>
                <c:pt idx="2147">
                  <c:v>968</c:v>
                </c:pt>
                <c:pt idx="2148">
                  <c:v>968</c:v>
                </c:pt>
                <c:pt idx="2149">
                  <c:v>965</c:v>
                </c:pt>
                <c:pt idx="2150">
                  <c:v>962</c:v>
                </c:pt>
                <c:pt idx="2151">
                  <c:v>959</c:v>
                </c:pt>
                <c:pt idx="2152">
                  <c:v>956</c:v>
                </c:pt>
                <c:pt idx="2153">
                  <c:v>953</c:v>
                </c:pt>
                <c:pt idx="2154">
                  <c:v>953</c:v>
                </c:pt>
                <c:pt idx="2155">
                  <c:v>958</c:v>
                </c:pt>
                <c:pt idx="2156">
                  <c:v>955</c:v>
                </c:pt>
                <c:pt idx="2157">
                  <c:v>955</c:v>
                </c:pt>
                <c:pt idx="2158">
                  <c:v>960</c:v>
                </c:pt>
                <c:pt idx="2159">
                  <c:v>957</c:v>
                </c:pt>
                <c:pt idx="2160">
                  <c:v>962</c:v>
                </c:pt>
                <c:pt idx="2161">
                  <c:v>959</c:v>
                </c:pt>
                <c:pt idx="2162">
                  <c:v>956</c:v>
                </c:pt>
                <c:pt idx="2163">
                  <c:v>956</c:v>
                </c:pt>
                <c:pt idx="2164">
                  <c:v>953</c:v>
                </c:pt>
                <c:pt idx="2165">
                  <c:v>950</c:v>
                </c:pt>
                <c:pt idx="2166">
                  <c:v>947</c:v>
                </c:pt>
                <c:pt idx="2167">
                  <c:v>944</c:v>
                </c:pt>
                <c:pt idx="2168">
                  <c:v>944</c:v>
                </c:pt>
                <c:pt idx="2169">
                  <c:v>941</c:v>
                </c:pt>
                <c:pt idx="2170">
                  <c:v>938</c:v>
                </c:pt>
                <c:pt idx="2171">
                  <c:v>943</c:v>
                </c:pt>
                <c:pt idx="2172">
                  <c:v>940</c:v>
                </c:pt>
                <c:pt idx="2173">
                  <c:v>937</c:v>
                </c:pt>
                <c:pt idx="2174">
                  <c:v>934</c:v>
                </c:pt>
                <c:pt idx="2175">
                  <c:v>934</c:v>
                </c:pt>
                <c:pt idx="2176">
                  <c:v>931</c:v>
                </c:pt>
                <c:pt idx="2177">
                  <c:v>928</c:v>
                </c:pt>
                <c:pt idx="2178">
                  <c:v>933</c:v>
                </c:pt>
                <c:pt idx="2179">
                  <c:v>930</c:v>
                </c:pt>
                <c:pt idx="2180">
                  <c:v>935</c:v>
                </c:pt>
                <c:pt idx="2181">
                  <c:v>940</c:v>
                </c:pt>
                <c:pt idx="2182">
                  <c:v>937</c:v>
                </c:pt>
                <c:pt idx="2183">
                  <c:v>934</c:v>
                </c:pt>
                <c:pt idx="2184">
                  <c:v>934</c:v>
                </c:pt>
                <c:pt idx="2185">
                  <c:v>931</c:v>
                </c:pt>
                <c:pt idx="2186">
                  <c:v>928</c:v>
                </c:pt>
                <c:pt idx="2187">
                  <c:v>933</c:v>
                </c:pt>
                <c:pt idx="2188">
                  <c:v>930</c:v>
                </c:pt>
                <c:pt idx="2189">
                  <c:v>930</c:v>
                </c:pt>
                <c:pt idx="2190">
                  <c:v>927</c:v>
                </c:pt>
                <c:pt idx="2191">
                  <c:v>924</c:v>
                </c:pt>
                <c:pt idx="2192">
                  <c:v>921</c:v>
                </c:pt>
                <c:pt idx="2193">
                  <c:v>926</c:v>
                </c:pt>
                <c:pt idx="2194">
                  <c:v>931</c:v>
                </c:pt>
                <c:pt idx="2195">
                  <c:v>928</c:v>
                </c:pt>
                <c:pt idx="2196">
                  <c:v>925</c:v>
                </c:pt>
                <c:pt idx="2197">
                  <c:v>922</c:v>
                </c:pt>
                <c:pt idx="2198">
                  <c:v>922</c:v>
                </c:pt>
                <c:pt idx="2199">
                  <c:v>927</c:v>
                </c:pt>
                <c:pt idx="2200">
                  <c:v>924</c:v>
                </c:pt>
                <c:pt idx="2201">
                  <c:v>921</c:v>
                </c:pt>
                <c:pt idx="2202">
                  <c:v>918</c:v>
                </c:pt>
                <c:pt idx="2203">
                  <c:v>917</c:v>
                </c:pt>
                <c:pt idx="2204">
                  <c:v>922</c:v>
                </c:pt>
                <c:pt idx="2205">
                  <c:v>919</c:v>
                </c:pt>
                <c:pt idx="2206">
                  <c:v>918</c:v>
                </c:pt>
                <c:pt idx="2207">
                  <c:v>915</c:v>
                </c:pt>
                <c:pt idx="2208">
                  <c:v>912</c:v>
                </c:pt>
                <c:pt idx="2209">
                  <c:v>909</c:v>
                </c:pt>
                <c:pt idx="2210">
                  <c:v>906</c:v>
                </c:pt>
                <c:pt idx="2211">
                  <c:v>903</c:v>
                </c:pt>
                <c:pt idx="2212">
                  <c:v>900</c:v>
                </c:pt>
                <c:pt idx="2213">
                  <c:v>897</c:v>
                </c:pt>
                <c:pt idx="2214">
                  <c:v>897</c:v>
                </c:pt>
                <c:pt idx="2215">
                  <c:v>902</c:v>
                </c:pt>
                <c:pt idx="2216">
                  <c:v>899</c:v>
                </c:pt>
                <c:pt idx="2217">
                  <c:v>896</c:v>
                </c:pt>
                <c:pt idx="2218">
                  <c:v>893</c:v>
                </c:pt>
                <c:pt idx="2219">
                  <c:v>890</c:v>
                </c:pt>
                <c:pt idx="2220">
                  <c:v>887</c:v>
                </c:pt>
                <c:pt idx="2221">
                  <c:v>884</c:v>
                </c:pt>
                <c:pt idx="2222">
                  <c:v>881</c:v>
                </c:pt>
                <c:pt idx="2223">
                  <c:v>878</c:v>
                </c:pt>
                <c:pt idx="2224">
                  <c:v>875</c:v>
                </c:pt>
                <c:pt idx="2225">
                  <c:v>872</c:v>
                </c:pt>
                <c:pt idx="2226">
                  <c:v>869</c:v>
                </c:pt>
                <c:pt idx="2227">
                  <c:v>866</c:v>
                </c:pt>
                <c:pt idx="2228">
                  <c:v>863</c:v>
                </c:pt>
                <c:pt idx="2229">
                  <c:v>860</c:v>
                </c:pt>
                <c:pt idx="2230">
                  <c:v>859</c:v>
                </c:pt>
                <c:pt idx="2231">
                  <c:v>856</c:v>
                </c:pt>
                <c:pt idx="2232">
                  <c:v>853</c:v>
                </c:pt>
                <c:pt idx="2233">
                  <c:v>850</c:v>
                </c:pt>
                <c:pt idx="2234">
                  <c:v>847</c:v>
                </c:pt>
                <c:pt idx="2235">
                  <c:v>847</c:v>
                </c:pt>
                <c:pt idx="2236">
                  <c:v>844</c:v>
                </c:pt>
                <c:pt idx="2237">
                  <c:v>841</c:v>
                </c:pt>
                <c:pt idx="2238">
                  <c:v>838</c:v>
                </c:pt>
                <c:pt idx="2239">
                  <c:v>835</c:v>
                </c:pt>
                <c:pt idx="2240">
                  <c:v>832</c:v>
                </c:pt>
                <c:pt idx="2241">
                  <c:v>829</c:v>
                </c:pt>
                <c:pt idx="2242">
                  <c:v>826</c:v>
                </c:pt>
                <c:pt idx="2243">
                  <c:v>831</c:v>
                </c:pt>
                <c:pt idx="2244">
                  <c:v>828</c:v>
                </c:pt>
                <c:pt idx="2245">
                  <c:v>827</c:v>
                </c:pt>
                <c:pt idx="2246">
                  <c:v>832</c:v>
                </c:pt>
                <c:pt idx="2247">
                  <c:v>829</c:v>
                </c:pt>
                <c:pt idx="2248">
                  <c:v>826</c:v>
                </c:pt>
                <c:pt idx="2249">
                  <c:v>823</c:v>
                </c:pt>
                <c:pt idx="2250">
                  <c:v>820</c:v>
                </c:pt>
                <c:pt idx="2251">
                  <c:v>817</c:v>
                </c:pt>
                <c:pt idx="2252">
                  <c:v>814</c:v>
                </c:pt>
                <c:pt idx="2253">
                  <c:v>819</c:v>
                </c:pt>
                <c:pt idx="2254">
                  <c:v>819</c:v>
                </c:pt>
                <c:pt idx="2255">
                  <c:v>816</c:v>
                </c:pt>
                <c:pt idx="2256">
                  <c:v>813</c:v>
                </c:pt>
                <c:pt idx="2257">
                  <c:v>810</c:v>
                </c:pt>
                <c:pt idx="2258">
                  <c:v>807</c:v>
                </c:pt>
                <c:pt idx="2259">
                  <c:v>804</c:v>
                </c:pt>
                <c:pt idx="2260">
                  <c:v>801</c:v>
                </c:pt>
                <c:pt idx="2261">
                  <c:v>801</c:v>
                </c:pt>
                <c:pt idx="2262">
                  <c:v>798</c:v>
                </c:pt>
                <c:pt idx="2263">
                  <c:v>795</c:v>
                </c:pt>
                <c:pt idx="2264">
                  <c:v>792</c:v>
                </c:pt>
                <c:pt idx="2265">
                  <c:v>792</c:v>
                </c:pt>
                <c:pt idx="2266">
                  <c:v>792</c:v>
                </c:pt>
                <c:pt idx="2267">
                  <c:v>789</c:v>
                </c:pt>
                <c:pt idx="2268">
                  <c:v>786</c:v>
                </c:pt>
                <c:pt idx="2269">
                  <c:v>783</c:v>
                </c:pt>
                <c:pt idx="2270">
                  <c:v>780</c:v>
                </c:pt>
                <c:pt idx="2271">
                  <c:v>777</c:v>
                </c:pt>
                <c:pt idx="2272">
                  <c:v>774</c:v>
                </c:pt>
                <c:pt idx="2273">
                  <c:v>771</c:v>
                </c:pt>
                <c:pt idx="2274">
                  <c:v>768</c:v>
                </c:pt>
                <c:pt idx="2275">
                  <c:v>765</c:v>
                </c:pt>
                <c:pt idx="2276">
                  <c:v>762</c:v>
                </c:pt>
                <c:pt idx="2277">
                  <c:v>767</c:v>
                </c:pt>
                <c:pt idx="2278">
                  <c:v>764</c:v>
                </c:pt>
                <c:pt idx="2279">
                  <c:v>761</c:v>
                </c:pt>
                <c:pt idx="2280">
                  <c:v>760</c:v>
                </c:pt>
                <c:pt idx="2281">
                  <c:v>757</c:v>
                </c:pt>
                <c:pt idx="2282">
                  <c:v>762</c:v>
                </c:pt>
                <c:pt idx="2283">
                  <c:v>767</c:v>
                </c:pt>
                <c:pt idx="2284">
                  <c:v>764</c:v>
                </c:pt>
                <c:pt idx="2285">
                  <c:v>769</c:v>
                </c:pt>
                <c:pt idx="2286">
                  <c:v>766</c:v>
                </c:pt>
                <c:pt idx="2287">
                  <c:v>771</c:v>
                </c:pt>
                <c:pt idx="2288">
                  <c:v>768</c:v>
                </c:pt>
                <c:pt idx="2289">
                  <c:v>768</c:v>
                </c:pt>
                <c:pt idx="2290">
                  <c:v>773</c:v>
                </c:pt>
                <c:pt idx="2291">
                  <c:v>770</c:v>
                </c:pt>
                <c:pt idx="2292">
                  <c:v>769</c:v>
                </c:pt>
                <c:pt idx="2293">
                  <c:v>766</c:v>
                </c:pt>
                <c:pt idx="2294">
                  <c:v>763</c:v>
                </c:pt>
                <c:pt idx="2295">
                  <c:v>760</c:v>
                </c:pt>
                <c:pt idx="2296">
                  <c:v>765</c:v>
                </c:pt>
                <c:pt idx="2297">
                  <c:v>764</c:v>
                </c:pt>
                <c:pt idx="2298">
                  <c:v>769</c:v>
                </c:pt>
                <c:pt idx="2299">
                  <c:v>766</c:v>
                </c:pt>
                <c:pt idx="2300">
                  <c:v>763</c:v>
                </c:pt>
                <c:pt idx="2301">
                  <c:v>760</c:v>
                </c:pt>
                <c:pt idx="2302">
                  <c:v>757</c:v>
                </c:pt>
                <c:pt idx="2303">
                  <c:v>754</c:v>
                </c:pt>
                <c:pt idx="2304">
                  <c:v>751</c:v>
                </c:pt>
                <c:pt idx="2305">
                  <c:v>748</c:v>
                </c:pt>
                <c:pt idx="2306">
                  <c:v>745</c:v>
                </c:pt>
                <c:pt idx="2307">
                  <c:v>750</c:v>
                </c:pt>
                <c:pt idx="2308">
                  <c:v>747</c:v>
                </c:pt>
                <c:pt idx="2309">
                  <c:v>752</c:v>
                </c:pt>
                <c:pt idx="2310">
                  <c:v>752</c:v>
                </c:pt>
                <c:pt idx="2311">
                  <c:v>751</c:v>
                </c:pt>
                <c:pt idx="2312">
                  <c:v>748</c:v>
                </c:pt>
                <c:pt idx="2313">
                  <c:v>745</c:v>
                </c:pt>
                <c:pt idx="2314">
                  <c:v>742</c:v>
                </c:pt>
                <c:pt idx="2315">
                  <c:v>739</c:v>
                </c:pt>
                <c:pt idx="2316">
                  <c:v>744</c:v>
                </c:pt>
                <c:pt idx="2317">
                  <c:v>741</c:v>
                </c:pt>
                <c:pt idx="2318">
                  <c:v>738</c:v>
                </c:pt>
                <c:pt idx="2319">
                  <c:v>735</c:v>
                </c:pt>
                <c:pt idx="2320">
                  <c:v>735</c:v>
                </c:pt>
                <c:pt idx="2321">
                  <c:v>732</c:v>
                </c:pt>
                <c:pt idx="2322">
                  <c:v>732</c:v>
                </c:pt>
                <c:pt idx="2323">
                  <c:v>729</c:v>
                </c:pt>
                <c:pt idx="2324">
                  <c:v>734</c:v>
                </c:pt>
                <c:pt idx="2325">
                  <c:v>731</c:v>
                </c:pt>
                <c:pt idx="2326">
                  <c:v>731</c:v>
                </c:pt>
                <c:pt idx="2327">
                  <c:v>728</c:v>
                </c:pt>
                <c:pt idx="2328">
                  <c:v>725</c:v>
                </c:pt>
                <c:pt idx="2329">
                  <c:v>722</c:v>
                </c:pt>
                <c:pt idx="2330">
                  <c:v>727</c:v>
                </c:pt>
                <c:pt idx="2331">
                  <c:v>724</c:v>
                </c:pt>
                <c:pt idx="2332">
                  <c:v>721</c:v>
                </c:pt>
                <c:pt idx="2333">
                  <c:v>726</c:v>
                </c:pt>
                <c:pt idx="2334">
                  <c:v>723</c:v>
                </c:pt>
                <c:pt idx="2335">
                  <c:v>728</c:v>
                </c:pt>
                <c:pt idx="2336">
                  <c:v>733</c:v>
                </c:pt>
                <c:pt idx="2337">
                  <c:v>730</c:v>
                </c:pt>
                <c:pt idx="2338">
                  <c:v>727</c:v>
                </c:pt>
                <c:pt idx="2339">
                  <c:v>724</c:v>
                </c:pt>
                <c:pt idx="2340">
                  <c:v>729</c:v>
                </c:pt>
                <c:pt idx="2341">
                  <c:v>726</c:v>
                </c:pt>
                <c:pt idx="2342">
                  <c:v>723</c:v>
                </c:pt>
                <c:pt idx="2343">
                  <c:v>720</c:v>
                </c:pt>
                <c:pt idx="2344">
                  <c:v>717</c:v>
                </c:pt>
                <c:pt idx="2345">
                  <c:v>717</c:v>
                </c:pt>
                <c:pt idx="2346">
                  <c:v>714</c:v>
                </c:pt>
                <c:pt idx="2347">
                  <c:v>711</c:v>
                </c:pt>
                <c:pt idx="2348">
                  <c:v>716</c:v>
                </c:pt>
                <c:pt idx="2349">
                  <c:v>716</c:v>
                </c:pt>
                <c:pt idx="2350">
                  <c:v>713</c:v>
                </c:pt>
                <c:pt idx="2351">
                  <c:v>710</c:v>
                </c:pt>
                <c:pt idx="2352">
                  <c:v>715</c:v>
                </c:pt>
                <c:pt idx="2353">
                  <c:v>712</c:v>
                </c:pt>
                <c:pt idx="2354">
                  <c:v>709</c:v>
                </c:pt>
                <c:pt idx="2355">
                  <c:v>706</c:v>
                </c:pt>
                <c:pt idx="2356">
                  <c:v>703</c:v>
                </c:pt>
                <c:pt idx="2357">
                  <c:v>700</c:v>
                </c:pt>
                <c:pt idx="2358">
                  <c:v>705</c:v>
                </c:pt>
                <c:pt idx="2359">
                  <c:v>702</c:v>
                </c:pt>
                <c:pt idx="2360">
                  <c:v>699</c:v>
                </c:pt>
                <c:pt idx="2361">
                  <c:v>704</c:v>
                </c:pt>
                <c:pt idx="2362">
                  <c:v>701</c:v>
                </c:pt>
                <c:pt idx="2363">
                  <c:v>698</c:v>
                </c:pt>
                <c:pt idx="2364">
                  <c:v>695</c:v>
                </c:pt>
                <c:pt idx="2365">
                  <c:v>700</c:v>
                </c:pt>
                <c:pt idx="2366">
                  <c:v>700</c:v>
                </c:pt>
                <c:pt idx="2367">
                  <c:v>697</c:v>
                </c:pt>
                <c:pt idx="2368">
                  <c:v>702</c:v>
                </c:pt>
                <c:pt idx="2369">
                  <c:v>699</c:v>
                </c:pt>
                <c:pt idx="2370">
                  <c:v>696</c:v>
                </c:pt>
                <c:pt idx="2371">
                  <c:v>696</c:v>
                </c:pt>
                <c:pt idx="2372">
                  <c:v>693</c:v>
                </c:pt>
                <c:pt idx="2373">
                  <c:v>690</c:v>
                </c:pt>
                <c:pt idx="2374">
                  <c:v>695</c:v>
                </c:pt>
                <c:pt idx="2375">
                  <c:v>692</c:v>
                </c:pt>
                <c:pt idx="2376">
                  <c:v>697</c:v>
                </c:pt>
                <c:pt idx="2377">
                  <c:v>694</c:v>
                </c:pt>
                <c:pt idx="2378">
                  <c:v>691</c:v>
                </c:pt>
                <c:pt idx="2379">
                  <c:v>688</c:v>
                </c:pt>
                <c:pt idx="2380">
                  <c:v>685</c:v>
                </c:pt>
                <c:pt idx="2381">
                  <c:v>690</c:v>
                </c:pt>
                <c:pt idx="2382">
                  <c:v>695</c:v>
                </c:pt>
                <c:pt idx="2383">
                  <c:v>692</c:v>
                </c:pt>
                <c:pt idx="2384">
                  <c:v>689</c:v>
                </c:pt>
                <c:pt idx="2385">
                  <c:v>686</c:v>
                </c:pt>
                <c:pt idx="2386">
                  <c:v>683</c:v>
                </c:pt>
                <c:pt idx="2387">
                  <c:v>688</c:v>
                </c:pt>
                <c:pt idx="2388">
                  <c:v>685</c:v>
                </c:pt>
                <c:pt idx="2389">
                  <c:v>682</c:v>
                </c:pt>
                <c:pt idx="2390">
                  <c:v>687</c:v>
                </c:pt>
                <c:pt idx="2391">
                  <c:v>684</c:v>
                </c:pt>
                <c:pt idx="2392">
                  <c:v>681</c:v>
                </c:pt>
                <c:pt idx="2393">
                  <c:v>678</c:v>
                </c:pt>
                <c:pt idx="2394">
                  <c:v>677</c:v>
                </c:pt>
                <c:pt idx="2395">
                  <c:v>674</c:v>
                </c:pt>
                <c:pt idx="2396">
                  <c:v>673</c:v>
                </c:pt>
                <c:pt idx="2397">
                  <c:v>678</c:v>
                </c:pt>
                <c:pt idx="2398">
                  <c:v>675</c:v>
                </c:pt>
                <c:pt idx="2399">
                  <c:v>680</c:v>
                </c:pt>
                <c:pt idx="2400">
                  <c:v>677</c:v>
                </c:pt>
                <c:pt idx="2401">
                  <c:v>682</c:v>
                </c:pt>
                <c:pt idx="2402">
                  <c:v>682</c:v>
                </c:pt>
                <c:pt idx="2403">
                  <c:v>687</c:v>
                </c:pt>
                <c:pt idx="2404">
                  <c:v>684</c:v>
                </c:pt>
                <c:pt idx="2405">
                  <c:v>681</c:v>
                </c:pt>
                <c:pt idx="2406">
                  <c:v>678</c:v>
                </c:pt>
                <c:pt idx="2407">
                  <c:v>683</c:v>
                </c:pt>
                <c:pt idx="2408">
                  <c:v>680</c:v>
                </c:pt>
                <c:pt idx="2409">
                  <c:v>677</c:v>
                </c:pt>
                <c:pt idx="2410">
                  <c:v>682</c:v>
                </c:pt>
                <c:pt idx="2411">
                  <c:v>679</c:v>
                </c:pt>
                <c:pt idx="2412">
                  <c:v>676</c:v>
                </c:pt>
                <c:pt idx="2413">
                  <c:v>673</c:v>
                </c:pt>
                <c:pt idx="2414">
                  <c:v>678</c:v>
                </c:pt>
                <c:pt idx="2415">
                  <c:v>675</c:v>
                </c:pt>
                <c:pt idx="2416">
                  <c:v>672</c:v>
                </c:pt>
                <c:pt idx="2417">
                  <c:v>669</c:v>
                </c:pt>
                <c:pt idx="2418">
                  <c:v>666</c:v>
                </c:pt>
                <c:pt idx="2419">
                  <c:v>663</c:v>
                </c:pt>
                <c:pt idx="2420">
                  <c:v>668</c:v>
                </c:pt>
                <c:pt idx="2421">
                  <c:v>665</c:v>
                </c:pt>
                <c:pt idx="2422">
                  <c:v>662</c:v>
                </c:pt>
                <c:pt idx="2423">
                  <c:v>659</c:v>
                </c:pt>
                <c:pt idx="2424">
                  <c:v>659</c:v>
                </c:pt>
                <c:pt idx="2425">
                  <c:v>656</c:v>
                </c:pt>
                <c:pt idx="2426">
                  <c:v>653</c:v>
                </c:pt>
                <c:pt idx="2427">
                  <c:v>658</c:v>
                </c:pt>
                <c:pt idx="2428">
                  <c:v>658</c:v>
                </c:pt>
                <c:pt idx="2429">
                  <c:v>655</c:v>
                </c:pt>
                <c:pt idx="2430">
                  <c:v>652</c:v>
                </c:pt>
                <c:pt idx="2431">
                  <c:v>649</c:v>
                </c:pt>
                <c:pt idx="2432">
                  <c:v>646</c:v>
                </c:pt>
                <c:pt idx="2433">
                  <c:v>643</c:v>
                </c:pt>
                <c:pt idx="2434">
                  <c:v>640</c:v>
                </c:pt>
                <c:pt idx="2435">
                  <c:v>637</c:v>
                </c:pt>
                <c:pt idx="2436">
                  <c:v>634</c:v>
                </c:pt>
                <c:pt idx="2437">
                  <c:v>634</c:v>
                </c:pt>
                <c:pt idx="2438">
                  <c:v>639</c:v>
                </c:pt>
                <c:pt idx="2439">
                  <c:v>644</c:v>
                </c:pt>
                <c:pt idx="2440">
                  <c:v>641</c:v>
                </c:pt>
                <c:pt idx="2441">
                  <c:v>638</c:v>
                </c:pt>
                <c:pt idx="2442">
                  <c:v>643</c:v>
                </c:pt>
                <c:pt idx="2443">
                  <c:v>640</c:v>
                </c:pt>
                <c:pt idx="2444">
                  <c:v>645</c:v>
                </c:pt>
                <c:pt idx="2445">
                  <c:v>650</c:v>
                </c:pt>
                <c:pt idx="2446">
                  <c:v>650</c:v>
                </c:pt>
                <c:pt idx="2447">
                  <c:v>650</c:v>
                </c:pt>
                <c:pt idx="2448">
                  <c:v>647</c:v>
                </c:pt>
                <c:pt idx="2449">
                  <c:v>644</c:v>
                </c:pt>
                <c:pt idx="2450">
                  <c:v>641</c:v>
                </c:pt>
                <c:pt idx="2451">
                  <c:v>646</c:v>
                </c:pt>
                <c:pt idx="2452">
                  <c:v>643</c:v>
                </c:pt>
                <c:pt idx="2453">
                  <c:v>640</c:v>
                </c:pt>
                <c:pt idx="2454">
                  <c:v>637</c:v>
                </c:pt>
                <c:pt idx="2455">
                  <c:v>642</c:v>
                </c:pt>
                <c:pt idx="2456">
                  <c:v>647</c:v>
                </c:pt>
                <c:pt idx="2457">
                  <c:v>652</c:v>
                </c:pt>
                <c:pt idx="2458">
                  <c:v>652</c:v>
                </c:pt>
                <c:pt idx="2459">
                  <c:v>652</c:v>
                </c:pt>
                <c:pt idx="2460">
                  <c:v>649</c:v>
                </c:pt>
                <c:pt idx="2461">
                  <c:v>646</c:v>
                </c:pt>
                <c:pt idx="2462">
                  <c:v>646</c:v>
                </c:pt>
                <c:pt idx="2463">
                  <c:v>643</c:v>
                </c:pt>
                <c:pt idx="2464">
                  <c:v>640</c:v>
                </c:pt>
                <c:pt idx="2465">
                  <c:v>637</c:v>
                </c:pt>
                <c:pt idx="2466">
                  <c:v>634</c:v>
                </c:pt>
                <c:pt idx="2467">
                  <c:v>631</c:v>
                </c:pt>
                <c:pt idx="2468">
                  <c:v>636</c:v>
                </c:pt>
                <c:pt idx="2469">
                  <c:v>633</c:v>
                </c:pt>
                <c:pt idx="2470">
                  <c:v>630</c:v>
                </c:pt>
                <c:pt idx="2471">
                  <c:v>627</c:v>
                </c:pt>
                <c:pt idx="2472">
                  <c:v>624</c:v>
                </c:pt>
                <c:pt idx="2473">
                  <c:v>629</c:v>
                </c:pt>
                <c:pt idx="2474">
                  <c:v>626</c:v>
                </c:pt>
                <c:pt idx="2475">
                  <c:v>626</c:v>
                </c:pt>
                <c:pt idx="2476">
                  <c:v>623</c:v>
                </c:pt>
                <c:pt idx="2477">
                  <c:v>620</c:v>
                </c:pt>
                <c:pt idx="2478">
                  <c:v>620</c:v>
                </c:pt>
                <c:pt idx="2479">
                  <c:v>617</c:v>
                </c:pt>
                <c:pt idx="2480">
                  <c:v>617</c:v>
                </c:pt>
                <c:pt idx="2481">
                  <c:v>614</c:v>
                </c:pt>
                <c:pt idx="2482">
                  <c:v>619</c:v>
                </c:pt>
                <c:pt idx="2483">
                  <c:v>616</c:v>
                </c:pt>
                <c:pt idx="2484">
                  <c:v>613</c:v>
                </c:pt>
                <c:pt idx="2485">
                  <c:v>610</c:v>
                </c:pt>
                <c:pt idx="2486">
                  <c:v>607</c:v>
                </c:pt>
                <c:pt idx="2487">
                  <c:v>612</c:v>
                </c:pt>
                <c:pt idx="2488">
                  <c:v>612</c:v>
                </c:pt>
                <c:pt idx="2489">
                  <c:v>609</c:v>
                </c:pt>
                <c:pt idx="2490">
                  <c:v>609</c:v>
                </c:pt>
                <c:pt idx="2491">
                  <c:v>614</c:v>
                </c:pt>
                <c:pt idx="2492">
                  <c:v>611</c:v>
                </c:pt>
                <c:pt idx="2493">
                  <c:v>608</c:v>
                </c:pt>
                <c:pt idx="2494">
                  <c:v>605</c:v>
                </c:pt>
                <c:pt idx="2495">
                  <c:v>605</c:v>
                </c:pt>
                <c:pt idx="2496">
                  <c:v>602</c:v>
                </c:pt>
                <c:pt idx="2497">
                  <c:v>607</c:v>
                </c:pt>
                <c:pt idx="2498">
                  <c:v>604</c:v>
                </c:pt>
                <c:pt idx="2499">
                  <c:v>604</c:v>
                </c:pt>
                <c:pt idx="2500">
                  <c:v>601</c:v>
                </c:pt>
                <c:pt idx="2501">
                  <c:v>598</c:v>
                </c:pt>
                <c:pt idx="2502">
                  <c:v>595</c:v>
                </c:pt>
                <c:pt idx="2503">
                  <c:v>592</c:v>
                </c:pt>
                <c:pt idx="2504">
                  <c:v>589</c:v>
                </c:pt>
                <c:pt idx="2505">
                  <c:v>586</c:v>
                </c:pt>
                <c:pt idx="2506">
                  <c:v>585</c:v>
                </c:pt>
                <c:pt idx="2507">
                  <c:v>582</c:v>
                </c:pt>
                <c:pt idx="2508">
                  <c:v>579</c:v>
                </c:pt>
                <c:pt idx="2509">
                  <c:v>576</c:v>
                </c:pt>
                <c:pt idx="2510">
                  <c:v>573</c:v>
                </c:pt>
                <c:pt idx="2511">
                  <c:v>570</c:v>
                </c:pt>
                <c:pt idx="2512">
                  <c:v>567</c:v>
                </c:pt>
                <c:pt idx="2513">
                  <c:v>564</c:v>
                </c:pt>
                <c:pt idx="2514">
                  <c:v>561</c:v>
                </c:pt>
                <c:pt idx="2515">
                  <c:v>558</c:v>
                </c:pt>
                <c:pt idx="2516">
                  <c:v>555</c:v>
                </c:pt>
                <c:pt idx="2517">
                  <c:v>560</c:v>
                </c:pt>
                <c:pt idx="2518">
                  <c:v>560</c:v>
                </c:pt>
                <c:pt idx="2519">
                  <c:v>557</c:v>
                </c:pt>
                <c:pt idx="2520">
                  <c:v>554</c:v>
                </c:pt>
                <c:pt idx="2521">
                  <c:v>551</c:v>
                </c:pt>
                <c:pt idx="2522">
                  <c:v>556</c:v>
                </c:pt>
                <c:pt idx="2523">
                  <c:v>556</c:v>
                </c:pt>
                <c:pt idx="2524">
                  <c:v>553</c:v>
                </c:pt>
                <c:pt idx="2525">
                  <c:v>550</c:v>
                </c:pt>
                <c:pt idx="2526">
                  <c:v>547</c:v>
                </c:pt>
                <c:pt idx="2527">
                  <c:v>544</c:v>
                </c:pt>
                <c:pt idx="2528">
                  <c:v>541</c:v>
                </c:pt>
                <c:pt idx="2529">
                  <c:v>538</c:v>
                </c:pt>
                <c:pt idx="2530">
                  <c:v>535</c:v>
                </c:pt>
                <c:pt idx="2531">
                  <c:v>535</c:v>
                </c:pt>
                <c:pt idx="2532">
                  <c:v>532</c:v>
                </c:pt>
                <c:pt idx="2533">
                  <c:v>529</c:v>
                </c:pt>
                <c:pt idx="2534">
                  <c:v>526</c:v>
                </c:pt>
                <c:pt idx="2535">
                  <c:v>523</c:v>
                </c:pt>
                <c:pt idx="2536">
                  <c:v>520</c:v>
                </c:pt>
                <c:pt idx="2537">
                  <c:v>517</c:v>
                </c:pt>
                <c:pt idx="2538">
                  <c:v>522</c:v>
                </c:pt>
                <c:pt idx="2539">
                  <c:v>522</c:v>
                </c:pt>
                <c:pt idx="2540">
                  <c:v>519</c:v>
                </c:pt>
                <c:pt idx="2541">
                  <c:v>524</c:v>
                </c:pt>
                <c:pt idx="2542">
                  <c:v>521</c:v>
                </c:pt>
                <c:pt idx="2543">
                  <c:v>526</c:v>
                </c:pt>
                <c:pt idx="2544">
                  <c:v>531</c:v>
                </c:pt>
                <c:pt idx="2545">
                  <c:v>528</c:v>
                </c:pt>
                <c:pt idx="2546">
                  <c:v>528</c:v>
                </c:pt>
                <c:pt idx="2547">
                  <c:v>533</c:v>
                </c:pt>
                <c:pt idx="2548">
                  <c:v>530</c:v>
                </c:pt>
                <c:pt idx="2549">
                  <c:v>527</c:v>
                </c:pt>
                <c:pt idx="2550">
                  <c:v>532</c:v>
                </c:pt>
                <c:pt idx="2551">
                  <c:v>537</c:v>
                </c:pt>
                <c:pt idx="2552">
                  <c:v>534</c:v>
                </c:pt>
                <c:pt idx="2553">
                  <c:v>531</c:v>
                </c:pt>
                <c:pt idx="2554">
                  <c:v>528</c:v>
                </c:pt>
                <c:pt idx="2555">
                  <c:v>528</c:v>
                </c:pt>
                <c:pt idx="2556">
                  <c:v>525</c:v>
                </c:pt>
                <c:pt idx="2557">
                  <c:v>522</c:v>
                </c:pt>
                <c:pt idx="2558">
                  <c:v>519</c:v>
                </c:pt>
                <c:pt idx="2559">
                  <c:v>524</c:v>
                </c:pt>
                <c:pt idx="2560">
                  <c:v>529</c:v>
                </c:pt>
                <c:pt idx="2561">
                  <c:v>526</c:v>
                </c:pt>
                <c:pt idx="2562">
                  <c:v>526</c:v>
                </c:pt>
                <c:pt idx="2563">
                  <c:v>523</c:v>
                </c:pt>
                <c:pt idx="2564">
                  <c:v>520</c:v>
                </c:pt>
                <c:pt idx="2565">
                  <c:v>517</c:v>
                </c:pt>
                <c:pt idx="2566">
                  <c:v>514</c:v>
                </c:pt>
                <c:pt idx="2567">
                  <c:v>514</c:v>
                </c:pt>
                <c:pt idx="2568">
                  <c:v>514</c:v>
                </c:pt>
                <c:pt idx="2569">
                  <c:v>519</c:v>
                </c:pt>
                <c:pt idx="2570">
                  <c:v>516</c:v>
                </c:pt>
                <c:pt idx="2571">
                  <c:v>516</c:v>
                </c:pt>
                <c:pt idx="2572">
                  <c:v>521</c:v>
                </c:pt>
                <c:pt idx="2573">
                  <c:v>518</c:v>
                </c:pt>
                <c:pt idx="2574">
                  <c:v>515</c:v>
                </c:pt>
                <c:pt idx="2575">
                  <c:v>512</c:v>
                </c:pt>
                <c:pt idx="2576">
                  <c:v>512</c:v>
                </c:pt>
                <c:pt idx="2577">
                  <c:v>509</c:v>
                </c:pt>
                <c:pt idx="2578">
                  <c:v>509</c:v>
                </c:pt>
                <c:pt idx="2579">
                  <c:v>506</c:v>
                </c:pt>
                <c:pt idx="2580">
                  <c:v>511</c:v>
                </c:pt>
                <c:pt idx="2581">
                  <c:v>508</c:v>
                </c:pt>
                <c:pt idx="2582">
                  <c:v>505</c:v>
                </c:pt>
                <c:pt idx="2583">
                  <c:v>502</c:v>
                </c:pt>
                <c:pt idx="2584">
                  <c:v>507</c:v>
                </c:pt>
                <c:pt idx="2585">
                  <c:v>504</c:v>
                </c:pt>
                <c:pt idx="2586">
                  <c:v>509</c:v>
                </c:pt>
                <c:pt idx="2587">
                  <c:v>506</c:v>
                </c:pt>
                <c:pt idx="2588">
                  <c:v>505</c:v>
                </c:pt>
                <c:pt idx="2589">
                  <c:v>502</c:v>
                </c:pt>
                <c:pt idx="2590">
                  <c:v>507</c:v>
                </c:pt>
                <c:pt idx="2591">
                  <c:v>504</c:v>
                </c:pt>
                <c:pt idx="2592">
                  <c:v>504</c:v>
                </c:pt>
                <c:pt idx="2593">
                  <c:v>501</c:v>
                </c:pt>
                <c:pt idx="2594">
                  <c:v>498</c:v>
                </c:pt>
                <c:pt idx="2595">
                  <c:v>498</c:v>
                </c:pt>
                <c:pt idx="2596">
                  <c:v>495</c:v>
                </c:pt>
                <c:pt idx="2597">
                  <c:v>492</c:v>
                </c:pt>
                <c:pt idx="2598">
                  <c:v>492</c:v>
                </c:pt>
                <c:pt idx="2599">
                  <c:v>489</c:v>
                </c:pt>
                <c:pt idx="2600">
                  <c:v>489</c:v>
                </c:pt>
                <c:pt idx="2601">
                  <c:v>489</c:v>
                </c:pt>
                <c:pt idx="2602">
                  <c:v>486</c:v>
                </c:pt>
                <c:pt idx="2603">
                  <c:v>483</c:v>
                </c:pt>
                <c:pt idx="2604">
                  <c:v>480</c:v>
                </c:pt>
                <c:pt idx="2605">
                  <c:v>477</c:v>
                </c:pt>
                <c:pt idx="2606">
                  <c:v>477</c:v>
                </c:pt>
                <c:pt idx="2607">
                  <c:v>474</c:v>
                </c:pt>
                <c:pt idx="2608">
                  <c:v>471</c:v>
                </c:pt>
                <c:pt idx="2609">
                  <c:v>471</c:v>
                </c:pt>
                <c:pt idx="2610">
                  <c:v>476</c:v>
                </c:pt>
                <c:pt idx="2611">
                  <c:v>475</c:v>
                </c:pt>
                <c:pt idx="2612">
                  <c:v>472</c:v>
                </c:pt>
                <c:pt idx="2613">
                  <c:v>469</c:v>
                </c:pt>
                <c:pt idx="2614">
                  <c:v>466</c:v>
                </c:pt>
                <c:pt idx="2615">
                  <c:v>463</c:v>
                </c:pt>
                <c:pt idx="2616">
                  <c:v>468</c:v>
                </c:pt>
                <c:pt idx="2617">
                  <c:v>465</c:v>
                </c:pt>
                <c:pt idx="2618">
                  <c:v>464</c:v>
                </c:pt>
                <c:pt idx="2619">
                  <c:v>469</c:v>
                </c:pt>
                <c:pt idx="2620">
                  <c:v>474</c:v>
                </c:pt>
                <c:pt idx="2621">
                  <c:v>471</c:v>
                </c:pt>
                <c:pt idx="2622">
                  <c:v>470</c:v>
                </c:pt>
                <c:pt idx="2623">
                  <c:v>467</c:v>
                </c:pt>
                <c:pt idx="2624">
                  <c:v>472</c:v>
                </c:pt>
                <c:pt idx="2625">
                  <c:v>469</c:v>
                </c:pt>
                <c:pt idx="2626">
                  <c:v>474</c:v>
                </c:pt>
                <c:pt idx="2627">
                  <c:v>471</c:v>
                </c:pt>
                <c:pt idx="2628">
                  <c:v>468</c:v>
                </c:pt>
                <c:pt idx="2629">
                  <c:v>467</c:v>
                </c:pt>
                <c:pt idx="2630">
                  <c:v>466</c:v>
                </c:pt>
                <c:pt idx="2631">
                  <c:v>463</c:v>
                </c:pt>
                <c:pt idx="2632">
                  <c:v>460</c:v>
                </c:pt>
                <c:pt idx="2633">
                  <c:v>457</c:v>
                </c:pt>
                <c:pt idx="2634">
                  <c:v>454</c:v>
                </c:pt>
                <c:pt idx="2635">
                  <c:v>451</c:v>
                </c:pt>
                <c:pt idx="2636">
                  <c:v>456</c:v>
                </c:pt>
                <c:pt idx="2637">
                  <c:v>453</c:v>
                </c:pt>
                <c:pt idx="2638">
                  <c:v>450</c:v>
                </c:pt>
                <c:pt idx="2639">
                  <c:v>447</c:v>
                </c:pt>
                <c:pt idx="2640">
                  <c:v>444</c:v>
                </c:pt>
                <c:pt idx="2641">
                  <c:v>449</c:v>
                </c:pt>
                <c:pt idx="2642">
                  <c:v>449</c:v>
                </c:pt>
                <c:pt idx="2643">
                  <c:v>446</c:v>
                </c:pt>
                <c:pt idx="2644">
                  <c:v>443</c:v>
                </c:pt>
                <c:pt idx="2645">
                  <c:v>440</c:v>
                </c:pt>
                <c:pt idx="2646">
                  <c:v>437</c:v>
                </c:pt>
                <c:pt idx="2647">
                  <c:v>437</c:v>
                </c:pt>
                <c:pt idx="2648">
                  <c:v>434</c:v>
                </c:pt>
                <c:pt idx="2649">
                  <c:v>431</c:v>
                </c:pt>
                <c:pt idx="2650">
                  <c:v>428</c:v>
                </c:pt>
                <c:pt idx="2651">
                  <c:v>425</c:v>
                </c:pt>
                <c:pt idx="2652">
                  <c:v>422</c:v>
                </c:pt>
                <c:pt idx="2653">
                  <c:v>419</c:v>
                </c:pt>
                <c:pt idx="2654">
                  <c:v>416</c:v>
                </c:pt>
                <c:pt idx="2655">
                  <c:v>413</c:v>
                </c:pt>
                <c:pt idx="2656">
                  <c:v>410</c:v>
                </c:pt>
                <c:pt idx="2657">
                  <c:v>407</c:v>
                </c:pt>
                <c:pt idx="2658">
                  <c:v>404</c:v>
                </c:pt>
                <c:pt idx="2659">
                  <c:v>403</c:v>
                </c:pt>
                <c:pt idx="2660">
                  <c:v>400</c:v>
                </c:pt>
                <c:pt idx="2661">
                  <c:v>397</c:v>
                </c:pt>
                <c:pt idx="2662">
                  <c:v>402</c:v>
                </c:pt>
                <c:pt idx="2663">
                  <c:v>399</c:v>
                </c:pt>
                <c:pt idx="2664">
                  <c:v>396</c:v>
                </c:pt>
                <c:pt idx="2665">
                  <c:v>393</c:v>
                </c:pt>
                <c:pt idx="2666">
                  <c:v>398</c:v>
                </c:pt>
                <c:pt idx="2667">
                  <c:v>395</c:v>
                </c:pt>
                <c:pt idx="2668">
                  <c:v>392</c:v>
                </c:pt>
                <c:pt idx="2669">
                  <c:v>389</c:v>
                </c:pt>
                <c:pt idx="2670">
                  <c:v>386</c:v>
                </c:pt>
                <c:pt idx="2671">
                  <c:v>391</c:v>
                </c:pt>
                <c:pt idx="2672">
                  <c:v>388</c:v>
                </c:pt>
                <c:pt idx="2673">
                  <c:v>393</c:v>
                </c:pt>
                <c:pt idx="2674">
                  <c:v>398</c:v>
                </c:pt>
                <c:pt idx="2675">
                  <c:v>395</c:v>
                </c:pt>
                <c:pt idx="2676">
                  <c:v>392</c:v>
                </c:pt>
                <c:pt idx="2677">
                  <c:v>389</c:v>
                </c:pt>
                <c:pt idx="2678">
                  <c:v>386</c:v>
                </c:pt>
                <c:pt idx="2679">
                  <c:v>383</c:v>
                </c:pt>
                <c:pt idx="2680">
                  <c:v>380</c:v>
                </c:pt>
                <c:pt idx="2681">
                  <c:v>377</c:v>
                </c:pt>
                <c:pt idx="2682">
                  <c:v>374</c:v>
                </c:pt>
                <c:pt idx="2683">
                  <c:v>371</c:v>
                </c:pt>
                <c:pt idx="2684">
                  <c:v>376</c:v>
                </c:pt>
                <c:pt idx="2685">
                  <c:v>373</c:v>
                </c:pt>
                <c:pt idx="2686">
                  <c:v>370</c:v>
                </c:pt>
                <c:pt idx="2687">
                  <c:v>367</c:v>
                </c:pt>
                <c:pt idx="2688">
                  <c:v>367</c:v>
                </c:pt>
                <c:pt idx="2689">
                  <c:v>364</c:v>
                </c:pt>
                <c:pt idx="2690">
                  <c:v>364</c:v>
                </c:pt>
                <c:pt idx="2691">
                  <c:v>364</c:v>
                </c:pt>
                <c:pt idx="2692">
                  <c:v>369</c:v>
                </c:pt>
                <c:pt idx="2693">
                  <c:v>374</c:v>
                </c:pt>
                <c:pt idx="2694">
                  <c:v>374</c:v>
                </c:pt>
                <c:pt idx="2695">
                  <c:v>371</c:v>
                </c:pt>
                <c:pt idx="2696">
                  <c:v>368</c:v>
                </c:pt>
                <c:pt idx="2697">
                  <c:v>365</c:v>
                </c:pt>
                <c:pt idx="2698">
                  <c:v>362</c:v>
                </c:pt>
                <c:pt idx="2699">
                  <c:v>367</c:v>
                </c:pt>
                <c:pt idx="2700">
                  <c:v>364</c:v>
                </c:pt>
                <c:pt idx="2701">
                  <c:v>361</c:v>
                </c:pt>
                <c:pt idx="2702">
                  <c:v>358</c:v>
                </c:pt>
                <c:pt idx="2703">
                  <c:v>355</c:v>
                </c:pt>
                <c:pt idx="2704">
                  <c:v>352</c:v>
                </c:pt>
                <c:pt idx="2705">
                  <c:v>357</c:v>
                </c:pt>
                <c:pt idx="2706">
                  <c:v>354</c:v>
                </c:pt>
                <c:pt idx="2707">
                  <c:v>351</c:v>
                </c:pt>
                <c:pt idx="2708">
                  <c:v>356</c:v>
                </c:pt>
                <c:pt idx="2709">
                  <c:v>353</c:v>
                </c:pt>
                <c:pt idx="2710">
                  <c:v>353</c:v>
                </c:pt>
                <c:pt idx="2711">
                  <c:v>350</c:v>
                </c:pt>
                <c:pt idx="2712">
                  <c:v>347</c:v>
                </c:pt>
                <c:pt idx="2713">
                  <c:v>344</c:v>
                </c:pt>
                <c:pt idx="2714">
                  <c:v>341</c:v>
                </c:pt>
                <c:pt idx="2715">
                  <c:v>338</c:v>
                </c:pt>
                <c:pt idx="2716">
                  <c:v>335</c:v>
                </c:pt>
                <c:pt idx="2717">
                  <c:v>332</c:v>
                </c:pt>
                <c:pt idx="2718">
                  <c:v>329</c:v>
                </c:pt>
                <c:pt idx="2719">
                  <c:v>326</c:v>
                </c:pt>
                <c:pt idx="2720">
                  <c:v>326</c:v>
                </c:pt>
                <c:pt idx="2721">
                  <c:v>323</c:v>
                </c:pt>
                <c:pt idx="2722">
                  <c:v>320</c:v>
                </c:pt>
                <c:pt idx="2723">
                  <c:v>320</c:v>
                </c:pt>
                <c:pt idx="2724">
                  <c:v>317</c:v>
                </c:pt>
                <c:pt idx="2725">
                  <c:v>314</c:v>
                </c:pt>
                <c:pt idx="2726">
                  <c:v>311</c:v>
                </c:pt>
                <c:pt idx="2727">
                  <c:v>308</c:v>
                </c:pt>
                <c:pt idx="2728">
                  <c:v>305</c:v>
                </c:pt>
                <c:pt idx="2729">
                  <c:v>305</c:v>
                </c:pt>
                <c:pt idx="2730">
                  <c:v>302</c:v>
                </c:pt>
                <c:pt idx="2731">
                  <c:v>299</c:v>
                </c:pt>
                <c:pt idx="2732">
                  <c:v>296</c:v>
                </c:pt>
                <c:pt idx="2733">
                  <c:v>301</c:v>
                </c:pt>
                <c:pt idx="2734">
                  <c:v>298</c:v>
                </c:pt>
                <c:pt idx="2735">
                  <c:v>295</c:v>
                </c:pt>
                <c:pt idx="2736">
                  <c:v>292</c:v>
                </c:pt>
                <c:pt idx="2737">
                  <c:v>289</c:v>
                </c:pt>
                <c:pt idx="2738">
                  <c:v>286</c:v>
                </c:pt>
                <c:pt idx="2739">
                  <c:v>291</c:v>
                </c:pt>
                <c:pt idx="2740">
                  <c:v>288</c:v>
                </c:pt>
                <c:pt idx="2741">
                  <c:v>285</c:v>
                </c:pt>
                <c:pt idx="2742">
                  <c:v>285</c:v>
                </c:pt>
                <c:pt idx="2743">
                  <c:v>282</c:v>
                </c:pt>
                <c:pt idx="2744">
                  <c:v>279</c:v>
                </c:pt>
                <c:pt idx="2745">
                  <c:v>276</c:v>
                </c:pt>
                <c:pt idx="2746">
                  <c:v>273</c:v>
                </c:pt>
                <c:pt idx="2747">
                  <c:v>270</c:v>
                </c:pt>
                <c:pt idx="2748">
                  <c:v>267</c:v>
                </c:pt>
                <c:pt idx="2749">
                  <c:v>264</c:v>
                </c:pt>
                <c:pt idx="2750">
                  <c:v>261</c:v>
                </c:pt>
                <c:pt idx="2751">
                  <c:v>258</c:v>
                </c:pt>
                <c:pt idx="2752">
                  <c:v>258</c:v>
                </c:pt>
                <c:pt idx="2753">
                  <c:v>258</c:v>
                </c:pt>
                <c:pt idx="2754">
                  <c:v>255</c:v>
                </c:pt>
                <c:pt idx="2755">
                  <c:v>260</c:v>
                </c:pt>
                <c:pt idx="2756">
                  <c:v>265</c:v>
                </c:pt>
                <c:pt idx="2757">
                  <c:v>270</c:v>
                </c:pt>
                <c:pt idx="2758">
                  <c:v>275</c:v>
                </c:pt>
                <c:pt idx="2759">
                  <c:v>272</c:v>
                </c:pt>
                <c:pt idx="2760">
                  <c:v>272</c:v>
                </c:pt>
                <c:pt idx="2761">
                  <c:v>269</c:v>
                </c:pt>
                <c:pt idx="2762">
                  <c:v>266</c:v>
                </c:pt>
                <c:pt idx="2763">
                  <c:v>263</c:v>
                </c:pt>
                <c:pt idx="2764">
                  <c:v>262</c:v>
                </c:pt>
                <c:pt idx="2765">
                  <c:v>267</c:v>
                </c:pt>
                <c:pt idx="2766">
                  <c:v>272</c:v>
                </c:pt>
                <c:pt idx="2767">
                  <c:v>269</c:v>
                </c:pt>
                <c:pt idx="2768">
                  <c:v>274</c:v>
                </c:pt>
                <c:pt idx="2769">
                  <c:v>271</c:v>
                </c:pt>
                <c:pt idx="2770">
                  <c:v>268</c:v>
                </c:pt>
                <c:pt idx="2771">
                  <c:v>265</c:v>
                </c:pt>
                <c:pt idx="2772">
                  <c:v>262</c:v>
                </c:pt>
                <c:pt idx="2773">
                  <c:v>262</c:v>
                </c:pt>
                <c:pt idx="2774">
                  <c:v>259</c:v>
                </c:pt>
                <c:pt idx="2775">
                  <c:v>256</c:v>
                </c:pt>
                <c:pt idx="2776">
                  <c:v>253</c:v>
                </c:pt>
                <c:pt idx="2777">
                  <c:v>250</c:v>
                </c:pt>
                <c:pt idx="2778">
                  <c:v>247</c:v>
                </c:pt>
                <c:pt idx="2779">
                  <c:v>244</c:v>
                </c:pt>
                <c:pt idx="2780">
                  <c:v>241</c:v>
                </c:pt>
                <c:pt idx="2781">
                  <c:v>238</c:v>
                </c:pt>
                <c:pt idx="2782">
                  <c:v>235</c:v>
                </c:pt>
                <c:pt idx="2783">
                  <c:v>232</c:v>
                </c:pt>
                <c:pt idx="2784">
                  <c:v>229</c:v>
                </c:pt>
                <c:pt idx="2785">
                  <c:v>229</c:v>
                </c:pt>
                <c:pt idx="2786">
                  <c:v>229</c:v>
                </c:pt>
                <c:pt idx="2787">
                  <c:v>234</c:v>
                </c:pt>
                <c:pt idx="2788">
                  <c:v>234</c:v>
                </c:pt>
                <c:pt idx="2789">
                  <c:v>231</c:v>
                </c:pt>
                <c:pt idx="2790">
                  <c:v>230</c:v>
                </c:pt>
                <c:pt idx="2791">
                  <c:v>227</c:v>
                </c:pt>
                <c:pt idx="2792">
                  <c:v>224</c:v>
                </c:pt>
                <c:pt idx="2793">
                  <c:v>221</c:v>
                </c:pt>
                <c:pt idx="2794">
                  <c:v>218</c:v>
                </c:pt>
                <c:pt idx="2795">
                  <c:v>215</c:v>
                </c:pt>
                <c:pt idx="2796">
                  <c:v>220</c:v>
                </c:pt>
                <c:pt idx="2797">
                  <c:v>217</c:v>
                </c:pt>
                <c:pt idx="2798">
                  <c:v>216</c:v>
                </c:pt>
                <c:pt idx="2799">
                  <c:v>216</c:v>
                </c:pt>
                <c:pt idx="2800">
                  <c:v>213</c:v>
                </c:pt>
                <c:pt idx="2801">
                  <c:v>210</c:v>
                </c:pt>
                <c:pt idx="2802">
                  <c:v>215</c:v>
                </c:pt>
                <c:pt idx="2803">
                  <c:v>212</c:v>
                </c:pt>
                <c:pt idx="2804">
                  <c:v>209</c:v>
                </c:pt>
                <c:pt idx="2805">
                  <c:v>214</c:v>
                </c:pt>
                <c:pt idx="2806">
                  <c:v>211</c:v>
                </c:pt>
                <c:pt idx="2807">
                  <c:v>208</c:v>
                </c:pt>
                <c:pt idx="2808">
                  <c:v>205</c:v>
                </c:pt>
                <c:pt idx="2809">
                  <c:v>202</c:v>
                </c:pt>
                <c:pt idx="2810">
                  <c:v>199</c:v>
                </c:pt>
                <c:pt idx="2811">
                  <c:v>204</c:v>
                </c:pt>
                <c:pt idx="2812">
                  <c:v>201</c:v>
                </c:pt>
                <c:pt idx="2813">
                  <c:v>198</c:v>
                </c:pt>
                <c:pt idx="2814">
                  <c:v>195</c:v>
                </c:pt>
                <c:pt idx="2815">
                  <c:v>192</c:v>
                </c:pt>
                <c:pt idx="2816">
                  <c:v>189</c:v>
                </c:pt>
                <c:pt idx="2817">
                  <c:v>194</c:v>
                </c:pt>
                <c:pt idx="2818">
                  <c:v>199</c:v>
                </c:pt>
                <c:pt idx="2819">
                  <c:v>196</c:v>
                </c:pt>
                <c:pt idx="2820">
                  <c:v>201</c:v>
                </c:pt>
                <c:pt idx="2821">
                  <c:v>198</c:v>
                </c:pt>
                <c:pt idx="2822">
                  <c:v>198</c:v>
                </c:pt>
                <c:pt idx="2823">
                  <c:v>195</c:v>
                </c:pt>
                <c:pt idx="2824">
                  <c:v>200</c:v>
                </c:pt>
                <c:pt idx="2825">
                  <c:v>197</c:v>
                </c:pt>
                <c:pt idx="2826">
                  <c:v>194</c:v>
                </c:pt>
                <c:pt idx="2827">
                  <c:v>191</c:v>
                </c:pt>
                <c:pt idx="2828">
                  <c:v>191</c:v>
                </c:pt>
                <c:pt idx="2829">
                  <c:v>188</c:v>
                </c:pt>
                <c:pt idx="2830">
                  <c:v>185</c:v>
                </c:pt>
                <c:pt idx="2831">
                  <c:v>182</c:v>
                </c:pt>
                <c:pt idx="2832">
                  <c:v>181</c:v>
                </c:pt>
                <c:pt idx="2833">
                  <c:v>178</c:v>
                </c:pt>
                <c:pt idx="2834">
                  <c:v>175</c:v>
                </c:pt>
                <c:pt idx="2835">
                  <c:v>172</c:v>
                </c:pt>
                <c:pt idx="2836">
                  <c:v>169</c:v>
                </c:pt>
                <c:pt idx="2837">
                  <c:v>166</c:v>
                </c:pt>
                <c:pt idx="2838">
                  <c:v>163</c:v>
                </c:pt>
                <c:pt idx="2839">
                  <c:v>168</c:v>
                </c:pt>
                <c:pt idx="2840">
                  <c:v>173</c:v>
                </c:pt>
                <c:pt idx="2841">
                  <c:v>170</c:v>
                </c:pt>
                <c:pt idx="2842">
                  <c:v>167</c:v>
                </c:pt>
                <c:pt idx="2843">
                  <c:v>164</c:v>
                </c:pt>
                <c:pt idx="2844">
                  <c:v>169</c:v>
                </c:pt>
                <c:pt idx="2845">
                  <c:v>166</c:v>
                </c:pt>
                <c:pt idx="2846">
                  <c:v>163</c:v>
                </c:pt>
                <c:pt idx="2847">
                  <c:v>160</c:v>
                </c:pt>
                <c:pt idx="2848">
                  <c:v>157</c:v>
                </c:pt>
                <c:pt idx="2849">
                  <c:v>154</c:v>
                </c:pt>
                <c:pt idx="2850">
                  <c:v>159</c:v>
                </c:pt>
                <c:pt idx="2851">
                  <c:v>156</c:v>
                </c:pt>
                <c:pt idx="2852">
                  <c:v>153</c:v>
                </c:pt>
                <c:pt idx="2853">
                  <c:v>152</c:v>
                </c:pt>
                <c:pt idx="2854">
                  <c:v>164</c:v>
                </c:pt>
                <c:pt idx="2855">
                  <c:v>176</c:v>
                </c:pt>
                <c:pt idx="2856">
                  <c:v>188</c:v>
                </c:pt>
                <c:pt idx="2857">
                  <c:v>200</c:v>
                </c:pt>
                <c:pt idx="2858">
                  <c:v>212</c:v>
                </c:pt>
                <c:pt idx="2859">
                  <c:v>224</c:v>
                </c:pt>
                <c:pt idx="2860">
                  <c:v>236</c:v>
                </c:pt>
                <c:pt idx="2861">
                  <c:v>248</c:v>
                </c:pt>
                <c:pt idx="2862">
                  <c:v>248</c:v>
                </c:pt>
                <c:pt idx="2863">
                  <c:v>245</c:v>
                </c:pt>
                <c:pt idx="2864">
                  <c:v>250</c:v>
                </c:pt>
                <c:pt idx="2865">
                  <c:v>247</c:v>
                </c:pt>
                <c:pt idx="2866">
                  <c:v>244</c:v>
                </c:pt>
                <c:pt idx="2867">
                  <c:v>241</c:v>
                </c:pt>
                <c:pt idx="2868">
                  <c:v>238</c:v>
                </c:pt>
                <c:pt idx="2869">
                  <c:v>238</c:v>
                </c:pt>
                <c:pt idx="2870">
                  <c:v>235</c:v>
                </c:pt>
                <c:pt idx="2871">
                  <c:v>234</c:v>
                </c:pt>
                <c:pt idx="2872">
                  <c:v>231</c:v>
                </c:pt>
                <c:pt idx="2873">
                  <c:v>228</c:v>
                </c:pt>
                <c:pt idx="2874">
                  <c:v>228</c:v>
                </c:pt>
                <c:pt idx="2875">
                  <c:v>225</c:v>
                </c:pt>
                <c:pt idx="2876">
                  <c:v>222</c:v>
                </c:pt>
                <c:pt idx="2877">
                  <c:v>219</c:v>
                </c:pt>
                <c:pt idx="2878">
                  <c:v>216</c:v>
                </c:pt>
                <c:pt idx="2879">
                  <c:v>221</c:v>
                </c:pt>
                <c:pt idx="2880">
                  <c:v>218</c:v>
                </c:pt>
                <c:pt idx="2881">
                  <c:v>215</c:v>
                </c:pt>
                <c:pt idx="2882">
                  <c:v>212</c:v>
                </c:pt>
                <c:pt idx="2883">
                  <c:v>217</c:v>
                </c:pt>
                <c:pt idx="2884">
                  <c:v>222</c:v>
                </c:pt>
                <c:pt idx="2885">
                  <c:v>227</c:v>
                </c:pt>
                <c:pt idx="2886">
                  <c:v>224</c:v>
                </c:pt>
                <c:pt idx="2887">
                  <c:v>221</c:v>
                </c:pt>
                <c:pt idx="2888">
                  <c:v>218</c:v>
                </c:pt>
                <c:pt idx="2889">
                  <c:v>223</c:v>
                </c:pt>
                <c:pt idx="2890">
                  <c:v>222</c:v>
                </c:pt>
                <c:pt idx="2891">
                  <c:v>221</c:v>
                </c:pt>
                <c:pt idx="2892">
                  <c:v>233</c:v>
                </c:pt>
                <c:pt idx="2893">
                  <c:v>245</c:v>
                </c:pt>
                <c:pt idx="2894">
                  <c:v>257</c:v>
                </c:pt>
                <c:pt idx="2895">
                  <c:v>269</c:v>
                </c:pt>
                <c:pt idx="2896">
                  <c:v>281</c:v>
                </c:pt>
                <c:pt idx="2897">
                  <c:v>293</c:v>
                </c:pt>
                <c:pt idx="2898">
                  <c:v>305</c:v>
                </c:pt>
                <c:pt idx="2899">
                  <c:v>317</c:v>
                </c:pt>
                <c:pt idx="2900">
                  <c:v>314</c:v>
                </c:pt>
                <c:pt idx="2901">
                  <c:v>311</c:v>
                </c:pt>
                <c:pt idx="2902">
                  <c:v>316</c:v>
                </c:pt>
                <c:pt idx="2903">
                  <c:v>313</c:v>
                </c:pt>
                <c:pt idx="2904">
                  <c:v>310</c:v>
                </c:pt>
                <c:pt idx="2905">
                  <c:v>307</c:v>
                </c:pt>
                <c:pt idx="2906">
                  <c:v>307</c:v>
                </c:pt>
                <c:pt idx="2907">
                  <c:v>312</c:v>
                </c:pt>
                <c:pt idx="2908">
                  <c:v>309</c:v>
                </c:pt>
                <c:pt idx="2909">
                  <c:v>306</c:v>
                </c:pt>
                <c:pt idx="2910">
                  <c:v>303</c:v>
                </c:pt>
                <c:pt idx="2911">
                  <c:v>308</c:v>
                </c:pt>
                <c:pt idx="2912">
                  <c:v>305</c:v>
                </c:pt>
                <c:pt idx="2913">
                  <c:v>302</c:v>
                </c:pt>
                <c:pt idx="2914">
                  <c:v>302</c:v>
                </c:pt>
                <c:pt idx="2915">
                  <c:v>302</c:v>
                </c:pt>
                <c:pt idx="2916">
                  <c:v>307</c:v>
                </c:pt>
                <c:pt idx="2917">
                  <c:v>304</c:v>
                </c:pt>
                <c:pt idx="2918">
                  <c:v>301</c:v>
                </c:pt>
                <c:pt idx="2919">
                  <c:v>298</c:v>
                </c:pt>
                <c:pt idx="2920">
                  <c:v>295</c:v>
                </c:pt>
                <c:pt idx="2921">
                  <c:v>292</c:v>
                </c:pt>
                <c:pt idx="2922">
                  <c:v>297</c:v>
                </c:pt>
                <c:pt idx="2923">
                  <c:v>294</c:v>
                </c:pt>
                <c:pt idx="2924">
                  <c:v>291</c:v>
                </c:pt>
                <c:pt idx="2925">
                  <c:v>296</c:v>
                </c:pt>
                <c:pt idx="2926">
                  <c:v>295</c:v>
                </c:pt>
                <c:pt idx="2927">
                  <c:v>295</c:v>
                </c:pt>
                <c:pt idx="2928">
                  <c:v>295</c:v>
                </c:pt>
                <c:pt idx="2929">
                  <c:v>292</c:v>
                </c:pt>
                <c:pt idx="2930">
                  <c:v>289</c:v>
                </c:pt>
                <c:pt idx="2931">
                  <c:v>286</c:v>
                </c:pt>
                <c:pt idx="2932">
                  <c:v>283</c:v>
                </c:pt>
                <c:pt idx="2933">
                  <c:v>280</c:v>
                </c:pt>
                <c:pt idx="2934">
                  <c:v>280</c:v>
                </c:pt>
                <c:pt idx="2935">
                  <c:v>285</c:v>
                </c:pt>
                <c:pt idx="2936">
                  <c:v>290</c:v>
                </c:pt>
                <c:pt idx="2937">
                  <c:v>287</c:v>
                </c:pt>
                <c:pt idx="2938">
                  <c:v>284</c:v>
                </c:pt>
                <c:pt idx="2939">
                  <c:v>284</c:v>
                </c:pt>
                <c:pt idx="2940">
                  <c:v>284</c:v>
                </c:pt>
                <c:pt idx="2941">
                  <c:v>281</c:v>
                </c:pt>
                <c:pt idx="2942">
                  <c:v>281</c:v>
                </c:pt>
                <c:pt idx="2943">
                  <c:v>278</c:v>
                </c:pt>
                <c:pt idx="2944">
                  <c:v>278</c:v>
                </c:pt>
                <c:pt idx="2945">
                  <c:v>275</c:v>
                </c:pt>
                <c:pt idx="2946">
                  <c:v>280</c:v>
                </c:pt>
                <c:pt idx="2947">
                  <c:v>280</c:v>
                </c:pt>
                <c:pt idx="2948">
                  <c:v>277</c:v>
                </c:pt>
                <c:pt idx="2949">
                  <c:v>274</c:v>
                </c:pt>
                <c:pt idx="2950">
                  <c:v>271</c:v>
                </c:pt>
                <c:pt idx="2951">
                  <c:v>268</c:v>
                </c:pt>
                <c:pt idx="2952">
                  <c:v>273</c:v>
                </c:pt>
                <c:pt idx="2953">
                  <c:v>270</c:v>
                </c:pt>
                <c:pt idx="2954">
                  <c:v>267</c:v>
                </c:pt>
                <c:pt idx="2955">
                  <c:v>267</c:v>
                </c:pt>
                <c:pt idx="2956">
                  <c:v>266</c:v>
                </c:pt>
                <c:pt idx="2957">
                  <c:v>263</c:v>
                </c:pt>
                <c:pt idx="2958">
                  <c:v>263</c:v>
                </c:pt>
                <c:pt idx="2959">
                  <c:v>263</c:v>
                </c:pt>
                <c:pt idx="2960">
                  <c:v>268</c:v>
                </c:pt>
                <c:pt idx="2961">
                  <c:v>265</c:v>
                </c:pt>
                <c:pt idx="2962">
                  <c:v>262</c:v>
                </c:pt>
                <c:pt idx="2963">
                  <c:v>259</c:v>
                </c:pt>
                <c:pt idx="2964">
                  <c:v>256</c:v>
                </c:pt>
                <c:pt idx="2965">
                  <c:v>253</c:v>
                </c:pt>
                <c:pt idx="2966">
                  <c:v>250</c:v>
                </c:pt>
                <c:pt idx="2967">
                  <c:v>247</c:v>
                </c:pt>
                <c:pt idx="2968">
                  <c:v>244</c:v>
                </c:pt>
                <c:pt idx="2969">
                  <c:v>249</c:v>
                </c:pt>
                <c:pt idx="2970">
                  <c:v>249</c:v>
                </c:pt>
                <c:pt idx="2971">
                  <c:v>249</c:v>
                </c:pt>
                <c:pt idx="2972">
                  <c:v>254</c:v>
                </c:pt>
                <c:pt idx="2973">
                  <c:v>251</c:v>
                </c:pt>
                <c:pt idx="2974">
                  <c:v>250</c:v>
                </c:pt>
                <c:pt idx="2975">
                  <c:v>247</c:v>
                </c:pt>
                <c:pt idx="2976">
                  <c:v>252</c:v>
                </c:pt>
                <c:pt idx="2977">
                  <c:v>249</c:v>
                </c:pt>
                <c:pt idx="2978">
                  <c:v>246</c:v>
                </c:pt>
                <c:pt idx="2979">
                  <c:v>243</c:v>
                </c:pt>
                <c:pt idx="2980">
                  <c:v>240</c:v>
                </c:pt>
                <c:pt idx="2981">
                  <c:v>245</c:v>
                </c:pt>
                <c:pt idx="2982">
                  <c:v>245</c:v>
                </c:pt>
                <c:pt idx="2983">
                  <c:v>245</c:v>
                </c:pt>
                <c:pt idx="2984">
                  <c:v>242</c:v>
                </c:pt>
                <c:pt idx="2985">
                  <c:v>247</c:v>
                </c:pt>
                <c:pt idx="2986">
                  <c:v>244</c:v>
                </c:pt>
                <c:pt idx="2987">
                  <c:v>241</c:v>
                </c:pt>
                <c:pt idx="2988">
                  <c:v>241</c:v>
                </c:pt>
                <c:pt idx="2989">
                  <c:v>241</c:v>
                </c:pt>
                <c:pt idx="2990">
                  <c:v>238</c:v>
                </c:pt>
                <c:pt idx="2991">
                  <c:v>235</c:v>
                </c:pt>
                <c:pt idx="2992">
                  <c:v>232</c:v>
                </c:pt>
                <c:pt idx="2993">
                  <c:v>229</c:v>
                </c:pt>
                <c:pt idx="2994">
                  <c:v>226</c:v>
                </c:pt>
                <c:pt idx="2995">
                  <c:v>223</c:v>
                </c:pt>
                <c:pt idx="2996">
                  <c:v>220</c:v>
                </c:pt>
                <c:pt idx="2997">
                  <c:v>217</c:v>
                </c:pt>
                <c:pt idx="2998">
                  <c:v>217</c:v>
                </c:pt>
                <c:pt idx="2999">
                  <c:v>214</c:v>
                </c:pt>
                <c:pt idx="3000">
                  <c:v>211</c:v>
                </c:pt>
                <c:pt idx="3001">
                  <c:v>216</c:v>
                </c:pt>
                <c:pt idx="3002">
                  <c:v>216</c:v>
                </c:pt>
                <c:pt idx="3003">
                  <c:v>213</c:v>
                </c:pt>
                <c:pt idx="3004">
                  <c:v>218</c:v>
                </c:pt>
                <c:pt idx="3005">
                  <c:v>215</c:v>
                </c:pt>
                <c:pt idx="3006">
                  <c:v>212</c:v>
                </c:pt>
                <c:pt idx="3007">
                  <c:v>209</c:v>
                </c:pt>
                <c:pt idx="3008">
                  <c:v>209</c:v>
                </c:pt>
                <c:pt idx="3009">
                  <c:v>206</c:v>
                </c:pt>
                <c:pt idx="3010">
                  <c:v>203</c:v>
                </c:pt>
                <c:pt idx="3011">
                  <c:v>200</c:v>
                </c:pt>
                <c:pt idx="3012">
                  <c:v>197</c:v>
                </c:pt>
                <c:pt idx="3013">
                  <c:v>194</c:v>
                </c:pt>
                <c:pt idx="3014">
                  <c:v>191</c:v>
                </c:pt>
                <c:pt idx="3015">
                  <c:v>188</c:v>
                </c:pt>
                <c:pt idx="3016">
                  <c:v>188</c:v>
                </c:pt>
                <c:pt idx="3017">
                  <c:v>185</c:v>
                </c:pt>
                <c:pt idx="3018">
                  <c:v>190</c:v>
                </c:pt>
                <c:pt idx="3019">
                  <c:v>187</c:v>
                </c:pt>
                <c:pt idx="3020">
                  <c:v>187</c:v>
                </c:pt>
                <c:pt idx="3021">
                  <c:v>184</c:v>
                </c:pt>
                <c:pt idx="3022">
                  <c:v>189</c:v>
                </c:pt>
                <c:pt idx="3023">
                  <c:v>186</c:v>
                </c:pt>
                <c:pt idx="3024">
                  <c:v>183</c:v>
                </c:pt>
                <c:pt idx="3025">
                  <c:v>180</c:v>
                </c:pt>
                <c:pt idx="3026">
                  <c:v>185</c:v>
                </c:pt>
                <c:pt idx="3027">
                  <c:v>182</c:v>
                </c:pt>
                <c:pt idx="3028">
                  <c:v>187</c:v>
                </c:pt>
                <c:pt idx="3029">
                  <c:v>184</c:v>
                </c:pt>
                <c:pt idx="3030">
                  <c:v>183</c:v>
                </c:pt>
                <c:pt idx="3031">
                  <c:v>180</c:v>
                </c:pt>
                <c:pt idx="3032">
                  <c:v>180</c:v>
                </c:pt>
                <c:pt idx="3033">
                  <c:v>177</c:v>
                </c:pt>
                <c:pt idx="3034">
                  <c:v>174</c:v>
                </c:pt>
                <c:pt idx="3035">
                  <c:v>171</c:v>
                </c:pt>
                <c:pt idx="3036">
                  <c:v>176</c:v>
                </c:pt>
                <c:pt idx="3037">
                  <c:v>176</c:v>
                </c:pt>
                <c:pt idx="3038">
                  <c:v>173</c:v>
                </c:pt>
                <c:pt idx="3039">
                  <c:v>178</c:v>
                </c:pt>
                <c:pt idx="3040">
                  <c:v>183</c:v>
                </c:pt>
                <c:pt idx="3041">
                  <c:v>180</c:v>
                </c:pt>
                <c:pt idx="3042">
                  <c:v>177</c:v>
                </c:pt>
                <c:pt idx="3043">
                  <c:v>174</c:v>
                </c:pt>
                <c:pt idx="3044">
                  <c:v>171</c:v>
                </c:pt>
                <c:pt idx="3045">
                  <c:v>171</c:v>
                </c:pt>
                <c:pt idx="3046">
                  <c:v>168</c:v>
                </c:pt>
                <c:pt idx="3047">
                  <c:v>168</c:v>
                </c:pt>
                <c:pt idx="3048">
                  <c:v>165</c:v>
                </c:pt>
                <c:pt idx="3049">
                  <c:v>162</c:v>
                </c:pt>
                <c:pt idx="3050">
                  <c:v>159</c:v>
                </c:pt>
                <c:pt idx="3051">
                  <c:v>156</c:v>
                </c:pt>
                <c:pt idx="3052">
                  <c:v>153</c:v>
                </c:pt>
                <c:pt idx="3053">
                  <c:v>153</c:v>
                </c:pt>
                <c:pt idx="3054">
                  <c:v>150</c:v>
                </c:pt>
                <c:pt idx="3055">
                  <c:v>155</c:v>
                </c:pt>
                <c:pt idx="3056">
                  <c:v>152</c:v>
                </c:pt>
                <c:pt idx="3057">
                  <c:v>149</c:v>
                </c:pt>
                <c:pt idx="3058">
                  <c:v>146</c:v>
                </c:pt>
                <c:pt idx="3059">
                  <c:v>143</c:v>
                </c:pt>
                <c:pt idx="3060">
                  <c:v>140</c:v>
                </c:pt>
                <c:pt idx="3061">
                  <c:v>137</c:v>
                </c:pt>
                <c:pt idx="3062">
                  <c:v>134</c:v>
                </c:pt>
                <c:pt idx="3063">
                  <c:v>131</c:v>
                </c:pt>
                <c:pt idx="3064">
                  <c:v>130</c:v>
                </c:pt>
                <c:pt idx="3065">
                  <c:v>127</c:v>
                </c:pt>
                <c:pt idx="3066">
                  <c:v>124</c:v>
                </c:pt>
                <c:pt idx="3067">
                  <c:v>121</c:v>
                </c:pt>
                <c:pt idx="3068">
                  <c:v>126</c:v>
                </c:pt>
                <c:pt idx="3069">
                  <c:v>123</c:v>
                </c:pt>
                <c:pt idx="3070">
                  <c:v>120</c:v>
                </c:pt>
                <c:pt idx="3071">
                  <c:v>117</c:v>
                </c:pt>
                <c:pt idx="3072">
                  <c:v>122</c:v>
                </c:pt>
                <c:pt idx="3073">
                  <c:v>119</c:v>
                </c:pt>
                <c:pt idx="3074">
                  <c:v>116</c:v>
                </c:pt>
                <c:pt idx="3075">
                  <c:v>115</c:v>
                </c:pt>
                <c:pt idx="3076">
                  <c:v>127</c:v>
                </c:pt>
                <c:pt idx="3077">
                  <c:v>139</c:v>
                </c:pt>
                <c:pt idx="3078">
                  <c:v>151</c:v>
                </c:pt>
                <c:pt idx="3079">
                  <c:v>163</c:v>
                </c:pt>
                <c:pt idx="3080">
                  <c:v>175</c:v>
                </c:pt>
                <c:pt idx="3081">
                  <c:v>187</c:v>
                </c:pt>
                <c:pt idx="3082">
                  <c:v>199</c:v>
                </c:pt>
                <c:pt idx="3083">
                  <c:v>211</c:v>
                </c:pt>
                <c:pt idx="3084">
                  <c:v>223</c:v>
                </c:pt>
                <c:pt idx="3085">
                  <c:v>235</c:v>
                </c:pt>
                <c:pt idx="3086">
                  <c:v>247</c:v>
                </c:pt>
                <c:pt idx="3087">
                  <c:v>259</c:v>
                </c:pt>
                <c:pt idx="3088">
                  <c:v>271</c:v>
                </c:pt>
                <c:pt idx="3089">
                  <c:v>283</c:v>
                </c:pt>
                <c:pt idx="3090">
                  <c:v>295</c:v>
                </c:pt>
                <c:pt idx="3091">
                  <c:v>307</c:v>
                </c:pt>
                <c:pt idx="3092">
                  <c:v>319</c:v>
                </c:pt>
                <c:pt idx="3093">
                  <c:v>331</c:v>
                </c:pt>
                <c:pt idx="3094">
                  <c:v>343</c:v>
                </c:pt>
                <c:pt idx="3095">
                  <c:v>355</c:v>
                </c:pt>
                <c:pt idx="3096">
                  <c:v>367</c:v>
                </c:pt>
                <c:pt idx="3097">
                  <c:v>367</c:v>
                </c:pt>
                <c:pt idx="3098">
                  <c:v>364</c:v>
                </c:pt>
                <c:pt idx="3099">
                  <c:v>361</c:v>
                </c:pt>
                <c:pt idx="3100">
                  <c:v>358</c:v>
                </c:pt>
                <c:pt idx="3101">
                  <c:v>355</c:v>
                </c:pt>
                <c:pt idx="3102">
                  <c:v>352</c:v>
                </c:pt>
                <c:pt idx="3103">
                  <c:v>352</c:v>
                </c:pt>
                <c:pt idx="3104">
                  <c:v>357</c:v>
                </c:pt>
                <c:pt idx="3105">
                  <c:v>354</c:v>
                </c:pt>
                <c:pt idx="3106">
                  <c:v>351</c:v>
                </c:pt>
                <c:pt idx="3107">
                  <c:v>348</c:v>
                </c:pt>
                <c:pt idx="3108">
                  <c:v>348</c:v>
                </c:pt>
                <c:pt idx="3109">
                  <c:v>345</c:v>
                </c:pt>
                <c:pt idx="3110">
                  <c:v>342</c:v>
                </c:pt>
                <c:pt idx="3111">
                  <c:v>339</c:v>
                </c:pt>
                <c:pt idx="3112">
                  <c:v>339</c:v>
                </c:pt>
                <c:pt idx="3113">
                  <c:v>336</c:v>
                </c:pt>
                <c:pt idx="3114">
                  <c:v>333</c:v>
                </c:pt>
                <c:pt idx="3115">
                  <c:v>330</c:v>
                </c:pt>
                <c:pt idx="3116">
                  <c:v>330</c:v>
                </c:pt>
                <c:pt idx="3117">
                  <c:v>330</c:v>
                </c:pt>
                <c:pt idx="3118">
                  <c:v>327</c:v>
                </c:pt>
                <c:pt idx="3119">
                  <c:v>324</c:v>
                </c:pt>
                <c:pt idx="3120">
                  <c:v>321</c:v>
                </c:pt>
                <c:pt idx="3121">
                  <c:v>318</c:v>
                </c:pt>
                <c:pt idx="3122">
                  <c:v>323</c:v>
                </c:pt>
                <c:pt idx="3123">
                  <c:v>320</c:v>
                </c:pt>
                <c:pt idx="3124">
                  <c:v>317</c:v>
                </c:pt>
                <c:pt idx="3125">
                  <c:v>314</c:v>
                </c:pt>
                <c:pt idx="3126">
                  <c:v>319</c:v>
                </c:pt>
                <c:pt idx="3127">
                  <c:v>316</c:v>
                </c:pt>
                <c:pt idx="3128">
                  <c:v>313</c:v>
                </c:pt>
                <c:pt idx="3129">
                  <c:v>310</c:v>
                </c:pt>
                <c:pt idx="3130">
                  <c:v>307</c:v>
                </c:pt>
                <c:pt idx="3131">
                  <c:v>304</c:v>
                </c:pt>
                <c:pt idx="3132">
                  <c:v>309</c:v>
                </c:pt>
                <c:pt idx="3133">
                  <c:v>306</c:v>
                </c:pt>
                <c:pt idx="3134">
                  <c:v>303</c:v>
                </c:pt>
                <c:pt idx="3135">
                  <c:v>308</c:v>
                </c:pt>
                <c:pt idx="3136">
                  <c:v>313</c:v>
                </c:pt>
                <c:pt idx="3137">
                  <c:v>310</c:v>
                </c:pt>
                <c:pt idx="3138">
                  <c:v>307</c:v>
                </c:pt>
                <c:pt idx="3139">
                  <c:v>307</c:v>
                </c:pt>
                <c:pt idx="3140">
                  <c:v>304</c:v>
                </c:pt>
                <c:pt idx="3141">
                  <c:v>301</c:v>
                </c:pt>
                <c:pt idx="3142">
                  <c:v>298</c:v>
                </c:pt>
                <c:pt idx="3143">
                  <c:v>295</c:v>
                </c:pt>
                <c:pt idx="3144">
                  <c:v>292</c:v>
                </c:pt>
                <c:pt idx="3145">
                  <c:v>289</c:v>
                </c:pt>
                <c:pt idx="3146">
                  <c:v>286</c:v>
                </c:pt>
                <c:pt idx="3147">
                  <c:v>291</c:v>
                </c:pt>
                <c:pt idx="3148">
                  <c:v>288</c:v>
                </c:pt>
                <c:pt idx="3149">
                  <c:v>288</c:v>
                </c:pt>
                <c:pt idx="3150">
                  <c:v>293</c:v>
                </c:pt>
                <c:pt idx="3151">
                  <c:v>290</c:v>
                </c:pt>
                <c:pt idx="3152">
                  <c:v>287</c:v>
                </c:pt>
                <c:pt idx="3153">
                  <c:v>287</c:v>
                </c:pt>
                <c:pt idx="3154">
                  <c:v>292</c:v>
                </c:pt>
                <c:pt idx="3155">
                  <c:v>289</c:v>
                </c:pt>
                <c:pt idx="3156">
                  <c:v>286</c:v>
                </c:pt>
                <c:pt idx="3157">
                  <c:v>283</c:v>
                </c:pt>
                <c:pt idx="3158">
                  <c:v>288</c:v>
                </c:pt>
                <c:pt idx="3159">
                  <c:v>285</c:v>
                </c:pt>
                <c:pt idx="3160">
                  <c:v>282</c:v>
                </c:pt>
                <c:pt idx="3161">
                  <c:v>282</c:v>
                </c:pt>
                <c:pt idx="3162">
                  <c:v>281</c:v>
                </c:pt>
                <c:pt idx="3163">
                  <c:v>286</c:v>
                </c:pt>
                <c:pt idx="3164">
                  <c:v>283</c:v>
                </c:pt>
                <c:pt idx="3165">
                  <c:v>280</c:v>
                </c:pt>
                <c:pt idx="3166">
                  <c:v>277</c:v>
                </c:pt>
                <c:pt idx="3167">
                  <c:v>282</c:v>
                </c:pt>
                <c:pt idx="3168">
                  <c:v>287</c:v>
                </c:pt>
                <c:pt idx="3169">
                  <c:v>287</c:v>
                </c:pt>
                <c:pt idx="3170">
                  <c:v>284</c:v>
                </c:pt>
                <c:pt idx="3171">
                  <c:v>281</c:v>
                </c:pt>
                <c:pt idx="3172">
                  <c:v>278</c:v>
                </c:pt>
                <c:pt idx="3173">
                  <c:v>277</c:v>
                </c:pt>
                <c:pt idx="3174">
                  <c:v>274</c:v>
                </c:pt>
                <c:pt idx="3175">
                  <c:v>279</c:v>
                </c:pt>
                <c:pt idx="3176">
                  <c:v>284</c:v>
                </c:pt>
                <c:pt idx="3177">
                  <c:v>281</c:v>
                </c:pt>
                <c:pt idx="3178">
                  <c:v>278</c:v>
                </c:pt>
                <c:pt idx="3179">
                  <c:v>275</c:v>
                </c:pt>
                <c:pt idx="3180">
                  <c:v>272</c:v>
                </c:pt>
                <c:pt idx="3181">
                  <c:v>271</c:v>
                </c:pt>
                <c:pt idx="3182">
                  <c:v>268</c:v>
                </c:pt>
                <c:pt idx="3183">
                  <c:v>273</c:v>
                </c:pt>
                <c:pt idx="3184">
                  <c:v>272</c:v>
                </c:pt>
                <c:pt idx="3185">
                  <c:v>269</c:v>
                </c:pt>
                <c:pt idx="3186">
                  <c:v>266</c:v>
                </c:pt>
                <c:pt idx="3187">
                  <c:v>263</c:v>
                </c:pt>
                <c:pt idx="3188">
                  <c:v>260</c:v>
                </c:pt>
                <c:pt idx="3189">
                  <c:v>260</c:v>
                </c:pt>
                <c:pt idx="3190">
                  <c:v>259</c:v>
                </c:pt>
                <c:pt idx="3191">
                  <c:v>256</c:v>
                </c:pt>
                <c:pt idx="3192">
                  <c:v>253</c:v>
                </c:pt>
                <c:pt idx="3193">
                  <c:v>250</c:v>
                </c:pt>
                <c:pt idx="3194">
                  <c:v>247</c:v>
                </c:pt>
                <c:pt idx="3195">
                  <c:v>252</c:v>
                </c:pt>
                <c:pt idx="3196">
                  <c:v>257</c:v>
                </c:pt>
                <c:pt idx="3197">
                  <c:v>254</c:v>
                </c:pt>
                <c:pt idx="3198">
                  <c:v>251</c:v>
                </c:pt>
                <c:pt idx="3199">
                  <c:v>248</c:v>
                </c:pt>
                <c:pt idx="3200">
                  <c:v>245</c:v>
                </c:pt>
                <c:pt idx="3201">
                  <c:v>250</c:v>
                </c:pt>
                <c:pt idx="3202">
                  <c:v>247</c:v>
                </c:pt>
                <c:pt idx="3203">
                  <c:v>244</c:v>
                </c:pt>
                <c:pt idx="3204">
                  <c:v>241</c:v>
                </c:pt>
                <c:pt idx="3205">
                  <c:v>241</c:v>
                </c:pt>
                <c:pt idx="3206">
                  <c:v>246</c:v>
                </c:pt>
                <c:pt idx="3207">
                  <c:v>243</c:v>
                </c:pt>
                <c:pt idx="3208">
                  <c:v>240</c:v>
                </c:pt>
                <c:pt idx="3209">
                  <c:v>237</c:v>
                </c:pt>
                <c:pt idx="3210">
                  <c:v>234</c:v>
                </c:pt>
                <c:pt idx="3211">
                  <c:v>234</c:v>
                </c:pt>
                <c:pt idx="3212">
                  <c:v>234</c:v>
                </c:pt>
                <c:pt idx="3213">
                  <c:v>234</c:v>
                </c:pt>
                <c:pt idx="3214">
                  <c:v>231</c:v>
                </c:pt>
                <c:pt idx="3215">
                  <c:v>228</c:v>
                </c:pt>
                <c:pt idx="3216">
                  <c:v>233</c:v>
                </c:pt>
                <c:pt idx="3217">
                  <c:v>238</c:v>
                </c:pt>
                <c:pt idx="3218">
                  <c:v>238</c:v>
                </c:pt>
                <c:pt idx="3219">
                  <c:v>235</c:v>
                </c:pt>
                <c:pt idx="3220">
                  <c:v>232</c:v>
                </c:pt>
                <c:pt idx="3221">
                  <c:v>237</c:v>
                </c:pt>
                <c:pt idx="3222">
                  <c:v>242</c:v>
                </c:pt>
                <c:pt idx="3223">
                  <c:v>241</c:v>
                </c:pt>
                <c:pt idx="3224">
                  <c:v>241</c:v>
                </c:pt>
                <c:pt idx="3225">
                  <c:v>238</c:v>
                </c:pt>
                <c:pt idx="3226">
                  <c:v>243</c:v>
                </c:pt>
                <c:pt idx="3227">
                  <c:v>240</c:v>
                </c:pt>
                <c:pt idx="3228">
                  <c:v>237</c:v>
                </c:pt>
                <c:pt idx="3229">
                  <c:v>242</c:v>
                </c:pt>
                <c:pt idx="3230">
                  <c:v>239</c:v>
                </c:pt>
                <c:pt idx="3231">
                  <c:v>236</c:v>
                </c:pt>
                <c:pt idx="3232">
                  <c:v>236</c:v>
                </c:pt>
                <c:pt idx="3233">
                  <c:v>233</c:v>
                </c:pt>
                <c:pt idx="3234">
                  <c:v>233</c:v>
                </c:pt>
                <c:pt idx="3235">
                  <c:v>230</c:v>
                </c:pt>
                <c:pt idx="3236">
                  <c:v>235</c:v>
                </c:pt>
                <c:pt idx="3237">
                  <c:v>232</c:v>
                </c:pt>
                <c:pt idx="3238">
                  <c:v>229</c:v>
                </c:pt>
                <c:pt idx="3239">
                  <c:v>226</c:v>
                </c:pt>
                <c:pt idx="3240">
                  <c:v>223</c:v>
                </c:pt>
                <c:pt idx="3241">
                  <c:v>220</c:v>
                </c:pt>
                <c:pt idx="3242">
                  <c:v>225</c:v>
                </c:pt>
                <c:pt idx="3243">
                  <c:v>222</c:v>
                </c:pt>
                <c:pt idx="3244">
                  <c:v>219</c:v>
                </c:pt>
                <c:pt idx="3245">
                  <c:v>224</c:v>
                </c:pt>
                <c:pt idx="3246">
                  <c:v>221</c:v>
                </c:pt>
                <c:pt idx="3247">
                  <c:v>218</c:v>
                </c:pt>
                <c:pt idx="3248">
                  <c:v>215</c:v>
                </c:pt>
                <c:pt idx="3249">
                  <c:v>212</c:v>
                </c:pt>
                <c:pt idx="3250">
                  <c:v>209</c:v>
                </c:pt>
                <c:pt idx="3251">
                  <c:v>209</c:v>
                </c:pt>
                <c:pt idx="3252">
                  <c:v>214</c:v>
                </c:pt>
                <c:pt idx="3253">
                  <c:v>214</c:v>
                </c:pt>
                <c:pt idx="3254">
                  <c:v>211</c:v>
                </c:pt>
                <c:pt idx="3255">
                  <c:v>216</c:v>
                </c:pt>
                <c:pt idx="3256">
                  <c:v>213</c:v>
                </c:pt>
                <c:pt idx="3257">
                  <c:v>210</c:v>
                </c:pt>
                <c:pt idx="3258">
                  <c:v>210</c:v>
                </c:pt>
                <c:pt idx="3259">
                  <c:v>207</c:v>
                </c:pt>
                <c:pt idx="3260">
                  <c:v>204</c:v>
                </c:pt>
                <c:pt idx="3261">
                  <c:v>201</c:v>
                </c:pt>
                <c:pt idx="3262">
                  <c:v>198</c:v>
                </c:pt>
                <c:pt idx="3263">
                  <c:v>195</c:v>
                </c:pt>
                <c:pt idx="3264">
                  <c:v>195</c:v>
                </c:pt>
                <c:pt idx="3265">
                  <c:v>192</c:v>
                </c:pt>
                <c:pt idx="3266">
                  <c:v>189</c:v>
                </c:pt>
                <c:pt idx="3267">
                  <c:v>186</c:v>
                </c:pt>
                <c:pt idx="3268">
                  <c:v>183</c:v>
                </c:pt>
                <c:pt idx="3269">
                  <c:v>183</c:v>
                </c:pt>
                <c:pt idx="3270">
                  <c:v>180</c:v>
                </c:pt>
                <c:pt idx="3271">
                  <c:v>180</c:v>
                </c:pt>
                <c:pt idx="3272">
                  <c:v>185</c:v>
                </c:pt>
                <c:pt idx="3273">
                  <c:v>182</c:v>
                </c:pt>
                <c:pt idx="3274">
                  <c:v>187</c:v>
                </c:pt>
                <c:pt idx="3275">
                  <c:v>192</c:v>
                </c:pt>
                <c:pt idx="3276">
                  <c:v>197</c:v>
                </c:pt>
                <c:pt idx="3277">
                  <c:v>202</c:v>
                </c:pt>
                <c:pt idx="3278">
                  <c:v>199</c:v>
                </c:pt>
                <c:pt idx="3279">
                  <c:v>196</c:v>
                </c:pt>
                <c:pt idx="3280">
                  <c:v>201</c:v>
                </c:pt>
                <c:pt idx="3281">
                  <c:v>198</c:v>
                </c:pt>
                <c:pt idx="3282">
                  <c:v>203</c:v>
                </c:pt>
                <c:pt idx="3283">
                  <c:v>200</c:v>
                </c:pt>
                <c:pt idx="3284">
                  <c:v>197</c:v>
                </c:pt>
                <c:pt idx="3285">
                  <c:v>194</c:v>
                </c:pt>
                <c:pt idx="3286">
                  <c:v>191</c:v>
                </c:pt>
                <c:pt idx="3287">
                  <c:v>190</c:v>
                </c:pt>
                <c:pt idx="3288">
                  <c:v>187</c:v>
                </c:pt>
                <c:pt idx="3289">
                  <c:v>184</c:v>
                </c:pt>
                <c:pt idx="3290">
                  <c:v>181</c:v>
                </c:pt>
                <c:pt idx="3291">
                  <c:v>181</c:v>
                </c:pt>
                <c:pt idx="3292">
                  <c:v>178</c:v>
                </c:pt>
                <c:pt idx="3293">
                  <c:v>175</c:v>
                </c:pt>
                <c:pt idx="3294">
                  <c:v>172</c:v>
                </c:pt>
                <c:pt idx="3295">
                  <c:v>169</c:v>
                </c:pt>
                <c:pt idx="3296">
                  <c:v>166</c:v>
                </c:pt>
                <c:pt idx="3297">
                  <c:v>163</c:v>
                </c:pt>
                <c:pt idx="3298">
                  <c:v>160</c:v>
                </c:pt>
                <c:pt idx="3299">
                  <c:v>157</c:v>
                </c:pt>
                <c:pt idx="3300">
                  <c:v>154</c:v>
                </c:pt>
                <c:pt idx="3301">
                  <c:v>151</c:v>
                </c:pt>
                <c:pt idx="3302">
                  <c:v>148</c:v>
                </c:pt>
                <c:pt idx="3303">
                  <c:v>145</c:v>
                </c:pt>
                <c:pt idx="3304">
                  <c:v>142</c:v>
                </c:pt>
                <c:pt idx="3305">
                  <c:v>139</c:v>
                </c:pt>
                <c:pt idx="3306">
                  <c:v>136</c:v>
                </c:pt>
                <c:pt idx="3307">
                  <c:v>136</c:v>
                </c:pt>
                <c:pt idx="3308">
                  <c:v>135</c:v>
                </c:pt>
                <c:pt idx="3309">
                  <c:v>147</c:v>
                </c:pt>
                <c:pt idx="3310">
                  <c:v>159</c:v>
                </c:pt>
                <c:pt idx="3311">
                  <c:v>171</c:v>
                </c:pt>
                <c:pt idx="3312">
                  <c:v>183</c:v>
                </c:pt>
                <c:pt idx="3313">
                  <c:v>195</c:v>
                </c:pt>
                <c:pt idx="3314">
                  <c:v>207</c:v>
                </c:pt>
                <c:pt idx="3315">
                  <c:v>219</c:v>
                </c:pt>
                <c:pt idx="3316">
                  <c:v>231</c:v>
                </c:pt>
                <c:pt idx="3317">
                  <c:v>243</c:v>
                </c:pt>
                <c:pt idx="3318">
                  <c:v>255</c:v>
                </c:pt>
                <c:pt idx="3319">
                  <c:v>267</c:v>
                </c:pt>
                <c:pt idx="3320">
                  <c:v>279</c:v>
                </c:pt>
                <c:pt idx="3321">
                  <c:v>291</c:v>
                </c:pt>
                <c:pt idx="3322">
                  <c:v>303</c:v>
                </c:pt>
                <c:pt idx="3323">
                  <c:v>315</c:v>
                </c:pt>
                <c:pt idx="3324">
                  <c:v>327</c:v>
                </c:pt>
                <c:pt idx="3325">
                  <c:v>339</c:v>
                </c:pt>
                <c:pt idx="3326">
                  <c:v>351</c:v>
                </c:pt>
                <c:pt idx="3327">
                  <c:v>363</c:v>
                </c:pt>
                <c:pt idx="3328">
                  <c:v>375</c:v>
                </c:pt>
                <c:pt idx="3329">
                  <c:v>387</c:v>
                </c:pt>
                <c:pt idx="3330">
                  <c:v>384</c:v>
                </c:pt>
                <c:pt idx="3331">
                  <c:v>381</c:v>
                </c:pt>
                <c:pt idx="3332">
                  <c:v>378</c:v>
                </c:pt>
                <c:pt idx="3333">
                  <c:v>375</c:v>
                </c:pt>
                <c:pt idx="3334">
                  <c:v>372</c:v>
                </c:pt>
                <c:pt idx="3335">
                  <c:v>369</c:v>
                </c:pt>
                <c:pt idx="3336">
                  <c:v>366</c:v>
                </c:pt>
                <c:pt idx="3337">
                  <c:v>371</c:v>
                </c:pt>
                <c:pt idx="3338">
                  <c:v>368</c:v>
                </c:pt>
                <c:pt idx="3339">
                  <c:v>365</c:v>
                </c:pt>
                <c:pt idx="3340">
                  <c:v>365</c:v>
                </c:pt>
                <c:pt idx="3341">
                  <c:v>362</c:v>
                </c:pt>
                <c:pt idx="3342">
                  <c:v>359</c:v>
                </c:pt>
                <c:pt idx="3343">
                  <c:v>356</c:v>
                </c:pt>
                <c:pt idx="3344">
                  <c:v>361</c:v>
                </c:pt>
                <c:pt idx="3345">
                  <c:v>358</c:v>
                </c:pt>
                <c:pt idx="3346">
                  <c:v>363</c:v>
                </c:pt>
                <c:pt idx="3347">
                  <c:v>368</c:v>
                </c:pt>
                <c:pt idx="3348">
                  <c:v>367</c:v>
                </c:pt>
                <c:pt idx="3349">
                  <c:v>364</c:v>
                </c:pt>
                <c:pt idx="3350">
                  <c:v>361</c:v>
                </c:pt>
                <c:pt idx="3351">
                  <c:v>358</c:v>
                </c:pt>
                <c:pt idx="3352">
                  <c:v>363</c:v>
                </c:pt>
                <c:pt idx="3353">
                  <c:v>362</c:v>
                </c:pt>
                <c:pt idx="3354">
                  <c:v>361</c:v>
                </c:pt>
                <c:pt idx="3355">
                  <c:v>360</c:v>
                </c:pt>
                <c:pt idx="3356">
                  <c:v>372</c:v>
                </c:pt>
                <c:pt idx="3357">
                  <c:v>384</c:v>
                </c:pt>
                <c:pt idx="3358">
                  <c:v>396</c:v>
                </c:pt>
                <c:pt idx="3359">
                  <c:v>408</c:v>
                </c:pt>
                <c:pt idx="3360">
                  <c:v>420</c:v>
                </c:pt>
                <c:pt idx="3361">
                  <c:v>432</c:v>
                </c:pt>
                <c:pt idx="3362">
                  <c:v>444</c:v>
                </c:pt>
                <c:pt idx="3363">
                  <c:v>456</c:v>
                </c:pt>
                <c:pt idx="3364">
                  <c:v>468</c:v>
                </c:pt>
                <c:pt idx="3365">
                  <c:v>480</c:v>
                </c:pt>
                <c:pt idx="3366">
                  <c:v>492</c:v>
                </c:pt>
                <c:pt idx="3367">
                  <c:v>504</c:v>
                </c:pt>
                <c:pt idx="3368">
                  <c:v>516</c:v>
                </c:pt>
                <c:pt idx="3369">
                  <c:v>528</c:v>
                </c:pt>
                <c:pt idx="3370">
                  <c:v>540</c:v>
                </c:pt>
                <c:pt idx="3371">
                  <c:v>552</c:v>
                </c:pt>
                <c:pt idx="3372">
                  <c:v>564</c:v>
                </c:pt>
                <c:pt idx="3373">
                  <c:v>576</c:v>
                </c:pt>
                <c:pt idx="3374">
                  <c:v>588</c:v>
                </c:pt>
                <c:pt idx="3375">
                  <c:v>600</c:v>
                </c:pt>
                <c:pt idx="3376">
                  <c:v>612</c:v>
                </c:pt>
                <c:pt idx="3377">
                  <c:v>609</c:v>
                </c:pt>
                <c:pt idx="3378">
                  <c:v>614</c:v>
                </c:pt>
                <c:pt idx="3379">
                  <c:v>611</c:v>
                </c:pt>
                <c:pt idx="3380">
                  <c:v>608</c:v>
                </c:pt>
                <c:pt idx="3381">
                  <c:v>605</c:v>
                </c:pt>
                <c:pt idx="3382">
                  <c:v>602</c:v>
                </c:pt>
                <c:pt idx="3383">
                  <c:v>599</c:v>
                </c:pt>
                <c:pt idx="3384">
                  <c:v>604</c:v>
                </c:pt>
                <c:pt idx="3385">
                  <c:v>601</c:v>
                </c:pt>
                <c:pt idx="3386">
                  <c:v>598</c:v>
                </c:pt>
                <c:pt idx="3387">
                  <c:v>595</c:v>
                </c:pt>
                <c:pt idx="3388">
                  <c:v>592</c:v>
                </c:pt>
                <c:pt idx="3389">
                  <c:v>589</c:v>
                </c:pt>
                <c:pt idx="3390">
                  <c:v>586</c:v>
                </c:pt>
                <c:pt idx="3391">
                  <c:v>583</c:v>
                </c:pt>
                <c:pt idx="3392">
                  <c:v>580</c:v>
                </c:pt>
                <c:pt idx="3393">
                  <c:v>577</c:v>
                </c:pt>
                <c:pt idx="3394">
                  <c:v>574</c:v>
                </c:pt>
                <c:pt idx="3395">
                  <c:v>571</c:v>
                </c:pt>
                <c:pt idx="3396">
                  <c:v>571</c:v>
                </c:pt>
                <c:pt idx="3397">
                  <c:v>568</c:v>
                </c:pt>
                <c:pt idx="3398">
                  <c:v>565</c:v>
                </c:pt>
                <c:pt idx="3399">
                  <c:v>562</c:v>
                </c:pt>
                <c:pt idx="3400">
                  <c:v>559</c:v>
                </c:pt>
                <c:pt idx="3401">
                  <c:v>556</c:v>
                </c:pt>
                <c:pt idx="3402">
                  <c:v>553</c:v>
                </c:pt>
                <c:pt idx="3403">
                  <c:v>550</c:v>
                </c:pt>
                <c:pt idx="3404">
                  <c:v>555</c:v>
                </c:pt>
                <c:pt idx="3405">
                  <c:v>552</c:v>
                </c:pt>
                <c:pt idx="3406">
                  <c:v>552</c:v>
                </c:pt>
                <c:pt idx="3407">
                  <c:v>552</c:v>
                </c:pt>
                <c:pt idx="3408">
                  <c:v>552</c:v>
                </c:pt>
                <c:pt idx="3409">
                  <c:v>549</c:v>
                </c:pt>
                <c:pt idx="3410">
                  <c:v>546</c:v>
                </c:pt>
                <c:pt idx="3411">
                  <c:v>543</c:v>
                </c:pt>
                <c:pt idx="3412">
                  <c:v>540</c:v>
                </c:pt>
                <c:pt idx="3413">
                  <c:v>537</c:v>
                </c:pt>
                <c:pt idx="3414">
                  <c:v>534</c:v>
                </c:pt>
                <c:pt idx="3415">
                  <c:v>531</c:v>
                </c:pt>
                <c:pt idx="3416">
                  <c:v>528</c:v>
                </c:pt>
                <c:pt idx="3417">
                  <c:v>525</c:v>
                </c:pt>
                <c:pt idx="3418">
                  <c:v>522</c:v>
                </c:pt>
                <c:pt idx="3419">
                  <c:v>519</c:v>
                </c:pt>
                <c:pt idx="3420">
                  <c:v>516</c:v>
                </c:pt>
                <c:pt idx="3421">
                  <c:v>513</c:v>
                </c:pt>
                <c:pt idx="3422">
                  <c:v>510</c:v>
                </c:pt>
                <c:pt idx="3423">
                  <c:v>515</c:v>
                </c:pt>
                <c:pt idx="3424">
                  <c:v>512</c:v>
                </c:pt>
                <c:pt idx="3425">
                  <c:v>509</c:v>
                </c:pt>
                <c:pt idx="3426">
                  <c:v>506</c:v>
                </c:pt>
                <c:pt idx="3427">
                  <c:v>503</c:v>
                </c:pt>
                <c:pt idx="3428">
                  <c:v>508</c:v>
                </c:pt>
                <c:pt idx="3429">
                  <c:v>508</c:v>
                </c:pt>
                <c:pt idx="3430">
                  <c:v>508</c:v>
                </c:pt>
                <c:pt idx="3431">
                  <c:v>505</c:v>
                </c:pt>
                <c:pt idx="3432">
                  <c:v>502</c:v>
                </c:pt>
                <c:pt idx="3433">
                  <c:v>507</c:v>
                </c:pt>
                <c:pt idx="3434">
                  <c:v>504</c:v>
                </c:pt>
                <c:pt idx="3435">
                  <c:v>501</c:v>
                </c:pt>
                <c:pt idx="3436">
                  <c:v>501</c:v>
                </c:pt>
                <c:pt idx="3437">
                  <c:v>498</c:v>
                </c:pt>
                <c:pt idx="3438">
                  <c:v>495</c:v>
                </c:pt>
                <c:pt idx="3439">
                  <c:v>492</c:v>
                </c:pt>
                <c:pt idx="3440">
                  <c:v>489</c:v>
                </c:pt>
                <c:pt idx="3441">
                  <c:v>486</c:v>
                </c:pt>
                <c:pt idx="3442">
                  <c:v>483</c:v>
                </c:pt>
                <c:pt idx="3443">
                  <c:v>488</c:v>
                </c:pt>
                <c:pt idx="3444">
                  <c:v>487</c:v>
                </c:pt>
                <c:pt idx="3445">
                  <c:v>484</c:v>
                </c:pt>
                <c:pt idx="3446">
                  <c:v>489</c:v>
                </c:pt>
                <c:pt idx="3447">
                  <c:v>486</c:v>
                </c:pt>
                <c:pt idx="3448">
                  <c:v>483</c:v>
                </c:pt>
                <c:pt idx="3449">
                  <c:v>480</c:v>
                </c:pt>
                <c:pt idx="3450">
                  <c:v>480</c:v>
                </c:pt>
                <c:pt idx="3451">
                  <c:v>477</c:v>
                </c:pt>
                <c:pt idx="3452">
                  <c:v>482</c:v>
                </c:pt>
                <c:pt idx="3453">
                  <c:v>479</c:v>
                </c:pt>
                <c:pt idx="3454">
                  <c:v>476</c:v>
                </c:pt>
                <c:pt idx="3455">
                  <c:v>476</c:v>
                </c:pt>
                <c:pt idx="3456">
                  <c:v>476</c:v>
                </c:pt>
                <c:pt idx="3457">
                  <c:v>476</c:v>
                </c:pt>
                <c:pt idx="3458">
                  <c:v>473</c:v>
                </c:pt>
                <c:pt idx="3459">
                  <c:v>470</c:v>
                </c:pt>
                <c:pt idx="3460">
                  <c:v>467</c:v>
                </c:pt>
                <c:pt idx="3461">
                  <c:v>464</c:v>
                </c:pt>
                <c:pt idx="3462">
                  <c:v>461</c:v>
                </c:pt>
                <c:pt idx="3463">
                  <c:v>466</c:v>
                </c:pt>
                <c:pt idx="3464">
                  <c:v>471</c:v>
                </c:pt>
                <c:pt idx="3465">
                  <c:v>476</c:v>
                </c:pt>
                <c:pt idx="3466">
                  <c:v>473</c:v>
                </c:pt>
                <c:pt idx="3467">
                  <c:v>473</c:v>
                </c:pt>
                <c:pt idx="3468">
                  <c:v>470</c:v>
                </c:pt>
                <c:pt idx="3469">
                  <c:v>467</c:v>
                </c:pt>
                <c:pt idx="3470">
                  <c:v>472</c:v>
                </c:pt>
                <c:pt idx="3471">
                  <c:v>472</c:v>
                </c:pt>
                <c:pt idx="3472">
                  <c:v>469</c:v>
                </c:pt>
                <c:pt idx="3473">
                  <c:v>466</c:v>
                </c:pt>
                <c:pt idx="3474">
                  <c:v>466</c:v>
                </c:pt>
                <c:pt idx="3475">
                  <c:v>463</c:v>
                </c:pt>
                <c:pt idx="3476">
                  <c:v>468</c:v>
                </c:pt>
                <c:pt idx="3477">
                  <c:v>465</c:v>
                </c:pt>
                <c:pt idx="3478">
                  <c:v>462</c:v>
                </c:pt>
                <c:pt idx="3479">
                  <c:v>467</c:v>
                </c:pt>
                <c:pt idx="3480">
                  <c:v>472</c:v>
                </c:pt>
                <c:pt idx="3481">
                  <c:v>469</c:v>
                </c:pt>
                <c:pt idx="3482">
                  <c:v>466</c:v>
                </c:pt>
                <c:pt idx="3483">
                  <c:v>463</c:v>
                </c:pt>
                <c:pt idx="3484">
                  <c:v>463</c:v>
                </c:pt>
                <c:pt idx="3485">
                  <c:v>460</c:v>
                </c:pt>
                <c:pt idx="3486">
                  <c:v>457</c:v>
                </c:pt>
                <c:pt idx="3487">
                  <c:v>454</c:v>
                </c:pt>
                <c:pt idx="3488">
                  <c:v>454</c:v>
                </c:pt>
                <c:pt idx="3489">
                  <c:v>459</c:v>
                </c:pt>
                <c:pt idx="3490">
                  <c:v>456</c:v>
                </c:pt>
                <c:pt idx="3491">
                  <c:v>453</c:v>
                </c:pt>
                <c:pt idx="3492">
                  <c:v>450</c:v>
                </c:pt>
                <c:pt idx="3493">
                  <c:v>447</c:v>
                </c:pt>
                <c:pt idx="3494">
                  <c:v>444</c:v>
                </c:pt>
                <c:pt idx="3495">
                  <c:v>441</c:v>
                </c:pt>
                <c:pt idx="3496">
                  <c:v>438</c:v>
                </c:pt>
                <c:pt idx="3497">
                  <c:v>435</c:v>
                </c:pt>
                <c:pt idx="3498">
                  <c:v>432</c:v>
                </c:pt>
                <c:pt idx="3499">
                  <c:v>437</c:v>
                </c:pt>
                <c:pt idx="3500">
                  <c:v>434</c:v>
                </c:pt>
                <c:pt idx="3501">
                  <c:v>431</c:v>
                </c:pt>
                <c:pt idx="3502">
                  <c:v>431</c:v>
                </c:pt>
                <c:pt idx="3503">
                  <c:v>428</c:v>
                </c:pt>
                <c:pt idx="3504">
                  <c:v>425</c:v>
                </c:pt>
                <c:pt idx="3505">
                  <c:v>430</c:v>
                </c:pt>
                <c:pt idx="3506">
                  <c:v>430</c:v>
                </c:pt>
                <c:pt idx="3507">
                  <c:v>427</c:v>
                </c:pt>
                <c:pt idx="3508">
                  <c:v>424</c:v>
                </c:pt>
                <c:pt idx="3509">
                  <c:v>423</c:v>
                </c:pt>
                <c:pt idx="3510">
                  <c:v>435</c:v>
                </c:pt>
                <c:pt idx="3511">
                  <c:v>447</c:v>
                </c:pt>
                <c:pt idx="3512">
                  <c:v>459</c:v>
                </c:pt>
                <c:pt idx="3513">
                  <c:v>471</c:v>
                </c:pt>
                <c:pt idx="3514">
                  <c:v>483</c:v>
                </c:pt>
                <c:pt idx="3515">
                  <c:v>495</c:v>
                </c:pt>
                <c:pt idx="3516">
                  <c:v>507</c:v>
                </c:pt>
                <c:pt idx="3517">
                  <c:v>519</c:v>
                </c:pt>
                <c:pt idx="3518">
                  <c:v>519</c:v>
                </c:pt>
                <c:pt idx="3519">
                  <c:v>516</c:v>
                </c:pt>
                <c:pt idx="3520">
                  <c:v>513</c:v>
                </c:pt>
                <c:pt idx="3521">
                  <c:v>510</c:v>
                </c:pt>
                <c:pt idx="3522">
                  <c:v>507</c:v>
                </c:pt>
                <c:pt idx="3523">
                  <c:v>504</c:v>
                </c:pt>
                <c:pt idx="3524">
                  <c:v>504</c:v>
                </c:pt>
                <c:pt idx="3525">
                  <c:v>504</c:v>
                </c:pt>
                <c:pt idx="3526">
                  <c:v>501</c:v>
                </c:pt>
                <c:pt idx="3527">
                  <c:v>498</c:v>
                </c:pt>
                <c:pt idx="3528">
                  <c:v>497</c:v>
                </c:pt>
                <c:pt idx="3529">
                  <c:v>494</c:v>
                </c:pt>
                <c:pt idx="3530">
                  <c:v>499</c:v>
                </c:pt>
                <c:pt idx="3531">
                  <c:v>496</c:v>
                </c:pt>
                <c:pt idx="3532">
                  <c:v>493</c:v>
                </c:pt>
                <c:pt idx="3533">
                  <c:v>490</c:v>
                </c:pt>
                <c:pt idx="3534">
                  <c:v>487</c:v>
                </c:pt>
                <c:pt idx="3535">
                  <c:v>484</c:v>
                </c:pt>
                <c:pt idx="3536">
                  <c:v>481</c:v>
                </c:pt>
                <c:pt idx="3537">
                  <c:v>478</c:v>
                </c:pt>
                <c:pt idx="3538">
                  <c:v>483</c:v>
                </c:pt>
                <c:pt idx="3539">
                  <c:v>483</c:v>
                </c:pt>
                <c:pt idx="3540">
                  <c:v>480</c:v>
                </c:pt>
                <c:pt idx="3541">
                  <c:v>477</c:v>
                </c:pt>
                <c:pt idx="3542">
                  <c:v>474</c:v>
                </c:pt>
                <c:pt idx="3543">
                  <c:v>471</c:v>
                </c:pt>
                <c:pt idx="3544">
                  <c:v>476</c:v>
                </c:pt>
                <c:pt idx="3545">
                  <c:v>473</c:v>
                </c:pt>
                <c:pt idx="3546">
                  <c:v>470</c:v>
                </c:pt>
                <c:pt idx="3547">
                  <c:v>467</c:v>
                </c:pt>
                <c:pt idx="3548">
                  <c:v>464</c:v>
                </c:pt>
                <c:pt idx="3549">
                  <c:v>461</c:v>
                </c:pt>
                <c:pt idx="3550">
                  <c:v>458</c:v>
                </c:pt>
                <c:pt idx="3551">
                  <c:v>463</c:v>
                </c:pt>
                <c:pt idx="3552">
                  <c:v>460</c:v>
                </c:pt>
                <c:pt idx="3553">
                  <c:v>457</c:v>
                </c:pt>
                <c:pt idx="3554">
                  <c:v>462</c:v>
                </c:pt>
                <c:pt idx="3555">
                  <c:v>459</c:v>
                </c:pt>
                <c:pt idx="3556">
                  <c:v>456</c:v>
                </c:pt>
                <c:pt idx="3557">
                  <c:v>453</c:v>
                </c:pt>
                <c:pt idx="3558">
                  <c:v>453</c:v>
                </c:pt>
                <c:pt idx="3559">
                  <c:v>450</c:v>
                </c:pt>
                <c:pt idx="3560">
                  <c:v>455</c:v>
                </c:pt>
                <c:pt idx="3561">
                  <c:v>460</c:v>
                </c:pt>
                <c:pt idx="3562">
                  <c:v>457</c:v>
                </c:pt>
                <c:pt idx="3563">
                  <c:v>454</c:v>
                </c:pt>
                <c:pt idx="3564">
                  <c:v>451</c:v>
                </c:pt>
                <c:pt idx="3565">
                  <c:v>448</c:v>
                </c:pt>
                <c:pt idx="3566">
                  <c:v>453</c:v>
                </c:pt>
                <c:pt idx="3567">
                  <c:v>450</c:v>
                </c:pt>
                <c:pt idx="3568">
                  <c:v>447</c:v>
                </c:pt>
                <c:pt idx="3569">
                  <c:v>444</c:v>
                </c:pt>
                <c:pt idx="3570">
                  <c:v>441</c:v>
                </c:pt>
                <c:pt idx="3571">
                  <c:v>438</c:v>
                </c:pt>
                <c:pt idx="3572">
                  <c:v>435</c:v>
                </c:pt>
                <c:pt idx="3573">
                  <c:v>432</c:v>
                </c:pt>
                <c:pt idx="3574">
                  <c:v>432</c:v>
                </c:pt>
                <c:pt idx="3575">
                  <c:v>429</c:v>
                </c:pt>
                <c:pt idx="3576">
                  <c:v>426</c:v>
                </c:pt>
                <c:pt idx="3577">
                  <c:v>423</c:v>
                </c:pt>
                <c:pt idx="3578">
                  <c:v>420</c:v>
                </c:pt>
                <c:pt idx="3579">
                  <c:v>417</c:v>
                </c:pt>
                <c:pt idx="3580">
                  <c:v>414</c:v>
                </c:pt>
                <c:pt idx="3581">
                  <c:v>411</c:v>
                </c:pt>
                <c:pt idx="3582">
                  <c:v>411</c:v>
                </c:pt>
                <c:pt idx="3583">
                  <c:v>408</c:v>
                </c:pt>
                <c:pt idx="3584">
                  <c:v>405</c:v>
                </c:pt>
                <c:pt idx="3585">
                  <c:v>405</c:v>
                </c:pt>
                <c:pt idx="3586">
                  <c:v>404</c:v>
                </c:pt>
                <c:pt idx="3587">
                  <c:v>401</c:v>
                </c:pt>
                <c:pt idx="3588">
                  <c:v>406</c:v>
                </c:pt>
                <c:pt idx="3589">
                  <c:v>406</c:v>
                </c:pt>
                <c:pt idx="3590">
                  <c:v>403</c:v>
                </c:pt>
                <c:pt idx="3591">
                  <c:v>408</c:v>
                </c:pt>
                <c:pt idx="3592">
                  <c:v>413</c:v>
                </c:pt>
                <c:pt idx="3593">
                  <c:v>410</c:v>
                </c:pt>
                <c:pt idx="3594">
                  <c:v>407</c:v>
                </c:pt>
                <c:pt idx="3595">
                  <c:v>412</c:v>
                </c:pt>
                <c:pt idx="3596">
                  <c:v>409</c:v>
                </c:pt>
                <c:pt idx="3597">
                  <c:v>406</c:v>
                </c:pt>
                <c:pt idx="3598">
                  <c:v>403</c:v>
                </c:pt>
                <c:pt idx="3599">
                  <c:v>403</c:v>
                </c:pt>
                <c:pt idx="3600">
                  <c:v>400</c:v>
                </c:pt>
                <c:pt idx="3601">
                  <c:v>405</c:v>
                </c:pt>
                <c:pt idx="3602">
                  <c:v>402</c:v>
                </c:pt>
                <c:pt idx="3603">
                  <c:v>399</c:v>
                </c:pt>
                <c:pt idx="3604">
                  <c:v>396</c:v>
                </c:pt>
                <c:pt idx="3605">
                  <c:v>396</c:v>
                </c:pt>
                <c:pt idx="3606">
                  <c:v>396</c:v>
                </c:pt>
                <c:pt idx="3607">
                  <c:v>401</c:v>
                </c:pt>
                <c:pt idx="3608">
                  <c:v>401</c:v>
                </c:pt>
                <c:pt idx="3609">
                  <c:v>398</c:v>
                </c:pt>
                <c:pt idx="3610">
                  <c:v>403</c:v>
                </c:pt>
                <c:pt idx="3611">
                  <c:v>403</c:v>
                </c:pt>
                <c:pt idx="3612">
                  <c:v>408</c:v>
                </c:pt>
                <c:pt idx="3613">
                  <c:v>408</c:v>
                </c:pt>
                <c:pt idx="3614">
                  <c:v>405</c:v>
                </c:pt>
                <c:pt idx="3615">
                  <c:v>402</c:v>
                </c:pt>
                <c:pt idx="3616">
                  <c:v>399</c:v>
                </c:pt>
                <c:pt idx="3617">
                  <c:v>396</c:v>
                </c:pt>
                <c:pt idx="3618">
                  <c:v>393</c:v>
                </c:pt>
                <c:pt idx="3619">
                  <c:v>398</c:v>
                </c:pt>
                <c:pt idx="3620">
                  <c:v>398</c:v>
                </c:pt>
                <c:pt idx="3621">
                  <c:v>395</c:v>
                </c:pt>
                <c:pt idx="3622">
                  <c:v>392</c:v>
                </c:pt>
                <c:pt idx="3623">
                  <c:v>389</c:v>
                </c:pt>
                <c:pt idx="3624">
                  <c:v>386</c:v>
                </c:pt>
                <c:pt idx="3625">
                  <c:v>386</c:v>
                </c:pt>
                <c:pt idx="3626">
                  <c:v>383</c:v>
                </c:pt>
                <c:pt idx="3627">
                  <c:v>380</c:v>
                </c:pt>
                <c:pt idx="3628">
                  <c:v>385</c:v>
                </c:pt>
                <c:pt idx="3629">
                  <c:v>382</c:v>
                </c:pt>
                <c:pt idx="3630">
                  <c:v>382</c:v>
                </c:pt>
                <c:pt idx="3631">
                  <c:v>387</c:v>
                </c:pt>
                <c:pt idx="3632">
                  <c:v>384</c:v>
                </c:pt>
                <c:pt idx="3633">
                  <c:v>381</c:v>
                </c:pt>
                <c:pt idx="3634">
                  <c:v>378</c:v>
                </c:pt>
                <c:pt idx="3635">
                  <c:v>375</c:v>
                </c:pt>
                <c:pt idx="3636">
                  <c:v>372</c:v>
                </c:pt>
                <c:pt idx="3637">
                  <c:v>369</c:v>
                </c:pt>
                <c:pt idx="3638">
                  <c:v>366</c:v>
                </c:pt>
                <c:pt idx="3639">
                  <c:v>363</c:v>
                </c:pt>
                <c:pt idx="3640">
                  <c:v>360</c:v>
                </c:pt>
                <c:pt idx="3641">
                  <c:v>365</c:v>
                </c:pt>
                <c:pt idx="3642">
                  <c:v>370</c:v>
                </c:pt>
                <c:pt idx="3643">
                  <c:v>367</c:v>
                </c:pt>
                <c:pt idx="3644">
                  <c:v>364</c:v>
                </c:pt>
                <c:pt idx="3645">
                  <c:v>361</c:v>
                </c:pt>
                <c:pt idx="3646">
                  <c:v>358</c:v>
                </c:pt>
                <c:pt idx="3647">
                  <c:v>358</c:v>
                </c:pt>
                <c:pt idx="3648">
                  <c:v>355</c:v>
                </c:pt>
                <c:pt idx="3649">
                  <c:v>352</c:v>
                </c:pt>
                <c:pt idx="3650">
                  <c:v>349</c:v>
                </c:pt>
                <c:pt idx="3651">
                  <c:v>349</c:v>
                </c:pt>
                <c:pt idx="3652">
                  <c:v>346</c:v>
                </c:pt>
                <c:pt idx="3653">
                  <c:v>343</c:v>
                </c:pt>
                <c:pt idx="3654">
                  <c:v>348</c:v>
                </c:pt>
                <c:pt idx="3655">
                  <c:v>345</c:v>
                </c:pt>
                <c:pt idx="3656">
                  <c:v>342</c:v>
                </c:pt>
                <c:pt idx="3657">
                  <c:v>339</c:v>
                </c:pt>
                <c:pt idx="3658">
                  <c:v>336</c:v>
                </c:pt>
                <c:pt idx="3659">
                  <c:v>333</c:v>
                </c:pt>
                <c:pt idx="3660">
                  <c:v>330</c:v>
                </c:pt>
                <c:pt idx="3661">
                  <c:v>335</c:v>
                </c:pt>
                <c:pt idx="3662">
                  <c:v>332</c:v>
                </c:pt>
                <c:pt idx="3663">
                  <c:v>337</c:v>
                </c:pt>
                <c:pt idx="3664">
                  <c:v>334</c:v>
                </c:pt>
                <c:pt idx="3665">
                  <c:v>339</c:v>
                </c:pt>
                <c:pt idx="3666">
                  <c:v>336</c:v>
                </c:pt>
                <c:pt idx="3667">
                  <c:v>333</c:v>
                </c:pt>
                <c:pt idx="3668">
                  <c:v>330</c:v>
                </c:pt>
                <c:pt idx="3669">
                  <c:v>329</c:v>
                </c:pt>
                <c:pt idx="3670">
                  <c:v>341</c:v>
                </c:pt>
                <c:pt idx="3671">
                  <c:v>353</c:v>
                </c:pt>
                <c:pt idx="3672">
                  <c:v>365</c:v>
                </c:pt>
                <c:pt idx="3673">
                  <c:v>377</c:v>
                </c:pt>
                <c:pt idx="3674">
                  <c:v>389</c:v>
                </c:pt>
                <c:pt idx="3675">
                  <c:v>401</c:v>
                </c:pt>
                <c:pt idx="3676">
                  <c:v>413</c:v>
                </c:pt>
                <c:pt idx="3677">
                  <c:v>425</c:v>
                </c:pt>
                <c:pt idx="3678">
                  <c:v>437</c:v>
                </c:pt>
                <c:pt idx="3679">
                  <c:v>449</c:v>
                </c:pt>
                <c:pt idx="3680">
                  <c:v>461</c:v>
                </c:pt>
                <c:pt idx="3681">
                  <c:v>473</c:v>
                </c:pt>
                <c:pt idx="3682">
                  <c:v>485</c:v>
                </c:pt>
                <c:pt idx="3683">
                  <c:v>497</c:v>
                </c:pt>
                <c:pt idx="3684">
                  <c:v>509</c:v>
                </c:pt>
                <c:pt idx="3685">
                  <c:v>521</c:v>
                </c:pt>
                <c:pt idx="3686">
                  <c:v>533</c:v>
                </c:pt>
                <c:pt idx="3687">
                  <c:v>545</c:v>
                </c:pt>
                <c:pt idx="3688">
                  <c:v>557</c:v>
                </c:pt>
                <c:pt idx="3689">
                  <c:v>569</c:v>
                </c:pt>
                <c:pt idx="3690">
                  <c:v>581</c:v>
                </c:pt>
                <c:pt idx="3691">
                  <c:v>578</c:v>
                </c:pt>
                <c:pt idx="3692">
                  <c:v>575</c:v>
                </c:pt>
                <c:pt idx="3693">
                  <c:v>575</c:v>
                </c:pt>
                <c:pt idx="3694">
                  <c:v>572</c:v>
                </c:pt>
                <c:pt idx="3695">
                  <c:v>569</c:v>
                </c:pt>
                <c:pt idx="3696">
                  <c:v>566</c:v>
                </c:pt>
                <c:pt idx="3697">
                  <c:v>566</c:v>
                </c:pt>
                <c:pt idx="3698">
                  <c:v>571</c:v>
                </c:pt>
                <c:pt idx="3699">
                  <c:v>568</c:v>
                </c:pt>
                <c:pt idx="3700">
                  <c:v>565</c:v>
                </c:pt>
                <c:pt idx="3701">
                  <c:v>562</c:v>
                </c:pt>
                <c:pt idx="3702">
                  <c:v>562</c:v>
                </c:pt>
                <c:pt idx="3703">
                  <c:v>561</c:v>
                </c:pt>
                <c:pt idx="3704">
                  <c:v>573</c:v>
                </c:pt>
                <c:pt idx="3705">
                  <c:v>585</c:v>
                </c:pt>
                <c:pt idx="3706">
                  <c:v>597</c:v>
                </c:pt>
                <c:pt idx="3707">
                  <c:v>609</c:v>
                </c:pt>
                <c:pt idx="3708">
                  <c:v>621</c:v>
                </c:pt>
                <c:pt idx="3709">
                  <c:v>633</c:v>
                </c:pt>
                <c:pt idx="3710">
                  <c:v>645</c:v>
                </c:pt>
                <c:pt idx="3711">
                  <c:v>657</c:v>
                </c:pt>
                <c:pt idx="3712">
                  <c:v>669</c:v>
                </c:pt>
                <c:pt idx="3713">
                  <c:v>681</c:v>
                </c:pt>
                <c:pt idx="3714">
                  <c:v>693</c:v>
                </c:pt>
                <c:pt idx="3715">
                  <c:v>705</c:v>
                </c:pt>
                <c:pt idx="3716">
                  <c:v>717</c:v>
                </c:pt>
                <c:pt idx="3717">
                  <c:v>729</c:v>
                </c:pt>
                <c:pt idx="3718">
                  <c:v>741</c:v>
                </c:pt>
                <c:pt idx="3719">
                  <c:v>753</c:v>
                </c:pt>
                <c:pt idx="3720">
                  <c:v>765</c:v>
                </c:pt>
                <c:pt idx="3721">
                  <c:v>777</c:v>
                </c:pt>
                <c:pt idx="3722">
                  <c:v>789</c:v>
                </c:pt>
                <c:pt idx="3723">
                  <c:v>801</c:v>
                </c:pt>
                <c:pt idx="3724">
                  <c:v>813</c:v>
                </c:pt>
                <c:pt idx="3725">
                  <c:v>810</c:v>
                </c:pt>
                <c:pt idx="3726">
                  <c:v>807</c:v>
                </c:pt>
                <c:pt idx="3727">
                  <c:v>804</c:v>
                </c:pt>
                <c:pt idx="3728">
                  <c:v>801</c:v>
                </c:pt>
                <c:pt idx="3729">
                  <c:v>800</c:v>
                </c:pt>
                <c:pt idx="3730">
                  <c:v>812</c:v>
                </c:pt>
                <c:pt idx="3731">
                  <c:v>824</c:v>
                </c:pt>
                <c:pt idx="3732">
                  <c:v>836</c:v>
                </c:pt>
                <c:pt idx="3733">
                  <c:v>848</c:v>
                </c:pt>
                <c:pt idx="3734">
                  <c:v>860</c:v>
                </c:pt>
                <c:pt idx="3735">
                  <c:v>872</c:v>
                </c:pt>
                <c:pt idx="3736">
                  <c:v>884</c:v>
                </c:pt>
                <c:pt idx="3737">
                  <c:v>896</c:v>
                </c:pt>
                <c:pt idx="3738">
                  <c:v>908</c:v>
                </c:pt>
                <c:pt idx="3739">
                  <c:v>920</c:v>
                </c:pt>
                <c:pt idx="3740">
                  <c:v>932</c:v>
                </c:pt>
                <c:pt idx="3741">
                  <c:v>944</c:v>
                </c:pt>
                <c:pt idx="3742">
                  <c:v>956</c:v>
                </c:pt>
                <c:pt idx="3743">
                  <c:v>968</c:v>
                </c:pt>
                <c:pt idx="3744">
                  <c:v>980</c:v>
                </c:pt>
                <c:pt idx="3745">
                  <c:v>992</c:v>
                </c:pt>
                <c:pt idx="3746">
                  <c:v>1004</c:v>
                </c:pt>
                <c:pt idx="3747">
                  <c:v>1016</c:v>
                </c:pt>
                <c:pt idx="3748">
                  <c:v>1028</c:v>
                </c:pt>
                <c:pt idx="3749">
                  <c:v>1040</c:v>
                </c:pt>
                <c:pt idx="3750">
                  <c:v>1052</c:v>
                </c:pt>
                <c:pt idx="3751">
                  <c:v>1052</c:v>
                </c:pt>
                <c:pt idx="3752">
                  <c:v>1049</c:v>
                </c:pt>
                <c:pt idx="3753">
                  <c:v>1046</c:v>
                </c:pt>
                <c:pt idx="3754">
                  <c:v>1046</c:v>
                </c:pt>
                <c:pt idx="3755">
                  <c:v>1051</c:v>
                </c:pt>
                <c:pt idx="3756">
                  <c:v>1056</c:v>
                </c:pt>
                <c:pt idx="3757">
                  <c:v>1053</c:v>
                </c:pt>
                <c:pt idx="3758">
                  <c:v>1053</c:v>
                </c:pt>
                <c:pt idx="3759">
                  <c:v>1050</c:v>
                </c:pt>
                <c:pt idx="3760">
                  <c:v>1047</c:v>
                </c:pt>
                <c:pt idx="3761">
                  <c:v>1047</c:v>
                </c:pt>
                <c:pt idx="3762">
                  <c:v>1052</c:v>
                </c:pt>
                <c:pt idx="3763">
                  <c:v>1049</c:v>
                </c:pt>
                <c:pt idx="3764">
                  <c:v>1046</c:v>
                </c:pt>
                <c:pt idx="3765">
                  <c:v>1051</c:v>
                </c:pt>
                <c:pt idx="3766">
                  <c:v>1048</c:v>
                </c:pt>
                <c:pt idx="3767">
                  <c:v>1048</c:v>
                </c:pt>
                <c:pt idx="3768">
                  <c:v>1048</c:v>
                </c:pt>
                <c:pt idx="3769">
                  <c:v>1045</c:v>
                </c:pt>
                <c:pt idx="3770">
                  <c:v>1042</c:v>
                </c:pt>
                <c:pt idx="3771">
                  <c:v>1039</c:v>
                </c:pt>
                <c:pt idx="3772">
                  <c:v>1036</c:v>
                </c:pt>
                <c:pt idx="3773">
                  <c:v>1033</c:v>
                </c:pt>
                <c:pt idx="3774">
                  <c:v>1038</c:v>
                </c:pt>
                <c:pt idx="3775">
                  <c:v>1035</c:v>
                </c:pt>
                <c:pt idx="3776">
                  <c:v>1032</c:v>
                </c:pt>
                <c:pt idx="3777">
                  <c:v>1029</c:v>
                </c:pt>
                <c:pt idx="3778">
                  <c:v>1026</c:v>
                </c:pt>
                <c:pt idx="3779">
                  <c:v>1025</c:v>
                </c:pt>
                <c:pt idx="3780">
                  <c:v>1025</c:v>
                </c:pt>
                <c:pt idx="3781">
                  <c:v>1022</c:v>
                </c:pt>
                <c:pt idx="3782">
                  <c:v>1027</c:v>
                </c:pt>
                <c:pt idx="3783">
                  <c:v>1027</c:v>
                </c:pt>
                <c:pt idx="3784">
                  <c:v>1024</c:v>
                </c:pt>
                <c:pt idx="3785">
                  <c:v>1021</c:v>
                </c:pt>
                <c:pt idx="3786">
                  <c:v>1018</c:v>
                </c:pt>
                <c:pt idx="3787">
                  <c:v>1017</c:v>
                </c:pt>
                <c:pt idx="3788">
                  <c:v>1014</c:v>
                </c:pt>
                <c:pt idx="3789">
                  <c:v>1014</c:v>
                </c:pt>
                <c:pt idx="3790">
                  <c:v>1019</c:v>
                </c:pt>
                <c:pt idx="3791">
                  <c:v>1019</c:v>
                </c:pt>
                <c:pt idx="3792">
                  <c:v>1016</c:v>
                </c:pt>
                <c:pt idx="3793">
                  <c:v>1013</c:v>
                </c:pt>
                <c:pt idx="3794">
                  <c:v>1013</c:v>
                </c:pt>
                <c:pt idx="3795">
                  <c:v>1010</c:v>
                </c:pt>
                <c:pt idx="3796">
                  <c:v>1010</c:v>
                </c:pt>
                <c:pt idx="3797">
                  <c:v>1007</c:v>
                </c:pt>
                <c:pt idx="3798">
                  <c:v>1012</c:v>
                </c:pt>
                <c:pt idx="3799">
                  <c:v>1012</c:v>
                </c:pt>
                <c:pt idx="3800">
                  <c:v>1009</c:v>
                </c:pt>
                <c:pt idx="3801">
                  <c:v>1014</c:v>
                </c:pt>
                <c:pt idx="3802">
                  <c:v>1019</c:v>
                </c:pt>
                <c:pt idx="3803">
                  <c:v>1016</c:v>
                </c:pt>
                <c:pt idx="3804">
                  <c:v>1021</c:v>
                </c:pt>
                <c:pt idx="3805">
                  <c:v>1018</c:v>
                </c:pt>
                <c:pt idx="3806">
                  <c:v>1018</c:v>
                </c:pt>
                <c:pt idx="3807">
                  <c:v>1015</c:v>
                </c:pt>
                <c:pt idx="3808">
                  <c:v>1015</c:v>
                </c:pt>
                <c:pt idx="3809">
                  <c:v>1015</c:v>
                </c:pt>
                <c:pt idx="3810">
                  <c:v>1012</c:v>
                </c:pt>
                <c:pt idx="3811">
                  <c:v>1009</c:v>
                </c:pt>
                <c:pt idx="3812">
                  <c:v>1014</c:v>
                </c:pt>
                <c:pt idx="3813">
                  <c:v>1011</c:v>
                </c:pt>
                <c:pt idx="3814">
                  <c:v>1008</c:v>
                </c:pt>
                <c:pt idx="3815">
                  <c:v>1005</c:v>
                </c:pt>
                <c:pt idx="3816">
                  <c:v>1005</c:v>
                </c:pt>
                <c:pt idx="3817">
                  <c:v>1004</c:v>
                </c:pt>
                <c:pt idx="3818">
                  <c:v>1004</c:v>
                </c:pt>
                <c:pt idx="3819">
                  <c:v>1001</c:v>
                </c:pt>
                <c:pt idx="3820">
                  <c:v>998</c:v>
                </c:pt>
                <c:pt idx="3821">
                  <c:v>995</c:v>
                </c:pt>
                <c:pt idx="3822">
                  <c:v>992</c:v>
                </c:pt>
                <c:pt idx="3823">
                  <c:v>989</c:v>
                </c:pt>
                <c:pt idx="3824">
                  <c:v>986</c:v>
                </c:pt>
                <c:pt idx="3825">
                  <c:v>983</c:v>
                </c:pt>
                <c:pt idx="3826">
                  <c:v>983</c:v>
                </c:pt>
                <c:pt idx="3827">
                  <c:v>980</c:v>
                </c:pt>
                <c:pt idx="3828">
                  <c:v>977</c:v>
                </c:pt>
                <c:pt idx="3829">
                  <c:v>982</c:v>
                </c:pt>
                <c:pt idx="3830">
                  <c:v>979</c:v>
                </c:pt>
                <c:pt idx="3831">
                  <c:v>976</c:v>
                </c:pt>
                <c:pt idx="3832">
                  <c:v>973</c:v>
                </c:pt>
                <c:pt idx="3833">
                  <c:v>973</c:v>
                </c:pt>
                <c:pt idx="3834">
                  <c:v>970</c:v>
                </c:pt>
                <c:pt idx="3835">
                  <c:v>982</c:v>
                </c:pt>
                <c:pt idx="3836">
                  <c:v>994</c:v>
                </c:pt>
                <c:pt idx="3837">
                  <c:v>1006</c:v>
                </c:pt>
                <c:pt idx="3838">
                  <c:v>1018</c:v>
                </c:pt>
                <c:pt idx="3839">
                  <c:v>1030</c:v>
                </c:pt>
                <c:pt idx="3840">
                  <c:v>1042</c:v>
                </c:pt>
                <c:pt idx="3841">
                  <c:v>1054</c:v>
                </c:pt>
                <c:pt idx="3842">
                  <c:v>1066</c:v>
                </c:pt>
                <c:pt idx="3843">
                  <c:v>1071</c:v>
                </c:pt>
                <c:pt idx="3844">
                  <c:v>1068</c:v>
                </c:pt>
                <c:pt idx="3845">
                  <c:v>1065</c:v>
                </c:pt>
                <c:pt idx="3846">
                  <c:v>1062</c:v>
                </c:pt>
                <c:pt idx="3847">
                  <c:v>1059</c:v>
                </c:pt>
                <c:pt idx="3848">
                  <c:v>1058</c:v>
                </c:pt>
                <c:pt idx="3849">
                  <c:v>1055</c:v>
                </c:pt>
                <c:pt idx="3850">
                  <c:v>1052</c:v>
                </c:pt>
                <c:pt idx="3851">
                  <c:v>1052</c:v>
                </c:pt>
                <c:pt idx="3852">
                  <c:v>1052</c:v>
                </c:pt>
                <c:pt idx="3853">
                  <c:v>1049</c:v>
                </c:pt>
                <c:pt idx="3854">
                  <c:v>1054</c:v>
                </c:pt>
                <c:pt idx="3855">
                  <c:v>1054</c:v>
                </c:pt>
                <c:pt idx="3856">
                  <c:v>1053</c:v>
                </c:pt>
                <c:pt idx="3857">
                  <c:v>1065</c:v>
                </c:pt>
                <c:pt idx="3858">
                  <c:v>1077</c:v>
                </c:pt>
                <c:pt idx="3859">
                  <c:v>1089</c:v>
                </c:pt>
                <c:pt idx="3860">
                  <c:v>1101</c:v>
                </c:pt>
                <c:pt idx="3861">
                  <c:v>1113</c:v>
                </c:pt>
                <c:pt idx="3862">
                  <c:v>1125</c:v>
                </c:pt>
                <c:pt idx="3863">
                  <c:v>1137</c:v>
                </c:pt>
                <c:pt idx="3864">
                  <c:v>1149</c:v>
                </c:pt>
                <c:pt idx="3865">
                  <c:v>1161</c:v>
                </c:pt>
                <c:pt idx="3866">
                  <c:v>1173</c:v>
                </c:pt>
                <c:pt idx="3867">
                  <c:v>1185</c:v>
                </c:pt>
                <c:pt idx="3868">
                  <c:v>1197</c:v>
                </c:pt>
                <c:pt idx="3869">
                  <c:v>1209</c:v>
                </c:pt>
                <c:pt idx="3870">
                  <c:v>1221</c:v>
                </c:pt>
                <c:pt idx="3871">
                  <c:v>1233</c:v>
                </c:pt>
                <c:pt idx="3872">
                  <c:v>1245</c:v>
                </c:pt>
                <c:pt idx="3873">
                  <c:v>1257</c:v>
                </c:pt>
                <c:pt idx="3874">
                  <c:v>1269</c:v>
                </c:pt>
                <c:pt idx="3875">
                  <c:v>1281</c:v>
                </c:pt>
                <c:pt idx="3876">
                  <c:v>1293</c:v>
                </c:pt>
                <c:pt idx="3877">
                  <c:v>1305</c:v>
                </c:pt>
                <c:pt idx="3878">
                  <c:v>1310</c:v>
                </c:pt>
                <c:pt idx="3879">
                  <c:v>1310</c:v>
                </c:pt>
                <c:pt idx="3880">
                  <c:v>1307</c:v>
                </c:pt>
                <c:pt idx="3881">
                  <c:v>1306</c:v>
                </c:pt>
                <c:pt idx="3882">
                  <c:v>1318</c:v>
                </c:pt>
                <c:pt idx="3883">
                  <c:v>1330</c:v>
                </c:pt>
                <c:pt idx="3884">
                  <c:v>1342</c:v>
                </c:pt>
                <c:pt idx="3885">
                  <c:v>1354</c:v>
                </c:pt>
                <c:pt idx="3886">
                  <c:v>1366</c:v>
                </c:pt>
                <c:pt idx="3887">
                  <c:v>1378</c:v>
                </c:pt>
                <c:pt idx="3888">
                  <c:v>1390</c:v>
                </c:pt>
                <c:pt idx="3889">
                  <c:v>1402</c:v>
                </c:pt>
                <c:pt idx="3890">
                  <c:v>1414</c:v>
                </c:pt>
                <c:pt idx="3891">
                  <c:v>1426</c:v>
                </c:pt>
                <c:pt idx="3892">
                  <c:v>1438</c:v>
                </c:pt>
                <c:pt idx="3893">
                  <c:v>1450</c:v>
                </c:pt>
                <c:pt idx="3894">
                  <c:v>1462</c:v>
                </c:pt>
                <c:pt idx="3895">
                  <c:v>1474</c:v>
                </c:pt>
                <c:pt idx="3896">
                  <c:v>1486</c:v>
                </c:pt>
                <c:pt idx="3897">
                  <c:v>1498</c:v>
                </c:pt>
                <c:pt idx="3898">
                  <c:v>1510</c:v>
                </c:pt>
                <c:pt idx="3899">
                  <c:v>1522</c:v>
                </c:pt>
                <c:pt idx="3900">
                  <c:v>1534</c:v>
                </c:pt>
                <c:pt idx="3901">
                  <c:v>1546</c:v>
                </c:pt>
                <c:pt idx="3902">
                  <c:v>1558</c:v>
                </c:pt>
                <c:pt idx="3903">
                  <c:v>1558</c:v>
                </c:pt>
                <c:pt idx="3904">
                  <c:v>1555</c:v>
                </c:pt>
                <c:pt idx="3905">
                  <c:v>1552</c:v>
                </c:pt>
                <c:pt idx="3906">
                  <c:v>1552</c:v>
                </c:pt>
                <c:pt idx="3907">
                  <c:v>1549</c:v>
                </c:pt>
                <c:pt idx="3908">
                  <c:v>1546</c:v>
                </c:pt>
                <c:pt idx="3909">
                  <c:v>1543</c:v>
                </c:pt>
                <c:pt idx="3910">
                  <c:v>1540</c:v>
                </c:pt>
                <c:pt idx="3911">
                  <c:v>1537</c:v>
                </c:pt>
                <c:pt idx="3912">
                  <c:v>1534</c:v>
                </c:pt>
                <c:pt idx="3913">
                  <c:v>1531</c:v>
                </c:pt>
                <c:pt idx="3914">
                  <c:v>1528</c:v>
                </c:pt>
                <c:pt idx="3915">
                  <c:v>1525</c:v>
                </c:pt>
                <c:pt idx="3916">
                  <c:v>1522</c:v>
                </c:pt>
                <c:pt idx="3917">
                  <c:v>1519</c:v>
                </c:pt>
                <c:pt idx="3918">
                  <c:v>1524</c:v>
                </c:pt>
                <c:pt idx="3919">
                  <c:v>1521</c:v>
                </c:pt>
                <c:pt idx="3920">
                  <c:v>1518</c:v>
                </c:pt>
                <c:pt idx="3921">
                  <c:v>1515</c:v>
                </c:pt>
                <c:pt idx="3922">
                  <c:v>1512</c:v>
                </c:pt>
                <c:pt idx="3923">
                  <c:v>1509</c:v>
                </c:pt>
                <c:pt idx="3924">
                  <c:v>1508</c:v>
                </c:pt>
                <c:pt idx="3925">
                  <c:v>1505</c:v>
                </c:pt>
                <c:pt idx="3926">
                  <c:v>1505</c:v>
                </c:pt>
                <c:pt idx="3927">
                  <c:v>1502</c:v>
                </c:pt>
                <c:pt idx="3928">
                  <c:v>1499</c:v>
                </c:pt>
                <c:pt idx="3929">
                  <c:v>1504</c:v>
                </c:pt>
                <c:pt idx="3930">
                  <c:v>1504</c:v>
                </c:pt>
                <c:pt idx="3931">
                  <c:v>1501</c:v>
                </c:pt>
                <c:pt idx="3932">
                  <c:v>1498</c:v>
                </c:pt>
                <c:pt idx="3933">
                  <c:v>1503</c:v>
                </c:pt>
                <c:pt idx="3934">
                  <c:v>1500</c:v>
                </c:pt>
                <c:pt idx="3935">
                  <c:v>1497</c:v>
                </c:pt>
                <c:pt idx="3936">
                  <c:v>1494</c:v>
                </c:pt>
                <c:pt idx="3937">
                  <c:v>1493</c:v>
                </c:pt>
                <c:pt idx="3938">
                  <c:v>1493</c:v>
                </c:pt>
                <c:pt idx="3939">
                  <c:v>1490</c:v>
                </c:pt>
                <c:pt idx="3940">
                  <c:v>1495</c:v>
                </c:pt>
                <c:pt idx="3941">
                  <c:v>1492</c:v>
                </c:pt>
                <c:pt idx="3942">
                  <c:v>1489</c:v>
                </c:pt>
                <c:pt idx="3943">
                  <c:v>1486</c:v>
                </c:pt>
                <c:pt idx="3944">
                  <c:v>1491</c:v>
                </c:pt>
                <c:pt idx="3945">
                  <c:v>1488</c:v>
                </c:pt>
                <c:pt idx="3946">
                  <c:v>1485</c:v>
                </c:pt>
                <c:pt idx="3947">
                  <c:v>1485</c:v>
                </c:pt>
                <c:pt idx="3948">
                  <c:v>1482</c:v>
                </c:pt>
                <c:pt idx="3949">
                  <c:v>1479</c:v>
                </c:pt>
                <c:pt idx="3950">
                  <c:v>1476</c:v>
                </c:pt>
                <c:pt idx="3951">
                  <c:v>1476</c:v>
                </c:pt>
                <c:pt idx="3952">
                  <c:v>1481</c:v>
                </c:pt>
                <c:pt idx="3953">
                  <c:v>1478</c:v>
                </c:pt>
                <c:pt idx="3954">
                  <c:v>1475</c:v>
                </c:pt>
                <c:pt idx="3955">
                  <c:v>1480</c:v>
                </c:pt>
                <c:pt idx="3956">
                  <c:v>1477</c:v>
                </c:pt>
                <c:pt idx="3957">
                  <c:v>1482</c:v>
                </c:pt>
                <c:pt idx="3958">
                  <c:v>1482</c:v>
                </c:pt>
                <c:pt idx="3959">
                  <c:v>1479</c:v>
                </c:pt>
                <c:pt idx="3960">
                  <c:v>1476</c:v>
                </c:pt>
                <c:pt idx="3961">
                  <c:v>1475</c:v>
                </c:pt>
                <c:pt idx="3962">
                  <c:v>1472</c:v>
                </c:pt>
                <c:pt idx="3963">
                  <c:v>1469</c:v>
                </c:pt>
                <c:pt idx="3964">
                  <c:v>1468</c:v>
                </c:pt>
                <c:pt idx="3965">
                  <c:v>1468</c:v>
                </c:pt>
                <c:pt idx="3966">
                  <c:v>1468</c:v>
                </c:pt>
                <c:pt idx="3967">
                  <c:v>1465</c:v>
                </c:pt>
                <c:pt idx="3968">
                  <c:v>1462</c:v>
                </c:pt>
                <c:pt idx="3969">
                  <c:v>1462</c:v>
                </c:pt>
                <c:pt idx="3970">
                  <c:v>1467</c:v>
                </c:pt>
                <c:pt idx="3971">
                  <c:v>1472</c:v>
                </c:pt>
                <c:pt idx="3972">
                  <c:v>1477</c:v>
                </c:pt>
                <c:pt idx="3973">
                  <c:v>1474</c:v>
                </c:pt>
                <c:pt idx="3974">
                  <c:v>1471</c:v>
                </c:pt>
                <c:pt idx="3975">
                  <c:v>1471</c:v>
                </c:pt>
                <c:pt idx="3976">
                  <c:v>1468</c:v>
                </c:pt>
                <c:pt idx="3977">
                  <c:v>1468</c:v>
                </c:pt>
                <c:pt idx="3978">
                  <c:v>1465</c:v>
                </c:pt>
                <c:pt idx="3979">
                  <c:v>1462</c:v>
                </c:pt>
                <c:pt idx="3980">
                  <c:v>1462</c:v>
                </c:pt>
                <c:pt idx="3981">
                  <c:v>1459</c:v>
                </c:pt>
                <c:pt idx="3982">
                  <c:v>1459</c:v>
                </c:pt>
                <c:pt idx="3983">
                  <c:v>1456</c:v>
                </c:pt>
                <c:pt idx="3984">
                  <c:v>1456</c:v>
                </c:pt>
                <c:pt idx="3985">
                  <c:v>1456</c:v>
                </c:pt>
                <c:pt idx="3986">
                  <c:v>1453</c:v>
                </c:pt>
                <c:pt idx="3987">
                  <c:v>1450</c:v>
                </c:pt>
                <c:pt idx="3988">
                  <c:v>1455</c:v>
                </c:pt>
                <c:pt idx="3989">
                  <c:v>1452</c:v>
                </c:pt>
                <c:pt idx="3990">
                  <c:v>1449</c:v>
                </c:pt>
                <c:pt idx="3991">
                  <c:v>1446</c:v>
                </c:pt>
                <c:pt idx="3992">
                  <c:v>1446</c:v>
                </c:pt>
                <c:pt idx="3993">
                  <c:v>1443</c:v>
                </c:pt>
                <c:pt idx="3994">
                  <c:v>1440</c:v>
                </c:pt>
                <c:pt idx="3995">
                  <c:v>1437</c:v>
                </c:pt>
                <c:pt idx="3996">
                  <c:v>1434</c:v>
                </c:pt>
                <c:pt idx="3997">
                  <c:v>1431</c:v>
                </c:pt>
                <c:pt idx="3998">
                  <c:v>1428</c:v>
                </c:pt>
                <c:pt idx="3999">
                  <c:v>1428</c:v>
                </c:pt>
                <c:pt idx="4000">
                  <c:v>1425</c:v>
                </c:pt>
                <c:pt idx="4001">
                  <c:v>1422</c:v>
                </c:pt>
                <c:pt idx="4002">
                  <c:v>1427</c:v>
                </c:pt>
                <c:pt idx="4003">
                  <c:v>1424</c:v>
                </c:pt>
                <c:pt idx="4004">
                  <c:v>1424</c:v>
                </c:pt>
                <c:pt idx="4005">
                  <c:v>1421</c:v>
                </c:pt>
                <c:pt idx="4006">
                  <c:v>1418</c:v>
                </c:pt>
                <c:pt idx="4007">
                  <c:v>1415</c:v>
                </c:pt>
                <c:pt idx="4008">
                  <c:v>1412</c:v>
                </c:pt>
                <c:pt idx="4009">
                  <c:v>1409</c:v>
                </c:pt>
                <c:pt idx="4010">
                  <c:v>1406</c:v>
                </c:pt>
                <c:pt idx="4011">
                  <c:v>1403</c:v>
                </c:pt>
                <c:pt idx="4012">
                  <c:v>1400</c:v>
                </c:pt>
                <c:pt idx="4013">
                  <c:v>1397</c:v>
                </c:pt>
                <c:pt idx="4014">
                  <c:v>1397</c:v>
                </c:pt>
                <c:pt idx="4015">
                  <c:v>1394</c:v>
                </c:pt>
                <c:pt idx="4016">
                  <c:v>1394</c:v>
                </c:pt>
                <c:pt idx="4017">
                  <c:v>1391</c:v>
                </c:pt>
                <c:pt idx="4018">
                  <c:v>1388</c:v>
                </c:pt>
                <c:pt idx="4019">
                  <c:v>1385</c:v>
                </c:pt>
                <c:pt idx="4020">
                  <c:v>1382</c:v>
                </c:pt>
                <c:pt idx="4021">
                  <c:v>1381</c:v>
                </c:pt>
                <c:pt idx="4022">
                  <c:v>1378</c:v>
                </c:pt>
                <c:pt idx="4023">
                  <c:v>1375</c:v>
                </c:pt>
                <c:pt idx="4024">
                  <c:v>1372</c:v>
                </c:pt>
                <c:pt idx="4025">
                  <c:v>1369</c:v>
                </c:pt>
                <c:pt idx="4026">
                  <c:v>1366</c:v>
                </c:pt>
                <c:pt idx="4027">
                  <c:v>1363</c:v>
                </c:pt>
                <c:pt idx="4028">
                  <c:v>1368</c:v>
                </c:pt>
                <c:pt idx="4029">
                  <c:v>1365</c:v>
                </c:pt>
                <c:pt idx="4030">
                  <c:v>1362</c:v>
                </c:pt>
                <c:pt idx="4031">
                  <c:v>1367</c:v>
                </c:pt>
                <c:pt idx="4032">
                  <c:v>1364</c:v>
                </c:pt>
                <c:pt idx="4033">
                  <c:v>1363</c:v>
                </c:pt>
                <c:pt idx="4034">
                  <c:v>1360</c:v>
                </c:pt>
                <c:pt idx="4035">
                  <c:v>1360</c:v>
                </c:pt>
                <c:pt idx="4036">
                  <c:v>1357</c:v>
                </c:pt>
                <c:pt idx="4037">
                  <c:v>1354</c:v>
                </c:pt>
                <c:pt idx="4038">
                  <c:v>1354</c:v>
                </c:pt>
                <c:pt idx="4039">
                  <c:v>1351</c:v>
                </c:pt>
                <c:pt idx="4040">
                  <c:v>1356</c:v>
                </c:pt>
                <c:pt idx="4041">
                  <c:v>1353</c:v>
                </c:pt>
                <c:pt idx="4042">
                  <c:v>1358</c:v>
                </c:pt>
                <c:pt idx="4043">
                  <c:v>1355</c:v>
                </c:pt>
                <c:pt idx="4044">
                  <c:v>1352</c:v>
                </c:pt>
                <c:pt idx="4045">
                  <c:v>1349</c:v>
                </c:pt>
                <c:pt idx="4046">
                  <c:v>1354</c:v>
                </c:pt>
                <c:pt idx="4047">
                  <c:v>1354</c:v>
                </c:pt>
                <c:pt idx="4048">
                  <c:v>1351</c:v>
                </c:pt>
                <c:pt idx="4049">
                  <c:v>1351</c:v>
                </c:pt>
                <c:pt idx="4050">
                  <c:v>1356</c:v>
                </c:pt>
                <c:pt idx="4051">
                  <c:v>1353</c:v>
                </c:pt>
                <c:pt idx="4052">
                  <c:v>1350</c:v>
                </c:pt>
                <c:pt idx="4053">
                  <c:v>1347</c:v>
                </c:pt>
                <c:pt idx="4054">
                  <c:v>1347</c:v>
                </c:pt>
                <c:pt idx="4055">
                  <c:v>1344</c:v>
                </c:pt>
                <c:pt idx="4056">
                  <c:v>1341</c:v>
                </c:pt>
                <c:pt idx="4057">
                  <c:v>1338</c:v>
                </c:pt>
                <c:pt idx="4058">
                  <c:v>1338</c:v>
                </c:pt>
                <c:pt idx="4059">
                  <c:v>1335</c:v>
                </c:pt>
                <c:pt idx="4060">
                  <c:v>1332</c:v>
                </c:pt>
                <c:pt idx="4061">
                  <c:v>1332</c:v>
                </c:pt>
                <c:pt idx="4062">
                  <c:v>1337</c:v>
                </c:pt>
                <c:pt idx="4063">
                  <c:v>1334</c:v>
                </c:pt>
                <c:pt idx="4064">
                  <c:v>1331</c:v>
                </c:pt>
                <c:pt idx="4065">
                  <c:v>1328</c:v>
                </c:pt>
                <c:pt idx="4066">
                  <c:v>1333</c:v>
                </c:pt>
                <c:pt idx="4067">
                  <c:v>1330</c:v>
                </c:pt>
                <c:pt idx="4068">
                  <c:v>1327</c:v>
                </c:pt>
                <c:pt idx="4069">
                  <c:v>1332</c:v>
                </c:pt>
                <c:pt idx="4070">
                  <c:v>1329</c:v>
                </c:pt>
                <c:pt idx="4071">
                  <c:v>1326</c:v>
                </c:pt>
                <c:pt idx="4072">
                  <c:v>1323</c:v>
                </c:pt>
                <c:pt idx="4073">
                  <c:v>1320</c:v>
                </c:pt>
                <c:pt idx="4074">
                  <c:v>1317</c:v>
                </c:pt>
                <c:pt idx="4075">
                  <c:v>1314</c:v>
                </c:pt>
                <c:pt idx="4076">
                  <c:v>1311</c:v>
                </c:pt>
                <c:pt idx="4077">
                  <c:v>1310</c:v>
                </c:pt>
                <c:pt idx="4078">
                  <c:v>1307</c:v>
                </c:pt>
                <c:pt idx="4079">
                  <c:v>1304</c:v>
                </c:pt>
                <c:pt idx="4080">
                  <c:v>1301</c:v>
                </c:pt>
                <c:pt idx="4081">
                  <c:v>1298</c:v>
                </c:pt>
                <c:pt idx="4082">
                  <c:v>1298</c:v>
                </c:pt>
                <c:pt idx="4083">
                  <c:v>1298</c:v>
                </c:pt>
                <c:pt idx="4084">
                  <c:v>1295</c:v>
                </c:pt>
                <c:pt idx="4085">
                  <c:v>1292</c:v>
                </c:pt>
                <c:pt idx="4086">
                  <c:v>1289</c:v>
                </c:pt>
                <c:pt idx="4087">
                  <c:v>1286</c:v>
                </c:pt>
                <c:pt idx="4088">
                  <c:v>1291</c:v>
                </c:pt>
                <c:pt idx="4089">
                  <c:v>1296</c:v>
                </c:pt>
                <c:pt idx="4090">
                  <c:v>1293</c:v>
                </c:pt>
                <c:pt idx="4091">
                  <c:v>1290</c:v>
                </c:pt>
                <c:pt idx="4092">
                  <c:v>1287</c:v>
                </c:pt>
                <c:pt idx="4093">
                  <c:v>1284</c:v>
                </c:pt>
                <c:pt idx="4094">
                  <c:v>1281</c:v>
                </c:pt>
                <c:pt idx="4095">
                  <c:v>1278</c:v>
                </c:pt>
                <c:pt idx="4096">
                  <c:v>1275</c:v>
                </c:pt>
                <c:pt idx="4097">
                  <c:v>1272</c:v>
                </c:pt>
                <c:pt idx="4098">
                  <c:v>1269</c:v>
                </c:pt>
                <c:pt idx="4099">
                  <c:v>1266</c:v>
                </c:pt>
                <c:pt idx="4100">
                  <c:v>1263</c:v>
                </c:pt>
                <c:pt idx="4101">
                  <c:v>1263</c:v>
                </c:pt>
                <c:pt idx="4102">
                  <c:v>1263</c:v>
                </c:pt>
                <c:pt idx="4103">
                  <c:v>1260</c:v>
                </c:pt>
                <c:pt idx="4104">
                  <c:v>1257</c:v>
                </c:pt>
                <c:pt idx="4105">
                  <c:v>1254</c:v>
                </c:pt>
                <c:pt idx="4106">
                  <c:v>1251</c:v>
                </c:pt>
                <c:pt idx="4107">
                  <c:v>1251</c:v>
                </c:pt>
                <c:pt idx="4108">
                  <c:v>1248</c:v>
                </c:pt>
                <c:pt idx="4109">
                  <c:v>1245</c:v>
                </c:pt>
                <c:pt idx="4110">
                  <c:v>1242</c:v>
                </c:pt>
                <c:pt idx="4111">
                  <c:v>1242</c:v>
                </c:pt>
                <c:pt idx="4112">
                  <c:v>1239</c:v>
                </c:pt>
                <c:pt idx="4113">
                  <c:v>1236</c:v>
                </c:pt>
                <c:pt idx="4114">
                  <c:v>1236</c:v>
                </c:pt>
                <c:pt idx="4115">
                  <c:v>1233</c:v>
                </c:pt>
                <c:pt idx="4116">
                  <c:v>1230</c:v>
                </c:pt>
                <c:pt idx="4117">
                  <c:v>1227</c:v>
                </c:pt>
                <c:pt idx="4118">
                  <c:v>1224</c:v>
                </c:pt>
                <c:pt idx="4119">
                  <c:v>1229</c:v>
                </c:pt>
                <c:pt idx="4120">
                  <c:v>1226</c:v>
                </c:pt>
                <c:pt idx="4121">
                  <c:v>1231</c:v>
                </c:pt>
                <c:pt idx="4122">
                  <c:v>1231</c:v>
                </c:pt>
                <c:pt idx="4123">
                  <c:v>1228</c:v>
                </c:pt>
                <c:pt idx="4124">
                  <c:v>1225</c:v>
                </c:pt>
                <c:pt idx="4125">
                  <c:v>1230</c:v>
                </c:pt>
                <c:pt idx="4126">
                  <c:v>1227</c:v>
                </c:pt>
                <c:pt idx="4127">
                  <c:v>1232</c:v>
                </c:pt>
                <c:pt idx="4128">
                  <c:v>1229</c:v>
                </c:pt>
                <c:pt idx="4129">
                  <c:v>1226</c:v>
                </c:pt>
                <c:pt idx="4130">
                  <c:v>1223</c:v>
                </c:pt>
                <c:pt idx="4131">
                  <c:v>1228</c:v>
                </c:pt>
                <c:pt idx="4132">
                  <c:v>1225</c:v>
                </c:pt>
                <c:pt idx="4133">
                  <c:v>1222</c:v>
                </c:pt>
                <c:pt idx="4134">
                  <c:v>1222</c:v>
                </c:pt>
                <c:pt idx="4135">
                  <c:v>1219</c:v>
                </c:pt>
                <c:pt idx="4136">
                  <c:v>1216</c:v>
                </c:pt>
                <c:pt idx="4137">
                  <c:v>1216</c:v>
                </c:pt>
                <c:pt idx="4138">
                  <c:v>1213</c:v>
                </c:pt>
                <c:pt idx="4139">
                  <c:v>1210</c:v>
                </c:pt>
                <c:pt idx="4140">
                  <c:v>1207</c:v>
                </c:pt>
                <c:pt idx="4141">
                  <c:v>1207</c:v>
                </c:pt>
                <c:pt idx="4142">
                  <c:v>1204</c:v>
                </c:pt>
                <c:pt idx="4143">
                  <c:v>1204</c:v>
                </c:pt>
                <c:pt idx="4144">
                  <c:v>1209</c:v>
                </c:pt>
                <c:pt idx="4145">
                  <c:v>1206</c:v>
                </c:pt>
                <c:pt idx="4146">
                  <c:v>1203</c:v>
                </c:pt>
                <c:pt idx="4147">
                  <c:v>1200</c:v>
                </c:pt>
                <c:pt idx="4148">
                  <c:v>1199</c:v>
                </c:pt>
                <c:pt idx="4149">
                  <c:v>1196</c:v>
                </c:pt>
                <c:pt idx="4150">
                  <c:v>1195</c:v>
                </c:pt>
                <c:pt idx="4151">
                  <c:v>1207</c:v>
                </c:pt>
                <c:pt idx="4152">
                  <c:v>1219</c:v>
                </c:pt>
                <c:pt idx="4153">
                  <c:v>1231</c:v>
                </c:pt>
                <c:pt idx="4154">
                  <c:v>1243</c:v>
                </c:pt>
                <c:pt idx="4155">
                  <c:v>1255</c:v>
                </c:pt>
                <c:pt idx="4156">
                  <c:v>1267</c:v>
                </c:pt>
                <c:pt idx="4157">
                  <c:v>1279</c:v>
                </c:pt>
                <c:pt idx="4158">
                  <c:v>1291</c:v>
                </c:pt>
                <c:pt idx="4159">
                  <c:v>1303</c:v>
                </c:pt>
                <c:pt idx="4160">
                  <c:v>1315</c:v>
                </c:pt>
                <c:pt idx="4161">
                  <c:v>1327</c:v>
                </c:pt>
                <c:pt idx="4162">
                  <c:v>1339</c:v>
                </c:pt>
                <c:pt idx="4163">
                  <c:v>1351</c:v>
                </c:pt>
                <c:pt idx="4164">
                  <c:v>1363</c:v>
                </c:pt>
                <c:pt idx="4165">
                  <c:v>1375</c:v>
                </c:pt>
                <c:pt idx="4166">
                  <c:v>1387</c:v>
                </c:pt>
                <c:pt idx="4167">
                  <c:v>1399</c:v>
                </c:pt>
                <c:pt idx="4168">
                  <c:v>1411</c:v>
                </c:pt>
                <c:pt idx="4169">
                  <c:v>1423</c:v>
                </c:pt>
                <c:pt idx="4170">
                  <c:v>1435</c:v>
                </c:pt>
                <c:pt idx="4171">
                  <c:v>1447</c:v>
                </c:pt>
                <c:pt idx="4172">
                  <c:v>1444</c:v>
                </c:pt>
                <c:pt idx="4173">
                  <c:v>1441</c:v>
                </c:pt>
                <c:pt idx="4174">
                  <c:v>1441</c:v>
                </c:pt>
                <c:pt idx="4175">
                  <c:v>1441</c:v>
                </c:pt>
                <c:pt idx="4176">
                  <c:v>1438</c:v>
                </c:pt>
                <c:pt idx="4177">
                  <c:v>1435</c:v>
                </c:pt>
                <c:pt idx="4178">
                  <c:v>1432</c:v>
                </c:pt>
                <c:pt idx="4179">
                  <c:v>1429</c:v>
                </c:pt>
                <c:pt idx="4180">
                  <c:v>1426</c:v>
                </c:pt>
                <c:pt idx="4181">
                  <c:v>1431</c:v>
                </c:pt>
                <c:pt idx="4182">
                  <c:v>1430</c:v>
                </c:pt>
                <c:pt idx="4183">
                  <c:v>1435</c:v>
                </c:pt>
                <c:pt idx="4184">
                  <c:v>1432</c:v>
                </c:pt>
                <c:pt idx="4185">
                  <c:v>1437</c:v>
                </c:pt>
                <c:pt idx="4186">
                  <c:v>1434</c:v>
                </c:pt>
                <c:pt idx="4187">
                  <c:v>1431</c:v>
                </c:pt>
                <c:pt idx="4188">
                  <c:v>1431</c:v>
                </c:pt>
                <c:pt idx="4189">
                  <c:v>1428</c:v>
                </c:pt>
                <c:pt idx="4190">
                  <c:v>1433</c:v>
                </c:pt>
                <c:pt idx="4191">
                  <c:v>1430</c:v>
                </c:pt>
                <c:pt idx="4192">
                  <c:v>1427</c:v>
                </c:pt>
                <c:pt idx="4193">
                  <c:v>1432</c:v>
                </c:pt>
                <c:pt idx="4194">
                  <c:v>1429</c:v>
                </c:pt>
                <c:pt idx="4195">
                  <c:v>1429</c:v>
                </c:pt>
                <c:pt idx="4196">
                  <c:v>1434</c:v>
                </c:pt>
                <c:pt idx="4197">
                  <c:v>1439</c:v>
                </c:pt>
                <c:pt idx="4198">
                  <c:v>1436</c:v>
                </c:pt>
                <c:pt idx="4199">
                  <c:v>1441</c:v>
                </c:pt>
                <c:pt idx="4200">
                  <c:v>1441</c:v>
                </c:pt>
                <c:pt idx="4201">
                  <c:v>1438</c:v>
                </c:pt>
                <c:pt idx="4202">
                  <c:v>1435</c:v>
                </c:pt>
                <c:pt idx="4203">
                  <c:v>1435</c:v>
                </c:pt>
                <c:pt idx="4204">
                  <c:v>1440</c:v>
                </c:pt>
                <c:pt idx="4205">
                  <c:v>1445</c:v>
                </c:pt>
                <c:pt idx="4206">
                  <c:v>1450</c:v>
                </c:pt>
                <c:pt idx="4207">
                  <c:v>1447</c:v>
                </c:pt>
                <c:pt idx="4208">
                  <c:v>1447</c:v>
                </c:pt>
                <c:pt idx="4209">
                  <c:v>1444</c:v>
                </c:pt>
                <c:pt idx="4210">
                  <c:v>1441</c:v>
                </c:pt>
                <c:pt idx="4211">
                  <c:v>1446</c:v>
                </c:pt>
                <c:pt idx="4212">
                  <c:v>1443</c:v>
                </c:pt>
                <c:pt idx="4213">
                  <c:v>1440</c:v>
                </c:pt>
                <c:pt idx="4214">
                  <c:v>1437</c:v>
                </c:pt>
                <c:pt idx="4215">
                  <c:v>1434</c:v>
                </c:pt>
                <c:pt idx="4216">
                  <c:v>1431</c:v>
                </c:pt>
                <c:pt idx="4217">
                  <c:v>1428</c:v>
                </c:pt>
                <c:pt idx="4218">
                  <c:v>1433</c:v>
                </c:pt>
                <c:pt idx="4219">
                  <c:v>1430</c:v>
                </c:pt>
                <c:pt idx="4220">
                  <c:v>1427</c:v>
                </c:pt>
                <c:pt idx="4221">
                  <c:v>1432</c:v>
                </c:pt>
                <c:pt idx="4222">
                  <c:v>1429</c:v>
                </c:pt>
                <c:pt idx="4223">
                  <c:v>1434</c:v>
                </c:pt>
                <c:pt idx="4224">
                  <c:v>1431</c:v>
                </c:pt>
                <c:pt idx="4225">
                  <c:v>1436</c:v>
                </c:pt>
                <c:pt idx="4226">
                  <c:v>1441</c:v>
                </c:pt>
                <c:pt idx="4227">
                  <c:v>1438</c:v>
                </c:pt>
                <c:pt idx="4228">
                  <c:v>1435</c:v>
                </c:pt>
                <c:pt idx="4229">
                  <c:v>1432</c:v>
                </c:pt>
                <c:pt idx="4230">
                  <c:v>1432</c:v>
                </c:pt>
                <c:pt idx="4231">
                  <c:v>1429</c:v>
                </c:pt>
                <c:pt idx="4232">
                  <c:v>1426</c:v>
                </c:pt>
                <c:pt idx="4233">
                  <c:v>1423</c:v>
                </c:pt>
                <c:pt idx="4234">
                  <c:v>1420</c:v>
                </c:pt>
                <c:pt idx="4235">
                  <c:v>1417</c:v>
                </c:pt>
                <c:pt idx="4236">
                  <c:v>1414</c:v>
                </c:pt>
                <c:pt idx="4237">
                  <c:v>1411</c:v>
                </c:pt>
                <c:pt idx="4238">
                  <c:v>1408</c:v>
                </c:pt>
                <c:pt idx="4239">
                  <c:v>1405</c:v>
                </c:pt>
                <c:pt idx="4240">
                  <c:v>1402</c:v>
                </c:pt>
                <c:pt idx="4241">
                  <c:v>1399</c:v>
                </c:pt>
                <c:pt idx="4242">
                  <c:v>1396</c:v>
                </c:pt>
                <c:pt idx="4243">
                  <c:v>1396</c:v>
                </c:pt>
                <c:pt idx="4244">
                  <c:v>1393</c:v>
                </c:pt>
                <c:pt idx="4245">
                  <c:v>1398</c:v>
                </c:pt>
                <c:pt idx="4246">
                  <c:v>1403</c:v>
                </c:pt>
                <c:pt idx="4247">
                  <c:v>1400</c:v>
                </c:pt>
                <c:pt idx="4248">
                  <c:v>1397</c:v>
                </c:pt>
                <c:pt idx="4249">
                  <c:v>1394</c:v>
                </c:pt>
                <c:pt idx="4250">
                  <c:v>1391</c:v>
                </c:pt>
                <c:pt idx="4251">
                  <c:v>1388</c:v>
                </c:pt>
                <c:pt idx="4252">
                  <c:v>1385</c:v>
                </c:pt>
                <c:pt idx="4253">
                  <c:v>1385</c:v>
                </c:pt>
                <c:pt idx="4254">
                  <c:v>1385</c:v>
                </c:pt>
                <c:pt idx="4255">
                  <c:v>1382</c:v>
                </c:pt>
                <c:pt idx="4256">
                  <c:v>1379</c:v>
                </c:pt>
                <c:pt idx="4257">
                  <c:v>1379</c:v>
                </c:pt>
                <c:pt idx="4258">
                  <c:v>1384</c:v>
                </c:pt>
                <c:pt idx="4259">
                  <c:v>1381</c:v>
                </c:pt>
                <c:pt idx="4260">
                  <c:v>1386</c:v>
                </c:pt>
                <c:pt idx="4261">
                  <c:v>1383</c:v>
                </c:pt>
                <c:pt idx="4262">
                  <c:v>1380</c:v>
                </c:pt>
                <c:pt idx="4263">
                  <c:v>1377</c:v>
                </c:pt>
                <c:pt idx="4264">
                  <c:v>1382</c:v>
                </c:pt>
                <c:pt idx="4265">
                  <c:v>1379</c:v>
                </c:pt>
                <c:pt idx="4266">
                  <c:v>1376</c:v>
                </c:pt>
                <c:pt idx="4267">
                  <c:v>1373</c:v>
                </c:pt>
                <c:pt idx="4268">
                  <c:v>1370</c:v>
                </c:pt>
                <c:pt idx="4269">
                  <c:v>1370</c:v>
                </c:pt>
                <c:pt idx="4270">
                  <c:v>1367</c:v>
                </c:pt>
                <c:pt idx="4271">
                  <c:v>1364</c:v>
                </c:pt>
                <c:pt idx="4272">
                  <c:v>1361</c:v>
                </c:pt>
                <c:pt idx="4273">
                  <c:v>1358</c:v>
                </c:pt>
                <c:pt idx="4274">
                  <c:v>1355</c:v>
                </c:pt>
                <c:pt idx="4275">
                  <c:v>1352</c:v>
                </c:pt>
                <c:pt idx="4276">
                  <c:v>1349</c:v>
                </c:pt>
                <c:pt idx="4277">
                  <c:v>1346</c:v>
                </c:pt>
                <c:pt idx="4278">
                  <c:v>1343</c:v>
                </c:pt>
                <c:pt idx="4279">
                  <c:v>1340</c:v>
                </c:pt>
                <c:pt idx="4280">
                  <c:v>1337</c:v>
                </c:pt>
                <c:pt idx="4281">
                  <c:v>1334</c:v>
                </c:pt>
                <c:pt idx="4282">
                  <c:v>1331</c:v>
                </c:pt>
                <c:pt idx="4283">
                  <c:v>1328</c:v>
                </c:pt>
                <c:pt idx="4284">
                  <c:v>1325</c:v>
                </c:pt>
                <c:pt idx="4285">
                  <c:v>1322</c:v>
                </c:pt>
                <c:pt idx="4286">
                  <c:v>1319</c:v>
                </c:pt>
                <c:pt idx="4287">
                  <c:v>1316</c:v>
                </c:pt>
                <c:pt idx="4288">
                  <c:v>1313</c:v>
                </c:pt>
                <c:pt idx="4289">
                  <c:v>1310</c:v>
                </c:pt>
                <c:pt idx="4290">
                  <c:v>1307</c:v>
                </c:pt>
                <c:pt idx="4291">
                  <c:v>1304</c:v>
                </c:pt>
                <c:pt idx="4292">
                  <c:v>1304</c:v>
                </c:pt>
                <c:pt idx="4293">
                  <c:v>1301</c:v>
                </c:pt>
                <c:pt idx="4294">
                  <c:v>1298</c:v>
                </c:pt>
                <c:pt idx="4295">
                  <c:v>1295</c:v>
                </c:pt>
                <c:pt idx="4296">
                  <c:v>1295</c:v>
                </c:pt>
                <c:pt idx="4297">
                  <c:v>1295</c:v>
                </c:pt>
                <c:pt idx="4298">
                  <c:v>1292</c:v>
                </c:pt>
                <c:pt idx="4299">
                  <c:v>1289</c:v>
                </c:pt>
                <c:pt idx="4300">
                  <c:v>1294</c:v>
                </c:pt>
                <c:pt idx="4301">
                  <c:v>1291</c:v>
                </c:pt>
                <c:pt idx="4302">
                  <c:v>1291</c:v>
                </c:pt>
                <c:pt idx="4303">
                  <c:v>1291</c:v>
                </c:pt>
                <c:pt idx="4304">
                  <c:v>1291</c:v>
                </c:pt>
                <c:pt idx="4305">
                  <c:v>1288</c:v>
                </c:pt>
                <c:pt idx="4306">
                  <c:v>1285</c:v>
                </c:pt>
                <c:pt idx="4307">
                  <c:v>1282</c:v>
                </c:pt>
                <c:pt idx="4308">
                  <c:v>1279</c:v>
                </c:pt>
                <c:pt idx="4309">
                  <c:v>1276</c:v>
                </c:pt>
                <c:pt idx="4310">
                  <c:v>1276</c:v>
                </c:pt>
                <c:pt idx="4311">
                  <c:v>1276</c:v>
                </c:pt>
                <c:pt idx="4312">
                  <c:v>1273</c:v>
                </c:pt>
                <c:pt idx="4313">
                  <c:v>1272</c:v>
                </c:pt>
                <c:pt idx="4314">
                  <c:v>1277</c:v>
                </c:pt>
                <c:pt idx="4315">
                  <c:v>1274</c:v>
                </c:pt>
                <c:pt idx="4316">
                  <c:v>1271</c:v>
                </c:pt>
                <c:pt idx="4317">
                  <c:v>1268</c:v>
                </c:pt>
                <c:pt idx="4318">
                  <c:v>1265</c:v>
                </c:pt>
                <c:pt idx="4319">
                  <c:v>1262</c:v>
                </c:pt>
                <c:pt idx="4320">
                  <c:v>1262</c:v>
                </c:pt>
                <c:pt idx="4321">
                  <c:v>1267</c:v>
                </c:pt>
                <c:pt idx="4322">
                  <c:v>1264</c:v>
                </c:pt>
                <c:pt idx="4323">
                  <c:v>1264</c:v>
                </c:pt>
                <c:pt idx="4324">
                  <c:v>1261</c:v>
                </c:pt>
                <c:pt idx="4325">
                  <c:v>1258</c:v>
                </c:pt>
                <c:pt idx="4326">
                  <c:v>1255</c:v>
                </c:pt>
                <c:pt idx="4327">
                  <c:v>1255</c:v>
                </c:pt>
                <c:pt idx="4328">
                  <c:v>1252</c:v>
                </c:pt>
                <c:pt idx="4329">
                  <c:v>1249</c:v>
                </c:pt>
                <c:pt idx="4330">
                  <c:v>1246</c:v>
                </c:pt>
                <c:pt idx="4331">
                  <c:v>1246</c:v>
                </c:pt>
                <c:pt idx="4332">
                  <c:v>1251</c:v>
                </c:pt>
                <c:pt idx="4333">
                  <c:v>1248</c:v>
                </c:pt>
                <c:pt idx="4334">
                  <c:v>1245</c:v>
                </c:pt>
                <c:pt idx="4335">
                  <c:v>1242</c:v>
                </c:pt>
                <c:pt idx="4336">
                  <c:v>1239</c:v>
                </c:pt>
                <c:pt idx="4337">
                  <c:v>1236</c:v>
                </c:pt>
                <c:pt idx="4338">
                  <c:v>1241</c:v>
                </c:pt>
                <c:pt idx="4339">
                  <c:v>1238</c:v>
                </c:pt>
                <c:pt idx="4340">
                  <c:v>1235</c:v>
                </c:pt>
                <c:pt idx="4341">
                  <c:v>1232</c:v>
                </c:pt>
                <c:pt idx="4342">
                  <c:v>1232</c:v>
                </c:pt>
                <c:pt idx="4343">
                  <c:v>1229</c:v>
                </c:pt>
                <c:pt idx="4344">
                  <c:v>1226</c:v>
                </c:pt>
                <c:pt idx="4345">
                  <c:v>1223</c:v>
                </c:pt>
                <c:pt idx="4346">
                  <c:v>1220</c:v>
                </c:pt>
                <c:pt idx="4347">
                  <c:v>1225</c:v>
                </c:pt>
                <c:pt idx="4348">
                  <c:v>1222</c:v>
                </c:pt>
                <c:pt idx="4349">
                  <c:v>1219</c:v>
                </c:pt>
                <c:pt idx="4350">
                  <c:v>1216</c:v>
                </c:pt>
                <c:pt idx="4351">
                  <c:v>1213</c:v>
                </c:pt>
                <c:pt idx="4352">
                  <c:v>1210</c:v>
                </c:pt>
                <c:pt idx="4353">
                  <c:v>1207</c:v>
                </c:pt>
                <c:pt idx="4354">
                  <c:v>1204</c:v>
                </c:pt>
                <c:pt idx="4355">
                  <c:v>1201</c:v>
                </c:pt>
                <c:pt idx="4356">
                  <c:v>1198</c:v>
                </c:pt>
                <c:pt idx="4357">
                  <c:v>1195</c:v>
                </c:pt>
                <c:pt idx="4358">
                  <c:v>1192</c:v>
                </c:pt>
                <c:pt idx="4359">
                  <c:v>1189</c:v>
                </c:pt>
                <c:pt idx="4360">
                  <c:v>1186</c:v>
                </c:pt>
                <c:pt idx="4361">
                  <c:v>1191</c:v>
                </c:pt>
                <c:pt idx="4362">
                  <c:v>1188</c:v>
                </c:pt>
                <c:pt idx="4363">
                  <c:v>1185</c:v>
                </c:pt>
                <c:pt idx="4364">
                  <c:v>1190</c:v>
                </c:pt>
                <c:pt idx="4365">
                  <c:v>1187</c:v>
                </c:pt>
                <c:pt idx="4366">
                  <c:v>1184</c:v>
                </c:pt>
                <c:pt idx="4367">
                  <c:v>1181</c:v>
                </c:pt>
                <c:pt idx="4368">
                  <c:v>1178</c:v>
                </c:pt>
                <c:pt idx="4369">
                  <c:v>1175</c:v>
                </c:pt>
                <c:pt idx="4370">
                  <c:v>1180</c:v>
                </c:pt>
                <c:pt idx="4371">
                  <c:v>1180</c:v>
                </c:pt>
                <c:pt idx="4372">
                  <c:v>1185</c:v>
                </c:pt>
                <c:pt idx="4373">
                  <c:v>1182</c:v>
                </c:pt>
                <c:pt idx="4374">
                  <c:v>1179</c:v>
                </c:pt>
                <c:pt idx="4375">
                  <c:v>1176</c:v>
                </c:pt>
                <c:pt idx="4376">
                  <c:v>1173</c:v>
                </c:pt>
                <c:pt idx="4377">
                  <c:v>1170</c:v>
                </c:pt>
                <c:pt idx="4378">
                  <c:v>1167</c:v>
                </c:pt>
                <c:pt idx="4379">
                  <c:v>1164</c:v>
                </c:pt>
                <c:pt idx="4380">
                  <c:v>1169</c:v>
                </c:pt>
                <c:pt idx="4381">
                  <c:v>1174</c:v>
                </c:pt>
                <c:pt idx="4382">
                  <c:v>1174</c:v>
                </c:pt>
                <c:pt idx="4383">
                  <c:v>1171</c:v>
                </c:pt>
                <c:pt idx="4384">
                  <c:v>1168</c:v>
                </c:pt>
                <c:pt idx="4385">
                  <c:v>1165</c:v>
                </c:pt>
                <c:pt idx="4386">
                  <c:v>1162</c:v>
                </c:pt>
                <c:pt idx="4387">
                  <c:v>1159</c:v>
                </c:pt>
                <c:pt idx="4388">
                  <c:v>1156</c:v>
                </c:pt>
                <c:pt idx="4389">
                  <c:v>1153</c:v>
                </c:pt>
                <c:pt idx="4390">
                  <c:v>1158</c:v>
                </c:pt>
                <c:pt idx="4391">
                  <c:v>1158</c:v>
                </c:pt>
                <c:pt idx="4392">
                  <c:v>1155</c:v>
                </c:pt>
                <c:pt idx="4393">
                  <c:v>1152</c:v>
                </c:pt>
                <c:pt idx="4394">
                  <c:v>1149</c:v>
                </c:pt>
                <c:pt idx="4395">
                  <c:v>1146</c:v>
                </c:pt>
                <c:pt idx="4396">
                  <c:v>1146</c:v>
                </c:pt>
                <c:pt idx="4397">
                  <c:v>1143</c:v>
                </c:pt>
                <c:pt idx="4398">
                  <c:v>1140</c:v>
                </c:pt>
                <c:pt idx="4399">
                  <c:v>1137</c:v>
                </c:pt>
                <c:pt idx="4400">
                  <c:v>1134</c:v>
                </c:pt>
                <c:pt idx="4401">
                  <c:v>1131</c:v>
                </c:pt>
                <c:pt idx="4402">
                  <c:v>1131</c:v>
                </c:pt>
                <c:pt idx="4403">
                  <c:v>1128</c:v>
                </c:pt>
                <c:pt idx="4404">
                  <c:v>1125</c:v>
                </c:pt>
                <c:pt idx="4405">
                  <c:v>1122</c:v>
                </c:pt>
                <c:pt idx="4406">
                  <c:v>1122</c:v>
                </c:pt>
                <c:pt idx="4407">
                  <c:v>1119</c:v>
                </c:pt>
                <c:pt idx="4408">
                  <c:v>1116</c:v>
                </c:pt>
                <c:pt idx="4409">
                  <c:v>1113</c:v>
                </c:pt>
                <c:pt idx="4410">
                  <c:v>1110</c:v>
                </c:pt>
                <c:pt idx="4411">
                  <c:v>1115</c:v>
                </c:pt>
                <c:pt idx="4412">
                  <c:v>1112</c:v>
                </c:pt>
                <c:pt idx="4413">
                  <c:v>1117</c:v>
                </c:pt>
                <c:pt idx="4414">
                  <c:v>1122</c:v>
                </c:pt>
                <c:pt idx="4415">
                  <c:v>1122</c:v>
                </c:pt>
                <c:pt idx="4416">
                  <c:v>1119</c:v>
                </c:pt>
                <c:pt idx="4417">
                  <c:v>1119</c:v>
                </c:pt>
                <c:pt idx="4418">
                  <c:v>1116</c:v>
                </c:pt>
                <c:pt idx="4419">
                  <c:v>1113</c:v>
                </c:pt>
                <c:pt idx="4420">
                  <c:v>1110</c:v>
                </c:pt>
                <c:pt idx="4421">
                  <c:v>1107</c:v>
                </c:pt>
                <c:pt idx="4422">
                  <c:v>1104</c:v>
                </c:pt>
                <c:pt idx="4423">
                  <c:v>1101</c:v>
                </c:pt>
                <c:pt idx="4424">
                  <c:v>1098</c:v>
                </c:pt>
                <c:pt idx="4425">
                  <c:v>1095</c:v>
                </c:pt>
                <c:pt idx="4426">
                  <c:v>1100</c:v>
                </c:pt>
                <c:pt idx="4427">
                  <c:v>1097</c:v>
                </c:pt>
                <c:pt idx="4428">
                  <c:v>1094</c:v>
                </c:pt>
                <c:pt idx="4429">
                  <c:v>1091</c:v>
                </c:pt>
                <c:pt idx="4430">
                  <c:v>1096</c:v>
                </c:pt>
                <c:pt idx="4431">
                  <c:v>1093</c:v>
                </c:pt>
                <c:pt idx="4432">
                  <c:v>1090</c:v>
                </c:pt>
                <c:pt idx="4433">
                  <c:v>1095</c:v>
                </c:pt>
                <c:pt idx="4434">
                  <c:v>1100</c:v>
                </c:pt>
                <c:pt idx="4435">
                  <c:v>1097</c:v>
                </c:pt>
                <c:pt idx="4436">
                  <c:v>1102</c:v>
                </c:pt>
                <c:pt idx="4437">
                  <c:v>1102</c:v>
                </c:pt>
                <c:pt idx="4438">
                  <c:v>1099</c:v>
                </c:pt>
                <c:pt idx="4439">
                  <c:v>1096</c:v>
                </c:pt>
                <c:pt idx="4440">
                  <c:v>1093</c:v>
                </c:pt>
                <c:pt idx="4441">
                  <c:v>1090</c:v>
                </c:pt>
                <c:pt idx="4442">
                  <c:v>1087</c:v>
                </c:pt>
                <c:pt idx="4443">
                  <c:v>1084</c:v>
                </c:pt>
                <c:pt idx="4444">
                  <c:v>1081</c:v>
                </c:pt>
                <c:pt idx="4445">
                  <c:v>1078</c:v>
                </c:pt>
                <c:pt idx="4446">
                  <c:v>1075</c:v>
                </c:pt>
                <c:pt idx="4447">
                  <c:v>1072</c:v>
                </c:pt>
                <c:pt idx="4448">
                  <c:v>1077</c:v>
                </c:pt>
                <c:pt idx="4449">
                  <c:v>1074</c:v>
                </c:pt>
                <c:pt idx="4450">
                  <c:v>1071</c:v>
                </c:pt>
                <c:pt idx="4451">
                  <c:v>1068</c:v>
                </c:pt>
                <c:pt idx="4452">
                  <c:v>1065</c:v>
                </c:pt>
                <c:pt idx="4453">
                  <c:v>1062</c:v>
                </c:pt>
                <c:pt idx="4454">
                  <c:v>1062</c:v>
                </c:pt>
                <c:pt idx="4455">
                  <c:v>1059</c:v>
                </c:pt>
                <c:pt idx="4456">
                  <c:v>1056</c:v>
                </c:pt>
                <c:pt idx="4457">
                  <c:v>1056</c:v>
                </c:pt>
                <c:pt idx="4458">
                  <c:v>1053</c:v>
                </c:pt>
                <c:pt idx="4459">
                  <c:v>1053</c:v>
                </c:pt>
                <c:pt idx="4460">
                  <c:v>1050</c:v>
                </c:pt>
                <c:pt idx="4461">
                  <c:v>1047</c:v>
                </c:pt>
                <c:pt idx="4462">
                  <c:v>1044</c:v>
                </c:pt>
                <c:pt idx="4463">
                  <c:v>1041</c:v>
                </c:pt>
                <c:pt idx="4464">
                  <c:v>1038</c:v>
                </c:pt>
                <c:pt idx="4465">
                  <c:v>1038</c:v>
                </c:pt>
                <c:pt idx="4466">
                  <c:v>1035</c:v>
                </c:pt>
                <c:pt idx="4467">
                  <c:v>1032</c:v>
                </c:pt>
                <c:pt idx="4468">
                  <c:v>1029</c:v>
                </c:pt>
                <c:pt idx="4469">
                  <c:v>1026</c:v>
                </c:pt>
                <c:pt idx="4470">
                  <c:v>1023</c:v>
                </c:pt>
                <c:pt idx="4471">
                  <c:v>1020</c:v>
                </c:pt>
                <c:pt idx="4472">
                  <c:v>1017</c:v>
                </c:pt>
                <c:pt idx="4473">
                  <c:v>1014</c:v>
                </c:pt>
                <c:pt idx="4474">
                  <c:v>1011</c:v>
                </c:pt>
                <c:pt idx="4475">
                  <c:v>1016</c:v>
                </c:pt>
                <c:pt idx="4476">
                  <c:v>1013</c:v>
                </c:pt>
                <c:pt idx="4477">
                  <c:v>1013</c:v>
                </c:pt>
                <c:pt idx="4478">
                  <c:v>1010</c:v>
                </c:pt>
                <c:pt idx="4479">
                  <c:v>1007</c:v>
                </c:pt>
                <c:pt idx="4480">
                  <c:v>1012</c:v>
                </c:pt>
                <c:pt idx="4481">
                  <c:v>1012</c:v>
                </c:pt>
                <c:pt idx="4482">
                  <c:v>1009</c:v>
                </c:pt>
                <c:pt idx="4483">
                  <c:v>1006</c:v>
                </c:pt>
                <c:pt idx="4484">
                  <c:v>1003</c:v>
                </c:pt>
                <c:pt idx="4485">
                  <c:v>1000</c:v>
                </c:pt>
                <c:pt idx="4486">
                  <c:v>1000</c:v>
                </c:pt>
                <c:pt idx="4487">
                  <c:v>997</c:v>
                </c:pt>
                <c:pt idx="4488">
                  <c:v>1002</c:v>
                </c:pt>
                <c:pt idx="4489">
                  <c:v>1002</c:v>
                </c:pt>
                <c:pt idx="4490">
                  <c:v>1007</c:v>
                </c:pt>
                <c:pt idx="4491">
                  <c:v>1004</c:v>
                </c:pt>
                <c:pt idx="4492">
                  <c:v>1001</c:v>
                </c:pt>
                <c:pt idx="4493">
                  <c:v>998</c:v>
                </c:pt>
                <c:pt idx="4494">
                  <c:v>995</c:v>
                </c:pt>
                <c:pt idx="4495">
                  <c:v>992</c:v>
                </c:pt>
                <c:pt idx="4496">
                  <c:v>989</c:v>
                </c:pt>
                <c:pt idx="4497">
                  <c:v>986</c:v>
                </c:pt>
                <c:pt idx="4498">
                  <c:v>983</c:v>
                </c:pt>
                <c:pt idx="4499">
                  <c:v>980</c:v>
                </c:pt>
                <c:pt idx="4500">
                  <c:v>979</c:v>
                </c:pt>
                <c:pt idx="4501">
                  <c:v>978</c:v>
                </c:pt>
                <c:pt idx="4502">
                  <c:v>977</c:v>
                </c:pt>
                <c:pt idx="4503">
                  <c:v>989</c:v>
                </c:pt>
                <c:pt idx="4504">
                  <c:v>1001</c:v>
                </c:pt>
                <c:pt idx="4505">
                  <c:v>1013</c:v>
                </c:pt>
                <c:pt idx="4506">
                  <c:v>1025</c:v>
                </c:pt>
                <c:pt idx="4507">
                  <c:v>1037</c:v>
                </c:pt>
                <c:pt idx="4508">
                  <c:v>1049</c:v>
                </c:pt>
                <c:pt idx="4509">
                  <c:v>1061</c:v>
                </c:pt>
                <c:pt idx="4510">
                  <c:v>1073</c:v>
                </c:pt>
                <c:pt idx="4511">
                  <c:v>1073</c:v>
                </c:pt>
                <c:pt idx="4512">
                  <c:v>1070</c:v>
                </c:pt>
                <c:pt idx="4513">
                  <c:v>1070</c:v>
                </c:pt>
                <c:pt idx="4514">
                  <c:v>1070</c:v>
                </c:pt>
                <c:pt idx="4515">
                  <c:v>1069</c:v>
                </c:pt>
                <c:pt idx="4516">
                  <c:v>1066</c:v>
                </c:pt>
                <c:pt idx="4517">
                  <c:v>1063</c:v>
                </c:pt>
                <c:pt idx="4518">
                  <c:v>1062</c:v>
                </c:pt>
                <c:pt idx="4519">
                  <c:v>1074</c:v>
                </c:pt>
                <c:pt idx="4520">
                  <c:v>1086</c:v>
                </c:pt>
                <c:pt idx="4521">
                  <c:v>1098</c:v>
                </c:pt>
                <c:pt idx="4522">
                  <c:v>1110</c:v>
                </c:pt>
                <c:pt idx="4523">
                  <c:v>1122</c:v>
                </c:pt>
                <c:pt idx="4524">
                  <c:v>1134</c:v>
                </c:pt>
                <c:pt idx="4525">
                  <c:v>1146</c:v>
                </c:pt>
                <c:pt idx="4526">
                  <c:v>1158</c:v>
                </c:pt>
                <c:pt idx="4527">
                  <c:v>1170</c:v>
                </c:pt>
                <c:pt idx="4528">
                  <c:v>1182</c:v>
                </c:pt>
                <c:pt idx="4529">
                  <c:v>1194</c:v>
                </c:pt>
                <c:pt idx="4530">
                  <c:v>1206</c:v>
                </c:pt>
                <c:pt idx="4531">
                  <c:v>1218</c:v>
                </c:pt>
                <c:pt idx="4532">
                  <c:v>1230</c:v>
                </c:pt>
                <c:pt idx="4533">
                  <c:v>1242</c:v>
                </c:pt>
                <c:pt idx="4534">
                  <c:v>1254</c:v>
                </c:pt>
                <c:pt idx="4535">
                  <c:v>1266</c:v>
                </c:pt>
                <c:pt idx="4536">
                  <c:v>1278</c:v>
                </c:pt>
                <c:pt idx="4537">
                  <c:v>1290</c:v>
                </c:pt>
                <c:pt idx="4538">
                  <c:v>1302</c:v>
                </c:pt>
                <c:pt idx="4539">
                  <c:v>1314</c:v>
                </c:pt>
                <c:pt idx="4540">
                  <c:v>1311</c:v>
                </c:pt>
                <c:pt idx="4541">
                  <c:v>1308</c:v>
                </c:pt>
                <c:pt idx="4542">
                  <c:v>1305</c:v>
                </c:pt>
                <c:pt idx="4543">
                  <c:v>1305</c:v>
                </c:pt>
                <c:pt idx="4544">
                  <c:v>1302</c:v>
                </c:pt>
                <c:pt idx="4545">
                  <c:v>1299</c:v>
                </c:pt>
                <c:pt idx="4546">
                  <c:v>1304</c:v>
                </c:pt>
                <c:pt idx="4547">
                  <c:v>1309</c:v>
                </c:pt>
                <c:pt idx="4548">
                  <c:v>1306</c:v>
                </c:pt>
                <c:pt idx="4549">
                  <c:v>1303</c:v>
                </c:pt>
                <c:pt idx="4550">
                  <c:v>1303</c:v>
                </c:pt>
                <c:pt idx="4551">
                  <c:v>1308</c:v>
                </c:pt>
                <c:pt idx="4552">
                  <c:v>1305</c:v>
                </c:pt>
                <c:pt idx="4553">
                  <c:v>1302</c:v>
                </c:pt>
                <c:pt idx="4554">
                  <c:v>1299</c:v>
                </c:pt>
                <c:pt idx="4555">
                  <c:v>1296</c:v>
                </c:pt>
                <c:pt idx="4556">
                  <c:v>1293</c:v>
                </c:pt>
                <c:pt idx="4557">
                  <c:v>1290</c:v>
                </c:pt>
                <c:pt idx="4558">
                  <c:v>1289</c:v>
                </c:pt>
                <c:pt idx="4559">
                  <c:v>1286</c:v>
                </c:pt>
                <c:pt idx="4560">
                  <c:v>1283</c:v>
                </c:pt>
                <c:pt idx="4561">
                  <c:v>1280</c:v>
                </c:pt>
                <c:pt idx="4562">
                  <c:v>1277</c:v>
                </c:pt>
                <c:pt idx="4563">
                  <c:v>1274</c:v>
                </c:pt>
                <c:pt idx="4564">
                  <c:v>1279</c:v>
                </c:pt>
                <c:pt idx="4565">
                  <c:v>1276</c:v>
                </c:pt>
                <c:pt idx="4566">
                  <c:v>1273</c:v>
                </c:pt>
                <c:pt idx="4567">
                  <c:v>1273</c:v>
                </c:pt>
                <c:pt idx="4568">
                  <c:v>1270</c:v>
                </c:pt>
                <c:pt idx="4569">
                  <c:v>1267</c:v>
                </c:pt>
                <c:pt idx="4570">
                  <c:v>1264</c:v>
                </c:pt>
                <c:pt idx="4571">
                  <c:v>1261</c:v>
                </c:pt>
                <c:pt idx="4572">
                  <c:v>1266</c:v>
                </c:pt>
                <c:pt idx="4573">
                  <c:v>1271</c:v>
                </c:pt>
                <c:pt idx="4574">
                  <c:v>1268</c:v>
                </c:pt>
                <c:pt idx="4575">
                  <c:v>1265</c:v>
                </c:pt>
                <c:pt idx="4576">
                  <c:v>1262</c:v>
                </c:pt>
                <c:pt idx="4577">
                  <c:v>1262</c:v>
                </c:pt>
                <c:pt idx="4578">
                  <c:v>1259</c:v>
                </c:pt>
                <c:pt idx="4579">
                  <c:v>1259</c:v>
                </c:pt>
                <c:pt idx="4580">
                  <c:v>1258</c:v>
                </c:pt>
                <c:pt idx="4581">
                  <c:v>1270</c:v>
                </c:pt>
                <c:pt idx="4582">
                  <c:v>1282</c:v>
                </c:pt>
                <c:pt idx="4583">
                  <c:v>1294</c:v>
                </c:pt>
                <c:pt idx="4584">
                  <c:v>1306</c:v>
                </c:pt>
                <c:pt idx="4585">
                  <c:v>1318</c:v>
                </c:pt>
                <c:pt idx="4586">
                  <c:v>1330</c:v>
                </c:pt>
                <c:pt idx="4587">
                  <c:v>1342</c:v>
                </c:pt>
                <c:pt idx="4588">
                  <c:v>1354</c:v>
                </c:pt>
                <c:pt idx="4589">
                  <c:v>1359</c:v>
                </c:pt>
                <c:pt idx="4590">
                  <c:v>1364</c:v>
                </c:pt>
                <c:pt idx="4591">
                  <c:v>1364</c:v>
                </c:pt>
                <c:pt idx="4592">
                  <c:v>1361</c:v>
                </c:pt>
                <c:pt idx="4593">
                  <c:v>1358</c:v>
                </c:pt>
                <c:pt idx="4594">
                  <c:v>1355</c:v>
                </c:pt>
                <c:pt idx="4595">
                  <c:v>1352</c:v>
                </c:pt>
                <c:pt idx="4596">
                  <c:v>1349</c:v>
                </c:pt>
                <c:pt idx="4597">
                  <c:v>1354</c:v>
                </c:pt>
                <c:pt idx="4598">
                  <c:v>1354</c:v>
                </c:pt>
                <c:pt idx="4599">
                  <c:v>1351</c:v>
                </c:pt>
                <c:pt idx="4600">
                  <c:v>1348</c:v>
                </c:pt>
                <c:pt idx="4601">
                  <c:v>1345</c:v>
                </c:pt>
                <c:pt idx="4602">
                  <c:v>1342</c:v>
                </c:pt>
                <c:pt idx="4603">
                  <c:v>1339</c:v>
                </c:pt>
                <c:pt idx="4604">
                  <c:v>1336</c:v>
                </c:pt>
                <c:pt idx="4605">
                  <c:v>1333</c:v>
                </c:pt>
                <c:pt idx="4606">
                  <c:v>1330</c:v>
                </c:pt>
                <c:pt idx="4607">
                  <c:v>1327</c:v>
                </c:pt>
                <c:pt idx="4608">
                  <c:v>1324</c:v>
                </c:pt>
                <c:pt idx="4609">
                  <c:v>1321</c:v>
                </c:pt>
                <c:pt idx="4610">
                  <c:v>1318</c:v>
                </c:pt>
                <c:pt idx="4611">
                  <c:v>1315</c:v>
                </c:pt>
                <c:pt idx="4612">
                  <c:v>1315</c:v>
                </c:pt>
                <c:pt idx="4613">
                  <c:v>1315</c:v>
                </c:pt>
                <c:pt idx="4614">
                  <c:v>1312</c:v>
                </c:pt>
                <c:pt idx="4615">
                  <c:v>1317</c:v>
                </c:pt>
                <c:pt idx="4616">
                  <c:v>1322</c:v>
                </c:pt>
                <c:pt idx="4617">
                  <c:v>1322</c:v>
                </c:pt>
                <c:pt idx="4618">
                  <c:v>1319</c:v>
                </c:pt>
                <c:pt idx="4619">
                  <c:v>1316</c:v>
                </c:pt>
                <c:pt idx="4620">
                  <c:v>1321</c:v>
                </c:pt>
                <c:pt idx="4621">
                  <c:v>1318</c:v>
                </c:pt>
                <c:pt idx="4622">
                  <c:v>1315</c:v>
                </c:pt>
                <c:pt idx="4623">
                  <c:v>1315</c:v>
                </c:pt>
                <c:pt idx="4624">
                  <c:v>1320</c:v>
                </c:pt>
                <c:pt idx="4625">
                  <c:v>1317</c:v>
                </c:pt>
                <c:pt idx="4626">
                  <c:v>1322</c:v>
                </c:pt>
                <c:pt idx="4627">
                  <c:v>1319</c:v>
                </c:pt>
                <c:pt idx="4628">
                  <c:v>1316</c:v>
                </c:pt>
                <c:pt idx="4629">
                  <c:v>1313</c:v>
                </c:pt>
                <c:pt idx="4630">
                  <c:v>1313</c:v>
                </c:pt>
                <c:pt idx="4631">
                  <c:v>1310</c:v>
                </c:pt>
                <c:pt idx="4632">
                  <c:v>1307</c:v>
                </c:pt>
                <c:pt idx="4633">
                  <c:v>1304</c:v>
                </c:pt>
                <c:pt idx="4634">
                  <c:v>1304</c:v>
                </c:pt>
                <c:pt idx="4635">
                  <c:v>1309</c:v>
                </c:pt>
                <c:pt idx="4636">
                  <c:v>1306</c:v>
                </c:pt>
                <c:pt idx="4637">
                  <c:v>1303</c:v>
                </c:pt>
                <c:pt idx="4638">
                  <c:v>1300</c:v>
                </c:pt>
                <c:pt idx="4639">
                  <c:v>1299</c:v>
                </c:pt>
                <c:pt idx="4640">
                  <c:v>1296</c:v>
                </c:pt>
                <c:pt idx="4641">
                  <c:v>1293</c:v>
                </c:pt>
                <c:pt idx="4642">
                  <c:v>1290</c:v>
                </c:pt>
                <c:pt idx="4643">
                  <c:v>1287</c:v>
                </c:pt>
                <c:pt idx="4644">
                  <c:v>1292</c:v>
                </c:pt>
                <c:pt idx="4645">
                  <c:v>1292</c:v>
                </c:pt>
                <c:pt idx="4646">
                  <c:v>1289</c:v>
                </c:pt>
                <c:pt idx="4647">
                  <c:v>1294</c:v>
                </c:pt>
                <c:pt idx="4648">
                  <c:v>1291</c:v>
                </c:pt>
                <c:pt idx="4649">
                  <c:v>1296</c:v>
                </c:pt>
                <c:pt idx="4650">
                  <c:v>1293</c:v>
                </c:pt>
                <c:pt idx="4651">
                  <c:v>1290</c:v>
                </c:pt>
                <c:pt idx="4652">
                  <c:v>1295</c:v>
                </c:pt>
                <c:pt idx="4653">
                  <c:v>1295</c:v>
                </c:pt>
                <c:pt idx="4654">
                  <c:v>1292</c:v>
                </c:pt>
                <c:pt idx="4655">
                  <c:v>1289</c:v>
                </c:pt>
                <c:pt idx="4656">
                  <c:v>1294</c:v>
                </c:pt>
                <c:pt idx="4657">
                  <c:v>1299</c:v>
                </c:pt>
                <c:pt idx="4658">
                  <c:v>1296</c:v>
                </c:pt>
                <c:pt idx="4659">
                  <c:v>1295</c:v>
                </c:pt>
                <c:pt idx="4660">
                  <c:v>1295</c:v>
                </c:pt>
                <c:pt idx="4661">
                  <c:v>1292</c:v>
                </c:pt>
                <c:pt idx="4662">
                  <c:v>1289</c:v>
                </c:pt>
                <c:pt idx="4663">
                  <c:v>1286</c:v>
                </c:pt>
                <c:pt idx="4664">
                  <c:v>1283</c:v>
                </c:pt>
                <c:pt idx="4665">
                  <c:v>1283</c:v>
                </c:pt>
                <c:pt idx="4666">
                  <c:v>1280</c:v>
                </c:pt>
                <c:pt idx="4667">
                  <c:v>1277</c:v>
                </c:pt>
                <c:pt idx="4668">
                  <c:v>1274</c:v>
                </c:pt>
                <c:pt idx="4669">
                  <c:v>1271</c:v>
                </c:pt>
                <c:pt idx="4670">
                  <c:v>1276</c:v>
                </c:pt>
                <c:pt idx="4671">
                  <c:v>1273</c:v>
                </c:pt>
                <c:pt idx="4672">
                  <c:v>1278</c:v>
                </c:pt>
                <c:pt idx="4673">
                  <c:v>1275</c:v>
                </c:pt>
                <c:pt idx="4674">
                  <c:v>1272</c:v>
                </c:pt>
                <c:pt idx="4675">
                  <c:v>1269</c:v>
                </c:pt>
                <c:pt idx="4676">
                  <c:v>1274</c:v>
                </c:pt>
                <c:pt idx="4677">
                  <c:v>1274</c:v>
                </c:pt>
                <c:pt idx="4678">
                  <c:v>1271</c:v>
                </c:pt>
                <c:pt idx="4679">
                  <c:v>1268</c:v>
                </c:pt>
                <c:pt idx="4680">
                  <c:v>1273</c:v>
                </c:pt>
                <c:pt idx="4681">
                  <c:v>1278</c:v>
                </c:pt>
                <c:pt idx="4682">
                  <c:v>1275</c:v>
                </c:pt>
                <c:pt idx="4683">
                  <c:v>1272</c:v>
                </c:pt>
                <c:pt idx="4684">
                  <c:v>1272</c:v>
                </c:pt>
                <c:pt idx="4685">
                  <c:v>1269</c:v>
                </c:pt>
                <c:pt idx="4686">
                  <c:v>1274</c:v>
                </c:pt>
                <c:pt idx="4687">
                  <c:v>1271</c:v>
                </c:pt>
                <c:pt idx="4688">
                  <c:v>1268</c:v>
                </c:pt>
                <c:pt idx="4689">
                  <c:v>1265</c:v>
                </c:pt>
                <c:pt idx="4690">
                  <c:v>1262</c:v>
                </c:pt>
                <c:pt idx="4691">
                  <c:v>1262</c:v>
                </c:pt>
                <c:pt idx="4692">
                  <c:v>1259</c:v>
                </c:pt>
                <c:pt idx="4693">
                  <c:v>1256</c:v>
                </c:pt>
                <c:pt idx="4694">
                  <c:v>1253</c:v>
                </c:pt>
                <c:pt idx="4695">
                  <c:v>1258</c:v>
                </c:pt>
                <c:pt idx="4696">
                  <c:v>1255</c:v>
                </c:pt>
                <c:pt idx="4697">
                  <c:v>1260</c:v>
                </c:pt>
                <c:pt idx="4698">
                  <c:v>1257</c:v>
                </c:pt>
                <c:pt idx="4699">
                  <c:v>1254</c:v>
                </c:pt>
                <c:pt idx="4700">
                  <c:v>1254</c:v>
                </c:pt>
                <c:pt idx="4701">
                  <c:v>1254</c:v>
                </c:pt>
                <c:pt idx="4702">
                  <c:v>1259</c:v>
                </c:pt>
                <c:pt idx="4703">
                  <c:v>1256</c:v>
                </c:pt>
                <c:pt idx="4704">
                  <c:v>1253</c:v>
                </c:pt>
                <c:pt idx="4705">
                  <c:v>1250</c:v>
                </c:pt>
                <c:pt idx="4706">
                  <c:v>1247</c:v>
                </c:pt>
                <c:pt idx="4707">
                  <c:v>1244</c:v>
                </c:pt>
                <c:pt idx="4708">
                  <c:v>1249</c:v>
                </c:pt>
                <c:pt idx="4709">
                  <c:v>1246</c:v>
                </c:pt>
                <c:pt idx="4710">
                  <c:v>1251</c:v>
                </c:pt>
                <c:pt idx="4711">
                  <c:v>1248</c:v>
                </c:pt>
                <c:pt idx="4712">
                  <c:v>1245</c:v>
                </c:pt>
                <c:pt idx="4713">
                  <c:v>1245</c:v>
                </c:pt>
                <c:pt idx="4714">
                  <c:v>1250</c:v>
                </c:pt>
                <c:pt idx="4715">
                  <c:v>1250</c:v>
                </c:pt>
                <c:pt idx="4716">
                  <c:v>1250</c:v>
                </c:pt>
                <c:pt idx="4717">
                  <c:v>1247</c:v>
                </c:pt>
                <c:pt idx="4718">
                  <c:v>1244</c:v>
                </c:pt>
                <c:pt idx="4719">
                  <c:v>1244</c:v>
                </c:pt>
                <c:pt idx="4720">
                  <c:v>1241</c:v>
                </c:pt>
                <c:pt idx="4721">
                  <c:v>1238</c:v>
                </c:pt>
                <c:pt idx="4722">
                  <c:v>1243</c:v>
                </c:pt>
                <c:pt idx="4723">
                  <c:v>1240</c:v>
                </c:pt>
                <c:pt idx="4724">
                  <c:v>1237</c:v>
                </c:pt>
                <c:pt idx="4725">
                  <c:v>1234</c:v>
                </c:pt>
                <c:pt idx="4726">
                  <c:v>1231</c:v>
                </c:pt>
                <c:pt idx="4727">
                  <c:v>1230</c:v>
                </c:pt>
                <c:pt idx="4728">
                  <c:v>1242</c:v>
                </c:pt>
                <c:pt idx="4729">
                  <c:v>1254</c:v>
                </c:pt>
                <c:pt idx="4730">
                  <c:v>1266</c:v>
                </c:pt>
                <c:pt idx="4731">
                  <c:v>1278</c:v>
                </c:pt>
                <c:pt idx="4732">
                  <c:v>1290</c:v>
                </c:pt>
                <c:pt idx="4733">
                  <c:v>1302</c:v>
                </c:pt>
                <c:pt idx="4734">
                  <c:v>1314</c:v>
                </c:pt>
                <c:pt idx="4735">
                  <c:v>1326</c:v>
                </c:pt>
                <c:pt idx="4736">
                  <c:v>1338</c:v>
                </c:pt>
                <c:pt idx="4737">
                  <c:v>1350</c:v>
                </c:pt>
                <c:pt idx="4738">
                  <c:v>1362</c:v>
                </c:pt>
                <c:pt idx="4739">
                  <c:v>1374</c:v>
                </c:pt>
                <c:pt idx="4740">
                  <c:v>1386</c:v>
                </c:pt>
                <c:pt idx="4741">
                  <c:v>1398</c:v>
                </c:pt>
                <c:pt idx="4742">
                  <c:v>1410</c:v>
                </c:pt>
                <c:pt idx="4743">
                  <c:v>1422</c:v>
                </c:pt>
                <c:pt idx="4744">
                  <c:v>1434</c:v>
                </c:pt>
                <c:pt idx="4745">
                  <c:v>1446</c:v>
                </c:pt>
                <c:pt idx="4746">
                  <c:v>1458</c:v>
                </c:pt>
                <c:pt idx="4747">
                  <c:v>1470</c:v>
                </c:pt>
                <c:pt idx="4748">
                  <c:v>1482</c:v>
                </c:pt>
                <c:pt idx="4749">
                  <c:v>1482</c:v>
                </c:pt>
                <c:pt idx="4750">
                  <c:v>1479</c:v>
                </c:pt>
                <c:pt idx="4751">
                  <c:v>1476</c:v>
                </c:pt>
                <c:pt idx="4752">
                  <c:v>1473</c:v>
                </c:pt>
                <c:pt idx="4753">
                  <c:v>1470</c:v>
                </c:pt>
                <c:pt idx="4754">
                  <c:v>1482</c:v>
                </c:pt>
                <c:pt idx="4755">
                  <c:v>1494</c:v>
                </c:pt>
                <c:pt idx="4756">
                  <c:v>1506</c:v>
                </c:pt>
                <c:pt idx="4757">
                  <c:v>1518</c:v>
                </c:pt>
                <c:pt idx="4758">
                  <c:v>1530</c:v>
                </c:pt>
                <c:pt idx="4759">
                  <c:v>1542</c:v>
                </c:pt>
                <c:pt idx="4760">
                  <c:v>1554</c:v>
                </c:pt>
                <c:pt idx="4761">
                  <c:v>1566</c:v>
                </c:pt>
                <c:pt idx="4762">
                  <c:v>1578</c:v>
                </c:pt>
                <c:pt idx="4763">
                  <c:v>1590</c:v>
                </c:pt>
                <c:pt idx="4764">
                  <c:v>1602</c:v>
                </c:pt>
                <c:pt idx="4765">
                  <c:v>1614</c:v>
                </c:pt>
                <c:pt idx="4766">
                  <c:v>1626</c:v>
                </c:pt>
                <c:pt idx="4767">
                  <c:v>1638</c:v>
                </c:pt>
                <c:pt idx="4768">
                  <c:v>1650</c:v>
                </c:pt>
                <c:pt idx="4769">
                  <c:v>1662</c:v>
                </c:pt>
                <c:pt idx="4770">
                  <c:v>1674</c:v>
                </c:pt>
                <c:pt idx="4771">
                  <c:v>1686</c:v>
                </c:pt>
                <c:pt idx="4772">
                  <c:v>1698</c:v>
                </c:pt>
                <c:pt idx="4773">
                  <c:v>1710</c:v>
                </c:pt>
                <c:pt idx="4774">
                  <c:v>1722</c:v>
                </c:pt>
                <c:pt idx="4775">
                  <c:v>1719</c:v>
                </c:pt>
                <c:pt idx="4776">
                  <c:v>1716</c:v>
                </c:pt>
                <c:pt idx="4777">
                  <c:v>1715</c:v>
                </c:pt>
                <c:pt idx="4778">
                  <c:v>1727</c:v>
                </c:pt>
                <c:pt idx="4779">
                  <c:v>1739</c:v>
                </c:pt>
                <c:pt idx="4780">
                  <c:v>1751</c:v>
                </c:pt>
                <c:pt idx="4781">
                  <c:v>1763</c:v>
                </c:pt>
                <c:pt idx="4782">
                  <c:v>1775</c:v>
                </c:pt>
                <c:pt idx="4783">
                  <c:v>1787</c:v>
                </c:pt>
                <c:pt idx="4784">
                  <c:v>1799</c:v>
                </c:pt>
                <c:pt idx="4785">
                  <c:v>1811</c:v>
                </c:pt>
                <c:pt idx="4786">
                  <c:v>1823</c:v>
                </c:pt>
                <c:pt idx="4787">
                  <c:v>1835</c:v>
                </c:pt>
                <c:pt idx="4788">
                  <c:v>1847</c:v>
                </c:pt>
                <c:pt idx="4789">
                  <c:v>1859</c:v>
                </c:pt>
                <c:pt idx="4790">
                  <c:v>1871</c:v>
                </c:pt>
                <c:pt idx="4791">
                  <c:v>1883</c:v>
                </c:pt>
                <c:pt idx="4792">
                  <c:v>1895</c:v>
                </c:pt>
                <c:pt idx="4793">
                  <c:v>1907</c:v>
                </c:pt>
                <c:pt idx="4794">
                  <c:v>1919</c:v>
                </c:pt>
                <c:pt idx="4795">
                  <c:v>1931</c:v>
                </c:pt>
                <c:pt idx="4796">
                  <c:v>1943</c:v>
                </c:pt>
                <c:pt idx="4797">
                  <c:v>1955</c:v>
                </c:pt>
                <c:pt idx="4798">
                  <c:v>1967</c:v>
                </c:pt>
                <c:pt idx="4799">
                  <c:v>1964</c:v>
                </c:pt>
                <c:pt idx="4800">
                  <c:v>1961</c:v>
                </c:pt>
                <c:pt idx="4801">
                  <c:v>1961</c:v>
                </c:pt>
                <c:pt idx="4802">
                  <c:v>1958</c:v>
                </c:pt>
                <c:pt idx="4803">
                  <c:v>1955</c:v>
                </c:pt>
                <c:pt idx="4804">
                  <c:v>1952</c:v>
                </c:pt>
                <c:pt idx="4805">
                  <c:v>1952</c:v>
                </c:pt>
                <c:pt idx="4806">
                  <c:v>1949</c:v>
                </c:pt>
                <c:pt idx="4807">
                  <c:v>1948</c:v>
                </c:pt>
                <c:pt idx="4808">
                  <c:v>1947</c:v>
                </c:pt>
                <c:pt idx="4809">
                  <c:v>1944</c:v>
                </c:pt>
                <c:pt idx="4810">
                  <c:v>1941</c:v>
                </c:pt>
                <c:pt idx="4811">
                  <c:v>1946</c:v>
                </c:pt>
                <c:pt idx="4812">
                  <c:v>1951</c:v>
                </c:pt>
                <c:pt idx="4813">
                  <c:v>1956</c:v>
                </c:pt>
                <c:pt idx="4814">
                  <c:v>1953</c:v>
                </c:pt>
                <c:pt idx="4815">
                  <c:v>1958</c:v>
                </c:pt>
                <c:pt idx="4816">
                  <c:v>1963</c:v>
                </c:pt>
                <c:pt idx="4817">
                  <c:v>1968</c:v>
                </c:pt>
                <c:pt idx="4818">
                  <c:v>1965</c:v>
                </c:pt>
                <c:pt idx="4819">
                  <c:v>1962</c:v>
                </c:pt>
                <c:pt idx="4820">
                  <c:v>1962</c:v>
                </c:pt>
                <c:pt idx="4821">
                  <c:v>1959</c:v>
                </c:pt>
                <c:pt idx="4822">
                  <c:v>1956</c:v>
                </c:pt>
                <c:pt idx="4823">
                  <c:v>1961</c:v>
                </c:pt>
                <c:pt idx="4824">
                  <c:v>1958</c:v>
                </c:pt>
                <c:pt idx="4825">
                  <c:v>1955</c:v>
                </c:pt>
                <c:pt idx="4826">
                  <c:v>1952</c:v>
                </c:pt>
                <c:pt idx="4827">
                  <c:v>1957</c:v>
                </c:pt>
                <c:pt idx="4828">
                  <c:v>1957</c:v>
                </c:pt>
                <c:pt idx="4829">
                  <c:v>1954</c:v>
                </c:pt>
                <c:pt idx="4830">
                  <c:v>1959</c:v>
                </c:pt>
                <c:pt idx="4831">
                  <c:v>1956</c:v>
                </c:pt>
                <c:pt idx="4832">
                  <c:v>1953</c:v>
                </c:pt>
                <c:pt idx="4833">
                  <c:v>1950</c:v>
                </c:pt>
                <c:pt idx="4834">
                  <c:v>1947</c:v>
                </c:pt>
                <c:pt idx="4835">
                  <c:v>1944</c:v>
                </c:pt>
                <c:pt idx="4836">
                  <c:v>1949</c:v>
                </c:pt>
                <c:pt idx="4837">
                  <c:v>1954</c:v>
                </c:pt>
                <c:pt idx="4838">
                  <c:v>1951</c:v>
                </c:pt>
                <c:pt idx="4839">
                  <c:v>1956</c:v>
                </c:pt>
                <c:pt idx="4840">
                  <c:v>1961</c:v>
                </c:pt>
                <c:pt idx="4841">
                  <c:v>1958</c:v>
                </c:pt>
                <c:pt idx="4842">
                  <c:v>1963</c:v>
                </c:pt>
                <c:pt idx="4843">
                  <c:v>1963</c:v>
                </c:pt>
                <c:pt idx="4844">
                  <c:v>1960</c:v>
                </c:pt>
                <c:pt idx="4845">
                  <c:v>1965</c:v>
                </c:pt>
                <c:pt idx="4846">
                  <c:v>1962</c:v>
                </c:pt>
                <c:pt idx="4847">
                  <c:v>1962</c:v>
                </c:pt>
                <c:pt idx="4848">
                  <c:v>1959</c:v>
                </c:pt>
                <c:pt idx="4849">
                  <c:v>1956</c:v>
                </c:pt>
                <c:pt idx="4850">
                  <c:v>1961</c:v>
                </c:pt>
                <c:pt idx="4851">
                  <c:v>1966</c:v>
                </c:pt>
                <c:pt idx="4852">
                  <c:v>1971</c:v>
                </c:pt>
                <c:pt idx="4853">
                  <c:v>1971</c:v>
                </c:pt>
                <c:pt idx="4854">
                  <c:v>1968</c:v>
                </c:pt>
                <c:pt idx="4855">
                  <c:v>1973</c:v>
                </c:pt>
                <c:pt idx="4856">
                  <c:v>1970</c:v>
                </c:pt>
                <c:pt idx="4857">
                  <c:v>1967</c:v>
                </c:pt>
                <c:pt idx="4858">
                  <c:v>1964</c:v>
                </c:pt>
                <c:pt idx="4859">
                  <c:v>1961</c:v>
                </c:pt>
                <c:pt idx="4860">
                  <c:v>1961</c:v>
                </c:pt>
                <c:pt idx="4861">
                  <c:v>1958</c:v>
                </c:pt>
                <c:pt idx="4862">
                  <c:v>1958</c:v>
                </c:pt>
                <c:pt idx="4863">
                  <c:v>1955</c:v>
                </c:pt>
                <c:pt idx="4864">
                  <c:v>1952</c:v>
                </c:pt>
                <c:pt idx="4865">
                  <c:v>1949</c:v>
                </c:pt>
                <c:pt idx="4866">
                  <c:v>1946</c:v>
                </c:pt>
                <c:pt idx="4867">
                  <c:v>1943</c:v>
                </c:pt>
                <c:pt idx="4868">
                  <c:v>1940</c:v>
                </c:pt>
                <c:pt idx="4869">
                  <c:v>1945</c:v>
                </c:pt>
                <c:pt idx="4870">
                  <c:v>1944</c:v>
                </c:pt>
                <c:pt idx="4871">
                  <c:v>1941</c:v>
                </c:pt>
                <c:pt idx="4872">
                  <c:v>1938</c:v>
                </c:pt>
                <c:pt idx="4873">
                  <c:v>1938</c:v>
                </c:pt>
                <c:pt idx="4874">
                  <c:v>1935</c:v>
                </c:pt>
                <c:pt idx="4875">
                  <c:v>1932</c:v>
                </c:pt>
                <c:pt idx="4876">
                  <c:v>1929</c:v>
                </c:pt>
                <c:pt idx="4877">
                  <c:v>1926</c:v>
                </c:pt>
                <c:pt idx="4878">
                  <c:v>1923</c:v>
                </c:pt>
                <c:pt idx="4879">
                  <c:v>1920</c:v>
                </c:pt>
                <c:pt idx="4880">
                  <c:v>1917</c:v>
                </c:pt>
                <c:pt idx="4881">
                  <c:v>1914</c:v>
                </c:pt>
                <c:pt idx="4882">
                  <c:v>1911</c:v>
                </c:pt>
                <c:pt idx="4883">
                  <c:v>1908</c:v>
                </c:pt>
                <c:pt idx="4884">
                  <c:v>1905</c:v>
                </c:pt>
                <c:pt idx="4885">
                  <c:v>1910</c:v>
                </c:pt>
                <c:pt idx="4886">
                  <c:v>1907</c:v>
                </c:pt>
                <c:pt idx="4887">
                  <c:v>1904</c:v>
                </c:pt>
                <c:pt idx="4888">
                  <c:v>1901</c:v>
                </c:pt>
                <c:pt idx="4889">
                  <c:v>1898</c:v>
                </c:pt>
                <c:pt idx="4890">
                  <c:v>1898</c:v>
                </c:pt>
                <c:pt idx="4891">
                  <c:v>1895</c:v>
                </c:pt>
                <c:pt idx="4892">
                  <c:v>1895</c:v>
                </c:pt>
                <c:pt idx="4893">
                  <c:v>1895</c:v>
                </c:pt>
                <c:pt idx="4894">
                  <c:v>1895</c:v>
                </c:pt>
                <c:pt idx="4895">
                  <c:v>1900</c:v>
                </c:pt>
                <c:pt idx="4896">
                  <c:v>1905</c:v>
                </c:pt>
                <c:pt idx="4897">
                  <c:v>1902</c:v>
                </c:pt>
                <c:pt idx="4898">
                  <c:v>1899</c:v>
                </c:pt>
                <c:pt idx="4899">
                  <c:v>1896</c:v>
                </c:pt>
                <c:pt idx="4900">
                  <c:v>1893</c:v>
                </c:pt>
                <c:pt idx="4901">
                  <c:v>1893</c:v>
                </c:pt>
                <c:pt idx="4902">
                  <c:v>1890</c:v>
                </c:pt>
                <c:pt idx="4903">
                  <c:v>1887</c:v>
                </c:pt>
                <c:pt idx="4904">
                  <c:v>1884</c:v>
                </c:pt>
                <c:pt idx="4905">
                  <c:v>1881</c:v>
                </c:pt>
                <c:pt idx="4906">
                  <c:v>1878</c:v>
                </c:pt>
                <c:pt idx="4907">
                  <c:v>1883</c:v>
                </c:pt>
                <c:pt idx="4908">
                  <c:v>1880</c:v>
                </c:pt>
                <c:pt idx="4909">
                  <c:v>1880</c:v>
                </c:pt>
                <c:pt idx="4910">
                  <c:v>1877</c:v>
                </c:pt>
                <c:pt idx="4911">
                  <c:v>1882</c:v>
                </c:pt>
                <c:pt idx="4912">
                  <c:v>1879</c:v>
                </c:pt>
                <c:pt idx="4913">
                  <c:v>1876</c:v>
                </c:pt>
                <c:pt idx="4914">
                  <c:v>1873</c:v>
                </c:pt>
                <c:pt idx="4915">
                  <c:v>1870</c:v>
                </c:pt>
                <c:pt idx="4916">
                  <c:v>1867</c:v>
                </c:pt>
                <c:pt idx="4917">
                  <c:v>1864</c:v>
                </c:pt>
                <c:pt idx="4918">
                  <c:v>1869</c:v>
                </c:pt>
                <c:pt idx="4919">
                  <c:v>1869</c:v>
                </c:pt>
                <c:pt idx="4920">
                  <c:v>1866</c:v>
                </c:pt>
                <c:pt idx="4921">
                  <c:v>1863</c:v>
                </c:pt>
                <c:pt idx="4922">
                  <c:v>1868</c:v>
                </c:pt>
                <c:pt idx="4923">
                  <c:v>1865</c:v>
                </c:pt>
                <c:pt idx="4924">
                  <c:v>1862</c:v>
                </c:pt>
                <c:pt idx="4925">
                  <c:v>1859</c:v>
                </c:pt>
                <c:pt idx="4926">
                  <c:v>1856</c:v>
                </c:pt>
                <c:pt idx="4927">
                  <c:v>1853</c:v>
                </c:pt>
                <c:pt idx="4928">
                  <c:v>1850</c:v>
                </c:pt>
                <c:pt idx="4929">
                  <c:v>1847</c:v>
                </c:pt>
                <c:pt idx="4930">
                  <c:v>1844</c:v>
                </c:pt>
                <c:pt idx="4931">
                  <c:v>1841</c:v>
                </c:pt>
                <c:pt idx="4932">
                  <c:v>1838</c:v>
                </c:pt>
                <c:pt idx="4933">
                  <c:v>1838</c:v>
                </c:pt>
                <c:pt idx="4934">
                  <c:v>1843</c:v>
                </c:pt>
                <c:pt idx="4935">
                  <c:v>1840</c:v>
                </c:pt>
                <c:pt idx="4936">
                  <c:v>1837</c:v>
                </c:pt>
                <c:pt idx="4937">
                  <c:v>1834</c:v>
                </c:pt>
                <c:pt idx="4938">
                  <c:v>1834</c:v>
                </c:pt>
                <c:pt idx="4939">
                  <c:v>1831</c:v>
                </c:pt>
                <c:pt idx="4940">
                  <c:v>1828</c:v>
                </c:pt>
                <c:pt idx="4941">
                  <c:v>1833</c:v>
                </c:pt>
                <c:pt idx="4942">
                  <c:v>1830</c:v>
                </c:pt>
                <c:pt idx="4943">
                  <c:v>1835</c:v>
                </c:pt>
                <c:pt idx="4944">
                  <c:v>1840</c:v>
                </c:pt>
                <c:pt idx="4945">
                  <c:v>1837</c:v>
                </c:pt>
                <c:pt idx="4946">
                  <c:v>1834</c:v>
                </c:pt>
                <c:pt idx="4947">
                  <c:v>1831</c:v>
                </c:pt>
                <c:pt idx="4948">
                  <c:v>1828</c:v>
                </c:pt>
                <c:pt idx="4949">
                  <c:v>1825</c:v>
                </c:pt>
                <c:pt idx="4950">
                  <c:v>1822</c:v>
                </c:pt>
                <c:pt idx="4951">
                  <c:v>1819</c:v>
                </c:pt>
                <c:pt idx="4952">
                  <c:v>1819</c:v>
                </c:pt>
                <c:pt idx="4953">
                  <c:v>1824</c:v>
                </c:pt>
                <c:pt idx="4954">
                  <c:v>1824</c:v>
                </c:pt>
                <c:pt idx="4955">
                  <c:v>1821</c:v>
                </c:pt>
                <c:pt idx="4956">
                  <c:v>1826</c:v>
                </c:pt>
                <c:pt idx="4957">
                  <c:v>1823</c:v>
                </c:pt>
                <c:pt idx="4958">
                  <c:v>1828</c:v>
                </c:pt>
                <c:pt idx="4959">
                  <c:v>1825</c:v>
                </c:pt>
                <c:pt idx="4960">
                  <c:v>1822</c:v>
                </c:pt>
                <c:pt idx="4961">
                  <c:v>1822</c:v>
                </c:pt>
                <c:pt idx="4962">
                  <c:v>1819</c:v>
                </c:pt>
                <c:pt idx="4963">
                  <c:v>1816</c:v>
                </c:pt>
                <c:pt idx="4964">
                  <c:v>1816</c:v>
                </c:pt>
                <c:pt idx="4965">
                  <c:v>1813</c:v>
                </c:pt>
                <c:pt idx="4966">
                  <c:v>1818</c:v>
                </c:pt>
                <c:pt idx="4967">
                  <c:v>1815</c:v>
                </c:pt>
                <c:pt idx="4968">
                  <c:v>1815</c:v>
                </c:pt>
                <c:pt idx="4969">
                  <c:v>1812</c:v>
                </c:pt>
                <c:pt idx="4970">
                  <c:v>1809</c:v>
                </c:pt>
                <c:pt idx="4971">
                  <c:v>1806</c:v>
                </c:pt>
                <c:pt idx="4972">
                  <c:v>1803</c:v>
                </c:pt>
                <c:pt idx="4973">
                  <c:v>1800</c:v>
                </c:pt>
                <c:pt idx="4974">
                  <c:v>1797</c:v>
                </c:pt>
                <c:pt idx="4975">
                  <c:v>1802</c:v>
                </c:pt>
                <c:pt idx="4976">
                  <c:v>1799</c:v>
                </c:pt>
                <c:pt idx="4977">
                  <c:v>1796</c:v>
                </c:pt>
                <c:pt idx="4978">
                  <c:v>1796</c:v>
                </c:pt>
                <c:pt idx="4979">
                  <c:v>1801</c:v>
                </c:pt>
                <c:pt idx="4980">
                  <c:v>1798</c:v>
                </c:pt>
                <c:pt idx="4981">
                  <c:v>1795</c:v>
                </c:pt>
                <c:pt idx="4982">
                  <c:v>1792</c:v>
                </c:pt>
                <c:pt idx="4983">
                  <c:v>1789</c:v>
                </c:pt>
                <c:pt idx="4984">
                  <c:v>1786</c:v>
                </c:pt>
                <c:pt idx="4985">
                  <c:v>1783</c:v>
                </c:pt>
                <c:pt idx="4986">
                  <c:v>1780</c:v>
                </c:pt>
                <c:pt idx="4987">
                  <c:v>1785</c:v>
                </c:pt>
                <c:pt idx="4988">
                  <c:v>1790</c:v>
                </c:pt>
                <c:pt idx="4989">
                  <c:v>1790</c:v>
                </c:pt>
                <c:pt idx="4990">
                  <c:v>1787</c:v>
                </c:pt>
                <c:pt idx="4991">
                  <c:v>1784</c:v>
                </c:pt>
                <c:pt idx="4992">
                  <c:v>1781</c:v>
                </c:pt>
                <c:pt idx="4993">
                  <c:v>1786</c:v>
                </c:pt>
                <c:pt idx="4994">
                  <c:v>1783</c:v>
                </c:pt>
                <c:pt idx="4995">
                  <c:v>1780</c:v>
                </c:pt>
                <c:pt idx="4996">
                  <c:v>1777</c:v>
                </c:pt>
                <c:pt idx="4997">
                  <c:v>1774</c:v>
                </c:pt>
                <c:pt idx="4998">
                  <c:v>1773</c:v>
                </c:pt>
                <c:pt idx="4999">
                  <c:v>1785</c:v>
                </c:pt>
                <c:pt idx="5000">
                  <c:v>1797</c:v>
                </c:pt>
                <c:pt idx="5001">
                  <c:v>1809</c:v>
                </c:pt>
                <c:pt idx="5002">
                  <c:v>1821</c:v>
                </c:pt>
                <c:pt idx="5003">
                  <c:v>1833</c:v>
                </c:pt>
                <c:pt idx="5004">
                  <c:v>1845</c:v>
                </c:pt>
                <c:pt idx="5005">
                  <c:v>1857</c:v>
                </c:pt>
                <c:pt idx="5006">
                  <c:v>1869</c:v>
                </c:pt>
                <c:pt idx="5007">
                  <c:v>1874</c:v>
                </c:pt>
                <c:pt idx="5008">
                  <c:v>1871</c:v>
                </c:pt>
                <c:pt idx="5009">
                  <c:v>1868</c:v>
                </c:pt>
                <c:pt idx="5010">
                  <c:v>1865</c:v>
                </c:pt>
                <c:pt idx="5011">
                  <c:v>1862</c:v>
                </c:pt>
                <c:pt idx="5012">
                  <c:v>1859</c:v>
                </c:pt>
                <c:pt idx="5013">
                  <c:v>1859</c:v>
                </c:pt>
                <c:pt idx="5014">
                  <c:v>1856</c:v>
                </c:pt>
                <c:pt idx="5015">
                  <c:v>1853</c:v>
                </c:pt>
                <c:pt idx="5016">
                  <c:v>1853</c:v>
                </c:pt>
                <c:pt idx="5017">
                  <c:v>1850</c:v>
                </c:pt>
                <c:pt idx="5018">
                  <c:v>1847</c:v>
                </c:pt>
                <c:pt idx="5019">
                  <c:v>1844</c:v>
                </c:pt>
                <c:pt idx="5020">
                  <c:v>1841</c:v>
                </c:pt>
                <c:pt idx="5021">
                  <c:v>1841</c:v>
                </c:pt>
                <c:pt idx="5022">
                  <c:v>1838</c:v>
                </c:pt>
                <c:pt idx="5023">
                  <c:v>1835</c:v>
                </c:pt>
                <c:pt idx="5024">
                  <c:v>1832</c:v>
                </c:pt>
                <c:pt idx="5025">
                  <c:v>1829</c:v>
                </c:pt>
                <c:pt idx="5026">
                  <c:v>1826</c:v>
                </c:pt>
                <c:pt idx="5027">
                  <c:v>1831</c:v>
                </c:pt>
                <c:pt idx="5028">
                  <c:v>1836</c:v>
                </c:pt>
                <c:pt idx="5029">
                  <c:v>1833</c:v>
                </c:pt>
                <c:pt idx="5030">
                  <c:v>1830</c:v>
                </c:pt>
                <c:pt idx="5031">
                  <c:v>1827</c:v>
                </c:pt>
                <c:pt idx="5032">
                  <c:v>1824</c:v>
                </c:pt>
                <c:pt idx="5033">
                  <c:v>1821</c:v>
                </c:pt>
                <c:pt idx="5034">
                  <c:v>1818</c:v>
                </c:pt>
                <c:pt idx="5035">
                  <c:v>1815</c:v>
                </c:pt>
                <c:pt idx="5036">
                  <c:v>1812</c:v>
                </c:pt>
                <c:pt idx="5037">
                  <c:v>1809</c:v>
                </c:pt>
                <c:pt idx="5038">
                  <c:v>1808</c:v>
                </c:pt>
                <c:pt idx="5039">
                  <c:v>1820</c:v>
                </c:pt>
                <c:pt idx="5040">
                  <c:v>1832</c:v>
                </c:pt>
                <c:pt idx="5041">
                  <c:v>1844</c:v>
                </c:pt>
                <c:pt idx="5042">
                  <c:v>1856</c:v>
                </c:pt>
                <c:pt idx="5043">
                  <c:v>1868</c:v>
                </c:pt>
                <c:pt idx="5044">
                  <c:v>1880</c:v>
                </c:pt>
                <c:pt idx="5045">
                  <c:v>1892</c:v>
                </c:pt>
                <c:pt idx="5046">
                  <c:v>1904</c:v>
                </c:pt>
                <c:pt idx="5047">
                  <c:v>1904</c:v>
                </c:pt>
                <c:pt idx="5048">
                  <c:v>1909</c:v>
                </c:pt>
                <c:pt idx="5049">
                  <c:v>1906</c:v>
                </c:pt>
                <c:pt idx="5050">
                  <c:v>1903</c:v>
                </c:pt>
                <c:pt idx="5051">
                  <c:v>1900</c:v>
                </c:pt>
                <c:pt idx="5052">
                  <c:v>1897</c:v>
                </c:pt>
                <c:pt idx="5053">
                  <c:v>1894</c:v>
                </c:pt>
                <c:pt idx="5054">
                  <c:v>1891</c:v>
                </c:pt>
                <c:pt idx="5055">
                  <c:v>1888</c:v>
                </c:pt>
                <c:pt idx="5056">
                  <c:v>1893</c:v>
                </c:pt>
                <c:pt idx="5057">
                  <c:v>1898</c:v>
                </c:pt>
                <c:pt idx="5058">
                  <c:v>1895</c:v>
                </c:pt>
                <c:pt idx="5059">
                  <c:v>1892</c:v>
                </c:pt>
                <c:pt idx="5060">
                  <c:v>1889</c:v>
                </c:pt>
                <c:pt idx="5061">
                  <c:v>1886</c:v>
                </c:pt>
                <c:pt idx="5062">
                  <c:v>1891</c:v>
                </c:pt>
                <c:pt idx="5063">
                  <c:v>1896</c:v>
                </c:pt>
                <c:pt idx="5064">
                  <c:v>1893</c:v>
                </c:pt>
                <c:pt idx="5065">
                  <c:v>1893</c:v>
                </c:pt>
                <c:pt idx="5066">
                  <c:v>1890</c:v>
                </c:pt>
                <c:pt idx="5067">
                  <c:v>1887</c:v>
                </c:pt>
                <c:pt idx="5068">
                  <c:v>1892</c:v>
                </c:pt>
                <c:pt idx="5069">
                  <c:v>1891</c:v>
                </c:pt>
                <c:pt idx="5070">
                  <c:v>1903</c:v>
                </c:pt>
                <c:pt idx="5071">
                  <c:v>1915</c:v>
                </c:pt>
                <c:pt idx="5072">
                  <c:v>1927</c:v>
                </c:pt>
                <c:pt idx="5073">
                  <c:v>1939</c:v>
                </c:pt>
                <c:pt idx="5074">
                  <c:v>1951</c:v>
                </c:pt>
                <c:pt idx="5075">
                  <c:v>1963</c:v>
                </c:pt>
                <c:pt idx="5076">
                  <c:v>1975</c:v>
                </c:pt>
                <c:pt idx="5077">
                  <c:v>1987</c:v>
                </c:pt>
                <c:pt idx="5078">
                  <c:v>1999</c:v>
                </c:pt>
                <c:pt idx="5079">
                  <c:v>2011</c:v>
                </c:pt>
                <c:pt idx="5080">
                  <c:v>2023</c:v>
                </c:pt>
                <c:pt idx="5081">
                  <c:v>2035</c:v>
                </c:pt>
                <c:pt idx="5082">
                  <c:v>2047</c:v>
                </c:pt>
                <c:pt idx="5083">
                  <c:v>2059</c:v>
                </c:pt>
                <c:pt idx="5084">
                  <c:v>2071</c:v>
                </c:pt>
                <c:pt idx="5085">
                  <c:v>2083</c:v>
                </c:pt>
                <c:pt idx="5086">
                  <c:v>2095</c:v>
                </c:pt>
                <c:pt idx="5087">
                  <c:v>2107</c:v>
                </c:pt>
                <c:pt idx="5088">
                  <c:v>2119</c:v>
                </c:pt>
                <c:pt idx="5089">
                  <c:v>2131</c:v>
                </c:pt>
                <c:pt idx="5090">
                  <c:v>2143</c:v>
                </c:pt>
                <c:pt idx="5091">
                  <c:v>2143</c:v>
                </c:pt>
                <c:pt idx="5092">
                  <c:v>2140</c:v>
                </c:pt>
                <c:pt idx="5093">
                  <c:v>2137</c:v>
                </c:pt>
                <c:pt idx="5094">
                  <c:v>2142</c:v>
                </c:pt>
                <c:pt idx="5095">
                  <c:v>2139</c:v>
                </c:pt>
                <c:pt idx="5096">
                  <c:v>2139</c:v>
                </c:pt>
                <c:pt idx="5097">
                  <c:v>2136</c:v>
                </c:pt>
                <c:pt idx="5098">
                  <c:v>2141</c:v>
                </c:pt>
                <c:pt idx="5099">
                  <c:v>2141</c:v>
                </c:pt>
                <c:pt idx="5100">
                  <c:v>2141</c:v>
                </c:pt>
                <c:pt idx="5101">
                  <c:v>2141</c:v>
                </c:pt>
                <c:pt idx="5102">
                  <c:v>2146</c:v>
                </c:pt>
                <c:pt idx="5103">
                  <c:v>2143</c:v>
                </c:pt>
                <c:pt idx="5104">
                  <c:v>2140</c:v>
                </c:pt>
                <c:pt idx="5105">
                  <c:v>2137</c:v>
                </c:pt>
                <c:pt idx="5106">
                  <c:v>2134</c:v>
                </c:pt>
                <c:pt idx="5107">
                  <c:v>2131</c:v>
                </c:pt>
                <c:pt idx="5108">
                  <c:v>2131</c:v>
                </c:pt>
                <c:pt idx="5109">
                  <c:v>2131</c:v>
                </c:pt>
                <c:pt idx="5110">
                  <c:v>2136</c:v>
                </c:pt>
                <c:pt idx="5111">
                  <c:v>2141</c:v>
                </c:pt>
                <c:pt idx="5112">
                  <c:v>2138</c:v>
                </c:pt>
                <c:pt idx="5113">
                  <c:v>2135</c:v>
                </c:pt>
                <c:pt idx="5114">
                  <c:v>2140</c:v>
                </c:pt>
                <c:pt idx="5115">
                  <c:v>2137</c:v>
                </c:pt>
                <c:pt idx="5116">
                  <c:v>2134</c:v>
                </c:pt>
                <c:pt idx="5117">
                  <c:v>2131</c:v>
                </c:pt>
                <c:pt idx="5118">
                  <c:v>2136</c:v>
                </c:pt>
                <c:pt idx="5119">
                  <c:v>2133</c:v>
                </c:pt>
                <c:pt idx="5120">
                  <c:v>2138</c:v>
                </c:pt>
                <c:pt idx="5121">
                  <c:v>2138</c:v>
                </c:pt>
                <c:pt idx="5122">
                  <c:v>2138</c:v>
                </c:pt>
                <c:pt idx="5123">
                  <c:v>2135</c:v>
                </c:pt>
                <c:pt idx="5124">
                  <c:v>2132</c:v>
                </c:pt>
                <c:pt idx="5125">
                  <c:v>2129</c:v>
                </c:pt>
                <c:pt idx="5126">
                  <c:v>2129</c:v>
                </c:pt>
                <c:pt idx="5127">
                  <c:v>2126</c:v>
                </c:pt>
                <c:pt idx="5128">
                  <c:v>2131</c:v>
                </c:pt>
                <c:pt idx="5129">
                  <c:v>2128</c:v>
                </c:pt>
                <c:pt idx="5130">
                  <c:v>2125</c:v>
                </c:pt>
                <c:pt idx="5131">
                  <c:v>2130</c:v>
                </c:pt>
                <c:pt idx="5132">
                  <c:v>2127</c:v>
                </c:pt>
                <c:pt idx="5133">
                  <c:v>2124</c:v>
                </c:pt>
                <c:pt idx="5134">
                  <c:v>2121</c:v>
                </c:pt>
                <c:pt idx="5135">
                  <c:v>2118</c:v>
                </c:pt>
                <c:pt idx="5136">
                  <c:v>2123</c:v>
                </c:pt>
                <c:pt idx="5137">
                  <c:v>2123</c:v>
                </c:pt>
                <c:pt idx="5138">
                  <c:v>2120</c:v>
                </c:pt>
                <c:pt idx="5139">
                  <c:v>2117</c:v>
                </c:pt>
                <c:pt idx="5140">
                  <c:v>2114</c:v>
                </c:pt>
                <c:pt idx="5141">
                  <c:v>2111</c:v>
                </c:pt>
                <c:pt idx="5142">
                  <c:v>2111</c:v>
                </c:pt>
                <c:pt idx="5143">
                  <c:v>2116</c:v>
                </c:pt>
                <c:pt idx="5144">
                  <c:v>2116</c:v>
                </c:pt>
                <c:pt idx="5145">
                  <c:v>2113</c:v>
                </c:pt>
                <c:pt idx="5146">
                  <c:v>2110</c:v>
                </c:pt>
                <c:pt idx="5147">
                  <c:v>2107</c:v>
                </c:pt>
                <c:pt idx="5148">
                  <c:v>2104</c:v>
                </c:pt>
                <c:pt idx="5149">
                  <c:v>2101</c:v>
                </c:pt>
                <c:pt idx="5150">
                  <c:v>2100</c:v>
                </c:pt>
                <c:pt idx="5151">
                  <c:v>2100</c:v>
                </c:pt>
                <c:pt idx="5152">
                  <c:v>2097</c:v>
                </c:pt>
                <c:pt idx="5153">
                  <c:v>2094</c:v>
                </c:pt>
                <c:pt idx="5154">
                  <c:v>2091</c:v>
                </c:pt>
                <c:pt idx="5155">
                  <c:v>2091</c:v>
                </c:pt>
                <c:pt idx="5156">
                  <c:v>2088</c:v>
                </c:pt>
                <c:pt idx="5157">
                  <c:v>2085</c:v>
                </c:pt>
                <c:pt idx="5158">
                  <c:v>2082</c:v>
                </c:pt>
                <c:pt idx="5159">
                  <c:v>2079</c:v>
                </c:pt>
                <c:pt idx="5160">
                  <c:v>2079</c:v>
                </c:pt>
                <c:pt idx="5161">
                  <c:v>2076</c:v>
                </c:pt>
                <c:pt idx="5162">
                  <c:v>2073</c:v>
                </c:pt>
                <c:pt idx="5163">
                  <c:v>2070</c:v>
                </c:pt>
                <c:pt idx="5164">
                  <c:v>2067</c:v>
                </c:pt>
                <c:pt idx="5165">
                  <c:v>2064</c:v>
                </c:pt>
                <c:pt idx="5166">
                  <c:v>2061</c:v>
                </c:pt>
                <c:pt idx="5167">
                  <c:v>2058</c:v>
                </c:pt>
                <c:pt idx="5168">
                  <c:v>2057</c:v>
                </c:pt>
                <c:pt idx="5169">
                  <c:v>2054</c:v>
                </c:pt>
                <c:pt idx="5170">
                  <c:v>2051</c:v>
                </c:pt>
                <c:pt idx="5171">
                  <c:v>2050</c:v>
                </c:pt>
                <c:pt idx="5172">
                  <c:v>2055</c:v>
                </c:pt>
                <c:pt idx="5173">
                  <c:v>2055</c:v>
                </c:pt>
                <c:pt idx="5174">
                  <c:v>2052</c:v>
                </c:pt>
                <c:pt idx="5175">
                  <c:v>2052</c:v>
                </c:pt>
                <c:pt idx="5176">
                  <c:v>2057</c:v>
                </c:pt>
                <c:pt idx="5177">
                  <c:v>2057</c:v>
                </c:pt>
                <c:pt idx="5178">
                  <c:v>2062</c:v>
                </c:pt>
                <c:pt idx="5179">
                  <c:v>2062</c:v>
                </c:pt>
                <c:pt idx="5180">
                  <c:v>2059</c:v>
                </c:pt>
                <c:pt idx="5181">
                  <c:v>2059</c:v>
                </c:pt>
                <c:pt idx="5182">
                  <c:v>2056</c:v>
                </c:pt>
                <c:pt idx="5183">
                  <c:v>2053</c:v>
                </c:pt>
                <c:pt idx="5184">
                  <c:v>2050</c:v>
                </c:pt>
                <c:pt idx="5185">
                  <c:v>2050</c:v>
                </c:pt>
                <c:pt idx="5186">
                  <c:v>2047</c:v>
                </c:pt>
                <c:pt idx="5187">
                  <c:v>2044</c:v>
                </c:pt>
                <c:pt idx="5188">
                  <c:v>2044</c:v>
                </c:pt>
                <c:pt idx="5189">
                  <c:v>2041</c:v>
                </c:pt>
                <c:pt idx="5190">
                  <c:v>2038</c:v>
                </c:pt>
                <c:pt idx="5191">
                  <c:v>2043</c:v>
                </c:pt>
                <c:pt idx="5192">
                  <c:v>2048</c:v>
                </c:pt>
                <c:pt idx="5193">
                  <c:v>2045</c:v>
                </c:pt>
                <c:pt idx="5194">
                  <c:v>2042</c:v>
                </c:pt>
                <c:pt idx="5195">
                  <c:v>2039</c:v>
                </c:pt>
                <c:pt idx="5196">
                  <c:v>2036</c:v>
                </c:pt>
                <c:pt idx="5197">
                  <c:v>2041</c:v>
                </c:pt>
                <c:pt idx="5198">
                  <c:v>2046</c:v>
                </c:pt>
                <c:pt idx="5199">
                  <c:v>2043</c:v>
                </c:pt>
                <c:pt idx="5200">
                  <c:v>2048</c:v>
                </c:pt>
                <c:pt idx="5201">
                  <c:v>2045</c:v>
                </c:pt>
                <c:pt idx="5202">
                  <c:v>2045</c:v>
                </c:pt>
                <c:pt idx="5203">
                  <c:v>2042</c:v>
                </c:pt>
                <c:pt idx="5204">
                  <c:v>2039</c:v>
                </c:pt>
                <c:pt idx="5205">
                  <c:v>2036</c:v>
                </c:pt>
                <c:pt idx="5206">
                  <c:v>2033</c:v>
                </c:pt>
                <c:pt idx="5207">
                  <c:v>2033</c:v>
                </c:pt>
                <c:pt idx="5208">
                  <c:v>2030</c:v>
                </c:pt>
                <c:pt idx="5209">
                  <c:v>2035</c:v>
                </c:pt>
                <c:pt idx="5210">
                  <c:v>2032</c:v>
                </c:pt>
                <c:pt idx="5211">
                  <c:v>2029</c:v>
                </c:pt>
                <c:pt idx="5212">
                  <c:v>2026</c:v>
                </c:pt>
                <c:pt idx="5213">
                  <c:v>2023</c:v>
                </c:pt>
                <c:pt idx="5214">
                  <c:v>2020</c:v>
                </c:pt>
                <c:pt idx="5215">
                  <c:v>2020</c:v>
                </c:pt>
                <c:pt idx="5216">
                  <c:v>2017</c:v>
                </c:pt>
                <c:pt idx="5217">
                  <c:v>2014</c:v>
                </c:pt>
                <c:pt idx="5218">
                  <c:v>2011</c:v>
                </c:pt>
                <c:pt idx="5219">
                  <c:v>2008</c:v>
                </c:pt>
                <c:pt idx="5220">
                  <c:v>2005</c:v>
                </c:pt>
                <c:pt idx="5221">
                  <c:v>2002</c:v>
                </c:pt>
                <c:pt idx="5222">
                  <c:v>1999</c:v>
                </c:pt>
                <c:pt idx="5223">
                  <c:v>1996</c:v>
                </c:pt>
                <c:pt idx="5224">
                  <c:v>1996</c:v>
                </c:pt>
                <c:pt idx="5225">
                  <c:v>1993</c:v>
                </c:pt>
                <c:pt idx="5226">
                  <c:v>1990</c:v>
                </c:pt>
                <c:pt idx="5227">
                  <c:v>1987</c:v>
                </c:pt>
                <c:pt idx="5228">
                  <c:v>1984</c:v>
                </c:pt>
                <c:pt idx="5229">
                  <c:v>1981</c:v>
                </c:pt>
                <c:pt idx="5230">
                  <c:v>1978</c:v>
                </c:pt>
                <c:pt idx="5231">
                  <c:v>1975</c:v>
                </c:pt>
                <c:pt idx="5232">
                  <c:v>1972</c:v>
                </c:pt>
                <c:pt idx="5233">
                  <c:v>1969</c:v>
                </c:pt>
                <c:pt idx="5234">
                  <c:v>1966</c:v>
                </c:pt>
                <c:pt idx="5235">
                  <c:v>1963</c:v>
                </c:pt>
                <c:pt idx="5236">
                  <c:v>1960</c:v>
                </c:pt>
                <c:pt idx="5237">
                  <c:v>1965</c:v>
                </c:pt>
                <c:pt idx="5238">
                  <c:v>1962</c:v>
                </c:pt>
                <c:pt idx="5239">
                  <c:v>1959</c:v>
                </c:pt>
                <c:pt idx="5240">
                  <c:v>1959</c:v>
                </c:pt>
                <c:pt idx="5241">
                  <c:v>1956</c:v>
                </c:pt>
                <c:pt idx="5242">
                  <c:v>1953</c:v>
                </c:pt>
                <c:pt idx="5243">
                  <c:v>1953</c:v>
                </c:pt>
                <c:pt idx="5244">
                  <c:v>1950</c:v>
                </c:pt>
                <c:pt idx="5245">
                  <c:v>1947</c:v>
                </c:pt>
                <c:pt idx="5246">
                  <c:v>1952</c:v>
                </c:pt>
                <c:pt idx="5247">
                  <c:v>1949</c:v>
                </c:pt>
                <c:pt idx="5248">
                  <c:v>1946</c:v>
                </c:pt>
                <c:pt idx="5249">
                  <c:v>1943</c:v>
                </c:pt>
                <c:pt idx="5250">
                  <c:v>1943</c:v>
                </c:pt>
                <c:pt idx="5251">
                  <c:v>1943</c:v>
                </c:pt>
                <c:pt idx="5252">
                  <c:v>1943</c:v>
                </c:pt>
                <c:pt idx="5253">
                  <c:v>1948</c:v>
                </c:pt>
                <c:pt idx="5254">
                  <c:v>1948</c:v>
                </c:pt>
                <c:pt idx="5255">
                  <c:v>1945</c:v>
                </c:pt>
                <c:pt idx="5256">
                  <c:v>1942</c:v>
                </c:pt>
                <c:pt idx="5257">
                  <c:v>1942</c:v>
                </c:pt>
                <c:pt idx="5258">
                  <c:v>1941</c:v>
                </c:pt>
                <c:pt idx="5259">
                  <c:v>1946</c:v>
                </c:pt>
                <c:pt idx="5260">
                  <c:v>1943</c:v>
                </c:pt>
                <c:pt idx="5261">
                  <c:v>1948</c:v>
                </c:pt>
                <c:pt idx="5262">
                  <c:v>1953</c:v>
                </c:pt>
                <c:pt idx="5263">
                  <c:v>1950</c:v>
                </c:pt>
                <c:pt idx="5264">
                  <c:v>1947</c:v>
                </c:pt>
                <c:pt idx="5265">
                  <c:v>1944</c:v>
                </c:pt>
                <c:pt idx="5266">
                  <c:v>1943</c:v>
                </c:pt>
                <c:pt idx="5267">
                  <c:v>1940</c:v>
                </c:pt>
                <c:pt idx="5268">
                  <c:v>1945</c:v>
                </c:pt>
                <c:pt idx="5269">
                  <c:v>1942</c:v>
                </c:pt>
                <c:pt idx="5270">
                  <c:v>1947</c:v>
                </c:pt>
                <c:pt idx="5271">
                  <c:v>1944</c:v>
                </c:pt>
                <c:pt idx="5272">
                  <c:v>1941</c:v>
                </c:pt>
                <c:pt idx="5273">
                  <c:v>1938</c:v>
                </c:pt>
                <c:pt idx="5274">
                  <c:v>1935</c:v>
                </c:pt>
                <c:pt idx="5275">
                  <c:v>1932</c:v>
                </c:pt>
                <c:pt idx="5276">
                  <c:v>1929</c:v>
                </c:pt>
                <c:pt idx="5277">
                  <c:v>1934</c:v>
                </c:pt>
                <c:pt idx="5278">
                  <c:v>1934</c:v>
                </c:pt>
                <c:pt idx="5279">
                  <c:v>1931</c:v>
                </c:pt>
                <c:pt idx="5280">
                  <c:v>1931</c:v>
                </c:pt>
                <c:pt idx="5281">
                  <c:v>1928</c:v>
                </c:pt>
                <c:pt idx="5282">
                  <c:v>1925</c:v>
                </c:pt>
                <c:pt idx="5283">
                  <c:v>1930</c:v>
                </c:pt>
                <c:pt idx="5284">
                  <c:v>1930</c:v>
                </c:pt>
                <c:pt idx="5285">
                  <c:v>1927</c:v>
                </c:pt>
                <c:pt idx="5286">
                  <c:v>1924</c:v>
                </c:pt>
                <c:pt idx="5287">
                  <c:v>1921</c:v>
                </c:pt>
                <c:pt idx="5288">
                  <c:v>1918</c:v>
                </c:pt>
                <c:pt idx="5289">
                  <c:v>1918</c:v>
                </c:pt>
                <c:pt idx="5290">
                  <c:v>1915</c:v>
                </c:pt>
                <c:pt idx="5291">
                  <c:v>1912</c:v>
                </c:pt>
                <c:pt idx="5292">
                  <c:v>1909</c:v>
                </c:pt>
                <c:pt idx="5293">
                  <c:v>1909</c:v>
                </c:pt>
                <c:pt idx="5294">
                  <c:v>1906</c:v>
                </c:pt>
                <c:pt idx="5295">
                  <c:v>1903</c:v>
                </c:pt>
                <c:pt idx="5296">
                  <c:v>1900</c:v>
                </c:pt>
                <c:pt idx="5297">
                  <c:v>1897</c:v>
                </c:pt>
                <c:pt idx="5298">
                  <c:v>1902</c:v>
                </c:pt>
                <c:pt idx="5299">
                  <c:v>1899</c:v>
                </c:pt>
                <c:pt idx="5300">
                  <c:v>1904</c:v>
                </c:pt>
                <c:pt idx="5301">
                  <c:v>1901</c:v>
                </c:pt>
                <c:pt idx="5302">
                  <c:v>1898</c:v>
                </c:pt>
                <c:pt idx="5303">
                  <c:v>1898</c:v>
                </c:pt>
                <c:pt idx="5304">
                  <c:v>1898</c:v>
                </c:pt>
                <c:pt idx="5305">
                  <c:v>1895</c:v>
                </c:pt>
                <c:pt idx="5306">
                  <c:v>1892</c:v>
                </c:pt>
                <c:pt idx="5307">
                  <c:v>1889</c:v>
                </c:pt>
                <c:pt idx="5308">
                  <c:v>1889</c:v>
                </c:pt>
                <c:pt idx="5309">
                  <c:v>1886</c:v>
                </c:pt>
                <c:pt idx="5310">
                  <c:v>1883</c:v>
                </c:pt>
                <c:pt idx="5311">
                  <c:v>1888</c:v>
                </c:pt>
                <c:pt idx="5312">
                  <c:v>1888</c:v>
                </c:pt>
                <c:pt idx="5313">
                  <c:v>1893</c:v>
                </c:pt>
                <c:pt idx="5314">
                  <c:v>1890</c:v>
                </c:pt>
                <c:pt idx="5315">
                  <c:v>1890</c:v>
                </c:pt>
                <c:pt idx="5316">
                  <c:v>1890</c:v>
                </c:pt>
                <c:pt idx="5317">
                  <c:v>1887</c:v>
                </c:pt>
                <c:pt idx="5318">
                  <c:v>1887</c:v>
                </c:pt>
                <c:pt idx="5319">
                  <c:v>1884</c:v>
                </c:pt>
                <c:pt idx="5320">
                  <c:v>1889</c:v>
                </c:pt>
                <c:pt idx="5321">
                  <c:v>1889</c:v>
                </c:pt>
                <c:pt idx="5322">
                  <c:v>1886</c:v>
                </c:pt>
                <c:pt idx="5323">
                  <c:v>1883</c:v>
                </c:pt>
                <c:pt idx="5324">
                  <c:v>1880</c:v>
                </c:pt>
                <c:pt idx="5325">
                  <c:v>1880</c:v>
                </c:pt>
                <c:pt idx="5326">
                  <c:v>1880</c:v>
                </c:pt>
                <c:pt idx="5327">
                  <c:v>1877</c:v>
                </c:pt>
                <c:pt idx="5328">
                  <c:v>1877</c:v>
                </c:pt>
                <c:pt idx="5329">
                  <c:v>1874</c:v>
                </c:pt>
                <c:pt idx="5330">
                  <c:v>1871</c:v>
                </c:pt>
                <c:pt idx="5331">
                  <c:v>1868</c:v>
                </c:pt>
                <c:pt idx="5332">
                  <c:v>1865</c:v>
                </c:pt>
                <c:pt idx="5333">
                  <c:v>1862</c:v>
                </c:pt>
                <c:pt idx="5334">
                  <c:v>1859</c:v>
                </c:pt>
                <c:pt idx="5335">
                  <c:v>1864</c:v>
                </c:pt>
                <c:pt idx="5336">
                  <c:v>1861</c:v>
                </c:pt>
                <c:pt idx="5337">
                  <c:v>1858</c:v>
                </c:pt>
                <c:pt idx="5338">
                  <c:v>1855</c:v>
                </c:pt>
                <c:pt idx="5339">
                  <c:v>1855</c:v>
                </c:pt>
                <c:pt idx="5340">
                  <c:v>1852</c:v>
                </c:pt>
                <c:pt idx="5341">
                  <c:v>1849</c:v>
                </c:pt>
                <c:pt idx="5342">
                  <c:v>1846</c:v>
                </c:pt>
                <c:pt idx="5343">
                  <c:v>1843</c:v>
                </c:pt>
                <c:pt idx="5344">
                  <c:v>1840</c:v>
                </c:pt>
                <c:pt idx="5345">
                  <c:v>1837</c:v>
                </c:pt>
                <c:pt idx="5346">
                  <c:v>1834</c:v>
                </c:pt>
                <c:pt idx="5347">
                  <c:v>1831</c:v>
                </c:pt>
                <c:pt idx="5348">
                  <c:v>1828</c:v>
                </c:pt>
                <c:pt idx="5349">
                  <c:v>1833</c:v>
                </c:pt>
                <c:pt idx="5350">
                  <c:v>1830</c:v>
                </c:pt>
                <c:pt idx="5351">
                  <c:v>1827</c:v>
                </c:pt>
                <c:pt idx="5352">
                  <c:v>1824</c:v>
                </c:pt>
                <c:pt idx="5353">
                  <c:v>1823</c:v>
                </c:pt>
                <c:pt idx="5354">
                  <c:v>1820</c:v>
                </c:pt>
                <c:pt idx="5355">
                  <c:v>1825</c:v>
                </c:pt>
                <c:pt idx="5356">
                  <c:v>1822</c:v>
                </c:pt>
                <c:pt idx="5357">
                  <c:v>1819</c:v>
                </c:pt>
                <c:pt idx="5358">
                  <c:v>1816</c:v>
                </c:pt>
                <c:pt idx="5359">
                  <c:v>1821</c:v>
                </c:pt>
                <c:pt idx="5360">
                  <c:v>1826</c:v>
                </c:pt>
                <c:pt idx="5361">
                  <c:v>1823</c:v>
                </c:pt>
                <c:pt idx="5362">
                  <c:v>1820</c:v>
                </c:pt>
                <c:pt idx="5363">
                  <c:v>1825</c:v>
                </c:pt>
                <c:pt idx="5364">
                  <c:v>1822</c:v>
                </c:pt>
                <c:pt idx="5365">
                  <c:v>1827</c:v>
                </c:pt>
                <c:pt idx="5366">
                  <c:v>1824</c:v>
                </c:pt>
                <c:pt idx="5367">
                  <c:v>1821</c:v>
                </c:pt>
                <c:pt idx="5368">
                  <c:v>1826</c:v>
                </c:pt>
                <c:pt idx="5369">
                  <c:v>1823</c:v>
                </c:pt>
                <c:pt idx="5370">
                  <c:v>1820</c:v>
                </c:pt>
                <c:pt idx="5371">
                  <c:v>1817</c:v>
                </c:pt>
                <c:pt idx="5372">
                  <c:v>1814</c:v>
                </c:pt>
                <c:pt idx="5373">
                  <c:v>1814</c:v>
                </c:pt>
                <c:pt idx="5374">
                  <c:v>1819</c:v>
                </c:pt>
                <c:pt idx="5375">
                  <c:v>1816</c:v>
                </c:pt>
                <c:pt idx="5376">
                  <c:v>1813</c:v>
                </c:pt>
                <c:pt idx="5377">
                  <c:v>1810</c:v>
                </c:pt>
                <c:pt idx="5378">
                  <c:v>1809</c:v>
                </c:pt>
                <c:pt idx="5379">
                  <c:v>1814</c:v>
                </c:pt>
                <c:pt idx="5380">
                  <c:v>1811</c:v>
                </c:pt>
                <c:pt idx="5381">
                  <c:v>1816</c:v>
                </c:pt>
                <c:pt idx="5382">
                  <c:v>1816</c:v>
                </c:pt>
                <c:pt idx="5383">
                  <c:v>1816</c:v>
                </c:pt>
                <c:pt idx="5384">
                  <c:v>1813</c:v>
                </c:pt>
                <c:pt idx="5385">
                  <c:v>1810</c:v>
                </c:pt>
                <c:pt idx="5386">
                  <c:v>1810</c:v>
                </c:pt>
                <c:pt idx="5387">
                  <c:v>1807</c:v>
                </c:pt>
                <c:pt idx="5388">
                  <c:v>1812</c:v>
                </c:pt>
                <c:pt idx="5389">
                  <c:v>1809</c:v>
                </c:pt>
                <c:pt idx="5390">
                  <c:v>1806</c:v>
                </c:pt>
                <c:pt idx="5391">
                  <c:v>1803</c:v>
                </c:pt>
                <c:pt idx="5392">
                  <c:v>1803</c:v>
                </c:pt>
                <c:pt idx="5393">
                  <c:v>1800</c:v>
                </c:pt>
                <c:pt idx="5394">
                  <c:v>1797</c:v>
                </c:pt>
                <c:pt idx="5395">
                  <c:v>1794</c:v>
                </c:pt>
                <c:pt idx="5396">
                  <c:v>1791</c:v>
                </c:pt>
                <c:pt idx="5397">
                  <c:v>1791</c:v>
                </c:pt>
                <c:pt idx="5398">
                  <c:v>1788</c:v>
                </c:pt>
                <c:pt idx="5399">
                  <c:v>1793</c:v>
                </c:pt>
                <c:pt idx="5400">
                  <c:v>1790</c:v>
                </c:pt>
                <c:pt idx="5401">
                  <c:v>1787</c:v>
                </c:pt>
                <c:pt idx="5402">
                  <c:v>1784</c:v>
                </c:pt>
                <c:pt idx="5403">
                  <c:v>1781</c:v>
                </c:pt>
                <c:pt idx="5404">
                  <c:v>1778</c:v>
                </c:pt>
                <c:pt idx="5405">
                  <c:v>1775</c:v>
                </c:pt>
                <c:pt idx="5406">
                  <c:v>1775</c:v>
                </c:pt>
                <c:pt idx="5407">
                  <c:v>1772</c:v>
                </c:pt>
                <c:pt idx="5408">
                  <c:v>1769</c:v>
                </c:pt>
                <c:pt idx="5409">
                  <c:v>1769</c:v>
                </c:pt>
                <c:pt idx="5410">
                  <c:v>1766</c:v>
                </c:pt>
                <c:pt idx="5411">
                  <c:v>1763</c:v>
                </c:pt>
                <c:pt idx="5412">
                  <c:v>1760</c:v>
                </c:pt>
                <c:pt idx="5413">
                  <c:v>1765</c:v>
                </c:pt>
                <c:pt idx="5414">
                  <c:v>1762</c:v>
                </c:pt>
                <c:pt idx="5415">
                  <c:v>1759</c:v>
                </c:pt>
                <c:pt idx="5416">
                  <c:v>1756</c:v>
                </c:pt>
                <c:pt idx="5417">
                  <c:v>1753</c:v>
                </c:pt>
                <c:pt idx="5418">
                  <c:v>1750</c:v>
                </c:pt>
                <c:pt idx="5419">
                  <c:v>1755</c:v>
                </c:pt>
                <c:pt idx="5420">
                  <c:v>1760</c:v>
                </c:pt>
                <c:pt idx="5421">
                  <c:v>1757</c:v>
                </c:pt>
                <c:pt idx="5422">
                  <c:v>1754</c:v>
                </c:pt>
                <c:pt idx="5423">
                  <c:v>1751</c:v>
                </c:pt>
                <c:pt idx="5424">
                  <c:v>1748</c:v>
                </c:pt>
                <c:pt idx="5425">
                  <c:v>1745</c:v>
                </c:pt>
                <c:pt idx="5426">
                  <c:v>1745</c:v>
                </c:pt>
                <c:pt idx="5427">
                  <c:v>1742</c:v>
                </c:pt>
                <c:pt idx="5428">
                  <c:v>1739</c:v>
                </c:pt>
                <c:pt idx="5429">
                  <c:v>1736</c:v>
                </c:pt>
                <c:pt idx="5430">
                  <c:v>1733</c:v>
                </c:pt>
                <c:pt idx="5431">
                  <c:v>1730</c:v>
                </c:pt>
                <c:pt idx="5432">
                  <c:v>1727</c:v>
                </c:pt>
                <c:pt idx="5433">
                  <c:v>1724</c:v>
                </c:pt>
                <c:pt idx="5434">
                  <c:v>1721</c:v>
                </c:pt>
                <c:pt idx="5435">
                  <c:v>1721</c:v>
                </c:pt>
                <c:pt idx="5436">
                  <c:v>1718</c:v>
                </c:pt>
                <c:pt idx="5437">
                  <c:v>1715</c:v>
                </c:pt>
                <c:pt idx="5438">
                  <c:v>1720</c:v>
                </c:pt>
                <c:pt idx="5439">
                  <c:v>1717</c:v>
                </c:pt>
                <c:pt idx="5440">
                  <c:v>1722</c:v>
                </c:pt>
                <c:pt idx="5441">
                  <c:v>1719</c:v>
                </c:pt>
                <c:pt idx="5442">
                  <c:v>1716</c:v>
                </c:pt>
                <c:pt idx="5443">
                  <c:v>1713</c:v>
                </c:pt>
                <c:pt idx="5444">
                  <c:v>1710</c:v>
                </c:pt>
                <c:pt idx="5445">
                  <c:v>1707</c:v>
                </c:pt>
                <c:pt idx="5446">
                  <c:v>1704</c:v>
                </c:pt>
                <c:pt idx="5447">
                  <c:v>1701</c:v>
                </c:pt>
                <c:pt idx="5448">
                  <c:v>1698</c:v>
                </c:pt>
                <c:pt idx="5449">
                  <c:v>1695</c:v>
                </c:pt>
                <c:pt idx="5450">
                  <c:v>1692</c:v>
                </c:pt>
                <c:pt idx="5451">
                  <c:v>1689</c:v>
                </c:pt>
                <c:pt idx="5452">
                  <c:v>1686</c:v>
                </c:pt>
                <c:pt idx="5453">
                  <c:v>1683</c:v>
                </c:pt>
                <c:pt idx="5454">
                  <c:v>1680</c:v>
                </c:pt>
                <c:pt idx="5455">
                  <c:v>1685</c:v>
                </c:pt>
                <c:pt idx="5456">
                  <c:v>1682</c:v>
                </c:pt>
                <c:pt idx="5457">
                  <c:v>1679</c:v>
                </c:pt>
                <c:pt idx="5458">
                  <c:v>1676</c:v>
                </c:pt>
                <c:pt idx="5459">
                  <c:v>1681</c:v>
                </c:pt>
                <c:pt idx="5460">
                  <c:v>1681</c:v>
                </c:pt>
                <c:pt idx="5461">
                  <c:v>1678</c:v>
                </c:pt>
                <c:pt idx="5462">
                  <c:v>1675</c:v>
                </c:pt>
                <c:pt idx="5463">
                  <c:v>1672</c:v>
                </c:pt>
                <c:pt idx="5464">
                  <c:v>1672</c:v>
                </c:pt>
                <c:pt idx="5465">
                  <c:v>1669</c:v>
                </c:pt>
                <c:pt idx="5466">
                  <c:v>1666</c:v>
                </c:pt>
                <c:pt idx="5467">
                  <c:v>1663</c:v>
                </c:pt>
                <c:pt idx="5468">
                  <c:v>1660</c:v>
                </c:pt>
                <c:pt idx="5469">
                  <c:v>1660</c:v>
                </c:pt>
                <c:pt idx="5470">
                  <c:v>1657</c:v>
                </c:pt>
                <c:pt idx="5471">
                  <c:v>1654</c:v>
                </c:pt>
                <c:pt idx="5472">
                  <c:v>1651</c:v>
                </c:pt>
                <c:pt idx="5473">
                  <c:v>1656</c:v>
                </c:pt>
                <c:pt idx="5474">
                  <c:v>1661</c:v>
                </c:pt>
                <c:pt idx="5475">
                  <c:v>1658</c:v>
                </c:pt>
                <c:pt idx="5476">
                  <c:v>1655</c:v>
                </c:pt>
                <c:pt idx="5477">
                  <c:v>1652</c:v>
                </c:pt>
                <c:pt idx="5478">
                  <c:v>1649</c:v>
                </c:pt>
                <c:pt idx="5479">
                  <c:v>1646</c:v>
                </c:pt>
                <c:pt idx="5480">
                  <c:v>1643</c:v>
                </c:pt>
                <c:pt idx="5481">
                  <c:v>1640</c:v>
                </c:pt>
                <c:pt idx="5482">
                  <c:v>1637</c:v>
                </c:pt>
                <c:pt idx="5483">
                  <c:v>1634</c:v>
                </c:pt>
                <c:pt idx="5484">
                  <c:v>1633</c:v>
                </c:pt>
                <c:pt idx="5485">
                  <c:v>1632</c:v>
                </c:pt>
                <c:pt idx="5486">
                  <c:v>1644</c:v>
                </c:pt>
                <c:pt idx="5487">
                  <c:v>1656</c:v>
                </c:pt>
                <c:pt idx="5488">
                  <c:v>1668</c:v>
                </c:pt>
                <c:pt idx="5489">
                  <c:v>1680</c:v>
                </c:pt>
                <c:pt idx="5490">
                  <c:v>1692</c:v>
                </c:pt>
                <c:pt idx="5491">
                  <c:v>1704</c:v>
                </c:pt>
                <c:pt idx="5492">
                  <c:v>1716</c:v>
                </c:pt>
                <c:pt idx="5493">
                  <c:v>1728</c:v>
                </c:pt>
                <c:pt idx="5494">
                  <c:v>1733</c:v>
                </c:pt>
                <c:pt idx="5495">
                  <c:v>1730</c:v>
                </c:pt>
                <c:pt idx="5496">
                  <c:v>1727</c:v>
                </c:pt>
                <c:pt idx="5497">
                  <c:v>1727</c:v>
                </c:pt>
                <c:pt idx="5498">
                  <c:v>1724</c:v>
                </c:pt>
                <c:pt idx="5499">
                  <c:v>1721</c:v>
                </c:pt>
                <c:pt idx="5500">
                  <c:v>1718</c:v>
                </c:pt>
                <c:pt idx="5501">
                  <c:v>1715</c:v>
                </c:pt>
                <c:pt idx="5502">
                  <c:v>1720</c:v>
                </c:pt>
                <c:pt idx="5503">
                  <c:v>1717</c:v>
                </c:pt>
                <c:pt idx="5504">
                  <c:v>1714</c:v>
                </c:pt>
                <c:pt idx="5505">
                  <c:v>1714</c:v>
                </c:pt>
                <c:pt idx="5506">
                  <c:v>1711</c:v>
                </c:pt>
                <c:pt idx="5507">
                  <c:v>1711</c:v>
                </c:pt>
                <c:pt idx="5508">
                  <c:v>1708</c:v>
                </c:pt>
                <c:pt idx="5509">
                  <c:v>1705</c:v>
                </c:pt>
                <c:pt idx="5510">
                  <c:v>1702</c:v>
                </c:pt>
                <c:pt idx="5511">
                  <c:v>1699</c:v>
                </c:pt>
                <c:pt idx="5512">
                  <c:v>1696</c:v>
                </c:pt>
                <c:pt idx="5513">
                  <c:v>1693</c:v>
                </c:pt>
                <c:pt idx="5514">
                  <c:v>1698</c:v>
                </c:pt>
                <c:pt idx="5515">
                  <c:v>1695</c:v>
                </c:pt>
                <c:pt idx="5516">
                  <c:v>1700</c:v>
                </c:pt>
                <c:pt idx="5517">
                  <c:v>1697</c:v>
                </c:pt>
                <c:pt idx="5518">
                  <c:v>1694</c:v>
                </c:pt>
                <c:pt idx="5519">
                  <c:v>1699</c:v>
                </c:pt>
                <c:pt idx="5520">
                  <c:v>1704</c:v>
                </c:pt>
                <c:pt idx="5521">
                  <c:v>1701</c:v>
                </c:pt>
                <c:pt idx="5522">
                  <c:v>1698</c:v>
                </c:pt>
                <c:pt idx="5523">
                  <c:v>1695</c:v>
                </c:pt>
                <c:pt idx="5524">
                  <c:v>1692</c:v>
                </c:pt>
                <c:pt idx="5525">
                  <c:v>1697</c:v>
                </c:pt>
                <c:pt idx="5526">
                  <c:v>1694</c:v>
                </c:pt>
                <c:pt idx="5527">
                  <c:v>1691</c:v>
                </c:pt>
                <c:pt idx="5528">
                  <c:v>1688</c:v>
                </c:pt>
                <c:pt idx="5529">
                  <c:v>1685</c:v>
                </c:pt>
                <c:pt idx="5530">
                  <c:v>1690</c:v>
                </c:pt>
                <c:pt idx="5531">
                  <c:v>1690</c:v>
                </c:pt>
                <c:pt idx="5532">
                  <c:v>1687</c:v>
                </c:pt>
                <c:pt idx="5533">
                  <c:v>1684</c:v>
                </c:pt>
                <c:pt idx="5534">
                  <c:v>1689</c:v>
                </c:pt>
                <c:pt idx="5535">
                  <c:v>1686</c:v>
                </c:pt>
                <c:pt idx="5536">
                  <c:v>1683</c:v>
                </c:pt>
                <c:pt idx="5537">
                  <c:v>1680</c:v>
                </c:pt>
                <c:pt idx="5538">
                  <c:v>1677</c:v>
                </c:pt>
                <c:pt idx="5539">
                  <c:v>1674</c:v>
                </c:pt>
                <c:pt idx="5540">
                  <c:v>1679</c:v>
                </c:pt>
                <c:pt idx="5541">
                  <c:v>1676</c:v>
                </c:pt>
                <c:pt idx="5542">
                  <c:v>1673</c:v>
                </c:pt>
                <c:pt idx="5543">
                  <c:v>1670</c:v>
                </c:pt>
                <c:pt idx="5544">
                  <c:v>1669</c:v>
                </c:pt>
                <c:pt idx="5545">
                  <c:v>1666</c:v>
                </c:pt>
                <c:pt idx="5546">
                  <c:v>1665</c:v>
                </c:pt>
                <c:pt idx="5547">
                  <c:v>1662</c:v>
                </c:pt>
                <c:pt idx="5548">
                  <c:v>1659</c:v>
                </c:pt>
                <c:pt idx="5549">
                  <c:v>1664</c:v>
                </c:pt>
                <c:pt idx="5550">
                  <c:v>1661</c:v>
                </c:pt>
                <c:pt idx="5551">
                  <c:v>1658</c:v>
                </c:pt>
                <c:pt idx="5552">
                  <c:v>1655</c:v>
                </c:pt>
                <c:pt idx="5553">
                  <c:v>1652</c:v>
                </c:pt>
                <c:pt idx="5554">
                  <c:v>1651</c:v>
                </c:pt>
                <c:pt idx="5555">
                  <c:v>1656</c:v>
                </c:pt>
                <c:pt idx="5556">
                  <c:v>1653</c:v>
                </c:pt>
                <c:pt idx="5557">
                  <c:v>1650</c:v>
                </c:pt>
                <c:pt idx="5558">
                  <c:v>1649</c:v>
                </c:pt>
                <c:pt idx="5559">
                  <c:v>1661</c:v>
                </c:pt>
                <c:pt idx="5560">
                  <c:v>1673</c:v>
                </c:pt>
                <c:pt idx="5561">
                  <c:v>1685</c:v>
                </c:pt>
                <c:pt idx="5562">
                  <c:v>1697</c:v>
                </c:pt>
                <c:pt idx="5563">
                  <c:v>1709</c:v>
                </c:pt>
                <c:pt idx="5564">
                  <c:v>1721</c:v>
                </c:pt>
                <c:pt idx="5565">
                  <c:v>1733</c:v>
                </c:pt>
                <c:pt idx="5566">
                  <c:v>1745</c:v>
                </c:pt>
                <c:pt idx="5567">
                  <c:v>1742</c:v>
                </c:pt>
                <c:pt idx="5568">
                  <c:v>1741</c:v>
                </c:pt>
                <c:pt idx="5569">
                  <c:v>1746</c:v>
                </c:pt>
                <c:pt idx="5570">
                  <c:v>1743</c:v>
                </c:pt>
                <c:pt idx="5571">
                  <c:v>1740</c:v>
                </c:pt>
                <c:pt idx="5572">
                  <c:v>1737</c:v>
                </c:pt>
                <c:pt idx="5573">
                  <c:v>1734</c:v>
                </c:pt>
                <c:pt idx="5574">
                  <c:v>1731</c:v>
                </c:pt>
                <c:pt idx="5575">
                  <c:v>1731</c:v>
                </c:pt>
                <c:pt idx="5576">
                  <c:v>1728</c:v>
                </c:pt>
                <c:pt idx="5577">
                  <c:v>1725</c:v>
                </c:pt>
                <c:pt idx="5578">
                  <c:v>1722</c:v>
                </c:pt>
                <c:pt idx="5579">
                  <c:v>1719</c:v>
                </c:pt>
                <c:pt idx="5580">
                  <c:v>1716</c:v>
                </c:pt>
                <c:pt idx="5581">
                  <c:v>1713</c:v>
                </c:pt>
                <c:pt idx="5582">
                  <c:v>1710</c:v>
                </c:pt>
                <c:pt idx="5583">
                  <c:v>1707</c:v>
                </c:pt>
                <c:pt idx="5584">
                  <c:v>1704</c:v>
                </c:pt>
                <c:pt idx="5585">
                  <c:v>1701</c:v>
                </c:pt>
                <c:pt idx="5586">
                  <c:v>1698</c:v>
                </c:pt>
                <c:pt idx="5587">
                  <c:v>1695</c:v>
                </c:pt>
                <c:pt idx="5588">
                  <c:v>1692</c:v>
                </c:pt>
                <c:pt idx="5589">
                  <c:v>1692</c:v>
                </c:pt>
                <c:pt idx="5590">
                  <c:v>1689</c:v>
                </c:pt>
                <c:pt idx="5591">
                  <c:v>1686</c:v>
                </c:pt>
                <c:pt idx="5592">
                  <c:v>1683</c:v>
                </c:pt>
                <c:pt idx="5593">
                  <c:v>1680</c:v>
                </c:pt>
                <c:pt idx="5594">
                  <c:v>1677</c:v>
                </c:pt>
                <c:pt idx="5595">
                  <c:v>1674</c:v>
                </c:pt>
                <c:pt idx="5596">
                  <c:v>1674</c:v>
                </c:pt>
                <c:pt idx="5597">
                  <c:v>1674</c:v>
                </c:pt>
                <c:pt idx="5598">
                  <c:v>1671</c:v>
                </c:pt>
                <c:pt idx="5599">
                  <c:v>1668</c:v>
                </c:pt>
                <c:pt idx="5600">
                  <c:v>1668</c:v>
                </c:pt>
                <c:pt idx="5601">
                  <c:v>1665</c:v>
                </c:pt>
                <c:pt idx="5602">
                  <c:v>1662</c:v>
                </c:pt>
                <c:pt idx="5603">
                  <c:v>1659</c:v>
                </c:pt>
                <c:pt idx="5604">
                  <c:v>1659</c:v>
                </c:pt>
                <c:pt idx="5605">
                  <c:v>1664</c:v>
                </c:pt>
                <c:pt idx="5606">
                  <c:v>1669</c:v>
                </c:pt>
                <c:pt idx="5607">
                  <c:v>1666</c:v>
                </c:pt>
                <c:pt idx="5608">
                  <c:v>1671</c:v>
                </c:pt>
                <c:pt idx="5609">
                  <c:v>1671</c:v>
                </c:pt>
                <c:pt idx="5610">
                  <c:v>1668</c:v>
                </c:pt>
                <c:pt idx="5611">
                  <c:v>1673</c:v>
                </c:pt>
                <c:pt idx="5612">
                  <c:v>1673</c:v>
                </c:pt>
                <c:pt idx="5613">
                  <c:v>1670</c:v>
                </c:pt>
                <c:pt idx="5614">
                  <c:v>1667</c:v>
                </c:pt>
                <c:pt idx="5615">
                  <c:v>1667</c:v>
                </c:pt>
                <c:pt idx="5616">
                  <c:v>1664</c:v>
                </c:pt>
                <c:pt idx="5617">
                  <c:v>1661</c:v>
                </c:pt>
                <c:pt idx="5618">
                  <c:v>1666</c:v>
                </c:pt>
                <c:pt idx="5619">
                  <c:v>1666</c:v>
                </c:pt>
                <c:pt idx="5620">
                  <c:v>1671</c:v>
                </c:pt>
                <c:pt idx="5621">
                  <c:v>1668</c:v>
                </c:pt>
                <c:pt idx="5622">
                  <c:v>1668</c:v>
                </c:pt>
                <c:pt idx="5623">
                  <c:v>1665</c:v>
                </c:pt>
                <c:pt idx="5624">
                  <c:v>1662</c:v>
                </c:pt>
                <c:pt idx="5625">
                  <c:v>1659</c:v>
                </c:pt>
                <c:pt idx="5626">
                  <c:v>1656</c:v>
                </c:pt>
                <c:pt idx="5627">
                  <c:v>1661</c:v>
                </c:pt>
                <c:pt idx="5628">
                  <c:v>1658</c:v>
                </c:pt>
                <c:pt idx="5629">
                  <c:v>1657</c:v>
                </c:pt>
                <c:pt idx="5630">
                  <c:v>1654</c:v>
                </c:pt>
                <c:pt idx="5631">
                  <c:v>1654</c:v>
                </c:pt>
                <c:pt idx="5632">
                  <c:v>1651</c:v>
                </c:pt>
                <c:pt idx="5633">
                  <c:v>1648</c:v>
                </c:pt>
                <c:pt idx="5634">
                  <c:v>1645</c:v>
                </c:pt>
                <c:pt idx="5635">
                  <c:v>1642</c:v>
                </c:pt>
                <c:pt idx="5636">
                  <c:v>1639</c:v>
                </c:pt>
                <c:pt idx="5637">
                  <c:v>1639</c:v>
                </c:pt>
                <c:pt idx="5638">
                  <c:v>1644</c:v>
                </c:pt>
                <c:pt idx="5639">
                  <c:v>1641</c:v>
                </c:pt>
                <c:pt idx="5640">
                  <c:v>1638</c:v>
                </c:pt>
                <c:pt idx="5641">
                  <c:v>1635</c:v>
                </c:pt>
                <c:pt idx="5642">
                  <c:v>1632</c:v>
                </c:pt>
                <c:pt idx="5643">
                  <c:v>1629</c:v>
                </c:pt>
                <c:pt idx="5644">
                  <c:v>1629</c:v>
                </c:pt>
                <c:pt idx="5645">
                  <c:v>1629</c:v>
                </c:pt>
                <c:pt idx="5646">
                  <c:v>1629</c:v>
                </c:pt>
                <c:pt idx="5647">
                  <c:v>1628</c:v>
                </c:pt>
                <c:pt idx="5648">
                  <c:v>1625</c:v>
                </c:pt>
                <c:pt idx="5649">
                  <c:v>1622</c:v>
                </c:pt>
                <c:pt idx="5650">
                  <c:v>1619</c:v>
                </c:pt>
                <c:pt idx="5651">
                  <c:v>1616</c:v>
                </c:pt>
                <c:pt idx="5652">
                  <c:v>1613</c:v>
                </c:pt>
                <c:pt idx="5653">
                  <c:v>1610</c:v>
                </c:pt>
                <c:pt idx="5654">
                  <c:v>1607</c:v>
                </c:pt>
                <c:pt idx="5655">
                  <c:v>1604</c:v>
                </c:pt>
                <c:pt idx="5656">
                  <c:v>1601</c:v>
                </c:pt>
                <c:pt idx="5657">
                  <c:v>1598</c:v>
                </c:pt>
                <c:pt idx="5658">
                  <c:v>1603</c:v>
                </c:pt>
                <c:pt idx="5659">
                  <c:v>1608</c:v>
                </c:pt>
                <c:pt idx="5660">
                  <c:v>1608</c:v>
                </c:pt>
                <c:pt idx="5661">
                  <c:v>1608</c:v>
                </c:pt>
                <c:pt idx="5662">
                  <c:v>1605</c:v>
                </c:pt>
                <c:pt idx="5663">
                  <c:v>1605</c:v>
                </c:pt>
                <c:pt idx="5664">
                  <c:v>1605</c:v>
                </c:pt>
                <c:pt idx="5665">
                  <c:v>1602</c:v>
                </c:pt>
                <c:pt idx="5666">
                  <c:v>1599</c:v>
                </c:pt>
                <c:pt idx="5667">
                  <c:v>1596</c:v>
                </c:pt>
                <c:pt idx="5668">
                  <c:v>1596</c:v>
                </c:pt>
                <c:pt idx="5669">
                  <c:v>1601</c:v>
                </c:pt>
                <c:pt idx="5670">
                  <c:v>1598</c:v>
                </c:pt>
                <c:pt idx="5671">
                  <c:v>1595</c:v>
                </c:pt>
                <c:pt idx="5672">
                  <c:v>1592</c:v>
                </c:pt>
                <c:pt idx="5673">
                  <c:v>1589</c:v>
                </c:pt>
                <c:pt idx="5674">
                  <c:v>1586</c:v>
                </c:pt>
                <c:pt idx="5675">
                  <c:v>1583</c:v>
                </c:pt>
                <c:pt idx="5676">
                  <c:v>1580</c:v>
                </c:pt>
                <c:pt idx="5677">
                  <c:v>1577</c:v>
                </c:pt>
                <c:pt idx="5678">
                  <c:v>1574</c:v>
                </c:pt>
                <c:pt idx="5679">
                  <c:v>1571</c:v>
                </c:pt>
                <c:pt idx="5680">
                  <c:v>1568</c:v>
                </c:pt>
                <c:pt idx="5681">
                  <c:v>1565</c:v>
                </c:pt>
                <c:pt idx="5682">
                  <c:v>1565</c:v>
                </c:pt>
                <c:pt idx="5683">
                  <c:v>1562</c:v>
                </c:pt>
                <c:pt idx="5684">
                  <c:v>1559</c:v>
                </c:pt>
                <c:pt idx="5685">
                  <c:v>1556</c:v>
                </c:pt>
                <c:pt idx="5686">
                  <c:v>1561</c:v>
                </c:pt>
                <c:pt idx="5687">
                  <c:v>1566</c:v>
                </c:pt>
                <c:pt idx="5688">
                  <c:v>1563</c:v>
                </c:pt>
                <c:pt idx="5689">
                  <c:v>1563</c:v>
                </c:pt>
                <c:pt idx="5690">
                  <c:v>1560</c:v>
                </c:pt>
                <c:pt idx="5691">
                  <c:v>1557</c:v>
                </c:pt>
                <c:pt idx="5692">
                  <c:v>1554</c:v>
                </c:pt>
                <c:pt idx="5693">
                  <c:v>1551</c:v>
                </c:pt>
                <c:pt idx="5694">
                  <c:v>1556</c:v>
                </c:pt>
                <c:pt idx="5695">
                  <c:v>1556</c:v>
                </c:pt>
                <c:pt idx="5696">
                  <c:v>1553</c:v>
                </c:pt>
                <c:pt idx="5697">
                  <c:v>1550</c:v>
                </c:pt>
                <c:pt idx="5698">
                  <c:v>1547</c:v>
                </c:pt>
                <c:pt idx="5699">
                  <c:v>1544</c:v>
                </c:pt>
                <c:pt idx="5700">
                  <c:v>1541</c:v>
                </c:pt>
                <c:pt idx="5701">
                  <c:v>1538</c:v>
                </c:pt>
                <c:pt idx="5702">
                  <c:v>1535</c:v>
                </c:pt>
                <c:pt idx="5703">
                  <c:v>1532</c:v>
                </c:pt>
                <c:pt idx="5704">
                  <c:v>1537</c:v>
                </c:pt>
                <c:pt idx="5705">
                  <c:v>1534</c:v>
                </c:pt>
                <c:pt idx="5706">
                  <c:v>1531</c:v>
                </c:pt>
                <c:pt idx="5707">
                  <c:v>1528</c:v>
                </c:pt>
                <c:pt idx="5708">
                  <c:v>1533</c:v>
                </c:pt>
                <c:pt idx="5709">
                  <c:v>1530</c:v>
                </c:pt>
                <c:pt idx="5710">
                  <c:v>1535</c:v>
                </c:pt>
                <c:pt idx="5711">
                  <c:v>1532</c:v>
                </c:pt>
                <c:pt idx="5712">
                  <c:v>1529</c:v>
                </c:pt>
                <c:pt idx="5713">
                  <c:v>1526</c:v>
                </c:pt>
                <c:pt idx="5714">
                  <c:v>1526</c:v>
                </c:pt>
                <c:pt idx="5715">
                  <c:v>1523</c:v>
                </c:pt>
                <c:pt idx="5716">
                  <c:v>1520</c:v>
                </c:pt>
                <c:pt idx="5717">
                  <c:v>1520</c:v>
                </c:pt>
                <c:pt idx="5718">
                  <c:v>1517</c:v>
                </c:pt>
                <c:pt idx="5719">
                  <c:v>1514</c:v>
                </c:pt>
                <c:pt idx="5720">
                  <c:v>1511</c:v>
                </c:pt>
                <c:pt idx="5721">
                  <c:v>1511</c:v>
                </c:pt>
                <c:pt idx="5722">
                  <c:v>1508</c:v>
                </c:pt>
                <c:pt idx="5723">
                  <c:v>1505</c:v>
                </c:pt>
                <c:pt idx="5724">
                  <c:v>1502</c:v>
                </c:pt>
                <c:pt idx="5725">
                  <c:v>1499</c:v>
                </c:pt>
                <c:pt idx="5726">
                  <c:v>1496</c:v>
                </c:pt>
                <c:pt idx="5727">
                  <c:v>1495</c:v>
                </c:pt>
                <c:pt idx="5728">
                  <c:v>1492</c:v>
                </c:pt>
                <c:pt idx="5729">
                  <c:v>1489</c:v>
                </c:pt>
                <c:pt idx="5730">
                  <c:v>1486</c:v>
                </c:pt>
                <c:pt idx="5731">
                  <c:v>1483</c:v>
                </c:pt>
                <c:pt idx="5732">
                  <c:v>1483</c:v>
                </c:pt>
                <c:pt idx="5733">
                  <c:v>1480</c:v>
                </c:pt>
                <c:pt idx="5734">
                  <c:v>1485</c:v>
                </c:pt>
                <c:pt idx="5735">
                  <c:v>1482</c:v>
                </c:pt>
                <c:pt idx="5736">
                  <c:v>1487</c:v>
                </c:pt>
                <c:pt idx="5737">
                  <c:v>1484</c:v>
                </c:pt>
                <c:pt idx="5738">
                  <c:v>1481</c:v>
                </c:pt>
                <c:pt idx="5739">
                  <c:v>1481</c:v>
                </c:pt>
                <c:pt idx="5740">
                  <c:v>1478</c:v>
                </c:pt>
                <c:pt idx="5741">
                  <c:v>1475</c:v>
                </c:pt>
                <c:pt idx="5742">
                  <c:v>1472</c:v>
                </c:pt>
                <c:pt idx="5743">
                  <c:v>1469</c:v>
                </c:pt>
                <c:pt idx="5744">
                  <c:v>1466</c:v>
                </c:pt>
                <c:pt idx="5745">
                  <c:v>1463</c:v>
                </c:pt>
                <c:pt idx="5746">
                  <c:v>1462</c:v>
                </c:pt>
                <c:pt idx="5747">
                  <c:v>1462</c:v>
                </c:pt>
                <c:pt idx="5748">
                  <c:v>1459</c:v>
                </c:pt>
                <c:pt idx="5749">
                  <c:v>1464</c:v>
                </c:pt>
                <c:pt idx="5750">
                  <c:v>1461</c:v>
                </c:pt>
                <c:pt idx="5751">
                  <c:v>1461</c:v>
                </c:pt>
                <c:pt idx="5752">
                  <c:v>1458</c:v>
                </c:pt>
                <c:pt idx="5753">
                  <c:v>1458</c:v>
                </c:pt>
                <c:pt idx="5754">
                  <c:v>1458</c:v>
                </c:pt>
                <c:pt idx="5755">
                  <c:v>1455</c:v>
                </c:pt>
                <c:pt idx="5756">
                  <c:v>1460</c:v>
                </c:pt>
                <c:pt idx="5757">
                  <c:v>1457</c:v>
                </c:pt>
                <c:pt idx="5758">
                  <c:v>1457</c:v>
                </c:pt>
                <c:pt idx="5759">
                  <c:v>1454</c:v>
                </c:pt>
                <c:pt idx="5760">
                  <c:v>1451</c:v>
                </c:pt>
                <c:pt idx="5761">
                  <c:v>1448</c:v>
                </c:pt>
                <c:pt idx="5762">
                  <c:v>1445</c:v>
                </c:pt>
                <c:pt idx="5763">
                  <c:v>1442</c:v>
                </c:pt>
                <c:pt idx="5764">
                  <c:v>1442</c:v>
                </c:pt>
                <c:pt idx="5765">
                  <c:v>1439</c:v>
                </c:pt>
                <c:pt idx="5766">
                  <c:v>1436</c:v>
                </c:pt>
                <c:pt idx="5767">
                  <c:v>1433</c:v>
                </c:pt>
                <c:pt idx="5768">
                  <c:v>1438</c:v>
                </c:pt>
                <c:pt idx="5769">
                  <c:v>1435</c:v>
                </c:pt>
                <c:pt idx="5770">
                  <c:v>1432</c:v>
                </c:pt>
                <c:pt idx="5771">
                  <c:v>1437</c:v>
                </c:pt>
                <c:pt idx="5772">
                  <c:v>1434</c:v>
                </c:pt>
                <c:pt idx="5773">
                  <c:v>1431</c:v>
                </c:pt>
                <c:pt idx="5774">
                  <c:v>1428</c:v>
                </c:pt>
                <c:pt idx="5775">
                  <c:v>1433</c:v>
                </c:pt>
                <c:pt idx="5776">
                  <c:v>1430</c:v>
                </c:pt>
                <c:pt idx="5777">
                  <c:v>1427</c:v>
                </c:pt>
                <c:pt idx="5778">
                  <c:v>1424</c:v>
                </c:pt>
                <c:pt idx="5779">
                  <c:v>1421</c:v>
                </c:pt>
                <c:pt idx="5780">
                  <c:v>1418</c:v>
                </c:pt>
                <c:pt idx="5781">
                  <c:v>1415</c:v>
                </c:pt>
                <c:pt idx="5782">
                  <c:v>1415</c:v>
                </c:pt>
                <c:pt idx="5783">
                  <c:v>1415</c:v>
                </c:pt>
                <c:pt idx="5784">
                  <c:v>1412</c:v>
                </c:pt>
                <c:pt idx="5785">
                  <c:v>1409</c:v>
                </c:pt>
                <c:pt idx="5786">
                  <c:v>1414</c:v>
                </c:pt>
                <c:pt idx="5787">
                  <c:v>1419</c:v>
                </c:pt>
                <c:pt idx="5788">
                  <c:v>1416</c:v>
                </c:pt>
                <c:pt idx="5789">
                  <c:v>1413</c:v>
                </c:pt>
                <c:pt idx="5790">
                  <c:v>1410</c:v>
                </c:pt>
                <c:pt idx="5791">
                  <c:v>1409</c:v>
                </c:pt>
                <c:pt idx="5792">
                  <c:v>1406</c:v>
                </c:pt>
                <c:pt idx="5793">
                  <c:v>1403</c:v>
                </c:pt>
                <c:pt idx="5794">
                  <c:v>1408</c:v>
                </c:pt>
                <c:pt idx="5795">
                  <c:v>1405</c:v>
                </c:pt>
                <c:pt idx="5796">
                  <c:v>1405</c:v>
                </c:pt>
                <c:pt idx="5797">
                  <c:v>1402</c:v>
                </c:pt>
                <c:pt idx="5798">
                  <c:v>1407</c:v>
                </c:pt>
                <c:pt idx="5799">
                  <c:v>1412</c:v>
                </c:pt>
                <c:pt idx="5800">
                  <c:v>1409</c:v>
                </c:pt>
                <c:pt idx="5801">
                  <c:v>1406</c:v>
                </c:pt>
                <c:pt idx="5802">
                  <c:v>1403</c:v>
                </c:pt>
                <c:pt idx="5803">
                  <c:v>1400</c:v>
                </c:pt>
                <c:pt idx="5804">
                  <c:v>1397</c:v>
                </c:pt>
                <c:pt idx="5805">
                  <c:v>1397</c:v>
                </c:pt>
                <c:pt idx="5806">
                  <c:v>1397</c:v>
                </c:pt>
                <c:pt idx="5807">
                  <c:v>1394</c:v>
                </c:pt>
                <c:pt idx="5808">
                  <c:v>1399</c:v>
                </c:pt>
                <c:pt idx="5809">
                  <c:v>1398</c:v>
                </c:pt>
                <c:pt idx="5810">
                  <c:v>1397</c:v>
                </c:pt>
                <c:pt idx="5811">
                  <c:v>1409</c:v>
                </c:pt>
                <c:pt idx="5812">
                  <c:v>1421</c:v>
                </c:pt>
                <c:pt idx="5813">
                  <c:v>1433</c:v>
                </c:pt>
                <c:pt idx="5814">
                  <c:v>1445</c:v>
                </c:pt>
                <c:pt idx="5815">
                  <c:v>1457</c:v>
                </c:pt>
                <c:pt idx="5816">
                  <c:v>1469</c:v>
                </c:pt>
                <c:pt idx="5817">
                  <c:v>1481</c:v>
                </c:pt>
                <c:pt idx="5818">
                  <c:v>1493</c:v>
                </c:pt>
                <c:pt idx="5819">
                  <c:v>1490</c:v>
                </c:pt>
                <c:pt idx="5820">
                  <c:v>1490</c:v>
                </c:pt>
                <c:pt idx="5821">
                  <c:v>1487</c:v>
                </c:pt>
                <c:pt idx="5822">
                  <c:v>1487</c:v>
                </c:pt>
                <c:pt idx="5823">
                  <c:v>1484</c:v>
                </c:pt>
                <c:pt idx="5824">
                  <c:v>1481</c:v>
                </c:pt>
                <c:pt idx="5825">
                  <c:v>1481</c:v>
                </c:pt>
                <c:pt idx="5826">
                  <c:v>1486</c:v>
                </c:pt>
                <c:pt idx="5827">
                  <c:v>1483</c:v>
                </c:pt>
                <c:pt idx="5828">
                  <c:v>1480</c:v>
                </c:pt>
                <c:pt idx="5829">
                  <c:v>1477</c:v>
                </c:pt>
                <c:pt idx="5830">
                  <c:v>1474</c:v>
                </c:pt>
                <c:pt idx="5831">
                  <c:v>1471</c:v>
                </c:pt>
                <c:pt idx="5832">
                  <c:v>1470</c:v>
                </c:pt>
                <c:pt idx="5833">
                  <c:v>1469</c:v>
                </c:pt>
                <c:pt idx="5834">
                  <c:v>1481</c:v>
                </c:pt>
                <c:pt idx="5835">
                  <c:v>1493</c:v>
                </c:pt>
                <c:pt idx="5836">
                  <c:v>1505</c:v>
                </c:pt>
                <c:pt idx="5837">
                  <c:v>1517</c:v>
                </c:pt>
                <c:pt idx="5838">
                  <c:v>1529</c:v>
                </c:pt>
                <c:pt idx="5839">
                  <c:v>1541</c:v>
                </c:pt>
                <c:pt idx="5840">
                  <c:v>1553</c:v>
                </c:pt>
                <c:pt idx="5841">
                  <c:v>1565</c:v>
                </c:pt>
                <c:pt idx="5842">
                  <c:v>1577</c:v>
                </c:pt>
                <c:pt idx="5843">
                  <c:v>1589</c:v>
                </c:pt>
                <c:pt idx="5844">
                  <c:v>1601</c:v>
                </c:pt>
                <c:pt idx="5845">
                  <c:v>1613</c:v>
                </c:pt>
                <c:pt idx="5846">
                  <c:v>1625</c:v>
                </c:pt>
                <c:pt idx="5847">
                  <c:v>1637</c:v>
                </c:pt>
                <c:pt idx="5848">
                  <c:v>1649</c:v>
                </c:pt>
                <c:pt idx="5849">
                  <c:v>1661</c:v>
                </c:pt>
                <c:pt idx="5850">
                  <c:v>1673</c:v>
                </c:pt>
                <c:pt idx="5851">
                  <c:v>1685</c:v>
                </c:pt>
                <c:pt idx="5852">
                  <c:v>1697</c:v>
                </c:pt>
                <c:pt idx="5853">
                  <c:v>1709</c:v>
                </c:pt>
                <c:pt idx="5854">
                  <c:v>1721</c:v>
                </c:pt>
                <c:pt idx="5855">
                  <c:v>1721</c:v>
                </c:pt>
                <c:pt idx="5856">
                  <c:v>1718</c:v>
                </c:pt>
                <c:pt idx="5857">
                  <c:v>1715</c:v>
                </c:pt>
                <c:pt idx="5858">
                  <c:v>1712</c:v>
                </c:pt>
                <c:pt idx="5859">
                  <c:v>1709</c:v>
                </c:pt>
                <c:pt idx="5860">
                  <c:v>1706</c:v>
                </c:pt>
                <c:pt idx="5861">
                  <c:v>1706</c:v>
                </c:pt>
                <c:pt idx="5862">
                  <c:v>1711</c:v>
                </c:pt>
                <c:pt idx="5863">
                  <c:v>1711</c:v>
                </c:pt>
                <c:pt idx="5864">
                  <c:v>1708</c:v>
                </c:pt>
                <c:pt idx="5865">
                  <c:v>1713</c:v>
                </c:pt>
                <c:pt idx="5866">
                  <c:v>1710</c:v>
                </c:pt>
                <c:pt idx="5867">
                  <c:v>1707</c:v>
                </c:pt>
                <c:pt idx="5868">
                  <c:v>1704</c:v>
                </c:pt>
                <c:pt idx="5869">
                  <c:v>1701</c:v>
                </c:pt>
                <c:pt idx="5870">
                  <c:v>1698</c:v>
                </c:pt>
                <c:pt idx="5871">
                  <c:v>1695</c:v>
                </c:pt>
                <c:pt idx="5872">
                  <c:v>1692</c:v>
                </c:pt>
                <c:pt idx="5873">
                  <c:v>1689</c:v>
                </c:pt>
                <c:pt idx="5874">
                  <c:v>1686</c:v>
                </c:pt>
                <c:pt idx="5875">
                  <c:v>1683</c:v>
                </c:pt>
                <c:pt idx="5876">
                  <c:v>1682</c:v>
                </c:pt>
                <c:pt idx="5877">
                  <c:v>1694</c:v>
                </c:pt>
                <c:pt idx="5878">
                  <c:v>1706</c:v>
                </c:pt>
                <c:pt idx="5879">
                  <c:v>1718</c:v>
                </c:pt>
                <c:pt idx="5880">
                  <c:v>1730</c:v>
                </c:pt>
                <c:pt idx="5881">
                  <c:v>1742</c:v>
                </c:pt>
                <c:pt idx="5882">
                  <c:v>1754</c:v>
                </c:pt>
                <c:pt idx="5883">
                  <c:v>1766</c:v>
                </c:pt>
                <c:pt idx="5884">
                  <c:v>1778</c:v>
                </c:pt>
                <c:pt idx="5885">
                  <c:v>1790</c:v>
                </c:pt>
                <c:pt idx="5886">
                  <c:v>1802</c:v>
                </c:pt>
                <c:pt idx="5887">
                  <c:v>1814</c:v>
                </c:pt>
                <c:pt idx="5888">
                  <c:v>1826</c:v>
                </c:pt>
                <c:pt idx="5889">
                  <c:v>1838</c:v>
                </c:pt>
                <c:pt idx="5890">
                  <c:v>1850</c:v>
                </c:pt>
                <c:pt idx="5891">
                  <c:v>1862</c:v>
                </c:pt>
                <c:pt idx="5892">
                  <c:v>1874</c:v>
                </c:pt>
                <c:pt idx="5893">
                  <c:v>1886</c:v>
                </c:pt>
                <c:pt idx="5894">
                  <c:v>1898</c:v>
                </c:pt>
                <c:pt idx="5895">
                  <c:v>1910</c:v>
                </c:pt>
                <c:pt idx="5896">
                  <c:v>1922</c:v>
                </c:pt>
                <c:pt idx="5897">
                  <c:v>1934</c:v>
                </c:pt>
                <c:pt idx="5898">
                  <c:v>1931</c:v>
                </c:pt>
                <c:pt idx="5899">
                  <c:v>1928</c:v>
                </c:pt>
                <c:pt idx="5900">
                  <c:v>1925</c:v>
                </c:pt>
                <c:pt idx="5901">
                  <c:v>1922</c:v>
                </c:pt>
                <c:pt idx="5902">
                  <c:v>1919</c:v>
                </c:pt>
                <c:pt idx="5903">
                  <c:v>1918</c:v>
                </c:pt>
                <c:pt idx="5904">
                  <c:v>1915</c:v>
                </c:pt>
                <c:pt idx="5905">
                  <c:v>1912</c:v>
                </c:pt>
                <c:pt idx="5906">
                  <c:v>1912</c:v>
                </c:pt>
                <c:pt idx="5907">
                  <c:v>1909</c:v>
                </c:pt>
                <c:pt idx="5908">
                  <c:v>1906</c:v>
                </c:pt>
                <c:pt idx="5909">
                  <c:v>1906</c:v>
                </c:pt>
                <c:pt idx="5910">
                  <c:v>1903</c:v>
                </c:pt>
                <c:pt idx="5911">
                  <c:v>1900</c:v>
                </c:pt>
                <c:pt idx="5912">
                  <c:v>1900</c:v>
                </c:pt>
                <c:pt idx="5913">
                  <c:v>1905</c:v>
                </c:pt>
                <c:pt idx="5914">
                  <c:v>1902</c:v>
                </c:pt>
                <c:pt idx="5915">
                  <c:v>1899</c:v>
                </c:pt>
                <c:pt idx="5916">
                  <c:v>1896</c:v>
                </c:pt>
                <c:pt idx="5917">
                  <c:v>1896</c:v>
                </c:pt>
                <c:pt idx="5918">
                  <c:v>1896</c:v>
                </c:pt>
                <c:pt idx="5919">
                  <c:v>1893</c:v>
                </c:pt>
                <c:pt idx="5920">
                  <c:v>1890</c:v>
                </c:pt>
                <c:pt idx="5921">
                  <c:v>1887</c:v>
                </c:pt>
                <c:pt idx="5922">
                  <c:v>1884</c:v>
                </c:pt>
                <c:pt idx="5923">
                  <c:v>1884</c:v>
                </c:pt>
                <c:pt idx="5924">
                  <c:v>1884</c:v>
                </c:pt>
                <c:pt idx="5925">
                  <c:v>1881</c:v>
                </c:pt>
                <c:pt idx="5926">
                  <c:v>1878</c:v>
                </c:pt>
                <c:pt idx="5927">
                  <c:v>1875</c:v>
                </c:pt>
                <c:pt idx="5928">
                  <c:v>1872</c:v>
                </c:pt>
                <c:pt idx="5929">
                  <c:v>1869</c:v>
                </c:pt>
                <c:pt idx="5930">
                  <c:v>1874</c:v>
                </c:pt>
                <c:pt idx="5931">
                  <c:v>1874</c:v>
                </c:pt>
                <c:pt idx="5932">
                  <c:v>1874</c:v>
                </c:pt>
                <c:pt idx="5933">
                  <c:v>1871</c:v>
                </c:pt>
                <c:pt idx="5934">
                  <c:v>1868</c:v>
                </c:pt>
                <c:pt idx="5935">
                  <c:v>1865</c:v>
                </c:pt>
                <c:pt idx="5936">
                  <c:v>1862</c:v>
                </c:pt>
                <c:pt idx="5937">
                  <c:v>1859</c:v>
                </c:pt>
                <c:pt idx="5938">
                  <c:v>1856</c:v>
                </c:pt>
                <c:pt idx="5939">
                  <c:v>1853</c:v>
                </c:pt>
                <c:pt idx="5940">
                  <c:v>1850</c:v>
                </c:pt>
                <c:pt idx="5941">
                  <c:v>1847</c:v>
                </c:pt>
                <c:pt idx="5942">
                  <c:v>1852</c:v>
                </c:pt>
                <c:pt idx="5943">
                  <c:v>1849</c:v>
                </c:pt>
                <c:pt idx="5944">
                  <c:v>1846</c:v>
                </c:pt>
                <c:pt idx="5945">
                  <c:v>1843</c:v>
                </c:pt>
                <c:pt idx="5946">
                  <c:v>1843</c:v>
                </c:pt>
                <c:pt idx="5947">
                  <c:v>1840</c:v>
                </c:pt>
                <c:pt idx="5948">
                  <c:v>1845</c:v>
                </c:pt>
                <c:pt idx="5949">
                  <c:v>1842</c:v>
                </c:pt>
                <c:pt idx="5950">
                  <c:v>1839</c:v>
                </c:pt>
                <c:pt idx="5951">
                  <c:v>1836</c:v>
                </c:pt>
                <c:pt idx="5952">
                  <c:v>1833</c:v>
                </c:pt>
                <c:pt idx="5953">
                  <c:v>1830</c:v>
                </c:pt>
                <c:pt idx="5954">
                  <c:v>1827</c:v>
                </c:pt>
                <c:pt idx="5955">
                  <c:v>1832</c:v>
                </c:pt>
                <c:pt idx="5956">
                  <c:v>1837</c:v>
                </c:pt>
                <c:pt idx="5957">
                  <c:v>1834</c:v>
                </c:pt>
                <c:pt idx="5958">
                  <c:v>1839</c:v>
                </c:pt>
                <c:pt idx="5959">
                  <c:v>1836</c:v>
                </c:pt>
                <c:pt idx="5960">
                  <c:v>1833</c:v>
                </c:pt>
                <c:pt idx="5961">
                  <c:v>1830</c:v>
                </c:pt>
                <c:pt idx="5962">
                  <c:v>1827</c:v>
                </c:pt>
                <c:pt idx="5963">
                  <c:v>1832</c:v>
                </c:pt>
                <c:pt idx="5964">
                  <c:v>1837</c:v>
                </c:pt>
                <c:pt idx="5965">
                  <c:v>1837</c:v>
                </c:pt>
                <c:pt idx="5966">
                  <c:v>1837</c:v>
                </c:pt>
                <c:pt idx="5967">
                  <c:v>1834</c:v>
                </c:pt>
                <c:pt idx="5968">
                  <c:v>1831</c:v>
                </c:pt>
                <c:pt idx="5969">
                  <c:v>1831</c:v>
                </c:pt>
                <c:pt idx="5970">
                  <c:v>1828</c:v>
                </c:pt>
                <c:pt idx="5971">
                  <c:v>1825</c:v>
                </c:pt>
                <c:pt idx="5972">
                  <c:v>1822</c:v>
                </c:pt>
                <c:pt idx="5973">
                  <c:v>1819</c:v>
                </c:pt>
                <c:pt idx="5974">
                  <c:v>1816</c:v>
                </c:pt>
                <c:pt idx="5975">
                  <c:v>1816</c:v>
                </c:pt>
                <c:pt idx="5976">
                  <c:v>1813</c:v>
                </c:pt>
                <c:pt idx="5977">
                  <c:v>1810</c:v>
                </c:pt>
                <c:pt idx="5978">
                  <c:v>1807</c:v>
                </c:pt>
                <c:pt idx="5979">
                  <c:v>1804</c:v>
                </c:pt>
                <c:pt idx="5980">
                  <c:v>1803</c:v>
                </c:pt>
                <c:pt idx="5981">
                  <c:v>1803</c:v>
                </c:pt>
                <c:pt idx="5982">
                  <c:v>1800</c:v>
                </c:pt>
                <c:pt idx="5983">
                  <c:v>1800</c:v>
                </c:pt>
                <c:pt idx="5984">
                  <c:v>1797</c:v>
                </c:pt>
                <c:pt idx="5985">
                  <c:v>1794</c:v>
                </c:pt>
                <c:pt idx="5986">
                  <c:v>1794</c:v>
                </c:pt>
                <c:pt idx="5987">
                  <c:v>1794</c:v>
                </c:pt>
                <c:pt idx="5988">
                  <c:v>1794</c:v>
                </c:pt>
                <c:pt idx="5989">
                  <c:v>1799</c:v>
                </c:pt>
                <c:pt idx="5990">
                  <c:v>1796</c:v>
                </c:pt>
                <c:pt idx="5991">
                  <c:v>1793</c:v>
                </c:pt>
                <c:pt idx="5992">
                  <c:v>1793</c:v>
                </c:pt>
                <c:pt idx="5993">
                  <c:v>1790</c:v>
                </c:pt>
                <c:pt idx="5994">
                  <c:v>1795</c:v>
                </c:pt>
                <c:pt idx="5995">
                  <c:v>1800</c:v>
                </c:pt>
                <c:pt idx="5996">
                  <c:v>1805</c:v>
                </c:pt>
                <c:pt idx="5997">
                  <c:v>1802</c:v>
                </c:pt>
                <c:pt idx="5998">
                  <c:v>1799</c:v>
                </c:pt>
                <c:pt idx="5999">
                  <c:v>1796</c:v>
                </c:pt>
                <c:pt idx="6000">
                  <c:v>1793</c:v>
                </c:pt>
                <c:pt idx="6001">
                  <c:v>1790</c:v>
                </c:pt>
                <c:pt idx="6002">
                  <c:v>1787</c:v>
                </c:pt>
                <c:pt idx="6003">
                  <c:v>1787</c:v>
                </c:pt>
                <c:pt idx="6004">
                  <c:v>1792</c:v>
                </c:pt>
                <c:pt idx="6005">
                  <c:v>1789</c:v>
                </c:pt>
                <c:pt idx="6006">
                  <c:v>1786</c:v>
                </c:pt>
                <c:pt idx="6007">
                  <c:v>1783</c:v>
                </c:pt>
                <c:pt idx="6008">
                  <c:v>1788</c:v>
                </c:pt>
                <c:pt idx="6009">
                  <c:v>1785</c:v>
                </c:pt>
                <c:pt idx="6010">
                  <c:v>1782</c:v>
                </c:pt>
                <c:pt idx="6011">
                  <c:v>1779</c:v>
                </c:pt>
                <c:pt idx="6012">
                  <c:v>1784</c:v>
                </c:pt>
                <c:pt idx="6013">
                  <c:v>1781</c:v>
                </c:pt>
                <c:pt idx="6014">
                  <c:v>1786</c:v>
                </c:pt>
                <c:pt idx="6015">
                  <c:v>1783</c:v>
                </c:pt>
                <c:pt idx="6016">
                  <c:v>1788</c:v>
                </c:pt>
                <c:pt idx="6017">
                  <c:v>1785</c:v>
                </c:pt>
                <c:pt idx="6018">
                  <c:v>1782</c:v>
                </c:pt>
                <c:pt idx="6019">
                  <c:v>1779</c:v>
                </c:pt>
                <c:pt idx="6020">
                  <c:v>1779</c:v>
                </c:pt>
                <c:pt idx="6021">
                  <c:v>1784</c:v>
                </c:pt>
                <c:pt idx="6022">
                  <c:v>1781</c:v>
                </c:pt>
                <c:pt idx="6023">
                  <c:v>1778</c:v>
                </c:pt>
                <c:pt idx="6024">
                  <c:v>1775</c:v>
                </c:pt>
                <c:pt idx="6025">
                  <c:v>1772</c:v>
                </c:pt>
                <c:pt idx="6026">
                  <c:v>1769</c:v>
                </c:pt>
                <c:pt idx="6027">
                  <c:v>1769</c:v>
                </c:pt>
                <c:pt idx="6028">
                  <c:v>1769</c:v>
                </c:pt>
                <c:pt idx="6029">
                  <c:v>1769</c:v>
                </c:pt>
                <c:pt idx="6030">
                  <c:v>1766</c:v>
                </c:pt>
                <c:pt idx="6031">
                  <c:v>1763</c:v>
                </c:pt>
                <c:pt idx="6032">
                  <c:v>1760</c:v>
                </c:pt>
                <c:pt idx="6033">
                  <c:v>1757</c:v>
                </c:pt>
                <c:pt idx="6034">
                  <c:v>1754</c:v>
                </c:pt>
                <c:pt idx="6035">
                  <c:v>1751</c:v>
                </c:pt>
                <c:pt idx="6036">
                  <c:v>1748</c:v>
                </c:pt>
                <c:pt idx="6037">
                  <c:v>1753</c:v>
                </c:pt>
                <c:pt idx="6038">
                  <c:v>1758</c:v>
                </c:pt>
                <c:pt idx="6039">
                  <c:v>1763</c:v>
                </c:pt>
                <c:pt idx="6040">
                  <c:v>1763</c:v>
                </c:pt>
                <c:pt idx="6041">
                  <c:v>1760</c:v>
                </c:pt>
                <c:pt idx="6042">
                  <c:v>1765</c:v>
                </c:pt>
                <c:pt idx="6043">
                  <c:v>1764</c:v>
                </c:pt>
                <c:pt idx="6044">
                  <c:v>1761</c:v>
                </c:pt>
                <c:pt idx="6045">
                  <c:v>1760</c:v>
                </c:pt>
                <c:pt idx="6046">
                  <c:v>1757</c:v>
                </c:pt>
                <c:pt idx="6047">
                  <c:v>1754</c:v>
                </c:pt>
                <c:pt idx="6048">
                  <c:v>1751</c:v>
                </c:pt>
                <c:pt idx="6049">
                  <c:v>1748</c:v>
                </c:pt>
                <c:pt idx="6050">
                  <c:v>1745</c:v>
                </c:pt>
                <c:pt idx="6051">
                  <c:v>1742</c:v>
                </c:pt>
                <c:pt idx="6052">
                  <c:v>1739</c:v>
                </c:pt>
                <c:pt idx="6053">
                  <c:v>1736</c:v>
                </c:pt>
                <c:pt idx="6054">
                  <c:v>1741</c:v>
                </c:pt>
                <c:pt idx="6055">
                  <c:v>1738</c:v>
                </c:pt>
                <c:pt idx="6056">
                  <c:v>1738</c:v>
                </c:pt>
                <c:pt idx="6057">
                  <c:v>1738</c:v>
                </c:pt>
                <c:pt idx="6058">
                  <c:v>1735</c:v>
                </c:pt>
                <c:pt idx="6059">
                  <c:v>1740</c:v>
                </c:pt>
                <c:pt idx="6060">
                  <c:v>1737</c:v>
                </c:pt>
                <c:pt idx="6061">
                  <c:v>1734</c:v>
                </c:pt>
                <c:pt idx="6062">
                  <c:v>1731</c:v>
                </c:pt>
                <c:pt idx="6063">
                  <c:v>1728</c:v>
                </c:pt>
                <c:pt idx="6064">
                  <c:v>1728</c:v>
                </c:pt>
                <c:pt idx="6065">
                  <c:v>1728</c:v>
                </c:pt>
                <c:pt idx="6066">
                  <c:v>1725</c:v>
                </c:pt>
                <c:pt idx="6067">
                  <c:v>1725</c:v>
                </c:pt>
                <c:pt idx="6068">
                  <c:v>1722</c:v>
                </c:pt>
                <c:pt idx="6069">
                  <c:v>1719</c:v>
                </c:pt>
                <c:pt idx="6070">
                  <c:v>1716</c:v>
                </c:pt>
                <c:pt idx="6071">
                  <c:v>1716</c:v>
                </c:pt>
                <c:pt idx="6072">
                  <c:v>1713</c:v>
                </c:pt>
                <c:pt idx="6073">
                  <c:v>1718</c:v>
                </c:pt>
                <c:pt idx="6074">
                  <c:v>1715</c:v>
                </c:pt>
                <c:pt idx="6075">
                  <c:v>1720</c:v>
                </c:pt>
                <c:pt idx="6076">
                  <c:v>1717</c:v>
                </c:pt>
                <c:pt idx="6077">
                  <c:v>1722</c:v>
                </c:pt>
                <c:pt idx="6078">
                  <c:v>1719</c:v>
                </c:pt>
                <c:pt idx="6079">
                  <c:v>1724</c:v>
                </c:pt>
                <c:pt idx="6080">
                  <c:v>1721</c:v>
                </c:pt>
                <c:pt idx="6081">
                  <c:v>1718</c:v>
                </c:pt>
                <c:pt idx="6082">
                  <c:v>1715</c:v>
                </c:pt>
                <c:pt idx="6083">
                  <c:v>1712</c:v>
                </c:pt>
                <c:pt idx="6084">
                  <c:v>1709</c:v>
                </c:pt>
                <c:pt idx="6085">
                  <c:v>1706</c:v>
                </c:pt>
                <c:pt idx="6086">
                  <c:v>1703</c:v>
                </c:pt>
                <c:pt idx="6087">
                  <c:v>1700</c:v>
                </c:pt>
                <c:pt idx="6088">
                  <c:v>1697</c:v>
                </c:pt>
                <c:pt idx="6089">
                  <c:v>1694</c:v>
                </c:pt>
                <c:pt idx="6090">
                  <c:v>1691</c:v>
                </c:pt>
                <c:pt idx="6091">
                  <c:v>1691</c:v>
                </c:pt>
                <c:pt idx="6092">
                  <c:v>1688</c:v>
                </c:pt>
                <c:pt idx="6093">
                  <c:v>1693</c:v>
                </c:pt>
                <c:pt idx="6094">
                  <c:v>1690</c:v>
                </c:pt>
                <c:pt idx="6095">
                  <c:v>1690</c:v>
                </c:pt>
                <c:pt idx="6096">
                  <c:v>1687</c:v>
                </c:pt>
                <c:pt idx="6097">
                  <c:v>1692</c:v>
                </c:pt>
                <c:pt idx="6098">
                  <c:v>1692</c:v>
                </c:pt>
                <c:pt idx="6099">
                  <c:v>1691</c:v>
                </c:pt>
                <c:pt idx="6100">
                  <c:v>1688</c:v>
                </c:pt>
                <c:pt idx="6101">
                  <c:v>1685</c:v>
                </c:pt>
                <c:pt idx="6102">
                  <c:v>1690</c:v>
                </c:pt>
                <c:pt idx="6103">
                  <c:v>1687</c:v>
                </c:pt>
                <c:pt idx="6104">
                  <c:v>1684</c:v>
                </c:pt>
                <c:pt idx="6105">
                  <c:v>1681</c:v>
                </c:pt>
                <c:pt idx="6106">
                  <c:v>1678</c:v>
                </c:pt>
                <c:pt idx="6107">
                  <c:v>1675</c:v>
                </c:pt>
                <c:pt idx="6108">
                  <c:v>1672</c:v>
                </c:pt>
                <c:pt idx="6109">
                  <c:v>1669</c:v>
                </c:pt>
                <c:pt idx="6110">
                  <c:v>1666</c:v>
                </c:pt>
                <c:pt idx="6111">
                  <c:v>1663</c:v>
                </c:pt>
                <c:pt idx="6112">
                  <c:v>1660</c:v>
                </c:pt>
                <c:pt idx="6113">
                  <c:v>1665</c:v>
                </c:pt>
                <c:pt idx="6114">
                  <c:v>1670</c:v>
                </c:pt>
                <c:pt idx="6115">
                  <c:v>1675</c:v>
                </c:pt>
                <c:pt idx="6116">
                  <c:v>1672</c:v>
                </c:pt>
                <c:pt idx="6117">
                  <c:v>1669</c:v>
                </c:pt>
                <c:pt idx="6118">
                  <c:v>1666</c:v>
                </c:pt>
                <c:pt idx="6119">
                  <c:v>1666</c:v>
                </c:pt>
                <c:pt idx="6120">
                  <c:v>1671</c:v>
                </c:pt>
                <c:pt idx="6121">
                  <c:v>1671</c:v>
                </c:pt>
                <c:pt idx="6122">
                  <c:v>1668</c:v>
                </c:pt>
                <c:pt idx="6123">
                  <c:v>1665</c:v>
                </c:pt>
                <c:pt idx="6124">
                  <c:v>1670</c:v>
                </c:pt>
                <c:pt idx="6125">
                  <c:v>1667</c:v>
                </c:pt>
                <c:pt idx="6126">
                  <c:v>1672</c:v>
                </c:pt>
                <c:pt idx="6127">
                  <c:v>1669</c:v>
                </c:pt>
                <c:pt idx="6128">
                  <c:v>1666</c:v>
                </c:pt>
                <c:pt idx="6129">
                  <c:v>1663</c:v>
                </c:pt>
                <c:pt idx="6130">
                  <c:v>1660</c:v>
                </c:pt>
                <c:pt idx="6131">
                  <c:v>1657</c:v>
                </c:pt>
                <c:pt idx="6132">
                  <c:v>1654</c:v>
                </c:pt>
                <c:pt idx="6133">
                  <c:v>1651</c:v>
                </c:pt>
                <c:pt idx="6134">
                  <c:v>1648</c:v>
                </c:pt>
                <c:pt idx="6135">
                  <c:v>1647</c:v>
                </c:pt>
                <c:pt idx="6136">
                  <c:v>1644</c:v>
                </c:pt>
                <c:pt idx="6137">
                  <c:v>1644</c:v>
                </c:pt>
                <c:pt idx="6138">
                  <c:v>1641</c:v>
                </c:pt>
                <c:pt idx="6139">
                  <c:v>1638</c:v>
                </c:pt>
                <c:pt idx="6140">
                  <c:v>1635</c:v>
                </c:pt>
                <c:pt idx="6141">
                  <c:v>1632</c:v>
                </c:pt>
                <c:pt idx="6142">
                  <c:v>1629</c:v>
                </c:pt>
                <c:pt idx="6143">
                  <c:v>1634</c:v>
                </c:pt>
                <c:pt idx="6144">
                  <c:v>1634</c:v>
                </c:pt>
                <c:pt idx="6145">
                  <c:v>1631</c:v>
                </c:pt>
                <c:pt idx="6146">
                  <c:v>1628</c:v>
                </c:pt>
                <c:pt idx="6147">
                  <c:v>1625</c:v>
                </c:pt>
                <c:pt idx="6148">
                  <c:v>1630</c:v>
                </c:pt>
                <c:pt idx="6149">
                  <c:v>1627</c:v>
                </c:pt>
                <c:pt idx="6150">
                  <c:v>1624</c:v>
                </c:pt>
                <c:pt idx="6151">
                  <c:v>1624</c:v>
                </c:pt>
                <c:pt idx="6152">
                  <c:v>1621</c:v>
                </c:pt>
                <c:pt idx="6153">
                  <c:v>1618</c:v>
                </c:pt>
                <c:pt idx="6154">
                  <c:v>1615</c:v>
                </c:pt>
                <c:pt idx="6155">
                  <c:v>1615</c:v>
                </c:pt>
                <c:pt idx="6156">
                  <c:v>1612</c:v>
                </c:pt>
                <c:pt idx="6157">
                  <c:v>1609</c:v>
                </c:pt>
                <c:pt idx="6158">
                  <c:v>1606</c:v>
                </c:pt>
                <c:pt idx="6159">
                  <c:v>1603</c:v>
                </c:pt>
                <c:pt idx="6160">
                  <c:v>1600</c:v>
                </c:pt>
                <c:pt idx="6161">
                  <c:v>1605</c:v>
                </c:pt>
                <c:pt idx="6162">
                  <c:v>1602</c:v>
                </c:pt>
                <c:pt idx="6163">
                  <c:v>1599</c:v>
                </c:pt>
                <c:pt idx="6164">
                  <c:v>1596</c:v>
                </c:pt>
                <c:pt idx="6165">
                  <c:v>1593</c:v>
                </c:pt>
                <c:pt idx="6166">
                  <c:v>1590</c:v>
                </c:pt>
                <c:pt idx="6167">
                  <c:v>1587</c:v>
                </c:pt>
                <c:pt idx="6168">
                  <c:v>1584</c:v>
                </c:pt>
                <c:pt idx="6169">
                  <c:v>1589</c:v>
                </c:pt>
                <c:pt idx="6170">
                  <c:v>1586</c:v>
                </c:pt>
                <c:pt idx="6171">
                  <c:v>1583</c:v>
                </c:pt>
                <c:pt idx="6172">
                  <c:v>1588</c:v>
                </c:pt>
                <c:pt idx="6173">
                  <c:v>1585</c:v>
                </c:pt>
                <c:pt idx="6174">
                  <c:v>1582</c:v>
                </c:pt>
                <c:pt idx="6175">
                  <c:v>1579</c:v>
                </c:pt>
                <c:pt idx="6176">
                  <c:v>1584</c:v>
                </c:pt>
                <c:pt idx="6177">
                  <c:v>1581</c:v>
                </c:pt>
                <c:pt idx="6178">
                  <c:v>1578</c:v>
                </c:pt>
                <c:pt idx="6179">
                  <c:v>1575</c:v>
                </c:pt>
                <c:pt idx="6180">
                  <c:v>1572</c:v>
                </c:pt>
                <c:pt idx="6181">
                  <c:v>1577</c:v>
                </c:pt>
                <c:pt idx="6182">
                  <c:v>1574</c:v>
                </c:pt>
                <c:pt idx="6183">
                  <c:v>1571</c:v>
                </c:pt>
                <c:pt idx="6184">
                  <c:v>1568</c:v>
                </c:pt>
                <c:pt idx="6185">
                  <c:v>1565</c:v>
                </c:pt>
                <c:pt idx="6186">
                  <c:v>1562</c:v>
                </c:pt>
                <c:pt idx="6187">
                  <c:v>1562</c:v>
                </c:pt>
                <c:pt idx="6188">
                  <c:v>1559</c:v>
                </c:pt>
                <c:pt idx="6189">
                  <c:v>1571</c:v>
                </c:pt>
                <c:pt idx="6190">
                  <c:v>1583</c:v>
                </c:pt>
                <c:pt idx="6191">
                  <c:v>1595</c:v>
                </c:pt>
                <c:pt idx="6192">
                  <c:v>1607</c:v>
                </c:pt>
                <c:pt idx="6193">
                  <c:v>1619</c:v>
                </c:pt>
                <c:pt idx="6194">
                  <c:v>1631</c:v>
                </c:pt>
                <c:pt idx="6195">
                  <c:v>1643</c:v>
                </c:pt>
                <c:pt idx="6196">
                  <c:v>1655</c:v>
                </c:pt>
                <c:pt idx="6197">
                  <c:v>1652</c:v>
                </c:pt>
                <c:pt idx="6198">
                  <c:v>1657</c:v>
                </c:pt>
                <c:pt idx="6199">
                  <c:v>1654</c:v>
                </c:pt>
                <c:pt idx="6200">
                  <c:v>1651</c:v>
                </c:pt>
                <c:pt idx="6201">
                  <c:v>1648</c:v>
                </c:pt>
                <c:pt idx="6202">
                  <c:v>1645</c:v>
                </c:pt>
                <c:pt idx="6203">
                  <c:v>1642</c:v>
                </c:pt>
                <c:pt idx="6204">
                  <c:v>1647</c:v>
                </c:pt>
                <c:pt idx="6205">
                  <c:v>1644</c:v>
                </c:pt>
                <c:pt idx="6206">
                  <c:v>1641</c:v>
                </c:pt>
                <c:pt idx="6207">
                  <c:v>1638</c:v>
                </c:pt>
                <c:pt idx="6208">
                  <c:v>1650</c:v>
                </c:pt>
                <c:pt idx="6209">
                  <c:v>1662</c:v>
                </c:pt>
                <c:pt idx="6210">
                  <c:v>1674</c:v>
                </c:pt>
                <c:pt idx="6211">
                  <c:v>1686</c:v>
                </c:pt>
                <c:pt idx="6212">
                  <c:v>1698</c:v>
                </c:pt>
                <c:pt idx="6213">
                  <c:v>1710</c:v>
                </c:pt>
                <c:pt idx="6214">
                  <c:v>1722</c:v>
                </c:pt>
                <c:pt idx="6215">
                  <c:v>1734</c:v>
                </c:pt>
                <c:pt idx="6216">
                  <c:v>1746</c:v>
                </c:pt>
                <c:pt idx="6217">
                  <c:v>1758</c:v>
                </c:pt>
                <c:pt idx="6218">
                  <c:v>1770</c:v>
                </c:pt>
                <c:pt idx="6219">
                  <c:v>1782</c:v>
                </c:pt>
                <c:pt idx="6220">
                  <c:v>1794</c:v>
                </c:pt>
                <c:pt idx="6221">
                  <c:v>1806</c:v>
                </c:pt>
                <c:pt idx="6222">
                  <c:v>1818</c:v>
                </c:pt>
                <c:pt idx="6223">
                  <c:v>1830</c:v>
                </c:pt>
                <c:pt idx="6224">
                  <c:v>1842</c:v>
                </c:pt>
                <c:pt idx="6225">
                  <c:v>1854</c:v>
                </c:pt>
                <c:pt idx="6226">
                  <c:v>1866</c:v>
                </c:pt>
                <c:pt idx="6227">
                  <c:v>1878</c:v>
                </c:pt>
                <c:pt idx="6228">
                  <c:v>1890</c:v>
                </c:pt>
                <c:pt idx="6229">
                  <c:v>1887</c:v>
                </c:pt>
                <c:pt idx="6230">
                  <c:v>1884</c:v>
                </c:pt>
                <c:pt idx="6231">
                  <c:v>1881</c:v>
                </c:pt>
                <c:pt idx="6232">
                  <c:v>1878</c:v>
                </c:pt>
                <c:pt idx="6233">
                  <c:v>1875</c:v>
                </c:pt>
                <c:pt idx="6234">
                  <c:v>1874</c:v>
                </c:pt>
                <c:pt idx="6235">
                  <c:v>1871</c:v>
                </c:pt>
                <c:pt idx="6236">
                  <c:v>1868</c:v>
                </c:pt>
                <c:pt idx="6237">
                  <c:v>1868</c:v>
                </c:pt>
                <c:pt idx="6238">
                  <c:v>1865</c:v>
                </c:pt>
                <c:pt idx="6239">
                  <c:v>1870</c:v>
                </c:pt>
                <c:pt idx="6240">
                  <c:v>1867</c:v>
                </c:pt>
                <c:pt idx="6241">
                  <c:v>1864</c:v>
                </c:pt>
                <c:pt idx="6242">
                  <c:v>1861</c:v>
                </c:pt>
                <c:pt idx="6243">
                  <c:v>1861</c:v>
                </c:pt>
                <c:pt idx="6244">
                  <c:v>1866</c:v>
                </c:pt>
                <c:pt idx="6245">
                  <c:v>1863</c:v>
                </c:pt>
                <c:pt idx="6246">
                  <c:v>1860</c:v>
                </c:pt>
                <c:pt idx="6247">
                  <c:v>1857</c:v>
                </c:pt>
                <c:pt idx="6248">
                  <c:v>1854</c:v>
                </c:pt>
                <c:pt idx="6249">
                  <c:v>1851</c:v>
                </c:pt>
                <c:pt idx="6250">
                  <c:v>1848</c:v>
                </c:pt>
                <c:pt idx="6251">
                  <c:v>1845</c:v>
                </c:pt>
                <c:pt idx="6252">
                  <c:v>1842</c:v>
                </c:pt>
                <c:pt idx="6253">
                  <c:v>1847</c:v>
                </c:pt>
                <c:pt idx="6254">
                  <c:v>1852</c:v>
                </c:pt>
                <c:pt idx="6255">
                  <c:v>1849</c:v>
                </c:pt>
                <c:pt idx="6256">
                  <c:v>1846</c:v>
                </c:pt>
                <c:pt idx="6257">
                  <c:v>1851</c:v>
                </c:pt>
                <c:pt idx="6258">
                  <c:v>1856</c:v>
                </c:pt>
                <c:pt idx="6259">
                  <c:v>1853</c:v>
                </c:pt>
                <c:pt idx="6260">
                  <c:v>1850</c:v>
                </c:pt>
                <c:pt idx="6261">
                  <c:v>1847</c:v>
                </c:pt>
                <c:pt idx="6262">
                  <c:v>1847</c:v>
                </c:pt>
                <c:pt idx="6263">
                  <c:v>1844</c:v>
                </c:pt>
                <c:pt idx="6264">
                  <c:v>1844</c:v>
                </c:pt>
                <c:pt idx="6265">
                  <c:v>1844</c:v>
                </c:pt>
                <c:pt idx="6266">
                  <c:v>1844</c:v>
                </c:pt>
                <c:pt idx="6267">
                  <c:v>1841</c:v>
                </c:pt>
                <c:pt idx="6268">
                  <c:v>1846</c:v>
                </c:pt>
                <c:pt idx="6269">
                  <c:v>1843</c:v>
                </c:pt>
                <c:pt idx="6270">
                  <c:v>1840</c:v>
                </c:pt>
                <c:pt idx="6271">
                  <c:v>1837</c:v>
                </c:pt>
                <c:pt idx="6272">
                  <c:v>1834</c:v>
                </c:pt>
                <c:pt idx="6273">
                  <c:v>1831</c:v>
                </c:pt>
                <c:pt idx="6274">
                  <c:v>1836</c:v>
                </c:pt>
                <c:pt idx="6275">
                  <c:v>1833</c:v>
                </c:pt>
                <c:pt idx="6276">
                  <c:v>1838</c:v>
                </c:pt>
                <c:pt idx="6277">
                  <c:v>1835</c:v>
                </c:pt>
                <c:pt idx="6278">
                  <c:v>1835</c:v>
                </c:pt>
                <c:pt idx="6279">
                  <c:v>1832</c:v>
                </c:pt>
                <c:pt idx="6280">
                  <c:v>1837</c:v>
                </c:pt>
                <c:pt idx="6281">
                  <c:v>1837</c:v>
                </c:pt>
                <c:pt idx="6282">
                  <c:v>1834</c:v>
                </c:pt>
                <c:pt idx="6283">
                  <c:v>1831</c:v>
                </c:pt>
                <c:pt idx="6284">
                  <c:v>1828</c:v>
                </c:pt>
                <c:pt idx="6285">
                  <c:v>1827</c:v>
                </c:pt>
                <c:pt idx="6286">
                  <c:v>1824</c:v>
                </c:pt>
                <c:pt idx="6287">
                  <c:v>1829</c:v>
                </c:pt>
                <c:pt idx="6288">
                  <c:v>1829</c:v>
                </c:pt>
                <c:pt idx="6289">
                  <c:v>1826</c:v>
                </c:pt>
                <c:pt idx="6290">
                  <c:v>1823</c:v>
                </c:pt>
                <c:pt idx="6291">
                  <c:v>1820</c:v>
                </c:pt>
                <c:pt idx="6292">
                  <c:v>1825</c:v>
                </c:pt>
                <c:pt idx="6293">
                  <c:v>1822</c:v>
                </c:pt>
                <c:pt idx="6294">
                  <c:v>1819</c:v>
                </c:pt>
                <c:pt idx="6295">
                  <c:v>1819</c:v>
                </c:pt>
                <c:pt idx="6296">
                  <c:v>1824</c:v>
                </c:pt>
                <c:pt idx="6297">
                  <c:v>1821</c:v>
                </c:pt>
                <c:pt idx="6298">
                  <c:v>1820</c:v>
                </c:pt>
                <c:pt idx="6299">
                  <c:v>1817</c:v>
                </c:pt>
                <c:pt idx="6300">
                  <c:v>1817</c:v>
                </c:pt>
                <c:pt idx="6301">
                  <c:v>1817</c:v>
                </c:pt>
                <c:pt idx="6302">
                  <c:v>1814</c:v>
                </c:pt>
                <c:pt idx="6303">
                  <c:v>1814</c:v>
                </c:pt>
                <c:pt idx="6304">
                  <c:v>1814</c:v>
                </c:pt>
                <c:pt idx="6305">
                  <c:v>1811</c:v>
                </c:pt>
                <c:pt idx="6306">
                  <c:v>1808</c:v>
                </c:pt>
                <c:pt idx="6307">
                  <c:v>1813</c:v>
                </c:pt>
                <c:pt idx="6308">
                  <c:v>1813</c:v>
                </c:pt>
                <c:pt idx="6309">
                  <c:v>1810</c:v>
                </c:pt>
                <c:pt idx="6310">
                  <c:v>1807</c:v>
                </c:pt>
                <c:pt idx="6311">
                  <c:v>1804</c:v>
                </c:pt>
                <c:pt idx="6312">
                  <c:v>1801</c:v>
                </c:pt>
                <c:pt idx="6313">
                  <c:v>1798</c:v>
                </c:pt>
                <c:pt idx="6314">
                  <c:v>1797</c:v>
                </c:pt>
                <c:pt idx="6315">
                  <c:v>1794</c:v>
                </c:pt>
                <c:pt idx="6316">
                  <c:v>1791</c:v>
                </c:pt>
                <c:pt idx="6317">
                  <c:v>1796</c:v>
                </c:pt>
                <c:pt idx="6318">
                  <c:v>1793</c:v>
                </c:pt>
                <c:pt idx="6319">
                  <c:v>1790</c:v>
                </c:pt>
                <c:pt idx="6320">
                  <c:v>1787</c:v>
                </c:pt>
                <c:pt idx="6321">
                  <c:v>1792</c:v>
                </c:pt>
                <c:pt idx="6322">
                  <c:v>1789</c:v>
                </c:pt>
                <c:pt idx="6323">
                  <c:v>1786</c:v>
                </c:pt>
                <c:pt idx="6324">
                  <c:v>1783</c:v>
                </c:pt>
                <c:pt idx="6325">
                  <c:v>1788</c:v>
                </c:pt>
                <c:pt idx="6326">
                  <c:v>1785</c:v>
                </c:pt>
                <c:pt idx="6327">
                  <c:v>1782</c:v>
                </c:pt>
                <c:pt idx="6328">
                  <c:v>1787</c:v>
                </c:pt>
                <c:pt idx="6329">
                  <c:v>1787</c:v>
                </c:pt>
                <c:pt idx="6330">
                  <c:v>1784</c:v>
                </c:pt>
                <c:pt idx="6331">
                  <c:v>1789</c:v>
                </c:pt>
                <c:pt idx="6332">
                  <c:v>1786</c:v>
                </c:pt>
                <c:pt idx="6333">
                  <c:v>1786</c:v>
                </c:pt>
                <c:pt idx="6334">
                  <c:v>1791</c:v>
                </c:pt>
                <c:pt idx="6335">
                  <c:v>1788</c:v>
                </c:pt>
                <c:pt idx="6336">
                  <c:v>1793</c:v>
                </c:pt>
                <c:pt idx="6337">
                  <c:v>1793</c:v>
                </c:pt>
                <c:pt idx="6338">
                  <c:v>1793</c:v>
                </c:pt>
                <c:pt idx="6339">
                  <c:v>1790</c:v>
                </c:pt>
                <c:pt idx="6340">
                  <c:v>1787</c:v>
                </c:pt>
                <c:pt idx="6341">
                  <c:v>1792</c:v>
                </c:pt>
                <c:pt idx="6342">
                  <c:v>1789</c:v>
                </c:pt>
                <c:pt idx="6343">
                  <c:v>1789</c:v>
                </c:pt>
                <c:pt idx="6344">
                  <c:v>1786</c:v>
                </c:pt>
                <c:pt idx="6345">
                  <c:v>1783</c:v>
                </c:pt>
                <c:pt idx="6346">
                  <c:v>1780</c:v>
                </c:pt>
                <c:pt idx="6347">
                  <c:v>1780</c:v>
                </c:pt>
                <c:pt idx="6348">
                  <c:v>1777</c:v>
                </c:pt>
                <c:pt idx="6349">
                  <c:v>1782</c:v>
                </c:pt>
                <c:pt idx="6350">
                  <c:v>1782</c:v>
                </c:pt>
                <c:pt idx="6351">
                  <c:v>1779</c:v>
                </c:pt>
                <c:pt idx="6352">
                  <c:v>1776</c:v>
                </c:pt>
                <c:pt idx="6353">
                  <c:v>1773</c:v>
                </c:pt>
                <c:pt idx="6354">
                  <c:v>1770</c:v>
                </c:pt>
                <c:pt idx="6355">
                  <c:v>1767</c:v>
                </c:pt>
                <c:pt idx="6356">
                  <c:v>1764</c:v>
                </c:pt>
                <c:pt idx="6357">
                  <c:v>1761</c:v>
                </c:pt>
                <c:pt idx="6358">
                  <c:v>1758</c:v>
                </c:pt>
                <c:pt idx="6359">
                  <c:v>1755</c:v>
                </c:pt>
                <c:pt idx="6360">
                  <c:v>1755</c:v>
                </c:pt>
                <c:pt idx="6361">
                  <c:v>1752</c:v>
                </c:pt>
                <c:pt idx="6362">
                  <c:v>1757</c:v>
                </c:pt>
                <c:pt idx="6363">
                  <c:v>1762</c:v>
                </c:pt>
                <c:pt idx="6364">
                  <c:v>1759</c:v>
                </c:pt>
                <c:pt idx="6365">
                  <c:v>1764</c:v>
                </c:pt>
                <c:pt idx="6366">
                  <c:v>1769</c:v>
                </c:pt>
                <c:pt idx="6367">
                  <c:v>1766</c:v>
                </c:pt>
                <c:pt idx="6368">
                  <c:v>1766</c:v>
                </c:pt>
                <c:pt idx="6369">
                  <c:v>1765</c:v>
                </c:pt>
                <c:pt idx="6370">
                  <c:v>1762</c:v>
                </c:pt>
                <c:pt idx="6371">
                  <c:v>1759</c:v>
                </c:pt>
                <c:pt idx="6372">
                  <c:v>1759</c:v>
                </c:pt>
                <c:pt idx="6373">
                  <c:v>1756</c:v>
                </c:pt>
                <c:pt idx="6374">
                  <c:v>1753</c:v>
                </c:pt>
                <c:pt idx="6375">
                  <c:v>1758</c:v>
                </c:pt>
                <c:pt idx="6376">
                  <c:v>1755</c:v>
                </c:pt>
                <c:pt idx="6377">
                  <c:v>1752</c:v>
                </c:pt>
                <c:pt idx="6378">
                  <c:v>1749</c:v>
                </c:pt>
                <c:pt idx="6379">
                  <c:v>1746</c:v>
                </c:pt>
                <c:pt idx="6380">
                  <c:v>1743</c:v>
                </c:pt>
                <c:pt idx="6381">
                  <c:v>1740</c:v>
                </c:pt>
                <c:pt idx="6382">
                  <c:v>1745</c:v>
                </c:pt>
                <c:pt idx="6383">
                  <c:v>1742</c:v>
                </c:pt>
                <c:pt idx="6384">
                  <c:v>1739</c:v>
                </c:pt>
                <c:pt idx="6385">
                  <c:v>1739</c:v>
                </c:pt>
                <c:pt idx="6386">
                  <c:v>1736</c:v>
                </c:pt>
                <c:pt idx="6387">
                  <c:v>1733</c:v>
                </c:pt>
                <c:pt idx="6388">
                  <c:v>1730</c:v>
                </c:pt>
                <c:pt idx="6389">
                  <c:v>1730</c:v>
                </c:pt>
                <c:pt idx="6390">
                  <c:v>1730</c:v>
                </c:pt>
                <c:pt idx="6391">
                  <c:v>1727</c:v>
                </c:pt>
                <c:pt idx="6392">
                  <c:v>1724</c:v>
                </c:pt>
                <c:pt idx="6393">
                  <c:v>1723</c:v>
                </c:pt>
                <c:pt idx="6394">
                  <c:v>1735</c:v>
                </c:pt>
                <c:pt idx="6395">
                  <c:v>1747</c:v>
                </c:pt>
                <c:pt idx="6396">
                  <c:v>1759</c:v>
                </c:pt>
                <c:pt idx="6397">
                  <c:v>1771</c:v>
                </c:pt>
                <c:pt idx="6398">
                  <c:v>1783</c:v>
                </c:pt>
                <c:pt idx="6399">
                  <c:v>1795</c:v>
                </c:pt>
                <c:pt idx="6400">
                  <c:v>1807</c:v>
                </c:pt>
                <c:pt idx="6401">
                  <c:v>1819</c:v>
                </c:pt>
                <c:pt idx="6402">
                  <c:v>1831</c:v>
                </c:pt>
                <c:pt idx="6403">
                  <c:v>1843</c:v>
                </c:pt>
                <c:pt idx="6404">
                  <c:v>1855</c:v>
                </c:pt>
                <c:pt idx="6405">
                  <c:v>1867</c:v>
                </c:pt>
                <c:pt idx="6406">
                  <c:v>1879</c:v>
                </c:pt>
                <c:pt idx="6407">
                  <c:v>1891</c:v>
                </c:pt>
                <c:pt idx="6408">
                  <c:v>1903</c:v>
                </c:pt>
                <c:pt idx="6409">
                  <c:v>1915</c:v>
                </c:pt>
                <c:pt idx="6410">
                  <c:v>1927</c:v>
                </c:pt>
                <c:pt idx="6411">
                  <c:v>1939</c:v>
                </c:pt>
                <c:pt idx="6412">
                  <c:v>1951</c:v>
                </c:pt>
                <c:pt idx="6413">
                  <c:v>1963</c:v>
                </c:pt>
                <c:pt idx="6414">
                  <c:v>1975</c:v>
                </c:pt>
                <c:pt idx="6415">
                  <c:v>1980</c:v>
                </c:pt>
                <c:pt idx="6416">
                  <c:v>1980</c:v>
                </c:pt>
                <c:pt idx="6417">
                  <c:v>1985</c:v>
                </c:pt>
                <c:pt idx="6418">
                  <c:v>1985</c:v>
                </c:pt>
                <c:pt idx="6419">
                  <c:v>1990</c:v>
                </c:pt>
                <c:pt idx="6420">
                  <c:v>1987</c:v>
                </c:pt>
                <c:pt idx="6421">
                  <c:v>1992</c:v>
                </c:pt>
                <c:pt idx="6422">
                  <c:v>1989</c:v>
                </c:pt>
                <c:pt idx="6423">
                  <c:v>1989</c:v>
                </c:pt>
                <c:pt idx="6424">
                  <c:v>1986</c:v>
                </c:pt>
                <c:pt idx="6425">
                  <c:v>1983</c:v>
                </c:pt>
                <c:pt idx="6426">
                  <c:v>1980</c:v>
                </c:pt>
                <c:pt idx="6427">
                  <c:v>1985</c:v>
                </c:pt>
                <c:pt idx="6428">
                  <c:v>1985</c:v>
                </c:pt>
                <c:pt idx="6429">
                  <c:v>1985</c:v>
                </c:pt>
                <c:pt idx="6430">
                  <c:v>1990</c:v>
                </c:pt>
                <c:pt idx="6431">
                  <c:v>1987</c:v>
                </c:pt>
                <c:pt idx="6432">
                  <c:v>1992</c:v>
                </c:pt>
                <c:pt idx="6433">
                  <c:v>1992</c:v>
                </c:pt>
                <c:pt idx="6434">
                  <c:v>1989</c:v>
                </c:pt>
                <c:pt idx="6435">
                  <c:v>1986</c:v>
                </c:pt>
                <c:pt idx="6436">
                  <c:v>1983</c:v>
                </c:pt>
                <c:pt idx="6437">
                  <c:v>1980</c:v>
                </c:pt>
                <c:pt idx="6438">
                  <c:v>1980</c:v>
                </c:pt>
                <c:pt idx="6439">
                  <c:v>1977</c:v>
                </c:pt>
                <c:pt idx="6440">
                  <c:v>1982</c:v>
                </c:pt>
                <c:pt idx="6441">
                  <c:v>1982</c:v>
                </c:pt>
                <c:pt idx="6442">
                  <c:v>1979</c:v>
                </c:pt>
                <c:pt idx="6443">
                  <c:v>1984</c:v>
                </c:pt>
                <c:pt idx="6444">
                  <c:v>1981</c:v>
                </c:pt>
                <c:pt idx="6445">
                  <c:v>1986</c:v>
                </c:pt>
                <c:pt idx="6446">
                  <c:v>1985</c:v>
                </c:pt>
                <c:pt idx="6447">
                  <c:v>1985</c:v>
                </c:pt>
                <c:pt idx="6448">
                  <c:v>1985</c:v>
                </c:pt>
                <c:pt idx="6449">
                  <c:v>1982</c:v>
                </c:pt>
                <c:pt idx="6450">
                  <c:v>1979</c:v>
                </c:pt>
                <c:pt idx="6451">
                  <c:v>1984</c:v>
                </c:pt>
                <c:pt idx="6452">
                  <c:v>1981</c:v>
                </c:pt>
                <c:pt idx="6453">
                  <c:v>1978</c:v>
                </c:pt>
                <c:pt idx="6454">
                  <c:v>1983</c:v>
                </c:pt>
                <c:pt idx="6455">
                  <c:v>1983</c:v>
                </c:pt>
                <c:pt idx="6456">
                  <c:v>1983</c:v>
                </c:pt>
                <c:pt idx="6457">
                  <c:v>1988</c:v>
                </c:pt>
                <c:pt idx="6458">
                  <c:v>1993</c:v>
                </c:pt>
                <c:pt idx="6459">
                  <c:v>1990</c:v>
                </c:pt>
                <c:pt idx="6460">
                  <c:v>1987</c:v>
                </c:pt>
                <c:pt idx="6461">
                  <c:v>1987</c:v>
                </c:pt>
                <c:pt idx="6462">
                  <c:v>1992</c:v>
                </c:pt>
                <c:pt idx="6463">
                  <c:v>1989</c:v>
                </c:pt>
                <c:pt idx="6464">
                  <c:v>1986</c:v>
                </c:pt>
                <c:pt idx="6465">
                  <c:v>1983</c:v>
                </c:pt>
                <c:pt idx="6466">
                  <c:v>1980</c:v>
                </c:pt>
                <c:pt idx="6467">
                  <c:v>1977</c:v>
                </c:pt>
                <c:pt idx="6468">
                  <c:v>1977</c:v>
                </c:pt>
                <c:pt idx="6469">
                  <c:v>1974</c:v>
                </c:pt>
                <c:pt idx="6470">
                  <c:v>1979</c:v>
                </c:pt>
                <c:pt idx="6471">
                  <c:v>1976</c:v>
                </c:pt>
                <c:pt idx="6472">
                  <c:v>1973</c:v>
                </c:pt>
                <c:pt idx="6473">
                  <c:v>1970</c:v>
                </c:pt>
                <c:pt idx="6474">
                  <c:v>1967</c:v>
                </c:pt>
                <c:pt idx="6475">
                  <c:v>1964</c:v>
                </c:pt>
                <c:pt idx="6476">
                  <c:v>1964</c:v>
                </c:pt>
                <c:pt idx="6477">
                  <c:v>1961</c:v>
                </c:pt>
                <c:pt idx="6478">
                  <c:v>1958</c:v>
                </c:pt>
                <c:pt idx="6479">
                  <c:v>1958</c:v>
                </c:pt>
                <c:pt idx="6480">
                  <c:v>1955</c:v>
                </c:pt>
                <c:pt idx="6481">
                  <c:v>1952</c:v>
                </c:pt>
                <c:pt idx="6482">
                  <c:v>1957</c:v>
                </c:pt>
                <c:pt idx="6483">
                  <c:v>1962</c:v>
                </c:pt>
                <c:pt idx="6484">
                  <c:v>1959</c:v>
                </c:pt>
                <c:pt idx="6485">
                  <c:v>1958</c:v>
                </c:pt>
                <c:pt idx="6486">
                  <c:v>1958</c:v>
                </c:pt>
                <c:pt idx="6487">
                  <c:v>1955</c:v>
                </c:pt>
                <c:pt idx="6488">
                  <c:v>1955</c:v>
                </c:pt>
                <c:pt idx="6489">
                  <c:v>1955</c:v>
                </c:pt>
                <c:pt idx="6490">
                  <c:v>1952</c:v>
                </c:pt>
                <c:pt idx="6491">
                  <c:v>1949</c:v>
                </c:pt>
                <c:pt idx="6492">
                  <c:v>1946</c:v>
                </c:pt>
                <c:pt idx="6493">
                  <c:v>1943</c:v>
                </c:pt>
                <c:pt idx="6494">
                  <c:v>1940</c:v>
                </c:pt>
                <c:pt idx="6495">
                  <c:v>1945</c:v>
                </c:pt>
                <c:pt idx="6496">
                  <c:v>1942</c:v>
                </c:pt>
                <c:pt idx="6497">
                  <c:v>1939</c:v>
                </c:pt>
                <c:pt idx="6498">
                  <c:v>1944</c:v>
                </c:pt>
                <c:pt idx="6499">
                  <c:v>1941</c:v>
                </c:pt>
                <c:pt idx="6500">
                  <c:v>1938</c:v>
                </c:pt>
                <c:pt idx="6501">
                  <c:v>1935</c:v>
                </c:pt>
                <c:pt idx="6502">
                  <c:v>1940</c:v>
                </c:pt>
                <c:pt idx="6503">
                  <c:v>1937</c:v>
                </c:pt>
                <c:pt idx="6504">
                  <c:v>1934</c:v>
                </c:pt>
                <c:pt idx="6505">
                  <c:v>1931</c:v>
                </c:pt>
                <c:pt idx="6506">
                  <c:v>1928</c:v>
                </c:pt>
                <c:pt idx="6507">
                  <c:v>1925</c:v>
                </c:pt>
                <c:pt idx="6508">
                  <c:v>1930</c:v>
                </c:pt>
                <c:pt idx="6509">
                  <c:v>1927</c:v>
                </c:pt>
                <c:pt idx="6510">
                  <c:v>1932</c:v>
                </c:pt>
                <c:pt idx="6511">
                  <c:v>1929</c:v>
                </c:pt>
                <c:pt idx="6512">
                  <c:v>1934</c:v>
                </c:pt>
                <c:pt idx="6513">
                  <c:v>1931</c:v>
                </c:pt>
                <c:pt idx="6514">
                  <c:v>1928</c:v>
                </c:pt>
                <c:pt idx="6515">
                  <c:v>1933</c:v>
                </c:pt>
                <c:pt idx="6516">
                  <c:v>1938</c:v>
                </c:pt>
                <c:pt idx="6517">
                  <c:v>1935</c:v>
                </c:pt>
                <c:pt idx="6518">
                  <c:v>1934</c:v>
                </c:pt>
                <c:pt idx="6519">
                  <c:v>1931</c:v>
                </c:pt>
                <c:pt idx="6520">
                  <c:v>1928</c:v>
                </c:pt>
                <c:pt idx="6521">
                  <c:v>1925</c:v>
                </c:pt>
                <c:pt idx="6522">
                  <c:v>1930</c:v>
                </c:pt>
                <c:pt idx="6523">
                  <c:v>1927</c:v>
                </c:pt>
                <c:pt idx="6524">
                  <c:v>1924</c:v>
                </c:pt>
                <c:pt idx="6525">
                  <c:v>1921</c:v>
                </c:pt>
                <c:pt idx="6526">
                  <c:v>1918</c:v>
                </c:pt>
                <c:pt idx="6527">
                  <c:v>1918</c:v>
                </c:pt>
                <c:pt idx="6528">
                  <c:v>1915</c:v>
                </c:pt>
                <c:pt idx="6529">
                  <c:v>1912</c:v>
                </c:pt>
                <c:pt idx="6530">
                  <c:v>1909</c:v>
                </c:pt>
                <c:pt idx="6531">
                  <c:v>1906</c:v>
                </c:pt>
                <c:pt idx="6532">
                  <c:v>1903</c:v>
                </c:pt>
                <c:pt idx="6533">
                  <c:v>1903</c:v>
                </c:pt>
                <c:pt idx="6534">
                  <c:v>1900</c:v>
                </c:pt>
                <c:pt idx="6535">
                  <c:v>1897</c:v>
                </c:pt>
                <c:pt idx="6536">
                  <c:v>1894</c:v>
                </c:pt>
                <c:pt idx="6537">
                  <c:v>1891</c:v>
                </c:pt>
                <c:pt idx="6538">
                  <c:v>1888</c:v>
                </c:pt>
                <c:pt idx="6539">
                  <c:v>1893</c:v>
                </c:pt>
                <c:pt idx="6540">
                  <c:v>1898</c:v>
                </c:pt>
                <c:pt idx="6541">
                  <c:v>1895</c:v>
                </c:pt>
                <c:pt idx="6542">
                  <c:v>1895</c:v>
                </c:pt>
                <c:pt idx="6543">
                  <c:v>1892</c:v>
                </c:pt>
                <c:pt idx="6544">
                  <c:v>1889</c:v>
                </c:pt>
                <c:pt idx="6545">
                  <c:v>1886</c:v>
                </c:pt>
                <c:pt idx="6546">
                  <c:v>1883</c:v>
                </c:pt>
                <c:pt idx="6547">
                  <c:v>1888</c:v>
                </c:pt>
                <c:pt idx="6548">
                  <c:v>1893</c:v>
                </c:pt>
                <c:pt idx="6549">
                  <c:v>1893</c:v>
                </c:pt>
                <c:pt idx="6550">
                  <c:v>1890</c:v>
                </c:pt>
                <c:pt idx="6551">
                  <c:v>1887</c:v>
                </c:pt>
                <c:pt idx="6552">
                  <c:v>1884</c:v>
                </c:pt>
                <c:pt idx="6553">
                  <c:v>1889</c:v>
                </c:pt>
                <c:pt idx="6554">
                  <c:v>1886</c:v>
                </c:pt>
                <c:pt idx="6555">
                  <c:v>1883</c:v>
                </c:pt>
                <c:pt idx="6556">
                  <c:v>1888</c:v>
                </c:pt>
                <c:pt idx="6557">
                  <c:v>1885</c:v>
                </c:pt>
                <c:pt idx="6558">
                  <c:v>1885</c:v>
                </c:pt>
                <c:pt idx="6559">
                  <c:v>1882</c:v>
                </c:pt>
                <c:pt idx="6560">
                  <c:v>1879</c:v>
                </c:pt>
                <c:pt idx="6561">
                  <c:v>1884</c:v>
                </c:pt>
                <c:pt idx="6562">
                  <c:v>1889</c:v>
                </c:pt>
                <c:pt idx="6563">
                  <c:v>1886</c:v>
                </c:pt>
                <c:pt idx="6564">
                  <c:v>1891</c:v>
                </c:pt>
                <c:pt idx="6565">
                  <c:v>1896</c:v>
                </c:pt>
                <c:pt idx="6566">
                  <c:v>1896</c:v>
                </c:pt>
                <c:pt idx="6567">
                  <c:v>1893</c:v>
                </c:pt>
                <c:pt idx="6568">
                  <c:v>1890</c:v>
                </c:pt>
                <c:pt idx="6569">
                  <c:v>1887</c:v>
                </c:pt>
                <c:pt idx="6570">
                  <c:v>1887</c:v>
                </c:pt>
                <c:pt idx="6571">
                  <c:v>1886</c:v>
                </c:pt>
                <c:pt idx="6572">
                  <c:v>1883</c:v>
                </c:pt>
                <c:pt idx="6573">
                  <c:v>1880</c:v>
                </c:pt>
                <c:pt idx="6574">
                  <c:v>1880</c:v>
                </c:pt>
                <c:pt idx="6575">
                  <c:v>1879</c:v>
                </c:pt>
                <c:pt idx="6576">
                  <c:v>1876</c:v>
                </c:pt>
                <c:pt idx="6577">
                  <c:v>1881</c:v>
                </c:pt>
                <c:pt idx="6578">
                  <c:v>1881</c:v>
                </c:pt>
                <c:pt idx="6579">
                  <c:v>1878</c:v>
                </c:pt>
                <c:pt idx="6580">
                  <c:v>1875</c:v>
                </c:pt>
                <c:pt idx="6581">
                  <c:v>1872</c:v>
                </c:pt>
                <c:pt idx="6582">
                  <c:v>1869</c:v>
                </c:pt>
                <c:pt idx="6583">
                  <c:v>1866</c:v>
                </c:pt>
                <c:pt idx="6584">
                  <c:v>1863</c:v>
                </c:pt>
                <c:pt idx="6585">
                  <c:v>1860</c:v>
                </c:pt>
                <c:pt idx="6586">
                  <c:v>1859</c:v>
                </c:pt>
                <c:pt idx="6587">
                  <c:v>1856</c:v>
                </c:pt>
                <c:pt idx="6588">
                  <c:v>1853</c:v>
                </c:pt>
                <c:pt idx="6589">
                  <c:v>1858</c:v>
                </c:pt>
                <c:pt idx="6590">
                  <c:v>1863</c:v>
                </c:pt>
                <c:pt idx="6591">
                  <c:v>1860</c:v>
                </c:pt>
                <c:pt idx="6592">
                  <c:v>1857</c:v>
                </c:pt>
                <c:pt idx="6593">
                  <c:v>1862</c:v>
                </c:pt>
                <c:pt idx="6594">
                  <c:v>1859</c:v>
                </c:pt>
                <c:pt idx="6595">
                  <c:v>1856</c:v>
                </c:pt>
                <c:pt idx="6596">
                  <c:v>1853</c:v>
                </c:pt>
                <c:pt idx="6597">
                  <c:v>1850</c:v>
                </c:pt>
                <c:pt idx="6598">
                  <c:v>1855</c:v>
                </c:pt>
                <c:pt idx="6599">
                  <c:v>1852</c:v>
                </c:pt>
                <c:pt idx="6600">
                  <c:v>1849</c:v>
                </c:pt>
                <c:pt idx="6601">
                  <c:v>1846</c:v>
                </c:pt>
                <c:pt idx="6602">
                  <c:v>1843</c:v>
                </c:pt>
                <c:pt idx="6603">
                  <c:v>1840</c:v>
                </c:pt>
                <c:pt idx="6604">
                  <c:v>1845</c:v>
                </c:pt>
                <c:pt idx="6605">
                  <c:v>1845</c:v>
                </c:pt>
                <c:pt idx="6606">
                  <c:v>1842</c:v>
                </c:pt>
                <c:pt idx="6607">
                  <c:v>1847</c:v>
                </c:pt>
                <c:pt idx="6608">
                  <c:v>1847</c:v>
                </c:pt>
                <c:pt idx="6609">
                  <c:v>1847</c:v>
                </c:pt>
                <c:pt idx="6610">
                  <c:v>1844</c:v>
                </c:pt>
                <c:pt idx="6611">
                  <c:v>1844</c:v>
                </c:pt>
                <c:pt idx="6612">
                  <c:v>1841</c:v>
                </c:pt>
                <c:pt idx="6613">
                  <c:v>1838</c:v>
                </c:pt>
                <c:pt idx="6614">
                  <c:v>1835</c:v>
                </c:pt>
                <c:pt idx="6615">
                  <c:v>1840</c:v>
                </c:pt>
                <c:pt idx="6616">
                  <c:v>1837</c:v>
                </c:pt>
                <c:pt idx="6617">
                  <c:v>1842</c:v>
                </c:pt>
                <c:pt idx="6618">
                  <c:v>1839</c:v>
                </c:pt>
                <c:pt idx="6619">
                  <c:v>1844</c:v>
                </c:pt>
                <c:pt idx="6620">
                  <c:v>1849</c:v>
                </c:pt>
                <c:pt idx="6621">
                  <c:v>1849</c:v>
                </c:pt>
                <c:pt idx="6622">
                  <c:v>1846</c:v>
                </c:pt>
                <c:pt idx="6623">
                  <c:v>1851</c:v>
                </c:pt>
                <c:pt idx="6624">
                  <c:v>1848</c:v>
                </c:pt>
                <c:pt idx="6625">
                  <c:v>1848</c:v>
                </c:pt>
                <c:pt idx="6626">
                  <c:v>1845</c:v>
                </c:pt>
                <c:pt idx="6627">
                  <c:v>1842</c:v>
                </c:pt>
                <c:pt idx="6628">
                  <c:v>1839</c:v>
                </c:pt>
                <c:pt idx="6629">
                  <c:v>1844</c:v>
                </c:pt>
                <c:pt idx="6630">
                  <c:v>1841</c:v>
                </c:pt>
                <c:pt idx="6631">
                  <c:v>1841</c:v>
                </c:pt>
                <c:pt idx="6632">
                  <c:v>1838</c:v>
                </c:pt>
                <c:pt idx="6633">
                  <c:v>1835</c:v>
                </c:pt>
                <c:pt idx="6634">
                  <c:v>1832</c:v>
                </c:pt>
                <c:pt idx="6635">
                  <c:v>1829</c:v>
                </c:pt>
                <c:pt idx="6636">
                  <c:v>1826</c:v>
                </c:pt>
                <c:pt idx="6637">
                  <c:v>1823</c:v>
                </c:pt>
                <c:pt idx="6638">
                  <c:v>1820</c:v>
                </c:pt>
                <c:pt idx="6639">
                  <c:v>1817</c:v>
                </c:pt>
                <c:pt idx="6640">
                  <c:v>1814</c:v>
                </c:pt>
                <c:pt idx="6641">
                  <c:v>1811</c:v>
                </c:pt>
                <c:pt idx="6642">
                  <c:v>1808</c:v>
                </c:pt>
                <c:pt idx="6643">
                  <c:v>1805</c:v>
                </c:pt>
                <c:pt idx="6644">
                  <c:v>1802</c:v>
                </c:pt>
                <c:pt idx="6645">
                  <c:v>1799</c:v>
                </c:pt>
                <c:pt idx="6646">
                  <c:v>1804</c:v>
                </c:pt>
                <c:pt idx="6647">
                  <c:v>1801</c:v>
                </c:pt>
                <c:pt idx="6648">
                  <c:v>1798</c:v>
                </c:pt>
                <c:pt idx="6649">
                  <c:v>1795</c:v>
                </c:pt>
                <c:pt idx="6650">
                  <c:v>1795</c:v>
                </c:pt>
                <c:pt idx="6651">
                  <c:v>1800</c:v>
                </c:pt>
                <c:pt idx="6652">
                  <c:v>1797</c:v>
                </c:pt>
                <c:pt idx="6653">
                  <c:v>1797</c:v>
                </c:pt>
                <c:pt idx="6654">
                  <c:v>1794</c:v>
                </c:pt>
                <c:pt idx="6655">
                  <c:v>1793</c:v>
                </c:pt>
                <c:pt idx="6656">
                  <c:v>1790</c:v>
                </c:pt>
                <c:pt idx="6657">
                  <c:v>1795</c:v>
                </c:pt>
                <c:pt idx="6658">
                  <c:v>1792</c:v>
                </c:pt>
                <c:pt idx="6659">
                  <c:v>1789</c:v>
                </c:pt>
                <c:pt idx="6660">
                  <c:v>1786</c:v>
                </c:pt>
                <c:pt idx="6661">
                  <c:v>1791</c:v>
                </c:pt>
                <c:pt idx="6662">
                  <c:v>1788</c:v>
                </c:pt>
                <c:pt idx="6663">
                  <c:v>1785</c:v>
                </c:pt>
                <c:pt idx="6664">
                  <c:v>1782</c:v>
                </c:pt>
                <c:pt idx="6665">
                  <c:v>1779</c:v>
                </c:pt>
                <c:pt idx="6666">
                  <c:v>1779</c:v>
                </c:pt>
                <c:pt idx="6667">
                  <c:v>1776</c:v>
                </c:pt>
                <c:pt idx="6668">
                  <c:v>1773</c:v>
                </c:pt>
                <c:pt idx="6669">
                  <c:v>1770</c:v>
                </c:pt>
                <c:pt idx="6670">
                  <c:v>1775</c:v>
                </c:pt>
                <c:pt idx="6671">
                  <c:v>1775</c:v>
                </c:pt>
                <c:pt idx="6672">
                  <c:v>1772</c:v>
                </c:pt>
                <c:pt idx="6673">
                  <c:v>1777</c:v>
                </c:pt>
                <c:pt idx="6674">
                  <c:v>1774</c:v>
                </c:pt>
                <c:pt idx="6675">
                  <c:v>1779</c:v>
                </c:pt>
                <c:pt idx="6676">
                  <c:v>1784</c:v>
                </c:pt>
                <c:pt idx="6677">
                  <c:v>1781</c:v>
                </c:pt>
                <c:pt idx="6678">
                  <c:v>1781</c:v>
                </c:pt>
                <c:pt idx="6679">
                  <c:v>1781</c:v>
                </c:pt>
                <c:pt idx="6680">
                  <c:v>1778</c:v>
                </c:pt>
                <c:pt idx="6681">
                  <c:v>1777</c:v>
                </c:pt>
                <c:pt idx="6682">
                  <c:v>1774</c:v>
                </c:pt>
                <c:pt idx="6683">
                  <c:v>1771</c:v>
                </c:pt>
                <c:pt idx="6684">
                  <c:v>1776</c:v>
                </c:pt>
                <c:pt idx="6685">
                  <c:v>1773</c:v>
                </c:pt>
                <c:pt idx="6686">
                  <c:v>1770</c:v>
                </c:pt>
                <c:pt idx="6687">
                  <c:v>1775</c:v>
                </c:pt>
                <c:pt idx="6688">
                  <c:v>1772</c:v>
                </c:pt>
                <c:pt idx="6689">
                  <c:v>1777</c:v>
                </c:pt>
                <c:pt idx="6690">
                  <c:v>1777</c:v>
                </c:pt>
                <c:pt idx="6691">
                  <c:v>1774</c:v>
                </c:pt>
                <c:pt idx="6692">
                  <c:v>1779</c:v>
                </c:pt>
                <c:pt idx="6693">
                  <c:v>1779</c:v>
                </c:pt>
                <c:pt idx="6694">
                  <c:v>1776</c:v>
                </c:pt>
                <c:pt idx="6695">
                  <c:v>1773</c:v>
                </c:pt>
                <c:pt idx="6696">
                  <c:v>1770</c:v>
                </c:pt>
                <c:pt idx="6697">
                  <c:v>1769</c:v>
                </c:pt>
                <c:pt idx="6698">
                  <c:v>1774</c:v>
                </c:pt>
                <c:pt idx="6699">
                  <c:v>1771</c:v>
                </c:pt>
                <c:pt idx="6700">
                  <c:v>1776</c:v>
                </c:pt>
                <c:pt idx="6701">
                  <c:v>1773</c:v>
                </c:pt>
                <c:pt idx="6702">
                  <c:v>1770</c:v>
                </c:pt>
                <c:pt idx="6703">
                  <c:v>1767</c:v>
                </c:pt>
                <c:pt idx="6704">
                  <c:v>1767</c:v>
                </c:pt>
                <c:pt idx="6705">
                  <c:v>1772</c:v>
                </c:pt>
                <c:pt idx="6706">
                  <c:v>1769</c:v>
                </c:pt>
                <c:pt idx="6707">
                  <c:v>1766</c:v>
                </c:pt>
                <c:pt idx="6708">
                  <c:v>1771</c:v>
                </c:pt>
                <c:pt idx="6709">
                  <c:v>1768</c:v>
                </c:pt>
                <c:pt idx="6710">
                  <c:v>1768</c:v>
                </c:pt>
                <c:pt idx="6711">
                  <c:v>1765</c:v>
                </c:pt>
                <c:pt idx="6712">
                  <c:v>1762</c:v>
                </c:pt>
                <c:pt idx="6713">
                  <c:v>1762</c:v>
                </c:pt>
                <c:pt idx="6714">
                  <c:v>1767</c:v>
                </c:pt>
                <c:pt idx="6715">
                  <c:v>1764</c:v>
                </c:pt>
                <c:pt idx="6716">
                  <c:v>1761</c:v>
                </c:pt>
                <c:pt idx="6717">
                  <c:v>1761</c:v>
                </c:pt>
                <c:pt idx="6718">
                  <c:v>1761</c:v>
                </c:pt>
                <c:pt idx="6719">
                  <c:v>1758</c:v>
                </c:pt>
                <c:pt idx="6720">
                  <c:v>1755</c:v>
                </c:pt>
                <c:pt idx="6721">
                  <c:v>1754</c:v>
                </c:pt>
                <c:pt idx="6722">
                  <c:v>1751</c:v>
                </c:pt>
                <c:pt idx="6723">
                  <c:v>1750</c:v>
                </c:pt>
                <c:pt idx="6724">
                  <c:v>1747</c:v>
                </c:pt>
                <c:pt idx="6725">
                  <c:v>1744</c:v>
                </c:pt>
                <c:pt idx="6726">
                  <c:v>1741</c:v>
                </c:pt>
                <c:pt idx="6727">
                  <c:v>1738</c:v>
                </c:pt>
                <c:pt idx="6728">
                  <c:v>1743</c:v>
                </c:pt>
                <c:pt idx="6729">
                  <c:v>1740</c:v>
                </c:pt>
                <c:pt idx="6730">
                  <c:v>1737</c:v>
                </c:pt>
                <c:pt idx="6731">
                  <c:v>1734</c:v>
                </c:pt>
                <c:pt idx="6732">
                  <c:v>1731</c:v>
                </c:pt>
                <c:pt idx="6733">
                  <c:v>1731</c:v>
                </c:pt>
                <c:pt idx="6734">
                  <c:v>1728</c:v>
                </c:pt>
                <c:pt idx="6735">
                  <c:v>1725</c:v>
                </c:pt>
                <c:pt idx="6736">
                  <c:v>1722</c:v>
                </c:pt>
                <c:pt idx="6737">
                  <c:v>1719</c:v>
                </c:pt>
                <c:pt idx="6738">
                  <c:v>1716</c:v>
                </c:pt>
                <c:pt idx="6739">
                  <c:v>1713</c:v>
                </c:pt>
                <c:pt idx="6740">
                  <c:v>1710</c:v>
                </c:pt>
                <c:pt idx="6741">
                  <c:v>1707</c:v>
                </c:pt>
                <c:pt idx="6742">
                  <c:v>1704</c:v>
                </c:pt>
                <c:pt idx="6743">
                  <c:v>1703</c:v>
                </c:pt>
                <c:pt idx="6744">
                  <c:v>1703</c:v>
                </c:pt>
                <c:pt idx="6745">
                  <c:v>1700</c:v>
                </c:pt>
                <c:pt idx="6746">
                  <c:v>1697</c:v>
                </c:pt>
                <c:pt idx="6747">
                  <c:v>1694</c:v>
                </c:pt>
                <c:pt idx="6748">
                  <c:v>1694</c:v>
                </c:pt>
                <c:pt idx="6749">
                  <c:v>1691</c:v>
                </c:pt>
                <c:pt idx="6750">
                  <c:v>1688</c:v>
                </c:pt>
                <c:pt idx="6751">
                  <c:v>1685</c:v>
                </c:pt>
                <c:pt idx="6752">
                  <c:v>1682</c:v>
                </c:pt>
                <c:pt idx="6753">
                  <c:v>1687</c:v>
                </c:pt>
                <c:pt idx="6754">
                  <c:v>1684</c:v>
                </c:pt>
                <c:pt idx="6755">
                  <c:v>1681</c:v>
                </c:pt>
                <c:pt idx="6756">
                  <c:v>1678</c:v>
                </c:pt>
                <c:pt idx="6757">
                  <c:v>1675</c:v>
                </c:pt>
                <c:pt idx="6758">
                  <c:v>1686</c:v>
                </c:pt>
                <c:pt idx="6759">
                  <c:v>1683</c:v>
                </c:pt>
                <c:pt idx="6760">
                  <c:v>1680</c:v>
                </c:pt>
                <c:pt idx="6761">
                  <c:v>1677</c:v>
                </c:pt>
                <c:pt idx="6762">
                  <c:v>1682</c:v>
                </c:pt>
                <c:pt idx="6763">
                  <c:v>1679</c:v>
                </c:pt>
                <c:pt idx="6764">
                  <c:v>1676</c:v>
                </c:pt>
                <c:pt idx="6765">
                  <c:v>1673</c:v>
                </c:pt>
                <c:pt idx="6766">
                  <c:v>1670</c:v>
                </c:pt>
                <c:pt idx="6767">
                  <c:v>1667</c:v>
                </c:pt>
                <c:pt idx="6768">
                  <c:v>1664</c:v>
                </c:pt>
                <c:pt idx="6769">
                  <c:v>1661</c:v>
                </c:pt>
                <c:pt idx="6770">
                  <c:v>1661</c:v>
                </c:pt>
                <c:pt idx="6771">
                  <c:v>1658</c:v>
                </c:pt>
                <c:pt idx="6772">
                  <c:v>1655</c:v>
                </c:pt>
                <c:pt idx="6773">
                  <c:v>1652</c:v>
                </c:pt>
                <c:pt idx="6774">
                  <c:v>1649</c:v>
                </c:pt>
                <c:pt idx="6775">
                  <c:v>1646</c:v>
                </c:pt>
                <c:pt idx="6776">
                  <c:v>1643</c:v>
                </c:pt>
                <c:pt idx="6777">
                  <c:v>1640</c:v>
                </c:pt>
                <c:pt idx="6778">
                  <c:v>1639</c:v>
                </c:pt>
                <c:pt idx="6779">
                  <c:v>1636</c:v>
                </c:pt>
                <c:pt idx="6780">
                  <c:v>1633</c:v>
                </c:pt>
                <c:pt idx="6781">
                  <c:v>1630</c:v>
                </c:pt>
                <c:pt idx="6782">
                  <c:v>1627</c:v>
                </c:pt>
                <c:pt idx="6783">
                  <c:v>1624</c:v>
                </c:pt>
                <c:pt idx="6784">
                  <c:v>1621</c:v>
                </c:pt>
                <c:pt idx="6785">
                  <c:v>1618</c:v>
                </c:pt>
                <c:pt idx="6786">
                  <c:v>1615</c:v>
                </c:pt>
                <c:pt idx="6787">
                  <c:v>1612</c:v>
                </c:pt>
                <c:pt idx="6788">
                  <c:v>1612</c:v>
                </c:pt>
                <c:pt idx="6789">
                  <c:v>1617</c:v>
                </c:pt>
                <c:pt idx="6790">
                  <c:v>1614</c:v>
                </c:pt>
                <c:pt idx="6791">
                  <c:v>1611</c:v>
                </c:pt>
                <c:pt idx="6792">
                  <c:v>1608</c:v>
                </c:pt>
                <c:pt idx="6793">
                  <c:v>1613</c:v>
                </c:pt>
                <c:pt idx="6794">
                  <c:v>1610</c:v>
                </c:pt>
                <c:pt idx="6795">
                  <c:v>1610</c:v>
                </c:pt>
                <c:pt idx="6796">
                  <c:v>1610</c:v>
                </c:pt>
                <c:pt idx="6797">
                  <c:v>1615</c:v>
                </c:pt>
                <c:pt idx="6798">
                  <c:v>1612</c:v>
                </c:pt>
                <c:pt idx="6799">
                  <c:v>1609</c:v>
                </c:pt>
                <c:pt idx="6800">
                  <c:v>1606</c:v>
                </c:pt>
                <c:pt idx="6801">
                  <c:v>1603</c:v>
                </c:pt>
                <c:pt idx="6802">
                  <c:v>1600</c:v>
                </c:pt>
                <c:pt idx="6803">
                  <c:v>1597</c:v>
                </c:pt>
                <c:pt idx="6804">
                  <c:v>1597</c:v>
                </c:pt>
                <c:pt idx="6805">
                  <c:v>1594</c:v>
                </c:pt>
                <c:pt idx="6806">
                  <c:v>1591</c:v>
                </c:pt>
                <c:pt idx="6807">
                  <c:v>1588</c:v>
                </c:pt>
                <c:pt idx="6808">
                  <c:v>1585</c:v>
                </c:pt>
                <c:pt idx="6809">
                  <c:v>1585</c:v>
                </c:pt>
                <c:pt idx="6810">
                  <c:v>1582</c:v>
                </c:pt>
                <c:pt idx="6811">
                  <c:v>1579</c:v>
                </c:pt>
                <c:pt idx="6812">
                  <c:v>1576</c:v>
                </c:pt>
                <c:pt idx="6813">
                  <c:v>1573</c:v>
                </c:pt>
                <c:pt idx="6814">
                  <c:v>1570</c:v>
                </c:pt>
                <c:pt idx="6815">
                  <c:v>1567</c:v>
                </c:pt>
                <c:pt idx="6816">
                  <c:v>1567</c:v>
                </c:pt>
                <c:pt idx="6817">
                  <c:v>1572</c:v>
                </c:pt>
                <c:pt idx="6818">
                  <c:v>1569</c:v>
                </c:pt>
                <c:pt idx="6819">
                  <c:v>1566</c:v>
                </c:pt>
                <c:pt idx="6820">
                  <c:v>1563</c:v>
                </c:pt>
                <c:pt idx="6821">
                  <c:v>1560</c:v>
                </c:pt>
                <c:pt idx="6822">
                  <c:v>1557</c:v>
                </c:pt>
                <c:pt idx="6823">
                  <c:v>1554</c:v>
                </c:pt>
                <c:pt idx="6824">
                  <c:v>1554</c:v>
                </c:pt>
                <c:pt idx="6825">
                  <c:v>1559</c:v>
                </c:pt>
                <c:pt idx="6826">
                  <c:v>1556</c:v>
                </c:pt>
                <c:pt idx="6827">
                  <c:v>1553</c:v>
                </c:pt>
                <c:pt idx="6828">
                  <c:v>1550</c:v>
                </c:pt>
                <c:pt idx="6829">
                  <c:v>1547</c:v>
                </c:pt>
                <c:pt idx="6830">
                  <c:v>1544</c:v>
                </c:pt>
                <c:pt idx="6831">
                  <c:v>1544</c:v>
                </c:pt>
                <c:pt idx="6832">
                  <c:v>1549</c:v>
                </c:pt>
                <c:pt idx="6833">
                  <c:v>1549</c:v>
                </c:pt>
                <c:pt idx="6834">
                  <c:v>1546</c:v>
                </c:pt>
                <c:pt idx="6835">
                  <c:v>1546</c:v>
                </c:pt>
                <c:pt idx="6836">
                  <c:v>1543</c:v>
                </c:pt>
                <c:pt idx="6837">
                  <c:v>1554</c:v>
                </c:pt>
                <c:pt idx="6838">
                  <c:v>1559</c:v>
                </c:pt>
                <c:pt idx="6839">
                  <c:v>1556</c:v>
                </c:pt>
                <c:pt idx="6840">
                  <c:v>1556</c:v>
                </c:pt>
                <c:pt idx="6841">
                  <c:v>1553</c:v>
                </c:pt>
                <c:pt idx="6842">
                  <c:v>1558</c:v>
                </c:pt>
                <c:pt idx="6843">
                  <c:v>1563</c:v>
                </c:pt>
                <c:pt idx="6844">
                  <c:v>1563</c:v>
                </c:pt>
                <c:pt idx="6845">
                  <c:v>1560</c:v>
                </c:pt>
                <c:pt idx="6846">
                  <c:v>1557</c:v>
                </c:pt>
                <c:pt idx="6847">
                  <c:v>1554</c:v>
                </c:pt>
                <c:pt idx="6848">
                  <c:v>1551</c:v>
                </c:pt>
                <c:pt idx="6849">
                  <c:v>1548</c:v>
                </c:pt>
                <c:pt idx="6850">
                  <c:v>1548</c:v>
                </c:pt>
                <c:pt idx="6851">
                  <c:v>1548</c:v>
                </c:pt>
                <c:pt idx="6852">
                  <c:v>1545</c:v>
                </c:pt>
                <c:pt idx="6853">
                  <c:v>1542</c:v>
                </c:pt>
                <c:pt idx="6854">
                  <c:v>1539</c:v>
                </c:pt>
                <c:pt idx="6855">
                  <c:v>1536</c:v>
                </c:pt>
                <c:pt idx="6856">
                  <c:v>1533</c:v>
                </c:pt>
                <c:pt idx="6857">
                  <c:v>1533</c:v>
                </c:pt>
                <c:pt idx="6858">
                  <c:v>1538</c:v>
                </c:pt>
                <c:pt idx="6859">
                  <c:v>1538</c:v>
                </c:pt>
                <c:pt idx="6860">
                  <c:v>1535</c:v>
                </c:pt>
                <c:pt idx="6861">
                  <c:v>1532</c:v>
                </c:pt>
                <c:pt idx="6862">
                  <c:v>1529</c:v>
                </c:pt>
                <c:pt idx="6863">
                  <c:v>1526</c:v>
                </c:pt>
                <c:pt idx="6864">
                  <c:v>1523</c:v>
                </c:pt>
                <c:pt idx="6865">
                  <c:v>1528</c:v>
                </c:pt>
                <c:pt idx="6866">
                  <c:v>1533</c:v>
                </c:pt>
                <c:pt idx="6867">
                  <c:v>1530</c:v>
                </c:pt>
                <c:pt idx="6868">
                  <c:v>1527</c:v>
                </c:pt>
                <c:pt idx="6869">
                  <c:v>1524</c:v>
                </c:pt>
                <c:pt idx="6870">
                  <c:v>1524</c:v>
                </c:pt>
                <c:pt idx="6871">
                  <c:v>1529</c:v>
                </c:pt>
                <c:pt idx="6872">
                  <c:v>1529</c:v>
                </c:pt>
                <c:pt idx="6873">
                  <c:v>1526</c:v>
                </c:pt>
                <c:pt idx="6874">
                  <c:v>1531</c:v>
                </c:pt>
                <c:pt idx="6875">
                  <c:v>1528</c:v>
                </c:pt>
                <c:pt idx="6876">
                  <c:v>1525</c:v>
                </c:pt>
                <c:pt idx="6877">
                  <c:v>1522</c:v>
                </c:pt>
                <c:pt idx="6878">
                  <c:v>1522</c:v>
                </c:pt>
                <c:pt idx="6879">
                  <c:v>1519</c:v>
                </c:pt>
                <c:pt idx="6880">
                  <c:v>1519</c:v>
                </c:pt>
                <c:pt idx="6881">
                  <c:v>1516</c:v>
                </c:pt>
                <c:pt idx="6882">
                  <c:v>1513</c:v>
                </c:pt>
                <c:pt idx="6883">
                  <c:v>1510</c:v>
                </c:pt>
                <c:pt idx="6884">
                  <c:v>1507</c:v>
                </c:pt>
                <c:pt idx="6885">
                  <c:v>1504</c:v>
                </c:pt>
                <c:pt idx="6886">
                  <c:v>1501</c:v>
                </c:pt>
                <c:pt idx="6887">
                  <c:v>1498</c:v>
                </c:pt>
                <c:pt idx="6888">
                  <c:v>1498</c:v>
                </c:pt>
                <c:pt idx="6889">
                  <c:v>1503</c:v>
                </c:pt>
                <c:pt idx="6890">
                  <c:v>1500</c:v>
                </c:pt>
                <c:pt idx="6891">
                  <c:v>1497</c:v>
                </c:pt>
                <c:pt idx="6892">
                  <c:v>1494</c:v>
                </c:pt>
                <c:pt idx="6893">
                  <c:v>1491</c:v>
                </c:pt>
                <c:pt idx="6894">
                  <c:v>1488</c:v>
                </c:pt>
                <c:pt idx="6895">
                  <c:v>1485</c:v>
                </c:pt>
                <c:pt idx="6896">
                  <c:v>1482</c:v>
                </c:pt>
                <c:pt idx="6897">
                  <c:v>1479</c:v>
                </c:pt>
                <c:pt idx="6898">
                  <c:v>1476</c:v>
                </c:pt>
                <c:pt idx="6899">
                  <c:v>1481</c:v>
                </c:pt>
                <c:pt idx="6900">
                  <c:v>1478</c:v>
                </c:pt>
                <c:pt idx="6901">
                  <c:v>1475</c:v>
                </c:pt>
                <c:pt idx="6902">
                  <c:v>1480</c:v>
                </c:pt>
                <c:pt idx="6903">
                  <c:v>1477</c:v>
                </c:pt>
                <c:pt idx="6904">
                  <c:v>1474</c:v>
                </c:pt>
                <c:pt idx="6905">
                  <c:v>1471</c:v>
                </c:pt>
                <c:pt idx="6906">
                  <c:v>1468</c:v>
                </c:pt>
                <c:pt idx="6907">
                  <c:v>1473</c:v>
                </c:pt>
                <c:pt idx="6908">
                  <c:v>1478</c:v>
                </c:pt>
                <c:pt idx="6909">
                  <c:v>1483</c:v>
                </c:pt>
                <c:pt idx="6910">
                  <c:v>1483</c:v>
                </c:pt>
                <c:pt idx="6911">
                  <c:v>1480</c:v>
                </c:pt>
                <c:pt idx="6912">
                  <c:v>1477</c:v>
                </c:pt>
                <c:pt idx="6913">
                  <c:v>1474</c:v>
                </c:pt>
                <c:pt idx="6914">
                  <c:v>1473</c:v>
                </c:pt>
                <c:pt idx="6915">
                  <c:v>1470</c:v>
                </c:pt>
                <c:pt idx="6916">
                  <c:v>1467</c:v>
                </c:pt>
                <c:pt idx="6917">
                  <c:v>1472</c:v>
                </c:pt>
                <c:pt idx="6918">
                  <c:v>1469</c:v>
                </c:pt>
                <c:pt idx="6919">
                  <c:v>1474</c:v>
                </c:pt>
                <c:pt idx="6920">
                  <c:v>1471</c:v>
                </c:pt>
                <c:pt idx="6921">
                  <c:v>1468</c:v>
                </c:pt>
                <c:pt idx="6922">
                  <c:v>1465</c:v>
                </c:pt>
                <c:pt idx="6923">
                  <c:v>1470</c:v>
                </c:pt>
                <c:pt idx="6924">
                  <c:v>1467</c:v>
                </c:pt>
                <c:pt idx="6925">
                  <c:v>1464</c:v>
                </c:pt>
                <c:pt idx="6926">
                  <c:v>1461</c:v>
                </c:pt>
                <c:pt idx="6927">
                  <c:v>1466</c:v>
                </c:pt>
                <c:pt idx="6928">
                  <c:v>1465</c:v>
                </c:pt>
                <c:pt idx="6929">
                  <c:v>1477</c:v>
                </c:pt>
                <c:pt idx="6930">
                  <c:v>1489</c:v>
                </c:pt>
                <c:pt idx="6931">
                  <c:v>1501</c:v>
                </c:pt>
                <c:pt idx="6932">
                  <c:v>1513</c:v>
                </c:pt>
                <c:pt idx="6933">
                  <c:v>1525</c:v>
                </c:pt>
                <c:pt idx="6934">
                  <c:v>1537</c:v>
                </c:pt>
                <c:pt idx="6935">
                  <c:v>1549</c:v>
                </c:pt>
                <c:pt idx="6936">
                  <c:v>1561</c:v>
                </c:pt>
                <c:pt idx="6937">
                  <c:v>1560</c:v>
                </c:pt>
                <c:pt idx="6938">
                  <c:v>1557</c:v>
                </c:pt>
                <c:pt idx="6939">
                  <c:v>1554</c:v>
                </c:pt>
                <c:pt idx="6940">
                  <c:v>1559</c:v>
                </c:pt>
                <c:pt idx="6941">
                  <c:v>1564</c:v>
                </c:pt>
                <c:pt idx="6942">
                  <c:v>1569</c:v>
                </c:pt>
                <c:pt idx="6943">
                  <c:v>1569</c:v>
                </c:pt>
                <c:pt idx="6944">
                  <c:v>1566</c:v>
                </c:pt>
                <c:pt idx="6945">
                  <c:v>1571</c:v>
                </c:pt>
                <c:pt idx="6946">
                  <c:v>1576</c:v>
                </c:pt>
                <c:pt idx="6947">
                  <c:v>1573</c:v>
                </c:pt>
                <c:pt idx="6948">
                  <c:v>1570</c:v>
                </c:pt>
                <c:pt idx="6949">
                  <c:v>1567</c:v>
                </c:pt>
                <c:pt idx="6950">
                  <c:v>1572</c:v>
                </c:pt>
                <c:pt idx="6951">
                  <c:v>1571</c:v>
                </c:pt>
                <c:pt idx="6952">
                  <c:v>1571</c:v>
                </c:pt>
                <c:pt idx="6953">
                  <c:v>1568</c:v>
                </c:pt>
                <c:pt idx="6954">
                  <c:v>1565</c:v>
                </c:pt>
                <c:pt idx="6955">
                  <c:v>1562</c:v>
                </c:pt>
                <c:pt idx="6956">
                  <c:v>1567</c:v>
                </c:pt>
                <c:pt idx="6957">
                  <c:v>1564</c:v>
                </c:pt>
                <c:pt idx="6958">
                  <c:v>1569</c:v>
                </c:pt>
                <c:pt idx="6959">
                  <c:v>1568</c:v>
                </c:pt>
                <c:pt idx="6960">
                  <c:v>1580</c:v>
                </c:pt>
                <c:pt idx="6961">
                  <c:v>1592</c:v>
                </c:pt>
                <c:pt idx="6962">
                  <c:v>1604</c:v>
                </c:pt>
                <c:pt idx="6963">
                  <c:v>1616</c:v>
                </c:pt>
                <c:pt idx="6964">
                  <c:v>1628</c:v>
                </c:pt>
                <c:pt idx="6965">
                  <c:v>1640</c:v>
                </c:pt>
                <c:pt idx="6966">
                  <c:v>1652</c:v>
                </c:pt>
                <c:pt idx="6967">
                  <c:v>1664</c:v>
                </c:pt>
                <c:pt idx="6968">
                  <c:v>1676</c:v>
                </c:pt>
                <c:pt idx="6969">
                  <c:v>1688</c:v>
                </c:pt>
                <c:pt idx="6970">
                  <c:v>1700</c:v>
                </c:pt>
                <c:pt idx="6971">
                  <c:v>1712</c:v>
                </c:pt>
                <c:pt idx="6972">
                  <c:v>1724</c:v>
                </c:pt>
                <c:pt idx="6973">
                  <c:v>1736</c:v>
                </c:pt>
                <c:pt idx="6974">
                  <c:v>1748</c:v>
                </c:pt>
                <c:pt idx="6975">
                  <c:v>1760</c:v>
                </c:pt>
                <c:pt idx="6976">
                  <c:v>1772</c:v>
                </c:pt>
                <c:pt idx="6977">
                  <c:v>1784</c:v>
                </c:pt>
                <c:pt idx="6978">
                  <c:v>1796</c:v>
                </c:pt>
                <c:pt idx="6979">
                  <c:v>1808</c:v>
                </c:pt>
                <c:pt idx="6980">
                  <c:v>1820</c:v>
                </c:pt>
                <c:pt idx="6981">
                  <c:v>1817</c:v>
                </c:pt>
                <c:pt idx="6982">
                  <c:v>1814</c:v>
                </c:pt>
                <c:pt idx="6983">
                  <c:v>1814</c:v>
                </c:pt>
                <c:pt idx="6984">
                  <c:v>1811</c:v>
                </c:pt>
                <c:pt idx="6985">
                  <c:v>1816</c:v>
                </c:pt>
                <c:pt idx="6986">
                  <c:v>1813</c:v>
                </c:pt>
                <c:pt idx="6987">
                  <c:v>1810</c:v>
                </c:pt>
                <c:pt idx="6988">
                  <c:v>1810</c:v>
                </c:pt>
                <c:pt idx="6989">
                  <c:v>1807</c:v>
                </c:pt>
                <c:pt idx="6990">
                  <c:v>1804</c:v>
                </c:pt>
                <c:pt idx="6991">
                  <c:v>1804</c:v>
                </c:pt>
                <c:pt idx="6992">
                  <c:v>1801</c:v>
                </c:pt>
                <c:pt idx="6993">
                  <c:v>1798</c:v>
                </c:pt>
                <c:pt idx="6994">
                  <c:v>1798</c:v>
                </c:pt>
                <c:pt idx="6995">
                  <c:v>1803</c:v>
                </c:pt>
                <c:pt idx="6996">
                  <c:v>1800</c:v>
                </c:pt>
                <c:pt idx="6997">
                  <c:v>1797</c:v>
                </c:pt>
                <c:pt idx="6998">
                  <c:v>1794</c:v>
                </c:pt>
                <c:pt idx="6999">
                  <c:v>1791</c:v>
                </c:pt>
                <c:pt idx="7000">
                  <c:v>1796</c:v>
                </c:pt>
                <c:pt idx="7001">
                  <c:v>1793</c:v>
                </c:pt>
                <c:pt idx="7002">
                  <c:v>1790</c:v>
                </c:pt>
                <c:pt idx="7003">
                  <c:v>1787</c:v>
                </c:pt>
                <c:pt idx="7004">
                  <c:v>1784</c:v>
                </c:pt>
                <c:pt idx="7005">
                  <c:v>1781</c:v>
                </c:pt>
                <c:pt idx="7006">
                  <c:v>1778</c:v>
                </c:pt>
                <c:pt idx="7007">
                  <c:v>1775</c:v>
                </c:pt>
                <c:pt idx="7008">
                  <c:v>1772</c:v>
                </c:pt>
                <c:pt idx="7009">
                  <c:v>1777</c:v>
                </c:pt>
                <c:pt idx="7010">
                  <c:v>1774</c:v>
                </c:pt>
                <c:pt idx="7011">
                  <c:v>1771</c:v>
                </c:pt>
                <c:pt idx="7012">
                  <c:v>1768</c:v>
                </c:pt>
                <c:pt idx="7013">
                  <c:v>1765</c:v>
                </c:pt>
                <c:pt idx="7014">
                  <c:v>1762</c:v>
                </c:pt>
                <c:pt idx="7015">
                  <c:v>1762</c:v>
                </c:pt>
                <c:pt idx="7016">
                  <c:v>1759</c:v>
                </c:pt>
                <c:pt idx="7017">
                  <c:v>1756</c:v>
                </c:pt>
                <c:pt idx="7018">
                  <c:v>1753</c:v>
                </c:pt>
                <c:pt idx="7019">
                  <c:v>1750</c:v>
                </c:pt>
                <c:pt idx="7020">
                  <c:v>1747</c:v>
                </c:pt>
                <c:pt idx="7021">
                  <c:v>1744</c:v>
                </c:pt>
                <c:pt idx="7022">
                  <c:v>1741</c:v>
                </c:pt>
                <c:pt idx="7023">
                  <c:v>1738</c:v>
                </c:pt>
                <c:pt idx="7024">
                  <c:v>1735</c:v>
                </c:pt>
                <c:pt idx="7025">
                  <c:v>1732</c:v>
                </c:pt>
                <c:pt idx="7026">
                  <c:v>1729</c:v>
                </c:pt>
                <c:pt idx="7027">
                  <c:v>1726</c:v>
                </c:pt>
                <c:pt idx="7028">
                  <c:v>1731</c:v>
                </c:pt>
                <c:pt idx="7029">
                  <c:v>1728</c:v>
                </c:pt>
                <c:pt idx="7030">
                  <c:v>1733</c:v>
                </c:pt>
                <c:pt idx="7031">
                  <c:v>1730</c:v>
                </c:pt>
                <c:pt idx="7032">
                  <c:v>1727</c:v>
                </c:pt>
                <c:pt idx="7033">
                  <c:v>1727</c:v>
                </c:pt>
                <c:pt idx="7034">
                  <c:v>1724</c:v>
                </c:pt>
                <c:pt idx="7035">
                  <c:v>1724</c:v>
                </c:pt>
                <c:pt idx="7036">
                  <c:v>1729</c:v>
                </c:pt>
                <c:pt idx="7037">
                  <c:v>1734</c:v>
                </c:pt>
                <c:pt idx="7038">
                  <c:v>1731</c:v>
                </c:pt>
                <c:pt idx="7039">
                  <c:v>1736</c:v>
                </c:pt>
                <c:pt idx="7040">
                  <c:v>1733</c:v>
                </c:pt>
                <c:pt idx="7041">
                  <c:v>1730</c:v>
                </c:pt>
                <c:pt idx="7042">
                  <c:v>1730</c:v>
                </c:pt>
                <c:pt idx="7043">
                  <c:v>1727</c:v>
                </c:pt>
                <c:pt idx="7044">
                  <c:v>1732</c:v>
                </c:pt>
                <c:pt idx="7045">
                  <c:v>1732</c:v>
                </c:pt>
                <c:pt idx="7046">
                  <c:v>1729</c:v>
                </c:pt>
                <c:pt idx="7047">
                  <c:v>1726</c:v>
                </c:pt>
                <c:pt idx="7048">
                  <c:v>1731</c:v>
                </c:pt>
                <c:pt idx="7049">
                  <c:v>1728</c:v>
                </c:pt>
                <c:pt idx="7050">
                  <c:v>1725</c:v>
                </c:pt>
                <c:pt idx="7051">
                  <c:v>1722</c:v>
                </c:pt>
                <c:pt idx="7052">
                  <c:v>1722</c:v>
                </c:pt>
                <c:pt idx="7053">
                  <c:v>1719</c:v>
                </c:pt>
                <c:pt idx="7054">
                  <c:v>1716</c:v>
                </c:pt>
                <c:pt idx="7055">
                  <c:v>1713</c:v>
                </c:pt>
                <c:pt idx="7056">
                  <c:v>1710</c:v>
                </c:pt>
                <c:pt idx="7057">
                  <c:v>1707</c:v>
                </c:pt>
                <c:pt idx="7058">
                  <c:v>1704</c:v>
                </c:pt>
                <c:pt idx="7059">
                  <c:v>1709</c:v>
                </c:pt>
                <c:pt idx="7060">
                  <c:v>1706</c:v>
                </c:pt>
                <c:pt idx="7061">
                  <c:v>1711</c:v>
                </c:pt>
                <c:pt idx="7062">
                  <c:v>1708</c:v>
                </c:pt>
                <c:pt idx="7063">
                  <c:v>1705</c:v>
                </c:pt>
                <c:pt idx="7064">
                  <c:v>1702</c:v>
                </c:pt>
                <c:pt idx="7065">
                  <c:v>1699</c:v>
                </c:pt>
                <c:pt idx="7066">
                  <c:v>1696</c:v>
                </c:pt>
                <c:pt idx="7067">
                  <c:v>1693</c:v>
                </c:pt>
                <c:pt idx="7068">
                  <c:v>1690</c:v>
                </c:pt>
                <c:pt idx="7069">
                  <c:v>1687</c:v>
                </c:pt>
                <c:pt idx="7070">
                  <c:v>1684</c:v>
                </c:pt>
                <c:pt idx="7071">
                  <c:v>1684</c:v>
                </c:pt>
                <c:pt idx="7072">
                  <c:v>1684</c:v>
                </c:pt>
                <c:pt idx="7073">
                  <c:v>1681</c:v>
                </c:pt>
                <c:pt idx="7074">
                  <c:v>1680</c:v>
                </c:pt>
                <c:pt idx="7075">
                  <c:v>1677</c:v>
                </c:pt>
                <c:pt idx="7076">
                  <c:v>1674</c:v>
                </c:pt>
                <c:pt idx="7077">
                  <c:v>1679</c:v>
                </c:pt>
                <c:pt idx="7078">
                  <c:v>1684</c:v>
                </c:pt>
                <c:pt idx="7079">
                  <c:v>1684</c:v>
                </c:pt>
                <c:pt idx="7080">
                  <c:v>1681</c:v>
                </c:pt>
                <c:pt idx="7081">
                  <c:v>1681</c:v>
                </c:pt>
                <c:pt idx="7082">
                  <c:v>1686</c:v>
                </c:pt>
                <c:pt idx="7083">
                  <c:v>1683</c:v>
                </c:pt>
                <c:pt idx="7084">
                  <c:v>1688</c:v>
                </c:pt>
                <c:pt idx="7085">
                  <c:v>1685</c:v>
                </c:pt>
                <c:pt idx="7086">
                  <c:v>1690</c:v>
                </c:pt>
                <c:pt idx="7087">
                  <c:v>1687</c:v>
                </c:pt>
                <c:pt idx="7088">
                  <c:v>1684</c:v>
                </c:pt>
                <c:pt idx="7089">
                  <c:v>1681</c:v>
                </c:pt>
                <c:pt idx="7090">
                  <c:v>1678</c:v>
                </c:pt>
                <c:pt idx="7091">
                  <c:v>1675</c:v>
                </c:pt>
                <c:pt idx="7092">
                  <c:v>1680</c:v>
                </c:pt>
                <c:pt idx="7093">
                  <c:v>1685</c:v>
                </c:pt>
                <c:pt idx="7094">
                  <c:v>1685</c:v>
                </c:pt>
                <c:pt idx="7095">
                  <c:v>1682</c:v>
                </c:pt>
                <c:pt idx="7096">
                  <c:v>1679</c:v>
                </c:pt>
                <c:pt idx="7097">
                  <c:v>1676</c:v>
                </c:pt>
                <c:pt idx="7098">
                  <c:v>1673</c:v>
                </c:pt>
                <c:pt idx="7099">
                  <c:v>1670</c:v>
                </c:pt>
                <c:pt idx="7100">
                  <c:v>1675</c:v>
                </c:pt>
                <c:pt idx="7101">
                  <c:v>1672</c:v>
                </c:pt>
                <c:pt idx="7102">
                  <c:v>1669</c:v>
                </c:pt>
                <c:pt idx="7103">
                  <c:v>1666</c:v>
                </c:pt>
                <c:pt idx="7104">
                  <c:v>1665</c:v>
                </c:pt>
                <c:pt idx="7105">
                  <c:v>1662</c:v>
                </c:pt>
                <c:pt idx="7106">
                  <c:v>1659</c:v>
                </c:pt>
                <c:pt idx="7107">
                  <c:v>1656</c:v>
                </c:pt>
                <c:pt idx="7108">
                  <c:v>1653</c:v>
                </c:pt>
                <c:pt idx="7109">
                  <c:v>1658</c:v>
                </c:pt>
                <c:pt idx="7110">
                  <c:v>1655</c:v>
                </c:pt>
                <c:pt idx="7111">
                  <c:v>1652</c:v>
                </c:pt>
                <c:pt idx="7112">
                  <c:v>1649</c:v>
                </c:pt>
                <c:pt idx="7113">
                  <c:v>1649</c:v>
                </c:pt>
                <c:pt idx="7114">
                  <c:v>1654</c:v>
                </c:pt>
                <c:pt idx="7115">
                  <c:v>1651</c:v>
                </c:pt>
                <c:pt idx="7116">
                  <c:v>1648</c:v>
                </c:pt>
                <c:pt idx="7117">
                  <c:v>1645</c:v>
                </c:pt>
                <c:pt idx="7118">
                  <c:v>1642</c:v>
                </c:pt>
                <c:pt idx="7119">
                  <c:v>1639</c:v>
                </c:pt>
                <c:pt idx="7120">
                  <c:v>1636</c:v>
                </c:pt>
                <c:pt idx="7121">
                  <c:v>1633</c:v>
                </c:pt>
                <c:pt idx="7122">
                  <c:v>1630</c:v>
                </c:pt>
                <c:pt idx="7123">
                  <c:v>1627</c:v>
                </c:pt>
                <c:pt idx="7124">
                  <c:v>1632</c:v>
                </c:pt>
                <c:pt idx="7125">
                  <c:v>1632</c:v>
                </c:pt>
                <c:pt idx="7126">
                  <c:v>1637</c:v>
                </c:pt>
                <c:pt idx="7127">
                  <c:v>1642</c:v>
                </c:pt>
                <c:pt idx="7128">
                  <c:v>1642</c:v>
                </c:pt>
                <c:pt idx="7129">
                  <c:v>1639</c:v>
                </c:pt>
                <c:pt idx="7130">
                  <c:v>1636</c:v>
                </c:pt>
                <c:pt idx="7131">
                  <c:v>1633</c:v>
                </c:pt>
                <c:pt idx="7132">
                  <c:v>1630</c:v>
                </c:pt>
                <c:pt idx="7133">
                  <c:v>1627</c:v>
                </c:pt>
                <c:pt idx="7134">
                  <c:v>1632</c:v>
                </c:pt>
                <c:pt idx="7135">
                  <c:v>1632</c:v>
                </c:pt>
                <c:pt idx="7136">
                  <c:v>1629</c:v>
                </c:pt>
                <c:pt idx="7137">
                  <c:v>1626</c:v>
                </c:pt>
                <c:pt idx="7138">
                  <c:v>1623</c:v>
                </c:pt>
                <c:pt idx="7139">
                  <c:v>1620</c:v>
                </c:pt>
                <c:pt idx="7140">
                  <c:v>1617</c:v>
                </c:pt>
                <c:pt idx="7141">
                  <c:v>1614</c:v>
                </c:pt>
                <c:pt idx="7142">
                  <c:v>1611</c:v>
                </c:pt>
                <c:pt idx="7143">
                  <c:v>1608</c:v>
                </c:pt>
                <c:pt idx="7144">
                  <c:v>1605</c:v>
                </c:pt>
                <c:pt idx="7145">
                  <c:v>1610</c:v>
                </c:pt>
                <c:pt idx="7146">
                  <c:v>1607</c:v>
                </c:pt>
                <c:pt idx="7147">
                  <c:v>1604</c:v>
                </c:pt>
                <c:pt idx="7148">
                  <c:v>1601</c:v>
                </c:pt>
                <c:pt idx="7149">
                  <c:v>1598</c:v>
                </c:pt>
                <c:pt idx="7150">
                  <c:v>1603</c:v>
                </c:pt>
                <c:pt idx="7151">
                  <c:v>1602</c:v>
                </c:pt>
                <c:pt idx="7152">
                  <c:v>1599</c:v>
                </c:pt>
                <c:pt idx="7153">
                  <c:v>1596</c:v>
                </c:pt>
                <c:pt idx="7154">
                  <c:v>1593</c:v>
                </c:pt>
                <c:pt idx="7155">
                  <c:v>1593</c:v>
                </c:pt>
                <c:pt idx="7156">
                  <c:v>1590</c:v>
                </c:pt>
                <c:pt idx="7157">
                  <c:v>1595</c:v>
                </c:pt>
                <c:pt idx="7158">
                  <c:v>1592</c:v>
                </c:pt>
                <c:pt idx="7159">
                  <c:v>1592</c:v>
                </c:pt>
                <c:pt idx="7160">
                  <c:v>1597</c:v>
                </c:pt>
                <c:pt idx="7161">
                  <c:v>1594</c:v>
                </c:pt>
                <c:pt idx="7162">
                  <c:v>1591</c:v>
                </c:pt>
                <c:pt idx="7163">
                  <c:v>1596</c:v>
                </c:pt>
                <c:pt idx="7164">
                  <c:v>1596</c:v>
                </c:pt>
                <c:pt idx="7165">
                  <c:v>1593</c:v>
                </c:pt>
                <c:pt idx="7166">
                  <c:v>1590</c:v>
                </c:pt>
                <c:pt idx="7167">
                  <c:v>1595</c:v>
                </c:pt>
                <c:pt idx="7168">
                  <c:v>1595</c:v>
                </c:pt>
                <c:pt idx="7169">
                  <c:v>1600</c:v>
                </c:pt>
                <c:pt idx="7170">
                  <c:v>1600</c:v>
                </c:pt>
                <c:pt idx="7171">
                  <c:v>1597</c:v>
                </c:pt>
                <c:pt idx="7172">
                  <c:v>1597</c:v>
                </c:pt>
                <c:pt idx="7173">
                  <c:v>1597</c:v>
                </c:pt>
                <c:pt idx="7174">
                  <c:v>1597</c:v>
                </c:pt>
                <c:pt idx="7175">
                  <c:v>1602</c:v>
                </c:pt>
                <c:pt idx="7176">
                  <c:v>1599</c:v>
                </c:pt>
                <c:pt idx="7177">
                  <c:v>1596</c:v>
                </c:pt>
                <c:pt idx="7178">
                  <c:v>1593</c:v>
                </c:pt>
                <c:pt idx="7179">
                  <c:v>1590</c:v>
                </c:pt>
                <c:pt idx="7180">
                  <c:v>1587</c:v>
                </c:pt>
                <c:pt idx="7181">
                  <c:v>1584</c:v>
                </c:pt>
                <c:pt idx="7182">
                  <c:v>1589</c:v>
                </c:pt>
                <c:pt idx="7183">
                  <c:v>1586</c:v>
                </c:pt>
                <c:pt idx="7184">
                  <c:v>1583</c:v>
                </c:pt>
                <c:pt idx="7185">
                  <c:v>1588</c:v>
                </c:pt>
                <c:pt idx="7186">
                  <c:v>1585</c:v>
                </c:pt>
                <c:pt idx="7187">
                  <c:v>1582</c:v>
                </c:pt>
                <c:pt idx="7188">
                  <c:v>1582</c:v>
                </c:pt>
                <c:pt idx="7189">
                  <c:v>1579</c:v>
                </c:pt>
                <c:pt idx="7190">
                  <c:v>1576</c:v>
                </c:pt>
                <c:pt idx="7191">
                  <c:v>1575</c:v>
                </c:pt>
                <c:pt idx="7192">
                  <c:v>1572</c:v>
                </c:pt>
                <c:pt idx="7193">
                  <c:v>1569</c:v>
                </c:pt>
                <c:pt idx="7194">
                  <c:v>1566</c:v>
                </c:pt>
                <c:pt idx="7195">
                  <c:v>1563</c:v>
                </c:pt>
                <c:pt idx="7196">
                  <c:v>1563</c:v>
                </c:pt>
                <c:pt idx="7197">
                  <c:v>1568</c:v>
                </c:pt>
                <c:pt idx="7198">
                  <c:v>1568</c:v>
                </c:pt>
                <c:pt idx="7199">
                  <c:v>1565</c:v>
                </c:pt>
                <c:pt idx="7200">
                  <c:v>1562</c:v>
                </c:pt>
                <c:pt idx="7201">
                  <c:v>1567</c:v>
                </c:pt>
                <c:pt idx="7202">
                  <c:v>1572</c:v>
                </c:pt>
                <c:pt idx="7203">
                  <c:v>1572</c:v>
                </c:pt>
                <c:pt idx="7204">
                  <c:v>1569</c:v>
                </c:pt>
                <c:pt idx="7205">
                  <c:v>1574</c:v>
                </c:pt>
                <c:pt idx="7206">
                  <c:v>1571</c:v>
                </c:pt>
                <c:pt idx="7207">
                  <c:v>1571</c:v>
                </c:pt>
                <c:pt idx="7208">
                  <c:v>1568</c:v>
                </c:pt>
                <c:pt idx="7209">
                  <c:v>1573</c:v>
                </c:pt>
                <c:pt idx="7210">
                  <c:v>1570</c:v>
                </c:pt>
                <c:pt idx="7211">
                  <c:v>1567</c:v>
                </c:pt>
                <c:pt idx="7212">
                  <c:v>1564</c:v>
                </c:pt>
                <c:pt idx="7213">
                  <c:v>1564</c:v>
                </c:pt>
                <c:pt idx="7214">
                  <c:v>1561</c:v>
                </c:pt>
                <c:pt idx="7215">
                  <c:v>1558</c:v>
                </c:pt>
                <c:pt idx="7216">
                  <c:v>1555</c:v>
                </c:pt>
                <c:pt idx="7217">
                  <c:v>1560</c:v>
                </c:pt>
                <c:pt idx="7218">
                  <c:v>1557</c:v>
                </c:pt>
                <c:pt idx="7219">
                  <c:v>1562</c:v>
                </c:pt>
                <c:pt idx="7220">
                  <c:v>1559</c:v>
                </c:pt>
                <c:pt idx="7221">
                  <c:v>1564</c:v>
                </c:pt>
                <c:pt idx="7222">
                  <c:v>1569</c:v>
                </c:pt>
                <c:pt idx="7223">
                  <c:v>1566</c:v>
                </c:pt>
                <c:pt idx="7224">
                  <c:v>1563</c:v>
                </c:pt>
                <c:pt idx="7225">
                  <c:v>1560</c:v>
                </c:pt>
                <c:pt idx="7226">
                  <c:v>1559</c:v>
                </c:pt>
                <c:pt idx="7227">
                  <c:v>1556</c:v>
                </c:pt>
                <c:pt idx="7228">
                  <c:v>1553</c:v>
                </c:pt>
                <c:pt idx="7229">
                  <c:v>1550</c:v>
                </c:pt>
                <c:pt idx="7230">
                  <c:v>1547</c:v>
                </c:pt>
                <c:pt idx="7231">
                  <c:v>1552</c:v>
                </c:pt>
                <c:pt idx="7232">
                  <c:v>1549</c:v>
                </c:pt>
                <c:pt idx="7233">
                  <c:v>1546</c:v>
                </c:pt>
                <c:pt idx="7234">
                  <c:v>1543</c:v>
                </c:pt>
                <c:pt idx="7235">
                  <c:v>1540</c:v>
                </c:pt>
                <c:pt idx="7236">
                  <c:v>1537</c:v>
                </c:pt>
                <c:pt idx="7237">
                  <c:v>1534</c:v>
                </c:pt>
                <c:pt idx="7238">
                  <c:v>1531</c:v>
                </c:pt>
                <c:pt idx="7239">
                  <c:v>1536</c:v>
                </c:pt>
                <c:pt idx="7240">
                  <c:v>1541</c:v>
                </c:pt>
                <c:pt idx="7241">
                  <c:v>1538</c:v>
                </c:pt>
                <c:pt idx="7242">
                  <c:v>1543</c:v>
                </c:pt>
                <c:pt idx="7243">
                  <c:v>1540</c:v>
                </c:pt>
                <c:pt idx="7244">
                  <c:v>1537</c:v>
                </c:pt>
                <c:pt idx="7245">
                  <c:v>1534</c:v>
                </c:pt>
                <c:pt idx="7246">
                  <c:v>1534</c:v>
                </c:pt>
                <c:pt idx="7247">
                  <c:v>1531</c:v>
                </c:pt>
                <c:pt idx="7248">
                  <c:v>1528</c:v>
                </c:pt>
                <c:pt idx="7249">
                  <c:v>1525</c:v>
                </c:pt>
                <c:pt idx="7250">
                  <c:v>1522</c:v>
                </c:pt>
                <c:pt idx="7251">
                  <c:v>1522</c:v>
                </c:pt>
                <c:pt idx="7252">
                  <c:v>1519</c:v>
                </c:pt>
                <c:pt idx="7253">
                  <c:v>1516</c:v>
                </c:pt>
                <c:pt idx="7254">
                  <c:v>1513</c:v>
                </c:pt>
                <c:pt idx="7255">
                  <c:v>1513</c:v>
                </c:pt>
                <c:pt idx="7256">
                  <c:v>1510</c:v>
                </c:pt>
                <c:pt idx="7257">
                  <c:v>1507</c:v>
                </c:pt>
                <c:pt idx="7258">
                  <c:v>1504</c:v>
                </c:pt>
                <c:pt idx="7259">
                  <c:v>1509</c:v>
                </c:pt>
                <c:pt idx="7260">
                  <c:v>1509</c:v>
                </c:pt>
                <c:pt idx="7261">
                  <c:v>1506</c:v>
                </c:pt>
                <c:pt idx="7262">
                  <c:v>1503</c:v>
                </c:pt>
                <c:pt idx="7263">
                  <c:v>1500</c:v>
                </c:pt>
                <c:pt idx="7264">
                  <c:v>1497</c:v>
                </c:pt>
                <c:pt idx="7265">
                  <c:v>1494</c:v>
                </c:pt>
                <c:pt idx="7266">
                  <c:v>1491</c:v>
                </c:pt>
                <c:pt idx="7267">
                  <c:v>1488</c:v>
                </c:pt>
                <c:pt idx="7268">
                  <c:v>1485</c:v>
                </c:pt>
                <c:pt idx="7269">
                  <c:v>1490</c:v>
                </c:pt>
                <c:pt idx="7270">
                  <c:v>1495</c:v>
                </c:pt>
                <c:pt idx="7271">
                  <c:v>1492</c:v>
                </c:pt>
                <c:pt idx="7272">
                  <c:v>1489</c:v>
                </c:pt>
                <c:pt idx="7273">
                  <c:v>1486</c:v>
                </c:pt>
                <c:pt idx="7274">
                  <c:v>1483</c:v>
                </c:pt>
                <c:pt idx="7275">
                  <c:v>1480</c:v>
                </c:pt>
                <c:pt idx="7276">
                  <c:v>1477</c:v>
                </c:pt>
                <c:pt idx="7277">
                  <c:v>1474</c:v>
                </c:pt>
                <c:pt idx="7278">
                  <c:v>1471</c:v>
                </c:pt>
                <c:pt idx="7279">
                  <c:v>1468</c:v>
                </c:pt>
                <c:pt idx="7280">
                  <c:v>1473</c:v>
                </c:pt>
                <c:pt idx="7281">
                  <c:v>1473</c:v>
                </c:pt>
                <c:pt idx="7282">
                  <c:v>1470</c:v>
                </c:pt>
                <c:pt idx="7283">
                  <c:v>1467</c:v>
                </c:pt>
                <c:pt idx="7284">
                  <c:v>1467</c:v>
                </c:pt>
                <c:pt idx="7285">
                  <c:v>1464</c:v>
                </c:pt>
                <c:pt idx="7286">
                  <c:v>1464</c:v>
                </c:pt>
                <c:pt idx="7287">
                  <c:v>1461</c:v>
                </c:pt>
                <c:pt idx="7288">
                  <c:v>1458</c:v>
                </c:pt>
                <c:pt idx="7289">
                  <c:v>1458</c:v>
                </c:pt>
                <c:pt idx="7290">
                  <c:v>1458</c:v>
                </c:pt>
                <c:pt idx="7291">
                  <c:v>1458</c:v>
                </c:pt>
                <c:pt idx="7292">
                  <c:v>1455</c:v>
                </c:pt>
                <c:pt idx="7293">
                  <c:v>1460</c:v>
                </c:pt>
                <c:pt idx="7294">
                  <c:v>1457</c:v>
                </c:pt>
                <c:pt idx="7295">
                  <c:v>1454</c:v>
                </c:pt>
                <c:pt idx="7296">
                  <c:v>1454</c:v>
                </c:pt>
                <c:pt idx="7297">
                  <c:v>1459</c:v>
                </c:pt>
                <c:pt idx="7298">
                  <c:v>1464</c:v>
                </c:pt>
                <c:pt idx="7299">
                  <c:v>1461</c:v>
                </c:pt>
                <c:pt idx="7300">
                  <c:v>1466</c:v>
                </c:pt>
                <c:pt idx="7301">
                  <c:v>1463</c:v>
                </c:pt>
                <c:pt idx="7302">
                  <c:v>1460</c:v>
                </c:pt>
                <c:pt idx="7303">
                  <c:v>1465</c:v>
                </c:pt>
                <c:pt idx="7304">
                  <c:v>1462</c:v>
                </c:pt>
                <c:pt idx="7305">
                  <c:v>1459</c:v>
                </c:pt>
                <c:pt idx="7306">
                  <c:v>1456</c:v>
                </c:pt>
                <c:pt idx="7307">
                  <c:v>1453</c:v>
                </c:pt>
                <c:pt idx="7308">
                  <c:v>1453</c:v>
                </c:pt>
                <c:pt idx="7309">
                  <c:v>1450</c:v>
                </c:pt>
                <c:pt idx="7310">
                  <c:v>1455</c:v>
                </c:pt>
                <c:pt idx="7311">
                  <c:v>1460</c:v>
                </c:pt>
                <c:pt idx="7312">
                  <c:v>1460</c:v>
                </c:pt>
                <c:pt idx="7313">
                  <c:v>1457</c:v>
                </c:pt>
                <c:pt idx="7314">
                  <c:v>1454</c:v>
                </c:pt>
                <c:pt idx="7315">
                  <c:v>1451</c:v>
                </c:pt>
                <c:pt idx="7316">
                  <c:v>1448</c:v>
                </c:pt>
                <c:pt idx="7317">
                  <c:v>1445</c:v>
                </c:pt>
                <c:pt idx="7318">
                  <c:v>1442</c:v>
                </c:pt>
                <c:pt idx="7319">
                  <c:v>1439</c:v>
                </c:pt>
                <c:pt idx="7320">
                  <c:v>1436</c:v>
                </c:pt>
                <c:pt idx="7321">
                  <c:v>1441</c:v>
                </c:pt>
                <c:pt idx="7322">
                  <c:v>1446</c:v>
                </c:pt>
                <c:pt idx="7323">
                  <c:v>1443</c:v>
                </c:pt>
                <c:pt idx="7324">
                  <c:v>1440</c:v>
                </c:pt>
                <c:pt idx="7325">
                  <c:v>1440</c:v>
                </c:pt>
                <c:pt idx="7326">
                  <c:v>1437</c:v>
                </c:pt>
                <c:pt idx="7327">
                  <c:v>1442</c:v>
                </c:pt>
                <c:pt idx="7328">
                  <c:v>1439</c:v>
                </c:pt>
                <c:pt idx="7329">
                  <c:v>1439</c:v>
                </c:pt>
                <c:pt idx="7330">
                  <c:v>1436</c:v>
                </c:pt>
                <c:pt idx="7331">
                  <c:v>1433</c:v>
                </c:pt>
                <c:pt idx="7332">
                  <c:v>1430</c:v>
                </c:pt>
                <c:pt idx="7333">
                  <c:v>1427</c:v>
                </c:pt>
                <c:pt idx="7334">
                  <c:v>1432</c:v>
                </c:pt>
                <c:pt idx="7335">
                  <c:v>1437</c:v>
                </c:pt>
                <c:pt idx="7336">
                  <c:v>1434</c:v>
                </c:pt>
                <c:pt idx="7337">
                  <c:v>1431</c:v>
                </c:pt>
                <c:pt idx="7338">
                  <c:v>1436</c:v>
                </c:pt>
                <c:pt idx="7339">
                  <c:v>1433</c:v>
                </c:pt>
                <c:pt idx="7340">
                  <c:v>1430</c:v>
                </c:pt>
                <c:pt idx="7341">
                  <c:v>1435</c:v>
                </c:pt>
                <c:pt idx="7342">
                  <c:v>1432</c:v>
                </c:pt>
                <c:pt idx="7343">
                  <c:v>1429</c:v>
                </c:pt>
                <c:pt idx="7344">
                  <c:v>1426</c:v>
                </c:pt>
                <c:pt idx="7345">
                  <c:v>1431</c:v>
                </c:pt>
                <c:pt idx="7346">
                  <c:v>1428</c:v>
                </c:pt>
                <c:pt idx="7347">
                  <c:v>1425</c:v>
                </c:pt>
                <c:pt idx="7348">
                  <c:v>1422</c:v>
                </c:pt>
                <c:pt idx="7349">
                  <c:v>1427</c:v>
                </c:pt>
                <c:pt idx="7350">
                  <c:v>1424</c:v>
                </c:pt>
                <c:pt idx="7351">
                  <c:v>1421</c:v>
                </c:pt>
                <c:pt idx="7352">
                  <c:v>1420</c:v>
                </c:pt>
                <c:pt idx="7353">
                  <c:v>1420</c:v>
                </c:pt>
                <c:pt idx="7354">
                  <c:v>1417</c:v>
                </c:pt>
                <c:pt idx="7355">
                  <c:v>1414</c:v>
                </c:pt>
                <c:pt idx="7356">
                  <c:v>1414</c:v>
                </c:pt>
                <c:pt idx="7357">
                  <c:v>1414</c:v>
                </c:pt>
                <c:pt idx="7358">
                  <c:v>1414</c:v>
                </c:pt>
                <c:pt idx="7359">
                  <c:v>1411</c:v>
                </c:pt>
                <c:pt idx="7360">
                  <c:v>1408</c:v>
                </c:pt>
                <c:pt idx="7361">
                  <c:v>1405</c:v>
                </c:pt>
                <c:pt idx="7362">
                  <c:v>1402</c:v>
                </c:pt>
                <c:pt idx="7363">
                  <c:v>1407</c:v>
                </c:pt>
                <c:pt idx="7364">
                  <c:v>1404</c:v>
                </c:pt>
                <c:pt idx="7365">
                  <c:v>1409</c:v>
                </c:pt>
                <c:pt idx="7366">
                  <c:v>1406</c:v>
                </c:pt>
                <c:pt idx="7367">
                  <c:v>1403</c:v>
                </c:pt>
                <c:pt idx="7368">
                  <c:v>1400</c:v>
                </c:pt>
                <c:pt idx="7369">
                  <c:v>1399</c:v>
                </c:pt>
                <c:pt idx="7370">
                  <c:v>1396</c:v>
                </c:pt>
                <c:pt idx="7371">
                  <c:v>1393</c:v>
                </c:pt>
                <c:pt idx="7372">
                  <c:v>1390</c:v>
                </c:pt>
                <c:pt idx="7373">
                  <c:v>1387</c:v>
                </c:pt>
                <c:pt idx="7374">
                  <c:v>1384</c:v>
                </c:pt>
                <c:pt idx="7375">
                  <c:v>1389</c:v>
                </c:pt>
                <c:pt idx="7376">
                  <c:v>1386</c:v>
                </c:pt>
                <c:pt idx="7377">
                  <c:v>1383</c:v>
                </c:pt>
                <c:pt idx="7378">
                  <c:v>1380</c:v>
                </c:pt>
                <c:pt idx="7379">
                  <c:v>1377</c:v>
                </c:pt>
                <c:pt idx="7380">
                  <c:v>1374</c:v>
                </c:pt>
                <c:pt idx="7381">
                  <c:v>1379</c:v>
                </c:pt>
                <c:pt idx="7382">
                  <c:v>1376</c:v>
                </c:pt>
                <c:pt idx="7383">
                  <c:v>1373</c:v>
                </c:pt>
                <c:pt idx="7384">
                  <c:v>1370</c:v>
                </c:pt>
                <c:pt idx="7385">
                  <c:v>1367</c:v>
                </c:pt>
                <c:pt idx="7386">
                  <c:v>1364</c:v>
                </c:pt>
                <c:pt idx="7387">
                  <c:v>1369</c:v>
                </c:pt>
                <c:pt idx="7388">
                  <c:v>1366</c:v>
                </c:pt>
                <c:pt idx="7389">
                  <c:v>1363</c:v>
                </c:pt>
                <c:pt idx="7390">
                  <c:v>1363</c:v>
                </c:pt>
                <c:pt idx="7391">
                  <c:v>1360</c:v>
                </c:pt>
                <c:pt idx="7392">
                  <c:v>1357</c:v>
                </c:pt>
                <c:pt idx="7393">
                  <c:v>1354</c:v>
                </c:pt>
                <c:pt idx="7394">
                  <c:v>1359</c:v>
                </c:pt>
                <c:pt idx="7395">
                  <c:v>1356</c:v>
                </c:pt>
                <c:pt idx="7396">
                  <c:v>1361</c:v>
                </c:pt>
                <c:pt idx="7397">
                  <c:v>1358</c:v>
                </c:pt>
                <c:pt idx="7398">
                  <c:v>1363</c:v>
                </c:pt>
                <c:pt idx="7399">
                  <c:v>1360</c:v>
                </c:pt>
                <c:pt idx="7400">
                  <c:v>1357</c:v>
                </c:pt>
                <c:pt idx="7401">
                  <c:v>1354</c:v>
                </c:pt>
                <c:pt idx="7402">
                  <c:v>1354</c:v>
                </c:pt>
                <c:pt idx="7403">
                  <c:v>1359</c:v>
                </c:pt>
                <c:pt idx="7404">
                  <c:v>1356</c:v>
                </c:pt>
                <c:pt idx="7405">
                  <c:v>1353</c:v>
                </c:pt>
                <c:pt idx="7406">
                  <c:v>1358</c:v>
                </c:pt>
                <c:pt idx="7407">
                  <c:v>1355</c:v>
                </c:pt>
                <c:pt idx="7408">
                  <c:v>1352</c:v>
                </c:pt>
                <c:pt idx="7409">
                  <c:v>1349</c:v>
                </c:pt>
                <c:pt idx="7410">
                  <c:v>1346</c:v>
                </c:pt>
                <c:pt idx="7411">
                  <c:v>1351</c:v>
                </c:pt>
                <c:pt idx="7412">
                  <c:v>1356</c:v>
                </c:pt>
                <c:pt idx="7413">
                  <c:v>1353</c:v>
                </c:pt>
                <c:pt idx="7414">
                  <c:v>1350</c:v>
                </c:pt>
                <c:pt idx="7415">
                  <c:v>1350</c:v>
                </c:pt>
                <c:pt idx="7416">
                  <c:v>1347</c:v>
                </c:pt>
                <c:pt idx="7417">
                  <c:v>1344</c:v>
                </c:pt>
                <c:pt idx="7418">
                  <c:v>1344</c:v>
                </c:pt>
                <c:pt idx="7419">
                  <c:v>1341</c:v>
                </c:pt>
                <c:pt idx="7420">
                  <c:v>1338</c:v>
                </c:pt>
                <c:pt idx="7421">
                  <c:v>1335</c:v>
                </c:pt>
                <c:pt idx="7422">
                  <c:v>1332</c:v>
                </c:pt>
                <c:pt idx="7423">
                  <c:v>1329</c:v>
                </c:pt>
                <c:pt idx="7424">
                  <c:v>1326</c:v>
                </c:pt>
                <c:pt idx="7425">
                  <c:v>1323</c:v>
                </c:pt>
                <c:pt idx="7426">
                  <c:v>1320</c:v>
                </c:pt>
                <c:pt idx="7427">
                  <c:v>1317</c:v>
                </c:pt>
                <c:pt idx="7428">
                  <c:v>1322</c:v>
                </c:pt>
                <c:pt idx="7429">
                  <c:v>1319</c:v>
                </c:pt>
                <c:pt idx="7430">
                  <c:v>1324</c:v>
                </c:pt>
                <c:pt idx="7431">
                  <c:v>1321</c:v>
                </c:pt>
                <c:pt idx="7432">
                  <c:v>1318</c:v>
                </c:pt>
                <c:pt idx="7433">
                  <c:v>1323</c:v>
                </c:pt>
                <c:pt idx="7434">
                  <c:v>1320</c:v>
                </c:pt>
                <c:pt idx="7435">
                  <c:v>1317</c:v>
                </c:pt>
                <c:pt idx="7436">
                  <c:v>1314</c:v>
                </c:pt>
                <c:pt idx="7437">
                  <c:v>1319</c:v>
                </c:pt>
                <c:pt idx="7438">
                  <c:v>1319</c:v>
                </c:pt>
                <c:pt idx="7439">
                  <c:v>1316</c:v>
                </c:pt>
                <c:pt idx="7440">
                  <c:v>1321</c:v>
                </c:pt>
                <c:pt idx="7441">
                  <c:v>1318</c:v>
                </c:pt>
                <c:pt idx="7442">
                  <c:v>1315</c:v>
                </c:pt>
                <c:pt idx="7443">
                  <c:v>1320</c:v>
                </c:pt>
                <c:pt idx="7444">
                  <c:v>1317</c:v>
                </c:pt>
                <c:pt idx="7445">
                  <c:v>1314</c:v>
                </c:pt>
                <c:pt idx="7446">
                  <c:v>1311</c:v>
                </c:pt>
                <c:pt idx="7447">
                  <c:v>1308</c:v>
                </c:pt>
                <c:pt idx="7448">
                  <c:v>1308</c:v>
                </c:pt>
                <c:pt idx="7449">
                  <c:v>1305</c:v>
                </c:pt>
                <c:pt idx="7450">
                  <c:v>1302</c:v>
                </c:pt>
                <c:pt idx="7451">
                  <c:v>1299</c:v>
                </c:pt>
                <c:pt idx="7452">
                  <c:v>1296</c:v>
                </c:pt>
                <c:pt idx="7453">
                  <c:v>1301</c:v>
                </c:pt>
                <c:pt idx="7454">
                  <c:v>1298</c:v>
                </c:pt>
                <c:pt idx="7455">
                  <c:v>1298</c:v>
                </c:pt>
                <c:pt idx="7456">
                  <c:v>1295</c:v>
                </c:pt>
                <c:pt idx="7457">
                  <c:v>1292</c:v>
                </c:pt>
                <c:pt idx="7458">
                  <c:v>1289</c:v>
                </c:pt>
                <c:pt idx="7459">
                  <c:v>1286</c:v>
                </c:pt>
                <c:pt idx="7460">
                  <c:v>1291</c:v>
                </c:pt>
                <c:pt idx="7461">
                  <c:v>1288</c:v>
                </c:pt>
                <c:pt idx="7462">
                  <c:v>1285</c:v>
                </c:pt>
                <c:pt idx="7463">
                  <c:v>1282</c:v>
                </c:pt>
                <c:pt idx="7464">
                  <c:v>1279</c:v>
                </c:pt>
                <c:pt idx="7465">
                  <c:v>1276</c:v>
                </c:pt>
                <c:pt idx="7466">
                  <c:v>1273</c:v>
                </c:pt>
                <c:pt idx="7467">
                  <c:v>1270</c:v>
                </c:pt>
                <c:pt idx="7468">
                  <c:v>1267</c:v>
                </c:pt>
                <c:pt idx="7469">
                  <c:v>1264</c:v>
                </c:pt>
                <c:pt idx="7470">
                  <c:v>1269</c:v>
                </c:pt>
                <c:pt idx="7471">
                  <c:v>1274</c:v>
                </c:pt>
                <c:pt idx="7472">
                  <c:v>1271</c:v>
                </c:pt>
                <c:pt idx="7473">
                  <c:v>1268</c:v>
                </c:pt>
                <c:pt idx="7474">
                  <c:v>1273</c:v>
                </c:pt>
                <c:pt idx="7475">
                  <c:v>1270</c:v>
                </c:pt>
                <c:pt idx="7476">
                  <c:v>1267</c:v>
                </c:pt>
                <c:pt idx="7477">
                  <c:v>1264</c:v>
                </c:pt>
                <c:pt idx="7478">
                  <c:v>1261</c:v>
                </c:pt>
                <c:pt idx="7479">
                  <c:v>1258</c:v>
                </c:pt>
                <c:pt idx="7480">
                  <c:v>1255</c:v>
                </c:pt>
                <c:pt idx="7481">
                  <c:v>1252</c:v>
                </c:pt>
                <c:pt idx="7482">
                  <c:v>1252</c:v>
                </c:pt>
                <c:pt idx="7483">
                  <c:v>1257</c:v>
                </c:pt>
                <c:pt idx="7484">
                  <c:v>1254</c:v>
                </c:pt>
                <c:pt idx="7485">
                  <c:v>1251</c:v>
                </c:pt>
                <c:pt idx="7486">
                  <c:v>1248</c:v>
                </c:pt>
                <c:pt idx="7487">
                  <c:v>1245</c:v>
                </c:pt>
                <c:pt idx="7488">
                  <c:v>1250</c:v>
                </c:pt>
                <c:pt idx="7489">
                  <c:v>1249</c:v>
                </c:pt>
                <c:pt idx="7490">
                  <c:v>1248</c:v>
                </c:pt>
                <c:pt idx="7491">
                  <c:v>1248</c:v>
                </c:pt>
                <c:pt idx="7492">
                  <c:v>1248</c:v>
                </c:pt>
                <c:pt idx="7493">
                  <c:v>1245</c:v>
                </c:pt>
                <c:pt idx="7494">
                  <c:v>1242</c:v>
                </c:pt>
                <c:pt idx="7495">
                  <c:v>1239</c:v>
                </c:pt>
                <c:pt idx="7496">
                  <c:v>1236</c:v>
                </c:pt>
                <c:pt idx="7497">
                  <c:v>1236</c:v>
                </c:pt>
                <c:pt idx="7498">
                  <c:v>1233</c:v>
                </c:pt>
                <c:pt idx="7499">
                  <c:v>1230</c:v>
                </c:pt>
                <c:pt idx="7500">
                  <c:v>1235</c:v>
                </c:pt>
                <c:pt idx="7501">
                  <c:v>1232</c:v>
                </c:pt>
                <c:pt idx="7502">
                  <c:v>1229</c:v>
                </c:pt>
                <c:pt idx="7503">
                  <c:v>1226</c:v>
                </c:pt>
                <c:pt idx="7504">
                  <c:v>1223</c:v>
                </c:pt>
                <c:pt idx="7505">
                  <c:v>1220</c:v>
                </c:pt>
                <c:pt idx="7506">
                  <c:v>1225</c:v>
                </c:pt>
                <c:pt idx="7507">
                  <c:v>1222</c:v>
                </c:pt>
                <c:pt idx="7508">
                  <c:v>1219</c:v>
                </c:pt>
                <c:pt idx="7509">
                  <c:v>1216</c:v>
                </c:pt>
                <c:pt idx="7510">
                  <c:v>1221</c:v>
                </c:pt>
                <c:pt idx="7511">
                  <c:v>1218</c:v>
                </c:pt>
                <c:pt idx="7512">
                  <c:v>1215</c:v>
                </c:pt>
                <c:pt idx="7513">
                  <c:v>1212</c:v>
                </c:pt>
                <c:pt idx="7514">
                  <c:v>1217</c:v>
                </c:pt>
                <c:pt idx="7515">
                  <c:v>1222</c:v>
                </c:pt>
                <c:pt idx="7516">
                  <c:v>1222</c:v>
                </c:pt>
                <c:pt idx="7517">
                  <c:v>1219</c:v>
                </c:pt>
                <c:pt idx="7518">
                  <c:v>1216</c:v>
                </c:pt>
                <c:pt idx="7519">
                  <c:v>1213</c:v>
                </c:pt>
                <c:pt idx="7520">
                  <c:v>1210</c:v>
                </c:pt>
                <c:pt idx="7521">
                  <c:v>1207</c:v>
                </c:pt>
                <c:pt idx="7522">
                  <c:v>1204</c:v>
                </c:pt>
                <c:pt idx="7523">
                  <c:v>1209</c:v>
                </c:pt>
                <c:pt idx="7524">
                  <c:v>1206</c:v>
                </c:pt>
                <c:pt idx="7525">
                  <c:v>1203</c:v>
                </c:pt>
                <c:pt idx="7526">
                  <c:v>1203</c:v>
                </c:pt>
                <c:pt idx="7527">
                  <c:v>1200</c:v>
                </c:pt>
                <c:pt idx="7528">
                  <c:v>1197</c:v>
                </c:pt>
                <c:pt idx="7529">
                  <c:v>1194</c:v>
                </c:pt>
                <c:pt idx="7530">
                  <c:v>1191</c:v>
                </c:pt>
                <c:pt idx="7531">
                  <c:v>1196</c:v>
                </c:pt>
                <c:pt idx="7532">
                  <c:v>1193</c:v>
                </c:pt>
                <c:pt idx="7533">
                  <c:v>1192</c:v>
                </c:pt>
                <c:pt idx="7534">
                  <c:v>1189</c:v>
                </c:pt>
                <c:pt idx="7535">
                  <c:v>1194</c:v>
                </c:pt>
                <c:pt idx="7536">
                  <c:v>1191</c:v>
                </c:pt>
                <c:pt idx="7537">
                  <c:v>1188</c:v>
                </c:pt>
                <c:pt idx="7538">
                  <c:v>1185</c:v>
                </c:pt>
                <c:pt idx="7539">
                  <c:v>1182</c:v>
                </c:pt>
                <c:pt idx="7540">
                  <c:v>1179</c:v>
                </c:pt>
                <c:pt idx="7541">
                  <c:v>1184</c:v>
                </c:pt>
                <c:pt idx="7542">
                  <c:v>1181</c:v>
                </c:pt>
                <c:pt idx="7543">
                  <c:v>1178</c:v>
                </c:pt>
                <c:pt idx="7544">
                  <c:v>1175</c:v>
                </c:pt>
                <c:pt idx="7545">
                  <c:v>1172</c:v>
                </c:pt>
                <c:pt idx="7546">
                  <c:v>1169</c:v>
                </c:pt>
                <c:pt idx="7547">
                  <c:v>1166</c:v>
                </c:pt>
                <c:pt idx="7548">
                  <c:v>1163</c:v>
                </c:pt>
                <c:pt idx="7549">
                  <c:v>1160</c:v>
                </c:pt>
                <c:pt idx="7550">
                  <c:v>1157</c:v>
                </c:pt>
                <c:pt idx="7551">
                  <c:v>1162</c:v>
                </c:pt>
                <c:pt idx="7552">
                  <c:v>1167</c:v>
                </c:pt>
                <c:pt idx="7553">
                  <c:v>1167</c:v>
                </c:pt>
                <c:pt idx="7554">
                  <c:v>1164</c:v>
                </c:pt>
                <c:pt idx="7555">
                  <c:v>1164</c:v>
                </c:pt>
                <c:pt idx="7556">
                  <c:v>1164</c:v>
                </c:pt>
                <c:pt idx="7557">
                  <c:v>1161</c:v>
                </c:pt>
                <c:pt idx="7558">
                  <c:v>1158</c:v>
                </c:pt>
                <c:pt idx="7559">
                  <c:v>1155</c:v>
                </c:pt>
                <c:pt idx="7560">
                  <c:v>1155</c:v>
                </c:pt>
                <c:pt idx="7561">
                  <c:v>1152</c:v>
                </c:pt>
                <c:pt idx="7562">
                  <c:v>1149</c:v>
                </c:pt>
                <c:pt idx="7563">
                  <c:v>1154</c:v>
                </c:pt>
                <c:pt idx="7564">
                  <c:v>1151</c:v>
                </c:pt>
                <c:pt idx="7565">
                  <c:v>1148</c:v>
                </c:pt>
                <c:pt idx="7566">
                  <c:v>1148</c:v>
                </c:pt>
                <c:pt idx="7567">
                  <c:v>1145</c:v>
                </c:pt>
                <c:pt idx="7568">
                  <c:v>1142</c:v>
                </c:pt>
                <c:pt idx="7569">
                  <c:v>1142</c:v>
                </c:pt>
                <c:pt idx="7570">
                  <c:v>1147</c:v>
                </c:pt>
                <c:pt idx="7571">
                  <c:v>1144</c:v>
                </c:pt>
                <c:pt idx="7572">
                  <c:v>1141</c:v>
                </c:pt>
                <c:pt idx="7573">
                  <c:v>1138</c:v>
                </c:pt>
                <c:pt idx="7574">
                  <c:v>1135</c:v>
                </c:pt>
                <c:pt idx="7575">
                  <c:v>1135</c:v>
                </c:pt>
                <c:pt idx="7576">
                  <c:v>1140</c:v>
                </c:pt>
                <c:pt idx="7577">
                  <c:v>1137</c:v>
                </c:pt>
                <c:pt idx="7578">
                  <c:v>1134</c:v>
                </c:pt>
                <c:pt idx="7579">
                  <c:v>1131</c:v>
                </c:pt>
                <c:pt idx="7580">
                  <c:v>1128</c:v>
                </c:pt>
                <c:pt idx="7581">
                  <c:v>1133</c:v>
                </c:pt>
                <c:pt idx="7582">
                  <c:v>1130</c:v>
                </c:pt>
                <c:pt idx="7583">
                  <c:v>1127</c:v>
                </c:pt>
                <c:pt idx="7584">
                  <c:v>1124</c:v>
                </c:pt>
                <c:pt idx="7585">
                  <c:v>1129</c:v>
                </c:pt>
                <c:pt idx="7586">
                  <c:v>1126</c:v>
                </c:pt>
                <c:pt idx="7587">
                  <c:v>1123</c:v>
                </c:pt>
                <c:pt idx="7588">
                  <c:v>1123</c:v>
                </c:pt>
                <c:pt idx="7589">
                  <c:v>1120</c:v>
                </c:pt>
                <c:pt idx="7590">
                  <c:v>1132</c:v>
                </c:pt>
                <c:pt idx="7591">
                  <c:v>1144</c:v>
                </c:pt>
                <c:pt idx="7592">
                  <c:v>1156</c:v>
                </c:pt>
                <c:pt idx="7593">
                  <c:v>1168</c:v>
                </c:pt>
                <c:pt idx="7594">
                  <c:v>1180</c:v>
                </c:pt>
                <c:pt idx="7595">
                  <c:v>1192</c:v>
                </c:pt>
                <c:pt idx="7596">
                  <c:v>1204</c:v>
                </c:pt>
                <c:pt idx="7597">
                  <c:v>1216</c:v>
                </c:pt>
                <c:pt idx="7598">
                  <c:v>1213</c:v>
                </c:pt>
                <c:pt idx="7599">
                  <c:v>1210</c:v>
                </c:pt>
                <c:pt idx="7600">
                  <c:v>1207</c:v>
                </c:pt>
                <c:pt idx="7601">
                  <c:v>1204</c:v>
                </c:pt>
                <c:pt idx="7602">
                  <c:v>1201</c:v>
                </c:pt>
                <c:pt idx="7603">
                  <c:v>1198</c:v>
                </c:pt>
                <c:pt idx="7604">
                  <c:v>1195</c:v>
                </c:pt>
                <c:pt idx="7605">
                  <c:v>1192</c:v>
                </c:pt>
                <c:pt idx="7606">
                  <c:v>1189</c:v>
                </c:pt>
                <c:pt idx="7607">
                  <c:v>1194</c:v>
                </c:pt>
                <c:pt idx="7608">
                  <c:v>1191</c:v>
                </c:pt>
                <c:pt idx="7609">
                  <c:v>1188</c:v>
                </c:pt>
                <c:pt idx="7610">
                  <c:v>1185</c:v>
                </c:pt>
                <c:pt idx="7611">
                  <c:v>1182</c:v>
                </c:pt>
                <c:pt idx="7612">
                  <c:v>1179</c:v>
                </c:pt>
                <c:pt idx="7613">
                  <c:v>1179</c:v>
                </c:pt>
                <c:pt idx="7614">
                  <c:v>1176</c:v>
                </c:pt>
                <c:pt idx="7615">
                  <c:v>1173</c:v>
                </c:pt>
                <c:pt idx="7616">
                  <c:v>1170</c:v>
                </c:pt>
                <c:pt idx="7617">
                  <c:v>1167</c:v>
                </c:pt>
                <c:pt idx="7618">
                  <c:v>1167</c:v>
                </c:pt>
                <c:pt idx="7619">
                  <c:v>1164</c:v>
                </c:pt>
                <c:pt idx="7620">
                  <c:v>1161</c:v>
                </c:pt>
                <c:pt idx="7621">
                  <c:v>1166</c:v>
                </c:pt>
                <c:pt idx="7622">
                  <c:v>1163</c:v>
                </c:pt>
                <c:pt idx="7623">
                  <c:v>1160</c:v>
                </c:pt>
                <c:pt idx="7624">
                  <c:v>1160</c:v>
                </c:pt>
                <c:pt idx="7625">
                  <c:v>1157</c:v>
                </c:pt>
                <c:pt idx="7626">
                  <c:v>1157</c:v>
                </c:pt>
                <c:pt idx="7627">
                  <c:v>1154</c:v>
                </c:pt>
                <c:pt idx="7628">
                  <c:v>1151</c:v>
                </c:pt>
                <c:pt idx="7629">
                  <c:v>1151</c:v>
                </c:pt>
                <c:pt idx="7630">
                  <c:v>1156</c:v>
                </c:pt>
                <c:pt idx="7631">
                  <c:v>1153</c:v>
                </c:pt>
                <c:pt idx="7632">
                  <c:v>1150</c:v>
                </c:pt>
                <c:pt idx="7633">
                  <c:v>1150</c:v>
                </c:pt>
                <c:pt idx="7634">
                  <c:v>1155</c:v>
                </c:pt>
                <c:pt idx="7635">
                  <c:v>1155</c:v>
                </c:pt>
                <c:pt idx="7636">
                  <c:v>1152</c:v>
                </c:pt>
                <c:pt idx="7637">
                  <c:v>1149</c:v>
                </c:pt>
                <c:pt idx="7638">
                  <c:v>1146</c:v>
                </c:pt>
                <c:pt idx="7639">
                  <c:v>1143</c:v>
                </c:pt>
                <c:pt idx="7640">
                  <c:v>1140</c:v>
                </c:pt>
                <c:pt idx="7641">
                  <c:v>1137</c:v>
                </c:pt>
                <c:pt idx="7642">
                  <c:v>1136</c:v>
                </c:pt>
                <c:pt idx="7643">
                  <c:v>1141</c:v>
                </c:pt>
                <c:pt idx="7644">
                  <c:v>1138</c:v>
                </c:pt>
                <c:pt idx="7645">
                  <c:v>1135</c:v>
                </c:pt>
                <c:pt idx="7646">
                  <c:v>1132</c:v>
                </c:pt>
                <c:pt idx="7647">
                  <c:v>1137</c:v>
                </c:pt>
                <c:pt idx="7648">
                  <c:v>1134</c:v>
                </c:pt>
                <c:pt idx="7649">
                  <c:v>1131</c:v>
                </c:pt>
                <c:pt idx="7650">
                  <c:v>1128</c:v>
                </c:pt>
                <c:pt idx="7651">
                  <c:v>1128</c:v>
                </c:pt>
                <c:pt idx="7652">
                  <c:v>1125</c:v>
                </c:pt>
                <c:pt idx="7653">
                  <c:v>1122</c:v>
                </c:pt>
                <c:pt idx="7654">
                  <c:v>1119</c:v>
                </c:pt>
                <c:pt idx="7655">
                  <c:v>1119</c:v>
                </c:pt>
                <c:pt idx="7656">
                  <c:v>1124</c:v>
                </c:pt>
                <c:pt idx="7657">
                  <c:v>1121</c:v>
                </c:pt>
                <c:pt idx="7658">
                  <c:v>1118</c:v>
                </c:pt>
                <c:pt idx="7659">
                  <c:v>1115</c:v>
                </c:pt>
                <c:pt idx="7660">
                  <c:v>1120</c:v>
                </c:pt>
                <c:pt idx="7661">
                  <c:v>1117</c:v>
                </c:pt>
                <c:pt idx="7662">
                  <c:v>1114</c:v>
                </c:pt>
                <c:pt idx="7663">
                  <c:v>1111</c:v>
                </c:pt>
                <c:pt idx="7664">
                  <c:v>1108</c:v>
                </c:pt>
                <c:pt idx="7665">
                  <c:v>1105</c:v>
                </c:pt>
                <c:pt idx="7666">
                  <c:v>1102</c:v>
                </c:pt>
                <c:pt idx="7667">
                  <c:v>1099</c:v>
                </c:pt>
                <c:pt idx="7668">
                  <c:v>1096</c:v>
                </c:pt>
                <c:pt idx="7669">
                  <c:v>1093</c:v>
                </c:pt>
                <c:pt idx="7670">
                  <c:v>1093</c:v>
                </c:pt>
                <c:pt idx="7671">
                  <c:v>1090</c:v>
                </c:pt>
                <c:pt idx="7672">
                  <c:v>1087</c:v>
                </c:pt>
                <c:pt idx="7673">
                  <c:v>1084</c:v>
                </c:pt>
                <c:pt idx="7674">
                  <c:v>1081</c:v>
                </c:pt>
                <c:pt idx="7675">
                  <c:v>1078</c:v>
                </c:pt>
                <c:pt idx="7676">
                  <c:v>1075</c:v>
                </c:pt>
                <c:pt idx="7677">
                  <c:v>1072</c:v>
                </c:pt>
                <c:pt idx="7678">
                  <c:v>1077</c:v>
                </c:pt>
                <c:pt idx="7679">
                  <c:v>1074</c:v>
                </c:pt>
                <c:pt idx="7680">
                  <c:v>1073</c:v>
                </c:pt>
                <c:pt idx="7681">
                  <c:v>1085</c:v>
                </c:pt>
                <c:pt idx="7682">
                  <c:v>1097</c:v>
                </c:pt>
                <c:pt idx="7683">
                  <c:v>1109</c:v>
                </c:pt>
                <c:pt idx="7684">
                  <c:v>1121</c:v>
                </c:pt>
                <c:pt idx="7685">
                  <c:v>1133</c:v>
                </c:pt>
                <c:pt idx="7686">
                  <c:v>1145</c:v>
                </c:pt>
                <c:pt idx="7687">
                  <c:v>1157</c:v>
                </c:pt>
                <c:pt idx="7688">
                  <c:v>1169</c:v>
                </c:pt>
                <c:pt idx="7689">
                  <c:v>1166</c:v>
                </c:pt>
                <c:pt idx="7690">
                  <c:v>1171</c:v>
                </c:pt>
                <c:pt idx="7691">
                  <c:v>1168</c:v>
                </c:pt>
                <c:pt idx="7692">
                  <c:v>1165</c:v>
                </c:pt>
                <c:pt idx="7693">
                  <c:v>1165</c:v>
                </c:pt>
                <c:pt idx="7694">
                  <c:v>1162</c:v>
                </c:pt>
                <c:pt idx="7695">
                  <c:v>1159</c:v>
                </c:pt>
                <c:pt idx="7696">
                  <c:v>1156</c:v>
                </c:pt>
                <c:pt idx="7697">
                  <c:v>1161</c:v>
                </c:pt>
                <c:pt idx="7698">
                  <c:v>1158</c:v>
                </c:pt>
                <c:pt idx="7699">
                  <c:v>1155</c:v>
                </c:pt>
                <c:pt idx="7700">
                  <c:v>1152</c:v>
                </c:pt>
                <c:pt idx="7701">
                  <c:v>1152</c:v>
                </c:pt>
                <c:pt idx="7702">
                  <c:v>1152</c:v>
                </c:pt>
                <c:pt idx="7703">
                  <c:v>1149</c:v>
                </c:pt>
                <c:pt idx="7704">
                  <c:v>1146</c:v>
                </c:pt>
                <c:pt idx="7705">
                  <c:v>1143</c:v>
                </c:pt>
                <c:pt idx="7706">
                  <c:v>1140</c:v>
                </c:pt>
                <c:pt idx="7707">
                  <c:v>1137</c:v>
                </c:pt>
                <c:pt idx="7708">
                  <c:v>1134</c:v>
                </c:pt>
                <c:pt idx="7709">
                  <c:v>1131</c:v>
                </c:pt>
                <c:pt idx="7710">
                  <c:v>1128</c:v>
                </c:pt>
                <c:pt idx="7711">
                  <c:v>1125</c:v>
                </c:pt>
                <c:pt idx="7712">
                  <c:v>1125</c:v>
                </c:pt>
                <c:pt idx="7713">
                  <c:v>1122</c:v>
                </c:pt>
                <c:pt idx="7714">
                  <c:v>1119</c:v>
                </c:pt>
                <c:pt idx="7715">
                  <c:v>1119</c:v>
                </c:pt>
                <c:pt idx="7716">
                  <c:v>1116</c:v>
                </c:pt>
                <c:pt idx="7717">
                  <c:v>1113</c:v>
                </c:pt>
                <c:pt idx="7718">
                  <c:v>1118</c:v>
                </c:pt>
                <c:pt idx="7719">
                  <c:v>1118</c:v>
                </c:pt>
                <c:pt idx="7720">
                  <c:v>1115</c:v>
                </c:pt>
                <c:pt idx="7721">
                  <c:v>1112</c:v>
                </c:pt>
                <c:pt idx="7722">
                  <c:v>1109</c:v>
                </c:pt>
                <c:pt idx="7723">
                  <c:v>1106</c:v>
                </c:pt>
                <c:pt idx="7724">
                  <c:v>1103</c:v>
                </c:pt>
                <c:pt idx="7725">
                  <c:v>1103</c:v>
                </c:pt>
                <c:pt idx="7726">
                  <c:v>1100</c:v>
                </c:pt>
                <c:pt idx="7727">
                  <c:v>1097</c:v>
                </c:pt>
                <c:pt idx="7728">
                  <c:v>1094</c:v>
                </c:pt>
                <c:pt idx="7729">
                  <c:v>1091</c:v>
                </c:pt>
                <c:pt idx="7730">
                  <c:v>1088</c:v>
                </c:pt>
                <c:pt idx="7731">
                  <c:v>1093</c:v>
                </c:pt>
                <c:pt idx="7732">
                  <c:v>1090</c:v>
                </c:pt>
                <c:pt idx="7733">
                  <c:v>1087</c:v>
                </c:pt>
                <c:pt idx="7734">
                  <c:v>1092</c:v>
                </c:pt>
                <c:pt idx="7735">
                  <c:v>1089</c:v>
                </c:pt>
                <c:pt idx="7736">
                  <c:v>1086</c:v>
                </c:pt>
                <c:pt idx="7737">
                  <c:v>1091</c:v>
                </c:pt>
                <c:pt idx="7738">
                  <c:v>1088</c:v>
                </c:pt>
                <c:pt idx="7739">
                  <c:v>1085</c:v>
                </c:pt>
                <c:pt idx="7740">
                  <c:v>1090</c:v>
                </c:pt>
                <c:pt idx="7741">
                  <c:v>1087</c:v>
                </c:pt>
                <c:pt idx="7742">
                  <c:v>1092</c:v>
                </c:pt>
                <c:pt idx="7743">
                  <c:v>1097</c:v>
                </c:pt>
                <c:pt idx="7744">
                  <c:v>1094</c:v>
                </c:pt>
                <c:pt idx="7745">
                  <c:v>1091</c:v>
                </c:pt>
                <c:pt idx="7746">
                  <c:v>1091</c:v>
                </c:pt>
                <c:pt idx="7747">
                  <c:v>1088</c:v>
                </c:pt>
                <c:pt idx="7748">
                  <c:v>1085</c:v>
                </c:pt>
                <c:pt idx="7749">
                  <c:v>1082</c:v>
                </c:pt>
                <c:pt idx="7750">
                  <c:v>1079</c:v>
                </c:pt>
                <c:pt idx="7751">
                  <c:v>1076</c:v>
                </c:pt>
                <c:pt idx="7752">
                  <c:v>1073</c:v>
                </c:pt>
                <c:pt idx="7753">
                  <c:v>1070</c:v>
                </c:pt>
                <c:pt idx="7754">
                  <c:v>1075</c:v>
                </c:pt>
                <c:pt idx="7755">
                  <c:v>1072</c:v>
                </c:pt>
                <c:pt idx="7756">
                  <c:v>1077</c:v>
                </c:pt>
                <c:pt idx="7757">
                  <c:v>1077</c:v>
                </c:pt>
                <c:pt idx="7758">
                  <c:v>1074</c:v>
                </c:pt>
                <c:pt idx="7759">
                  <c:v>1071</c:v>
                </c:pt>
                <c:pt idx="7760">
                  <c:v>1068</c:v>
                </c:pt>
                <c:pt idx="7761">
                  <c:v>1068</c:v>
                </c:pt>
                <c:pt idx="7762">
                  <c:v>1065</c:v>
                </c:pt>
                <c:pt idx="7763">
                  <c:v>1064</c:v>
                </c:pt>
                <c:pt idx="7764">
                  <c:v>1061</c:v>
                </c:pt>
                <c:pt idx="7765">
                  <c:v>1066</c:v>
                </c:pt>
                <c:pt idx="7766">
                  <c:v>1063</c:v>
                </c:pt>
                <c:pt idx="7767">
                  <c:v>1060</c:v>
                </c:pt>
                <c:pt idx="7768">
                  <c:v>1057</c:v>
                </c:pt>
                <c:pt idx="7769">
                  <c:v>1057</c:v>
                </c:pt>
                <c:pt idx="7770">
                  <c:v>1054</c:v>
                </c:pt>
                <c:pt idx="7771">
                  <c:v>1051</c:v>
                </c:pt>
                <c:pt idx="7772">
                  <c:v>1056</c:v>
                </c:pt>
                <c:pt idx="7773">
                  <c:v>1056</c:v>
                </c:pt>
                <c:pt idx="7774">
                  <c:v>1061</c:v>
                </c:pt>
                <c:pt idx="7775">
                  <c:v>1061</c:v>
                </c:pt>
                <c:pt idx="7776">
                  <c:v>1058</c:v>
                </c:pt>
                <c:pt idx="7777">
                  <c:v>1055</c:v>
                </c:pt>
                <c:pt idx="7778">
                  <c:v>1055</c:v>
                </c:pt>
                <c:pt idx="7779">
                  <c:v>1060</c:v>
                </c:pt>
                <c:pt idx="7780">
                  <c:v>1057</c:v>
                </c:pt>
                <c:pt idx="7781">
                  <c:v>1054</c:v>
                </c:pt>
                <c:pt idx="7782">
                  <c:v>1051</c:v>
                </c:pt>
                <c:pt idx="7783">
                  <c:v>1048</c:v>
                </c:pt>
                <c:pt idx="7784">
                  <c:v>1053</c:v>
                </c:pt>
                <c:pt idx="7785">
                  <c:v>1050</c:v>
                </c:pt>
                <c:pt idx="7786">
                  <c:v>1047</c:v>
                </c:pt>
                <c:pt idx="7787">
                  <c:v>1052</c:v>
                </c:pt>
                <c:pt idx="7788">
                  <c:v>1052</c:v>
                </c:pt>
                <c:pt idx="7789">
                  <c:v>1049</c:v>
                </c:pt>
                <c:pt idx="7790">
                  <c:v>1046</c:v>
                </c:pt>
                <c:pt idx="7791">
                  <c:v>1043</c:v>
                </c:pt>
                <c:pt idx="7792">
                  <c:v>1048</c:v>
                </c:pt>
                <c:pt idx="7793">
                  <c:v>1045</c:v>
                </c:pt>
                <c:pt idx="7794">
                  <c:v>1042</c:v>
                </c:pt>
                <c:pt idx="7795">
                  <c:v>1039</c:v>
                </c:pt>
                <c:pt idx="7796">
                  <c:v>1036</c:v>
                </c:pt>
                <c:pt idx="7797">
                  <c:v>1033</c:v>
                </c:pt>
                <c:pt idx="7798">
                  <c:v>1030</c:v>
                </c:pt>
                <c:pt idx="7799">
                  <c:v>1027</c:v>
                </c:pt>
                <c:pt idx="7800">
                  <c:v>1027</c:v>
                </c:pt>
                <c:pt idx="7801">
                  <c:v>1024</c:v>
                </c:pt>
                <c:pt idx="7802">
                  <c:v>1021</c:v>
                </c:pt>
                <c:pt idx="7803">
                  <c:v>1026</c:v>
                </c:pt>
                <c:pt idx="7804">
                  <c:v>1023</c:v>
                </c:pt>
                <c:pt idx="7805">
                  <c:v>1020</c:v>
                </c:pt>
                <c:pt idx="7806">
                  <c:v>1017</c:v>
                </c:pt>
                <c:pt idx="7807">
                  <c:v>1014</c:v>
                </c:pt>
                <c:pt idx="7808">
                  <c:v>1011</c:v>
                </c:pt>
                <c:pt idx="7809">
                  <c:v>1008</c:v>
                </c:pt>
                <c:pt idx="7810">
                  <c:v>1005</c:v>
                </c:pt>
                <c:pt idx="7811">
                  <c:v>1005</c:v>
                </c:pt>
                <c:pt idx="7812">
                  <c:v>1002</c:v>
                </c:pt>
                <c:pt idx="7813">
                  <c:v>999</c:v>
                </c:pt>
                <c:pt idx="7814">
                  <c:v>996</c:v>
                </c:pt>
                <c:pt idx="7815">
                  <c:v>993</c:v>
                </c:pt>
                <c:pt idx="7816">
                  <c:v>990</c:v>
                </c:pt>
                <c:pt idx="7817">
                  <c:v>987</c:v>
                </c:pt>
                <c:pt idx="7818">
                  <c:v>992</c:v>
                </c:pt>
                <c:pt idx="7819">
                  <c:v>989</c:v>
                </c:pt>
                <c:pt idx="7820">
                  <c:v>986</c:v>
                </c:pt>
                <c:pt idx="7821">
                  <c:v>983</c:v>
                </c:pt>
                <c:pt idx="7822">
                  <c:v>988</c:v>
                </c:pt>
                <c:pt idx="7823">
                  <c:v>985</c:v>
                </c:pt>
                <c:pt idx="7824">
                  <c:v>990</c:v>
                </c:pt>
                <c:pt idx="7825">
                  <c:v>987</c:v>
                </c:pt>
                <c:pt idx="7826">
                  <c:v>984</c:v>
                </c:pt>
                <c:pt idx="7827">
                  <c:v>981</c:v>
                </c:pt>
                <c:pt idx="7828">
                  <c:v>986</c:v>
                </c:pt>
                <c:pt idx="7829">
                  <c:v>983</c:v>
                </c:pt>
                <c:pt idx="7830">
                  <c:v>980</c:v>
                </c:pt>
                <c:pt idx="7831">
                  <c:v>977</c:v>
                </c:pt>
                <c:pt idx="7832">
                  <c:v>974</c:v>
                </c:pt>
                <c:pt idx="7833">
                  <c:v>979</c:v>
                </c:pt>
                <c:pt idx="7834">
                  <c:v>976</c:v>
                </c:pt>
                <c:pt idx="7835">
                  <c:v>981</c:v>
                </c:pt>
                <c:pt idx="7836">
                  <c:v>978</c:v>
                </c:pt>
                <c:pt idx="7837">
                  <c:v>975</c:v>
                </c:pt>
                <c:pt idx="7838">
                  <c:v>972</c:v>
                </c:pt>
                <c:pt idx="7839">
                  <c:v>969</c:v>
                </c:pt>
                <c:pt idx="7840">
                  <c:v>969</c:v>
                </c:pt>
                <c:pt idx="7841">
                  <c:v>974</c:v>
                </c:pt>
                <c:pt idx="7842">
                  <c:v>979</c:v>
                </c:pt>
                <c:pt idx="7843">
                  <c:v>976</c:v>
                </c:pt>
                <c:pt idx="7844">
                  <c:v>973</c:v>
                </c:pt>
                <c:pt idx="7845">
                  <c:v>970</c:v>
                </c:pt>
                <c:pt idx="7846">
                  <c:v>967</c:v>
                </c:pt>
                <c:pt idx="7847">
                  <c:v>964</c:v>
                </c:pt>
                <c:pt idx="7848">
                  <c:v>961</c:v>
                </c:pt>
                <c:pt idx="7849">
                  <c:v>958</c:v>
                </c:pt>
                <c:pt idx="7850">
                  <c:v>955</c:v>
                </c:pt>
                <c:pt idx="7851">
                  <c:v>952</c:v>
                </c:pt>
                <c:pt idx="7852">
                  <c:v>949</c:v>
                </c:pt>
                <c:pt idx="7853">
                  <c:v>949</c:v>
                </c:pt>
                <c:pt idx="7854">
                  <c:v>946</c:v>
                </c:pt>
                <c:pt idx="7855">
                  <c:v>943</c:v>
                </c:pt>
                <c:pt idx="7856">
                  <c:v>940</c:v>
                </c:pt>
                <c:pt idx="7857">
                  <c:v>937</c:v>
                </c:pt>
                <c:pt idx="7858">
                  <c:v>934</c:v>
                </c:pt>
                <c:pt idx="7859">
                  <c:v>934</c:v>
                </c:pt>
                <c:pt idx="7860">
                  <c:v>939</c:v>
                </c:pt>
                <c:pt idx="7861">
                  <c:v>936</c:v>
                </c:pt>
                <c:pt idx="7862">
                  <c:v>933</c:v>
                </c:pt>
                <c:pt idx="7863">
                  <c:v>930</c:v>
                </c:pt>
                <c:pt idx="7864">
                  <c:v>927</c:v>
                </c:pt>
                <c:pt idx="7865">
                  <c:v>924</c:v>
                </c:pt>
                <c:pt idx="7866">
                  <c:v>929</c:v>
                </c:pt>
                <c:pt idx="7867">
                  <c:v>926</c:v>
                </c:pt>
                <c:pt idx="7868">
                  <c:v>926</c:v>
                </c:pt>
                <c:pt idx="7869">
                  <c:v>923</c:v>
                </c:pt>
                <c:pt idx="7870">
                  <c:v>920</c:v>
                </c:pt>
                <c:pt idx="7871">
                  <c:v>917</c:v>
                </c:pt>
                <c:pt idx="7872">
                  <c:v>914</c:v>
                </c:pt>
                <c:pt idx="7873">
                  <c:v>911</c:v>
                </c:pt>
                <c:pt idx="7874">
                  <c:v>916</c:v>
                </c:pt>
                <c:pt idx="7875">
                  <c:v>913</c:v>
                </c:pt>
                <c:pt idx="7876">
                  <c:v>910</c:v>
                </c:pt>
                <c:pt idx="7877">
                  <c:v>910</c:v>
                </c:pt>
                <c:pt idx="7878">
                  <c:v>909</c:v>
                </c:pt>
                <c:pt idx="7879">
                  <c:v>921</c:v>
                </c:pt>
                <c:pt idx="7880">
                  <c:v>933</c:v>
                </c:pt>
                <c:pt idx="7881">
                  <c:v>945</c:v>
                </c:pt>
                <c:pt idx="7882">
                  <c:v>957</c:v>
                </c:pt>
                <c:pt idx="7883">
                  <c:v>969</c:v>
                </c:pt>
                <c:pt idx="7884">
                  <c:v>981</c:v>
                </c:pt>
                <c:pt idx="7885">
                  <c:v>993</c:v>
                </c:pt>
                <c:pt idx="7886">
                  <c:v>1005</c:v>
                </c:pt>
                <c:pt idx="7887">
                  <c:v>1002</c:v>
                </c:pt>
                <c:pt idx="7888">
                  <c:v>1002</c:v>
                </c:pt>
                <c:pt idx="7889">
                  <c:v>999</c:v>
                </c:pt>
                <c:pt idx="7890">
                  <c:v>999</c:v>
                </c:pt>
                <c:pt idx="7891">
                  <c:v>996</c:v>
                </c:pt>
                <c:pt idx="7892">
                  <c:v>1001</c:v>
                </c:pt>
                <c:pt idx="7893">
                  <c:v>1006</c:v>
                </c:pt>
                <c:pt idx="7894">
                  <c:v>1011</c:v>
                </c:pt>
                <c:pt idx="7895">
                  <c:v>1008</c:v>
                </c:pt>
                <c:pt idx="7896">
                  <c:v>1013</c:v>
                </c:pt>
                <c:pt idx="7897">
                  <c:v>1013</c:v>
                </c:pt>
                <c:pt idx="7898">
                  <c:v>1010</c:v>
                </c:pt>
                <c:pt idx="7899">
                  <c:v>1009</c:v>
                </c:pt>
                <c:pt idx="7900">
                  <c:v>1009</c:v>
                </c:pt>
                <c:pt idx="7901">
                  <c:v>1006</c:v>
                </c:pt>
                <c:pt idx="7902">
                  <c:v>1003</c:v>
                </c:pt>
                <c:pt idx="7903">
                  <c:v>1000</c:v>
                </c:pt>
                <c:pt idx="7904">
                  <c:v>997</c:v>
                </c:pt>
                <c:pt idx="7905">
                  <c:v>994</c:v>
                </c:pt>
                <c:pt idx="7906">
                  <c:v>991</c:v>
                </c:pt>
                <c:pt idx="7907">
                  <c:v>988</c:v>
                </c:pt>
                <c:pt idx="7908">
                  <c:v>985</c:v>
                </c:pt>
                <c:pt idx="7909">
                  <c:v>990</c:v>
                </c:pt>
                <c:pt idx="7910">
                  <c:v>987</c:v>
                </c:pt>
                <c:pt idx="7911">
                  <c:v>992</c:v>
                </c:pt>
                <c:pt idx="7912">
                  <c:v>989</c:v>
                </c:pt>
                <c:pt idx="7913">
                  <c:v>986</c:v>
                </c:pt>
                <c:pt idx="7914">
                  <c:v>983</c:v>
                </c:pt>
                <c:pt idx="7915">
                  <c:v>980</c:v>
                </c:pt>
                <c:pt idx="7916">
                  <c:v>977</c:v>
                </c:pt>
                <c:pt idx="7917">
                  <c:v>974</c:v>
                </c:pt>
                <c:pt idx="7918">
                  <c:v>971</c:v>
                </c:pt>
                <c:pt idx="7919">
                  <c:v>968</c:v>
                </c:pt>
                <c:pt idx="7920">
                  <c:v>967</c:v>
                </c:pt>
                <c:pt idx="7921">
                  <c:v>964</c:v>
                </c:pt>
                <c:pt idx="7922">
                  <c:v>961</c:v>
                </c:pt>
                <c:pt idx="7923">
                  <c:v>961</c:v>
                </c:pt>
                <c:pt idx="7924">
                  <c:v>958</c:v>
                </c:pt>
                <c:pt idx="7925">
                  <c:v>955</c:v>
                </c:pt>
                <c:pt idx="7926">
                  <c:v>952</c:v>
                </c:pt>
                <c:pt idx="7927">
                  <c:v>949</c:v>
                </c:pt>
                <c:pt idx="7928">
                  <c:v>954</c:v>
                </c:pt>
                <c:pt idx="7929">
                  <c:v>954</c:v>
                </c:pt>
                <c:pt idx="7930">
                  <c:v>951</c:v>
                </c:pt>
                <c:pt idx="7931">
                  <c:v>948</c:v>
                </c:pt>
                <c:pt idx="7932">
                  <c:v>945</c:v>
                </c:pt>
                <c:pt idx="7933">
                  <c:v>950</c:v>
                </c:pt>
                <c:pt idx="7934">
                  <c:v>947</c:v>
                </c:pt>
                <c:pt idx="7935">
                  <c:v>952</c:v>
                </c:pt>
                <c:pt idx="7936">
                  <c:v>949</c:v>
                </c:pt>
                <c:pt idx="7937">
                  <c:v>946</c:v>
                </c:pt>
                <c:pt idx="7938">
                  <c:v>943</c:v>
                </c:pt>
                <c:pt idx="7939">
                  <c:v>948</c:v>
                </c:pt>
                <c:pt idx="7940">
                  <c:v>948</c:v>
                </c:pt>
                <c:pt idx="7941">
                  <c:v>945</c:v>
                </c:pt>
                <c:pt idx="7942">
                  <c:v>942</c:v>
                </c:pt>
                <c:pt idx="7943">
                  <c:v>939</c:v>
                </c:pt>
                <c:pt idx="7944">
                  <c:v>939</c:v>
                </c:pt>
                <c:pt idx="7945">
                  <c:v>939</c:v>
                </c:pt>
                <c:pt idx="7946">
                  <c:v>936</c:v>
                </c:pt>
                <c:pt idx="7947">
                  <c:v>933</c:v>
                </c:pt>
                <c:pt idx="7948">
                  <c:v>933</c:v>
                </c:pt>
                <c:pt idx="7949">
                  <c:v>930</c:v>
                </c:pt>
                <c:pt idx="7950">
                  <c:v>927</c:v>
                </c:pt>
                <c:pt idx="7951">
                  <c:v>924</c:v>
                </c:pt>
                <c:pt idx="7952">
                  <c:v>923</c:v>
                </c:pt>
                <c:pt idx="7953">
                  <c:v>935</c:v>
                </c:pt>
                <c:pt idx="7954">
                  <c:v>947</c:v>
                </c:pt>
                <c:pt idx="7955">
                  <c:v>959</c:v>
                </c:pt>
                <c:pt idx="7956">
                  <c:v>971</c:v>
                </c:pt>
                <c:pt idx="7957">
                  <c:v>983</c:v>
                </c:pt>
                <c:pt idx="7958">
                  <c:v>995</c:v>
                </c:pt>
                <c:pt idx="7959">
                  <c:v>1007</c:v>
                </c:pt>
                <c:pt idx="7960">
                  <c:v>1019</c:v>
                </c:pt>
                <c:pt idx="7961">
                  <c:v>1031</c:v>
                </c:pt>
                <c:pt idx="7962">
                  <c:v>1043</c:v>
                </c:pt>
                <c:pt idx="7963">
                  <c:v>1055</c:v>
                </c:pt>
                <c:pt idx="7964">
                  <c:v>1067</c:v>
                </c:pt>
                <c:pt idx="7965">
                  <c:v>1079</c:v>
                </c:pt>
                <c:pt idx="7966">
                  <c:v>1091</c:v>
                </c:pt>
                <c:pt idx="7967">
                  <c:v>1103</c:v>
                </c:pt>
                <c:pt idx="7968">
                  <c:v>1115</c:v>
                </c:pt>
                <c:pt idx="7969">
                  <c:v>1127</c:v>
                </c:pt>
                <c:pt idx="7970">
                  <c:v>1139</c:v>
                </c:pt>
                <c:pt idx="7971">
                  <c:v>1151</c:v>
                </c:pt>
                <c:pt idx="7972">
                  <c:v>1163</c:v>
                </c:pt>
                <c:pt idx="7973">
                  <c:v>1175</c:v>
                </c:pt>
                <c:pt idx="7974">
                  <c:v>1172</c:v>
                </c:pt>
                <c:pt idx="7975">
                  <c:v>1172</c:v>
                </c:pt>
                <c:pt idx="7976">
                  <c:v>1169</c:v>
                </c:pt>
                <c:pt idx="7977">
                  <c:v>1166</c:v>
                </c:pt>
                <c:pt idx="7978">
                  <c:v>1171</c:v>
                </c:pt>
                <c:pt idx="7979">
                  <c:v>1168</c:v>
                </c:pt>
                <c:pt idx="7980">
                  <c:v>1173</c:v>
                </c:pt>
                <c:pt idx="7981">
                  <c:v>1178</c:v>
                </c:pt>
                <c:pt idx="7982">
                  <c:v>1175</c:v>
                </c:pt>
                <c:pt idx="7983">
                  <c:v>1180</c:v>
                </c:pt>
                <c:pt idx="7984">
                  <c:v>1177</c:v>
                </c:pt>
                <c:pt idx="7985">
                  <c:v>1174</c:v>
                </c:pt>
                <c:pt idx="7986">
                  <c:v>1171</c:v>
                </c:pt>
                <c:pt idx="7987">
                  <c:v>1171</c:v>
                </c:pt>
                <c:pt idx="7988">
                  <c:v>1171</c:v>
                </c:pt>
                <c:pt idx="7989">
                  <c:v>1168</c:v>
                </c:pt>
                <c:pt idx="7990">
                  <c:v>1165</c:v>
                </c:pt>
                <c:pt idx="7991">
                  <c:v>1165</c:v>
                </c:pt>
                <c:pt idx="7992">
                  <c:v>1162</c:v>
                </c:pt>
                <c:pt idx="7993">
                  <c:v>1159</c:v>
                </c:pt>
                <c:pt idx="7994">
                  <c:v>1156</c:v>
                </c:pt>
                <c:pt idx="7995">
                  <c:v>1153</c:v>
                </c:pt>
                <c:pt idx="7996">
                  <c:v>1150</c:v>
                </c:pt>
                <c:pt idx="7997">
                  <c:v>1147</c:v>
                </c:pt>
                <c:pt idx="7998">
                  <c:v>1147</c:v>
                </c:pt>
                <c:pt idx="7999">
                  <c:v>1147</c:v>
                </c:pt>
                <c:pt idx="8000">
                  <c:v>1144</c:v>
                </c:pt>
                <c:pt idx="8001">
                  <c:v>1149</c:v>
                </c:pt>
                <c:pt idx="8002">
                  <c:v>1146</c:v>
                </c:pt>
                <c:pt idx="8003">
                  <c:v>1143</c:v>
                </c:pt>
                <c:pt idx="8004">
                  <c:v>1143</c:v>
                </c:pt>
                <c:pt idx="8005">
                  <c:v>1148</c:v>
                </c:pt>
                <c:pt idx="8006">
                  <c:v>1145</c:v>
                </c:pt>
                <c:pt idx="8007">
                  <c:v>1144</c:v>
                </c:pt>
                <c:pt idx="8008">
                  <c:v>1141</c:v>
                </c:pt>
                <c:pt idx="8009">
                  <c:v>1138</c:v>
                </c:pt>
                <c:pt idx="8010">
                  <c:v>1138</c:v>
                </c:pt>
                <c:pt idx="8011">
                  <c:v>1135</c:v>
                </c:pt>
                <c:pt idx="8012">
                  <c:v>1132</c:v>
                </c:pt>
                <c:pt idx="8013">
                  <c:v>1129</c:v>
                </c:pt>
                <c:pt idx="8014">
                  <c:v>1126</c:v>
                </c:pt>
                <c:pt idx="8015">
                  <c:v>1123</c:v>
                </c:pt>
                <c:pt idx="8016">
                  <c:v>1120</c:v>
                </c:pt>
                <c:pt idx="8017">
                  <c:v>1117</c:v>
                </c:pt>
                <c:pt idx="8018">
                  <c:v>1122</c:v>
                </c:pt>
                <c:pt idx="8019">
                  <c:v>1119</c:v>
                </c:pt>
                <c:pt idx="8020">
                  <c:v>1124</c:v>
                </c:pt>
                <c:pt idx="8021">
                  <c:v>1129</c:v>
                </c:pt>
                <c:pt idx="8022">
                  <c:v>1126</c:v>
                </c:pt>
                <c:pt idx="8023">
                  <c:v>1123</c:v>
                </c:pt>
                <c:pt idx="8024">
                  <c:v>1120</c:v>
                </c:pt>
                <c:pt idx="8025">
                  <c:v>1117</c:v>
                </c:pt>
                <c:pt idx="8026">
                  <c:v>1122</c:v>
                </c:pt>
                <c:pt idx="8027">
                  <c:v>1121</c:v>
                </c:pt>
                <c:pt idx="8028">
                  <c:v>1126</c:v>
                </c:pt>
                <c:pt idx="8029">
                  <c:v>1123</c:v>
                </c:pt>
                <c:pt idx="8030">
                  <c:v>1128</c:v>
                </c:pt>
                <c:pt idx="8031">
                  <c:v>1128</c:v>
                </c:pt>
                <c:pt idx="8032">
                  <c:v>1125</c:v>
                </c:pt>
                <c:pt idx="8033">
                  <c:v>1122</c:v>
                </c:pt>
                <c:pt idx="8034">
                  <c:v>1119</c:v>
                </c:pt>
                <c:pt idx="8035">
                  <c:v>1116</c:v>
                </c:pt>
                <c:pt idx="8036">
                  <c:v>1116</c:v>
                </c:pt>
                <c:pt idx="8037">
                  <c:v>1121</c:v>
                </c:pt>
                <c:pt idx="8038">
                  <c:v>1118</c:v>
                </c:pt>
                <c:pt idx="8039">
                  <c:v>1115</c:v>
                </c:pt>
                <c:pt idx="8040">
                  <c:v>1120</c:v>
                </c:pt>
                <c:pt idx="8041">
                  <c:v>1117</c:v>
                </c:pt>
                <c:pt idx="8042">
                  <c:v>1117</c:v>
                </c:pt>
                <c:pt idx="8043">
                  <c:v>1114</c:v>
                </c:pt>
                <c:pt idx="8044">
                  <c:v>1119</c:v>
                </c:pt>
                <c:pt idx="8045">
                  <c:v>1116</c:v>
                </c:pt>
                <c:pt idx="8046">
                  <c:v>1121</c:v>
                </c:pt>
                <c:pt idx="8047">
                  <c:v>1118</c:v>
                </c:pt>
                <c:pt idx="8048">
                  <c:v>1115</c:v>
                </c:pt>
                <c:pt idx="8049">
                  <c:v>1112</c:v>
                </c:pt>
                <c:pt idx="8050">
                  <c:v>1109</c:v>
                </c:pt>
                <c:pt idx="8051">
                  <c:v>1106</c:v>
                </c:pt>
                <c:pt idx="8052">
                  <c:v>1105</c:v>
                </c:pt>
                <c:pt idx="8053">
                  <c:v>1105</c:v>
                </c:pt>
                <c:pt idx="8054">
                  <c:v>1102</c:v>
                </c:pt>
                <c:pt idx="8055">
                  <c:v>1099</c:v>
                </c:pt>
                <c:pt idx="8056">
                  <c:v>1104</c:v>
                </c:pt>
                <c:pt idx="8057">
                  <c:v>1101</c:v>
                </c:pt>
                <c:pt idx="8058">
                  <c:v>1098</c:v>
                </c:pt>
                <c:pt idx="8059">
                  <c:v>1095</c:v>
                </c:pt>
                <c:pt idx="8060">
                  <c:v>1092</c:v>
                </c:pt>
                <c:pt idx="8061">
                  <c:v>1089</c:v>
                </c:pt>
                <c:pt idx="8062">
                  <c:v>1086</c:v>
                </c:pt>
                <c:pt idx="8063">
                  <c:v>1086</c:v>
                </c:pt>
                <c:pt idx="8064">
                  <c:v>1083</c:v>
                </c:pt>
                <c:pt idx="8065">
                  <c:v>1080</c:v>
                </c:pt>
                <c:pt idx="8066">
                  <c:v>1077</c:v>
                </c:pt>
                <c:pt idx="8067">
                  <c:v>1077</c:v>
                </c:pt>
                <c:pt idx="8068">
                  <c:v>1074</c:v>
                </c:pt>
                <c:pt idx="8069">
                  <c:v>1071</c:v>
                </c:pt>
                <c:pt idx="8070">
                  <c:v>1068</c:v>
                </c:pt>
                <c:pt idx="8071">
                  <c:v>1068</c:v>
                </c:pt>
                <c:pt idx="8072">
                  <c:v>1065</c:v>
                </c:pt>
                <c:pt idx="8073">
                  <c:v>1062</c:v>
                </c:pt>
                <c:pt idx="8074">
                  <c:v>1067</c:v>
                </c:pt>
                <c:pt idx="8075">
                  <c:v>1072</c:v>
                </c:pt>
                <c:pt idx="8076">
                  <c:v>1069</c:v>
                </c:pt>
                <c:pt idx="8077">
                  <c:v>1074</c:v>
                </c:pt>
                <c:pt idx="8078">
                  <c:v>1074</c:v>
                </c:pt>
                <c:pt idx="8079">
                  <c:v>1071</c:v>
                </c:pt>
                <c:pt idx="8080">
                  <c:v>1076</c:v>
                </c:pt>
                <c:pt idx="8081">
                  <c:v>1081</c:v>
                </c:pt>
                <c:pt idx="8082">
                  <c:v>1078</c:v>
                </c:pt>
                <c:pt idx="8083">
                  <c:v>1075</c:v>
                </c:pt>
                <c:pt idx="8084">
                  <c:v>1072</c:v>
                </c:pt>
                <c:pt idx="8085">
                  <c:v>1069</c:v>
                </c:pt>
                <c:pt idx="8086">
                  <c:v>1066</c:v>
                </c:pt>
                <c:pt idx="8087">
                  <c:v>1063</c:v>
                </c:pt>
                <c:pt idx="8088">
                  <c:v>1060</c:v>
                </c:pt>
                <c:pt idx="8089">
                  <c:v>1057</c:v>
                </c:pt>
                <c:pt idx="8090">
                  <c:v>1062</c:v>
                </c:pt>
                <c:pt idx="8091">
                  <c:v>1059</c:v>
                </c:pt>
                <c:pt idx="8092">
                  <c:v>1056</c:v>
                </c:pt>
                <c:pt idx="8093">
                  <c:v>1056</c:v>
                </c:pt>
                <c:pt idx="8094">
                  <c:v>1053</c:v>
                </c:pt>
                <c:pt idx="8095">
                  <c:v>1050</c:v>
                </c:pt>
                <c:pt idx="8096">
                  <c:v>1050</c:v>
                </c:pt>
                <c:pt idx="8097">
                  <c:v>1049</c:v>
                </c:pt>
                <c:pt idx="8098">
                  <c:v>1046</c:v>
                </c:pt>
                <c:pt idx="8099">
                  <c:v>1043</c:v>
                </c:pt>
                <c:pt idx="8100">
                  <c:v>1048</c:v>
                </c:pt>
                <c:pt idx="8101">
                  <c:v>1045</c:v>
                </c:pt>
                <c:pt idx="8102">
                  <c:v>1042</c:v>
                </c:pt>
                <c:pt idx="8103">
                  <c:v>1039</c:v>
                </c:pt>
                <c:pt idx="8104">
                  <c:v>1039</c:v>
                </c:pt>
                <c:pt idx="8105">
                  <c:v>1039</c:v>
                </c:pt>
                <c:pt idx="8106">
                  <c:v>1036</c:v>
                </c:pt>
                <c:pt idx="8107">
                  <c:v>1036</c:v>
                </c:pt>
                <c:pt idx="8108">
                  <c:v>1033</c:v>
                </c:pt>
                <c:pt idx="8109">
                  <c:v>1030</c:v>
                </c:pt>
                <c:pt idx="8110">
                  <c:v>1030</c:v>
                </c:pt>
                <c:pt idx="8111">
                  <c:v>1027</c:v>
                </c:pt>
                <c:pt idx="8112">
                  <c:v>1024</c:v>
                </c:pt>
                <c:pt idx="8113">
                  <c:v>1024</c:v>
                </c:pt>
                <c:pt idx="8114">
                  <c:v>1021</c:v>
                </c:pt>
                <c:pt idx="8115">
                  <c:v>1021</c:v>
                </c:pt>
                <c:pt idx="8116">
                  <c:v>1026</c:v>
                </c:pt>
                <c:pt idx="8117">
                  <c:v>1023</c:v>
                </c:pt>
                <c:pt idx="8118">
                  <c:v>1020</c:v>
                </c:pt>
                <c:pt idx="8119">
                  <c:v>1017</c:v>
                </c:pt>
                <c:pt idx="8120">
                  <c:v>1014</c:v>
                </c:pt>
                <c:pt idx="8121">
                  <c:v>1019</c:v>
                </c:pt>
                <c:pt idx="8122">
                  <c:v>1016</c:v>
                </c:pt>
                <c:pt idx="8123">
                  <c:v>1013</c:v>
                </c:pt>
                <c:pt idx="8124">
                  <c:v>1010</c:v>
                </c:pt>
                <c:pt idx="8125">
                  <c:v>1007</c:v>
                </c:pt>
                <c:pt idx="8126">
                  <c:v>1004</c:v>
                </c:pt>
                <c:pt idx="8127">
                  <c:v>1003</c:v>
                </c:pt>
                <c:pt idx="8128">
                  <c:v>1008</c:v>
                </c:pt>
                <c:pt idx="8129">
                  <c:v>1008</c:v>
                </c:pt>
                <c:pt idx="8130">
                  <c:v>1005</c:v>
                </c:pt>
                <c:pt idx="8131">
                  <c:v>1002</c:v>
                </c:pt>
                <c:pt idx="8132">
                  <c:v>999</c:v>
                </c:pt>
                <c:pt idx="8133">
                  <c:v>996</c:v>
                </c:pt>
                <c:pt idx="8134">
                  <c:v>993</c:v>
                </c:pt>
                <c:pt idx="8135">
                  <c:v>993</c:v>
                </c:pt>
                <c:pt idx="8136">
                  <c:v>993</c:v>
                </c:pt>
                <c:pt idx="8137">
                  <c:v>993</c:v>
                </c:pt>
                <c:pt idx="8138">
                  <c:v>992</c:v>
                </c:pt>
                <c:pt idx="8139">
                  <c:v>989</c:v>
                </c:pt>
                <c:pt idx="8140">
                  <c:v>986</c:v>
                </c:pt>
                <c:pt idx="8141">
                  <c:v>991</c:v>
                </c:pt>
                <c:pt idx="8142">
                  <c:v>988</c:v>
                </c:pt>
                <c:pt idx="8143">
                  <c:v>985</c:v>
                </c:pt>
                <c:pt idx="8144">
                  <c:v>982</c:v>
                </c:pt>
                <c:pt idx="8145">
                  <c:v>987</c:v>
                </c:pt>
                <c:pt idx="8146">
                  <c:v>987</c:v>
                </c:pt>
                <c:pt idx="8147">
                  <c:v>984</c:v>
                </c:pt>
                <c:pt idx="8148">
                  <c:v>984</c:v>
                </c:pt>
                <c:pt idx="8149">
                  <c:v>981</c:v>
                </c:pt>
                <c:pt idx="8150">
                  <c:v>978</c:v>
                </c:pt>
                <c:pt idx="8151">
                  <c:v>983</c:v>
                </c:pt>
                <c:pt idx="8152">
                  <c:v>983</c:v>
                </c:pt>
                <c:pt idx="8153">
                  <c:v>983</c:v>
                </c:pt>
                <c:pt idx="8154">
                  <c:v>980</c:v>
                </c:pt>
                <c:pt idx="8155">
                  <c:v>977</c:v>
                </c:pt>
                <c:pt idx="8156">
                  <c:v>974</c:v>
                </c:pt>
                <c:pt idx="8157">
                  <c:v>974</c:v>
                </c:pt>
                <c:pt idx="8158">
                  <c:v>971</c:v>
                </c:pt>
                <c:pt idx="8159">
                  <c:v>976</c:v>
                </c:pt>
                <c:pt idx="8160">
                  <c:v>981</c:v>
                </c:pt>
                <c:pt idx="8161">
                  <c:v>978</c:v>
                </c:pt>
                <c:pt idx="8162">
                  <c:v>978</c:v>
                </c:pt>
                <c:pt idx="8163">
                  <c:v>975</c:v>
                </c:pt>
                <c:pt idx="8164">
                  <c:v>975</c:v>
                </c:pt>
                <c:pt idx="8165">
                  <c:v>972</c:v>
                </c:pt>
                <c:pt idx="8166">
                  <c:v>969</c:v>
                </c:pt>
                <c:pt idx="8167">
                  <c:v>974</c:v>
                </c:pt>
                <c:pt idx="8168">
                  <c:v>971</c:v>
                </c:pt>
                <c:pt idx="8169">
                  <c:v>968</c:v>
                </c:pt>
                <c:pt idx="8170">
                  <c:v>965</c:v>
                </c:pt>
                <c:pt idx="8171">
                  <c:v>962</c:v>
                </c:pt>
                <c:pt idx="8172">
                  <c:v>959</c:v>
                </c:pt>
                <c:pt idx="8173">
                  <c:v>956</c:v>
                </c:pt>
                <c:pt idx="8174">
                  <c:v>953</c:v>
                </c:pt>
                <c:pt idx="8175">
                  <c:v>953</c:v>
                </c:pt>
                <c:pt idx="8176">
                  <c:v>953</c:v>
                </c:pt>
                <c:pt idx="8177">
                  <c:v>950</c:v>
                </c:pt>
                <c:pt idx="8178">
                  <c:v>947</c:v>
                </c:pt>
                <c:pt idx="8179">
                  <c:v>944</c:v>
                </c:pt>
                <c:pt idx="8180">
                  <c:v>944</c:v>
                </c:pt>
                <c:pt idx="8181">
                  <c:v>941</c:v>
                </c:pt>
                <c:pt idx="8182">
                  <c:v>938</c:v>
                </c:pt>
                <c:pt idx="8183">
                  <c:v>943</c:v>
                </c:pt>
                <c:pt idx="8184">
                  <c:v>940</c:v>
                </c:pt>
                <c:pt idx="8185">
                  <c:v>937</c:v>
                </c:pt>
                <c:pt idx="8186">
                  <c:v>934</c:v>
                </c:pt>
                <c:pt idx="8187">
                  <c:v>931</c:v>
                </c:pt>
                <c:pt idx="8188">
                  <c:v>928</c:v>
                </c:pt>
                <c:pt idx="8189">
                  <c:v>928</c:v>
                </c:pt>
                <c:pt idx="8190">
                  <c:v>927</c:v>
                </c:pt>
                <c:pt idx="8191">
                  <c:v>924</c:v>
                </c:pt>
                <c:pt idx="8192">
                  <c:v>921</c:v>
                </c:pt>
                <c:pt idx="8193">
                  <c:v>918</c:v>
                </c:pt>
                <c:pt idx="8194">
                  <c:v>918</c:v>
                </c:pt>
                <c:pt idx="8195">
                  <c:v>915</c:v>
                </c:pt>
                <c:pt idx="8196">
                  <c:v>914</c:v>
                </c:pt>
                <c:pt idx="8197">
                  <c:v>919</c:v>
                </c:pt>
                <c:pt idx="8198">
                  <c:v>916</c:v>
                </c:pt>
                <c:pt idx="8199">
                  <c:v>913</c:v>
                </c:pt>
                <c:pt idx="8200">
                  <c:v>918</c:v>
                </c:pt>
                <c:pt idx="8201">
                  <c:v>923</c:v>
                </c:pt>
                <c:pt idx="8202">
                  <c:v>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74-4C7C-B4AF-FA1629F52C3A}"/>
            </c:ext>
          </c:extLst>
        </c:ser>
        <c:ser>
          <c:idx val="1"/>
          <c:order val="1"/>
          <c:tx>
            <c:strRef>
              <c:f>Sheet1!$D$3:$D$8205</c:f>
              <c:strCache>
                <c:ptCount val="820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  <c:pt idx="24">
                  <c:v>17</c:v>
                </c:pt>
                <c:pt idx="25">
                  <c:v>18</c:v>
                </c:pt>
                <c:pt idx="26">
                  <c:v>19</c:v>
                </c:pt>
                <c:pt idx="27">
                  <c:v>20</c:v>
                </c:pt>
                <c:pt idx="28">
                  <c:v>21</c:v>
                </c:pt>
                <c:pt idx="29">
                  <c:v>22</c:v>
                </c:pt>
                <c:pt idx="30">
                  <c:v>23</c:v>
                </c:pt>
                <c:pt idx="31">
                  <c:v>24</c:v>
                </c:pt>
                <c:pt idx="32">
                  <c:v>25</c:v>
                </c:pt>
                <c:pt idx="33">
                  <c:v>26</c:v>
                </c:pt>
                <c:pt idx="34">
                  <c:v>27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29</c:v>
                </c:pt>
                <c:pt idx="45">
                  <c:v>30</c:v>
                </c:pt>
                <c:pt idx="46">
                  <c:v>31</c:v>
                </c:pt>
                <c:pt idx="47">
                  <c:v>32</c:v>
                </c:pt>
                <c:pt idx="48">
                  <c:v>33</c:v>
                </c:pt>
                <c:pt idx="49">
                  <c:v>34</c:v>
                </c:pt>
                <c:pt idx="50">
                  <c:v>35</c:v>
                </c:pt>
                <c:pt idx="51">
                  <c:v>36</c:v>
                </c:pt>
                <c:pt idx="52">
                  <c:v>37</c:v>
                </c:pt>
                <c:pt idx="53">
                  <c:v>38</c:v>
                </c:pt>
                <c:pt idx="54">
                  <c:v>39</c:v>
                </c:pt>
                <c:pt idx="55">
                  <c:v>40</c:v>
                </c:pt>
                <c:pt idx="56">
                  <c:v>41</c:v>
                </c:pt>
                <c:pt idx="57">
                  <c:v>42</c:v>
                </c:pt>
                <c:pt idx="58">
                  <c:v>43</c:v>
                </c:pt>
                <c:pt idx="59">
                  <c:v>44</c:v>
                </c:pt>
                <c:pt idx="60">
                  <c:v>45</c:v>
                </c:pt>
                <c:pt idx="61">
                  <c:v>46</c:v>
                </c:pt>
                <c:pt idx="62">
                  <c:v>47</c:v>
                </c:pt>
                <c:pt idx="63">
                  <c:v>48</c:v>
                </c:pt>
                <c:pt idx="64">
                  <c:v>49</c:v>
                </c:pt>
                <c:pt idx="65">
                  <c:v>50</c:v>
                </c:pt>
                <c:pt idx="66">
                  <c:v>51</c:v>
                </c:pt>
                <c:pt idx="67">
                  <c:v>52</c:v>
                </c:pt>
                <c:pt idx="68">
                  <c:v>53</c:v>
                </c:pt>
                <c:pt idx="69">
                  <c:v>54</c:v>
                </c:pt>
                <c:pt idx="70">
                  <c:v>55</c:v>
                </c:pt>
                <c:pt idx="71">
                  <c:v>56</c:v>
                </c:pt>
                <c:pt idx="72">
                  <c:v>57</c:v>
                </c:pt>
                <c:pt idx="73">
                  <c:v>58</c:v>
                </c:pt>
                <c:pt idx="74">
                  <c:v>59</c:v>
                </c:pt>
                <c:pt idx="75">
                  <c:v>60</c:v>
                </c:pt>
                <c:pt idx="76">
                  <c:v>61</c:v>
                </c:pt>
                <c:pt idx="77">
                  <c:v>62</c:v>
                </c:pt>
                <c:pt idx="78">
                  <c:v>63</c:v>
                </c:pt>
                <c:pt idx="79">
                  <c:v>64</c:v>
                </c:pt>
                <c:pt idx="80">
                  <c:v>65</c:v>
                </c:pt>
                <c:pt idx="81">
                  <c:v>66</c:v>
                </c:pt>
                <c:pt idx="82">
                  <c:v>67</c:v>
                </c:pt>
                <c:pt idx="83">
                  <c:v>68</c:v>
                </c:pt>
                <c:pt idx="84">
                  <c:v>69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70</c:v>
                </c:pt>
                <c:pt idx="98">
                  <c:v>70</c:v>
                </c:pt>
                <c:pt idx="99">
                  <c:v>70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70</c:v>
                </c:pt>
                <c:pt idx="104">
                  <c:v>70</c:v>
                </c:pt>
                <c:pt idx="105">
                  <c:v>70</c:v>
                </c:pt>
                <c:pt idx="106">
                  <c:v>70</c:v>
                </c:pt>
                <c:pt idx="107">
                  <c:v>71</c:v>
                </c:pt>
                <c:pt idx="108">
                  <c:v>72</c:v>
                </c:pt>
                <c:pt idx="109">
                  <c:v>73</c:v>
                </c:pt>
                <c:pt idx="110">
                  <c:v>74</c:v>
                </c:pt>
                <c:pt idx="111">
                  <c:v>75</c:v>
                </c:pt>
                <c:pt idx="112">
                  <c:v>76</c:v>
                </c:pt>
                <c:pt idx="113">
                  <c:v>77</c:v>
                </c:pt>
                <c:pt idx="114">
                  <c:v>78</c:v>
                </c:pt>
                <c:pt idx="115">
                  <c:v>79</c:v>
                </c:pt>
                <c:pt idx="116">
                  <c:v>80</c:v>
                </c:pt>
                <c:pt idx="117">
                  <c:v>81</c:v>
                </c:pt>
                <c:pt idx="118">
                  <c:v>82</c:v>
                </c:pt>
                <c:pt idx="119">
                  <c:v>83</c:v>
                </c:pt>
                <c:pt idx="120">
                  <c:v>84</c:v>
                </c:pt>
                <c:pt idx="121">
                  <c:v>85</c:v>
                </c:pt>
                <c:pt idx="122">
                  <c:v>85</c:v>
                </c:pt>
                <c:pt idx="123">
                  <c:v>85</c:v>
                </c:pt>
                <c:pt idx="124">
                  <c:v>85</c:v>
                </c:pt>
                <c:pt idx="125">
                  <c:v>85</c:v>
                </c:pt>
                <c:pt idx="126">
                  <c:v>85</c:v>
                </c:pt>
                <c:pt idx="127">
                  <c:v>85</c:v>
                </c:pt>
                <c:pt idx="128">
                  <c:v>85</c:v>
                </c:pt>
                <c:pt idx="129">
                  <c:v>85</c:v>
                </c:pt>
                <c:pt idx="130">
                  <c:v>86</c:v>
                </c:pt>
                <c:pt idx="131">
                  <c:v>87</c:v>
                </c:pt>
                <c:pt idx="132">
                  <c:v>88</c:v>
                </c:pt>
                <c:pt idx="133">
                  <c:v>89</c:v>
                </c:pt>
                <c:pt idx="134">
                  <c:v>90</c:v>
                </c:pt>
                <c:pt idx="135">
                  <c:v>91</c:v>
                </c:pt>
                <c:pt idx="136">
                  <c:v>92</c:v>
                </c:pt>
                <c:pt idx="137">
                  <c:v>93</c:v>
                </c:pt>
                <c:pt idx="138">
                  <c:v>94</c:v>
                </c:pt>
                <c:pt idx="139">
                  <c:v>95</c:v>
                </c:pt>
                <c:pt idx="140">
                  <c:v>96</c:v>
                </c:pt>
                <c:pt idx="141">
                  <c:v>97</c:v>
                </c:pt>
                <c:pt idx="142">
                  <c:v>98</c:v>
                </c:pt>
                <c:pt idx="143">
                  <c:v>99</c:v>
                </c:pt>
                <c:pt idx="144">
                  <c:v>100</c:v>
                </c:pt>
                <c:pt idx="145">
                  <c:v>101</c:v>
                </c:pt>
                <c:pt idx="146">
                  <c:v>102</c:v>
                </c:pt>
                <c:pt idx="147">
                  <c:v>103</c:v>
                </c:pt>
                <c:pt idx="148">
                  <c:v>104</c:v>
                </c:pt>
                <c:pt idx="149">
                  <c:v>105</c:v>
                </c:pt>
                <c:pt idx="150">
                  <c:v>106</c:v>
                </c:pt>
                <c:pt idx="151">
                  <c:v>107</c:v>
                </c:pt>
                <c:pt idx="152">
                  <c:v>108</c:v>
                </c:pt>
                <c:pt idx="153">
                  <c:v>109</c:v>
                </c:pt>
                <c:pt idx="154">
                  <c:v>110</c:v>
                </c:pt>
                <c:pt idx="155">
                  <c:v>111</c:v>
                </c:pt>
                <c:pt idx="156">
                  <c:v>112</c:v>
                </c:pt>
                <c:pt idx="157">
                  <c:v>113</c:v>
                </c:pt>
                <c:pt idx="158">
                  <c:v>114</c:v>
                </c:pt>
                <c:pt idx="159">
                  <c:v>115</c:v>
                </c:pt>
                <c:pt idx="160">
                  <c:v>116</c:v>
                </c:pt>
                <c:pt idx="161">
                  <c:v>117</c:v>
                </c:pt>
                <c:pt idx="162">
                  <c:v>118</c:v>
                </c:pt>
                <c:pt idx="163">
                  <c:v>119</c:v>
                </c:pt>
                <c:pt idx="164">
                  <c:v>120</c:v>
                </c:pt>
                <c:pt idx="165">
                  <c:v>121</c:v>
                </c:pt>
                <c:pt idx="166">
                  <c:v>122</c:v>
                </c:pt>
                <c:pt idx="167">
                  <c:v>123</c:v>
                </c:pt>
                <c:pt idx="168">
                  <c:v>124</c:v>
                </c:pt>
                <c:pt idx="169">
                  <c:v>125</c:v>
                </c:pt>
                <c:pt idx="170">
                  <c:v>126</c:v>
                </c:pt>
                <c:pt idx="171">
                  <c:v>127</c:v>
                </c:pt>
                <c:pt idx="172">
                  <c:v>128</c:v>
                </c:pt>
                <c:pt idx="173">
                  <c:v>129</c:v>
                </c:pt>
                <c:pt idx="174">
                  <c:v>130</c:v>
                </c:pt>
                <c:pt idx="175">
                  <c:v>131</c:v>
                </c:pt>
                <c:pt idx="176">
                  <c:v>132</c:v>
                </c:pt>
                <c:pt idx="177">
                  <c:v>133</c:v>
                </c:pt>
                <c:pt idx="178">
                  <c:v>134</c:v>
                </c:pt>
                <c:pt idx="179">
                  <c:v>135</c:v>
                </c:pt>
                <c:pt idx="180">
                  <c:v>136</c:v>
                </c:pt>
                <c:pt idx="181">
                  <c:v>137</c:v>
                </c:pt>
                <c:pt idx="182">
                  <c:v>138</c:v>
                </c:pt>
                <c:pt idx="183">
                  <c:v>139</c:v>
                </c:pt>
                <c:pt idx="184">
                  <c:v>140</c:v>
                </c:pt>
                <c:pt idx="185">
                  <c:v>141</c:v>
                </c:pt>
                <c:pt idx="186">
                  <c:v>142</c:v>
                </c:pt>
                <c:pt idx="187">
                  <c:v>143</c:v>
                </c:pt>
                <c:pt idx="188">
                  <c:v>144</c:v>
                </c:pt>
                <c:pt idx="189">
                  <c:v>145</c:v>
                </c:pt>
                <c:pt idx="190">
                  <c:v>146</c:v>
                </c:pt>
                <c:pt idx="191">
                  <c:v>147</c:v>
                </c:pt>
                <c:pt idx="192">
                  <c:v>148</c:v>
                </c:pt>
                <c:pt idx="193">
                  <c:v>149</c:v>
                </c:pt>
                <c:pt idx="194">
                  <c:v>150</c:v>
                </c:pt>
                <c:pt idx="195">
                  <c:v>151</c:v>
                </c:pt>
                <c:pt idx="196">
                  <c:v>152</c:v>
                </c:pt>
                <c:pt idx="197">
                  <c:v>153</c:v>
                </c:pt>
                <c:pt idx="198">
                  <c:v>154</c:v>
                </c:pt>
                <c:pt idx="199">
                  <c:v>155</c:v>
                </c:pt>
                <c:pt idx="200">
                  <c:v>156</c:v>
                </c:pt>
                <c:pt idx="201">
                  <c:v>157</c:v>
                </c:pt>
                <c:pt idx="202">
                  <c:v>158</c:v>
                </c:pt>
                <c:pt idx="203">
                  <c:v>159</c:v>
                </c:pt>
                <c:pt idx="204">
                  <c:v>160</c:v>
                </c:pt>
                <c:pt idx="205">
                  <c:v>161</c:v>
                </c:pt>
                <c:pt idx="206">
                  <c:v>162</c:v>
                </c:pt>
                <c:pt idx="207">
                  <c:v>163</c:v>
                </c:pt>
                <c:pt idx="208">
                  <c:v>164</c:v>
                </c:pt>
                <c:pt idx="209">
                  <c:v>165</c:v>
                </c:pt>
                <c:pt idx="210">
                  <c:v>166</c:v>
                </c:pt>
                <c:pt idx="211">
                  <c:v>167</c:v>
                </c:pt>
                <c:pt idx="212">
                  <c:v>168</c:v>
                </c:pt>
                <c:pt idx="213">
                  <c:v>169</c:v>
                </c:pt>
                <c:pt idx="214">
                  <c:v>170</c:v>
                </c:pt>
                <c:pt idx="215">
                  <c:v>171</c:v>
                </c:pt>
                <c:pt idx="216">
                  <c:v>172</c:v>
                </c:pt>
                <c:pt idx="217">
                  <c:v>173</c:v>
                </c:pt>
                <c:pt idx="218">
                  <c:v>174</c:v>
                </c:pt>
                <c:pt idx="219">
                  <c:v>175</c:v>
                </c:pt>
                <c:pt idx="220">
                  <c:v>175</c:v>
                </c:pt>
                <c:pt idx="221">
                  <c:v>175</c:v>
                </c:pt>
                <c:pt idx="222">
                  <c:v>175</c:v>
                </c:pt>
                <c:pt idx="223">
                  <c:v>175</c:v>
                </c:pt>
                <c:pt idx="224">
                  <c:v>175</c:v>
                </c:pt>
                <c:pt idx="225">
                  <c:v>175</c:v>
                </c:pt>
                <c:pt idx="226">
                  <c:v>175</c:v>
                </c:pt>
                <c:pt idx="227">
                  <c:v>175</c:v>
                </c:pt>
                <c:pt idx="228">
                  <c:v>176</c:v>
                </c:pt>
                <c:pt idx="229">
                  <c:v>177</c:v>
                </c:pt>
                <c:pt idx="230">
                  <c:v>178</c:v>
                </c:pt>
                <c:pt idx="231">
                  <c:v>179</c:v>
                </c:pt>
                <c:pt idx="232">
                  <c:v>180</c:v>
                </c:pt>
                <c:pt idx="233">
                  <c:v>181</c:v>
                </c:pt>
                <c:pt idx="234">
                  <c:v>182</c:v>
                </c:pt>
                <c:pt idx="235">
                  <c:v>183</c:v>
                </c:pt>
                <c:pt idx="236">
                  <c:v>184</c:v>
                </c:pt>
                <c:pt idx="237">
                  <c:v>185</c:v>
                </c:pt>
                <c:pt idx="238">
                  <c:v>186</c:v>
                </c:pt>
                <c:pt idx="239">
                  <c:v>187</c:v>
                </c:pt>
                <c:pt idx="240">
                  <c:v>188</c:v>
                </c:pt>
                <c:pt idx="241">
                  <c:v>189</c:v>
                </c:pt>
                <c:pt idx="242">
                  <c:v>190</c:v>
                </c:pt>
                <c:pt idx="243">
                  <c:v>191</c:v>
                </c:pt>
                <c:pt idx="244">
                  <c:v>192</c:v>
                </c:pt>
                <c:pt idx="245">
                  <c:v>193</c:v>
                </c:pt>
                <c:pt idx="246">
                  <c:v>194</c:v>
                </c:pt>
                <c:pt idx="247">
                  <c:v>195</c:v>
                </c:pt>
                <c:pt idx="248">
                  <c:v>196</c:v>
                </c:pt>
                <c:pt idx="249">
                  <c:v>197</c:v>
                </c:pt>
                <c:pt idx="250">
                  <c:v>198</c:v>
                </c:pt>
                <c:pt idx="251">
                  <c:v>199</c:v>
                </c:pt>
                <c:pt idx="252">
                  <c:v>200</c:v>
                </c:pt>
                <c:pt idx="253">
                  <c:v>201</c:v>
                </c:pt>
                <c:pt idx="254">
                  <c:v>202</c:v>
                </c:pt>
                <c:pt idx="255">
                  <c:v>203</c:v>
                </c:pt>
                <c:pt idx="256">
                  <c:v>204</c:v>
                </c:pt>
                <c:pt idx="257">
                  <c:v>205</c:v>
                </c:pt>
                <c:pt idx="258">
                  <c:v>206</c:v>
                </c:pt>
                <c:pt idx="259">
                  <c:v>207</c:v>
                </c:pt>
                <c:pt idx="260">
                  <c:v>208</c:v>
                </c:pt>
                <c:pt idx="261">
                  <c:v>209</c:v>
                </c:pt>
                <c:pt idx="262">
                  <c:v>210</c:v>
                </c:pt>
                <c:pt idx="263">
                  <c:v>211</c:v>
                </c:pt>
                <c:pt idx="264">
                  <c:v>212</c:v>
                </c:pt>
                <c:pt idx="265">
                  <c:v>213</c:v>
                </c:pt>
                <c:pt idx="266">
                  <c:v>214</c:v>
                </c:pt>
                <c:pt idx="267">
                  <c:v>215</c:v>
                </c:pt>
                <c:pt idx="268">
                  <c:v>216</c:v>
                </c:pt>
                <c:pt idx="269">
                  <c:v>217</c:v>
                </c:pt>
                <c:pt idx="270">
                  <c:v>218</c:v>
                </c:pt>
                <c:pt idx="271">
                  <c:v>219</c:v>
                </c:pt>
                <c:pt idx="272">
                  <c:v>220</c:v>
                </c:pt>
                <c:pt idx="273">
                  <c:v>221</c:v>
                </c:pt>
                <c:pt idx="274">
                  <c:v>222</c:v>
                </c:pt>
                <c:pt idx="275">
                  <c:v>223</c:v>
                </c:pt>
                <c:pt idx="276">
                  <c:v>224</c:v>
                </c:pt>
                <c:pt idx="277">
                  <c:v>225</c:v>
                </c:pt>
                <c:pt idx="278">
                  <c:v>226</c:v>
                </c:pt>
                <c:pt idx="279">
                  <c:v>227</c:v>
                </c:pt>
                <c:pt idx="280">
                  <c:v>228</c:v>
                </c:pt>
                <c:pt idx="281">
                  <c:v>229</c:v>
                </c:pt>
                <c:pt idx="282">
                  <c:v>230</c:v>
                </c:pt>
                <c:pt idx="283">
                  <c:v>231</c:v>
                </c:pt>
                <c:pt idx="284">
                  <c:v>232</c:v>
                </c:pt>
                <c:pt idx="285">
                  <c:v>233</c:v>
                </c:pt>
                <c:pt idx="286">
                  <c:v>234</c:v>
                </c:pt>
                <c:pt idx="287">
                  <c:v>235</c:v>
                </c:pt>
                <c:pt idx="288">
                  <c:v>236</c:v>
                </c:pt>
                <c:pt idx="289">
                  <c:v>237</c:v>
                </c:pt>
                <c:pt idx="290">
                  <c:v>238</c:v>
                </c:pt>
                <c:pt idx="291">
                  <c:v>239</c:v>
                </c:pt>
                <c:pt idx="292">
                  <c:v>240</c:v>
                </c:pt>
                <c:pt idx="293">
                  <c:v>241</c:v>
                </c:pt>
                <c:pt idx="294">
                  <c:v>242</c:v>
                </c:pt>
                <c:pt idx="295">
                  <c:v>243</c:v>
                </c:pt>
                <c:pt idx="296">
                  <c:v>244</c:v>
                </c:pt>
                <c:pt idx="297">
                  <c:v>245</c:v>
                </c:pt>
                <c:pt idx="298">
                  <c:v>246</c:v>
                </c:pt>
                <c:pt idx="299">
                  <c:v>247</c:v>
                </c:pt>
                <c:pt idx="300">
                  <c:v>248</c:v>
                </c:pt>
                <c:pt idx="301">
                  <c:v>249</c:v>
                </c:pt>
                <c:pt idx="302">
                  <c:v>250</c:v>
                </c:pt>
                <c:pt idx="303">
                  <c:v>251</c:v>
                </c:pt>
                <c:pt idx="304">
                  <c:v>252</c:v>
                </c:pt>
                <c:pt idx="305">
                  <c:v>253</c:v>
                </c:pt>
                <c:pt idx="306">
                  <c:v>254</c:v>
                </c:pt>
                <c:pt idx="307">
                  <c:v>255</c:v>
                </c:pt>
                <c:pt idx="308">
                  <c:v>256</c:v>
                </c:pt>
                <c:pt idx="309">
                  <c:v>257</c:v>
                </c:pt>
                <c:pt idx="310">
                  <c:v>258</c:v>
                </c:pt>
                <c:pt idx="311">
                  <c:v>259</c:v>
                </c:pt>
                <c:pt idx="312">
                  <c:v>260</c:v>
                </c:pt>
                <c:pt idx="313">
                  <c:v>261</c:v>
                </c:pt>
                <c:pt idx="314">
                  <c:v>262</c:v>
                </c:pt>
                <c:pt idx="315">
                  <c:v>263</c:v>
                </c:pt>
                <c:pt idx="316">
                  <c:v>264</c:v>
                </c:pt>
                <c:pt idx="317">
                  <c:v>265</c:v>
                </c:pt>
                <c:pt idx="318">
                  <c:v>266</c:v>
                </c:pt>
                <c:pt idx="319">
                  <c:v>267</c:v>
                </c:pt>
                <c:pt idx="320">
                  <c:v>268</c:v>
                </c:pt>
                <c:pt idx="321">
                  <c:v>269</c:v>
                </c:pt>
                <c:pt idx="322">
                  <c:v>270</c:v>
                </c:pt>
                <c:pt idx="323">
                  <c:v>271</c:v>
                </c:pt>
                <c:pt idx="324">
                  <c:v>272</c:v>
                </c:pt>
                <c:pt idx="325">
                  <c:v>273</c:v>
                </c:pt>
                <c:pt idx="326">
                  <c:v>274</c:v>
                </c:pt>
                <c:pt idx="327">
                  <c:v>275</c:v>
                </c:pt>
                <c:pt idx="328">
                  <c:v>276</c:v>
                </c:pt>
                <c:pt idx="329">
                  <c:v>277</c:v>
                </c:pt>
                <c:pt idx="330">
                  <c:v>278</c:v>
                </c:pt>
                <c:pt idx="331">
                  <c:v>279</c:v>
                </c:pt>
                <c:pt idx="332">
                  <c:v>280</c:v>
                </c:pt>
                <c:pt idx="333">
                  <c:v>281</c:v>
                </c:pt>
                <c:pt idx="334">
                  <c:v>282</c:v>
                </c:pt>
                <c:pt idx="335">
                  <c:v>283</c:v>
                </c:pt>
                <c:pt idx="336">
                  <c:v>284</c:v>
                </c:pt>
                <c:pt idx="337">
                  <c:v>285</c:v>
                </c:pt>
                <c:pt idx="338">
                  <c:v>286</c:v>
                </c:pt>
                <c:pt idx="339">
                  <c:v>287</c:v>
                </c:pt>
                <c:pt idx="340">
                  <c:v>288</c:v>
                </c:pt>
                <c:pt idx="341">
                  <c:v>289</c:v>
                </c:pt>
                <c:pt idx="342">
                  <c:v>290</c:v>
                </c:pt>
                <c:pt idx="343">
                  <c:v>291</c:v>
                </c:pt>
                <c:pt idx="344">
                  <c:v>291</c:v>
                </c:pt>
                <c:pt idx="345">
                  <c:v>291</c:v>
                </c:pt>
                <c:pt idx="346">
                  <c:v>291</c:v>
                </c:pt>
                <c:pt idx="347">
                  <c:v>291</c:v>
                </c:pt>
                <c:pt idx="348">
                  <c:v>291</c:v>
                </c:pt>
                <c:pt idx="349">
                  <c:v>291</c:v>
                </c:pt>
                <c:pt idx="350">
                  <c:v>291</c:v>
                </c:pt>
                <c:pt idx="351">
                  <c:v>291</c:v>
                </c:pt>
                <c:pt idx="352">
                  <c:v>291</c:v>
                </c:pt>
                <c:pt idx="353">
                  <c:v>291</c:v>
                </c:pt>
                <c:pt idx="354">
                  <c:v>291</c:v>
                </c:pt>
                <c:pt idx="355">
                  <c:v>291</c:v>
                </c:pt>
                <c:pt idx="356">
                  <c:v>291</c:v>
                </c:pt>
                <c:pt idx="357">
                  <c:v>291</c:v>
                </c:pt>
                <c:pt idx="358">
                  <c:v>291</c:v>
                </c:pt>
                <c:pt idx="359">
                  <c:v>291</c:v>
                </c:pt>
                <c:pt idx="360">
                  <c:v>291</c:v>
                </c:pt>
                <c:pt idx="361">
                  <c:v>291</c:v>
                </c:pt>
                <c:pt idx="362">
                  <c:v>291</c:v>
                </c:pt>
                <c:pt idx="363">
                  <c:v>291</c:v>
                </c:pt>
                <c:pt idx="364">
                  <c:v>291</c:v>
                </c:pt>
                <c:pt idx="365">
                  <c:v>292</c:v>
                </c:pt>
                <c:pt idx="366">
                  <c:v>293</c:v>
                </c:pt>
                <c:pt idx="367">
                  <c:v>294</c:v>
                </c:pt>
                <c:pt idx="368">
                  <c:v>295</c:v>
                </c:pt>
                <c:pt idx="369">
                  <c:v>296</c:v>
                </c:pt>
                <c:pt idx="370">
                  <c:v>297</c:v>
                </c:pt>
                <c:pt idx="371">
                  <c:v>298</c:v>
                </c:pt>
                <c:pt idx="372">
                  <c:v>299</c:v>
                </c:pt>
                <c:pt idx="373">
                  <c:v>300</c:v>
                </c:pt>
                <c:pt idx="374">
                  <c:v>301</c:v>
                </c:pt>
                <c:pt idx="375">
                  <c:v>302</c:v>
                </c:pt>
                <c:pt idx="376">
                  <c:v>303</c:v>
                </c:pt>
                <c:pt idx="377">
                  <c:v>304</c:v>
                </c:pt>
                <c:pt idx="378">
                  <c:v>305</c:v>
                </c:pt>
                <c:pt idx="379">
                  <c:v>306</c:v>
                </c:pt>
                <c:pt idx="380">
                  <c:v>307</c:v>
                </c:pt>
                <c:pt idx="381">
                  <c:v>308</c:v>
                </c:pt>
                <c:pt idx="382">
                  <c:v>309</c:v>
                </c:pt>
                <c:pt idx="383">
                  <c:v>310</c:v>
                </c:pt>
                <c:pt idx="384">
                  <c:v>311</c:v>
                </c:pt>
                <c:pt idx="385">
                  <c:v>312</c:v>
                </c:pt>
                <c:pt idx="386">
                  <c:v>313</c:v>
                </c:pt>
                <c:pt idx="387">
                  <c:v>314</c:v>
                </c:pt>
                <c:pt idx="388">
                  <c:v>315</c:v>
                </c:pt>
                <c:pt idx="389">
                  <c:v>316</c:v>
                </c:pt>
                <c:pt idx="390">
                  <c:v>317</c:v>
                </c:pt>
                <c:pt idx="391">
                  <c:v>318</c:v>
                </c:pt>
                <c:pt idx="392">
                  <c:v>319</c:v>
                </c:pt>
                <c:pt idx="393">
                  <c:v>320</c:v>
                </c:pt>
                <c:pt idx="394">
                  <c:v>321</c:v>
                </c:pt>
                <c:pt idx="395">
                  <c:v>322</c:v>
                </c:pt>
                <c:pt idx="396">
                  <c:v>323</c:v>
                </c:pt>
                <c:pt idx="397">
                  <c:v>324</c:v>
                </c:pt>
                <c:pt idx="398">
                  <c:v>325</c:v>
                </c:pt>
                <c:pt idx="399">
                  <c:v>326</c:v>
                </c:pt>
                <c:pt idx="400">
                  <c:v>327</c:v>
                </c:pt>
                <c:pt idx="401">
                  <c:v>328</c:v>
                </c:pt>
                <c:pt idx="402">
                  <c:v>329</c:v>
                </c:pt>
                <c:pt idx="403">
                  <c:v>330</c:v>
                </c:pt>
                <c:pt idx="404">
                  <c:v>331</c:v>
                </c:pt>
                <c:pt idx="405">
                  <c:v>332</c:v>
                </c:pt>
                <c:pt idx="406">
                  <c:v>333</c:v>
                </c:pt>
                <c:pt idx="407">
                  <c:v>334</c:v>
                </c:pt>
                <c:pt idx="408">
                  <c:v>335</c:v>
                </c:pt>
                <c:pt idx="409">
                  <c:v>336</c:v>
                </c:pt>
                <c:pt idx="410">
                  <c:v>337</c:v>
                </c:pt>
                <c:pt idx="411">
                  <c:v>338</c:v>
                </c:pt>
                <c:pt idx="412">
                  <c:v>339</c:v>
                </c:pt>
                <c:pt idx="413">
                  <c:v>340</c:v>
                </c:pt>
                <c:pt idx="414">
                  <c:v>341</c:v>
                </c:pt>
                <c:pt idx="415">
                  <c:v>342</c:v>
                </c:pt>
                <c:pt idx="416">
                  <c:v>343</c:v>
                </c:pt>
                <c:pt idx="417">
                  <c:v>344</c:v>
                </c:pt>
                <c:pt idx="418">
                  <c:v>345</c:v>
                </c:pt>
                <c:pt idx="419">
                  <c:v>346</c:v>
                </c:pt>
                <c:pt idx="420">
                  <c:v>347</c:v>
                </c:pt>
                <c:pt idx="421">
                  <c:v>348</c:v>
                </c:pt>
                <c:pt idx="422">
                  <c:v>349</c:v>
                </c:pt>
                <c:pt idx="423">
                  <c:v>350</c:v>
                </c:pt>
                <c:pt idx="424">
                  <c:v>351</c:v>
                </c:pt>
                <c:pt idx="425">
                  <c:v>352</c:v>
                </c:pt>
                <c:pt idx="426">
                  <c:v>353</c:v>
                </c:pt>
                <c:pt idx="427">
                  <c:v>354</c:v>
                </c:pt>
                <c:pt idx="428">
                  <c:v>355</c:v>
                </c:pt>
                <c:pt idx="429">
                  <c:v>356</c:v>
                </c:pt>
                <c:pt idx="430">
                  <c:v>357</c:v>
                </c:pt>
                <c:pt idx="431">
                  <c:v>358</c:v>
                </c:pt>
                <c:pt idx="432">
                  <c:v>359</c:v>
                </c:pt>
                <c:pt idx="433">
                  <c:v>360</c:v>
                </c:pt>
                <c:pt idx="434">
                  <c:v>361</c:v>
                </c:pt>
                <c:pt idx="435">
                  <c:v>362</c:v>
                </c:pt>
                <c:pt idx="436">
                  <c:v>363</c:v>
                </c:pt>
                <c:pt idx="437">
                  <c:v>364</c:v>
                </c:pt>
                <c:pt idx="438">
                  <c:v>365</c:v>
                </c:pt>
                <c:pt idx="439">
                  <c:v>366</c:v>
                </c:pt>
                <c:pt idx="440">
                  <c:v>367</c:v>
                </c:pt>
                <c:pt idx="441">
                  <c:v>368</c:v>
                </c:pt>
                <c:pt idx="442">
                  <c:v>369</c:v>
                </c:pt>
                <c:pt idx="443">
                  <c:v>370</c:v>
                </c:pt>
                <c:pt idx="444">
                  <c:v>371</c:v>
                </c:pt>
                <c:pt idx="445">
                  <c:v>372</c:v>
                </c:pt>
                <c:pt idx="446">
                  <c:v>373</c:v>
                </c:pt>
                <c:pt idx="447">
                  <c:v>374</c:v>
                </c:pt>
                <c:pt idx="448">
                  <c:v>375</c:v>
                </c:pt>
                <c:pt idx="449">
                  <c:v>376</c:v>
                </c:pt>
                <c:pt idx="450">
                  <c:v>377</c:v>
                </c:pt>
                <c:pt idx="451">
                  <c:v>378</c:v>
                </c:pt>
                <c:pt idx="452">
                  <c:v>379</c:v>
                </c:pt>
                <c:pt idx="453">
                  <c:v>380</c:v>
                </c:pt>
                <c:pt idx="454">
                  <c:v>381</c:v>
                </c:pt>
                <c:pt idx="455">
                  <c:v>382</c:v>
                </c:pt>
                <c:pt idx="456">
                  <c:v>383</c:v>
                </c:pt>
                <c:pt idx="457">
                  <c:v>384</c:v>
                </c:pt>
                <c:pt idx="458">
                  <c:v>385</c:v>
                </c:pt>
                <c:pt idx="459">
                  <c:v>386</c:v>
                </c:pt>
                <c:pt idx="460">
                  <c:v>387</c:v>
                </c:pt>
                <c:pt idx="461">
                  <c:v>388</c:v>
                </c:pt>
                <c:pt idx="462">
                  <c:v>389</c:v>
                </c:pt>
                <c:pt idx="463">
                  <c:v>390</c:v>
                </c:pt>
                <c:pt idx="464">
                  <c:v>391</c:v>
                </c:pt>
                <c:pt idx="465">
                  <c:v>392</c:v>
                </c:pt>
                <c:pt idx="466">
                  <c:v>393</c:v>
                </c:pt>
                <c:pt idx="467">
                  <c:v>394</c:v>
                </c:pt>
                <c:pt idx="468">
                  <c:v>395</c:v>
                </c:pt>
                <c:pt idx="469">
                  <c:v>395</c:v>
                </c:pt>
                <c:pt idx="470">
                  <c:v>395</c:v>
                </c:pt>
                <c:pt idx="471">
                  <c:v>395</c:v>
                </c:pt>
                <c:pt idx="472">
                  <c:v>395</c:v>
                </c:pt>
                <c:pt idx="473">
                  <c:v>395</c:v>
                </c:pt>
                <c:pt idx="474">
                  <c:v>395</c:v>
                </c:pt>
                <c:pt idx="475">
                  <c:v>395</c:v>
                </c:pt>
                <c:pt idx="476">
                  <c:v>395</c:v>
                </c:pt>
                <c:pt idx="477">
                  <c:v>395</c:v>
                </c:pt>
                <c:pt idx="478">
                  <c:v>395</c:v>
                </c:pt>
                <c:pt idx="479">
                  <c:v>395</c:v>
                </c:pt>
                <c:pt idx="480">
                  <c:v>395</c:v>
                </c:pt>
                <c:pt idx="481">
                  <c:v>395</c:v>
                </c:pt>
                <c:pt idx="482">
                  <c:v>395</c:v>
                </c:pt>
                <c:pt idx="483">
                  <c:v>395</c:v>
                </c:pt>
                <c:pt idx="484">
                  <c:v>395</c:v>
                </c:pt>
                <c:pt idx="485">
                  <c:v>395</c:v>
                </c:pt>
                <c:pt idx="486">
                  <c:v>395</c:v>
                </c:pt>
                <c:pt idx="487">
                  <c:v>395</c:v>
                </c:pt>
                <c:pt idx="488">
                  <c:v>395</c:v>
                </c:pt>
                <c:pt idx="489">
                  <c:v>395</c:v>
                </c:pt>
                <c:pt idx="490">
                  <c:v>396</c:v>
                </c:pt>
                <c:pt idx="491">
                  <c:v>397</c:v>
                </c:pt>
                <c:pt idx="492">
                  <c:v>398</c:v>
                </c:pt>
                <c:pt idx="493">
                  <c:v>399</c:v>
                </c:pt>
                <c:pt idx="494">
                  <c:v>400</c:v>
                </c:pt>
                <c:pt idx="495">
                  <c:v>401</c:v>
                </c:pt>
                <c:pt idx="496">
                  <c:v>402</c:v>
                </c:pt>
                <c:pt idx="497">
                  <c:v>403</c:v>
                </c:pt>
                <c:pt idx="498">
                  <c:v>404</c:v>
                </c:pt>
                <c:pt idx="499">
                  <c:v>405</c:v>
                </c:pt>
                <c:pt idx="500">
                  <c:v>406</c:v>
                </c:pt>
                <c:pt idx="501">
                  <c:v>407</c:v>
                </c:pt>
                <c:pt idx="502">
                  <c:v>408</c:v>
                </c:pt>
                <c:pt idx="503">
                  <c:v>409</c:v>
                </c:pt>
                <c:pt idx="504">
                  <c:v>410</c:v>
                </c:pt>
                <c:pt idx="505">
                  <c:v>411</c:v>
                </c:pt>
                <c:pt idx="506">
                  <c:v>412</c:v>
                </c:pt>
                <c:pt idx="507">
                  <c:v>413</c:v>
                </c:pt>
                <c:pt idx="508">
                  <c:v>414</c:v>
                </c:pt>
                <c:pt idx="509">
                  <c:v>415</c:v>
                </c:pt>
                <c:pt idx="510">
                  <c:v>416</c:v>
                </c:pt>
                <c:pt idx="511">
                  <c:v>417</c:v>
                </c:pt>
                <c:pt idx="512">
                  <c:v>418</c:v>
                </c:pt>
                <c:pt idx="513">
                  <c:v>419</c:v>
                </c:pt>
                <c:pt idx="514">
                  <c:v>420</c:v>
                </c:pt>
                <c:pt idx="515">
                  <c:v>421</c:v>
                </c:pt>
                <c:pt idx="516">
                  <c:v>422</c:v>
                </c:pt>
                <c:pt idx="517">
                  <c:v>423</c:v>
                </c:pt>
                <c:pt idx="518">
                  <c:v>424</c:v>
                </c:pt>
                <c:pt idx="519">
                  <c:v>425</c:v>
                </c:pt>
                <c:pt idx="520">
                  <c:v>426</c:v>
                </c:pt>
                <c:pt idx="521">
                  <c:v>427</c:v>
                </c:pt>
                <c:pt idx="522">
                  <c:v>427</c:v>
                </c:pt>
                <c:pt idx="523">
                  <c:v>427</c:v>
                </c:pt>
                <c:pt idx="524">
                  <c:v>427</c:v>
                </c:pt>
                <c:pt idx="525">
                  <c:v>427</c:v>
                </c:pt>
                <c:pt idx="526">
                  <c:v>427</c:v>
                </c:pt>
                <c:pt idx="527">
                  <c:v>427</c:v>
                </c:pt>
                <c:pt idx="528">
                  <c:v>427</c:v>
                </c:pt>
                <c:pt idx="529">
                  <c:v>427</c:v>
                </c:pt>
                <c:pt idx="530">
                  <c:v>427</c:v>
                </c:pt>
                <c:pt idx="531">
                  <c:v>427</c:v>
                </c:pt>
                <c:pt idx="532">
                  <c:v>427</c:v>
                </c:pt>
                <c:pt idx="533">
                  <c:v>427</c:v>
                </c:pt>
                <c:pt idx="534">
                  <c:v>427</c:v>
                </c:pt>
                <c:pt idx="535">
                  <c:v>427</c:v>
                </c:pt>
                <c:pt idx="536">
                  <c:v>427</c:v>
                </c:pt>
                <c:pt idx="537">
                  <c:v>427</c:v>
                </c:pt>
                <c:pt idx="538">
                  <c:v>427</c:v>
                </c:pt>
                <c:pt idx="539">
                  <c:v>427</c:v>
                </c:pt>
                <c:pt idx="540">
                  <c:v>427</c:v>
                </c:pt>
                <c:pt idx="541">
                  <c:v>427</c:v>
                </c:pt>
                <c:pt idx="542">
                  <c:v>427</c:v>
                </c:pt>
                <c:pt idx="543">
                  <c:v>428</c:v>
                </c:pt>
                <c:pt idx="544">
                  <c:v>429</c:v>
                </c:pt>
                <c:pt idx="545">
                  <c:v>430</c:v>
                </c:pt>
                <c:pt idx="546">
                  <c:v>431</c:v>
                </c:pt>
                <c:pt idx="547">
                  <c:v>432</c:v>
                </c:pt>
                <c:pt idx="548">
                  <c:v>433</c:v>
                </c:pt>
                <c:pt idx="549">
                  <c:v>434</c:v>
                </c:pt>
                <c:pt idx="550">
                  <c:v>435</c:v>
                </c:pt>
                <c:pt idx="551">
                  <c:v>436</c:v>
                </c:pt>
                <c:pt idx="552">
                  <c:v>437</c:v>
                </c:pt>
                <c:pt idx="553">
                  <c:v>438</c:v>
                </c:pt>
                <c:pt idx="554">
                  <c:v>439</c:v>
                </c:pt>
                <c:pt idx="555">
                  <c:v>440</c:v>
                </c:pt>
                <c:pt idx="556">
                  <c:v>441</c:v>
                </c:pt>
                <c:pt idx="557">
                  <c:v>442</c:v>
                </c:pt>
                <c:pt idx="558">
                  <c:v>443</c:v>
                </c:pt>
                <c:pt idx="559">
                  <c:v>444</c:v>
                </c:pt>
                <c:pt idx="560">
                  <c:v>445</c:v>
                </c:pt>
                <c:pt idx="561">
                  <c:v>446</c:v>
                </c:pt>
                <c:pt idx="562">
                  <c:v>447</c:v>
                </c:pt>
                <c:pt idx="563">
                  <c:v>448</c:v>
                </c:pt>
                <c:pt idx="564">
                  <c:v>449</c:v>
                </c:pt>
                <c:pt idx="565">
                  <c:v>450</c:v>
                </c:pt>
                <c:pt idx="566">
                  <c:v>451</c:v>
                </c:pt>
                <c:pt idx="567">
                  <c:v>452</c:v>
                </c:pt>
                <c:pt idx="568">
                  <c:v>453</c:v>
                </c:pt>
                <c:pt idx="569">
                  <c:v>454</c:v>
                </c:pt>
                <c:pt idx="570">
                  <c:v>455</c:v>
                </c:pt>
                <c:pt idx="571">
                  <c:v>456</c:v>
                </c:pt>
                <c:pt idx="572">
                  <c:v>457</c:v>
                </c:pt>
                <c:pt idx="573">
                  <c:v>458</c:v>
                </c:pt>
                <c:pt idx="574">
                  <c:v>459</c:v>
                </c:pt>
                <c:pt idx="575">
                  <c:v>460</c:v>
                </c:pt>
                <c:pt idx="576">
                  <c:v>461</c:v>
                </c:pt>
                <c:pt idx="577">
                  <c:v>462</c:v>
                </c:pt>
                <c:pt idx="578">
                  <c:v>463</c:v>
                </c:pt>
                <c:pt idx="579">
                  <c:v>464</c:v>
                </c:pt>
                <c:pt idx="580">
                  <c:v>465</c:v>
                </c:pt>
                <c:pt idx="581">
                  <c:v>466</c:v>
                </c:pt>
                <c:pt idx="582">
                  <c:v>467</c:v>
                </c:pt>
                <c:pt idx="583">
                  <c:v>468</c:v>
                </c:pt>
                <c:pt idx="584">
                  <c:v>469</c:v>
                </c:pt>
                <c:pt idx="585">
                  <c:v>470</c:v>
                </c:pt>
                <c:pt idx="586">
                  <c:v>471</c:v>
                </c:pt>
                <c:pt idx="587">
                  <c:v>472</c:v>
                </c:pt>
                <c:pt idx="588">
                  <c:v>473</c:v>
                </c:pt>
                <c:pt idx="589">
                  <c:v>474</c:v>
                </c:pt>
                <c:pt idx="590">
                  <c:v>475</c:v>
                </c:pt>
                <c:pt idx="591">
                  <c:v>476</c:v>
                </c:pt>
                <c:pt idx="592">
                  <c:v>477</c:v>
                </c:pt>
                <c:pt idx="593">
                  <c:v>478</c:v>
                </c:pt>
                <c:pt idx="594">
                  <c:v>479</c:v>
                </c:pt>
                <c:pt idx="595">
                  <c:v>480</c:v>
                </c:pt>
                <c:pt idx="596">
                  <c:v>481</c:v>
                </c:pt>
                <c:pt idx="597">
                  <c:v>482</c:v>
                </c:pt>
                <c:pt idx="598">
                  <c:v>483</c:v>
                </c:pt>
                <c:pt idx="599">
                  <c:v>484</c:v>
                </c:pt>
                <c:pt idx="600">
                  <c:v>485</c:v>
                </c:pt>
                <c:pt idx="601">
                  <c:v>486</c:v>
                </c:pt>
                <c:pt idx="602">
                  <c:v>487</c:v>
                </c:pt>
                <c:pt idx="603">
                  <c:v>488</c:v>
                </c:pt>
                <c:pt idx="604">
                  <c:v>489</c:v>
                </c:pt>
                <c:pt idx="605">
                  <c:v>490</c:v>
                </c:pt>
                <c:pt idx="606">
                  <c:v>491</c:v>
                </c:pt>
                <c:pt idx="607">
                  <c:v>492</c:v>
                </c:pt>
                <c:pt idx="608">
                  <c:v>493</c:v>
                </c:pt>
                <c:pt idx="609">
                  <c:v>494</c:v>
                </c:pt>
                <c:pt idx="610">
                  <c:v>495</c:v>
                </c:pt>
                <c:pt idx="611">
                  <c:v>496</c:v>
                </c:pt>
                <c:pt idx="612">
                  <c:v>497</c:v>
                </c:pt>
                <c:pt idx="613">
                  <c:v>498</c:v>
                </c:pt>
                <c:pt idx="614">
                  <c:v>499</c:v>
                </c:pt>
                <c:pt idx="615">
                  <c:v>500</c:v>
                </c:pt>
                <c:pt idx="616">
                  <c:v>501</c:v>
                </c:pt>
                <c:pt idx="617">
                  <c:v>502</c:v>
                </c:pt>
                <c:pt idx="618">
                  <c:v>503</c:v>
                </c:pt>
                <c:pt idx="619">
                  <c:v>504</c:v>
                </c:pt>
                <c:pt idx="620">
                  <c:v>505</c:v>
                </c:pt>
                <c:pt idx="621">
                  <c:v>506</c:v>
                </c:pt>
                <c:pt idx="622">
                  <c:v>507</c:v>
                </c:pt>
                <c:pt idx="623">
                  <c:v>508</c:v>
                </c:pt>
                <c:pt idx="624">
                  <c:v>509</c:v>
                </c:pt>
                <c:pt idx="625">
                  <c:v>510</c:v>
                </c:pt>
                <c:pt idx="626">
                  <c:v>511</c:v>
                </c:pt>
                <c:pt idx="627">
                  <c:v>512</c:v>
                </c:pt>
                <c:pt idx="628">
                  <c:v>513</c:v>
                </c:pt>
                <c:pt idx="629">
                  <c:v>514</c:v>
                </c:pt>
                <c:pt idx="630">
                  <c:v>515</c:v>
                </c:pt>
                <c:pt idx="631">
                  <c:v>516</c:v>
                </c:pt>
                <c:pt idx="632">
                  <c:v>517</c:v>
                </c:pt>
                <c:pt idx="633">
                  <c:v>518</c:v>
                </c:pt>
                <c:pt idx="634">
                  <c:v>519</c:v>
                </c:pt>
                <c:pt idx="635">
                  <c:v>520</c:v>
                </c:pt>
                <c:pt idx="636">
                  <c:v>521</c:v>
                </c:pt>
                <c:pt idx="637">
                  <c:v>522</c:v>
                </c:pt>
                <c:pt idx="638">
                  <c:v>523</c:v>
                </c:pt>
                <c:pt idx="639">
                  <c:v>524</c:v>
                </c:pt>
                <c:pt idx="640">
                  <c:v>525</c:v>
                </c:pt>
                <c:pt idx="641">
                  <c:v>526</c:v>
                </c:pt>
                <c:pt idx="642">
                  <c:v>527</c:v>
                </c:pt>
                <c:pt idx="643">
                  <c:v>528</c:v>
                </c:pt>
                <c:pt idx="644">
                  <c:v>529</c:v>
                </c:pt>
                <c:pt idx="645">
                  <c:v>530</c:v>
                </c:pt>
                <c:pt idx="646">
                  <c:v>531</c:v>
                </c:pt>
                <c:pt idx="647">
                  <c:v>532</c:v>
                </c:pt>
                <c:pt idx="648">
                  <c:v>533</c:v>
                </c:pt>
                <c:pt idx="649">
                  <c:v>534</c:v>
                </c:pt>
                <c:pt idx="650">
                  <c:v>535</c:v>
                </c:pt>
                <c:pt idx="651">
                  <c:v>536</c:v>
                </c:pt>
                <c:pt idx="652">
                  <c:v>537</c:v>
                </c:pt>
                <c:pt idx="653">
                  <c:v>538</c:v>
                </c:pt>
                <c:pt idx="654">
                  <c:v>539</c:v>
                </c:pt>
                <c:pt idx="655">
                  <c:v>540</c:v>
                </c:pt>
                <c:pt idx="656">
                  <c:v>541</c:v>
                </c:pt>
                <c:pt idx="657">
                  <c:v>542</c:v>
                </c:pt>
                <c:pt idx="658">
                  <c:v>543</c:v>
                </c:pt>
                <c:pt idx="659">
                  <c:v>544</c:v>
                </c:pt>
                <c:pt idx="660">
                  <c:v>545</c:v>
                </c:pt>
                <c:pt idx="661">
                  <c:v>546</c:v>
                </c:pt>
                <c:pt idx="662">
                  <c:v>547</c:v>
                </c:pt>
                <c:pt idx="663">
                  <c:v>548</c:v>
                </c:pt>
                <c:pt idx="664">
                  <c:v>549</c:v>
                </c:pt>
                <c:pt idx="665">
                  <c:v>550</c:v>
                </c:pt>
                <c:pt idx="666">
                  <c:v>551</c:v>
                </c:pt>
                <c:pt idx="667">
                  <c:v>552</c:v>
                </c:pt>
                <c:pt idx="668">
                  <c:v>553</c:v>
                </c:pt>
                <c:pt idx="669">
                  <c:v>554</c:v>
                </c:pt>
                <c:pt idx="670">
                  <c:v>555</c:v>
                </c:pt>
                <c:pt idx="671">
                  <c:v>556</c:v>
                </c:pt>
                <c:pt idx="672">
                  <c:v>557</c:v>
                </c:pt>
                <c:pt idx="673">
                  <c:v>558</c:v>
                </c:pt>
                <c:pt idx="674">
                  <c:v>559</c:v>
                </c:pt>
                <c:pt idx="675">
                  <c:v>560</c:v>
                </c:pt>
                <c:pt idx="676">
                  <c:v>561</c:v>
                </c:pt>
                <c:pt idx="677">
                  <c:v>562</c:v>
                </c:pt>
                <c:pt idx="678">
                  <c:v>563</c:v>
                </c:pt>
                <c:pt idx="679">
                  <c:v>564</c:v>
                </c:pt>
                <c:pt idx="680">
                  <c:v>565</c:v>
                </c:pt>
                <c:pt idx="681">
                  <c:v>566</c:v>
                </c:pt>
                <c:pt idx="682">
                  <c:v>567</c:v>
                </c:pt>
                <c:pt idx="683">
                  <c:v>568</c:v>
                </c:pt>
                <c:pt idx="684">
                  <c:v>569</c:v>
                </c:pt>
                <c:pt idx="685">
                  <c:v>570</c:v>
                </c:pt>
                <c:pt idx="686">
                  <c:v>571</c:v>
                </c:pt>
                <c:pt idx="687">
                  <c:v>572</c:v>
                </c:pt>
                <c:pt idx="688">
                  <c:v>573</c:v>
                </c:pt>
                <c:pt idx="689">
                  <c:v>574</c:v>
                </c:pt>
                <c:pt idx="690">
                  <c:v>575</c:v>
                </c:pt>
                <c:pt idx="691">
                  <c:v>576</c:v>
                </c:pt>
                <c:pt idx="692">
                  <c:v>577</c:v>
                </c:pt>
                <c:pt idx="693">
                  <c:v>578</c:v>
                </c:pt>
                <c:pt idx="694">
                  <c:v>579</c:v>
                </c:pt>
                <c:pt idx="695">
                  <c:v>580</c:v>
                </c:pt>
                <c:pt idx="696">
                  <c:v>581</c:v>
                </c:pt>
                <c:pt idx="697">
                  <c:v>582</c:v>
                </c:pt>
                <c:pt idx="698">
                  <c:v>583</c:v>
                </c:pt>
                <c:pt idx="699">
                  <c:v>584</c:v>
                </c:pt>
                <c:pt idx="700">
                  <c:v>585</c:v>
                </c:pt>
                <c:pt idx="701">
                  <c:v>586</c:v>
                </c:pt>
                <c:pt idx="702">
                  <c:v>587</c:v>
                </c:pt>
                <c:pt idx="703">
                  <c:v>588</c:v>
                </c:pt>
                <c:pt idx="704">
                  <c:v>589</c:v>
                </c:pt>
                <c:pt idx="705">
                  <c:v>590</c:v>
                </c:pt>
                <c:pt idx="706">
                  <c:v>591</c:v>
                </c:pt>
                <c:pt idx="707">
                  <c:v>592</c:v>
                </c:pt>
                <c:pt idx="708">
                  <c:v>593</c:v>
                </c:pt>
                <c:pt idx="709">
                  <c:v>594</c:v>
                </c:pt>
                <c:pt idx="710">
                  <c:v>595</c:v>
                </c:pt>
                <c:pt idx="711">
                  <c:v>596</c:v>
                </c:pt>
                <c:pt idx="712">
                  <c:v>597</c:v>
                </c:pt>
                <c:pt idx="713">
                  <c:v>598</c:v>
                </c:pt>
                <c:pt idx="714">
                  <c:v>599</c:v>
                </c:pt>
                <c:pt idx="715">
                  <c:v>600</c:v>
                </c:pt>
                <c:pt idx="716">
                  <c:v>601</c:v>
                </c:pt>
                <c:pt idx="717">
                  <c:v>602</c:v>
                </c:pt>
                <c:pt idx="718">
                  <c:v>603</c:v>
                </c:pt>
                <c:pt idx="719">
                  <c:v>604</c:v>
                </c:pt>
                <c:pt idx="720">
                  <c:v>605</c:v>
                </c:pt>
                <c:pt idx="721">
                  <c:v>606</c:v>
                </c:pt>
                <c:pt idx="722">
                  <c:v>607</c:v>
                </c:pt>
                <c:pt idx="723">
                  <c:v>608</c:v>
                </c:pt>
                <c:pt idx="724">
                  <c:v>609</c:v>
                </c:pt>
                <c:pt idx="725">
                  <c:v>610</c:v>
                </c:pt>
                <c:pt idx="726">
                  <c:v>611</c:v>
                </c:pt>
                <c:pt idx="727">
                  <c:v>612</c:v>
                </c:pt>
                <c:pt idx="728">
                  <c:v>613</c:v>
                </c:pt>
                <c:pt idx="729">
                  <c:v>614</c:v>
                </c:pt>
                <c:pt idx="730">
                  <c:v>615</c:v>
                </c:pt>
                <c:pt idx="731">
                  <c:v>616</c:v>
                </c:pt>
                <c:pt idx="732">
                  <c:v>617</c:v>
                </c:pt>
                <c:pt idx="733">
                  <c:v>618</c:v>
                </c:pt>
                <c:pt idx="734">
                  <c:v>619</c:v>
                </c:pt>
                <c:pt idx="735">
                  <c:v>620</c:v>
                </c:pt>
                <c:pt idx="736">
                  <c:v>621</c:v>
                </c:pt>
                <c:pt idx="737">
                  <c:v>622</c:v>
                </c:pt>
                <c:pt idx="738">
                  <c:v>623</c:v>
                </c:pt>
                <c:pt idx="739">
                  <c:v>624</c:v>
                </c:pt>
                <c:pt idx="740">
                  <c:v>625</c:v>
                </c:pt>
                <c:pt idx="741">
                  <c:v>626</c:v>
                </c:pt>
                <c:pt idx="742">
                  <c:v>627</c:v>
                </c:pt>
                <c:pt idx="743">
                  <c:v>628</c:v>
                </c:pt>
                <c:pt idx="744">
                  <c:v>629</c:v>
                </c:pt>
                <c:pt idx="745">
                  <c:v>629</c:v>
                </c:pt>
                <c:pt idx="746">
                  <c:v>629</c:v>
                </c:pt>
                <c:pt idx="747">
                  <c:v>629</c:v>
                </c:pt>
                <c:pt idx="748">
                  <c:v>629</c:v>
                </c:pt>
                <c:pt idx="749">
                  <c:v>629</c:v>
                </c:pt>
                <c:pt idx="750">
                  <c:v>629</c:v>
                </c:pt>
                <c:pt idx="751">
                  <c:v>629</c:v>
                </c:pt>
                <c:pt idx="752">
                  <c:v>629</c:v>
                </c:pt>
                <c:pt idx="753">
                  <c:v>630</c:v>
                </c:pt>
                <c:pt idx="754">
                  <c:v>631</c:v>
                </c:pt>
                <c:pt idx="755">
                  <c:v>632</c:v>
                </c:pt>
                <c:pt idx="756">
                  <c:v>633</c:v>
                </c:pt>
                <c:pt idx="757">
                  <c:v>634</c:v>
                </c:pt>
                <c:pt idx="758">
                  <c:v>635</c:v>
                </c:pt>
                <c:pt idx="759">
                  <c:v>636</c:v>
                </c:pt>
                <c:pt idx="760">
                  <c:v>637</c:v>
                </c:pt>
                <c:pt idx="761">
                  <c:v>638</c:v>
                </c:pt>
                <c:pt idx="762">
                  <c:v>639</c:v>
                </c:pt>
                <c:pt idx="763">
                  <c:v>640</c:v>
                </c:pt>
                <c:pt idx="764">
                  <c:v>641</c:v>
                </c:pt>
                <c:pt idx="765">
                  <c:v>642</c:v>
                </c:pt>
                <c:pt idx="766">
                  <c:v>643</c:v>
                </c:pt>
                <c:pt idx="767">
                  <c:v>644</c:v>
                </c:pt>
                <c:pt idx="768">
                  <c:v>644</c:v>
                </c:pt>
                <c:pt idx="769">
                  <c:v>644</c:v>
                </c:pt>
                <c:pt idx="770">
                  <c:v>644</c:v>
                </c:pt>
                <c:pt idx="771">
                  <c:v>644</c:v>
                </c:pt>
                <c:pt idx="772">
                  <c:v>644</c:v>
                </c:pt>
                <c:pt idx="773">
                  <c:v>644</c:v>
                </c:pt>
                <c:pt idx="774">
                  <c:v>644</c:v>
                </c:pt>
                <c:pt idx="775">
                  <c:v>644</c:v>
                </c:pt>
                <c:pt idx="776">
                  <c:v>644</c:v>
                </c:pt>
                <c:pt idx="777">
                  <c:v>644</c:v>
                </c:pt>
                <c:pt idx="778">
                  <c:v>644</c:v>
                </c:pt>
                <c:pt idx="779">
                  <c:v>644</c:v>
                </c:pt>
                <c:pt idx="780">
                  <c:v>644</c:v>
                </c:pt>
                <c:pt idx="781">
                  <c:v>644</c:v>
                </c:pt>
                <c:pt idx="782">
                  <c:v>644</c:v>
                </c:pt>
                <c:pt idx="783">
                  <c:v>644</c:v>
                </c:pt>
                <c:pt idx="784">
                  <c:v>644</c:v>
                </c:pt>
                <c:pt idx="785">
                  <c:v>644</c:v>
                </c:pt>
                <c:pt idx="786">
                  <c:v>644</c:v>
                </c:pt>
                <c:pt idx="787">
                  <c:v>644</c:v>
                </c:pt>
                <c:pt idx="788">
                  <c:v>644</c:v>
                </c:pt>
                <c:pt idx="789">
                  <c:v>645</c:v>
                </c:pt>
                <c:pt idx="790">
                  <c:v>646</c:v>
                </c:pt>
                <c:pt idx="791">
                  <c:v>647</c:v>
                </c:pt>
                <c:pt idx="792">
                  <c:v>648</c:v>
                </c:pt>
                <c:pt idx="793">
                  <c:v>649</c:v>
                </c:pt>
                <c:pt idx="794">
                  <c:v>650</c:v>
                </c:pt>
                <c:pt idx="795">
                  <c:v>651</c:v>
                </c:pt>
                <c:pt idx="796">
                  <c:v>652</c:v>
                </c:pt>
                <c:pt idx="797">
                  <c:v>653</c:v>
                </c:pt>
                <c:pt idx="798">
                  <c:v>654</c:v>
                </c:pt>
                <c:pt idx="799">
                  <c:v>655</c:v>
                </c:pt>
                <c:pt idx="800">
                  <c:v>656</c:v>
                </c:pt>
                <c:pt idx="801">
                  <c:v>657</c:v>
                </c:pt>
                <c:pt idx="802">
                  <c:v>658</c:v>
                </c:pt>
                <c:pt idx="803">
                  <c:v>659</c:v>
                </c:pt>
                <c:pt idx="804">
                  <c:v>660</c:v>
                </c:pt>
                <c:pt idx="805">
                  <c:v>661</c:v>
                </c:pt>
                <c:pt idx="806">
                  <c:v>662</c:v>
                </c:pt>
                <c:pt idx="807">
                  <c:v>663</c:v>
                </c:pt>
                <c:pt idx="808">
                  <c:v>664</c:v>
                </c:pt>
                <c:pt idx="809">
                  <c:v>665</c:v>
                </c:pt>
                <c:pt idx="810">
                  <c:v>666</c:v>
                </c:pt>
                <c:pt idx="811">
                  <c:v>667</c:v>
                </c:pt>
                <c:pt idx="812">
                  <c:v>668</c:v>
                </c:pt>
                <c:pt idx="813">
                  <c:v>669</c:v>
                </c:pt>
                <c:pt idx="814">
                  <c:v>670</c:v>
                </c:pt>
                <c:pt idx="815">
                  <c:v>671</c:v>
                </c:pt>
                <c:pt idx="816">
                  <c:v>672</c:v>
                </c:pt>
                <c:pt idx="817">
                  <c:v>673</c:v>
                </c:pt>
                <c:pt idx="818">
                  <c:v>674</c:v>
                </c:pt>
                <c:pt idx="819">
                  <c:v>675</c:v>
                </c:pt>
                <c:pt idx="820">
                  <c:v>676</c:v>
                </c:pt>
                <c:pt idx="821">
                  <c:v>677</c:v>
                </c:pt>
                <c:pt idx="822">
                  <c:v>678</c:v>
                </c:pt>
                <c:pt idx="823">
                  <c:v>679</c:v>
                </c:pt>
                <c:pt idx="824">
                  <c:v>680</c:v>
                </c:pt>
                <c:pt idx="825">
                  <c:v>681</c:v>
                </c:pt>
                <c:pt idx="826">
                  <c:v>682</c:v>
                </c:pt>
                <c:pt idx="827">
                  <c:v>683</c:v>
                </c:pt>
                <c:pt idx="828">
                  <c:v>684</c:v>
                </c:pt>
                <c:pt idx="829">
                  <c:v>685</c:v>
                </c:pt>
                <c:pt idx="830">
                  <c:v>686</c:v>
                </c:pt>
                <c:pt idx="831">
                  <c:v>687</c:v>
                </c:pt>
                <c:pt idx="832">
                  <c:v>688</c:v>
                </c:pt>
                <c:pt idx="833">
                  <c:v>689</c:v>
                </c:pt>
                <c:pt idx="834">
                  <c:v>690</c:v>
                </c:pt>
                <c:pt idx="835">
                  <c:v>691</c:v>
                </c:pt>
                <c:pt idx="836">
                  <c:v>692</c:v>
                </c:pt>
                <c:pt idx="837">
                  <c:v>693</c:v>
                </c:pt>
                <c:pt idx="838">
                  <c:v>694</c:v>
                </c:pt>
                <c:pt idx="839">
                  <c:v>695</c:v>
                </c:pt>
                <c:pt idx="840">
                  <c:v>696</c:v>
                </c:pt>
                <c:pt idx="841">
                  <c:v>697</c:v>
                </c:pt>
                <c:pt idx="842">
                  <c:v>698</c:v>
                </c:pt>
                <c:pt idx="843">
                  <c:v>699</c:v>
                </c:pt>
                <c:pt idx="844">
                  <c:v>700</c:v>
                </c:pt>
                <c:pt idx="845">
                  <c:v>701</c:v>
                </c:pt>
                <c:pt idx="846">
                  <c:v>702</c:v>
                </c:pt>
                <c:pt idx="847">
                  <c:v>703</c:v>
                </c:pt>
                <c:pt idx="848">
                  <c:v>704</c:v>
                </c:pt>
                <c:pt idx="849">
                  <c:v>705</c:v>
                </c:pt>
                <c:pt idx="850">
                  <c:v>706</c:v>
                </c:pt>
                <c:pt idx="851">
                  <c:v>707</c:v>
                </c:pt>
                <c:pt idx="852">
                  <c:v>708</c:v>
                </c:pt>
                <c:pt idx="853">
                  <c:v>709</c:v>
                </c:pt>
                <c:pt idx="854">
                  <c:v>710</c:v>
                </c:pt>
                <c:pt idx="855">
                  <c:v>711</c:v>
                </c:pt>
                <c:pt idx="856">
                  <c:v>712</c:v>
                </c:pt>
                <c:pt idx="857">
                  <c:v>713</c:v>
                </c:pt>
                <c:pt idx="858">
                  <c:v>714</c:v>
                </c:pt>
                <c:pt idx="859">
                  <c:v>715</c:v>
                </c:pt>
                <c:pt idx="860">
                  <c:v>716</c:v>
                </c:pt>
                <c:pt idx="861">
                  <c:v>717</c:v>
                </c:pt>
                <c:pt idx="862">
                  <c:v>718</c:v>
                </c:pt>
                <c:pt idx="863">
                  <c:v>719</c:v>
                </c:pt>
                <c:pt idx="864">
                  <c:v>720</c:v>
                </c:pt>
                <c:pt idx="865">
                  <c:v>721</c:v>
                </c:pt>
                <c:pt idx="866">
                  <c:v>722</c:v>
                </c:pt>
                <c:pt idx="867">
                  <c:v>723</c:v>
                </c:pt>
                <c:pt idx="868">
                  <c:v>724</c:v>
                </c:pt>
                <c:pt idx="869">
                  <c:v>725</c:v>
                </c:pt>
                <c:pt idx="870">
                  <c:v>726</c:v>
                </c:pt>
                <c:pt idx="871">
                  <c:v>727</c:v>
                </c:pt>
                <c:pt idx="872">
                  <c:v>728</c:v>
                </c:pt>
                <c:pt idx="873">
                  <c:v>729</c:v>
                </c:pt>
                <c:pt idx="874">
                  <c:v>730</c:v>
                </c:pt>
                <c:pt idx="875">
                  <c:v>731</c:v>
                </c:pt>
                <c:pt idx="876">
                  <c:v>732</c:v>
                </c:pt>
                <c:pt idx="877">
                  <c:v>733</c:v>
                </c:pt>
                <c:pt idx="878">
                  <c:v>734</c:v>
                </c:pt>
                <c:pt idx="879">
                  <c:v>735</c:v>
                </c:pt>
                <c:pt idx="880">
                  <c:v>736</c:v>
                </c:pt>
                <c:pt idx="881">
                  <c:v>737</c:v>
                </c:pt>
                <c:pt idx="882">
                  <c:v>738</c:v>
                </c:pt>
                <c:pt idx="883">
                  <c:v>739</c:v>
                </c:pt>
                <c:pt idx="884">
                  <c:v>740</c:v>
                </c:pt>
                <c:pt idx="885">
                  <c:v>741</c:v>
                </c:pt>
                <c:pt idx="886">
                  <c:v>742</c:v>
                </c:pt>
                <c:pt idx="887">
                  <c:v>743</c:v>
                </c:pt>
                <c:pt idx="888">
                  <c:v>744</c:v>
                </c:pt>
                <c:pt idx="889">
                  <c:v>745</c:v>
                </c:pt>
                <c:pt idx="890">
                  <c:v>746</c:v>
                </c:pt>
                <c:pt idx="891">
                  <c:v>747</c:v>
                </c:pt>
                <c:pt idx="892">
                  <c:v>748</c:v>
                </c:pt>
                <c:pt idx="893">
                  <c:v>749</c:v>
                </c:pt>
                <c:pt idx="894">
                  <c:v>750</c:v>
                </c:pt>
                <c:pt idx="895">
                  <c:v>751</c:v>
                </c:pt>
                <c:pt idx="896">
                  <c:v>751</c:v>
                </c:pt>
                <c:pt idx="897">
                  <c:v>751</c:v>
                </c:pt>
                <c:pt idx="898">
                  <c:v>751</c:v>
                </c:pt>
                <c:pt idx="899">
                  <c:v>751</c:v>
                </c:pt>
                <c:pt idx="900">
                  <c:v>751</c:v>
                </c:pt>
                <c:pt idx="901">
                  <c:v>751</c:v>
                </c:pt>
                <c:pt idx="902">
                  <c:v>751</c:v>
                </c:pt>
                <c:pt idx="903">
                  <c:v>751</c:v>
                </c:pt>
                <c:pt idx="904">
                  <c:v>751</c:v>
                </c:pt>
                <c:pt idx="905">
                  <c:v>751</c:v>
                </c:pt>
                <c:pt idx="906">
                  <c:v>751</c:v>
                </c:pt>
                <c:pt idx="907">
                  <c:v>751</c:v>
                </c:pt>
                <c:pt idx="908">
                  <c:v>751</c:v>
                </c:pt>
                <c:pt idx="909">
                  <c:v>751</c:v>
                </c:pt>
                <c:pt idx="910">
                  <c:v>751</c:v>
                </c:pt>
                <c:pt idx="911">
                  <c:v>751</c:v>
                </c:pt>
                <c:pt idx="912">
                  <c:v>751</c:v>
                </c:pt>
                <c:pt idx="913">
                  <c:v>751</c:v>
                </c:pt>
                <c:pt idx="914">
                  <c:v>751</c:v>
                </c:pt>
                <c:pt idx="915">
                  <c:v>751</c:v>
                </c:pt>
                <c:pt idx="916">
                  <c:v>751</c:v>
                </c:pt>
                <c:pt idx="917">
                  <c:v>752</c:v>
                </c:pt>
                <c:pt idx="918">
                  <c:v>753</c:v>
                </c:pt>
                <c:pt idx="919">
                  <c:v>754</c:v>
                </c:pt>
                <c:pt idx="920">
                  <c:v>755</c:v>
                </c:pt>
                <c:pt idx="921">
                  <c:v>756</c:v>
                </c:pt>
                <c:pt idx="922">
                  <c:v>757</c:v>
                </c:pt>
                <c:pt idx="923">
                  <c:v>758</c:v>
                </c:pt>
                <c:pt idx="924">
                  <c:v>759</c:v>
                </c:pt>
                <c:pt idx="925">
                  <c:v>760</c:v>
                </c:pt>
                <c:pt idx="926">
                  <c:v>761</c:v>
                </c:pt>
                <c:pt idx="927">
                  <c:v>762</c:v>
                </c:pt>
                <c:pt idx="928">
                  <c:v>763</c:v>
                </c:pt>
                <c:pt idx="929">
                  <c:v>764</c:v>
                </c:pt>
                <c:pt idx="930">
                  <c:v>765</c:v>
                </c:pt>
                <c:pt idx="931">
                  <c:v>766</c:v>
                </c:pt>
                <c:pt idx="932">
                  <c:v>767</c:v>
                </c:pt>
                <c:pt idx="933">
                  <c:v>768</c:v>
                </c:pt>
                <c:pt idx="934">
                  <c:v>769</c:v>
                </c:pt>
                <c:pt idx="935">
                  <c:v>770</c:v>
                </c:pt>
                <c:pt idx="936">
                  <c:v>771</c:v>
                </c:pt>
                <c:pt idx="937">
                  <c:v>772</c:v>
                </c:pt>
                <c:pt idx="938">
                  <c:v>773</c:v>
                </c:pt>
                <c:pt idx="939">
                  <c:v>774</c:v>
                </c:pt>
                <c:pt idx="940">
                  <c:v>775</c:v>
                </c:pt>
                <c:pt idx="941">
                  <c:v>776</c:v>
                </c:pt>
                <c:pt idx="942">
                  <c:v>777</c:v>
                </c:pt>
                <c:pt idx="943">
                  <c:v>778</c:v>
                </c:pt>
                <c:pt idx="944">
                  <c:v>779</c:v>
                </c:pt>
                <c:pt idx="945">
                  <c:v>780</c:v>
                </c:pt>
                <c:pt idx="946">
                  <c:v>781</c:v>
                </c:pt>
                <c:pt idx="947">
                  <c:v>782</c:v>
                </c:pt>
                <c:pt idx="948">
                  <c:v>783</c:v>
                </c:pt>
                <c:pt idx="949">
                  <c:v>784</c:v>
                </c:pt>
                <c:pt idx="950">
                  <c:v>785</c:v>
                </c:pt>
                <c:pt idx="951">
                  <c:v>786</c:v>
                </c:pt>
                <c:pt idx="952">
                  <c:v>787</c:v>
                </c:pt>
                <c:pt idx="953">
                  <c:v>788</c:v>
                </c:pt>
                <c:pt idx="954">
                  <c:v>789</c:v>
                </c:pt>
                <c:pt idx="955">
                  <c:v>790</c:v>
                </c:pt>
                <c:pt idx="956">
                  <c:v>791</c:v>
                </c:pt>
                <c:pt idx="957">
                  <c:v>792</c:v>
                </c:pt>
                <c:pt idx="958">
                  <c:v>793</c:v>
                </c:pt>
                <c:pt idx="959">
                  <c:v>794</c:v>
                </c:pt>
                <c:pt idx="960">
                  <c:v>795</c:v>
                </c:pt>
                <c:pt idx="961">
                  <c:v>796</c:v>
                </c:pt>
                <c:pt idx="962">
                  <c:v>797</c:v>
                </c:pt>
                <c:pt idx="963">
                  <c:v>798</c:v>
                </c:pt>
                <c:pt idx="964">
                  <c:v>799</c:v>
                </c:pt>
                <c:pt idx="965">
                  <c:v>800</c:v>
                </c:pt>
                <c:pt idx="966">
                  <c:v>801</c:v>
                </c:pt>
                <c:pt idx="967">
                  <c:v>802</c:v>
                </c:pt>
                <c:pt idx="968">
                  <c:v>803</c:v>
                </c:pt>
                <c:pt idx="969">
                  <c:v>804</c:v>
                </c:pt>
                <c:pt idx="970">
                  <c:v>805</c:v>
                </c:pt>
                <c:pt idx="971">
                  <c:v>806</c:v>
                </c:pt>
                <c:pt idx="972">
                  <c:v>807</c:v>
                </c:pt>
                <c:pt idx="973">
                  <c:v>808</c:v>
                </c:pt>
                <c:pt idx="974">
                  <c:v>809</c:v>
                </c:pt>
                <c:pt idx="975">
                  <c:v>810</c:v>
                </c:pt>
                <c:pt idx="976">
                  <c:v>811</c:v>
                </c:pt>
                <c:pt idx="977">
                  <c:v>812</c:v>
                </c:pt>
                <c:pt idx="978">
                  <c:v>813</c:v>
                </c:pt>
                <c:pt idx="979">
                  <c:v>814</c:v>
                </c:pt>
                <c:pt idx="980">
                  <c:v>815</c:v>
                </c:pt>
                <c:pt idx="981">
                  <c:v>816</c:v>
                </c:pt>
                <c:pt idx="982">
                  <c:v>817</c:v>
                </c:pt>
                <c:pt idx="983">
                  <c:v>818</c:v>
                </c:pt>
                <c:pt idx="984">
                  <c:v>819</c:v>
                </c:pt>
                <c:pt idx="985">
                  <c:v>820</c:v>
                </c:pt>
                <c:pt idx="986">
                  <c:v>821</c:v>
                </c:pt>
                <c:pt idx="987">
                  <c:v>822</c:v>
                </c:pt>
                <c:pt idx="988">
                  <c:v>823</c:v>
                </c:pt>
                <c:pt idx="989">
                  <c:v>824</c:v>
                </c:pt>
                <c:pt idx="990">
                  <c:v>825</c:v>
                </c:pt>
                <c:pt idx="991">
                  <c:v>826</c:v>
                </c:pt>
                <c:pt idx="992">
                  <c:v>827</c:v>
                </c:pt>
                <c:pt idx="993">
                  <c:v>828</c:v>
                </c:pt>
                <c:pt idx="994">
                  <c:v>829</c:v>
                </c:pt>
                <c:pt idx="995">
                  <c:v>830</c:v>
                </c:pt>
                <c:pt idx="996">
                  <c:v>831</c:v>
                </c:pt>
                <c:pt idx="997">
                  <c:v>831</c:v>
                </c:pt>
                <c:pt idx="998">
                  <c:v>831</c:v>
                </c:pt>
                <c:pt idx="999">
                  <c:v>831</c:v>
                </c:pt>
                <c:pt idx="1000">
                  <c:v>831</c:v>
                </c:pt>
                <c:pt idx="1001">
                  <c:v>831</c:v>
                </c:pt>
                <c:pt idx="1002">
                  <c:v>831</c:v>
                </c:pt>
                <c:pt idx="1003">
                  <c:v>831</c:v>
                </c:pt>
                <c:pt idx="1004">
                  <c:v>831</c:v>
                </c:pt>
                <c:pt idx="1005">
                  <c:v>832</c:v>
                </c:pt>
                <c:pt idx="1006">
                  <c:v>833</c:v>
                </c:pt>
                <c:pt idx="1007">
                  <c:v>834</c:v>
                </c:pt>
                <c:pt idx="1008">
                  <c:v>835</c:v>
                </c:pt>
                <c:pt idx="1009">
                  <c:v>836</c:v>
                </c:pt>
                <c:pt idx="1010">
                  <c:v>837</c:v>
                </c:pt>
                <c:pt idx="1011">
                  <c:v>838</c:v>
                </c:pt>
                <c:pt idx="1012">
                  <c:v>839</c:v>
                </c:pt>
                <c:pt idx="1013">
                  <c:v>840</c:v>
                </c:pt>
                <c:pt idx="1014">
                  <c:v>841</c:v>
                </c:pt>
                <c:pt idx="1015">
                  <c:v>842</c:v>
                </c:pt>
                <c:pt idx="1016">
                  <c:v>843</c:v>
                </c:pt>
                <c:pt idx="1017">
                  <c:v>844</c:v>
                </c:pt>
                <c:pt idx="1018">
                  <c:v>845</c:v>
                </c:pt>
                <c:pt idx="1019">
                  <c:v>846</c:v>
                </c:pt>
                <c:pt idx="1020">
                  <c:v>847</c:v>
                </c:pt>
                <c:pt idx="1021">
                  <c:v>848</c:v>
                </c:pt>
                <c:pt idx="1022">
                  <c:v>849</c:v>
                </c:pt>
                <c:pt idx="1023">
                  <c:v>850</c:v>
                </c:pt>
                <c:pt idx="1024">
                  <c:v>851</c:v>
                </c:pt>
                <c:pt idx="1025">
                  <c:v>852</c:v>
                </c:pt>
                <c:pt idx="1026">
                  <c:v>853</c:v>
                </c:pt>
                <c:pt idx="1027">
                  <c:v>854</c:v>
                </c:pt>
                <c:pt idx="1028">
                  <c:v>855</c:v>
                </c:pt>
                <c:pt idx="1029">
                  <c:v>856</c:v>
                </c:pt>
                <c:pt idx="1030">
                  <c:v>857</c:v>
                </c:pt>
                <c:pt idx="1031">
                  <c:v>858</c:v>
                </c:pt>
                <c:pt idx="1032">
                  <c:v>859</c:v>
                </c:pt>
                <c:pt idx="1033">
                  <c:v>860</c:v>
                </c:pt>
                <c:pt idx="1034">
                  <c:v>861</c:v>
                </c:pt>
                <c:pt idx="1035">
                  <c:v>862</c:v>
                </c:pt>
                <c:pt idx="1036">
                  <c:v>863</c:v>
                </c:pt>
                <c:pt idx="1037">
                  <c:v>864</c:v>
                </c:pt>
                <c:pt idx="1038">
                  <c:v>865</c:v>
                </c:pt>
                <c:pt idx="1039">
                  <c:v>866</c:v>
                </c:pt>
                <c:pt idx="1040">
                  <c:v>867</c:v>
                </c:pt>
                <c:pt idx="1041">
                  <c:v>868</c:v>
                </c:pt>
                <c:pt idx="1042">
                  <c:v>869</c:v>
                </c:pt>
                <c:pt idx="1043">
                  <c:v>870</c:v>
                </c:pt>
                <c:pt idx="1044">
                  <c:v>871</c:v>
                </c:pt>
                <c:pt idx="1045">
                  <c:v>872</c:v>
                </c:pt>
                <c:pt idx="1046">
                  <c:v>873</c:v>
                </c:pt>
                <c:pt idx="1047">
                  <c:v>874</c:v>
                </c:pt>
                <c:pt idx="1048">
                  <c:v>875</c:v>
                </c:pt>
                <c:pt idx="1049">
                  <c:v>876</c:v>
                </c:pt>
                <c:pt idx="1050">
                  <c:v>877</c:v>
                </c:pt>
                <c:pt idx="1051">
                  <c:v>878</c:v>
                </c:pt>
                <c:pt idx="1052">
                  <c:v>879</c:v>
                </c:pt>
                <c:pt idx="1053">
                  <c:v>880</c:v>
                </c:pt>
                <c:pt idx="1054">
                  <c:v>881</c:v>
                </c:pt>
                <c:pt idx="1055">
                  <c:v>882</c:v>
                </c:pt>
                <c:pt idx="1056">
                  <c:v>883</c:v>
                </c:pt>
                <c:pt idx="1057">
                  <c:v>884</c:v>
                </c:pt>
                <c:pt idx="1058">
                  <c:v>885</c:v>
                </c:pt>
                <c:pt idx="1059">
                  <c:v>886</c:v>
                </c:pt>
                <c:pt idx="1060">
                  <c:v>887</c:v>
                </c:pt>
                <c:pt idx="1061">
                  <c:v>888</c:v>
                </c:pt>
                <c:pt idx="1062">
                  <c:v>889</c:v>
                </c:pt>
                <c:pt idx="1063">
                  <c:v>890</c:v>
                </c:pt>
                <c:pt idx="1064">
                  <c:v>891</c:v>
                </c:pt>
                <c:pt idx="1065">
                  <c:v>892</c:v>
                </c:pt>
                <c:pt idx="1066">
                  <c:v>893</c:v>
                </c:pt>
                <c:pt idx="1067">
                  <c:v>894</c:v>
                </c:pt>
                <c:pt idx="1068">
                  <c:v>895</c:v>
                </c:pt>
                <c:pt idx="1069">
                  <c:v>896</c:v>
                </c:pt>
                <c:pt idx="1070">
                  <c:v>897</c:v>
                </c:pt>
                <c:pt idx="1071">
                  <c:v>898</c:v>
                </c:pt>
                <c:pt idx="1072">
                  <c:v>899</c:v>
                </c:pt>
                <c:pt idx="1073">
                  <c:v>900</c:v>
                </c:pt>
                <c:pt idx="1074">
                  <c:v>901</c:v>
                </c:pt>
                <c:pt idx="1075">
                  <c:v>902</c:v>
                </c:pt>
                <c:pt idx="1076">
                  <c:v>903</c:v>
                </c:pt>
                <c:pt idx="1077">
                  <c:v>904</c:v>
                </c:pt>
                <c:pt idx="1078">
                  <c:v>905</c:v>
                </c:pt>
                <c:pt idx="1079">
                  <c:v>905</c:v>
                </c:pt>
                <c:pt idx="1080">
                  <c:v>905</c:v>
                </c:pt>
                <c:pt idx="1081">
                  <c:v>905</c:v>
                </c:pt>
                <c:pt idx="1082">
                  <c:v>905</c:v>
                </c:pt>
                <c:pt idx="1083">
                  <c:v>905</c:v>
                </c:pt>
                <c:pt idx="1084">
                  <c:v>905</c:v>
                </c:pt>
                <c:pt idx="1085">
                  <c:v>905</c:v>
                </c:pt>
                <c:pt idx="1086">
                  <c:v>905</c:v>
                </c:pt>
                <c:pt idx="1087">
                  <c:v>906</c:v>
                </c:pt>
                <c:pt idx="1088">
                  <c:v>907</c:v>
                </c:pt>
                <c:pt idx="1089">
                  <c:v>908</c:v>
                </c:pt>
                <c:pt idx="1090">
                  <c:v>909</c:v>
                </c:pt>
                <c:pt idx="1091">
                  <c:v>910</c:v>
                </c:pt>
                <c:pt idx="1092">
                  <c:v>911</c:v>
                </c:pt>
                <c:pt idx="1093">
                  <c:v>912</c:v>
                </c:pt>
                <c:pt idx="1094">
                  <c:v>913</c:v>
                </c:pt>
                <c:pt idx="1095">
                  <c:v>914</c:v>
                </c:pt>
                <c:pt idx="1096">
                  <c:v>915</c:v>
                </c:pt>
                <c:pt idx="1097">
                  <c:v>916</c:v>
                </c:pt>
                <c:pt idx="1098">
                  <c:v>917</c:v>
                </c:pt>
                <c:pt idx="1099">
                  <c:v>918</c:v>
                </c:pt>
                <c:pt idx="1100">
                  <c:v>919</c:v>
                </c:pt>
                <c:pt idx="1101">
                  <c:v>920</c:v>
                </c:pt>
                <c:pt idx="1102">
                  <c:v>921</c:v>
                </c:pt>
                <c:pt idx="1103">
                  <c:v>922</c:v>
                </c:pt>
                <c:pt idx="1104">
                  <c:v>923</c:v>
                </c:pt>
                <c:pt idx="1105">
                  <c:v>924</c:v>
                </c:pt>
                <c:pt idx="1106">
                  <c:v>925</c:v>
                </c:pt>
                <c:pt idx="1107">
                  <c:v>926</c:v>
                </c:pt>
                <c:pt idx="1108">
                  <c:v>927</c:v>
                </c:pt>
                <c:pt idx="1109">
                  <c:v>928</c:v>
                </c:pt>
                <c:pt idx="1110">
                  <c:v>929</c:v>
                </c:pt>
                <c:pt idx="1111">
                  <c:v>930</c:v>
                </c:pt>
                <c:pt idx="1112">
                  <c:v>931</c:v>
                </c:pt>
                <c:pt idx="1113">
                  <c:v>932</c:v>
                </c:pt>
                <c:pt idx="1114">
                  <c:v>933</c:v>
                </c:pt>
                <c:pt idx="1115">
                  <c:v>934</c:v>
                </c:pt>
                <c:pt idx="1116">
                  <c:v>935</c:v>
                </c:pt>
                <c:pt idx="1117">
                  <c:v>936</c:v>
                </c:pt>
                <c:pt idx="1118">
                  <c:v>937</c:v>
                </c:pt>
                <c:pt idx="1119">
                  <c:v>938</c:v>
                </c:pt>
                <c:pt idx="1120">
                  <c:v>939</c:v>
                </c:pt>
                <c:pt idx="1121">
                  <c:v>940</c:v>
                </c:pt>
                <c:pt idx="1122">
                  <c:v>941</c:v>
                </c:pt>
                <c:pt idx="1123">
                  <c:v>942</c:v>
                </c:pt>
                <c:pt idx="1124">
                  <c:v>943</c:v>
                </c:pt>
                <c:pt idx="1125">
                  <c:v>944</c:v>
                </c:pt>
                <c:pt idx="1126">
                  <c:v>945</c:v>
                </c:pt>
                <c:pt idx="1127">
                  <c:v>946</c:v>
                </c:pt>
                <c:pt idx="1128">
                  <c:v>947</c:v>
                </c:pt>
                <c:pt idx="1129">
                  <c:v>948</c:v>
                </c:pt>
                <c:pt idx="1130">
                  <c:v>949</c:v>
                </c:pt>
                <c:pt idx="1131">
                  <c:v>950</c:v>
                </c:pt>
                <c:pt idx="1132">
                  <c:v>951</c:v>
                </c:pt>
                <c:pt idx="1133">
                  <c:v>952</c:v>
                </c:pt>
                <c:pt idx="1134">
                  <c:v>953</c:v>
                </c:pt>
                <c:pt idx="1135">
                  <c:v>954</c:v>
                </c:pt>
                <c:pt idx="1136">
                  <c:v>955</c:v>
                </c:pt>
                <c:pt idx="1137">
                  <c:v>956</c:v>
                </c:pt>
                <c:pt idx="1138">
                  <c:v>957</c:v>
                </c:pt>
                <c:pt idx="1139">
                  <c:v>958</c:v>
                </c:pt>
                <c:pt idx="1140">
                  <c:v>959</c:v>
                </c:pt>
                <c:pt idx="1141">
                  <c:v>960</c:v>
                </c:pt>
                <c:pt idx="1142">
                  <c:v>961</c:v>
                </c:pt>
                <c:pt idx="1143">
                  <c:v>962</c:v>
                </c:pt>
                <c:pt idx="1144">
                  <c:v>963</c:v>
                </c:pt>
                <c:pt idx="1145">
                  <c:v>964</c:v>
                </c:pt>
                <c:pt idx="1146">
                  <c:v>965</c:v>
                </c:pt>
                <c:pt idx="1147">
                  <c:v>966</c:v>
                </c:pt>
                <c:pt idx="1148">
                  <c:v>967</c:v>
                </c:pt>
                <c:pt idx="1149">
                  <c:v>968</c:v>
                </c:pt>
                <c:pt idx="1150">
                  <c:v>969</c:v>
                </c:pt>
                <c:pt idx="1151">
                  <c:v>970</c:v>
                </c:pt>
                <c:pt idx="1152">
                  <c:v>971</c:v>
                </c:pt>
                <c:pt idx="1153">
                  <c:v>972</c:v>
                </c:pt>
                <c:pt idx="1154">
                  <c:v>973</c:v>
                </c:pt>
                <c:pt idx="1155">
                  <c:v>974</c:v>
                </c:pt>
                <c:pt idx="1156">
                  <c:v>975</c:v>
                </c:pt>
                <c:pt idx="1157">
                  <c:v>976</c:v>
                </c:pt>
                <c:pt idx="1158">
                  <c:v>977</c:v>
                </c:pt>
                <c:pt idx="1159">
                  <c:v>978</c:v>
                </c:pt>
                <c:pt idx="1160">
                  <c:v>979</c:v>
                </c:pt>
                <c:pt idx="1161">
                  <c:v>980</c:v>
                </c:pt>
                <c:pt idx="1162">
                  <c:v>980</c:v>
                </c:pt>
                <c:pt idx="1163">
                  <c:v>980</c:v>
                </c:pt>
                <c:pt idx="1164">
                  <c:v>980</c:v>
                </c:pt>
                <c:pt idx="1165">
                  <c:v>980</c:v>
                </c:pt>
                <c:pt idx="1166">
                  <c:v>980</c:v>
                </c:pt>
                <c:pt idx="1167">
                  <c:v>980</c:v>
                </c:pt>
                <c:pt idx="1168">
                  <c:v>980</c:v>
                </c:pt>
                <c:pt idx="1169">
                  <c:v>980</c:v>
                </c:pt>
                <c:pt idx="1170">
                  <c:v>981</c:v>
                </c:pt>
                <c:pt idx="1171">
                  <c:v>982</c:v>
                </c:pt>
                <c:pt idx="1172">
                  <c:v>983</c:v>
                </c:pt>
                <c:pt idx="1173">
                  <c:v>984</c:v>
                </c:pt>
                <c:pt idx="1174">
                  <c:v>985</c:v>
                </c:pt>
                <c:pt idx="1175">
                  <c:v>986</c:v>
                </c:pt>
                <c:pt idx="1176">
                  <c:v>987</c:v>
                </c:pt>
                <c:pt idx="1177">
                  <c:v>988</c:v>
                </c:pt>
                <c:pt idx="1178">
                  <c:v>989</c:v>
                </c:pt>
                <c:pt idx="1179">
                  <c:v>990</c:v>
                </c:pt>
                <c:pt idx="1180">
                  <c:v>991</c:v>
                </c:pt>
                <c:pt idx="1181">
                  <c:v>992</c:v>
                </c:pt>
                <c:pt idx="1182">
                  <c:v>993</c:v>
                </c:pt>
                <c:pt idx="1183">
                  <c:v>994</c:v>
                </c:pt>
                <c:pt idx="1184">
                  <c:v>995</c:v>
                </c:pt>
                <c:pt idx="1185">
                  <c:v>996</c:v>
                </c:pt>
                <c:pt idx="1186">
                  <c:v>997</c:v>
                </c:pt>
                <c:pt idx="1187">
                  <c:v>998</c:v>
                </c:pt>
                <c:pt idx="1188">
                  <c:v>999</c:v>
                </c:pt>
                <c:pt idx="1189">
                  <c:v>1000</c:v>
                </c:pt>
                <c:pt idx="1190">
                  <c:v>1001</c:v>
                </c:pt>
                <c:pt idx="1191">
                  <c:v>1002</c:v>
                </c:pt>
                <c:pt idx="1192">
                  <c:v>1003</c:v>
                </c:pt>
                <c:pt idx="1193">
                  <c:v>1004</c:v>
                </c:pt>
                <c:pt idx="1194">
                  <c:v>1005</c:v>
                </c:pt>
                <c:pt idx="1195">
                  <c:v>1006</c:v>
                </c:pt>
                <c:pt idx="1196">
                  <c:v>1007</c:v>
                </c:pt>
                <c:pt idx="1197">
                  <c:v>1008</c:v>
                </c:pt>
                <c:pt idx="1198">
                  <c:v>1009</c:v>
                </c:pt>
                <c:pt idx="1199">
                  <c:v>1010</c:v>
                </c:pt>
                <c:pt idx="1200">
                  <c:v>1011</c:v>
                </c:pt>
                <c:pt idx="1201">
                  <c:v>1012</c:v>
                </c:pt>
                <c:pt idx="1202">
                  <c:v>1013</c:v>
                </c:pt>
                <c:pt idx="1203">
                  <c:v>1014</c:v>
                </c:pt>
                <c:pt idx="1204">
                  <c:v>1015</c:v>
                </c:pt>
                <c:pt idx="1205">
                  <c:v>1016</c:v>
                </c:pt>
                <c:pt idx="1206">
                  <c:v>1017</c:v>
                </c:pt>
                <c:pt idx="1207">
                  <c:v>1018</c:v>
                </c:pt>
                <c:pt idx="1208">
                  <c:v>1019</c:v>
                </c:pt>
                <c:pt idx="1209">
                  <c:v>1020</c:v>
                </c:pt>
                <c:pt idx="1210">
                  <c:v>1021</c:v>
                </c:pt>
                <c:pt idx="1211">
                  <c:v>1022</c:v>
                </c:pt>
                <c:pt idx="1212">
                  <c:v>1023</c:v>
                </c:pt>
                <c:pt idx="1213">
                  <c:v>1024</c:v>
                </c:pt>
                <c:pt idx="1214">
                  <c:v>1025</c:v>
                </c:pt>
                <c:pt idx="1215">
                  <c:v>1026</c:v>
                </c:pt>
                <c:pt idx="1216">
                  <c:v>1027</c:v>
                </c:pt>
                <c:pt idx="1217">
                  <c:v>1028</c:v>
                </c:pt>
                <c:pt idx="1218">
                  <c:v>1029</c:v>
                </c:pt>
                <c:pt idx="1219">
                  <c:v>1030</c:v>
                </c:pt>
                <c:pt idx="1220">
                  <c:v>1031</c:v>
                </c:pt>
                <c:pt idx="1221">
                  <c:v>1032</c:v>
                </c:pt>
                <c:pt idx="1222">
                  <c:v>1033</c:v>
                </c:pt>
                <c:pt idx="1223">
                  <c:v>1034</c:v>
                </c:pt>
                <c:pt idx="1224">
                  <c:v>1035</c:v>
                </c:pt>
                <c:pt idx="1225">
                  <c:v>1036</c:v>
                </c:pt>
                <c:pt idx="1226">
                  <c:v>1037</c:v>
                </c:pt>
                <c:pt idx="1227">
                  <c:v>1038</c:v>
                </c:pt>
                <c:pt idx="1228">
                  <c:v>1039</c:v>
                </c:pt>
                <c:pt idx="1229">
                  <c:v>1040</c:v>
                </c:pt>
                <c:pt idx="1230">
                  <c:v>1041</c:v>
                </c:pt>
                <c:pt idx="1231">
                  <c:v>1042</c:v>
                </c:pt>
                <c:pt idx="1232">
                  <c:v>1043</c:v>
                </c:pt>
                <c:pt idx="1233">
                  <c:v>1044</c:v>
                </c:pt>
                <c:pt idx="1234">
                  <c:v>1045</c:v>
                </c:pt>
                <c:pt idx="1235">
                  <c:v>1046</c:v>
                </c:pt>
                <c:pt idx="1236">
                  <c:v>1047</c:v>
                </c:pt>
                <c:pt idx="1237">
                  <c:v>1048</c:v>
                </c:pt>
                <c:pt idx="1238">
                  <c:v>1049</c:v>
                </c:pt>
                <c:pt idx="1239">
                  <c:v>1050</c:v>
                </c:pt>
                <c:pt idx="1240">
                  <c:v>1051</c:v>
                </c:pt>
                <c:pt idx="1241">
                  <c:v>1052</c:v>
                </c:pt>
                <c:pt idx="1242">
                  <c:v>1053</c:v>
                </c:pt>
                <c:pt idx="1243">
                  <c:v>1054</c:v>
                </c:pt>
                <c:pt idx="1244">
                  <c:v>1055</c:v>
                </c:pt>
                <c:pt idx="1245">
                  <c:v>1056</c:v>
                </c:pt>
                <c:pt idx="1246">
                  <c:v>1057</c:v>
                </c:pt>
                <c:pt idx="1247">
                  <c:v>1058</c:v>
                </c:pt>
                <c:pt idx="1248">
                  <c:v>1059</c:v>
                </c:pt>
                <c:pt idx="1249">
                  <c:v>1060</c:v>
                </c:pt>
                <c:pt idx="1250">
                  <c:v>1061</c:v>
                </c:pt>
                <c:pt idx="1251">
                  <c:v>1062</c:v>
                </c:pt>
                <c:pt idx="1252">
                  <c:v>1063</c:v>
                </c:pt>
                <c:pt idx="1253">
                  <c:v>1064</c:v>
                </c:pt>
                <c:pt idx="1254">
                  <c:v>1065</c:v>
                </c:pt>
                <c:pt idx="1255">
                  <c:v>1066</c:v>
                </c:pt>
                <c:pt idx="1256">
                  <c:v>1067</c:v>
                </c:pt>
                <c:pt idx="1257">
                  <c:v>1068</c:v>
                </c:pt>
                <c:pt idx="1258">
                  <c:v>1069</c:v>
                </c:pt>
                <c:pt idx="1259">
                  <c:v>1070</c:v>
                </c:pt>
                <c:pt idx="1260">
                  <c:v>1071</c:v>
                </c:pt>
                <c:pt idx="1261">
                  <c:v>1072</c:v>
                </c:pt>
                <c:pt idx="1262">
                  <c:v>1073</c:v>
                </c:pt>
                <c:pt idx="1263">
                  <c:v>1074</c:v>
                </c:pt>
                <c:pt idx="1264">
                  <c:v>1075</c:v>
                </c:pt>
                <c:pt idx="1265">
                  <c:v>1076</c:v>
                </c:pt>
                <c:pt idx="1266">
                  <c:v>1077</c:v>
                </c:pt>
                <c:pt idx="1267">
                  <c:v>1078</c:v>
                </c:pt>
                <c:pt idx="1268">
                  <c:v>1079</c:v>
                </c:pt>
                <c:pt idx="1269">
                  <c:v>1080</c:v>
                </c:pt>
                <c:pt idx="1270">
                  <c:v>1081</c:v>
                </c:pt>
                <c:pt idx="1271">
                  <c:v>1082</c:v>
                </c:pt>
                <c:pt idx="1272">
                  <c:v>1083</c:v>
                </c:pt>
                <c:pt idx="1273">
                  <c:v>1084</c:v>
                </c:pt>
                <c:pt idx="1274">
                  <c:v>1085</c:v>
                </c:pt>
                <c:pt idx="1275">
                  <c:v>1086</c:v>
                </c:pt>
                <c:pt idx="1276">
                  <c:v>1087</c:v>
                </c:pt>
                <c:pt idx="1277">
                  <c:v>1088</c:v>
                </c:pt>
                <c:pt idx="1278">
                  <c:v>1089</c:v>
                </c:pt>
                <c:pt idx="1279">
                  <c:v>1090</c:v>
                </c:pt>
                <c:pt idx="1280">
                  <c:v>1091</c:v>
                </c:pt>
                <c:pt idx="1281">
                  <c:v>1092</c:v>
                </c:pt>
                <c:pt idx="1282">
                  <c:v>1093</c:v>
                </c:pt>
                <c:pt idx="1283">
                  <c:v>1094</c:v>
                </c:pt>
                <c:pt idx="1284">
                  <c:v>1095</c:v>
                </c:pt>
                <c:pt idx="1285">
                  <c:v>1096</c:v>
                </c:pt>
                <c:pt idx="1286">
                  <c:v>1097</c:v>
                </c:pt>
                <c:pt idx="1287">
                  <c:v>1098</c:v>
                </c:pt>
                <c:pt idx="1288">
                  <c:v>1099</c:v>
                </c:pt>
                <c:pt idx="1289">
                  <c:v>1100</c:v>
                </c:pt>
                <c:pt idx="1290">
                  <c:v>1101</c:v>
                </c:pt>
                <c:pt idx="1291">
                  <c:v>1102</c:v>
                </c:pt>
                <c:pt idx="1292">
                  <c:v>1103</c:v>
                </c:pt>
                <c:pt idx="1293">
                  <c:v>1104</c:v>
                </c:pt>
                <c:pt idx="1294">
                  <c:v>1105</c:v>
                </c:pt>
                <c:pt idx="1295">
                  <c:v>1106</c:v>
                </c:pt>
                <c:pt idx="1296">
                  <c:v>1107</c:v>
                </c:pt>
                <c:pt idx="1297">
                  <c:v>1108</c:v>
                </c:pt>
                <c:pt idx="1298">
                  <c:v>1109</c:v>
                </c:pt>
                <c:pt idx="1299">
                  <c:v>1110</c:v>
                </c:pt>
                <c:pt idx="1300">
                  <c:v>1111</c:v>
                </c:pt>
                <c:pt idx="1301">
                  <c:v>1112</c:v>
                </c:pt>
                <c:pt idx="1302">
                  <c:v>1113</c:v>
                </c:pt>
                <c:pt idx="1303">
                  <c:v>1114</c:v>
                </c:pt>
                <c:pt idx="1304">
                  <c:v>1115</c:v>
                </c:pt>
                <c:pt idx="1305">
                  <c:v>1116</c:v>
                </c:pt>
                <c:pt idx="1306">
                  <c:v>1117</c:v>
                </c:pt>
                <c:pt idx="1307">
                  <c:v>1118</c:v>
                </c:pt>
                <c:pt idx="1308">
                  <c:v>1119</c:v>
                </c:pt>
                <c:pt idx="1309">
                  <c:v>1120</c:v>
                </c:pt>
                <c:pt idx="1310">
                  <c:v>1121</c:v>
                </c:pt>
                <c:pt idx="1311">
                  <c:v>1122</c:v>
                </c:pt>
                <c:pt idx="1312">
                  <c:v>1123</c:v>
                </c:pt>
                <c:pt idx="1313">
                  <c:v>1124</c:v>
                </c:pt>
                <c:pt idx="1314">
                  <c:v>1125</c:v>
                </c:pt>
                <c:pt idx="1315">
                  <c:v>1126</c:v>
                </c:pt>
                <c:pt idx="1316">
                  <c:v>1127</c:v>
                </c:pt>
                <c:pt idx="1317">
                  <c:v>1128</c:v>
                </c:pt>
                <c:pt idx="1318">
                  <c:v>1129</c:v>
                </c:pt>
                <c:pt idx="1319">
                  <c:v>1130</c:v>
                </c:pt>
                <c:pt idx="1320">
                  <c:v>1131</c:v>
                </c:pt>
                <c:pt idx="1321">
                  <c:v>1132</c:v>
                </c:pt>
                <c:pt idx="1322">
                  <c:v>1133</c:v>
                </c:pt>
                <c:pt idx="1323">
                  <c:v>1134</c:v>
                </c:pt>
                <c:pt idx="1324">
                  <c:v>1135</c:v>
                </c:pt>
                <c:pt idx="1325">
                  <c:v>1136</c:v>
                </c:pt>
                <c:pt idx="1326">
                  <c:v>1137</c:v>
                </c:pt>
                <c:pt idx="1327">
                  <c:v>1138</c:v>
                </c:pt>
                <c:pt idx="1328">
                  <c:v>1139</c:v>
                </c:pt>
                <c:pt idx="1329">
                  <c:v>1140</c:v>
                </c:pt>
                <c:pt idx="1330">
                  <c:v>1141</c:v>
                </c:pt>
                <c:pt idx="1331">
                  <c:v>1142</c:v>
                </c:pt>
                <c:pt idx="1332">
                  <c:v>1143</c:v>
                </c:pt>
                <c:pt idx="1333">
                  <c:v>1144</c:v>
                </c:pt>
                <c:pt idx="1334">
                  <c:v>1145</c:v>
                </c:pt>
                <c:pt idx="1335">
                  <c:v>1146</c:v>
                </c:pt>
                <c:pt idx="1336">
                  <c:v>1147</c:v>
                </c:pt>
                <c:pt idx="1337">
                  <c:v>1148</c:v>
                </c:pt>
                <c:pt idx="1338">
                  <c:v>1149</c:v>
                </c:pt>
                <c:pt idx="1339">
                  <c:v>1150</c:v>
                </c:pt>
                <c:pt idx="1340">
                  <c:v>1151</c:v>
                </c:pt>
                <c:pt idx="1341">
                  <c:v>1152</c:v>
                </c:pt>
                <c:pt idx="1342">
                  <c:v>1153</c:v>
                </c:pt>
                <c:pt idx="1343">
                  <c:v>1154</c:v>
                </c:pt>
                <c:pt idx="1344">
                  <c:v>1155</c:v>
                </c:pt>
                <c:pt idx="1345">
                  <c:v>1156</c:v>
                </c:pt>
                <c:pt idx="1346">
                  <c:v>1157</c:v>
                </c:pt>
                <c:pt idx="1347">
                  <c:v>1158</c:v>
                </c:pt>
                <c:pt idx="1348">
                  <c:v>1159</c:v>
                </c:pt>
                <c:pt idx="1349">
                  <c:v>1160</c:v>
                </c:pt>
                <c:pt idx="1350">
                  <c:v>1161</c:v>
                </c:pt>
                <c:pt idx="1351">
                  <c:v>1162</c:v>
                </c:pt>
                <c:pt idx="1352">
                  <c:v>1163</c:v>
                </c:pt>
                <c:pt idx="1353">
                  <c:v>1164</c:v>
                </c:pt>
                <c:pt idx="1354">
                  <c:v>1165</c:v>
                </c:pt>
                <c:pt idx="1355">
                  <c:v>1166</c:v>
                </c:pt>
                <c:pt idx="1356">
                  <c:v>1167</c:v>
                </c:pt>
                <c:pt idx="1357">
                  <c:v>1168</c:v>
                </c:pt>
                <c:pt idx="1358">
                  <c:v>1169</c:v>
                </c:pt>
                <c:pt idx="1359">
                  <c:v>1170</c:v>
                </c:pt>
                <c:pt idx="1360">
                  <c:v>1171</c:v>
                </c:pt>
                <c:pt idx="1361">
                  <c:v>1172</c:v>
                </c:pt>
                <c:pt idx="1362">
                  <c:v>1173</c:v>
                </c:pt>
                <c:pt idx="1363">
                  <c:v>1174</c:v>
                </c:pt>
                <c:pt idx="1364">
                  <c:v>1175</c:v>
                </c:pt>
                <c:pt idx="1365">
                  <c:v>1176</c:v>
                </c:pt>
                <c:pt idx="1366">
                  <c:v>1177</c:v>
                </c:pt>
                <c:pt idx="1367">
                  <c:v>1178</c:v>
                </c:pt>
                <c:pt idx="1368">
                  <c:v>1179</c:v>
                </c:pt>
                <c:pt idx="1369">
                  <c:v>1180</c:v>
                </c:pt>
                <c:pt idx="1370">
                  <c:v>1181</c:v>
                </c:pt>
                <c:pt idx="1371">
                  <c:v>1182</c:v>
                </c:pt>
                <c:pt idx="1372">
                  <c:v>1183</c:v>
                </c:pt>
                <c:pt idx="1373">
                  <c:v>1184</c:v>
                </c:pt>
                <c:pt idx="1374">
                  <c:v>1185</c:v>
                </c:pt>
                <c:pt idx="1375">
                  <c:v>1186</c:v>
                </c:pt>
                <c:pt idx="1376">
                  <c:v>1187</c:v>
                </c:pt>
                <c:pt idx="1377">
                  <c:v>1188</c:v>
                </c:pt>
                <c:pt idx="1378">
                  <c:v>1189</c:v>
                </c:pt>
                <c:pt idx="1379">
                  <c:v>1190</c:v>
                </c:pt>
                <c:pt idx="1380">
                  <c:v>1191</c:v>
                </c:pt>
                <c:pt idx="1381">
                  <c:v>1192</c:v>
                </c:pt>
                <c:pt idx="1382">
                  <c:v>1193</c:v>
                </c:pt>
                <c:pt idx="1383">
                  <c:v>1194</c:v>
                </c:pt>
                <c:pt idx="1384">
                  <c:v>1195</c:v>
                </c:pt>
                <c:pt idx="1385">
                  <c:v>1196</c:v>
                </c:pt>
                <c:pt idx="1386">
                  <c:v>1197</c:v>
                </c:pt>
                <c:pt idx="1387">
                  <c:v>1198</c:v>
                </c:pt>
                <c:pt idx="1388">
                  <c:v>1199</c:v>
                </c:pt>
                <c:pt idx="1389">
                  <c:v>1200</c:v>
                </c:pt>
                <c:pt idx="1390">
                  <c:v>1201</c:v>
                </c:pt>
                <c:pt idx="1391">
                  <c:v>1202</c:v>
                </c:pt>
                <c:pt idx="1392">
                  <c:v>1203</c:v>
                </c:pt>
                <c:pt idx="1393">
                  <c:v>1204</c:v>
                </c:pt>
                <c:pt idx="1394">
                  <c:v>1205</c:v>
                </c:pt>
                <c:pt idx="1395">
                  <c:v>1206</c:v>
                </c:pt>
                <c:pt idx="1396">
                  <c:v>1207</c:v>
                </c:pt>
                <c:pt idx="1397">
                  <c:v>1208</c:v>
                </c:pt>
                <c:pt idx="1398">
                  <c:v>1209</c:v>
                </c:pt>
                <c:pt idx="1399">
                  <c:v>1210</c:v>
                </c:pt>
                <c:pt idx="1400">
                  <c:v>1211</c:v>
                </c:pt>
                <c:pt idx="1401">
                  <c:v>1212</c:v>
                </c:pt>
                <c:pt idx="1402">
                  <c:v>1213</c:v>
                </c:pt>
                <c:pt idx="1403">
                  <c:v>1214</c:v>
                </c:pt>
                <c:pt idx="1404">
                  <c:v>1215</c:v>
                </c:pt>
                <c:pt idx="1405">
                  <c:v>1216</c:v>
                </c:pt>
                <c:pt idx="1406">
                  <c:v>1217</c:v>
                </c:pt>
                <c:pt idx="1407">
                  <c:v>1218</c:v>
                </c:pt>
                <c:pt idx="1408">
                  <c:v>1219</c:v>
                </c:pt>
                <c:pt idx="1409">
                  <c:v>1220</c:v>
                </c:pt>
                <c:pt idx="1410">
                  <c:v>1221</c:v>
                </c:pt>
                <c:pt idx="1411">
                  <c:v>1222</c:v>
                </c:pt>
                <c:pt idx="1412">
                  <c:v>1223</c:v>
                </c:pt>
                <c:pt idx="1413">
                  <c:v>1224</c:v>
                </c:pt>
                <c:pt idx="1414">
                  <c:v>1225</c:v>
                </c:pt>
                <c:pt idx="1415">
                  <c:v>1226</c:v>
                </c:pt>
                <c:pt idx="1416">
                  <c:v>1227</c:v>
                </c:pt>
                <c:pt idx="1417">
                  <c:v>1228</c:v>
                </c:pt>
                <c:pt idx="1418">
                  <c:v>1229</c:v>
                </c:pt>
                <c:pt idx="1419">
                  <c:v>1230</c:v>
                </c:pt>
                <c:pt idx="1420">
                  <c:v>1231</c:v>
                </c:pt>
                <c:pt idx="1421">
                  <c:v>1232</c:v>
                </c:pt>
                <c:pt idx="1422">
                  <c:v>1233</c:v>
                </c:pt>
                <c:pt idx="1423">
                  <c:v>1234</c:v>
                </c:pt>
                <c:pt idx="1424">
                  <c:v>1235</c:v>
                </c:pt>
                <c:pt idx="1425">
                  <c:v>1236</c:v>
                </c:pt>
                <c:pt idx="1426">
                  <c:v>1237</c:v>
                </c:pt>
                <c:pt idx="1427">
                  <c:v>1238</c:v>
                </c:pt>
                <c:pt idx="1428">
                  <c:v>1239</c:v>
                </c:pt>
                <c:pt idx="1429">
                  <c:v>1240</c:v>
                </c:pt>
                <c:pt idx="1430">
                  <c:v>1241</c:v>
                </c:pt>
                <c:pt idx="1431">
                  <c:v>1242</c:v>
                </c:pt>
                <c:pt idx="1432">
                  <c:v>1243</c:v>
                </c:pt>
                <c:pt idx="1433">
                  <c:v>1244</c:v>
                </c:pt>
                <c:pt idx="1434">
                  <c:v>1245</c:v>
                </c:pt>
                <c:pt idx="1435">
                  <c:v>1246</c:v>
                </c:pt>
                <c:pt idx="1436">
                  <c:v>1247</c:v>
                </c:pt>
                <c:pt idx="1437">
                  <c:v>1248</c:v>
                </c:pt>
                <c:pt idx="1438">
                  <c:v>1249</c:v>
                </c:pt>
                <c:pt idx="1439">
                  <c:v>1250</c:v>
                </c:pt>
                <c:pt idx="1440">
                  <c:v>1251</c:v>
                </c:pt>
                <c:pt idx="1441">
                  <c:v>1252</c:v>
                </c:pt>
                <c:pt idx="1442">
                  <c:v>1253</c:v>
                </c:pt>
                <c:pt idx="1443">
                  <c:v>1254</c:v>
                </c:pt>
                <c:pt idx="1444">
                  <c:v>1255</c:v>
                </c:pt>
                <c:pt idx="1445">
                  <c:v>1256</c:v>
                </c:pt>
                <c:pt idx="1446">
                  <c:v>1257</c:v>
                </c:pt>
                <c:pt idx="1447">
                  <c:v>1258</c:v>
                </c:pt>
                <c:pt idx="1448">
                  <c:v>1259</c:v>
                </c:pt>
                <c:pt idx="1449">
                  <c:v>1260</c:v>
                </c:pt>
                <c:pt idx="1450">
                  <c:v>1261</c:v>
                </c:pt>
                <c:pt idx="1451">
                  <c:v>1262</c:v>
                </c:pt>
                <c:pt idx="1452">
                  <c:v>1263</c:v>
                </c:pt>
                <c:pt idx="1453">
                  <c:v>1264</c:v>
                </c:pt>
                <c:pt idx="1454">
                  <c:v>1265</c:v>
                </c:pt>
                <c:pt idx="1455">
                  <c:v>1266</c:v>
                </c:pt>
                <c:pt idx="1456">
                  <c:v>1267</c:v>
                </c:pt>
                <c:pt idx="1457">
                  <c:v>1268</c:v>
                </c:pt>
                <c:pt idx="1458">
                  <c:v>1269</c:v>
                </c:pt>
                <c:pt idx="1459">
                  <c:v>1270</c:v>
                </c:pt>
                <c:pt idx="1460">
                  <c:v>1271</c:v>
                </c:pt>
                <c:pt idx="1461">
                  <c:v>1272</c:v>
                </c:pt>
                <c:pt idx="1462">
                  <c:v>1273</c:v>
                </c:pt>
                <c:pt idx="1463">
                  <c:v>1274</c:v>
                </c:pt>
                <c:pt idx="1464">
                  <c:v>1275</c:v>
                </c:pt>
                <c:pt idx="1465">
                  <c:v>1276</c:v>
                </c:pt>
                <c:pt idx="1466">
                  <c:v>1277</c:v>
                </c:pt>
                <c:pt idx="1467">
                  <c:v>1278</c:v>
                </c:pt>
                <c:pt idx="1468">
                  <c:v>1279</c:v>
                </c:pt>
                <c:pt idx="1469">
                  <c:v>1280</c:v>
                </c:pt>
                <c:pt idx="1470">
                  <c:v>1281</c:v>
                </c:pt>
                <c:pt idx="1471">
                  <c:v>1282</c:v>
                </c:pt>
                <c:pt idx="1472">
                  <c:v>1283</c:v>
                </c:pt>
                <c:pt idx="1473">
                  <c:v>1284</c:v>
                </c:pt>
                <c:pt idx="1474">
                  <c:v>1285</c:v>
                </c:pt>
                <c:pt idx="1475">
                  <c:v>1286</c:v>
                </c:pt>
                <c:pt idx="1476">
                  <c:v>1287</c:v>
                </c:pt>
                <c:pt idx="1477">
                  <c:v>1288</c:v>
                </c:pt>
                <c:pt idx="1478">
                  <c:v>1289</c:v>
                </c:pt>
                <c:pt idx="1479">
                  <c:v>1290</c:v>
                </c:pt>
                <c:pt idx="1480">
                  <c:v>1291</c:v>
                </c:pt>
                <c:pt idx="1481">
                  <c:v>1292</c:v>
                </c:pt>
                <c:pt idx="1482">
                  <c:v>1293</c:v>
                </c:pt>
                <c:pt idx="1483">
                  <c:v>1294</c:v>
                </c:pt>
                <c:pt idx="1484">
                  <c:v>1295</c:v>
                </c:pt>
                <c:pt idx="1485">
                  <c:v>1296</c:v>
                </c:pt>
                <c:pt idx="1486">
                  <c:v>1297</c:v>
                </c:pt>
                <c:pt idx="1487">
                  <c:v>1298</c:v>
                </c:pt>
                <c:pt idx="1488">
                  <c:v>1299</c:v>
                </c:pt>
                <c:pt idx="1489">
                  <c:v>1300</c:v>
                </c:pt>
                <c:pt idx="1490">
                  <c:v>1301</c:v>
                </c:pt>
                <c:pt idx="1491">
                  <c:v>1302</c:v>
                </c:pt>
                <c:pt idx="1492">
                  <c:v>1303</c:v>
                </c:pt>
                <c:pt idx="1493">
                  <c:v>1304</c:v>
                </c:pt>
                <c:pt idx="1494">
                  <c:v>1305</c:v>
                </c:pt>
                <c:pt idx="1495">
                  <c:v>1306</c:v>
                </c:pt>
                <c:pt idx="1496">
                  <c:v>1307</c:v>
                </c:pt>
                <c:pt idx="1497">
                  <c:v>1308</c:v>
                </c:pt>
                <c:pt idx="1498">
                  <c:v>1309</c:v>
                </c:pt>
                <c:pt idx="1499">
                  <c:v>1310</c:v>
                </c:pt>
                <c:pt idx="1500">
                  <c:v>1311</c:v>
                </c:pt>
                <c:pt idx="1501">
                  <c:v>1312</c:v>
                </c:pt>
                <c:pt idx="1502">
                  <c:v>1313</c:v>
                </c:pt>
                <c:pt idx="1503">
                  <c:v>1314</c:v>
                </c:pt>
                <c:pt idx="1504">
                  <c:v>1315</c:v>
                </c:pt>
                <c:pt idx="1505">
                  <c:v>1316</c:v>
                </c:pt>
                <c:pt idx="1506">
                  <c:v>1317</c:v>
                </c:pt>
                <c:pt idx="1507">
                  <c:v>1318</c:v>
                </c:pt>
                <c:pt idx="1508">
                  <c:v>1319</c:v>
                </c:pt>
                <c:pt idx="1509">
                  <c:v>1320</c:v>
                </c:pt>
                <c:pt idx="1510">
                  <c:v>1321</c:v>
                </c:pt>
                <c:pt idx="1511">
                  <c:v>1322</c:v>
                </c:pt>
                <c:pt idx="1512">
                  <c:v>1323</c:v>
                </c:pt>
                <c:pt idx="1513">
                  <c:v>1324</c:v>
                </c:pt>
                <c:pt idx="1514">
                  <c:v>1325</c:v>
                </c:pt>
                <c:pt idx="1515">
                  <c:v>1326</c:v>
                </c:pt>
                <c:pt idx="1516">
                  <c:v>1327</c:v>
                </c:pt>
                <c:pt idx="1517">
                  <c:v>1328</c:v>
                </c:pt>
                <c:pt idx="1518">
                  <c:v>1329</c:v>
                </c:pt>
                <c:pt idx="1519">
                  <c:v>1330</c:v>
                </c:pt>
                <c:pt idx="1520">
                  <c:v>1331</c:v>
                </c:pt>
                <c:pt idx="1521">
                  <c:v>1332</c:v>
                </c:pt>
                <c:pt idx="1522">
                  <c:v>1333</c:v>
                </c:pt>
                <c:pt idx="1523">
                  <c:v>1334</c:v>
                </c:pt>
                <c:pt idx="1524">
                  <c:v>1335</c:v>
                </c:pt>
                <c:pt idx="1525">
                  <c:v>1336</c:v>
                </c:pt>
                <c:pt idx="1526">
                  <c:v>1337</c:v>
                </c:pt>
                <c:pt idx="1527">
                  <c:v>1338</c:v>
                </c:pt>
                <c:pt idx="1528">
                  <c:v>1339</c:v>
                </c:pt>
                <c:pt idx="1529">
                  <c:v>1340</c:v>
                </c:pt>
                <c:pt idx="1530">
                  <c:v>1341</c:v>
                </c:pt>
                <c:pt idx="1531">
                  <c:v>1342</c:v>
                </c:pt>
                <c:pt idx="1532">
                  <c:v>1343</c:v>
                </c:pt>
                <c:pt idx="1533">
                  <c:v>1344</c:v>
                </c:pt>
                <c:pt idx="1534">
                  <c:v>1345</c:v>
                </c:pt>
                <c:pt idx="1535">
                  <c:v>1346</c:v>
                </c:pt>
                <c:pt idx="1536">
                  <c:v>1347</c:v>
                </c:pt>
                <c:pt idx="1537">
                  <c:v>1348</c:v>
                </c:pt>
                <c:pt idx="1538">
                  <c:v>1349</c:v>
                </c:pt>
                <c:pt idx="1539">
                  <c:v>1350</c:v>
                </c:pt>
                <c:pt idx="1540">
                  <c:v>1351</c:v>
                </c:pt>
                <c:pt idx="1541">
                  <c:v>1352</c:v>
                </c:pt>
                <c:pt idx="1542">
                  <c:v>1353</c:v>
                </c:pt>
                <c:pt idx="1543">
                  <c:v>1354</c:v>
                </c:pt>
                <c:pt idx="1544">
                  <c:v>1355</c:v>
                </c:pt>
                <c:pt idx="1545">
                  <c:v>1356</c:v>
                </c:pt>
                <c:pt idx="1546">
                  <c:v>1357</c:v>
                </c:pt>
                <c:pt idx="1547">
                  <c:v>1358</c:v>
                </c:pt>
                <c:pt idx="1548">
                  <c:v>1359</c:v>
                </c:pt>
                <c:pt idx="1549">
                  <c:v>1360</c:v>
                </c:pt>
                <c:pt idx="1550">
                  <c:v>1361</c:v>
                </c:pt>
                <c:pt idx="1551">
                  <c:v>1362</c:v>
                </c:pt>
                <c:pt idx="1552">
                  <c:v>1363</c:v>
                </c:pt>
                <c:pt idx="1553">
                  <c:v>1364</c:v>
                </c:pt>
                <c:pt idx="1554">
                  <c:v>1365</c:v>
                </c:pt>
                <c:pt idx="1555">
                  <c:v>1366</c:v>
                </c:pt>
                <c:pt idx="1556">
                  <c:v>1367</c:v>
                </c:pt>
                <c:pt idx="1557">
                  <c:v>1368</c:v>
                </c:pt>
                <c:pt idx="1558">
                  <c:v>1369</c:v>
                </c:pt>
                <c:pt idx="1559">
                  <c:v>1370</c:v>
                </c:pt>
                <c:pt idx="1560">
                  <c:v>1371</c:v>
                </c:pt>
                <c:pt idx="1561">
                  <c:v>1372</c:v>
                </c:pt>
                <c:pt idx="1562">
                  <c:v>1373</c:v>
                </c:pt>
                <c:pt idx="1563">
                  <c:v>1374</c:v>
                </c:pt>
                <c:pt idx="1564">
                  <c:v>1375</c:v>
                </c:pt>
                <c:pt idx="1565">
                  <c:v>1376</c:v>
                </c:pt>
                <c:pt idx="1566">
                  <c:v>1377</c:v>
                </c:pt>
                <c:pt idx="1567">
                  <c:v>1378</c:v>
                </c:pt>
                <c:pt idx="1568">
                  <c:v>1379</c:v>
                </c:pt>
                <c:pt idx="1569">
                  <c:v>1380</c:v>
                </c:pt>
                <c:pt idx="1570">
                  <c:v>1381</c:v>
                </c:pt>
                <c:pt idx="1571">
                  <c:v>1382</c:v>
                </c:pt>
                <c:pt idx="1572">
                  <c:v>1383</c:v>
                </c:pt>
                <c:pt idx="1573">
                  <c:v>1384</c:v>
                </c:pt>
                <c:pt idx="1574">
                  <c:v>1385</c:v>
                </c:pt>
                <c:pt idx="1575">
                  <c:v>1386</c:v>
                </c:pt>
                <c:pt idx="1576">
                  <c:v>1387</c:v>
                </c:pt>
                <c:pt idx="1577">
                  <c:v>1388</c:v>
                </c:pt>
                <c:pt idx="1578">
                  <c:v>1389</c:v>
                </c:pt>
                <c:pt idx="1579">
                  <c:v>1390</c:v>
                </c:pt>
                <c:pt idx="1580">
                  <c:v>1391</c:v>
                </c:pt>
                <c:pt idx="1581">
                  <c:v>1392</c:v>
                </c:pt>
                <c:pt idx="1582">
                  <c:v>1393</c:v>
                </c:pt>
                <c:pt idx="1583">
                  <c:v>1394</c:v>
                </c:pt>
                <c:pt idx="1584">
                  <c:v>1395</c:v>
                </c:pt>
                <c:pt idx="1585">
                  <c:v>1396</c:v>
                </c:pt>
                <c:pt idx="1586">
                  <c:v>1397</c:v>
                </c:pt>
                <c:pt idx="1587">
                  <c:v>1398</c:v>
                </c:pt>
                <c:pt idx="1588">
                  <c:v>1399</c:v>
                </c:pt>
                <c:pt idx="1589">
                  <c:v>1400</c:v>
                </c:pt>
                <c:pt idx="1590">
                  <c:v>1401</c:v>
                </c:pt>
                <c:pt idx="1591">
                  <c:v>1402</c:v>
                </c:pt>
                <c:pt idx="1592">
                  <c:v>1403</c:v>
                </c:pt>
                <c:pt idx="1593">
                  <c:v>1404</c:v>
                </c:pt>
                <c:pt idx="1594">
                  <c:v>1405</c:v>
                </c:pt>
                <c:pt idx="1595">
                  <c:v>1406</c:v>
                </c:pt>
                <c:pt idx="1596">
                  <c:v>1407</c:v>
                </c:pt>
                <c:pt idx="1597">
                  <c:v>1408</c:v>
                </c:pt>
                <c:pt idx="1598">
                  <c:v>1409</c:v>
                </c:pt>
                <c:pt idx="1599">
                  <c:v>1410</c:v>
                </c:pt>
                <c:pt idx="1600">
                  <c:v>1411</c:v>
                </c:pt>
                <c:pt idx="1601">
                  <c:v>1412</c:v>
                </c:pt>
                <c:pt idx="1602">
                  <c:v>1413</c:v>
                </c:pt>
                <c:pt idx="1603">
                  <c:v>1414</c:v>
                </c:pt>
                <c:pt idx="1604">
                  <c:v>1415</c:v>
                </c:pt>
                <c:pt idx="1605">
                  <c:v>1416</c:v>
                </c:pt>
                <c:pt idx="1606">
                  <c:v>1417</c:v>
                </c:pt>
                <c:pt idx="1607">
                  <c:v>1418</c:v>
                </c:pt>
                <c:pt idx="1608">
                  <c:v>1419</c:v>
                </c:pt>
                <c:pt idx="1609">
                  <c:v>1420</c:v>
                </c:pt>
                <c:pt idx="1610">
                  <c:v>1421</c:v>
                </c:pt>
                <c:pt idx="1611">
                  <c:v>1422</c:v>
                </c:pt>
                <c:pt idx="1612">
                  <c:v>1423</c:v>
                </c:pt>
                <c:pt idx="1613">
                  <c:v>1424</c:v>
                </c:pt>
                <c:pt idx="1614">
                  <c:v>1425</c:v>
                </c:pt>
                <c:pt idx="1615">
                  <c:v>1426</c:v>
                </c:pt>
                <c:pt idx="1616">
                  <c:v>1427</c:v>
                </c:pt>
                <c:pt idx="1617">
                  <c:v>1428</c:v>
                </c:pt>
                <c:pt idx="1618">
                  <c:v>1429</c:v>
                </c:pt>
                <c:pt idx="1619">
                  <c:v>1430</c:v>
                </c:pt>
                <c:pt idx="1620">
                  <c:v>1431</c:v>
                </c:pt>
                <c:pt idx="1621">
                  <c:v>1432</c:v>
                </c:pt>
                <c:pt idx="1622">
                  <c:v>1433</c:v>
                </c:pt>
                <c:pt idx="1623">
                  <c:v>1434</c:v>
                </c:pt>
                <c:pt idx="1624">
                  <c:v>1435</c:v>
                </c:pt>
                <c:pt idx="1625">
                  <c:v>1436</c:v>
                </c:pt>
                <c:pt idx="1626">
                  <c:v>1437</c:v>
                </c:pt>
                <c:pt idx="1627">
                  <c:v>1438</c:v>
                </c:pt>
                <c:pt idx="1628">
                  <c:v>1439</c:v>
                </c:pt>
                <c:pt idx="1629">
                  <c:v>1440</c:v>
                </c:pt>
                <c:pt idx="1630">
                  <c:v>1441</c:v>
                </c:pt>
                <c:pt idx="1631">
                  <c:v>1442</c:v>
                </c:pt>
                <c:pt idx="1632">
                  <c:v>1443</c:v>
                </c:pt>
                <c:pt idx="1633">
                  <c:v>1444</c:v>
                </c:pt>
                <c:pt idx="1634">
                  <c:v>1445</c:v>
                </c:pt>
                <c:pt idx="1635">
                  <c:v>1446</c:v>
                </c:pt>
                <c:pt idx="1636">
                  <c:v>1447</c:v>
                </c:pt>
                <c:pt idx="1637">
                  <c:v>1448</c:v>
                </c:pt>
                <c:pt idx="1638">
                  <c:v>1449</c:v>
                </c:pt>
                <c:pt idx="1639">
                  <c:v>1450</c:v>
                </c:pt>
                <c:pt idx="1640">
                  <c:v>1451</c:v>
                </c:pt>
                <c:pt idx="1641">
                  <c:v>1452</c:v>
                </c:pt>
                <c:pt idx="1642">
                  <c:v>1453</c:v>
                </c:pt>
                <c:pt idx="1643">
                  <c:v>1454</c:v>
                </c:pt>
                <c:pt idx="1644">
                  <c:v>1455</c:v>
                </c:pt>
                <c:pt idx="1645">
                  <c:v>1456</c:v>
                </c:pt>
                <c:pt idx="1646">
                  <c:v>1457</c:v>
                </c:pt>
                <c:pt idx="1647">
                  <c:v>1458</c:v>
                </c:pt>
                <c:pt idx="1648">
                  <c:v>1459</c:v>
                </c:pt>
                <c:pt idx="1649">
                  <c:v>1460</c:v>
                </c:pt>
                <c:pt idx="1650">
                  <c:v>1461</c:v>
                </c:pt>
                <c:pt idx="1651">
                  <c:v>1462</c:v>
                </c:pt>
                <c:pt idx="1652">
                  <c:v>1463</c:v>
                </c:pt>
                <c:pt idx="1653">
                  <c:v>1464</c:v>
                </c:pt>
                <c:pt idx="1654">
                  <c:v>1465</c:v>
                </c:pt>
                <c:pt idx="1655">
                  <c:v>1466</c:v>
                </c:pt>
                <c:pt idx="1656">
                  <c:v>1467</c:v>
                </c:pt>
                <c:pt idx="1657">
                  <c:v>1468</c:v>
                </c:pt>
                <c:pt idx="1658">
                  <c:v>1469</c:v>
                </c:pt>
                <c:pt idx="1659">
                  <c:v>1470</c:v>
                </c:pt>
                <c:pt idx="1660">
                  <c:v>1471</c:v>
                </c:pt>
                <c:pt idx="1661">
                  <c:v>1472</c:v>
                </c:pt>
                <c:pt idx="1662">
                  <c:v>1473</c:v>
                </c:pt>
                <c:pt idx="1663">
                  <c:v>1474</c:v>
                </c:pt>
                <c:pt idx="1664">
                  <c:v>1475</c:v>
                </c:pt>
                <c:pt idx="1665">
                  <c:v>1476</c:v>
                </c:pt>
                <c:pt idx="1666">
                  <c:v>1477</c:v>
                </c:pt>
                <c:pt idx="1667">
                  <c:v>1478</c:v>
                </c:pt>
                <c:pt idx="1668">
                  <c:v>1479</c:v>
                </c:pt>
                <c:pt idx="1669">
                  <c:v>1480</c:v>
                </c:pt>
                <c:pt idx="1670">
                  <c:v>1481</c:v>
                </c:pt>
                <c:pt idx="1671">
                  <c:v>1482</c:v>
                </c:pt>
                <c:pt idx="1672">
                  <c:v>1483</c:v>
                </c:pt>
                <c:pt idx="1673">
                  <c:v>1484</c:v>
                </c:pt>
                <c:pt idx="1674">
                  <c:v>1485</c:v>
                </c:pt>
                <c:pt idx="1675">
                  <c:v>1486</c:v>
                </c:pt>
                <c:pt idx="1676">
                  <c:v>1487</c:v>
                </c:pt>
                <c:pt idx="1677">
                  <c:v>1488</c:v>
                </c:pt>
                <c:pt idx="1678">
                  <c:v>1489</c:v>
                </c:pt>
                <c:pt idx="1679">
                  <c:v>1490</c:v>
                </c:pt>
                <c:pt idx="1680">
                  <c:v>1491</c:v>
                </c:pt>
                <c:pt idx="1681">
                  <c:v>1492</c:v>
                </c:pt>
                <c:pt idx="1682">
                  <c:v>1493</c:v>
                </c:pt>
                <c:pt idx="1683">
                  <c:v>1494</c:v>
                </c:pt>
                <c:pt idx="1684">
                  <c:v>1495</c:v>
                </c:pt>
                <c:pt idx="1685">
                  <c:v>1496</c:v>
                </c:pt>
                <c:pt idx="1686">
                  <c:v>1497</c:v>
                </c:pt>
                <c:pt idx="1687">
                  <c:v>1498</c:v>
                </c:pt>
                <c:pt idx="1688">
                  <c:v>1499</c:v>
                </c:pt>
                <c:pt idx="1689">
                  <c:v>1500</c:v>
                </c:pt>
                <c:pt idx="1690">
                  <c:v>1501</c:v>
                </c:pt>
                <c:pt idx="1691">
                  <c:v>1502</c:v>
                </c:pt>
                <c:pt idx="1692">
                  <c:v>1503</c:v>
                </c:pt>
                <c:pt idx="1693">
                  <c:v>1503</c:v>
                </c:pt>
                <c:pt idx="1694">
                  <c:v>1503</c:v>
                </c:pt>
                <c:pt idx="1695">
                  <c:v>1503</c:v>
                </c:pt>
                <c:pt idx="1696">
                  <c:v>1503</c:v>
                </c:pt>
                <c:pt idx="1697">
                  <c:v>1503</c:v>
                </c:pt>
                <c:pt idx="1698">
                  <c:v>1503</c:v>
                </c:pt>
                <c:pt idx="1699">
                  <c:v>1503</c:v>
                </c:pt>
                <c:pt idx="1700">
                  <c:v>1503</c:v>
                </c:pt>
                <c:pt idx="1701">
                  <c:v>1503</c:v>
                </c:pt>
                <c:pt idx="1702">
                  <c:v>1503</c:v>
                </c:pt>
                <c:pt idx="1703">
                  <c:v>1503</c:v>
                </c:pt>
                <c:pt idx="1704">
                  <c:v>1503</c:v>
                </c:pt>
                <c:pt idx="1705">
                  <c:v>1503</c:v>
                </c:pt>
                <c:pt idx="1706">
                  <c:v>1503</c:v>
                </c:pt>
                <c:pt idx="1707">
                  <c:v>1503</c:v>
                </c:pt>
                <c:pt idx="1708">
                  <c:v>1503</c:v>
                </c:pt>
                <c:pt idx="1709">
                  <c:v>1503</c:v>
                </c:pt>
                <c:pt idx="1710">
                  <c:v>1503</c:v>
                </c:pt>
                <c:pt idx="1711">
                  <c:v>1503</c:v>
                </c:pt>
                <c:pt idx="1712">
                  <c:v>1503</c:v>
                </c:pt>
                <c:pt idx="1713">
                  <c:v>1503</c:v>
                </c:pt>
                <c:pt idx="1714">
                  <c:v>1504</c:v>
                </c:pt>
                <c:pt idx="1715">
                  <c:v>1505</c:v>
                </c:pt>
                <c:pt idx="1716">
                  <c:v>1506</c:v>
                </c:pt>
                <c:pt idx="1717">
                  <c:v>1507</c:v>
                </c:pt>
                <c:pt idx="1718">
                  <c:v>1508</c:v>
                </c:pt>
                <c:pt idx="1719">
                  <c:v>1509</c:v>
                </c:pt>
                <c:pt idx="1720">
                  <c:v>1510</c:v>
                </c:pt>
                <c:pt idx="1721">
                  <c:v>1511</c:v>
                </c:pt>
                <c:pt idx="1722">
                  <c:v>1512</c:v>
                </c:pt>
                <c:pt idx="1723">
                  <c:v>1513</c:v>
                </c:pt>
                <c:pt idx="1724">
                  <c:v>1514</c:v>
                </c:pt>
                <c:pt idx="1725">
                  <c:v>1515</c:v>
                </c:pt>
                <c:pt idx="1726">
                  <c:v>1516</c:v>
                </c:pt>
                <c:pt idx="1727">
                  <c:v>1517</c:v>
                </c:pt>
                <c:pt idx="1728">
                  <c:v>1518</c:v>
                </c:pt>
                <c:pt idx="1729">
                  <c:v>1519</c:v>
                </c:pt>
                <c:pt idx="1730">
                  <c:v>1520</c:v>
                </c:pt>
                <c:pt idx="1731">
                  <c:v>1521</c:v>
                </c:pt>
                <c:pt idx="1732">
                  <c:v>1522</c:v>
                </c:pt>
                <c:pt idx="1733">
                  <c:v>1523</c:v>
                </c:pt>
                <c:pt idx="1734">
                  <c:v>1524</c:v>
                </c:pt>
                <c:pt idx="1735">
                  <c:v>1525</c:v>
                </c:pt>
                <c:pt idx="1736">
                  <c:v>1526</c:v>
                </c:pt>
                <c:pt idx="1737">
                  <c:v>1527</c:v>
                </c:pt>
                <c:pt idx="1738">
                  <c:v>1528</c:v>
                </c:pt>
                <c:pt idx="1739">
                  <c:v>1529</c:v>
                </c:pt>
                <c:pt idx="1740">
                  <c:v>1530</c:v>
                </c:pt>
                <c:pt idx="1741">
                  <c:v>1531</c:v>
                </c:pt>
                <c:pt idx="1742">
                  <c:v>1532</c:v>
                </c:pt>
                <c:pt idx="1743">
                  <c:v>1533</c:v>
                </c:pt>
                <c:pt idx="1744">
                  <c:v>1534</c:v>
                </c:pt>
                <c:pt idx="1745">
                  <c:v>1535</c:v>
                </c:pt>
                <c:pt idx="1746">
                  <c:v>1536</c:v>
                </c:pt>
                <c:pt idx="1747">
                  <c:v>1537</c:v>
                </c:pt>
                <c:pt idx="1748">
                  <c:v>1538</c:v>
                </c:pt>
                <c:pt idx="1749">
                  <c:v>1539</c:v>
                </c:pt>
                <c:pt idx="1750">
                  <c:v>1540</c:v>
                </c:pt>
                <c:pt idx="1751">
                  <c:v>1541</c:v>
                </c:pt>
                <c:pt idx="1752">
                  <c:v>1542</c:v>
                </c:pt>
                <c:pt idx="1753">
                  <c:v>1543</c:v>
                </c:pt>
                <c:pt idx="1754">
                  <c:v>1544</c:v>
                </c:pt>
                <c:pt idx="1755">
                  <c:v>1545</c:v>
                </c:pt>
                <c:pt idx="1756">
                  <c:v>1546</c:v>
                </c:pt>
                <c:pt idx="1757">
                  <c:v>1547</c:v>
                </c:pt>
                <c:pt idx="1758">
                  <c:v>1548</c:v>
                </c:pt>
                <c:pt idx="1759">
                  <c:v>1549</c:v>
                </c:pt>
                <c:pt idx="1760">
                  <c:v>1550</c:v>
                </c:pt>
                <c:pt idx="1761">
                  <c:v>1551</c:v>
                </c:pt>
                <c:pt idx="1762">
                  <c:v>1552</c:v>
                </c:pt>
                <c:pt idx="1763">
                  <c:v>1553</c:v>
                </c:pt>
                <c:pt idx="1764">
                  <c:v>1554</c:v>
                </c:pt>
                <c:pt idx="1765">
                  <c:v>1555</c:v>
                </c:pt>
                <c:pt idx="1766">
                  <c:v>1556</c:v>
                </c:pt>
                <c:pt idx="1767">
                  <c:v>1557</c:v>
                </c:pt>
                <c:pt idx="1768">
                  <c:v>1558</c:v>
                </c:pt>
                <c:pt idx="1769">
                  <c:v>1559</c:v>
                </c:pt>
                <c:pt idx="1770">
                  <c:v>1560</c:v>
                </c:pt>
                <c:pt idx="1771">
                  <c:v>1561</c:v>
                </c:pt>
                <c:pt idx="1772">
                  <c:v>1562</c:v>
                </c:pt>
                <c:pt idx="1773">
                  <c:v>1563</c:v>
                </c:pt>
                <c:pt idx="1774">
                  <c:v>1564</c:v>
                </c:pt>
                <c:pt idx="1775">
                  <c:v>1565</c:v>
                </c:pt>
                <c:pt idx="1776">
                  <c:v>1566</c:v>
                </c:pt>
                <c:pt idx="1777">
                  <c:v>1566</c:v>
                </c:pt>
                <c:pt idx="1778">
                  <c:v>1566</c:v>
                </c:pt>
                <c:pt idx="1779">
                  <c:v>1566</c:v>
                </c:pt>
                <c:pt idx="1780">
                  <c:v>1566</c:v>
                </c:pt>
                <c:pt idx="1781">
                  <c:v>1566</c:v>
                </c:pt>
                <c:pt idx="1782">
                  <c:v>1566</c:v>
                </c:pt>
                <c:pt idx="1783">
                  <c:v>1566</c:v>
                </c:pt>
                <c:pt idx="1784">
                  <c:v>1566</c:v>
                </c:pt>
                <c:pt idx="1785">
                  <c:v>1566</c:v>
                </c:pt>
                <c:pt idx="1786">
                  <c:v>1566</c:v>
                </c:pt>
                <c:pt idx="1787">
                  <c:v>1566</c:v>
                </c:pt>
                <c:pt idx="1788">
                  <c:v>1566</c:v>
                </c:pt>
                <c:pt idx="1789">
                  <c:v>1566</c:v>
                </c:pt>
                <c:pt idx="1790">
                  <c:v>1566</c:v>
                </c:pt>
                <c:pt idx="1791">
                  <c:v>1566</c:v>
                </c:pt>
                <c:pt idx="1792">
                  <c:v>1566</c:v>
                </c:pt>
                <c:pt idx="1793">
                  <c:v>1566</c:v>
                </c:pt>
                <c:pt idx="1794">
                  <c:v>1566</c:v>
                </c:pt>
                <c:pt idx="1795">
                  <c:v>1566</c:v>
                </c:pt>
                <c:pt idx="1796">
                  <c:v>1566</c:v>
                </c:pt>
                <c:pt idx="1797">
                  <c:v>1566</c:v>
                </c:pt>
                <c:pt idx="1798">
                  <c:v>1567</c:v>
                </c:pt>
                <c:pt idx="1799">
                  <c:v>1568</c:v>
                </c:pt>
                <c:pt idx="1800">
                  <c:v>1569</c:v>
                </c:pt>
                <c:pt idx="1801">
                  <c:v>1570</c:v>
                </c:pt>
                <c:pt idx="1802">
                  <c:v>1571</c:v>
                </c:pt>
                <c:pt idx="1803">
                  <c:v>1572</c:v>
                </c:pt>
                <c:pt idx="1804">
                  <c:v>1573</c:v>
                </c:pt>
                <c:pt idx="1805">
                  <c:v>1574</c:v>
                </c:pt>
                <c:pt idx="1806">
                  <c:v>1575</c:v>
                </c:pt>
                <c:pt idx="1807">
                  <c:v>1576</c:v>
                </c:pt>
                <c:pt idx="1808">
                  <c:v>1577</c:v>
                </c:pt>
                <c:pt idx="1809">
                  <c:v>1578</c:v>
                </c:pt>
                <c:pt idx="1810">
                  <c:v>1579</c:v>
                </c:pt>
                <c:pt idx="1811">
                  <c:v>1580</c:v>
                </c:pt>
                <c:pt idx="1812">
                  <c:v>1581</c:v>
                </c:pt>
                <c:pt idx="1813">
                  <c:v>1582</c:v>
                </c:pt>
                <c:pt idx="1814">
                  <c:v>1583</c:v>
                </c:pt>
                <c:pt idx="1815">
                  <c:v>1584</c:v>
                </c:pt>
                <c:pt idx="1816">
                  <c:v>1585</c:v>
                </c:pt>
                <c:pt idx="1817">
                  <c:v>1586</c:v>
                </c:pt>
                <c:pt idx="1818">
                  <c:v>1587</c:v>
                </c:pt>
                <c:pt idx="1819">
                  <c:v>1588</c:v>
                </c:pt>
                <c:pt idx="1820">
                  <c:v>1589</c:v>
                </c:pt>
                <c:pt idx="1821">
                  <c:v>1590</c:v>
                </c:pt>
                <c:pt idx="1822">
                  <c:v>1591</c:v>
                </c:pt>
                <c:pt idx="1823">
                  <c:v>1592</c:v>
                </c:pt>
                <c:pt idx="1824">
                  <c:v>1593</c:v>
                </c:pt>
                <c:pt idx="1825">
                  <c:v>1594</c:v>
                </c:pt>
                <c:pt idx="1826">
                  <c:v>1595</c:v>
                </c:pt>
                <c:pt idx="1827">
                  <c:v>1596</c:v>
                </c:pt>
                <c:pt idx="1828">
                  <c:v>1597</c:v>
                </c:pt>
                <c:pt idx="1829">
                  <c:v>1598</c:v>
                </c:pt>
                <c:pt idx="1830">
                  <c:v>1599</c:v>
                </c:pt>
                <c:pt idx="1831">
                  <c:v>1600</c:v>
                </c:pt>
                <c:pt idx="1832">
                  <c:v>1601</c:v>
                </c:pt>
                <c:pt idx="1833">
                  <c:v>1602</c:v>
                </c:pt>
                <c:pt idx="1834">
                  <c:v>1603</c:v>
                </c:pt>
                <c:pt idx="1835">
                  <c:v>1604</c:v>
                </c:pt>
                <c:pt idx="1836">
                  <c:v>1605</c:v>
                </c:pt>
                <c:pt idx="1837">
                  <c:v>1606</c:v>
                </c:pt>
                <c:pt idx="1838">
                  <c:v>1607</c:v>
                </c:pt>
                <c:pt idx="1839">
                  <c:v>1608</c:v>
                </c:pt>
                <c:pt idx="1840">
                  <c:v>1609</c:v>
                </c:pt>
                <c:pt idx="1841">
                  <c:v>1610</c:v>
                </c:pt>
                <c:pt idx="1842">
                  <c:v>1611</c:v>
                </c:pt>
                <c:pt idx="1843">
                  <c:v>1612</c:v>
                </c:pt>
                <c:pt idx="1844">
                  <c:v>1613</c:v>
                </c:pt>
                <c:pt idx="1845">
                  <c:v>1614</c:v>
                </c:pt>
                <c:pt idx="1846">
                  <c:v>1615</c:v>
                </c:pt>
                <c:pt idx="1847">
                  <c:v>1616</c:v>
                </c:pt>
                <c:pt idx="1848">
                  <c:v>1617</c:v>
                </c:pt>
                <c:pt idx="1849">
                  <c:v>1618</c:v>
                </c:pt>
                <c:pt idx="1850">
                  <c:v>1619</c:v>
                </c:pt>
                <c:pt idx="1851">
                  <c:v>1620</c:v>
                </c:pt>
                <c:pt idx="1852">
                  <c:v>1621</c:v>
                </c:pt>
                <c:pt idx="1853">
                  <c:v>1622</c:v>
                </c:pt>
                <c:pt idx="1854">
                  <c:v>1623</c:v>
                </c:pt>
                <c:pt idx="1855">
                  <c:v>1624</c:v>
                </c:pt>
                <c:pt idx="1856">
                  <c:v>1625</c:v>
                </c:pt>
                <c:pt idx="1857">
                  <c:v>1626</c:v>
                </c:pt>
                <c:pt idx="1858">
                  <c:v>1627</c:v>
                </c:pt>
                <c:pt idx="1859">
                  <c:v>1628</c:v>
                </c:pt>
                <c:pt idx="1860">
                  <c:v>1629</c:v>
                </c:pt>
                <c:pt idx="1861">
                  <c:v>1630</c:v>
                </c:pt>
                <c:pt idx="1862">
                  <c:v>1631</c:v>
                </c:pt>
                <c:pt idx="1863">
                  <c:v>1632</c:v>
                </c:pt>
                <c:pt idx="1864">
                  <c:v>1633</c:v>
                </c:pt>
                <c:pt idx="1865">
                  <c:v>1634</c:v>
                </c:pt>
                <c:pt idx="1866">
                  <c:v>1635</c:v>
                </c:pt>
                <c:pt idx="1867">
                  <c:v>1636</c:v>
                </c:pt>
                <c:pt idx="1868">
                  <c:v>1637</c:v>
                </c:pt>
                <c:pt idx="1869">
                  <c:v>1638</c:v>
                </c:pt>
                <c:pt idx="1870">
                  <c:v>1639</c:v>
                </c:pt>
                <c:pt idx="1871">
                  <c:v>1640</c:v>
                </c:pt>
                <c:pt idx="1872">
                  <c:v>1641</c:v>
                </c:pt>
                <c:pt idx="1873">
                  <c:v>1642</c:v>
                </c:pt>
                <c:pt idx="1874">
                  <c:v>1643</c:v>
                </c:pt>
                <c:pt idx="1875">
                  <c:v>1644</c:v>
                </c:pt>
                <c:pt idx="1876">
                  <c:v>1645</c:v>
                </c:pt>
                <c:pt idx="1877">
                  <c:v>1646</c:v>
                </c:pt>
                <c:pt idx="1878">
                  <c:v>1647</c:v>
                </c:pt>
                <c:pt idx="1879">
                  <c:v>1648</c:v>
                </c:pt>
                <c:pt idx="1880">
                  <c:v>1649</c:v>
                </c:pt>
                <c:pt idx="1881">
                  <c:v>1650</c:v>
                </c:pt>
                <c:pt idx="1882">
                  <c:v>1651</c:v>
                </c:pt>
                <c:pt idx="1883">
                  <c:v>1652</c:v>
                </c:pt>
                <c:pt idx="1884">
                  <c:v>1653</c:v>
                </c:pt>
                <c:pt idx="1885">
                  <c:v>1654</c:v>
                </c:pt>
                <c:pt idx="1886">
                  <c:v>1655</c:v>
                </c:pt>
                <c:pt idx="1887">
                  <c:v>1656</c:v>
                </c:pt>
                <c:pt idx="1888">
                  <c:v>1657</c:v>
                </c:pt>
                <c:pt idx="1889">
                  <c:v>1658</c:v>
                </c:pt>
                <c:pt idx="1890">
                  <c:v>1659</c:v>
                </c:pt>
                <c:pt idx="1891">
                  <c:v>1660</c:v>
                </c:pt>
                <c:pt idx="1892">
                  <c:v>1661</c:v>
                </c:pt>
                <c:pt idx="1893">
                  <c:v>1662</c:v>
                </c:pt>
                <c:pt idx="1894">
                  <c:v>1663</c:v>
                </c:pt>
                <c:pt idx="1895">
                  <c:v>1664</c:v>
                </c:pt>
                <c:pt idx="1896">
                  <c:v>1665</c:v>
                </c:pt>
                <c:pt idx="1897">
                  <c:v>1666</c:v>
                </c:pt>
                <c:pt idx="1898">
                  <c:v>1667</c:v>
                </c:pt>
                <c:pt idx="1899">
                  <c:v>1668</c:v>
                </c:pt>
                <c:pt idx="1900">
                  <c:v>1669</c:v>
                </c:pt>
                <c:pt idx="1901">
                  <c:v>1670</c:v>
                </c:pt>
                <c:pt idx="1902">
                  <c:v>1671</c:v>
                </c:pt>
                <c:pt idx="1903">
                  <c:v>1672</c:v>
                </c:pt>
                <c:pt idx="1904">
                  <c:v>1673</c:v>
                </c:pt>
                <c:pt idx="1905">
                  <c:v>1674</c:v>
                </c:pt>
                <c:pt idx="1906">
                  <c:v>1675</c:v>
                </c:pt>
                <c:pt idx="1907">
                  <c:v>1676</c:v>
                </c:pt>
                <c:pt idx="1908">
                  <c:v>1677</c:v>
                </c:pt>
                <c:pt idx="1909">
                  <c:v>1678</c:v>
                </c:pt>
                <c:pt idx="1910">
                  <c:v>1679</c:v>
                </c:pt>
                <c:pt idx="1911">
                  <c:v>1680</c:v>
                </c:pt>
                <c:pt idx="1912">
                  <c:v>1681</c:v>
                </c:pt>
                <c:pt idx="1913">
                  <c:v>1682</c:v>
                </c:pt>
                <c:pt idx="1914">
                  <c:v>1683</c:v>
                </c:pt>
                <c:pt idx="1915">
                  <c:v>1684</c:v>
                </c:pt>
                <c:pt idx="1916">
                  <c:v>1685</c:v>
                </c:pt>
                <c:pt idx="1917">
                  <c:v>1686</c:v>
                </c:pt>
                <c:pt idx="1918">
                  <c:v>1687</c:v>
                </c:pt>
                <c:pt idx="1919">
                  <c:v>1688</c:v>
                </c:pt>
                <c:pt idx="1920">
                  <c:v>1689</c:v>
                </c:pt>
                <c:pt idx="1921">
                  <c:v>1690</c:v>
                </c:pt>
                <c:pt idx="1922">
                  <c:v>1691</c:v>
                </c:pt>
                <c:pt idx="1923">
                  <c:v>1692</c:v>
                </c:pt>
                <c:pt idx="1924">
                  <c:v>1693</c:v>
                </c:pt>
                <c:pt idx="1925">
                  <c:v>1694</c:v>
                </c:pt>
                <c:pt idx="1926">
                  <c:v>1695</c:v>
                </c:pt>
                <c:pt idx="1927">
                  <c:v>1696</c:v>
                </c:pt>
                <c:pt idx="1928">
                  <c:v>1697</c:v>
                </c:pt>
                <c:pt idx="1929">
                  <c:v>1698</c:v>
                </c:pt>
                <c:pt idx="1930">
                  <c:v>1699</c:v>
                </c:pt>
                <c:pt idx="1931">
                  <c:v>1700</c:v>
                </c:pt>
                <c:pt idx="1932">
                  <c:v>1701</c:v>
                </c:pt>
                <c:pt idx="1933">
                  <c:v>1702</c:v>
                </c:pt>
                <c:pt idx="1934">
                  <c:v>1703</c:v>
                </c:pt>
                <c:pt idx="1935">
                  <c:v>1704</c:v>
                </c:pt>
                <c:pt idx="1936">
                  <c:v>1705</c:v>
                </c:pt>
                <c:pt idx="1937">
                  <c:v>1706</c:v>
                </c:pt>
                <c:pt idx="1938">
                  <c:v>1707</c:v>
                </c:pt>
                <c:pt idx="1939">
                  <c:v>1708</c:v>
                </c:pt>
                <c:pt idx="1940">
                  <c:v>1709</c:v>
                </c:pt>
                <c:pt idx="1941">
                  <c:v>1709</c:v>
                </c:pt>
                <c:pt idx="1942">
                  <c:v>1709</c:v>
                </c:pt>
                <c:pt idx="1943">
                  <c:v>1709</c:v>
                </c:pt>
                <c:pt idx="1944">
                  <c:v>1709</c:v>
                </c:pt>
                <c:pt idx="1945">
                  <c:v>1709</c:v>
                </c:pt>
                <c:pt idx="1946">
                  <c:v>1709</c:v>
                </c:pt>
                <c:pt idx="1947">
                  <c:v>1709</c:v>
                </c:pt>
                <c:pt idx="1948">
                  <c:v>1709</c:v>
                </c:pt>
                <c:pt idx="1949">
                  <c:v>1710</c:v>
                </c:pt>
                <c:pt idx="1950">
                  <c:v>1711</c:v>
                </c:pt>
                <c:pt idx="1951">
                  <c:v>1712</c:v>
                </c:pt>
                <c:pt idx="1952">
                  <c:v>1712</c:v>
                </c:pt>
                <c:pt idx="1953">
                  <c:v>1712</c:v>
                </c:pt>
                <c:pt idx="1954">
                  <c:v>1712</c:v>
                </c:pt>
                <c:pt idx="1955">
                  <c:v>1712</c:v>
                </c:pt>
                <c:pt idx="1956">
                  <c:v>1712</c:v>
                </c:pt>
                <c:pt idx="1957">
                  <c:v>1712</c:v>
                </c:pt>
                <c:pt idx="1958">
                  <c:v>1712</c:v>
                </c:pt>
                <c:pt idx="1959">
                  <c:v>1712</c:v>
                </c:pt>
                <c:pt idx="1960">
                  <c:v>1713</c:v>
                </c:pt>
                <c:pt idx="1961">
                  <c:v>1714</c:v>
                </c:pt>
                <c:pt idx="1962">
                  <c:v>1715</c:v>
                </c:pt>
                <c:pt idx="1963">
                  <c:v>1716</c:v>
                </c:pt>
                <c:pt idx="1964">
                  <c:v>1717</c:v>
                </c:pt>
                <c:pt idx="1965">
                  <c:v>1718</c:v>
                </c:pt>
                <c:pt idx="1966">
                  <c:v>1719</c:v>
                </c:pt>
                <c:pt idx="1967">
                  <c:v>1720</c:v>
                </c:pt>
                <c:pt idx="1968">
                  <c:v>1721</c:v>
                </c:pt>
                <c:pt idx="1969">
                  <c:v>1722</c:v>
                </c:pt>
                <c:pt idx="1970">
                  <c:v>1723</c:v>
                </c:pt>
                <c:pt idx="1971">
                  <c:v>1724</c:v>
                </c:pt>
                <c:pt idx="1972">
                  <c:v>1725</c:v>
                </c:pt>
                <c:pt idx="1973">
                  <c:v>1726</c:v>
                </c:pt>
                <c:pt idx="1974">
                  <c:v>1727</c:v>
                </c:pt>
                <c:pt idx="1975">
                  <c:v>1728</c:v>
                </c:pt>
                <c:pt idx="1976">
                  <c:v>1729</c:v>
                </c:pt>
                <c:pt idx="1977">
                  <c:v>1730</c:v>
                </c:pt>
                <c:pt idx="1978">
                  <c:v>1731</c:v>
                </c:pt>
                <c:pt idx="1979">
                  <c:v>1732</c:v>
                </c:pt>
                <c:pt idx="1980">
                  <c:v>1733</c:v>
                </c:pt>
                <c:pt idx="1981">
                  <c:v>1734</c:v>
                </c:pt>
                <c:pt idx="1982">
                  <c:v>1735</c:v>
                </c:pt>
                <c:pt idx="1983">
                  <c:v>1736</c:v>
                </c:pt>
                <c:pt idx="1984">
                  <c:v>1737</c:v>
                </c:pt>
                <c:pt idx="1985">
                  <c:v>1738</c:v>
                </c:pt>
                <c:pt idx="1986">
                  <c:v>1739</c:v>
                </c:pt>
                <c:pt idx="1987">
                  <c:v>1740</c:v>
                </c:pt>
                <c:pt idx="1988">
                  <c:v>1741</c:v>
                </c:pt>
                <c:pt idx="1989">
                  <c:v>1742</c:v>
                </c:pt>
                <c:pt idx="1990">
                  <c:v>1743</c:v>
                </c:pt>
                <c:pt idx="1991">
                  <c:v>1744</c:v>
                </c:pt>
                <c:pt idx="1992">
                  <c:v>1745</c:v>
                </c:pt>
                <c:pt idx="1993">
                  <c:v>1746</c:v>
                </c:pt>
                <c:pt idx="1994">
                  <c:v>1747</c:v>
                </c:pt>
                <c:pt idx="1995">
                  <c:v>1748</c:v>
                </c:pt>
                <c:pt idx="1996">
                  <c:v>1749</c:v>
                </c:pt>
                <c:pt idx="1997">
                  <c:v>1750</c:v>
                </c:pt>
                <c:pt idx="1998">
                  <c:v>1751</c:v>
                </c:pt>
                <c:pt idx="1999">
                  <c:v>1752</c:v>
                </c:pt>
                <c:pt idx="2000">
                  <c:v>1753</c:v>
                </c:pt>
                <c:pt idx="2001">
                  <c:v>1754</c:v>
                </c:pt>
                <c:pt idx="2002">
                  <c:v>1755</c:v>
                </c:pt>
                <c:pt idx="2003">
                  <c:v>1756</c:v>
                </c:pt>
                <c:pt idx="2004">
                  <c:v>1757</c:v>
                </c:pt>
                <c:pt idx="2005">
                  <c:v>1758</c:v>
                </c:pt>
                <c:pt idx="2006">
                  <c:v>1759</c:v>
                </c:pt>
                <c:pt idx="2007">
                  <c:v>1760</c:v>
                </c:pt>
                <c:pt idx="2008">
                  <c:v>1760</c:v>
                </c:pt>
                <c:pt idx="2009">
                  <c:v>1760</c:v>
                </c:pt>
                <c:pt idx="2010">
                  <c:v>1760</c:v>
                </c:pt>
                <c:pt idx="2011">
                  <c:v>1760</c:v>
                </c:pt>
                <c:pt idx="2012">
                  <c:v>1760</c:v>
                </c:pt>
                <c:pt idx="2013">
                  <c:v>1760</c:v>
                </c:pt>
                <c:pt idx="2014">
                  <c:v>1760</c:v>
                </c:pt>
                <c:pt idx="2015">
                  <c:v>1760</c:v>
                </c:pt>
                <c:pt idx="2016">
                  <c:v>1761</c:v>
                </c:pt>
                <c:pt idx="2017">
                  <c:v>1762</c:v>
                </c:pt>
                <c:pt idx="2018">
                  <c:v>1763</c:v>
                </c:pt>
                <c:pt idx="2019">
                  <c:v>1764</c:v>
                </c:pt>
                <c:pt idx="2020">
                  <c:v>1765</c:v>
                </c:pt>
                <c:pt idx="2021">
                  <c:v>1766</c:v>
                </c:pt>
                <c:pt idx="2022">
                  <c:v>1767</c:v>
                </c:pt>
                <c:pt idx="2023">
                  <c:v>1768</c:v>
                </c:pt>
                <c:pt idx="2024">
                  <c:v>1769</c:v>
                </c:pt>
                <c:pt idx="2025">
                  <c:v>1770</c:v>
                </c:pt>
                <c:pt idx="2026">
                  <c:v>1771</c:v>
                </c:pt>
                <c:pt idx="2027">
                  <c:v>1772</c:v>
                </c:pt>
                <c:pt idx="2028">
                  <c:v>1773</c:v>
                </c:pt>
                <c:pt idx="2029">
                  <c:v>1774</c:v>
                </c:pt>
                <c:pt idx="2030">
                  <c:v>1775</c:v>
                </c:pt>
                <c:pt idx="2031">
                  <c:v>1776</c:v>
                </c:pt>
                <c:pt idx="2032">
                  <c:v>1777</c:v>
                </c:pt>
                <c:pt idx="2033">
                  <c:v>1778</c:v>
                </c:pt>
                <c:pt idx="2034">
                  <c:v>1779</c:v>
                </c:pt>
                <c:pt idx="2035">
                  <c:v>1780</c:v>
                </c:pt>
                <c:pt idx="2036">
                  <c:v>1781</c:v>
                </c:pt>
                <c:pt idx="2037">
                  <c:v>1782</c:v>
                </c:pt>
                <c:pt idx="2038">
                  <c:v>1783</c:v>
                </c:pt>
                <c:pt idx="2039">
                  <c:v>1784</c:v>
                </c:pt>
                <c:pt idx="2040">
                  <c:v>1785</c:v>
                </c:pt>
                <c:pt idx="2041">
                  <c:v>1786</c:v>
                </c:pt>
                <c:pt idx="2042">
                  <c:v>1787</c:v>
                </c:pt>
                <c:pt idx="2043">
                  <c:v>1788</c:v>
                </c:pt>
                <c:pt idx="2044">
                  <c:v>1789</c:v>
                </c:pt>
                <c:pt idx="2045">
                  <c:v>1790</c:v>
                </c:pt>
                <c:pt idx="2046">
                  <c:v>1791</c:v>
                </c:pt>
                <c:pt idx="2047">
                  <c:v>1792</c:v>
                </c:pt>
                <c:pt idx="2048">
                  <c:v>1793</c:v>
                </c:pt>
                <c:pt idx="2049">
                  <c:v>1794</c:v>
                </c:pt>
                <c:pt idx="2050">
                  <c:v>1795</c:v>
                </c:pt>
                <c:pt idx="2051">
                  <c:v>1796</c:v>
                </c:pt>
                <c:pt idx="2052">
                  <c:v>1797</c:v>
                </c:pt>
                <c:pt idx="2053">
                  <c:v>1798</c:v>
                </c:pt>
                <c:pt idx="2054">
                  <c:v>1799</c:v>
                </c:pt>
                <c:pt idx="2055">
                  <c:v>1800</c:v>
                </c:pt>
                <c:pt idx="2056">
                  <c:v>1801</c:v>
                </c:pt>
                <c:pt idx="2057">
                  <c:v>1802</c:v>
                </c:pt>
                <c:pt idx="2058">
                  <c:v>1803</c:v>
                </c:pt>
                <c:pt idx="2059">
                  <c:v>1804</c:v>
                </c:pt>
                <c:pt idx="2060">
                  <c:v>1805</c:v>
                </c:pt>
                <c:pt idx="2061">
                  <c:v>1806</c:v>
                </c:pt>
                <c:pt idx="2062">
                  <c:v>1807</c:v>
                </c:pt>
                <c:pt idx="2063">
                  <c:v>1808</c:v>
                </c:pt>
                <c:pt idx="2064">
                  <c:v>1809</c:v>
                </c:pt>
                <c:pt idx="2065">
                  <c:v>1810</c:v>
                </c:pt>
                <c:pt idx="2066">
                  <c:v>1811</c:v>
                </c:pt>
                <c:pt idx="2067">
                  <c:v>1812</c:v>
                </c:pt>
                <c:pt idx="2068">
                  <c:v>1813</c:v>
                </c:pt>
                <c:pt idx="2069">
                  <c:v>1814</c:v>
                </c:pt>
                <c:pt idx="2070">
                  <c:v>1815</c:v>
                </c:pt>
                <c:pt idx="2071">
                  <c:v>1816</c:v>
                </c:pt>
                <c:pt idx="2072">
                  <c:v>1817</c:v>
                </c:pt>
                <c:pt idx="2073">
                  <c:v>1818</c:v>
                </c:pt>
                <c:pt idx="2074">
                  <c:v>1819</c:v>
                </c:pt>
                <c:pt idx="2075">
                  <c:v>1820</c:v>
                </c:pt>
                <c:pt idx="2076">
                  <c:v>1821</c:v>
                </c:pt>
                <c:pt idx="2077">
                  <c:v>1822</c:v>
                </c:pt>
                <c:pt idx="2078">
                  <c:v>1823</c:v>
                </c:pt>
                <c:pt idx="2079">
                  <c:v>1824</c:v>
                </c:pt>
                <c:pt idx="2080">
                  <c:v>1825</c:v>
                </c:pt>
                <c:pt idx="2081">
                  <c:v>1826</c:v>
                </c:pt>
                <c:pt idx="2082">
                  <c:v>1827</c:v>
                </c:pt>
                <c:pt idx="2083">
                  <c:v>1828</c:v>
                </c:pt>
                <c:pt idx="2084">
                  <c:v>1829</c:v>
                </c:pt>
                <c:pt idx="2085">
                  <c:v>1830</c:v>
                </c:pt>
                <c:pt idx="2086">
                  <c:v>1831</c:v>
                </c:pt>
                <c:pt idx="2087">
                  <c:v>1832</c:v>
                </c:pt>
                <c:pt idx="2088">
                  <c:v>1833</c:v>
                </c:pt>
                <c:pt idx="2089">
                  <c:v>1834</c:v>
                </c:pt>
                <c:pt idx="2090">
                  <c:v>1835</c:v>
                </c:pt>
                <c:pt idx="2091">
                  <c:v>1836</c:v>
                </c:pt>
                <c:pt idx="2092">
                  <c:v>1837</c:v>
                </c:pt>
                <c:pt idx="2093">
                  <c:v>1838</c:v>
                </c:pt>
                <c:pt idx="2094">
                  <c:v>1839</c:v>
                </c:pt>
                <c:pt idx="2095">
                  <c:v>1840</c:v>
                </c:pt>
                <c:pt idx="2096">
                  <c:v>1841</c:v>
                </c:pt>
                <c:pt idx="2097">
                  <c:v>1842</c:v>
                </c:pt>
                <c:pt idx="2098">
                  <c:v>1843</c:v>
                </c:pt>
                <c:pt idx="2099">
                  <c:v>1844</c:v>
                </c:pt>
                <c:pt idx="2100">
                  <c:v>1845</c:v>
                </c:pt>
                <c:pt idx="2101">
                  <c:v>1846</c:v>
                </c:pt>
                <c:pt idx="2102">
                  <c:v>1847</c:v>
                </c:pt>
                <c:pt idx="2103">
                  <c:v>1848</c:v>
                </c:pt>
                <c:pt idx="2104">
                  <c:v>1849</c:v>
                </c:pt>
                <c:pt idx="2105">
                  <c:v>1850</c:v>
                </c:pt>
                <c:pt idx="2106">
                  <c:v>1851</c:v>
                </c:pt>
                <c:pt idx="2107">
                  <c:v>1852</c:v>
                </c:pt>
                <c:pt idx="2108">
                  <c:v>1853</c:v>
                </c:pt>
                <c:pt idx="2109">
                  <c:v>1854</c:v>
                </c:pt>
                <c:pt idx="2110">
                  <c:v>1855</c:v>
                </c:pt>
                <c:pt idx="2111">
                  <c:v>1856</c:v>
                </c:pt>
                <c:pt idx="2112">
                  <c:v>1857</c:v>
                </c:pt>
                <c:pt idx="2113">
                  <c:v>1858</c:v>
                </c:pt>
                <c:pt idx="2114">
                  <c:v>1859</c:v>
                </c:pt>
                <c:pt idx="2115">
                  <c:v>1860</c:v>
                </c:pt>
                <c:pt idx="2116">
                  <c:v>1861</c:v>
                </c:pt>
                <c:pt idx="2117">
                  <c:v>1862</c:v>
                </c:pt>
                <c:pt idx="2118">
                  <c:v>1863</c:v>
                </c:pt>
                <c:pt idx="2119">
                  <c:v>1864</c:v>
                </c:pt>
                <c:pt idx="2120">
                  <c:v>1865</c:v>
                </c:pt>
                <c:pt idx="2121">
                  <c:v>1866</c:v>
                </c:pt>
                <c:pt idx="2122">
                  <c:v>1867</c:v>
                </c:pt>
                <c:pt idx="2123">
                  <c:v>1868</c:v>
                </c:pt>
                <c:pt idx="2124">
                  <c:v>1869</c:v>
                </c:pt>
                <c:pt idx="2125">
                  <c:v>1870</c:v>
                </c:pt>
                <c:pt idx="2126">
                  <c:v>1871</c:v>
                </c:pt>
                <c:pt idx="2127">
                  <c:v>1872</c:v>
                </c:pt>
                <c:pt idx="2128">
                  <c:v>1873</c:v>
                </c:pt>
                <c:pt idx="2129">
                  <c:v>1874</c:v>
                </c:pt>
                <c:pt idx="2130">
                  <c:v>1875</c:v>
                </c:pt>
                <c:pt idx="2131">
                  <c:v>1876</c:v>
                </c:pt>
                <c:pt idx="2132">
                  <c:v>1877</c:v>
                </c:pt>
                <c:pt idx="2133">
                  <c:v>1878</c:v>
                </c:pt>
                <c:pt idx="2134">
                  <c:v>1879</c:v>
                </c:pt>
                <c:pt idx="2135">
                  <c:v>1880</c:v>
                </c:pt>
                <c:pt idx="2136">
                  <c:v>1881</c:v>
                </c:pt>
                <c:pt idx="2137">
                  <c:v>1882</c:v>
                </c:pt>
                <c:pt idx="2138">
                  <c:v>1883</c:v>
                </c:pt>
                <c:pt idx="2139">
                  <c:v>1884</c:v>
                </c:pt>
                <c:pt idx="2140">
                  <c:v>1885</c:v>
                </c:pt>
                <c:pt idx="2141">
                  <c:v>1886</c:v>
                </c:pt>
                <c:pt idx="2142">
                  <c:v>1887</c:v>
                </c:pt>
                <c:pt idx="2143">
                  <c:v>1888</c:v>
                </c:pt>
                <c:pt idx="2144">
                  <c:v>1889</c:v>
                </c:pt>
                <c:pt idx="2145">
                  <c:v>1890</c:v>
                </c:pt>
                <c:pt idx="2146">
                  <c:v>1891</c:v>
                </c:pt>
                <c:pt idx="2147">
                  <c:v>1892</c:v>
                </c:pt>
                <c:pt idx="2148">
                  <c:v>1893</c:v>
                </c:pt>
                <c:pt idx="2149">
                  <c:v>1894</c:v>
                </c:pt>
                <c:pt idx="2150">
                  <c:v>1895</c:v>
                </c:pt>
                <c:pt idx="2151">
                  <c:v>1896</c:v>
                </c:pt>
                <c:pt idx="2152">
                  <c:v>1897</c:v>
                </c:pt>
                <c:pt idx="2153">
                  <c:v>1898</c:v>
                </c:pt>
                <c:pt idx="2154">
                  <c:v>1899</c:v>
                </c:pt>
                <c:pt idx="2155">
                  <c:v>1900</c:v>
                </c:pt>
                <c:pt idx="2156">
                  <c:v>1901</c:v>
                </c:pt>
                <c:pt idx="2157">
                  <c:v>1902</c:v>
                </c:pt>
                <c:pt idx="2158">
                  <c:v>1903</c:v>
                </c:pt>
                <c:pt idx="2159">
                  <c:v>1904</c:v>
                </c:pt>
                <c:pt idx="2160">
                  <c:v>1905</c:v>
                </c:pt>
                <c:pt idx="2161">
                  <c:v>1906</c:v>
                </c:pt>
                <c:pt idx="2162">
                  <c:v>1907</c:v>
                </c:pt>
                <c:pt idx="2163">
                  <c:v>1908</c:v>
                </c:pt>
                <c:pt idx="2164">
                  <c:v>1909</c:v>
                </c:pt>
                <c:pt idx="2165">
                  <c:v>1910</c:v>
                </c:pt>
                <c:pt idx="2166">
                  <c:v>1911</c:v>
                </c:pt>
                <c:pt idx="2167">
                  <c:v>1912</c:v>
                </c:pt>
                <c:pt idx="2168">
                  <c:v>1913</c:v>
                </c:pt>
                <c:pt idx="2169">
                  <c:v>1914</c:v>
                </c:pt>
                <c:pt idx="2170">
                  <c:v>1915</c:v>
                </c:pt>
                <c:pt idx="2171">
                  <c:v>1916</c:v>
                </c:pt>
                <c:pt idx="2172">
                  <c:v>1917</c:v>
                </c:pt>
                <c:pt idx="2173">
                  <c:v>1918</c:v>
                </c:pt>
                <c:pt idx="2174">
                  <c:v>1919</c:v>
                </c:pt>
                <c:pt idx="2175">
                  <c:v>1920</c:v>
                </c:pt>
                <c:pt idx="2176">
                  <c:v>1921</c:v>
                </c:pt>
                <c:pt idx="2177">
                  <c:v>1922</c:v>
                </c:pt>
                <c:pt idx="2178">
                  <c:v>1923</c:v>
                </c:pt>
                <c:pt idx="2179">
                  <c:v>1924</c:v>
                </c:pt>
                <c:pt idx="2180">
                  <c:v>1925</c:v>
                </c:pt>
                <c:pt idx="2181">
                  <c:v>1926</c:v>
                </c:pt>
                <c:pt idx="2182">
                  <c:v>1927</c:v>
                </c:pt>
                <c:pt idx="2183">
                  <c:v>1928</c:v>
                </c:pt>
                <c:pt idx="2184">
                  <c:v>1929</c:v>
                </c:pt>
                <c:pt idx="2185">
                  <c:v>1930</c:v>
                </c:pt>
                <c:pt idx="2186">
                  <c:v>1931</c:v>
                </c:pt>
                <c:pt idx="2187">
                  <c:v>1932</c:v>
                </c:pt>
                <c:pt idx="2188">
                  <c:v>1933</c:v>
                </c:pt>
                <c:pt idx="2189">
                  <c:v>1934</c:v>
                </c:pt>
                <c:pt idx="2190">
                  <c:v>1935</c:v>
                </c:pt>
                <c:pt idx="2191">
                  <c:v>1936</c:v>
                </c:pt>
                <c:pt idx="2192">
                  <c:v>1937</c:v>
                </c:pt>
                <c:pt idx="2193">
                  <c:v>1938</c:v>
                </c:pt>
                <c:pt idx="2194">
                  <c:v>1939</c:v>
                </c:pt>
                <c:pt idx="2195">
                  <c:v>1940</c:v>
                </c:pt>
                <c:pt idx="2196">
                  <c:v>1941</c:v>
                </c:pt>
                <c:pt idx="2197">
                  <c:v>1942</c:v>
                </c:pt>
                <c:pt idx="2198">
                  <c:v>1943</c:v>
                </c:pt>
                <c:pt idx="2199">
                  <c:v>1944</c:v>
                </c:pt>
                <c:pt idx="2200">
                  <c:v>1945</c:v>
                </c:pt>
                <c:pt idx="2201">
                  <c:v>1946</c:v>
                </c:pt>
                <c:pt idx="2202">
                  <c:v>1947</c:v>
                </c:pt>
                <c:pt idx="2203">
                  <c:v>1948</c:v>
                </c:pt>
                <c:pt idx="2204">
                  <c:v>1949</c:v>
                </c:pt>
                <c:pt idx="2205">
                  <c:v>1950</c:v>
                </c:pt>
                <c:pt idx="2206">
                  <c:v>1951</c:v>
                </c:pt>
                <c:pt idx="2207">
                  <c:v>1952</c:v>
                </c:pt>
                <c:pt idx="2208">
                  <c:v>1953</c:v>
                </c:pt>
                <c:pt idx="2209">
                  <c:v>1954</c:v>
                </c:pt>
                <c:pt idx="2210">
                  <c:v>1955</c:v>
                </c:pt>
                <c:pt idx="2211">
                  <c:v>1956</c:v>
                </c:pt>
                <c:pt idx="2212">
                  <c:v>1957</c:v>
                </c:pt>
                <c:pt idx="2213">
                  <c:v>1958</c:v>
                </c:pt>
                <c:pt idx="2214">
                  <c:v>1959</c:v>
                </c:pt>
                <c:pt idx="2215">
                  <c:v>1960</c:v>
                </c:pt>
                <c:pt idx="2216">
                  <c:v>1961</c:v>
                </c:pt>
                <c:pt idx="2217">
                  <c:v>1962</c:v>
                </c:pt>
                <c:pt idx="2218">
                  <c:v>1963</c:v>
                </c:pt>
                <c:pt idx="2219">
                  <c:v>1964</c:v>
                </c:pt>
                <c:pt idx="2220">
                  <c:v>1965</c:v>
                </c:pt>
                <c:pt idx="2221">
                  <c:v>1966</c:v>
                </c:pt>
                <c:pt idx="2222">
                  <c:v>1967</c:v>
                </c:pt>
                <c:pt idx="2223">
                  <c:v>1968</c:v>
                </c:pt>
                <c:pt idx="2224">
                  <c:v>1969</c:v>
                </c:pt>
                <c:pt idx="2225">
                  <c:v>1970</c:v>
                </c:pt>
                <c:pt idx="2226">
                  <c:v>1971</c:v>
                </c:pt>
                <c:pt idx="2227">
                  <c:v>1972</c:v>
                </c:pt>
                <c:pt idx="2228">
                  <c:v>1973</c:v>
                </c:pt>
                <c:pt idx="2229">
                  <c:v>1974</c:v>
                </c:pt>
                <c:pt idx="2230">
                  <c:v>1975</c:v>
                </c:pt>
                <c:pt idx="2231">
                  <c:v>1976</c:v>
                </c:pt>
                <c:pt idx="2232">
                  <c:v>1977</c:v>
                </c:pt>
                <c:pt idx="2233">
                  <c:v>1978</c:v>
                </c:pt>
                <c:pt idx="2234">
                  <c:v>1979</c:v>
                </c:pt>
                <c:pt idx="2235">
                  <c:v>1980</c:v>
                </c:pt>
                <c:pt idx="2236">
                  <c:v>1981</c:v>
                </c:pt>
                <c:pt idx="2237">
                  <c:v>1982</c:v>
                </c:pt>
                <c:pt idx="2238">
                  <c:v>1983</c:v>
                </c:pt>
                <c:pt idx="2239">
                  <c:v>1984</c:v>
                </c:pt>
                <c:pt idx="2240">
                  <c:v>1985</c:v>
                </c:pt>
                <c:pt idx="2241">
                  <c:v>1986</c:v>
                </c:pt>
                <c:pt idx="2242">
                  <c:v>1987</c:v>
                </c:pt>
                <c:pt idx="2243">
                  <c:v>1988</c:v>
                </c:pt>
                <c:pt idx="2244">
                  <c:v>1989</c:v>
                </c:pt>
                <c:pt idx="2245">
                  <c:v>1990</c:v>
                </c:pt>
                <c:pt idx="2246">
                  <c:v>1991</c:v>
                </c:pt>
                <c:pt idx="2247">
                  <c:v>1992</c:v>
                </c:pt>
                <c:pt idx="2248">
                  <c:v>1993</c:v>
                </c:pt>
                <c:pt idx="2249">
                  <c:v>1994</c:v>
                </c:pt>
                <c:pt idx="2250">
                  <c:v>1995</c:v>
                </c:pt>
                <c:pt idx="2251">
                  <c:v>1996</c:v>
                </c:pt>
                <c:pt idx="2252">
                  <c:v>1997</c:v>
                </c:pt>
                <c:pt idx="2253">
                  <c:v>1998</c:v>
                </c:pt>
                <c:pt idx="2254">
                  <c:v>1999</c:v>
                </c:pt>
                <c:pt idx="2255">
                  <c:v>2000</c:v>
                </c:pt>
                <c:pt idx="2256">
                  <c:v>2001</c:v>
                </c:pt>
                <c:pt idx="2257">
                  <c:v>2002</c:v>
                </c:pt>
                <c:pt idx="2258">
                  <c:v>2003</c:v>
                </c:pt>
                <c:pt idx="2259">
                  <c:v>2004</c:v>
                </c:pt>
                <c:pt idx="2260">
                  <c:v>2005</c:v>
                </c:pt>
                <c:pt idx="2261">
                  <c:v>2006</c:v>
                </c:pt>
                <c:pt idx="2262">
                  <c:v>2007</c:v>
                </c:pt>
                <c:pt idx="2263">
                  <c:v>2008</c:v>
                </c:pt>
                <c:pt idx="2264">
                  <c:v>2009</c:v>
                </c:pt>
                <c:pt idx="2265">
                  <c:v>2010</c:v>
                </c:pt>
                <c:pt idx="2266">
                  <c:v>2011</c:v>
                </c:pt>
                <c:pt idx="2267">
                  <c:v>2012</c:v>
                </c:pt>
                <c:pt idx="2268">
                  <c:v>2013</c:v>
                </c:pt>
                <c:pt idx="2269">
                  <c:v>2014</c:v>
                </c:pt>
                <c:pt idx="2270">
                  <c:v>2015</c:v>
                </c:pt>
                <c:pt idx="2271">
                  <c:v>2016</c:v>
                </c:pt>
                <c:pt idx="2272">
                  <c:v>2017</c:v>
                </c:pt>
                <c:pt idx="2273">
                  <c:v>2018</c:v>
                </c:pt>
                <c:pt idx="2274">
                  <c:v>2019</c:v>
                </c:pt>
                <c:pt idx="2275">
                  <c:v>2020</c:v>
                </c:pt>
                <c:pt idx="2276">
                  <c:v>2021</c:v>
                </c:pt>
                <c:pt idx="2277">
                  <c:v>2022</c:v>
                </c:pt>
                <c:pt idx="2278">
                  <c:v>2023</c:v>
                </c:pt>
                <c:pt idx="2279">
                  <c:v>2024</c:v>
                </c:pt>
                <c:pt idx="2280">
                  <c:v>2025</c:v>
                </c:pt>
                <c:pt idx="2281">
                  <c:v>2026</c:v>
                </c:pt>
                <c:pt idx="2282">
                  <c:v>2027</c:v>
                </c:pt>
                <c:pt idx="2283">
                  <c:v>2028</c:v>
                </c:pt>
                <c:pt idx="2284">
                  <c:v>2029</c:v>
                </c:pt>
                <c:pt idx="2285">
                  <c:v>2030</c:v>
                </c:pt>
                <c:pt idx="2286">
                  <c:v>2031</c:v>
                </c:pt>
                <c:pt idx="2287">
                  <c:v>2032</c:v>
                </c:pt>
                <c:pt idx="2288">
                  <c:v>2033</c:v>
                </c:pt>
                <c:pt idx="2289">
                  <c:v>2034</c:v>
                </c:pt>
                <c:pt idx="2290">
                  <c:v>2035</c:v>
                </c:pt>
                <c:pt idx="2291">
                  <c:v>2036</c:v>
                </c:pt>
                <c:pt idx="2292">
                  <c:v>2037</c:v>
                </c:pt>
                <c:pt idx="2293">
                  <c:v>2038</c:v>
                </c:pt>
                <c:pt idx="2294">
                  <c:v>2039</c:v>
                </c:pt>
                <c:pt idx="2295">
                  <c:v>2040</c:v>
                </c:pt>
                <c:pt idx="2296">
                  <c:v>2041</c:v>
                </c:pt>
                <c:pt idx="2297">
                  <c:v>2042</c:v>
                </c:pt>
                <c:pt idx="2298">
                  <c:v>2043</c:v>
                </c:pt>
                <c:pt idx="2299">
                  <c:v>2044</c:v>
                </c:pt>
                <c:pt idx="2300">
                  <c:v>2045</c:v>
                </c:pt>
                <c:pt idx="2301">
                  <c:v>2046</c:v>
                </c:pt>
                <c:pt idx="2302">
                  <c:v>2047</c:v>
                </c:pt>
                <c:pt idx="2303">
                  <c:v>2048</c:v>
                </c:pt>
                <c:pt idx="2304">
                  <c:v>2049</c:v>
                </c:pt>
                <c:pt idx="2305">
                  <c:v>2050</c:v>
                </c:pt>
                <c:pt idx="2306">
                  <c:v>2051</c:v>
                </c:pt>
                <c:pt idx="2307">
                  <c:v>2052</c:v>
                </c:pt>
                <c:pt idx="2308">
                  <c:v>2053</c:v>
                </c:pt>
                <c:pt idx="2309">
                  <c:v>2054</c:v>
                </c:pt>
                <c:pt idx="2310">
                  <c:v>2055</c:v>
                </c:pt>
                <c:pt idx="2311">
                  <c:v>2056</c:v>
                </c:pt>
                <c:pt idx="2312">
                  <c:v>2057</c:v>
                </c:pt>
                <c:pt idx="2313">
                  <c:v>2058</c:v>
                </c:pt>
                <c:pt idx="2314">
                  <c:v>2059</c:v>
                </c:pt>
                <c:pt idx="2315">
                  <c:v>2060</c:v>
                </c:pt>
                <c:pt idx="2316">
                  <c:v>2061</c:v>
                </c:pt>
                <c:pt idx="2317">
                  <c:v>2062</c:v>
                </c:pt>
                <c:pt idx="2318">
                  <c:v>2063</c:v>
                </c:pt>
                <c:pt idx="2319">
                  <c:v>2064</c:v>
                </c:pt>
                <c:pt idx="2320">
                  <c:v>2065</c:v>
                </c:pt>
                <c:pt idx="2321">
                  <c:v>2066</c:v>
                </c:pt>
                <c:pt idx="2322">
                  <c:v>2067</c:v>
                </c:pt>
                <c:pt idx="2323">
                  <c:v>2068</c:v>
                </c:pt>
                <c:pt idx="2324">
                  <c:v>2069</c:v>
                </c:pt>
                <c:pt idx="2325">
                  <c:v>2070</c:v>
                </c:pt>
                <c:pt idx="2326">
                  <c:v>2071</c:v>
                </c:pt>
                <c:pt idx="2327">
                  <c:v>2072</c:v>
                </c:pt>
                <c:pt idx="2328">
                  <c:v>2073</c:v>
                </c:pt>
                <c:pt idx="2329">
                  <c:v>2074</c:v>
                </c:pt>
                <c:pt idx="2330">
                  <c:v>2075</c:v>
                </c:pt>
                <c:pt idx="2331">
                  <c:v>2076</c:v>
                </c:pt>
                <c:pt idx="2332">
                  <c:v>2077</c:v>
                </c:pt>
                <c:pt idx="2333">
                  <c:v>2078</c:v>
                </c:pt>
                <c:pt idx="2334">
                  <c:v>2079</c:v>
                </c:pt>
                <c:pt idx="2335">
                  <c:v>2080</c:v>
                </c:pt>
                <c:pt idx="2336">
                  <c:v>2081</c:v>
                </c:pt>
                <c:pt idx="2337">
                  <c:v>2082</c:v>
                </c:pt>
                <c:pt idx="2338">
                  <c:v>2083</c:v>
                </c:pt>
                <c:pt idx="2339">
                  <c:v>2084</c:v>
                </c:pt>
                <c:pt idx="2340">
                  <c:v>2085</c:v>
                </c:pt>
                <c:pt idx="2341">
                  <c:v>2086</c:v>
                </c:pt>
                <c:pt idx="2342">
                  <c:v>2087</c:v>
                </c:pt>
                <c:pt idx="2343">
                  <c:v>2088</c:v>
                </c:pt>
                <c:pt idx="2344">
                  <c:v>2089</c:v>
                </c:pt>
                <c:pt idx="2345">
                  <c:v>2090</c:v>
                </c:pt>
                <c:pt idx="2346">
                  <c:v>2091</c:v>
                </c:pt>
                <c:pt idx="2347">
                  <c:v>2092</c:v>
                </c:pt>
                <c:pt idx="2348">
                  <c:v>2093</c:v>
                </c:pt>
                <c:pt idx="2349">
                  <c:v>2094</c:v>
                </c:pt>
                <c:pt idx="2350">
                  <c:v>2095</c:v>
                </c:pt>
                <c:pt idx="2351">
                  <c:v>2096</c:v>
                </c:pt>
                <c:pt idx="2352">
                  <c:v>2097</c:v>
                </c:pt>
                <c:pt idx="2353">
                  <c:v>2098</c:v>
                </c:pt>
                <c:pt idx="2354">
                  <c:v>2099</c:v>
                </c:pt>
                <c:pt idx="2355">
                  <c:v>2100</c:v>
                </c:pt>
                <c:pt idx="2356">
                  <c:v>2101</c:v>
                </c:pt>
                <c:pt idx="2357">
                  <c:v>2102</c:v>
                </c:pt>
                <c:pt idx="2358">
                  <c:v>2103</c:v>
                </c:pt>
                <c:pt idx="2359">
                  <c:v>2104</c:v>
                </c:pt>
                <c:pt idx="2360">
                  <c:v>2105</c:v>
                </c:pt>
                <c:pt idx="2361">
                  <c:v>2106</c:v>
                </c:pt>
                <c:pt idx="2362">
                  <c:v>2107</c:v>
                </c:pt>
                <c:pt idx="2363">
                  <c:v>2108</c:v>
                </c:pt>
                <c:pt idx="2364">
                  <c:v>2109</c:v>
                </c:pt>
                <c:pt idx="2365">
                  <c:v>2110</c:v>
                </c:pt>
                <c:pt idx="2366">
                  <c:v>2111</c:v>
                </c:pt>
                <c:pt idx="2367">
                  <c:v>2112</c:v>
                </c:pt>
                <c:pt idx="2368">
                  <c:v>2113</c:v>
                </c:pt>
                <c:pt idx="2369">
                  <c:v>2114</c:v>
                </c:pt>
                <c:pt idx="2370">
                  <c:v>2115</c:v>
                </c:pt>
                <c:pt idx="2371">
                  <c:v>2116</c:v>
                </c:pt>
                <c:pt idx="2372">
                  <c:v>2117</c:v>
                </c:pt>
                <c:pt idx="2373">
                  <c:v>2118</c:v>
                </c:pt>
                <c:pt idx="2374">
                  <c:v>2119</c:v>
                </c:pt>
                <c:pt idx="2375">
                  <c:v>2120</c:v>
                </c:pt>
                <c:pt idx="2376">
                  <c:v>2121</c:v>
                </c:pt>
                <c:pt idx="2377">
                  <c:v>2122</c:v>
                </c:pt>
                <c:pt idx="2378">
                  <c:v>2123</c:v>
                </c:pt>
                <c:pt idx="2379">
                  <c:v>2124</c:v>
                </c:pt>
                <c:pt idx="2380">
                  <c:v>2125</c:v>
                </c:pt>
                <c:pt idx="2381">
                  <c:v>2126</c:v>
                </c:pt>
                <c:pt idx="2382">
                  <c:v>2127</c:v>
                </c:pt>
                <c:pt idx="2383">
                  <c:v>2128</c:v>
                </c:pt>
                <c:pt idx="2384">
                  <c:v>2129</c:v>
                </c:pt>
                <c:pt idx="2385">
                  <c:v>2130</c:v>
                </c:pt>
                <c:pt idx="2386">
                  <c:v>2131</c:v>
                </c:pt>
                <c:pt idx="2387">
                  <c:v>2132</c:v>
                </c:pt>
                <c:pt idx="2388">
                  <c:v>2133</c:v>
                </c:pt>
                <c:pt idx="2389">
                  <c:v>2134</c:v>
                </c:pt>
                <c:pt idx="2390">
                  <c:v>2135</c:v>
                </c:pt>
                <c:pt idx="2391">
                  <c:v>2136</c:v>
                </c:pt>
                <c:pt idx="2392">
                  <c:v>2137</c:v>
                </c:pt>
                <c:pt idx="2393">
                  <c:v>2138</c:v>
                </c:pt>
                <c:pt idx="2394">
                  <c:v>2139</c:v>
                </c:pt>
                <c:pt idx="2395">
                  <c:v>2140</c:v>
                </c:pt>
                <c:pt idx="2396">
                  <c:v>2141</c:v>
                </c:pt>
                <c:pt idx="2397">
                  <c:v>2142</c:v>
                </c:pt>
                <c:pt idx="2398">
                  <c:v>2143</c:v>
                </c:pt>
                <c:pt idx="2399">
                  <c:v>2144</c:v>
                </c:pt>
                <c:pt idx="2400">
                  <c:v>2145</c:v>
                </c:pt>
                <c:pt idx="2401">
                  <c:v>2146</c:v>
                </c:pt>
                <c:pt idx="2402">
                  <c:v>2147</c:v>
                </c:pt>
                <c:pt idx="2403">
                  <c:v>2148</c:v>
                </c:pt>
                <c:pt idx="2404">
                  <c:v>2149</c:v>
                </c:pt>
                <c:pt idx="2405">
                  <c:v>2150</c:v>
                </c:pt>
                <c:pt idx="2406">
                  <c:v>2151</c:v>
                </c:pt>
                <c:pt idx="2407">
                  <c:v>2152</c:v>
                </c:pt>
                <c:pt idx="2408">
                  <c:v>2153</c:v>
                </c:pt>
                <c:pt idx="2409">
                  <c:v>2154</c:v>
                </c:pt>
                <c:pt idx="2410">
                  <c:v>2155</c:v>
                </c:pt>
                <c:pt idx="2411">
                  <c:v>2156</c:v>
                </c:pt>
                <c:pt idx="2412">
                  <c:v>2157</c:v>
                </c:pt>
                <c:pt idx="2413">
                  <c:v>2158</c:v>
                </c:pt>
                <c:pt idx="2414">
                  <c:v>2159</c:v>
                </c:pt>
                <c:pt idx="2415">
                  <c:v>2160</c:v>
                </c:pt>
                <c:pt idx="2416">
                  <c:v>2161</c:v>
                </c:pt>
                <c:pt idx="2417">
                  <c:v>2162</c:v>
                </c:pt>
                <c:pt idx="2418">
                  <c:v>2163</c:v>
                </c:pt>
                <c:pt idx="2419">
                  <c:v>2164</c:v>
                </c:pt>
                <c:pt idx="2420">
                  <c:v>2165</c:v>
                </c:pt>
                <c:pt idx="2421">
                  <c:v>2166</c:v>
                </c:pt>
                <c:pt idx="2422">
                  <c:v>2167</c:v>
                </c:pt>
                <c:pt idx="2423">
                  <c:v>2168</c:v>
                </c:pt>
                <c:pt idx="2424">
                  <c:v>2169</c:v>
                </c:pt>
                <c:pt idx="2425">
                  <c:v>2170</c:v>
                </c:pt>
                <c:pt idx="2426">
                  <c:v>2171</c:v>
                </c:pt>
                <c:pt idx="2427">
                  <c:v>2172</c:v>
                </c:pt>
                <c:pt idx="2428">
                  <c:v>2173</c:v>
                </c:pt>
                <c:pt idx="2429">
                  <c:v>2174</c:v>
                </c:pt>
                <c:pt idx="2430">
                  <c:v>2175</c:v>
                </c:pt>
                <c:pt idx="2431">
                  <c:v>2176</c:v>
                </c:pt>
                <c:pt idx="2432">
                  <c:v>2177</c:v>
                </c:pt>
                <c:pt idx="2433">
                  <c:v>2178</c:v>
                </c:pt>
                <c:pt idx="2434">
                  <c:v>2179</c:v>
                </c:pt>
                <c:pt idx="2435">
                  <c:v>2180</c:v>
                </c:pt>
                <c:pt idx="2436">
                  <c:v>2181</c:v>
                </c:pt>
                <c:pt idx="2437">
                  <c:v>2182</c:v>
                </c:pt>
                <c:pt idx="2438">
                  <c:v>2183</c:v>
                </c:pt>
                <c:pt idx="2439">
                  <c:v>2184</c:v>
                </c:pt>
                <c:pt idx="2440">
                  <c:v>2185</c:v>
                </c:pt>
                <c:pt idx="2441">
                  <c:v>2186</c:v>
                </c:pt>
                <c:pt idx="2442">
                  <c:v>2187</c:v>
                </c:pt>
                <c:pt idx="2443">
                  <c:v>2188</c:v>
                </c:pt>
                <c:pt idx="2444">
                  <c:v>2189</c:v>
                </c:pt>
                <c:pt idx="2445">
                  <c:v>2190</c:v>
                </c:pt>
                <c:pt idx="2446">
                  <c:v>2191</c:v>
                </c:pt>
                <c:pt idx="2447">
                  <c:v>2192</c:v>
                </c:pt>
                <c:pt idx="2448">
                  <c:v>2193</c:v>
                </c:pt>
                <c:pt idx="2449">
                  <c:v>2194</c:v>
                </c:pt>
                <c:pt idx="2450">
                  <c:v>2195</c:v>
                </c:pt>
                <c:pt idx="2451">
                  <c:v>2196</c:v>
                </c:pt>
                <c:pt idx="2452">
                  <c:v>2197</c:v>
                </c:pt>
                <c:pt idx="2453">
                  <c:v>2198</c:v>
                </c:pt>
                <c:pt idx="2454">
                  <c:v>2199</c:v>
                </c:pt>
                <c:pt idx="2455">
                  <c:v>2200</c:v>
                </c:pt>
                <c:pt idx="2456">
                  <c:v>2201</c:v>
                </c:pt>
                <c:pt idx="2457">
                  <c:v>2202</c:v>
                </c:pt>
                <c:pt idx="2458">
                  <c:v>2203</c:v>
                </c:pt>
                <c:pt idx="2459">
                  <c:v>2204</c:v>
                </c:pt>
                <c:pt idx="2460">
                  <c:v>2205</c:v>
                </c:pt>
                <c:pt idx="2461">
                  <c:v>2206</c:v>
                </c:pt>
                <c:pt idx="2462">
                  <c:v>2207</c:v>
                </c:pt>
                <c:pt idx="2463">
                  <c:v>2208</c:v>
                </c:pt>
                <c:pt idx="2464">
                  <c:v>2209</c:v>
                </c:pt>
                <c:pt idx="2465">
                  <c:v>2210</c:v>
                </c:pt>
                <c:pt idx="2466">
                  <c:v>2211</c:v>
                </c:pt>
                <c:pt idx="2467">
                  <c:v>2212</c:v>
                </c:pt>
                <c:pt idx="2468">
                  <c:v>2213</c:v>
                </c:pt>
                <c:pt idx="2469">
                  <c:v>2214</c:v>
                </c:pt>
                <c:pt idx="2470">
                  <c:v>2215</c:v>
                </c:pt>
                <c:pt idx="2471">
                  <c:v>2216</c:v>
                </c:pt>
                <c:pt idx="2472">
                  <c:v>2217</c:v>
                </c:pt>
                <c:pt idx="2473">
                  <c:v>2218</c:v>
                </c:pt>
                <c:pt idx="2474">
                  <c:v>2219</c:v>
                </c:pt>
                <c:pt idx="2475">
                  <c:v>2220</c:v>
                </c:pt>
                <c:pt idx="2476">
                  <c:v>2221</c:v>
                </c:pt>
                <c:pt idx="2477">
                  <c:v>2222</c:v>
                </c:pt>
                <c:pt idx="2478">
                  <c:v>2223</c:v>
                </c:pt>
                <c:pt idx="2479">
                  <c:v>2224</c:v>
                </c:pt>
                <c:pt idx="2480">
                  <c:v>2225</c:v>
                </c:pt>
                <c:pt idx="2481">
                  <c:v>2226</c:v>
                </c:pt>
                <c:pt idx="2482">
                  <c:v>2227</c:v>
                </c:pt>
                <c:pt idx="2483">
                  <c:v>2228</c:v>
                </c:pt>
                <c:pt idx="2484">
                  <c:v>2229</c:v>
                </c:pt>
                <c:pt idx="2485">
                  <c:v>2230</c:v>
                </c:pt>
                <c:pt idx="2486">
                  <c:v>2231</c:v>
                </c:pt>
                <c:pt idx="2487">
                  <c:v>2232</c:v>
                </c:pt>
                <c:pt idx="2488">
                  <c:v>2233</c:v>
                </c:pt>
                <c:pt idx="2489">
                  <c:v>2234</c:v>
                </c:pt>
                <c:pt idx="2490">
                  <c:v>2235</c:v>
                </c:pt>
                <c:pt idx="2491">
                  <c:v>2236</c:v>
                </c:pt>
                <c:pt idx="2492">
                  <c:v>2237</c:v>
                </c:pt>
                <c:pt idx="2493">
                  <c:v>2238</c:v>
                </c:pt>
                <c:pt idx="2494">
                  <c:v>2239</c:v>
                </c:pt>
                <c:pt idx="2495">
                  <c:v>2240</c:v>
                </c:pt>
                <c:pt idx="2496">
                  <c:v>2241</c:v>
                </c:pt>
                <c:pt idx="2497">
                  <c:v>2242</c:v>
                </c:pt>
                <c:pt idx="2498">
                  <c:v>2243</c:v>
                </c:pt>
                <c:pt idx="2499">
                  <c:v>2244</c:v>
                </c:pt>
                <c:pt idx="2500">
                  <c:v>2245</c:v>
                </c:pt>
                <c:pt idx="2501">
                  <c:v>2246</c:v>
                </c:pt>
                <c:pt idx="2502">
                  <c:v>2247</c:v>
                </c:pt>
                <c:pt idx="2503">
                  <c:v>2248</c:v>
                </c:pt>
                <c:pt idx="2504">
                  <c:v>2249</c:v>
                </c:pt>
                <c:pt idx="2505">
                  <c:v>2250</c:v>
                </c:pt>
                <c:pt idx="2506">
                  <c:v>2251</c:v>
                </c:pt>
                <c:pt idx="2507">
                  <c:v>2252</c:v>
                </c:pt>
                <c:pt idx="2508">
                  <c:v>2253</c:v>
                </c:pt>
                <c:pt idx="2509">
                  <c:v>2254</c:v>
                </c:pt>
                <c:pt idx="2510">
                  <c:v>2255</c:v>
                </c:pt>
                <c:pt idx="2511">
                  <c:v>2256</c:v>
                </c:pt>
                <c:pt idx="2512">
                  <c:v>2257</c:v>
                </c:pt>
                <c:pt idx="2513">
                  <c:v>2258</c:v>
                </c:pt>
                <c:pt idx="2514">
                  <c:v>2259</c:v>
                </c:pt>
                <c:pt idx="2515">
                  <c:v>2260</c:v>
                </c:pt>
                <c:pt idx="2516">
                  <c:v>2261</c:v>
                </c:pt>
                <c:pt idx="2517">
                  <c:v>2262</c:v>
                </c:pt>
                <c:pt idx="2518">
                  <c:v>2263</c:v>
                </c:pt>
                <c:pt idx="2519">
                  <c:v>2264</c:v>
                </c:pt>
                <c:pt idx="2520">
                  <c:v>2265</c:v>
                </c:pt>
                <c:pt idx="2521">
                  <c:v>2266</c:v>
                </c:pt>
                <c:pt idx="2522">
                  <c:v>2267</c:v>
                </c:pt>
                <c:pt idx="2523">
                  <c:v>2268</c:v>
                </c:pt>
                <c:pt idx="2524">
                  <c:v>2269</c:v>
                </c:pt>
                <c:pt idx="2525">
                  <c:v>2270</c:v>
                </c:pt>
                <c:pt idx="2526">
                  <c:v>2271</c:v>
                </c:pt>
                <c:pt idx="2527">
                  <c:v>2272</c:v>
                </c:pt>
                <c:pt idx="2528">
                  <c:v>2273</c:v>
                </c:pt>
                <c:pt idx="2529">
                  <c:v>2274</c:v>
                </c:pt>
                <c:pt idx="2530">
                  <c:v>2275</c:v>
                </c:pt>
                <c:pt idx="2531">
                  <c:v>2276</c:v>
                </c:pt>
                <c:pt idx="2532">
                  <c:v>2277</c:v>
                </c:pt>
                <c:pt idx="2533">
                  <c:v>2278</c:v>
                </c:pt>
                <c:pt idx="2534">
                  <c:v>2279</c:v>
                </c:pt>
                <c:pt idx="2535">
                  <c:v>2280</c:v>
                </c:pt>
                <c:pt idx="2536">
                  <c:v>2281</c:v>
                </c:pt>
                <c:pt idx="2537">
                  <c:v>2282</c:v>
                </c:pt>
                <c:pt idx="2538">
                  <c:v>2283</c:v>
                </c:pt>
                <c:pt idx="2539">
                  <c:v>2284</c:v>
                </c:pt>
                <c:pt idx="2540">
                  <c:v>2285</c:v>
                </c:pt>
                <c:pt idx="2541">
                  <c:v>2286</c:v>
                </c:pt>
                <c:pt idx="2542">
                  <c:v>2287</c:v>
                </c:pt>
                <c:pt idx="2543">
                  <c:v>2288</c:v>
                </c:pt>
                <c:pt idx="2544">
                  <c:v>2289</c:v>
                </c:pt>
                <c:pt idx="2545">
                  <c:v>2290</c:v>
                </c:pt>
                <c:pt idx="2546">
                  <c:v>2291</c:v>
                </c:pt>
                <c:pt idx="2547">
                  <c:v>2292</c:v>
                </c:pt>
                <c:pt idx="2548">
                  <c:v>2293</c:v>
                </c:pt>
                <c:pt idx="2549">
                  <c:v>2294</c:v>
                </c:pt>
                <c:pt idx="2550">
                  <c:v>2295</c:v>
                </c:pt>
                <c:pt idx="2551">
                  <c:v>2296</c:v>
                </c:pt>
                <c:pt idx="2552">
                  <c:v>2297</c:v>
                </c:pt>
                <c:pt idx="2553">
                  <c:v>2298</c:v>
                </c:pt>
                <c:pt idx="2554">
                  <c:v>2299</c:v>
                </c:pt>
                <c:pt idx="2555">
                  <c:v>2300</c:v>
                </c:pt>
                <c:pt idx="2556">
                  <c:v>2301</c:v>
                </c:pt>
                <c:pt idx="2557">
                  <c:v>2302</c:v>
                </c:pt>
                <c:pt idx="2558">
                  <c:v>2303</c:v>
                </c:pt>
                <c:pt idx="2559">
                  <c:v>2304</c:v>
                </c:pt>
                <c:pt idx="2560">
                  <c:v>2305</c:v>
                </c:pt>
                <c:pt idx="2561">
                  <c:v>2306</c:v>
                </c:pt>
                <c:pt idx="2562">
                  <c:v>2307</c:v>
                </c:pt>
                <c:pt idx="2563">
                  <c:v>2308</c:v>
                </c:pt>
                <c:pt idx="2564">
                  <c:v>2309</c:v>
                </c:pt>
                <c:pt idx="2565">
                  <c:v>2310</c:v>
                </c:pt>
                <c:pt idx="2566">
                  <c:v>2311</c:v>
                </c:pt>
                <c:pt idx="2567">
                  <c:v>2312</c:v>
                </c:pt>
                <c:pt idx="2568">
                  <c:v>2313</c:v>
                </c:pt>
                <c:pt idx="2569">
                  <c:v>2314</c:v>
                </c:pt>
                <c:pt idx="2570">
                  <c:v>2315</c:v>
                </c:pt>
                <c:pt idx="2571">
                  <c:v>2316</c:v>
                </c:pt>
                <c:pt idx="2572">
                  <c:v>2317</c:v>
                </c:pt>
                <c:pt idx="2573">
                  <c:v>2318</c:v>
                </c:pt>
                <c:pt idx="2574">
                  <c:v>2319</c:v>
                </c:pt>
                <c:pt idx="2575">
                  <c:v>2320</c:v>
                </c:pt>
                <c:pt idx="2576">
                  <c:v>2321</c:v>
                </c:pt>
                <c:pt idx="2577">
                  <c:v>2322</c:v>
                </c:pt>
                <c:pt idx="2578">
                  <c:v>2323</c:v>
                </c:pt>
                <c:pt idx="2579">
                  <c:v>2324</c:v>
                </c:pt>
                <c:pt idx="2580">
                  <c:v>2325</c:v>
                </c:pt>
                <c:pt idx="2581">
                  <c:v>2326</c:v>
                </c:pt>
                <c:pt idx="2582">
                  <c:v>2327</c:v>
                </c:pt>
                <c:pt idx="2583">
                  <c:v>2328</c:v>
                </c:pt>
                <c:pt idx="2584">
                  <c:v>2329</c:v>
                </c:pt>
                <c:pt idx="2585">
                  <c:v>2330</c:v>
                </c:pt>
                <c:pt idx="2586">
                  <c:v>2331</c:v>
                </c:pt>
                <c:pt idx="2587">
                  <c:v>2332</c:v>
                </c:pt>
                <c:pt idx="2588">
                  <c:v>2333</c:v>
                </c:pt>
                <c:pt idx="2589">
                  <c:v>2334</c:v>
                </c:pt>
                <c:pt idx="2590">
                  <c:v>2335</c:v>
                </c:pt>
                <c:pt idx="2591">
                  <c:v>2336</c:v>
                </c:pt>
                <c:pt idx="2592">
                  <c:v>2337</c:v>
                </c:pt>
                <c:pt idx="2593">
                  <c:v>2338</c:v>
                </c:pt>
                <c:pt idx="2594">
                  <c:v>2339</c:v>
                </c:pt>
                <c:pt idx="2595">
                  <c:v>2340</c:v>
                </c:pt>
                <c:pt idx="2596">
                  <c:v>2341</c:v>
                </c:pt>
                <c:pt idx="2597">
                  <c:v>2342</c:v>
                </c:pt>
                <c:pt idx="2598">
                  <c:v>2343</c:v>
                </c:pt>
                <c:pt idx="2599">
                  <c:v>2344</c:v>
                </c:pt>
                <c:pt idx="2600">
                  <c:v>2345</c:v>
                </c:pt>
                <c:pt idx="2601">
                  <c:v>2346</c:v>
                </c:pt>
                <c:pt idx="2602">
                  <c:v>2347</c:v>
                </c:pt>
                <c:pt idx="2603">
                  <c:v>2348</c:v>
                </c:pt>
                <c:pt idx="2604">
                  <c:v>2349</c:v>
                </c:pt>
                <c:pt idx="2605">
                  <c:v>2350</c:v>
                </c:pt>
                <c:pt idx="2606">
                  <c:v>2351</c:v>
                </c:pt>
                <c:pt idx="2607">
                  <c:v>2352</c:v>
                </c:pt>
                <c:pt idx="2608">
                  <c:v>2353</c:v>
                </c:pt>
                <c:pt idx="2609">
                  <c:v>2354</c:v>
                </c:pt>
                <c:pt idx="2610">
                  <c:v>2355</c:v>
                </c:pt>
                <c:pt idx="2611">
                  <c:v>2356</c:v>
                </c:pt>
                <c:pt idx="2612">
                  <c:v>2357</c:v>
                </c:pt>
                <c:pt idx="2613">
                  <c:v>2358</c:v>
                </c:pt>
                <c:pt idx="2614">
                  <c:v>2359</c:v>
                </c:pt>
                <c:pt idx="2615">
                  <c:v>2360</c:v>
                </c:pt>
                <c:pt idx="2616">
                  <c:v>2361</c:v>
                </c:pt>
                <c:pt idx="2617">
                  <c:v>2362</c:v>
                </c:pt>
                <c:pt idx="2618">
                  <c:v>2363</c:v>
                </c:pt>
                <c:pt idx="2619">
                  <c:v>2364</c:v>
                </c:pt>
                <c:pt idx="2620">
                  <c:v>2365</c:v>
                </c:pt>
                <c:pt idx="2621">
                  <c:v>2366</c:v>
                </c:pt>
                <c:pt idx="2622">
                  <c:v>2367</c:v>
                </c:pt>
                <c:pt idx="2623">
                  <c:v>2368</c:v>
                </c:pt>
                <c:pt idx="2624">
                  <c:v>2369</c:v>
                </c:pt>
                <c:pt idx="2625">
                  <c:v>2370</c:v>
                </c:pt>
                <c:pt idx="2626">
                  <c:v>2371</c:v>
                </c:pt>
                <c:pt idx="2627">
                  <c:v>2372</c:v>
                </c:pt>
                <c:pt idx="2628">
                  <c:v>2373</c:v>
                </c:pt>
                <c:pt idx="2629">
                  <c:v>2374</c:v>
                </c:pt>
                <c:pt idx="2630">
                  <c:v>2375</c:v>
                </c:pt>
                <c:pt idx="2631">
                  <c:v>2376</c:v>
                </c:pt>
                <c:pt idx="2632">
                  <c:v>2377</c:v>
                </c:pt>
                <c:pt idx="2633">
                  <c:v>2378</c:v>
                </c:pt>
                <c:pt idx="2634">
                  <c:v>2379</c:v>
                </c:pt>
                <c:pt idx="2635">
                  <c:v>2380</c:v>
                </c:pt>
                <c:pt idx="2636">
                  <c:v>2381</c:v>
                </c:pt>
                <c:pt idx="2637">
                  <c:v>2382</c:v>
                </c:pt>
                <c:pt idx="2638">
                  <c:v>2383</c:v>
                </c:pt>
                <c:pt idx="2639">
                  <c:v>2384</c:v>
                </c:pt>
                <c:pt idx="2640">
                  <c:v>2385</c:v>
                </c:pt>
                <c:pt idx="2641">
                  <c:v>2386</c:v>
                </c:pt>
                <c:pt idx="2642">
                  <c:v>2387</c:v>
                </c:pt>
                <c:pt idx="2643">
                  <c:v>2388</c:v>
                </c:pt>
                <c:pt idx="2644">
                  <c:v>2389</c:v>
                </c:pt>
                <c:pt idx="2645">
                  <c:v>2390</c:v>
                </c:pt>
                <c:pt idx="2646">
                  <c:v>2391</c:v>
                </c:pt>
                <c:pt idx="2647">
                  <c:v>2392</c:v>
                </c:pt>
                <c:pt idx="2648">
                  <c:v>2393</c:v>
                </c:pt>
                <c:pt idx="2649">
                  <c:v>2394</c:v>
                </c:pt>
                <c:pt idx="2650">
                  <c:v>2395</c:v>
                </c:pt>
                <c:pt idx="2651">
                  <c:v>2396</c:v>
                </c:pt>
                <c:pt idx="2652">
                  <c:v>2397</c:v>
                </c:pt>
                <c:pt idx="2653">
                  <c:v>2398</c:v>
                </c:pt>
                <c:pt idx="2654">
                  <c:v>2399</c:v>
                </c:pt>
                <c:pt idx="2655">
                  <c:v>2400</c:v>
                </c:pt>
                <c:pt idx="2656">
                  <c:v>2401</c:v>
                </c:pt>
                <c:pt idx="2657">
                  <c:v>2402</c:v>
                </c:pt>
                <c:pt idx="2658">
                  <c:v>2403</c:v>
                </c:pt>
                <c:pt idx="2659">
                  <c:v>2404</c:v>
                </c:pt>
                <c:pt idx="2660">
                  <c:v>2405</c:v>
                </c:pt>
                <c:pt idx="2661">
                  <c:v>2406</c:v>
                </c:pt>
                <c:pt idx="2662">
                  <c:v>2407</c:v>
                </c:pt>
                <c:pt idx="2663">
                  <c:v>2408</c:v>
                </c:pt>
                <c:pt idx="2664">
                  <c:v>2409</c:v>
                </c:pt>
                <c:pt idx="2665">
                  <c:v>2410</c:v>
                </c:pt>
                <c:pt idx="2666">
                  <c:v>2411</c:v>
                </c:pt>
                <c:pt idx="2667">
                  <c:v>2412</c:v>
                </c:pt>
                <c:pt idx="2668">
                  <c:v>2413</c:v>
                </c:pt>
                <c:pt idx="2669">
                  <c:v>2414</c:v>
                </c:pt>
                <c:pt idx="2670">
                  <c:v>2415</c:v>
                </c:pt>
                <c:pt idx="2671">
                  <c:v>2416</c:v>
                </c:pt>
                <c:pt idx="2672">
                  <c:v>2417</c:v>
                </c:pt>
                <c:pt idx="2673">
                  <c:v>2418</c:v>
                </c:pt>
                <c:pt idx="2674">
                  <c:v>2419</c:v>
                </c:pt>
                <c:pt idx="2675">
                  <c:v>2420</c:v>
                </c:pt>
                <c:pt idx="2676">
                  <c:v>2421</c:v>
                </c:pt>
                <c:pt idx="2677">
                  <c:v>2422</c:v>
                </c:pt>
                <c:pt idx="2678">
                  <c:v>2423</c:v>
                </c:pt>
                <c:pt idx="2679">
                  <c:v>2424</c:v>
                </c:pt>
                <c:pt idx="2680">
                  <c:v>2425</c:v>
                </c:pt>
                <c:pt idx="2681">
                  <c:v>2426</c:v>
                </c:pt>
                <c:pt idx="2682">
                  <c:v>2427</c:v>
                </c:pt>
                <c:pt idx="2683">
                  <c:v>2428</c:v>
                </c:pt>
                <c:pt idx="2684">
                  <c:v>2429</c:v>
                </c:pt>
                <c:pt idx="2685">
                  <c:v>2430</c:v>
                </c:pt>
                <c:pt idx="2686">
                  <c:v>2431</c:v>
                </c:pt>
                <c:pt idx="2687">
                  <c:v>2432</c:v>
                </c:pt>
                <c:pt idx="2688">
                  <c:v>2433</c:v>
                </c:pt>
                <c:pt idx="2689">
                  <c:v>2434</c:v>
                </c:pt>
                <c:pt idx="2690">
                  <c:v>2435</c:v>
                </c:pt>
                <c:pt idx="2691">
                  <c:v>2436</c:v>
                </c:pt>
                <c:pt idx="2692">
                  <c:v>2437</c:v>
                </c:pt>
                <c:pt idx="2693">
                  <c:v>2438</c:v>
                </c:pt>
                <c:pt idx="2694">
                  <c:v>2439</c:v>
                </c:pt>
                <c:pt idx="2695">
                  <c:v>2440</c:v>
                </c:pt>
                <c:pt idx="2696">
                  <c:v>2441</c:v>
                </c:pt>
                <c:pt idx="2697">
                  <c:v>2442</c:v>
                </c:pt>
                <c:pt idx="2698">
                  <c:v>2443</c:v>
                </c:pt>
                <c:pt idx="2699">
                  <c:v>2444</c:v>
                </c:pt>
                <c:pt idx="2700">
                  <c:v>2445</c:v>
                </c:pt>
                <c:pt idx="2701">
                  <c:v>2446</c:v>
                </c:pt>
                <c:pt idx="2702">
                  <c:v>2447</c:v>
                </c:pt>
                <c:pt idx="2703">
                  <c:v>2448</c:v>
                </c:pt>
                <c:pt idx="2704">
                  <c:v>2449</c:v>
                </c:pt>
                <c:pt idx="2705">
                  <c:v>2450</c:v>
                </c:pt>
                <c:pt idx="2706">
                  <c:v>2451</c:v>
                </c:pt>
                <c:pt idx="2707">
                  <c:v>2452</c:v>
                </c:pt>
                <c:pt idx="2708">
                  <c:v>2453</c:v>
                </c:pt>
                <c:pt idx="2709">
                  <c:v>2454</c:v>
                </c:pt>
                <c:pt idx="2710">
                  <c:v>2455</c:v>
                </c:pt>
                <c:pt idx="2711">
                  <c:v>2456</c:v>
                </c:pt>
                <c:pt idx="2712">
                  <c:v>2457</c:v>
                </c:pt>
                <c:pt idx="2713">
                  <c:v>2458</c:v>
                </c:pt>
                <c:pt idx="2714">
                  <c:v>2459</c:v>
                </c:pt>
                <c:pt idx="2715">
                  <c:v>2460</c:v>
                </c:pt>
                <c:pt idx="2716">
                  <c:v>2461</c:v>
                </c:pt>
                <c:pt idx="2717">
                  <c:v>2462</c:v>
                </c:pt>
                <c:pt idx="2718">
                  <c:v>2463</c:v>
                </c:pt>
                <c:pt idx="2719">
                  <c:v>2464</c:v>
                </c:pt>
                <c:pt idx="2720">
                  <c:v>2465</c:v>
                </c:pt>
                <c:pt idx="2721">
                  <c:v>2466</c:v>
                </c:pt>
                <c:pt idx="2722">
                  <c:v>2467</c:v>
                </c:pt>
                <c:pt idx="2723">
                  <c:v>2468</c:v>
                </c:pt>
                <c:pt idx="2724">
                  <c:v>2469</c:v>
                </c:pt>
                <c:pt idx="2725">
                  <c:v>2470</c:v>
                </c:pt>
                <c:pt idx="2726">
                  <c:v>2471</c:v>
                </c:pt>
                <c:pt idx="2727">
                  <c:v>2472</c:v>
                </c:pt>
                <c:pt idx="2728">
                  <c:v>2473</c:v>
                </c:pt>
                <c:pt idx="2729">
                  <c:v>2474</c:v>
                </c:pt>
                <c:pt idx="2730">
                  <c:v>2475</c:v>
                </c:pt>
                <c:pt idx="2731">
                  <c:v>2476</c:v>
                </c:pt>
                <c:pt idx="2732">
                  <c:v>2477</c:v>
                </c:pt>
                <c:pt idx="2733">
                  <c:v>2478</c:v>
                </c:pt>
                <c:pt idx="2734">
                  <c:v>2479</c:v>
                </c:pt>
                <c:pt idx="2735">
                  <c:v>2480</c:v>
                </c:pt>
                <c:pt idx="2736">
                  <c:v>2481</c:v>
                </c:pt>
                <c:pt idx="2737">
                  <c:v>2482</c:v>
                </c:pt>
                <c:pt idx="2738">
                  <c:v>2483</c:v>
                </c:pt>
                <c:pt idx="2739">
                  <c:v>2484</c:v>
                </c:pt>
                <c:pt idx="2740">
                  <c:v>2485</c:v>
                </c:pt>
                <c:pt idx="2741">
                  <c:v>2486</c:v>
                </c:pt>
                <c:pt idx="2742">
                  <c:v>2487</c:v>
                </c:pt>
                <c:pt idx="2743">
                  <c:v>2488</c:v>
                </c:pt>
                <c:pt idx="2744">
                  <c:v>2489</c:v>
                </c:pt>
                <c:pt idx="2745">
                  <c:v>2490</c:v>
                </c:pt>
                <c:pt idx="2746">
                  <c:v>2491</c:v>
                </c:pt>
                <c:pt idx="2747">
                  <c:v>2492</c:v>
                </c:pt>
                <c:pt idx="2748">
                  <c:v>2493</c:v>
                </c:pt>
                <c:pt idx="2749">
                  <c:v>2494</c:v>
                </c:pt>
                <c:pt idx="2750">
                  <c:v>2495</c:v>
                </c:pt>
                <c:pt idx="2751">
                  <c:v>2496</c:v>
                </c:pt>
                <c:pt idx="2752">
                  <c:v>2497</c:v>
                </c:pt>
                <c:pt idx="2753">
                  <c:v>2498</c:v>
                </c:pt>
                <c:pt idx="2754">
                  <c:v>2499</c:v>
                </c:pt>
                <c:pt idx="2755">
                  <c:v>2500</c:v>
                </c:pt>
                <c:pt idx="2756">
                  <c:v>2501</c:v>
                </c:pt>
                <c:pt idx="2757">
                  <c:v>2502</c:v>
                </c:pt>
                <c:pt idx="2758">
                  <c:v>2503</c:v>
                </c:pt>
                <c:pt idx="2759">
                  <c:v>2504</c:v>
                </c:pt>
                <c:pt idx="2760">
                  <c:v>2505</c:v>
                </c:pt>
                <c:pt idx="2761">
                  <c:v>2506</c:v>
                </c:pt>
                <c:pt idx="2762">
                  <c:v>2507</c:v>
                </c:pt>
                <c:pt idx="2763">
                  <c:v>2508</c:v>
                </c:pt>
                <c:pt idx="2764">
                  <c:v>2509</c:v>
                </c:pt>
                <c:pt idx="2765">
                  <c:v>2510</c:v>
                </c:pt>
                <c:pt idx="2766">
                  <c:v>2511</c:v>
                </c:pt>
                <c:pt idx="2767">
                  <c:v>2512</c:v>
                </c:pt>
                <c:pt idx="2768">
                  <c:v>2513</c:v>
                </c:pt>
                <c:pt idx="2769">
                  <c:v>2514</c:v>
                </c:pt>
                <c:pt idx="2770">
                  <c:v>2515</c:v>
                </c:pt>
                <c:pt idx="2771">
                  <c:v>2516</c:v>
                </c:pt>
                <c:pt idx="2772">
                  <c:v>2517</c:v>
                </c:pt>
                <c:pt idx="2773">
                  <c:v>2518</c:v>
                </c:pt>
                <c:pt idx="2774">
                  <c:v>2519</c:v>
                </c:pt>
                <c:pt idx="2775">
                  <c:v>2520</c:v>
                </c:pt>
                <c:pt idx="2776">
                  <c:v>2521</c:v>
                </c:pt>
                <c:pt idx="2777">
                  <c:v>2522</c:v>
                </c:pt>
                <c:pt idx="2778">
                  <c:v>2523</c:v>
                </c:pt>
                <c:pt idx="2779">
                  <c:v>2524</c:v>
                </c:pt>
                <c:pt idx="2780">
                  <c:v>2525</c:v>
                </c:pt>
                <c:pt idx="2781">
                  <c:v>2526</c:v>
                </c:pt>
                <c:pt idx="2782">
                  <c:v>2527</c:v>
                </c:pt>
                <c:pt idx="2783">
                  <c:v>2528</c:v>
                </c:pt>
                <c:pt idx="2784">
                  <c:v>2529</c:v>
                </c:pt>
                <c:pt idx="2785">
                  <c:v>2530</c:v>
                </c:pt>
                <c:pt idx="2786">
                  <c:v>2531</c:v>
                </c:pt>
                <c:pt idx="2787">
                  <c:v>2532</c:v>
                </c:pt>
                <c:pt idx="2788">
                  <c:v>2533</c:v>
                </c:pt>
                <c:pt idx="2789">
                  <c:v>2534</c:v>
                </c:pt>
                <c:pt idx="2790">
                  <c:v>2535</c:v>
                </c:pt>
                <c:pt idx="2791">
                  <c:v>2536</c:v>
                </c:pt>
                <c:pt idx="2792">
                  <c:v>2537</c:v>
                </c:pt>
                <c:pt idx="2793">
                  <c:v>2538</c:v>
                </c:pt>
                <c:pt idx="2794">
                  <c:v>2539</c:v>
                </c:pt>
                <c:pt idx="2795">
                  <c:v>2540</c:v>
                </c:pt>
                <c:pt idx="2796">
                  <c:v>2541</c:v>
                </c:pt>
                <c:pt idx="2797">
                  <c:v>2542</c:v>
                </c:pt>
                <c:pt idx="2798">
                  <c:v>2543</c:v>
                </c:pt>
                <c:pt idx="2799">
                  <c:v>2544</c:v>
                </c:pt>
                <c:pt idx="2800">
                  <c:v>2545</c:v>
                </c:pt>
                <c:pt idx="2801">
                  <c:v>2546</c:v>
                </c:pt>
                <c:pt idx="2802">
                  <c:v>2547</c:v>
                </c:pt>
                <c:pt idx="2803">
                  <c:v>2548</c:v>
                </c:pt>
                <c:pt idx="2804">
                  <c:v>2549</c:v>
                </c:pt>
                <c:pt idx="2805">
                  <c:v>2550</c:v>
                </c:pt>
                <c:pt idx="2806">
                  <c:v>2551</c:v>
                </c:pt>
                <c:pt idx="2807">
                  <c:v>2552</c:v>
                </c:pt>
                <c:pt idx="2808">
                  <c:v>2553</c:v>
                </c:pt>
                <c:pt idx="2809">
                  <c:v>2554</c:v>
                </c:pt>
                <c:pt idx="2810">
                  <c:v>2555</c:v>
                </c:pt>
                <c:pt idx="2811">
                  <c:v>2556</c:v>
                </c:pt>
                <c:pt idx="2812">
                  <c:v>2557</c:v>
                </c:pt>
                <c:pt idx="2813">
                  <c:v>2558</c:v>
                </c:pt>
                <c:pt idx="2814">
                  <c:v>2559</c:v>
                </c:pt>
                <c:pt idx="2815">
                  <c:v>2560</c:v>
                </c:pt>
                <c:pt idx="2816">
                  <c:v>2561</c:v>
                </c:pt>
                <c:pt idx="2817">
                  <c:v>2562</c:v>
                </c:pt>
                <c:pt idx="2818">
                  <c:v>2563</c:v>
                </c:pt>
                <c:pt idx="2819">
                  <c:v>2564</c:v>
                </c:pt>
                <c:pt idx="2820">
                  <c:v>2565</c:v>
                </c:pt>
                <c:pt idx="2821">
                  <c:v>2566</c:v>
                </c:pt>
                <c:pt idx="2822">
                  <c:v>2567</c:v>
                </c:pt>
                <c:pt idx="2823">
                  <c:v>2568</c:v>
                </c:pt>
                <c:pt idx="2824">
                  <c:v>2569</c:v>
                </c:pt>
                <c:pt idx="2825">
                  <c:v>2570</c:v>
                </c:pt>
                <c:pt idx="2826">
                  <c:v>2571</c:v>
                </c:pt>
                <c:pt idx="2827">
                  <c:v>2572</c:v>
                </c:pt>
                <c:pt idx="2828">
                  <c:v>2573</c:v>
                </c:pt>
                <c:pt idx="2829">
                  <c:v>2574</c:v>
                </c:pt>
                <c:pt idx="2830">
                  <c:v>2575</c:v>
                </c:pt>
                <c:pt idx="2831">
                  <c:v>2576</c:v>
                </c:pt>
                <c:pt idx="2832">
                  <c:v>2577</c:v>
                </c:pt>
                <c:pt idx="2833">
                  <c:v>2578</c:v>
                </c:pt>
                <c:pt idx="2834">
                  <c:v>2579</c:v>
                </c:pt>
                <c:pt idx="2835">
                  <c:v>2580</c:v>
                </c:pt>
                <c:pt idx="2836">
                  <c:v>2581</c:v>
                </c:pt>
                <c:pt idx="2837">
                  <c:v>2582</c:v>
                </c:pt>
                <c:pt idx="2838">
                  <c:v>2583</c:v>
                </c:pt>
                <c:pt idx="2839">
                  <c:v>2584</c:v>
                </c:pt>
                <c:pt idx="2840">
                  <c:v>2585</c:v>
                </c:pt>
                <c:pt idx="2841">
                  <c:v>2586</c:v>
                </c:pt>
                <c:pt idx="2842">
                  <c:v>2587</c:v>
                </c:pt>
                <c:pt idx="2843">
                  <c:v>2588</c:v>
                </c:pt>
                <c:pt idx="2844">
                  <c:v>2589</c:v>
                </c:pt>
                <c:pt idx="2845">
                  <c:v>2590</c:v>
                </c:pt>
                <c:pt idx="2846">
                  <c:v>2591</c:v>
                </c:pt>
                <c:pt idx="2847">
                  <c:v>2592</c:v>
                </c:pt>
                <c:pt idx="2848">
                  <c:v>2593</c:v>
                </c:pt>
                <c:pt idx="2849">
                  <c:v>2594</c:v>
                </c:pt>
                <c:pt idx="2850">
                  <c:v>2595</c:v>
                </c:pt>
                <c:pt idx="2851">
                  <c:v>2596</c:v>
                </c:pt>
                <c:pt idx="2852">
                  <c:v>2597</c:v>
                </c:pt>
                <c:pt idx="2853">
                  <c:v>2597</c:v>
                </c:pt>
                <c:pt idx="2854">
                  <c:v>2597</c:v>
                </c:pt>
                <c:pt idx="2855">
                  <c:v>2597</c:v>
                </c:pt>
                <c:pt idx="2856">
                  <c:v>2597</c:v>
                </c:pt>
                <c:pt idx="2857">
                  <c:v>2597</c:v>
                </c:pt>
                <c:pt idx="2858">
                  <c:v>2597</c:v>
                </c:pt>
                <c:pt idx="2859">
                  <c:v>2597</c:v>
                </c:pt>
                <c:pt idx="2860">
                  <c:v>2597</c:v>
                </c:pt>
                <c:pt idx="2861">
                  <c:v>2598</c:v>
                </c:pt>
                <c:pt idx="2862">
                  <c:v>2599</c:v>
                </c:pt>
                <c:pt idx="2863">
                  <c:v>2600</c:v>
                </c:pt>
                <c:pt idx="2864">
                  <c:v>2601</c:v>
                </c:pt>
                <c:pt idx="2865">
                  <c:v>2602</c:v>
                </c:pt>
                <c:pt idx="2866">
                  <c:v>2603</c:v>
                </c:pt>
                <c:pt idx="2867">
                  <c:v>2604</c:v>
                </c:pt>
                <c:pt idx="2868">
                  <c:v>2605</c:v>
                </c:pt>
                <c:pt idx="2869">
                  <c:v>2606</c:v>
                </c:pt>
                <c:pt idx="2870">
                  <c:v>2607</c:v>
                </c:pt>
                <c:pt idx="2871">
                  <c:v>2608</c:v>
                </c:pt>
                <c:pt idx="2872">
                  <c:v>2609</c:v>
                </c:pt>
                <c:pt idx="2873">
                  <c:v>2610</c:v>
                </c:pt>
                <c:pt idx="2874">
                  <c:v>2611</c:v>
                </c:pt>
                <c:pt idx="2875">
                  <c:v>2612</c:v>
                </c:pt>
                <c:pt idx="2876">
                  <c:v>2613</c:v>
                </c:pt>
                <c:pt idx="2877">
                  <c:v>2614</c:v>
                </c:pt>
                <c:pt idx="2878">
                  <c:v>2615</c:v>
                </c:pt>
                <c:pt idx="2879">
                  <c:v>2616</c:v>
                </c:pt>
                <c:pt idx="2880">
                  <c:v>2617</c:v>
                </c:pt>
                <c:pt idx="2881">
                  <c:v>2618</c:v>
                </c:pt>
                <c:pt idx="2882">
                  <c:v>2619</c:v>
                </c:pt>
                <c:pt idx="2883">
                  <c:v>2620</c:v>
                </c:pt>
                <c:pt idx="2884">
                  <c:v>2621</c:v>
                </c:pt>
                <c:pt idx="2885">
                  <c:v>2622</c:v>
                </c:pt>
                <c:pt idx="2886">
                  <c:v>2623</c:v>
                </c:pt>
                <c:pt idx="2887">
                  <c:v>2624</c:v>
                </c:pt>
                <c:pt idx="2888">
                  <c:v>2625</c:v>
                </c:pt>
                <c:pt idx="2889">
                  <c:v>2626</c:v>
                </c:pt>
                <c:pt idx="2890">
                  <c:v>2627</c:v>
                </c:pt>
                <c:pt idx="2891">
                  <c:v>2627</c:v>
                </c:pt>
                <c:pt idx="2892">
                  <c:v>2627</c:v>
                </c:pt>
                <c:pt idx="2893">
                  <c:v>2627</c:v>
                </c:pt>
                <c:pt idx="2894">
                  <c:v>2627</c:v>
                </c:pt>
                <c:pt idx="2895">
                  <c:v>2627</c:v>
                </c:pt>
                <c:pt idx="2896">
                  <c:v>2627</c:v>
                </c:pt>
                <c:pt idx="2897">
                  <c:v>2627</c:v>
                </c:pt>
                <c:pt idx="2898">
                  <c:v>2627</c:v>
                </c:pt>
                <c:pt idx="2899">
                  <c:v>2628</c:v>
                </c:pt>
                <c:pt idx="2900">
                  <c:v>2629</c:v>
                </c:pt>
                <c:pt idx="2901">
                  <c:v>2630</c:v>
                </c:pt>
                <c:pt idx="2902">
                  <c:v>2631</c:v>
                </c:pt>
                <c:pt idx="2903">
                  <c:v>2632</c:v>
                </c:pt>
                <c:pt idx="2904">
                  <c:v>2633</c:v>
                </c:pt>
                <c:pt idx="2905">
                  <c:v>2634</c:v>
                </c:pt>
                <c:pt idx="2906">
                  <c:v>2635</c:v>
                </c:pt>
                <c:pt idx="2907">
                  <c:v>2636</c:v>
                </c:pt>
                <c:pt idx="2908">
                  <c:v>2637</c:v>
                </c:pt>
                <c:pt idx="2909">
                  <c:v>2638</c:v>
                </c:pt>
                <c:pt idx="2910">
                  <c:v>2639</c:v>
                </c:pt>
                <c:pt idx="2911">
                  <c:v>2640</c:v>
                </c:pt>
                <c:pt idx="2912">
                  <c:v>2641</c:v>
                </c:pt>
                <c:pt idx="2913">
                  <c:v>2642</c:v>
                </c:pt>
                <c:pt idx="2914">
                  <c:v>2643</c:v>
                </c:pt>
                <c:pt idx="2915">
                  <c:v>2644</c:v>
                </c:pt>
                <c:pt idx="2916">
                  <c:v>2645</c:v>
                </c:pt>
                <c:pt idx="2917">
                  <c:v>2646</c:v>
                </c:pt>
                <c:pt idx="2918">
                  <c:v>2647</c:v>
                </c:pt>
                <c:pt idx="2919">
                  <c:v>2648</c:v>
                </c:pt>
                <c:pt idx="2920">
                  <c:v>2649</c:v>
                </c:pt>
                <c:pt idx="2921">
                  <c:v>2650</c:v>
                </c:pt>
                <c:pt idx="2922">
                  <c:v>2651</c:v>
                </c:pt>
                <c:pt idx="2923">
                  <c:v>2652</c:v>
                </c:pt>
                <c:pt idx="2924">
                  <c:v>2653</c:v>
                </c:pt>
                <c:pt idx="2925">
                  <c:v>2654</c:v>
                </c:pt>
                <c:pt idx="2926">
                  <c:v>2655</c:v>
                </c:pt>
                <c:pt idx="2927">
                  <c:v>2656</c:v>
                </c:pt>
                <c:pt idx="2928">
                  <c:v>2657</c:v>
                </c:pt>
                <c:pt idx="2929">
                  <c:v>2658</c:v>
                </c:pt>
                <c:pt idx="2930">
                  <c:v>2659</c:v>
                </c:pt>
                <c:pt idx="2931">
                  <c:v>2660</c:v>
                </c:pt>
                <c:pt idx="2932">
                  <c:v>2661</c:v>
                </c:pt>
                <c:pt idx="2933">
                  <c:v>2662</c:v>
                </c:pt>
                <c:pt idx="2934">
                  <c:v>2663</c:v>
                </c:pt>
                <c:pt idx="2935">
                  <c:v>2664</c:v>
                </c:pt>
                <c:pt idx="2936">
                  <c:v>2665</c:v>
                </c:pt>
                <c:pt idx="2937">
                  <c:v>2666</c:v>
                </c:pt>
                <c:pt idx="2938">
                  <c:v>2667</c:v>
                </c:pt>
                <c:pt idx="2939">
                  <c:v>2668</c:v>
                </c:pt>
                <c:pt idx="2940">
                  <c:v>2669</c:v>
                </c:pt>
                <c:pt idx="2941">
                  <c:v>2670</c:v>
                </c:pt>
                <c:pt idx="2942">
                  <c:v>2671</c:v>
                </c:pt>
                <c:pt idx="2943">
                  <c:v>2672</c:v>
                </c:pt>
                <c:pt idx="2944">
                  <c:v>2673</c:v>
                </c:pt>
                <c:pt idx="2945">
                  <c:v>2674</c:v>
                </c:pt>
                <c:pt idx="2946">
                  <c:v>2675</c:v>
                </c:pt>
                <c:pt idx="2947">
                  <c:v>2676</c:v>
                </c:pt>
                <c:pt idx="2948">
                  <c:v>2677</c:v>
                </c:pt>
                <c:pt idx="2949">
                  <c:v>2678</c:v>
                </c:pt>
                <c:pt idx="2950">
                  <c:v>2679</c:v>
                </c:pt>
                <c:pt idx="2951">
                  <c:v>2680</c:v>
                </c:pt>
                <c:pt idx="2952">
                  <c:v>2681</c:v>
                </c:pt>
                <c:pt idx="2953">
                  <c:v>2682</c:v>
                </c:pt>
                <c:pt idx="2954">
                  <c:v>2683</c:v>
                </c:pt>
                <c:pt idx="2955">
                  <c:v>2684</c:v>
                </c:pt>
                <c:pt idx="2956">
                  <c:v>2685</c:v>
                </c:pt>
                <c:pt idx="2957">
                  <c:v>2686</c:v>
                </c:pt>
                <c:pt idx="2958">
                  <c:v>2687</c:v>
                </c:pt>
                <c:pt idx="2959">
                  <c:v>2688</c:v>
                </c:pt>
                <c:pt idx="2960">
                  <c:v>2689</c:v>
                </c:pt>
                <c:pt idx="2961">
                  <c:v>2690</c:v>
                </c:pt>
                <c:pt idx="2962">
                  <c:v>2691</c:v>
                </c:pt>
                <c:pt idx="2963">
                  <c:v>2692</c:v>
                </c:pt>
                <c:pt idx="2964">
                  <c:v>2693</c:v>
                </c:pt>
                <c:pt idx="2965">
                  <c:v>2694</c:v>
                </c:pt>
                <c:pt idx="2966">
                  <c:v>2695</c:v>
                </c:pt>
                <c:pt idx="2967">
                  <c:v>2696</c:v>
                </c:pt>
                <c:pt idx="2968">
                  <c:v>2697</c:v>
                </c:pt>
                <c:pt idx="2969">
                  <c:v>2698</c:v>
                </c:pt>
                <c:pt idx="2970">
                  <c:v>2699</c:v>
                </c:pt>
                <c:pt idx="2971">
                  <c:v>2700</c:v>
                </c:pt>
                <c:pt idx="2972">
                  <c:v>2701</c:v>
                </c:pt>
                <c:pt idx="2973">
                  <c:v>2702</c:v>
                </c:pt>
                <c:pt idx="2974">
                  <c:v>2703</c:v>
                </c:pt>
                <c:pt idx="2975">
                  <c:v>2704</c:v>
                </c:pt>
                <c:pt idx="2976">
                  <c:v>2705</c:v>
                </c:pt>
                <c:pt idx="2977">
                  <c:v>2706</c:v>
                </c:pt>
                <c:pt idx="2978">
                  <c:v>2707</c:v>
                </c:pt>
                <c:pt idx="2979">
                  <c:v>2708</c:v>
                </c:pt>
                <c:pt idx="2980">
                  <c:v>2709</c:v>
                </c:pt>
                <c:pt idx="2981">
                  <c:v>2710</c:v>
                </c:pt>
                <c:pt idx="2982">
                  <c:v>2711</c:v>
                </c:pt>
                <c:pt idx="2983">
                  <c:v>2712</c:v>
                </c:pt>
                <c:pt idx="2984">
                  <c:v>2713</c:v>
                </c:pt>
                <c:pt idx="2985">
                  <c:v>2714</c:v>
                </c:pt>
                <c:pt idx="2986">
                  <c:v>2715</c:v>
                </c:pt>
                <c:pt idx="2987">
                  <c:v>2716</c:v>
                </c:pt>
                <c:pt idx="2988">
                  <c:v>2717</c:v>
                </c:pt>
                <c:pt idx="2989">
                  <c:v>2718</c:v>
                </c:pt>
                <c:pt idx="2990">
                  <c:v>2719</c:v>
                </c:pt>
                <c:pt idx="2991">
                  <c:v>2720</c:v>
                </c:pt>
                <c:pt idx="2992">
                  <c:v>2721</c:v>
                </c:pt>
                <c:pt idx="2993">
                  <c:v>2722</c:v>
                </c:pt>
                <c:pt idx="2994">
                  <c:v>2723</c:v>
                </c:pt>
                <c:pt idx="2995">
                  <c:v>2724</c:v>
                </c:pt>
                <c:pt idx="2996">
                  <c:v>2725</c:v>
                </c:pt>
                <c:pt idx="2997">
                  <c:v>2726</c:v>
                </c:pt>
                <c:pt idx="2998">
                  <c:v>2727</c:v>
                </c:pt>
                <c:pt idx="2999">
                  <c:v>2728</c:v>
                </c:pt>
                <c:pt idx="3000">
                  <c:v>2729</c:v>
                </c:pt>
                <c:pt idx="3001">
                  <c:v>2730</c:v>
                </c:pt>
                <c:pt idx="3002">
                  <c:v>2731</c:v>
                </c:pt>
                <c:pt idx="3003">
                  <c:v>2732</c:v>
                </c:pt>
                <c:pt idx="3004">
                  <c:v>2733</c:v>
                </c:pt>
                <c:pt idx="3005">
                  <c:v>2734</c:v>
                </c:pt>
                <c:pt idx="3006">
                  <c:v>2735</c:v>
                </c:pt>
                <c:pt idx="3007">
                  <c:v>2736</c:v>
                </c:pt>
                <c:pt idx="3008">
                  <c:v>2737</c:v>
                </c:pt>
                <c:pt idx="3009">
                  <c:v>2738</c:v>
                </c:pt>
                <c:pt idx="3010">
                  <c:v>2739</c:v>
                </c:pt>
                <c:pt idx="3011">
                  <c:v>2740</c:v>
                </c:pt>
                <c:pt idx="3012">
                  <c:v>2741</c:v>
                </c:pt>
                <c:pt idx="3013">
                  <c:v>2742</c:v>
                </c:pt>
                <c:pt idx="3014">
                  <c:v>2743</c:v>
                </c:pt>
                <c:pt idx="3015">
                  <c:v>2744</c:v>
                </c:pt>
                <c:pt idx="3016">
                  <c:v>2745</c:v>
                </c:pt>
                <c:pt idx="3017">
                  <c:v>2746</c:v>
                </c:pt>
                <c:pt idx="3018">
                  <c:v>2747</c:v>
                </c:pt>
                <c:pt idx="3019">
                  <c:v>2748</c:v>
                </c:pt>
                <c:pt idx="3020">
                  <c:v>2749</c:v>
                </c:pt>
                <c:pt idx="3021">
                  <c:v>2750</c:v>
                </c:pt>
                <c:pt idx="3022">
                  <c:v>2751</c:v>
                </c:pt>
                <c:pt idx="3023">
                  <c:v>2752</c:v>
                </c:pt>
                <c:pt idx="3024">
                  <c:v>2753</c:v>
                </c:pt>
                <c:pt idx="3025">
                  <c:v>2754</c:v>
                </c:pt>
                <c:pt idx="3026">
                  <c:v>2755</c:v>
                </c:pt>
                <c:pt idx="3027">
                  <c:v>2756</c:v>
                </c:pt>
                <c:pt idx="3028">
                  <c:v>2757</c:v>
                </c:pt>
                <c:pt idx="3029">
                  <c:v>2758</c:v>
                </c:pt>
                <c:pt idx="3030">
                  <c:v>2759</c:v>
                </c:pt>
                <c:pt idx="3031">
                  <c:v>2760</c:v>
                </c:pt>
                <c:pt idx="3032">
                  <c:v>2761</c:v>
                </c:pt>
                <c:pt idx="3033">
                  <c:v>2762</c:v>
                </c:pt>
                <c:pt idx="3034">
                  <c:v>2763</c:v>
                </c:pt>
                <c:pt idx="3035">
                  <c:v>2764</c:v>
                </c:pt>
                <c:pt idx="3036">
                  <c:v>2765</c:v>
                </c:pt>
                <c:pt idx="3037">
                  <c:v>2766</c:v>
                </c:pt>
                <c:pt idx="3038">
                  <c:v>2767</c:v>
                </c:pt>
                <c:pt idx="3039">
                  <c:v>2768</c:v>
                </c:pt>
                <c:pt idx="3040">
                  <c:v>2769</c:v>
                </c:pt>
                <c:pt idx="3041">
                  <c:v>2770</c:v>
                </c:pt>
                <c:pt idx="3042">
                  <c:v>2771</c:v>
                </c:pt>
                <c:pt idx="3043">
                  <c:v>2772</c:v>
                </c:pt>
                <c:pt idx="3044">
                  <c:v>2773</c:v>
                </c:pt>
                <c:pt idx="3045">
                  <c:v>2774</c:v>
                </c:pt>
                <c:pt idx="3046">
                  <c:v>2774</c:v>
                </c:pt>
                <c:pt idx="3047">
                  <c:v>2775</c:v>
                </c:pt>
                <c:pt idx="3048">
                  <c:v>2776</c:v>
                </c:pt>
                <c:pt idx="3049">
                  <c:v>2777</c:v>
                </c:pt>
                <c:pt idx="3050">
                  <c:v>2778</c:v>
                </c:pt>
                <c:pt idx="3051">
                  <c:v>2779</c:v>
                </c:pt>
                <c:pt idx="3052">
                  <c:v>2780</c:v>
                </c:pt>
                <c:pt idx="3053">
                  <c:v>2781</c:v>
                </c:pt>
                <c:pt idx="3054">
                  <c:v>2782</c:v>
                </c:pt>
                <c:pt idx="3055">
                  <c:v>2783</c:v>
                </c:pt>
                <c:pt idx="3056">
                  <c:v>2784</c:v>
                </c:pt>
                <c:pt idx="3057">
                  <c:v>2785</c:v>
                </c:pt>
                <c:pt idx="3058">
                  <c:v>2786</c:v>
                </c:pt>
                <c:pt idx="3059">
                  <c:v>2787</c:v>
                </c:pt>
                <c:pt idx="3060">
                  <c:v>2788</c:v>
                </c:pt>
                <c:pt idx="3061">
                  <c:v>2789</c:v>
                </c:pt>
                <c:pt idx="3062">
                  <c:v>2790</c:v>
                </c:pt>
                <c:pt idx="3063">
                  <c:v>2791</c:v>
                </c:pt>
                <c:pt idx="3064">
                  <c:v>2792</c:v>
                </c:pt>
                <c:pt idx="3065">
                  <c:v>2793</c:v>
                </c:pt>
                <c:pt idx="3066">
                  <c:v>2794</c:v>
                </c:pt>
                <c:pt idx="3067">
                  <c:v>2795</c:v>
                </c:pt>
                <c:pt idx="3068">
                  <c:v>2796</c:v>
                </c:pt>
                <c:pt idx="3069">
                  <c:v>2797</c:v>
                </c:pt>
                <c:pt idx="3070">
                  <c:v>2798</c:v>
                </c:pt>
                <c:pt idx="3071">
                  <c:v>2799</c:v>
                </c:pt>
                <c:pt idx="3072">
                  <c:v>2800</c:v>
                </c:pt>
                <c:pt idx="3073">
                  <c:v>2801</c:v>
                </c:pt>
                <c:pt idx="3074">
                  <c:v>2802</c:v>
                </c:pt>
                <c:pt idx="3075">
                  <c:v>2802</c:v>
                </c:pt>
                <c:pt idx="3076">
                  <c:v>2802</c:v>
                </c:pt>
                <c:pt idx="3077">
                  <c:v>2802</c:v>
                </c:pt>
                <c:pt idx="3078">
                  <c:v>2802</c:v>
                </c:pt>
                <c:pt idx="3079">
                  <c:v>2802</c:v>
                </c:pt>
                <c:pt idx="3080">
                  <c:v>2802</c:v>
                </c:pt>
                <c:pt idx="3081">
                  <c:v>2802</c:v>
                </c:pt>
                <c:pt idx="3082">
                  <c:v>2802</c:v>
                </c:pt>
                <c:pt idx="3083">
                  <c:v>2802</c:v>
                </c:pt>
                <c:pt idx="3084">
                  <c:v>2802</c:v>
                </c:pt>
                <c:pt idx="3085">
                  <c:v>2802</c:v>
                </c:pt>
                <c:pt idx="3086">
                  <c:v>2802</c:v>
                </c:pt>
                <c:pt idx="3087">
                  <c:v>2802</c:v>
                </c:pt>
                <c:pt idx="3088">
                  <c:v>2802</c:v>
                </c:pt>
                <c:pt idx="3089">
                  <c:v>2802</c:v>
                </c:pt>
                <c:pt idx="3090">
                  <c:v>2802</c:v>
                </c:pt>
                <c:pt idx="3091">
                  <c:v>2802</c:v>
                </c:pt>
                <c:pt idx="3092">
                  <c:v>2802</c:v>
                </c:pt>
                <c:pt idx="3093">
                  <c:v>2802</c:v>
                </c:pt>
                <c:pt idx="3094">
                  <c:v>2802</c:v>
                </c:pt>
                <c:pt idx="3095">
                  <c:v>2802</c:v>
                </c:pt>
                <c:pt idx="3096">
                  <c:v>2803</c:v>
                </c:pt>
                <c:pt idx="3097">
                  <c:v>2804</c:v>
                </c:pt>
                <c:pt idx="3098">
                  <c:v>2805</c:v>
                </c:pt>
                <c:pt idx="3099">
                  <c:v>2806</c:v>
                </c:pt>
                <c:pt idx="3100">
                  <c:v>2807</c:v>
                </c:pt>
                <c:pt idx="3101">
                  <c:v>2808</c:v>
                </c:pt>
                <c:pt idx="3102">
                  <c:v>2809</c:v>
                </c:pt>
                <c:pt idx="3103">
                  <c:v>2810</c:v>
                </c:pt>
                <c:pt idx="3104">
                  <c:v>2811</c:v>
                </c:pt>
                <c:pt idx="3105">
                  <c:v>2812</c:v>
                </c:pt>
                <c:pt idx="3106">
                  <c:v>2813</c:v>
                </c:pt>
                <c:pt idx="3107">
                  <c:v>2814</c:v>
                </c:pt>
                <c:pt idx="3108">
                  <c:v>2815</c:v>
                </c:pt>
                <c:pt idx="3109">
                  <c:v>2816</c:v>
                </c:pt>
                <c:pt idx="3110">
                  <c:v>2817</c:v>
                </c:pt>
                <c:pt idx="3111">
                  <c:v>2818</c:v>
                </c:pt>
                <c:pt idx="3112">
                  <c:v>2819</c:v>
                </c:pt>
                <c:pt idx="3113">
                  <c:v>2820</c:v>
                </c:pt>
                <c:pt idx="3114">
                  <c:v>2821</c:v>
                </c:pt>
                <c:pt idx="3115">
                  <c:v>2822</c:v>
                </c:pt>
                <c:pt idx="3116">
                  <c:v>2823</c:v>
                </c:pt>
                <c:pt idx="3117">
                  <c:v>2824</c:v>
                </c:pt>
                <c:pt idx="3118">
                  <c:v>2825</c:v>
                </c:pt>
                <c:pt idx="3119">
                  <c:v>2826</c:v>
                </c:pt>
                <c:pt idx="3120">
                  <c:v>2827</c:v>
                </c:pt>
                <c:pt idx="3121">
                  <c:v>2828</c:v>
                </c:pt>
                <c:pt idx="3122">
                  <c:v>2829</c:v>
                </c:pt>
                <c:pt idx="3123">
                  <c:v>2830</c:v>
                </c:pt>
                <c:pt idx="3124">
                  <c:v>2831</c:v>
                </c:pt>
                <c:pt idx="3125">
                  <c:v>2832</c:v>
                </c:pt>
                <c:pt idx="3126">
                  <c:v>2833</c:v>
                </c:pt>
                <c:pt idx="3127">
                  <c:v>2834</c:v>
                </c:pt>
                <c:pt idx="3128">
                  <c:v>2835</c:v>
                </c:pt>
                <c:pt idx="3129">
                  <c:v>2836</c:v>
                </c:pt>
                <c:pt idx="3130">
                  <c:v>2837</c:v>
                </c:pt>
                <c:pt idx="3131">
                  <c:v>2838</c:v>
                </c:pt>
                <c:pt idx="3132">
                  <c:v>2839</c:v>
                </c:pt>
                <c:pt idx="3133">
                  <c:v>2840</c:v>
                </c:pt>
                <c:pt idx="3134">
                  <c:v>2841</c:v>
                </c:pt>
                <c:pt idx="3135">
                  <c:v>2842</c:v>
                </c:pt>
                <c:pt idx="3136">
                  <c:v>2843</c:v>
                </c:pt>
                <c:pt idx="3137">
                  <c:v>2844</c:v>
                </c:pt>
                <c:pt idx="3138">
                  <c:v>2845</c:v>
                </c:pt>
                <c:pt idx="3139">
                  <c:v>2846</c:v>
                </c:pt>
                <c:pt idx="3140">
                  <c:v>2847</c:v>
                </c:pt>
                <c:pt idx="3141">
                  <c:v>2848</c:v>
                </c:pt>
                <c:pt idx="3142">
                  <c:v>2849</c:v>
                </c:pt>
                <c:pt idx="3143">
                  <c:v>2850</c:v>
                </c:pt>
                <c:pt idx="3144">
                  <c:v>2851</c:v>
                </c:pt>
                <c:pt idx="3145">
                  <c:v>2852</c:v>
                </c:pt>
                <c:pt idx="3146">
                  <c:v>2853</c:v>
                </c:pt>
                <c:pt idx="3147">
                  <c:v>2854</c:v>
                </c:pt>
                <c:pt idx="3148">
                  <c:v>2855</c:v>
                </c:pt>
                <c:pt idx="3149">
                  <c:v>2856</c:v>
                </c:pt>
                <c:pt idx="3150">
                  <c:v>2857</c:v>
                </c:pt>
                <c:pt idx="3151">
                  <c:v>2858</c:v>
                </c:pt>
                <c:pt idx="3152">
                  <c:v>2859</c:v>
                </c:pt>
                <c:pt idx="3153">
                  <c:v>2860</c:v>
                </c:pt>
                <c:pt idx="3154">
                  <c:v>2861</c:v>
                </c:pt>
                <c:pt idx="3155">
                  <c:v>2862</c:v>
                </c:pt>
                <c:pt idx="3156">
                  <c:v>2863</c:v>
                </c:pt>
                <c:pt idx="3157">
                  <c:v>2864</c:v>
                </c:pt>
                <c:pt idx="3158">
                  <c:v>2865</c:v>
                </c:pt>
                <c:pt idx="3159">
                  <c:v>2866</c:v>
                </c:pt>
                <c:pt idx="3160">
                  <c:v>2867</c:v>
                </c:pt>
                <c:pt idx="3161">
                  <c:v>2868</c:v>
                </c:pt>
                <c:pt idx="3162">
                  <c:v>2869</c:v>
                </c:pt>
                <c:pt idx="3163">
                  <c:v>2870</c:v>
                </c:pt>
                <c:pt idx="3164">
                  <c:v>2871</c:v>
                </c:pt>
                <c:pt idx="3165">
                  <c:v>2872</c:v>
                </c:pt>
                <c:pt idx="3166">
                  <c:v>2873</c:v>
                </c:pt>
                <c:pt idx="3167">
                  <c:v>2874</c:v>
                </c:pt>
                <c:pt idx="3168">
                  <c:v>2875</c:v>
                </c:pt>
                <c:pt idx="3169">
                  <c:v>2876</c:v>
                </c:pt>
                <c:pt idx="3170">
                  <c:v>2877</c:v>
                </c:pt>
                <c:pt idx="3171">
                  <c:v>2878</c:v>
                </c:pt>
                <c:pt idx="3172">
                  <c:v>2879</c:v>
                </c:pt>
                <c:pt idx="3173">
                  <c:v>2880</c:v>
                </c:pt>
                <c:pt idx="3174">
                  <c:v>2881</c:v>
                </c:pt>
                <c:pt idx="3175">
                  <c:v>2882</c:v>
                </c:pt>
                <c:pt idx="3176">
                  <c:v>2883</c:v>
                </c:pt>
                <c:pt idx="3177">
                  <c:v>2884</c:v>
                </c:pt>
                <c:pt idx="3178">
                  <c:v>2885</c:v>
                </c:pt>
                <c:pt idx="3179">
                  <c:v>2886</c:v>
                </c:pt>
                <c:pt idx="3180">
                  <c:v>2887</c:v>
                </c:pt>
                <c:pt idx="3181">
                  <c:v>2888</c:v>
                </c:pt>
                <c:pt idx="3182">
                  <c:v>2889</c:v>
                </c:pt>
                <c:pt idx="3183">
                  <c:v>2890</c:v>
                </c:pt>
                <c:pt idx="3184">
                  <c:v>2891</c:v>
                </c:pt>
                <c:pt idx="3185">
                  <c:v>2892</c:v>
                </c:pt>
                <c:pt idx="3186">
                  <c:v>2893</c:v>
                </c:pt>
                <c:pt idx="3187">
                  <c:v>2894</c:v>
                </c:pt>
                <c:pt idx="3188">
                  <c:v>2895</c:v>
                </c:pt>
                <c:pt idx="3189">
                  <c:v>2896</c:v>
                </c:pt>
                <c:pt idx="3190">
                  <c:v>2897</c:v>
                </c:pt>
                <c:pt idx="3191">
                  <c:v>2898</c:v>
                </c:pt>
                <c:pt idx="3192">
                  <c:v>2899</c:v>
                </c:pt>
                <c:pt idx="3193">
                  <c:v>2900</c:v>
                </c:pt>
                <c:pt idx="3194">
                  <c:v>2901</c:v>
                </c:pt>
                <c:pt idx="3195">
                  <c:v>2902</c:v>
                </c:pt>
                <c:pt idx="3196">
                  <c:v>2903</c:v>
                </c:pt>
                <c:pt idx="3197">
                  <c:v>2904</c:v>
                </c:pt>
                <c:pt idx="3198">
                  <c:v>2905</c:v>
                </c:pt>
                <c:pt idx="3199">
                  <c:v>2906</c:v>
                </c:pt>
                <c:pt idx="3200">
                  <c:v>2907</c:v>
                </c:pt>
                <c:pt idx="3201">
                  <c:v>2908</c:v>
                </c:pt>
                <c:pt idx="3202">
                  <c:v>2909</c:v>
                </c:pt>
                <c:pt idx="3203">
                  <c:v>2910</c:v>
                </c:pt>
                <c:pt idx="3204">
                  <c:v>2911</c:v>
                </c:pt>
                <c:pt idx="3205">
                  <c:v>2912</c:v>
                </c:pt>
                <c:pt idx="3206">
                  <c:v>2913</c:v>
                </c:pt>
                <c:pt idx="3207">
                  <c:v>2914</c:v>
                </c:pt>
                <c:pt idx="3208">
                  <c:v>2915</c:v>
                </c:pt>
                <c:pt idx="3209">
                  <c:v>2916</c:v>
                </c:pt>
                <c:pt idx="3210">
                  <c:v>2917</c:v>
                </c:pt>
                <c:pt idx="3211">
                  <c:v>2918</c:v>
                </c:pt>
                <c:pt idx="3212">
                  <c:v>2919</c:v>
                </c:pt>
                <c:pt idx="3213">
                  <c:v>2920</c:v>
                </c:pt>
                <c:pt idx="3214">
                  <c:v>2921</c:v>
                </c:pt>
                <c:pt idx="3215">
                  <c:v>2922</c:v>
                </c:pt>
                <c:pt idx="3216">
                  <c:v>2923</c:v>
                </c:pt>
                <c:pt idx="3217">
                  <c:v>2924</c:v>
                </c:pt>
                <c:pt idx="3218">
                  <c:v>2925</c:v>
                </c:pt>
                <c:pt idx="3219">
                  <c:v>2926</c:v>
                </c:pt>
                <c:pt idx="3220">
                  <c:v>2927</c:v>
                </c:pt>
                <c:pt idx="3221">
                  <c:v>2928</c:v>
                </c:pt>
                <c:pt idx="3222">
                  <c:v>2929</c:v>
                </c:pt>
                <c:pt idx="3223">
                  <c:v>2930</c:v>
                </c:pt>
                <c:pt idx="3224">
                  <c:v>2931</c:v>
                </c:pt>
                <c:pt idx="3225">
                  <c:v>2932</c:v>
                </c:pt>
                <c:pt idx="3226">
                  <c:v>2933</c:v>
                </c:pt>
                <c:pt idx="3227">
                  <c:v>2934</c:v>
                </c:pt>
                <c:pt idx="3228">
                  <c:v>2935</c:v>
                </c:pt>
                <c:pt idx="3229">
                  <c:v>2936</c:v>
                </c:pt>
                <c:pt idx="3230">
                  <c:v>2937</c:v>
                </c:pt>
                <c:pt idx="3231">
                  <c:v>2938</c:v>
                </c:pt>
                <c:pt idx="3232">
                  <c:v>2939</c:v>
                </c:pt>
                <c:pt idx="3233">
                  <c:v>2940</c:v>
                </c:pt>
                <c:pt idx="3234">
                  <c:v>2941</c:v>
                </c:pt>
                <c:pt idx="3235">
                  <c:v>2942</c:v>
                </c:pt>
                <c:pt idx="3236">
                  <c:v>2943</c:v>
                </c:pt>
                <c:pt idx="3237">
                  <c:v>2944</c:v>
                </c:pt>
                <c:pt idx="3238">
                  <c:v>2945</c:v>
                </c:pt>
                <c:pt idx="3239">
                  <c:v>2946</c:v>
                </c:pt>
                <c:pt idx="3240">
                  <c:v>2947</c:v>
                </c:pt>
                <c:pt idx="3241">
                  <c:v>2948</c:v>
                </c:pt>
                <c:pt idx="3242">
                  <c:v>2949</c:v>
                </c:pt>
                <c:pt idx="3243">
                  <c:v>2950</c:v>
                </c:pt>
                <c:pt idx="3244">
                  <c:v>2951</c:v>
                </c:pt>
                <c:pt idx="3245">
                  <c:v>2952</c:v>
                </c:pt>
                <c:pt idx="3246">
                  <c:v>2953</c:v>
                </c:pt>
                <c:pt idx="3247">
                  <c:v>2954</c:v>
                </c:pt>
                <c:pt idx="3248">
                  <c:v>2955</c:v>
                </c:pt>
                <c:pt idx="3249">
                  <c:v>2956</c:v>
                </c:pt>
                <c:pt idx="3250">
                  <c:v>2957</c:v>
                </c:pt>
                <c:pt idx="3251">
                  <c:v>2958</c:v>
                </c:pt>
                <c:pt idx="3252">
                  <c:v>2959</c:v>
                </c:pt>
                <c:pt idx="3253">
                  <c:v>2960</c:v>
                </c:pt>
                <c:pt idx="3254">
                  <c:v>2961</c:v>
                </c:pt>
                <c:pt idx="3255">
                  <c:v>2962</c:v>
                </c:pt>
                <c:pt idx="3256">
                  <c:v>2963</c:v>
                </c:pt>
                <c:pt idx="3257">
                  <c:v>2964</c:v>
                </c:pt>
                <c:pt idx="3258">
                  <c:v>2965</c:v>
                </c:pt>
                <c:pt idx="3259">
                  <c:v>2966</c:v>
                </c:pt>
                <c:pt idx="3260">
                  <c:v>2967</c:v>
                </c:pt>
                <c:pt idx="3261">
                  <c:v>2968</c:v>
                </c:pt>
                <c:pt idx="3262">
                  <c:v>2969</c:v>
                </c:pt>
                <c:pt idx="3263">
                  <c:v>2970</c:v>
                </c:pt>
                <c:pt idx="3264">
                  <c:v>2971</c:v>
                </c:pt>
                <c:pt idx="3265">
                  <c:v>2972</c:v>
                </c:pt>
                <c:pt idx="3266">
                  <c:v>2973</c:v>
                </c:pt>
                <c:pt idx="3267">
                  <c:v>2974</c:v>
                </c:pt>
                <c:pt idx="3268">
                  <c:v>2975</c:v>
                </c:pt>
                <c:pt idx="3269">
                  <c:v>2976</c:v>
                </c:pt>
                <c:pt idx="3270">
                  <c:v>2977</c:v>
                </c:pt>
                <c:pt idx="3271">
                  <c:v>2978</c:v>
                </c:pt>
                <c:pt idx="3272">
                  <c:v>2979</c:v>
                </c:pt>
                <c:pt idx="3273">
                  <c:v>2980</c:v>
                </c:pt>
                <c:pt idx="3274">
                  <c:v>2981</c:v>
                </c:pt>
                <c:pt idx="3275">
                  <c:v>2982</c:v>
                </c:pt>
                <c:pt idx="3276">
                  <c:v>2983</c:v>
                </c:pt>
                <c:pt idx="3277">
                  <c:v>2984</c:v>
                </c:pt>
                <c:pt idx="3278">
                  <c:v>2985</c:v>
                </c:pt>
                <c:pt idx="3279">
                  <c:v>2986</c:v>
                </c:pt>
                <c:pt idx="3280">
                  <c:v>2987</c:v>
                </c:pt>
                <c:pt idx="3281">
                  <c:v>2988</c:v>
                </c:pt>
                <c:pt idx="3282">
                  <c:v>2989</c:v>
                </c:pt>
                <c:pt idx="3283">
                  <c:v>2990</c:v>
                </c:pt>
                <c:pt idx="3284">
                  <c:v>2991</c:v>
                </c:pt>
                <c:pt idx="3285">
                  <c:v>2992</c:v>
                </c:pt>
                <c:pt idx="3286">
                  <c:v>2993</c:v>
                </c:pt>
                <c:pt idx="3287">
                  <c:v>2994</c:v>
                </c:pt>
                <c:pt idx="3288">
                  <c:v>2995</c:v>
                </c:pt>
                <c:pt idx="3289">
                  <c:v>2996</c:v>
                </c:pt>
                <c:pt idx="3290">
                  <c:v>2997</c:v>
                </c:pt>
                <c:pt idx="3291">
                  <c:v>2998</c:v>
                </c:pt>
                <c:pt idx="3292">
                  <c:v>2999</c:v>
                </c:pt>
                <c:pt idx="3293">
                  <c:v>3000</c:v>
                </c:pt>
                <c:pt idx="3294">
                  <c:v>3001</c:v>
                </c:pt>
                <c:pt idx="3295">
                  <c:v>3002</c:v>
                </c:pt>
                <c:pt idx="3296">
                  <c:v>3003</c:v>
                </c:pt>
                <c:pt idx="3297">
                  <c:v>3004</c:v>
                </c:pt>
                <c:pt idx="3298">
                  <c:v>3005</c:v>
                </c:pt>
                <c:pt idx="3299">
                  <c:v>3006</c:v>
                </c:pt>
                <c:pt idx="3300">
                  <c:v>3007</c:v>
                </c:pt>
                <c:pt idx="3301">
                  <c:v>3008</c:v>
                </c:pt>
                <c:pt idx="3302">
                  <c:v>3009</c:v>
                </c:pt>
                <c:pt idx="3303">
                  <c:v>3010</c:v>
                </c:pt>
                <c:pt idx="3304">
                  <c:v>3011</c:v>
                </c:pt>
                <c:pt idx="3305">
                  <c:v>3012</c:v>
                </c:pt>
                <c:pt idx="3306">
                  <c:v>3013</c:v>
                </c:pt>
                <c:pt idx="3307">
                  <c:v>3014</c:v>
                </c:pt>
                <c:pt idx="3308">
                  <c:v>3014</c:v>
                </c:pt>
                <c:pt idx="3309">
                  <c:v>3014</c:v>
                </c:pt>
                <c:pt idx="3310">
                  <c:v>3014</c:v>
                </c:pt>
                <c:pt idx="3311">
                  <c:v>3014</c:v>
                </c:pt>
                <c:pt idx="3312">
                  <c:v>3014</c:v>
                </c:pt>
                <c:pt idx="3313">
                  <c:v>3014</c:v>
                </c:pt>
                <c:pt idx="3314">
                  <c:v>3014</c:v>
                </c:pt>
                <c:pt idx="3315">
                  <c:v>3014</c:v>
                </c:pt>
                <c:pt idx="3316">
                  <c:v>3014</c:v>
                </c:pt>
                <c:pt idx="3317">
                  <c:v>3014</c:v>
                </c:pt>
                <c:pt idx="3318">
                  <c:v>3014</c:v>
                </c:pt>
                <c:pt idx="3319">
                  <c:v>3014</c:v>
                </c:pt>
                <c:pt idx="3320">
                  <c:v>3014</c:v>
                </c:pt>
                <c:pt idx="3321">
                  <c:v>3014</c:v>
                </c:pt>
                <c:pt idx="3322">
                  <c:v>3014</c:v>
                </c:pt>
                <c:pt idx="3323">
                  <c:v>3014</c:v>
                </c:pt>
                <c:pt idx="3324">
                  <c:v>3014</c:v>
                </c:pt>
                <c:pt idx="3325">
                  <c:v>3014</c:v>
                </c:pt>
                <c:pt idx="3326">
                  <c:v>3014</c:v>
                </c:pt>
                <c:pt idx="3327">
                  <c:v>3014</c:v>
                </c:pt>
                <c:pt idx="3328">
                  <c:v>3014</c:v>
                </c:pt>
                <c:pt idx="3329">
                  <c:v>3015</c:v>
                </c:pt>
                <c:pt idx="3330">
                  <c:v>3016</c:v>
                </c:pt>
                <c:pt idx="3331">
                  <c:v>3017</c:v>
                </c:pt>
                <c:pt idx="3332">
                  <c:v>3018</c:v>
                </c:pt>
                <c:pt idx="3333">
                  <c:v>3019</c:v>
                </c:pt>
                <c:pt idx="3334">
                  <c:v>3020</c:v>
                </c:pt>
                <c:pt idx="3335">
                  <c:v>3021</c:v>
                </c:pt>
                <c:pt idx="3336">
                  <c:v>3022</c:v>
                </c:pt>
                <c:pt idx="3337">
                  <c:v>3023</c:v>
                </c:pt>
                <c:pt idx="3338">
                  <c:v>3024</c:v>
                </c:pt>
                <c:pt idx="3339">
                  <c:v>3025</c:v>
                </c:pt>
                <c:pt idx="3340">
                  <c:v>3026</c:v>
                </c:pt>
                <c:pt idx="3341">
                  <c:v>3027</c:v>
                </c:pt>
                <c:pt idx="3342">
                  <c:v>3028</c:v>
                </c:pt>
                <c:pt idx="3343">
                  <c:v>3029</c:v>
                </c:pt>
                <c:pt idx="3344">
                  <c:v>3030</c:v>
                </c:pt>
                <c:pt idx="3345">
                  <c:v>3031</c:v>
                </c:pt>
                <c:pt idx="3346">
                  <c:v>3032</c:v>
                </c:pt>
                <c:pt idx="3347">
                  <c:v>3033</c:v>
                </c:pt>
                <c:pt idx="3348">
                  <c:v>3034</c:v>
                </c:pt>
                <c:pt idx="3349">
                  <c:v>3035</c:v>
                </c:pt>
                <c:pt idx="3350">
                  <c:v>3036</c:v>
                </c:pt>
                <c:pt idx="3351">
                  <c:v>3037</c:v>
                </c:pt>
                <c:pt idx="3352">
                  <c:v>3038</c:v>
                </c:pt>
                <c:pt idx="3353">
                  <c:v>3039</c:v>
                </c:pt>
                <c:pt idx="3354">
                  <c:v>3040</c:v>
                </c:pt>
                <c:pt idx="3355">
                  <c:v>3040</c:v>
                </c:pt>
                <c:pt idx="3356">
                  <c:v>3040</c:v>
                </c:pt>
                <c:pt idx="3357">
                  <c:v>3040</c:v>
                </c:pt>
                <c:pt idx="3358">
                  <c:v>3040</c:v>
                </c:pt>
                <c:pt idx="3359">
                  <c:v>3040</c:v>
                </c:pt>
                <c:pt idx="3360">
                  <c:v>3040</c:v>
                </c:pt>
                <c:pt idx="3361">
                  <c:v>3040</c:v>
                </c:pt>
                <c:pt idx="3362">
                  <c:v>3040</c:v>
                </c:pt>
                <c:pt idx="3363">
                  <c:v>3040</c:v>
                </c:pt>
                <c:pt idx="3364">
                  <c:v>3040</c:v>
                </c:pt>
                <c:pt idx="3365">
                  <c:v>3040</c:v>
                </c:pt>
                <c:pt idx="3366">
                  <c:v>3040</c:v>
                </c:pt>
                <c:pt idx="3367">
                  <c:v>3040</c:v>
                </c:pt>
                <c:pt idx="3368">
                  <c:v>3040</c:v>
                </c:pt>
                <c:pt idx="3369">
                  <c:v>3040</c:v>
                </c:pt>
                <c:pt idx="3370">
                  <c:v>3040</c:v>
                </c:pt>
                <c:pt idx="3371">
                  <c:v>3040</c:v>
                </c:pt>
                <c:pt idx="3372">
                  <c:v>3040</c:v>
                </c:pt>
                <c:pt idx="3373">
                  <c:v>3040</c:v>
                </c:pt>
                <c:pt idx="3374">
                  <c:v>3040</c:v>
                </c:pt>
                <c:pt idx="3375">
                  <c:v>3040</c:v>
                </c:pt>
                <c:pt idx="3376">
                  <c:v>3041</c:v>
                </c:pt>
                <c:pt idx="3377">
                  <c:v>3042</c:v>
                </c:pt>
                <c:pt idx="3378">
                  <c:v>3043</c:v>
                </c:pt>
                <c:pt idx="3379">
                  <c:v>3044</c:v>
                </c:pt>
                <c:pt idx="3380">
                  <c:v>3045</c:v>
                </c:pt>
                <c:pt idx="3381">
                  <c:v>3046</c:v>
                </c:pt>
                <c:pt idx="3382">
                  <c:v>3047</c:v>
                </c:pt>
                <c:pt idx="3383">
                  <c:v>3048</c:v>
                </c:pt>
                <c:pt idx="3384">
                  <c:v>3049</c:v>
                </c:pt>
                <c:pt idx="3385">
                  <c:v>3050</c:v>
                </c:pt>
                <c:pt idx="3386">
                  <c:v>3051</c:v>
                </c:pt>
                <c:pt idx="3387">
                  <c:v>3052</c:v>
                </c:pt>
                <c:pt idx="3388">
                  <c:v>3053</c:v>
                </c:pt>
                <c:pt idx="3389">
                  <c:v>3054</c:v>
                </c:pt>
                <c:pt idx="3390">
                  <c:v>3055</c:v>
                </c:pt>
                <c:pt idx="3391">
                  <c:v>3056</c:v>
                </c:pt>
                <c:pt idx="3392">
                  <c:v>3057</c:v>
                </c:pt>
                <c:pt idx="3393">
                  <c:v>3058</c:v>
                </c:pt>
                <c:pt idx="3394">
                  <c:v>3059</c:v>
                </c:pt>
                <c:pt idx="3395">
                  <c:v>3060</c:v>
                </c:pt>
                <c:pt idx="3396">
                  <c:v>3061</c:v>
                </c:pt>
                <c:pt idx="3397">
                  <c:v>3062</c:v>
                </c:pt>
                <c:pt idx="3398">
                  <c:v>3063</c:v>
                </c:pt>
                <c:pt idx="3399">
                  <c:v>3064</c:v>
                </c:pt>
                <c:pt idx="3400">
                  <c:v>3065</c:v>
                </c:pt>
                <c:pt idx="3401">
                  <c:v>3066</c:v>
                </c:pt>
                <c:pt idx="3402">
                  <c:v>3067</c:v>
                </c:pt>
                <c:pt idx="3403">
                  <c:v>3068</c:v>
                </c:pt>
                <c:pt idx="3404">
                  <c:v>3069</c:v>
                </c:pt>
                <c:pt idx="3405">
                  <c:v>3070</c:v>
                </c:pt>
                <c:pt idx="3406">
                  <c:v>3071</c:v>
                </c:pt>
                <c:pt idx="3407">
                  <c:v>3072</c:v>
                </c:pt>
                <c:pt idx="3408">
                  <c:v>3073</c:v>
                </c:pt>
                <c:pt idx="3409">
                  <c:v>3074</c:v>
                </c:pt>
                <c:pt idx="3410">
                  <c:v>3075</c:v>
                </c:pt>
                <c:pt idx="3411">
                  <c:v>3076</c:v>
                </c:pt>
                <c:pt idx="3412">
                  <c:v>3077</c:v>
                </c:pt>
                <c:pt idx="3413">
                  <c:v>3078</c:v>
                </c:pt>
                <c:pt idx="3414">
                  <c:v>3079</c:v>
                </c:pt>
                <c:pt idx="3415">
                  <c:v>3080</c:v>
                </c:pt>
                <c:pt idx="3416">
                  <c:v>3081</c:v>
                </c:pt>
                <c:pt idx="3417">
                  <c:v>3082</c:v>
                </c:pt>
                <c:pt idx="3418">
                  <c:v>3083</c:v>
                </c:pt>
                <c:pt idx="3419">
                  <c:v>3084</c:v>
                </c:pt>
                <c:pt idx="3420">
                  <c:v>3085</c:v>
                </c:pt>
                <c:pt idx="3421">
                  <c:v>3086</c:v>
                </c:pt>
                <c:pt idx="3422">
                  <c:v>3087</c:v>
                </c:pt>
                <c:pt idx="3423">
                  <c:v>3088</c:v>
                </c:pt>
                <c:pt idx="3424">
                  <c:v>3089</c:v>
                </c:pt>
                <c:pt idx="3425">
                  <c:v>3090</c:v>
                </c:pt>
                <c:pt idx="3426">
                  <c:v>3091</c:v>
                </c:pt>
                <c:pt idx="3427">
                  <c:v>3092</c:v>
                </c:pt>
                <c:pt idx="3428">
                  <c:v>3093</c:v>
                </c:pt>
                <c:pt idx="3429">
                  <c:v>3094</c:v>
                </c:pt>
                <c:pt idx="3430">
                  <c:v>3095</c:v>
                </c:pt>
                <c:pt idx="3431">
                  <c:v>3096</c:v>
                </c:pt>
                <c:pt idx="3432">
                  <c:v>3097</c:v>
                </c:pt>
                <c:pt idx="3433">
                  <c:v>3098</c:v>
                </c:pt>
                <c:pt idx="3434">
                  <c:v>3099</c:v>
                </c:pt>
                <c:pt idx="3435">
                  <c:v>3100</c:v>
                </c:pt>
                <c:pt idx="3436">
                  <c:v>3101</c:v>
                </c:pt>
                <c:pt idx="3437">
                  <c:v>3102</c:v>
                </c:pt>
                <c:pt idx="3438">
                  <c:v>3103</c:v>
                </c:pt>
                <c:pt idx="3439">
                  <c:v>3104</c:v>
                </c:pt>
                <c:pt idx="3440">
                  <c:v>3105</c:v>
                </c:pt>
                <c:pt idx="3441">
                  <c:v>3106</c:v>
                </c:pt>
                <c:pt idx="3442">
                  <c:v>3107</c:v>
                </c:pt>
                <c:pt idx="3443">
                  <c:v>3108</c:v>
                </c:pt>
                <c:pt idx="3444">
                  <c:v>3109</c:v>
                </c:pt>
                <c:pt idx="3445">
                  <c:v>3110</c:v>
                </c:pt>
                <c:pt idx="3446">
                  <c:v>3111</c:v>
                </c:pt>
                <c:pt idx="3447">
                  <c:v>3112</c:v>
                </c:pt>
                <c:pt idx="3448">
                  <c:v>3113</c:v>
                </c:pt>
                <c:pt idx="3449">
                  <c:v>3114</c:v>
                </c:pt>
                <c:pt idx="3450">
                  <c:v>3115</c:v>
                </c:pt>
                <c:pt idx="3451">
                  <c:v>3116</c:v>
                </c:pt>
                <c:pt idx="3452">
                  <c:v>3117</c:v>
                </c:pt>
                <c:pt idx="3453">
                  <c:v>3118</c:v>
                </c:pt>
                <c:pt idx="3454">
                  <c:v>3119</c:v>
                </c:pt>
                <c:pt idx="3455">
                  <c:v>3120</c:v>
                </c:pt>
                <c:pt idx="3456">
                  <c:v>3121</c:v>
                </c:pt>
                <c:pt idx="3457">
                  <c:v>3122</c:v>
                </c:pt>
                <c:pt idx="3458">
                  <c:v>3123</c:v>
                </c:pt>
                <c:pt idx="3459">
                  <c:v>3124</c:v>
                </c:pt>
                <c:pt idx="3460">
                  <c:v>3125</c:v>
                </c:pt>
                <c:pt idx="3461">
                  <c:v>3126</c:v>
                </c:pt>
                <c:pt idx="3462">
                  <c:v>3127</c:v>
                </c:pt>
                <c:pt idx="3463">
                  <c:v>3128</c:v>
                </c:pt>
                <c:pt idx="3464">
                  <c:v>3129</c:v>
                </c:pt>
                <c:pt idx="3465">
                  <c:v>3130</c:v>
                </c:pt>
                <c:pt idx="3466">
                  <c:v>3131</c:v>
                </c:pt>
                <c:pt idx="3467">
                  <c:v>3132</c:v>
                </c:pt>
                <c:pt idx="3468">
                  <c:v>3133</c:v>
                </c:pt>
                <c:pt idx="3469">
                  <c:v>3134</c:v>
                </c:pt>
                <c:pt idx="3470">
                  <c:v>3135</c:v>
                </c:pt>
                <c:pt idx="3471">
                  <c:v>3136</c:v>
                </c:pt>
                <c:pt idx="3472">
                  <c:v>3137</c:v>
                </c:pt>
                <c:pt idx="3473">
                  <c:v>3138</c:v>
                </c:pt>
                <c:pt idx="3474">
                  <c:v>3139</c:v>
                </c:pt>
                <c:pt idx="3475">
                  <c:v>3140</c:v>
                </c:pt>
                <c:pt idx="3476">
                  <c:v>3141</c:v>
                </c:pt>
                <c:pt idx="3477">
                  <c:v>3142</c:v>
                </c:pt>
                <c:pt idx="3478">
                  <c:v>3143</c:v>
                </c:pt>
                <c:pt idx="3479">
                  <c:v>3144</c:v>
                </c:pt>
                <c:pt idx="3480">
                  <c:v>3145</c:v>
                </c:pt>
                <c:pt idx="3481">
                  <c:v>3146</c:v>
                </c:pt>
                <c:pt idx="3482">
                  <c:v>3147</c:v>
                </c:pt>
                <c:pt idx="3483">
                  <c:v>3148</c:v>
                </c:pt>
                <c:pt idx="3484">
                  <c:v>3149</c:v>
                </c:pt>
                <c:pt idx="3485">
                  <c:v>3150</c:v>
                </c:pt>
                <c:pt idx="3486">
                  <c:v>3151</c:v>
                </c:pt>
                <c:pt idx="3487">
                  <c:v>3152</c:v>
                </c:pt>
                <c:pt idx="3488">
                  <c:v>3153</c:v>
                </c:pt>
                <c:pt idx="3489">
                  <c:v>3154</c:v>
                </c:pt>
                <c:pt idx="3490">
                  <c:v>3155</c:v>
                </c:pt>
                <c:pt idx="3491">
                  <c:v>3156</c:v>
                </c:pt>
                <c:pt idx="3492">
                  <c:v>3157</c:v>
                </c:pt>
                <c:pt idx="3493">
                  <c:v>3158</c:v>
                </c:pt>
                <c:pt idx="3494">
                  <c:v>3159</c:v>
                </c:pt>
                <c:pt idx="3495">
                  <c:v>3160</c:v>
                </c:pt>
                <c:pt idx="3496">
                  <c:v>3161</c:v>
                </c:pt>
                <c:pt idx="3497">
                  <c:v>3162</c:v>
                </c:pt>
                <c:pt idx="3498">
                  <c:v>3163</c:v>
                </c:pt>
                <c:pt idx="3499">
                  <c:v>3164</c:v>
                </c:pt>
                <c:pt idx="3500">
                  <c:v>3165</c:v>
                </c:pt>
                <c:pt idx="3501">
                  <c:v>3166</c:v>
                </c:pt>
                <c:pt idx="3502">
                  <c:v>3167</c:v>
                </c:pt>
                <c:pt idx="3503">
                  <c:v>3168</c:v>
                </c:pt>
                <c:pt idx="3504">
                  <c:v>3169</c:v>
                </c:pt>
                <c:pt idx="3505">
                  <c:v>3170</c:v>
                </c:pt>
                <c:pt idx="3506">
                  <c:v>3171</c:v>
                </c:pt>
                <c:pt idx="3507">
                  <c:v>3172</c:v>
                </c:pt>
                <c:pt idx="3508">
                  <c:v>3173</c:v>
                </c:pt>
                <c:pt idx="3509">
                  <c:v>3173</c:v>
                </c:pt>
                <c:pt idx="3510">
                  <c:v>3173</c:v>
                </c:pt>
                <c:pt idx="3511">
                  <c:v>3173</c:v>
                </c:pt>
                <c:pt idx="3512">
                  <c:v>3173</c:v>
                </c:pt>
                <c:pt idx="3513">
                  <c:v>3173</c:v>
                </c:pt>
                <c:pt idx="3514">
                  <c:v>3173</c:v>
                </c:pt>
                <c:pt idx="3515">
                  <c:v>3173</c:v>
                </c:pt>
                <c:pt idx="3516">
                  <c:v>3173</c:v>
                </c:pt>
                <c:pt idx="3517">
                  <c:v>3174</c:v>
                </c:pt>
                <c:pt idx="3518">
                  <c:v>3175</c:v>
                </c:pt>
                <c:pt idx="3519">
                  <c:v>3176</c:v>
                </c:pt>
                <c:pt idx="3520">
                  <c:v>3177</c:v>
                </c:pt>
                <c:pt idx="3521">
                  <c:v>3178</c:v>
                </c:pt>
                <c:pt idx="3522">
                  <c:v>3179</c:v>
                </c:pt>
                <c:pt idx="3523">
                  <c:v>3180</c:v>
                </c:pt>
                <c:pt idx="3524">
                  <c:v>3181</c:v>
                </c:pt>
                <c:pt idx="3525">
                  <c:v>3182</c:v>
                </c:pt>
                <c:pt idx="3526">
                  <c:v>3183</c:v>
                </c:pt>
                <c:pt idx="3527">
                  <c:v>3184</c:v>
                </c:pt>
                <c:pt idx="3528">
                  <c:v>3185</c:v>
                </c:pt>
                <c:pt idx="3529">
                  <c:v>3186</c:v>
                </c:pt>
                <c:pt idx="3530">
                  <c:v>3187</c:v>
                </c:pt>
                <c:pt idx="3531">
                  <c:v>3188</c:v>
                </c:pt>
                <c:pt idx="3532">
                  <c:v>3189</c:v>
                </c:pt>
                <c:pt idx="3533">
                  <c:v>3190</c:v>
                </c:pt>
                <c:pt idx="3534">
                  <c:v>3191</c:v>
                </c:pt>
                <c:pt idx="3535">
                  <c:v>3192</c:v>
                </c:pt>
                <c:pt idx="3536">
                  <c:v>3193</c:v>
                </c:pt>
                <c:pt idx="3537">
                  <c:v>3194</c:v>
                </c:pt>
                <c:pt idx="3538">
                  <c:v>3195</c:v>
                </c:pt>
                <c:pt idx="3539">
                  <c:v>3196</c:v>
                </c:pt>
                <c:pt idx="3540">
                  <c:v>3197</c:v>
                </c:pt>
                <c:pt idx="3541">
                  <c:v>3198</c:v>
                </c:pt>
                <c:pt idx="3542">
                  <c:v>3199</c:v>
                </c:pt>
                <c:pt idx="3543">
                  <c:v>3200</c:v>
                </c:pt>
                <c:pt idx="3544">
                  <c:v>3201</c:v>
                </c:pt>
                <c:pt idx="3545">
                  <c:v>3202</c:v>
                </c:pt>
                <c:pt idx="3546">
                  <c:v>3203</c:v>
                </c:pt>
                <c:pt idx="3547">
                  <c:v>3204</c:v>
                </c:pt>
                <c:pt idx="3548">
                  <c:v>3205</c:v>
                </c:pt>
                <c:pt idx="3549">
                  <c:v>3206</c:v>
                </c:pt>
                <c:pt idx="3550">
                  <c:v>3207</c:v>
                </c:pt>
                <c:pt idx="3551">
                  <c:v>3208</c:v>
                </c:pt>
                <c:pt idx="3552">
                  <c:v>3209</c:v>
                </c:pt>
                <c:pt idx="3553">
                  <c:v>3210</c:v>
                </c:pt>
                <c:pt idx="3554">
                  <c:v>3211</c:v>
                </c:pt>
                <c:pt idx="3555">
                  <c:v>3212</c:v>
                </c:pt>
                <c:pt idx="3556">
                  <c:v>3213</c:v>
                </c:pt>
                <c:pt idx="3557">
                  <c:v>3214</c:v>
                </c:pt>
                <c:pt idx="3558">
                  <c:v>3215</c:v>
                </c:pt>
                <c:pt idx="3559">
                  <c:v>3216</c:v>
                </c:pt>
                <c:pt idx="3560">
                  <c:v>3217</c:v>
                </c:pt>
                <c:pt idx="3561">
                  <c:v>3218</c:v>
                </c:pt>
                <c:pt idx="3562">
                  <c:v>3219</c:v>
                </c:pt>
                <c:pt idx="3563">
                  <c:v>3220</c:v>
                </c:pt>
                <c:pt idx="3564">
                  <c:v>3221</c:v>
                </c:pt>
                <c:pt idx="3565">
                  <c:v>3222</c:v>
                </c:pt>
                <c:pt idx="3566">
                  <c:v>3223</c:v>
                </c:pt>
                <c:pt idx="3567">
                  <c:v>3224</c:v>
                </c:pt>
                <c:pt idx="3568">
                  <c:v>3225</c:v>
                </c:pt>
                <c:pt idx="3569">
                  <c:v>3226</c:v>
                </c:pt>
                <c:pt idx="3570">
                  <c:v>3227</c:v>
                </c:pt>
                <c:pt idx="3571">
                  <c:v>3228</c:v>
                </c:pt>
                <c:pt idx="3572">
                  <c:v>3229</c:v>
                </c:pt>
                <c:pt idx="3573">
                  <c:v>3230</c:v>
                </c:pt>
                <c:pt idx="3574">
                  <c:v>3231</c:v>
                </c:pt>
                <c:pt idx="3575">
                  <c:v>3232</c:v>
                </c:pt>
                <c:pt idx="3576">
                  <c:v>3233</c:v>
                </c:pt>
                <c:pt idx="3577">
                  <c:v>3234</c:v>
                </c:pt>
                <c:pt idx="3578">
                  <c:v>3235</c:v>
                </c:pt>
                <c:pt idx="3579">
                  <c:v>3236</c:v>
                </c:pt>
                <c:pt idx="3580">
                  <c:v>3237</c:v>
                </c:pt>
                <c:pt idx="3581">
                  <c:v>3238</c:v>
                </c:pt>
                <c:pt idx="3582">
                  <c:v>3239</c:v>
                </c:pt>
                <c:pt idx="3583">
                  <c:v>3240</c:v>
                </c:pt>
                <c:pt idx="3584">
                  <c:v>3241</c:v>
                </c:pt>
                <c:pt idx="3585">
                  <c:v>3242</c:v>
                </c:pt>
                <c:pt idx="3586">
                  <c:v>3243</c:v>
                </c:pt>
                <c:pt idx="3587">
                  <c:v>3244</c:v>
                </c:pt>
                <c:pt idx="3588">
                  <c:v>3245</c:v>
                </c:pt>
                <c:pt idx="3589">
                  <c:v>3246</c:v>
                </c:pt>
                <c:pt idx="3590">
                  <c:v>3247</c:v>
                </c:pt>
                <c:pt idx="3591">
                  <c:v>3248</c:v>
                </c:pt>
                <c:pt idx="3592">
                  <c:v>3249</c:v>
                </c:pt>
                <c:pt idx="3593">
                  <c:v>3250</c:v>
                </c:pt>
                <c:pt idx="3594">
                  <c:v>3251</c:v>
                </c:pt>
                <c:pt idx="3595">
                  <c:v>3252</c:v>
                </c:pt>
                <c:pt idx="3596">
                  <c:v>3253</c:v>
                </c:pt>
                <c:pt idx="3597">
                  <c:v>3254</c:v>
                </c:pt>
                <c:pt idx="3598">
                  <c:v>3255</c:v>
                </c:pt>
                <c:pt idx="3599">
                  <c:v>3256</c:v>
                </c:pt>
                <c:pt idx="3600">
                  <c:v>3257</c:v>
                </c:pt>
                <c:pt idx="3601">
                  <c:v>3258</c:v>
                </c:pt>
                <c:pt idx="3602">
                  <c:v>3259</c:v>
                </c:pt>
                <c:pt idx="3603">
                  <c:v>3260</c:v>
                </c:pt>
                <c:pt idx="3604">
                  <c:v>3261</c:v>
                </c:pt>
                <c:pt idx="3605">
                  <c:v>3262</c:v>
                </c:pt>
                <c:pt idx="3606">
                  <c:v>3263</c:v>
                </c:pt>
                <c:pt idx="3607">
                  <c:v>3264</c:v>
                </c:pt>
                <c:pt idx="3608">
                  <c:v>3265</c:v>
                </c:pt>
                <c:pt idx="3609">
                  <c:v>3266</c:v>
                </c:pt>
                <c:pt idx="3610">
                  <c:v>3267</c:v>
                </c:pt>
                <c:pt idx="3611">
                  <c:v>3268</c:v>
                </c:pt>
                <c:pt idx="3612">
                  <c:v>3269</c:v>
                </c:pt>
                <c:pt idx="3613">
                  <c:v>3270</c:v>
                </c:pt>
                <c:pt idx="3614">
                  <c:v>3271</c:v>
                </c:pt>
                <c:pt idx="3615">
                  <c:v>3272</c:v>
                </c:pt>
                <c:pt idx="3616">
                  <c:v>3273</c:v>
                </c:pt>
                <c:pt idx="3617">
                  <c:v>3274</c:v>
                </c:pt>
                <c:pt idx="3618">
                  <c:v>3275</c:v>
                </c:pt>
                <c:pt idx="3619">
                  <c:v>3276</c:v>
                </c:pt>
                <c:pt idx="3620">
                  <c:v>3277</c:v>
                </c:pt>
                <c:pt idx="3621">
                  <c:v>3278</c:v>
                </c:pt>
                <c:pt idx="3622">
                  <c:v>3279</c:v>
                </c:pt>
                <c:pt idx="3623">
                  <c:v>3280</c:v>
                </c:pt>
                <c:pt idx="3624">
                  <c:v>3281</c:v>
                </c:pt>
                <c:pt idx="3625">
                  <c:v>3282</c:v>
                </c:pt>
                <c:pt idx="3626">
                  <c:v>3283</c:v>
                </c:pt>
                <c:pt idx="3627">
                  <c:v>3284</c:v>
                </c:pt>
                <c:pt idx="3628">
                  <c:v>3285</c:v>
                </c:pt>
                <c:pt idx="3629">
                  <c:v>3286</c:v>
                </c:pt>
                <c:pt idx="3630">
                  <c:v>3287</c:v>
                </c:pt>
                <c:pt idx="3631">
                  <c:v>3288</c:v>
                </c:pt>
                <c:pt idx="3632">
                  <c:v>3289</c:v>
                </c:pt>
                <c:pt idx="3633">
                  <c:v>3290</c:v>
                </c:pt>
                <c:pt idx="3634">
                  <c:v>3291</c:v>
                </c:pt>
                <c:pt idx="3635">
                  <c:v>3292</c:v>
                </c:pt>
                <c:pt idx="3636">
                  <c:v>3293</c:v>
                </c:pt>
                <c:pt idx="3637">
                  <c:v>3294</c:v>
                </c:pt>
                <c:pt idx="3638">
                  <c:v>3295</c:v>
                </c:pt>
                <c:pt idx="3639">
                  <c:v>3296</c:v>
                </c:pt>
                <c:pt idx="3640">
                  <c:v>3297</c:v>
                </c:pt>
                <c:pt idx="3641">
                  <c:v>3298</c:v>
                </c:pt>
                <c:pt idx="3642">
                  <c:v>3299</c:v>
                </c:pt>
                <c:pt idx="3643">
                  <c:v>3300</c:v>
                </c:pt>
                <c:pt idx="3644">
                  <c:v>3301</c:v>
                </c:pt>
                <c:pt idx="3645">
                  <c:v>3302</c:v>
                </c:pt>
                <c:pt idx="3646">
                  <c:v>3303</c:v>
                </c:pt>
                <c:pt idx="3647">
                  <c:v>3304</c:v>
                </c:pt>
                <c:pt idx="3648">
                  <c:v>3305</c:v>
                </c:pt>
                <c:pt idx="3649">
                  <c:v>3306</c:v>
                </c:pt>
                <c:pt idx="3650">
                  <c:v>3307</c:v>
                </c:pt>
                <c:pt idx="3651">
                  <c:v>3308</c:v>
                </c:pt>
                <c:pt idx="3652">
                  <c:v>3309</c:v>
                </c:pt>
                <c:pt idx="3653">
                  <c:v>3310</c:v>
                </c:pt>
                <c:pt idx="3654">
                  <c:v>3311</c:v>
                </c:pt>
                <c:pt idx="3655">
                  <c:v>3312</c:v>
                </c:pt>
                <c:pt idx="3656">
                  <c:v>3313</c:v>
                </c:pt>
                <c:pt idx="3657">
                  <c:v>3314</c:v>
                </c:pt>
                <c:pt idx="3658">
                  <c:v>3315</c:v>
                </c:pt>
                <c:pt idx="3659">
                  <c:v>3316</c:v>
                </c:pt>
                <c:pt idx="3660">
                  <c:v>3317</c:v>
                </c:pt>
                <c:pt idx="3661">
                  <c:v>3318</c:v>
                </c:pt>
                <c:pt idx="3662">
                  <c:v>3319</c:v>
                </c:pt>
                <c:pt idx="3663">
                  <c:v>3320</c:v>
                </c:pt>
                <c:pt idx="3664">
                  <c:v>3321</c:v>
                </c:pt>
                <c:pt idx="3665">
                  <c:v>3322</c:v>
                </c:pt>
                <c:pt idx="3666">
                  <c:v>3323</c:v>
                </c:pt>
                <c:pt idx="3667">
                  <c:v>3324</c:v>
                </c:pt>
                <c:pt idx="3668">
                  <c:v>3325</c:v>
                </c:pt>
                <c:pt idx="3669">
                  <c:v>3325</c:v>
                </c:pt>
                <c:pt idx="3670">
                  <c:v>3325</c:v>
                </c:pt>
                <c:pt idx="3671">
                  <c:v>3325</c:v>
                </c:pt>
                <c:pt idx="3672">
                  <c:v>3325</c:v>
                </c:pt>
                <c:pt idx="3673">
                  <c:v>3325</c:v>
                </c:pt>
                <c:pt idx="3674">
                  <c:v>3325</c:v>
                </c:pt>
                <c:pt idx="3675">
                  <c:v>3325</c:v>
                </c:pt>
                <c:pt idx="3676">
                  <c:v>3325</c:v>
                </c:pt>
                <c:pt idx="3677">
                  <c:v>3325</c:v>
                </c:pt>
                <c:pt idx="3678">
                  <c:v>3325</c:v>
                </c:pt>
                <c:pt idx="3679">
                  <c:v>3325</c:v>
                </c:pt>
                <c:pt idx="3680">
                  <c:v>3325</c:v>
                </c:pt>
                <c:pt idx="3681">
                  <c:v>3325</c:v>
                </c:pt>
                <c:pt idx="3682">
                  <c:v>3325</c:v>
                </c:pt>
                <c:pt idx="3683">
                  <c:v>3325</c:v>
                </c:pt>
                <c:pt idx="3684">
                  <c:v>3325</c:v>
                </c:pt>
                <c:pt idx="3685">
                  <c:v>3325</c:v>
                </c:pt>
                <c:pt idx="3686">
                  <c:v>3325</c:v>
                </c:pt>
                <c:pt idx="3687">
                  <c:v>3325</c:v>
                </c:pt>
                <c:pt idx="3688">
                  <c:v>3325</c:v>
                </c:pt>
                <c:pt idx="3689">
                  <c:v>3325</c:v>
                </c:pt>
                <c:pt idx="3690">
                  <c:v>3326</c:v>
                </c:pt>
                <c:pt idx="3691">
                  <c:v>3327</c:v>
                </c:pt>
                <c:pt idx="3692">
                  <c:v>3328</c:v>
                </c:pt>
                <c:pt idx="3693">
                  <c:v>3329</c:v>
                </c:pt>
                <c:pt idx="3694">
                  <c:v>3330</c:v>
                </c:pt>
                <c:pt idx="3695">
                  <c:v>3331</c:v>
                </c:pt>
                <c:pt idx="3696">
                  <c:v>3332</c:v>
                </c:pt>
                <c:pt idx="3697">
                  <c:v>3333</c:v>
                </c:pt>
                <c:pt idx="3698">
                  <c:v>3334</c:v>
                </c:pt>
                <c:pt idx="3699">
                  <c:v>3335</c:v>
                </c:pt>
                <c:pt idx="3700">
                  <c:v>3336</c:v>
                </c:pt>
                <c:pt idx="3701">
                  <c:v>3337</c:v>
                </c:pt>
                <c:pt idx="3702">
                  <c:v>3338</c:v>
                </c:pt>
                <c:pt idx="3703">
                  <c:v>3338</c:v>
                </c:pt>
                <c:pt idx="3704">
                  <c:v>3338</c:v>
                </c:pt>
                <c:pt idx="3705">
                  <c:v>3338</c:v>
                </c:pt>
                <c:pt idx="3706">
                  <c:v>3338</c:v>
                </c:pt>
                <c:pt idx="3707">
                  <c:v>3338</c:v>
                </c:pt>
                <c:pt idx="3708">
                  <c:v>3338</c:v>
                </c:pt>
                <c:pt idx="3709">
                  <c:v>3338</c:v>
                </c:pt>
                <c:pt idx="3710">
                  <c:v>3338</c:v>
                </c:pt>
                <c:pt idx="3711">
                  <c:v>3338</c:v>
                </c:pt>
                <c:pt idx="3712">
                  <c:v>3338</c:v>
                </c:pt>
                <c:pt idx="3713">
                  <c:v>3338</c:v>
                </c:pt>
                <c:pt idx="3714">
                  <c:v>3338</c:v>
                </c:pt>
                <c:pt idx="3715">
                  <c:v>3338</c:v>
                </c:pt>
                <c:pt idx="3716">
                  <c:v>3338</c:v>
                </c:pt>
                <c:pt idx="3717">
                  <c:v>3338</c:v>
                </c:pt>
                <c:pt idx="3718">
                  <c:v>3338</c:v>
                </c:pt>
                <c:pt idx="3719">
                  <c:v>3338</c:v>
                </c:pt>
                <c:pt idx="3720">
                  <c:v>3338</c:v>
                </c:pt>
                <c:pt idx="3721">
                  <c:v>3338</c:v>
                </c:pt>
                <c:pt idx="3722">
                  <c:v>3338</c:v>
                </c:pt>
                <c:pt idx="3723">
                  <c:v>3338</c:v>
                </c:pt>
                <c:pt idx="3724">
                  <c:v>3339</c:v>
                </c:pt>
                <c:pt idx="3725">
                  <c:v>3340</c:v>
                </c:pt>
                <c:pt idx="3726">
                  <c:v>3341</c:v>
                </c:pt>
                <c:pt idx="3727">
                  <c:v>3342</c:v>
                </c:pt>
                <c:pt idx="3728">
                  <c:v>3343</c:v>
                </c:pt>
                <c:pt idx="3729">
                  <c:v>3343</c:v>
                </c:pt>
                <c:pt idx="3730">
                  <c:v>3343</c:v>
                </c:pt>
                <c:pt idx="3731">
                  <c:v>3343</c:v>
                </c:pt>
                <c:pt idx="3732">
                  <c:v>3343</c:v>
                </c:pt>
                <c:pt idx="3733">
                  <c:v>3343</c:v>
                </c:pt>
                <c:pt idx="3734">
                  <c:v>3343</c:v>
                </c:pt>
                <c:pt idx="3735">
                  <c:v>3343</c:v>
                </c:pt>
                <c:pt idx="3736">
                  <c:v>3343</c:v>
                </c:pt>
                <c:pt idx="3737">
                  <c:v>3343</c:v>
                </c:pt>
                <c:pt idx="3738">
                  <c:v>3343</c:v>
                </c:pt>
                <c:pt idx="3739">
                  <c:v>3343</c:v>
                </c:pt>
                <c:pt idx="3740">
                  <c:v>3343</c:v>
                </c:pt>
                <c:pt idx="3741">
                  <c:v>3343</c:v>
                </c:pt>
                <c:pt idx="3742">
                  <c:v>3343</c:v>
                </c:pt>
                <c:pt idx="3743">
                  <c:v>3343</c:v>
                </c:pt>
                <c:pt idx="3744">
                  <c:v>3343</c:v>
                </c:pt>
                <c:pt idx="3745">
                  <c:v>3343</c:v>
                </c:pt>
                <c:pt idx="3746">
                  <c:v>3343</c:v>
                </c:pt>
                <c:pt idx="3747">
                  <c:v>3343</c:v>
                </c:pt>
                <c:pt idx="3748">
                  <c:v>3343</c:v>
                </c:pt>
                <c:pt idx="3749">
                  <c:v>3343</c:v>
                </c:pt>
                <c:pt idx="3750">
                  <c:v>3344</c:v>
                </c:pt>
                <c:pt idx="3751">
                  <c:v>3345</c:v>
                </c:pt>
                <c:pt idx="3752">
                  <c:v>3346</c:v>
                </c:pt>
                <c:pt idx="3753">
                  <c:v>3347</c:v>
                </c:pt>
                <c:pt idx="3754">
                  <c:v>3348</c:v>
                </c:pt>
                <c:pt idx="3755">
                  <c:v>3349</c:v>
                </c:pt>
                <c:pt idx="3756">
                  <c:v>3350</c:v>
                </c:pt>
                <c:pt idx="3757">
                  <c:v>3351</c:v>
                </c:pt>
                <c:pt idx="3758">
                  <c:v>3352</c:v>
                </c:pt>
                <c:pt idx="3759">
                  <c:v>3353</c:v>
                </c:pt>
                <c:pt idx="3760">
                  <c:v>3354</c:v>
                </c:pt>
                <c:pt idx="3761">
                  <c:v>3355</c:v>
                </c:pt>
                <c:pt idx="3762">
                  <c:v>3356</c:v>
                </c:pt>
                <c:pt idx="3763">
                  <c:v>3357</c:v>
                </c:pt>
                <c:pt idx="3764">
                  <c:v>3358</c:v>
                </c:pt>
                <c:pt idx="3765">
                  <c:v>3359</c:v>
                </c:pt>
                <c:pt idx="3766">
                  <c:v>3360</c:v>
                </c:pt>
                <c:pt idx="3767">
                  <c:v>3361</c:v>
                </c:pt>
                <c:pt idx="3768">
                  <c:v>3362</c:v>
                </c:pt>
                <c:pt idx="3769">
                  <c:v>3363</c:v>
                </c:pt>
                <c:pt idx="3770">
                  <c:v>3364</c:v>
                </c:pt>
                <c:pt idx="3771">
                  <c:v>3365</c:v>
                </c:pt>
                <c:pt idx="3772">
                  <c:v>3366</c:v>
                </c:pt>
                <c:pt idx="3773">
                  <c:v>3367</c:v>
                </c:pt>
                <c:pt idx="3774">
                  <c:v>3368</c:v>
                </c:pt>
                <c:pt idx="3775">
                  <c:v>3369</c:v>
                </c:pt>
                <c:pt idx="3776">
                  <c:v>3370</c:v>
                </c:pt>
                <c:pt idx="3777">
                  <c:v>3371</c:v>
                </c:pt>
                <c:pt idx="3778">
                  <c:v>3372</c:v>
                </c:pt>
                <c:pt idx="3779">
                  <c:v>3373</c:v>
                </c:pt>
                <c:pt idx="3780">
                  <c:v>3374</c:v>
                </c:pt>
                <c:pt idx="3781">
                  <c:v>3375</c:v>
                </c:pt>
                <c:pt idx="3782">
                  <c:v>3376</c:v>
                </c:pt>
                <c:pt idx="3783">
                  <c:v>3377</c:v>
                </c:pt>
                <c:pt idx="3784">
                  <c:v>3378</c:v>
                </c:pt>
                <c:pt idx="3785">
                  <c:v>3379</c:v>
                </c:pt>
                <c:pt idx="3786">
                  <c:v>3380</c:v>
                </c:pt>
                <c:pt idx="3787">
                  <c:v>3381</c:v>
                </c:pt>
                <c:pt idx="3788">
                  <c:v>3382</c:v>
                </c:pt>
                <c:pt idx="3789">
                  <c:v>3383</c:v>
                </c:pt>
                <c:pt idx="3790">
                  <c:v>3384</c:v>
                </c:pt>
                <c:pt idx="3791">
                  <c:v>3385</c:v>
                </c:pt>
                <c:pt idx="3792">
                  <c:v>3386</c:v>
                </c:pt>
                <c:pt idx="3793">
                  <c:v>3387</c:v>
                </c:pt>
                <c:pt idx="3794">
                  <c:v>3388</c:v>
                </c:pt>
                <c:pt idx="3795">
                  <c:v>3389</c:v>
                </c:pt>
                <c:pt idx="3796">
                  <c:v>3390</c:v>
                </c:pt>
                <c:pt idx="3797">
                  <c:v>3391</c:v>
                </c:pt>
                <c:pt idx="3798">
                  <c:v>3392</c:v>
                </c:pt>
                <c:pt idx="3799">
                  <c:v>3393</c:v>
                </c:pt>
                <c:pt idx="3800">
                  <c:v>3394</c:v>
                </c:pt>
                <c:pt idx="3801">
                  <c:v>3395</c:v>
                </c:pt>
                <c:pt idx="3802">
                  <c:v>3396</c:v>
                </c:pt>
                <c:pt idx="3803">
                  <c:v>3397</c:v>
                </c:pt>
                <c:pt idx="3804">
                  <c:v>3398</c:v>
                </c:pt>
                <c:pt idx="3805">
                  <c:v>3399</c:v>
                </c:pt>
                <c:pt idx="3806">
                  <c:v>3400</c:v>
                </c:pt>
                <c:pt idx="3807">
                  <c:v>3401</c:v>
                </c:pt>
                <c:pt idx="3808">
                  <c:v>3402</c:v>
                </c:pt>
                <c:pt idx="3809">
                  <c:v>3403</c:v>
                </c:pt>
                <c:pt idx="3810">
                  <c:v>3404</c:v>
                </c:pt>
                <c:pt idx="3811">
                  <c:v>3405</c:v>
                </c:pt>
                <c:pt idx="3812">
                  <c:v>3406</c:v>
                </c:pt>
                <c:pt idx="3813">
                  <c:v>3407</c:v>
                </c:pt>
                <c:pt idx="3814">
                  <c:v>3408</c:v>
                </c:pt>
                <c:pt idx="3815">
                  <c:v>3409</c:v>
                </c:pt>
                <c:pt idx="3816">
                  <c:v>3410</c:v>
                </c:pt>
                <c:pt idx="3817">
                  <c:v>3411</c:v>
                </c:pt>
                <c:pt idx="3818">
                  <c:v>3412</c:v>
                </c:pt>
                <c:pt idx="3819">
                  <c:v>3413</c:v>
                </c:pt>
                <c:pt idx="3820">
                  <c:v>3414</c:v>
                </c:pt>
                <c:pt idx="3821">
                  <c:v>3415</c:v>
                </c:pt>
                <c:pt idx="3822">
                  <c:v>3416</c:v>
                </c:pt>
                <c:pt idx="3823">
                  <c:v>3417</c:v>
                </c:pt>
                <c:pt idx="3824">
                  <c:v>3418</c:v>
                </c:pt>
                <c:pt idx="3825">
                  <c:v>3419</c:v>
                </c:pt>
                <c:pt idx="3826">
                  <c:v>3420</c:v>
                </c:pt>
                <c:pt idx="3827">
                  <c:v>3421</c:v>
                </c:pt>
                <c:pt idx="3828">
                  <c:v>3422</c:v>
                </c:pt>
                <c:pt idx="3829">
                  <c:v>3423</c:v>
                </c:pt>
                <c:pt idx="3830">
                  <c:v>3424</c:v>
                </c:pt>
                <c:pt idx="3831">
                  <c:v>3425</c:v>
                </c:pt>
                <c:pt idx="3832">
                  <c:v>3426</c:v>
                </c:pt>
                <c:pt idx="3833">
                  <c:v>3427</c:v>
                </c:pt>
                <c:pt idx="3834">
                  <c:v>3427</c:v>
                </c:pt>
                <c:pt idx="3835">
                  <c:v>3427</c:v>
                </c:pt>
                <c:pt idx="3836">
                  <c:v>3427</c:v>
                </c:pt>
                <c:pt idx="3837">
                  <c:v>3427</c:v>
                </c:pt>
                <c:pt idx="3838">
                  <c:v>3427</c:v>
                </c:pt>
                <c:pt idx="3839">
                  <c:v>3427</c:v>
                </c:pt>
                <c:pt idx="3840">
                  <c:v>3427</c:v>
                </c:pt>
                <c:pt idx="3841">
                  <c:v>3427</c:v>
                </c:pt>
                <c:pt idx="3842">
                  <c:v>3428</c:v>
                </c:pt>
                <c:pt idx="3843">
                  <c:v>3429</c:v>
                </c:pt>
                <c:pt idx="3844">
                  <c:v>3430</c:v>
                </c:pt>
                <c:pt idx="3845">
                  <c:v>3431</c:v>
                </c:pt>
                <c:pt idx="3846">
                  <c:v>3432</c:v>
                </c:pt>
                <c:pt idx="3847">
                  <c:v>3433</c:v>
                </c:pt>
                <c:pt idx="3848">
                  <c:v>3434</c:v>
                </c:pt>
                <c:pt idx="3849">
                  <c:v>3435</c:v>
                </c:pt>
                <c:pt idx="3850">
                  <c:v>3436</c:v>
                </c:pt>
                <c:pt idx="3851">
                  <c:v>3437</c:v>
                </c:pt>
                <c:pt idx="3852">
                  <c:v>3438</c:v>
                </c:pt>
                <c:pt idx="3853">
                  <c:v>3439</c:v>
                </c:pt>
                <c:pt idx="3854">
                  <c:v>3440</c:v>
                </c:pt>
                <c:pt idx="3855">
                  <c:v>3441</c:v>
                </c:pt>
                <c:pt idx="3856">
                  <c:v>3441</c:v>
                </c:pt>
                <c:pt idx="3857">
                  <c:v>3441</c:v>
                </c:pt>
                <c:pt idx="3858">
                  <c:v>3441</c:v>
                </c:pt>
                <c:pt idx="3859">
                  <c:v>3441</c:v>
                </c:pt>
                <c:pt idx="3860">
                  <c:v>3441</c:v>
                </c:pt>
                <c:pt idx="3861">
                  <c:v>3441</c:v>
                </c:pt>
                <c:pt idx="3862">
                  <c:v>3441</c:v>
                </c:pt>
                <c:pt idx="3863">
                  <c:v>3441</c:v>
                </c:pt>
                <c:pt idx="3864">
                  <c:v>3441</c:v>
                </c:pt>
                <c:pt idx="3865">
                  <c:v>3441</c:v>
                </c:pt>
                <c:pt idx="3866">
                  <c:v>3441</c:v>
                </c:pt>
                <c:pt idx="3867">
                  <c:v>3441</c:v>
                </c:pt>
                <c:pt idx="3868">
                  <c:v>3441</c:v>
                </c:pt>
                <c:pt idx="3869">
                  <c:v>3441</c:v>
                </c:pt>
                <c:pt idx="3870">
                  <c:v>3441</c:v>
                </c:pt>
                <c:pt idx="3871">
                  <c:v>3441</c:v>
                </c:pt>
                <c:pt idx="3872">
                  <c:v>3441</c:v>
                </c:pt>
                <c:pt idx="3873">
                  <c:v>3441</c:v>
                </c:pt>
                <c:pt idx="3874">
                  <c:v>3441</c:v>
                </c:pt>
                <c:pt idx="3875">
                  <c:v>3441</c:v>
                </c:pt>
                <c:pt idx="3876">
                  <c:v>3441</c:v>
                </c:pt>
                <c:pt idx="3877">
                  <c:v>3442</c:v>
                </c:pt>
                <c:pt idx="3878">
                  <c:v>3443</c:v>
                </c:pt>
                <c:pt idx="3879">
                  <c:v>3444</c:v>
                </c:pt>
                <c:pt idx="3880">
                  <c:v>3445</c:v>
                </c:pt>
                <c:pt idx="3881">
                  <c:v>3445</c:v>
                </c:pt>
                <c:pt idx="3882">
                  <c:v>3445</c:v>
                </c:pt>
                <c:pt idx="3883">
                  <c:v>3445</c:v>
                </c:pt>
                <c:pt idx="3884">
                  <c:v>3445</c:v>
                </c:pt>
                <c:pt idx="3885">
                  <c:v>3445</c:v>
                </c:pt>
                <c:pt idx="3886">
                  <c:v>3445</c:v>
                </c:pt>
                <c:pt idx="3887">
                  <c:v>3445</c:v>
                </c:pt>
                <c:pt idx="3888">
                  <c:v>3445</c:v>
                </c:pt>
                <c:pt idx="3889">
                  <c:v>3445</c:v>
                </c:pt>
                <c:pt idx="3890">
                  <c:v>3445</c:v>
                </c:pt>
                <c:pt idx="3891">
                  <c:v>3445</c:v>
                </c:pt>
                <c:pt idx="3892">
                  <c:v>3445</c:v>
                </c:pt>
                <c:pt idx="3893">
                  <c:v>3445</c:v>
                </c:pt>
                <c:pt idx="3894">
                  <c:v>3445</c:v>
                </c:pt>
                <c:pt idx="3895">
                  <c:v>3445</c:v>
                </c:pt>
                <c:pt idx="3896">
                  <c:v>3445</c:v>
                </c:pt>
                <c:pt idx="3897">
                  <c:v>3445</c:v>
                </c:pt>
                <c:pt idx="3898">
                  <c:v>3445</c:v>
                </c:pt>
                <c:pt idx="3899">
                  <c:v>3445</c:v>
                </c:pt>
                <c:pt idx="3900">
                  <c:v>3445</c:v>
                </c:pt>
                <c:pt idx="3901">
                  <c:v>3445</c:v>
                </c:pt>
                <c:pt idx="3902">
                  <c:v>3446</c:v>
                </c:pt>
                <c:pt idx="3903">
                  <c:v>3447</c:v>
                </c:pt>
                <c:pt idx="3904">
                  <c:v>3448</c:v>
                </c:pt>
                <c:pt idx="3905">
                  <c:v>3449</c:v>
                </c:pt>
                <c:pt idx="3906">
                  <c:v>3450</c:v>
                </c:pt>
                <c:pt idx="3907">
                  <c:v>3451</c:v>
                </c:pt>
                <c:pt idx="3908">
                  <c:v>3452</c:v>
                </c:pt>
                <c:pt idx="3909">
                  <c:v>3453</c:v>
                </c:pt>
                <c:pt idx="3910">
                  <c:v>3454</c:v>
                </c:pt>
                <c:pt idx="3911">
                  <c:v>3455</c:v>
                </c:pt>
                <c:pt idx="3912">
                  <c:v>3456</c:v>
                </c:pt>
                <c:pt idx="3913">
                  <c:v>3457</c:v>
                </c:pt>
                <c:pt idx="3914">
                  <c:v>3458</c:v>
                </c:pt>
                <c:pt idx="3915">
                  <c:v>3459</c:v>
                </c:pt>
                <c:pt idx="3916">
                  <c:v>3460</c:v>
                </c:pt>
                <c:pt idx="3917">
                  <c:v>3461</c:v>
                </c:pt>
                <c:pt idx="3918">
                  <c:v>3462</c:v>
                </c:pt>
                <c:pt idx="3919">
                  <c:v>3463</c:v>
                </c:pt>
                <c:pt idx="3920">
                  <c:v>3464</c:v>
                </c:pt>
                <c:pt idx="3921">
                  <c:v>3465</c:v>
                </c:pt>
                <c:pt idx="3922">
                  <c:v>3466</c:v>
                </c:pt>
                <c:pt idx="3923">
                  <c:v>3467</c:v>
                </c:pt>
                <c:pt idx="3924">
                  <c:v>3468</c:v>
                </c:pt>
                <c:pt idx="3925">
                  <c:v>3469</c:v>
                </c:pt>
                <c:pt idx="3926">
                  <c:v>3470</c:v>
                </c:pt>
                <c:pt idx="3927">
                  <c:v>3471</c:v>
                </c:pt>
                <c:pt idx="3928">
                  <c:v>3472</c:v>
                </c:pt>
                <c:pt idx="3929">
                  <c:v>3473</c:v>
                </c:pt>
                <c:pt idx="3930">
                  <c:v>3474</c:v>
                </c:pt>
                <c:pt idx="3931">
                  <c:v>3475</c:v>
                </c:pt>
                <c:pt idx="3932">
                  <c:v>3476</c:v>
                </c:pt>
                <c:pt idx="3933">
                  <c:v>3477</c:v>
                </c:pt>
                <c:pt idx="3934">
                  <c:v>3478</c:v>
                </c:pt>
                <c:pt idx="3935">
                  <c:v>3479</c:v>
                </c:pt>
                <c:pt idx="3936">
                  <c:v>3480</c:v>
                </c:pt>
                <c:pt idx="3937">
                  <c:v>3481</c:v>
                </c:pt>
                <c:pt idx="3938">
                  <c:v>3482</c:v>
                </c:pt>
                <c:pt idx="3939">
                  <c:v>3483</c:v>
                </c:pt>
                <c:pt idx="3940">
                  <c:v>3484</c:v>
                </c:pt>
                <c:pt idx="3941">
                  <c:v>3485</c:v>
                </c:pt>
                <c:pt idx="3942">
                  <c:v>3486</c:v>
                </c:pt>
                <c:pt idx="3943">
                  <c:v>3487</c:v>
                </c:pt>
                <c:pt idx="3944">
                  <c:v>3488</c:v>
                </c:pt>
                <c:pt idx="3945">
                  <c:v>3489</c:v>
                </c:pt>
                <c:pt idx="3946">
                  <c:v>3490</c:v>
                </c:pt>
                <c:pt idx="3947">
                  <c:v>3491</c:v>
                </c:pt>
                <c:pt idx="3948">
                  <c:v>3492</c:v>
                </c:pt>
                <c:pt idx="3949">
                  <c:v>3493</c:v>
                </c:pt>
                <c:pt idx="3950">
                  <c:v>3494</c:v>
                </c:pt>
                <c:pt idx="3951">
                  <c:v>3495</c:v>
                </c:pt>
                <c:pt idx="3952">
                  <c:v>3496</c:v>
                </c:pt>
                <c:pt idx="3953">
                  <c:v>3497</c:v>
                </c:pt>
                <c:pt idx="3954">
                  <c:v>3498</c:v>
                </c:pt>
                <c:pt idx="3955">
                  <c:v>3499</c:v>
                </c:pt>
                <c:pt idx="3956">
                  <c:v>3500</c:v>
                </c:pt>
                <c:pt idx="3957">
                  <c:v>3501</c:v>
                </c:pt>
                <c:pt idx="3958">
                  <c:v>3502</c:v>
                </c:pt>
                <c:pt idx="3959">
                  <c:v>3503</c:v>
                </c:pt>
                <c:pt idx="3960">
                  <c:v>3504</c:v>
                </c:pt>
                <c:pt idx="3961">
                  <c:v>3505</c:v>
                </c:pt>
                <c:pt idx="3962">
                  <c:v>3506</c:v>
                </c:pt>
                <c:pt idx="3963">
                  <c:v>3507</c:v>
                </c:pt>
                <c:pt idx="3964">
                  <c:v>3508</c:v>
                </c:pt>
                <c:pt idx="3965">
                  <c:v>3509</c:v>
                </c:pt>
                <c:pt idx="3966">
                  <c:v>3510</c:v>
                </c:pt>
                <c:pt idx="3967">
                  <c:v>3511</c:v>
                </c:pt>
                <c:pt idx="3968">
                  <c:v>3512</c:v>
                </c:pt>
                <c:pt idx="3969">
                  <c:v>3513</c:v>
                </c:pt>
                <c:pt idx="3970">
                  <c:v>3514</c:v>
                </c:pt>
                <c:pt idx="3971">
                  <c:v>3515</c:v>
                </c:pt>
                <c:pt idx="3972">
                  <c:v>3516</c:v>
                </c:pt>
                <c:pt idx="3973">
                  <c:v>3517</c:v>
                </c:pt>
                <c:pt idx="3974">
                  <c:v>3518</c:v>
                </c:pt>
                <c:pt idx="3975">
                  <c:v>3519</c:v>
                </c:pt>
                <c:pt idx="3976">
                  <c:v>3520</c:v>
                </c:pt>
                <c:pt idx="3977">
                  <c:v>3521</c:v>
                </c:pt>
                <c:pt idx="3978">
                  <c:v>3522</c:v>
                </c:pt>
                <c:pt idx="3979">
                  <c:v>3523</c:v>
                </c:pt>
                <c:pt idx="3980">
                  <c:v>3524</c:v>
                </c:pt>
                <c:pt idx="3981">
                  <c:v>3525</c:v>
                </c:pt>
                <c:pt idx="3982">
                  <c:v>3526</c:v>
                </c:pt>
                <c:pt idx="3983">
                  <c:v>3527</c:v>
                </c:pt>
                <c:pt idx="3984">
                  <c:v>3528</c:v>
                </c:pt>
                <c:pt idx="3985">
                  <c:v>3529</c:v>
                </c:pt>
                <c:pt idx="3986">
                  <c:v>3530</c:v>
                </c:pt>
                <c:pt idx="3987">
                  <c:v>3531</c:v>
                </c:pt>
                <c:pt idx="3988">
                  <c:v>3532</c:v>
                </c:pt>
                <c:pt idx="3989">
                  <c:v>3533</c:v>
                </c:pt>
                <c:pt idx="3990">
                  <c:v>3534</c:v>
                </c:pt>
                <c:pt idx="3991">
                  <c:v>3535</c:v>
                </c:pt>
                <c:pt idx="3992">
                  <c:v>3536</c:v>
                </c:pt>
                <c:pt idx="3993">
                  <c:v>3537</c:v>
                </c:pt>
                <c:pt idx="3994">
                  <c:v>3538</c:v>
                </c:pt>
                <c:pt idx="3995">
                  <c:v>3539</c:v>
                </c:pt>
                <c:pt idx="3996">
                  <c:v>3540</c:v>
                </c:pt>
                <c:pt idx="3997">
                  <c:v>3541</c:v>
                </c:pt>
                <c:pt idx="3998">
                  <c:v>3542</c:v>
                </c:pt>
                <c:pt idx="3999">
                  <c:v>3543</c:v>
                </c:pt>
                <c:pt idx="4000">
                  <c:v>3544</c:v>
                </c:pt>
                <c:pt idx="4001">
                  <c:v>3545</c:v>
                </c:pt>
                <c:pt idx="4002">
                  <c:v>3546</c:v>
                </c:pt>
                <c:pt idx="4003">
                  <c:v>3547</c:v>
                </c:pt>
                <c:pt idx="4004">
                  <c:v>3548</c:v>
                </c:pt>
                <c:pt idx="4005">
                  <c:v>3549</c:v>
                </c:pt>
                <c:pt idx="4006">
                  <c:v>3550</c:v>
                </c:pt>
                <c:pt idx="4007">
                  <c:v>3551</c:v>
                </c:pt>
                <c:pt idx="4008">
                  <c:v>3552</c:v>
                </c:pt>
                <c:pt idx="4009">
                  <c:v>3553</c:v>
                </c:pt>
                <c:pt idx="4010">
                  <c:v>3554</c:v>
                </c:pt>
                <c:pt idx="4011">
                  <c:v>3555</c:v>
                </c:pt>
                <c:pt idx="4012">
                  <c:v>3556</c:v>
                </c:pt>
                <c:pt idx="4013">
                  <c:v>3557</c:v>
                </c:pt>
                <c:pt idx="4014">
                  <c:v>3558</c:v>
                </c:pt>
                <c:pt idx="4015">
                  <c:v>3559</c:v>
                </c:pt>
                <c:pt idx="4016">
                  <c:v>3560</c:v>
                </c:pt>
                <c:pt idx="4017">
                  <c:v>3561</c:v>
                </c:pt>
                <c:pt idx="4018">
                  <c:v>3562</c:v>
                </c:pt>
                <c:pt idx="4019">
                  <c:v>3563</c:v>
                </c:pt>
                <c:pt idx="4020">
                  <c:v>3564</c:v>
                </c:pt>
                <c:pt idx="4021">
                  <c:v>3565</c:v>
                </c:pt>
                <c:pt idx="4022">
                  <c:v>3566</c:v>
                </c:pt>
                <c:pt idx="4023">
                  <c:v>3567</c:v>
                </c:pt>
                <c:pt idx="4024">
                  <c:v>3568</c:v>
                </c:pt>
                <c:pt idx="4025">
                  <c:v>3569</c:v>
                </c:pt>
                <c:pt idx="4026">
                  <c:v>3570</c:v>
                </c:pt>
                <c:pt idx="4027">
                  <c:v>3571</c:v>
                </c:pt>
                <c:pt idx="4028">
                  <c:v>3572</c:v>
                </c:pt>
                <c:pt idx="4029">
                  <c:v>3573</c:v>
                </c:pt>
                <c:pt idx="4030">
                  <c:v>3574</c:v>
                </c:pt>
                <c:pt idx="4031">
                  <c:v>3575</c:v>
                </c:pt>
                <c:pt idx="4032">
                  <c:v>3576</c:v>
                </c:pt>
                <c:pt idx="4033">
                  <c:v>3577</c:v>
                </c:pt>
                <c:pt idx="4034">
                  <c:v>3578</c:v>
                </c:pt>
                <c:pt idx="4035">
                  <c:v>3579</c:v>
                </c:pt>
                <c:pt idx="4036">
                  <c:v>3580</c:v>
                </c:pt>
                <c:pt idx="4037">
                  <c:v>3581</c:v>
                </c:pt>
                <c:pt idx="4038">
                  <c:v>3582</c:v>
                </c:pt>
                <c:pt idx="4039">
                  <c:v>3583</c:v>
                </c:pt>
                <c:pt idx="4040">
                  <c:v>3584</c:v>
                </c:pt>
                <c:pt idx="4041">
                  <c:v>3585</c:v>
                </c:pt>
                <c:pt idx="4042">
                  <c:v>3586</c:v>
                </c:pt>
                <c:pt idx="4043">
                  <c:v>3587</c:v>
                </c:pt>
                <c:pt idx="4044">
                  <c:v>3588</c:v>
                </c:pt>
                <c:pt idx="4045">
                  <c:v>3589</c:v>
                </c:pt>
                <c:pt idx="4046">
                  <c:v>3590</c:v>
                </c:pt>
                <c:pt idx="4047">
                  <c:v>3591</c:v>
                </c:pt>
                <c:pt idx="4048">
                  <c:v>3592</c:v>
                </c:pt>
                <c:pt idx="4049">
                  <c:v>3593</c:v>
                </c:pt>
                <c:pt idx="4050">
                  <c:v>3594</c:v>
                </c:pt>
                <c:pt idx="4051">
                  <c:v>3595</c:v>
                </c:pt>
                <c:pt idx="4052">
                  <c:v>3596</c:v>
                </c:pt>
                <c:pt idx="4053">
                  <c:v>3597</c:v>
                </c:pt>
                <c:pt idx="4054">
                  <c:v>3598</c:v>
                </c:pt>
                <c:pt idx="4055">
                  <c:v>3599</c:v>
                </c:pt>
                <c:pt idx="4056">
                  <c:v>3600</c:v>
                </c:pt>
                <c:pt idx="4057">
                  <c:v>3601</c:v>
                </c:pt>
                <c:pt idx="4058">
                  <c:v>3602</c:v>
                </c:pt>
                <c:pt idx="4059">
                  <c:v>3603</c:v>
                </c:pt>
                <c:pt idx="4060">
                  <c:v>3604</c:v>
                </c:pt>
                <c:pt idx="4061">
                  <c:v>3605</c:v>
                </c:pt>
                <c:pt idx="4062">
                  <c:v>3606</c:v>
                </c:pt>
                <c:pt idx="4063">
                  <c:v>3607</c:v>
                </c:pt>
                <c:pt idx="4064">
                  <c:v>3608</c:v>
                </c:pt>
                <c:pt idx="4065">
                  <c:v>3609</c:v>
                </c:pt>
                <c:pt idx="4066">
                  <c:v>3610</c:v>
                </c:pt>
                <c:pt idx="4067">
                  <c:v>3611</c:v>
                </c:pt>
                <c:pt idx="4068">
                  <c:v>3612</c:v>
                </c:pt>
                <c:pt idx="4069">
                  <c:v>3613</c:v>
                </c:pt>
                <c:pt idx="4070">
                  <c:v>3614</c:v>
                </c:pt>
                <c:pt idx="4071">
                  <c:v>3615</c:v>
                </c:pt>
                <c:pt idx="4072">
                  <c:v>3616</c:v>
                </c:pt>
                <c:pt idx="4073">
                  <c:v>3617</c:v>
                </c:pt>
                <c:pt idx="4074">
                  <c:v>3618</c:v>
                </c:pt>
                <c:pt idx="4075">
                  <c:v>3619</c:v>
                </c:pt>
                <c:pt idx="4076">
                  <c:v>3620</c:v>
                </c:pt>
                <c:pt idx="4077">
                  <c:v>3621</c:v>
                </c:pt>
                <c:pt idx="4078">
                  <c:v>3622</c:v>
                </c:pt>
                <c:pt idx="4079">
                  <c:v>3623</c:v>
                </c:pt>
                <c:pt idx="4080">
                  <c:v>3624</c:v>
                </c:pt>
                <c:pt idx="4081">
                  <c:v>3625</c:v>
                </c:pt>
                <c:pt idx="4082">
                  <c:v>3626</c:v>
                </c:pt>
                <c:pt idx="4083">
                  <c:v>3627</c:v>
                </c:pt>
                <c:pt idx="4084">
                  <c:v>3628</c:v>
                </c:pt>
                <c:pt idx="4085">
                  <c:v>3629</c:v>
                </c:pt>
                <c:pt idx="4086">
                  <c:v>3630</c:v>
                </c:pt>
                <c:pt idx="4087">
                  <c:v>3631</c:v>
                </c:pt>
                <c:pt idx="4088">
                  <c:v>3632</c:v>
                </c:pt>
                <c:pt idx="4089">
                  <c:v>3633</c:v>
                </c:pt>
                <c:pt idx="4090">
                  <c:v>3634</c:v>
                </c:pt>
                <c:pt idx="4091">
                  <c:v>3635</c:v>
                </c:pt>
                <c:pt idx="4092">
                  <c:v>3636</c:v>
                </c:pt>
                <c:pt idx="4093">
                  <c:v>3637</c:v>
                </c:pt>
                <c:pt idx="4094">
                  <c:v>3638</c:v>
                </c:pt>
                <c:pt idx="4095">
                  <c:v>3639</c:v>
                </c:pt>
                <c:pt idx="4096">
                  <c:v>3640</c:v>
                </c:pt>
                <c:pt idx="4097">
                  <c:v>3641</c:v>
                </c:pt>
                <c:pt idx="4098">
                  <c:v>3642</c:v>
                </c:pt>
                <c:pt idx="4099">
                  <c:v>3643</c:v>
                </c:pt>
                <c:pt idx="4100">
                  <c:v>3644</c:v>
                </c:pt>
                <c:pt idx="4101">
                  <c:v>3645</c:v>
                </c:pt>
                <c:pt idx="4102">
                  <c:v>3646</c:v>
                </c:pt>
                <c:pt idx="4103">
                  <c:v>3647</c:v>
                </c:pt>
                <c:pt idx="4104">
                  <c:v>3648</c:v>
                </c:pt>
                <c:pt idx="4105">
                  <c:v>3649</c:v>
                </c:pt>
                <c:pt idx="4106">
                  <c:v>3650</c:v>
                </c:pt>
                <c:pt idx="4107">
                  <c:v>3651</c:v>
                </c:pt>
                <c:pt idx="4108">
                  <c:v>3652</c:v>
                </c:pt>
                <c:pt idx="4109">
                  <c:v>3653</c:v>
                </c:pt>
                <c:pt idx="4110">
                  <c:v>3654</c:v>
                </c:pt>
                <c:pt idx="4111">
                  <c:v>3655</c:v>
                </c:pt>
                <c:pt idx="4112">
                  <c:v>3656</c:v>
                </c:pt>
                <c:pt idx="4113">
                  <c:v>3657</c:v>
                </c:pt>
                <c:pt idx="4114">
                  <c:v>3658</c:v>
                </c:pt>
                <c:pt idx="4115">
                  <c:v>3659</c:v>
                </c:pt>
                <c:pt idx="4116">
                  <c:v>3660</c:v>
                </c:pt>
                <c:pt idx="4117">
                  <c:v>3661</c:v>
                </c:pt>
                <c:pt idx="4118">
                  <c:v>3662</c:v>
                </c:pt>
                <c:pt idx="4119">
                  <c:v>3663</c:v>
                </c:pt>
                <c:pt idx="4120">
                  <c:v>3664</c:v>
                </c:pt>
                <c:pt idx="4121">
                  <c:v>3665</c:v>
                </c:pt>
                <c:pt idx="4122">
                  <c:v>3666</c:v>
                </c:pt>
                <c:pt idx="4123">
                  <c:v>3667</c:v>
                </c:pt>
                <c:pt idx="4124">
                  <c:v>3668</c:v>
                </c:pt>
                <c:pt idx="4125">
                  <c:v>3669</c:v>
                </c:pt>
                <c:pt idx="4126">
                  <c:v>3670</c:v>
                </c:pt>
                <c:pt idx="4127">
                  <c:v>3671</c:v>
                </c:pt>
                <c:pt idx="4128">
                  <c:v>3672</c:v>
                </c:pt>
                <c:pt idx="4129">
                  <c:v>3673</c:v>
                </c:pt>
                <c:pt idx="4130">
                  <c:v>3674</c:v>
                </c:pt>
                <c:pt idx="4131">
                  <c:v>3675</c:v>
                </c:pt>
                <c:pt idx="4132">
                  <c:v>3676</c:v>
                </c:pt>
                <c:pt idx="4133">
                  <c:v>3677</c:v>
                </c:pt>
                <c:pt idx="4134">
                  <c:v>3678</c:v>
                </c:pt>
                <c:pt idx="4135">
                  <c:v>3679</c:v>
                </c:pt>
                <c:pt idx="4136">
                  <c:v>3680</c:v>
                </c:pt>
                <c:pt idx="4137">
                  <c:v>3681</c:v>
                </c:pt>
                <c:pt idx="4138">
                  <c:v>3682</c:v>
                </c:pt>
                <c:pt idx="4139">
                  <c:v>3683</c:v>
                </c:pt>
                <c:pt idx="4140">
                  <c:v>3684</c:v>
                </c:pt>
                <c:pt idx="4141">
                  <c:v>3685</c:v>
                </c:pt>
                <c:pt idx="4142">
                  <c:v>3686</c:v>
                </c:pt>
                <c:pt idx="4143">
                  <c:v>3687</c:v>
                </c:pt>
                <c:pt idx="4144">
                  <c:v>3688</c:v>
                </c:pt>
                <c:pt idx="4145">
                  <c:v>3689</c:v>
                </c:pt>
                <c:pt idx="4146">
                  <c:v>3690</c:v>
                </c:pt>
                <c:pt idx="4147">
                  <c:v>3691</c:v>
                </c:pt>
                <c:pt idx="4148">
                  <c:v>3692</c:v>
                </c:pt>
                <c:pt idx="4149">
                  <c:v>3693</c:v>
                </c:pt>
                <c:pt idx="4150">
                  <c:v>3693</c:v>
                </c:pt>
                <c:pt idx="4151">
                  <c:v>3693</c:v>
                </c:pt>
                <c:pt idx="4152">
                  <c:v>3693</c:v>
                </c:pt>
                <c:pt idx="4153">
                  <c:v>3693</c:v>
                </c:pt>
                <c:pt idx="4154">
                  <c:v>3693</c:v>
                </c:pt>
                <c:pt idx="4155">
                  <c:v>3693</c:v>
                </c:pt>
                <c:pt idx="4156">
                  <c:v>3693</c:v>
                </c:pt>
                <c:pt idx="4157">
                  <c:v>3693</c:v>
                </c:pt>
                <c:pt idx="4158">
                  <c:v>3693</c:v>
                </c:pt>
                <c:pt idx="4159">
                  <c:v>3693</c:v>
                </c:pt>
                <c:pt idx="4160">
                  <c:v>3693</c:v>
                </c:pt>
                <c:pt idx="4161">
                  <c:v>3693</c:v>
                </c:pt>
                <c:pt idx="4162">
                  <c:v>3693</c:v>
                </c:pt>
                <c:pt idx="4163">
                  <c:v>3693</c:v>
                </c:pt>
                <c:pt idx="4164">
                  <c:v>3693</c:v>
                </c:pt>
                <c:pt idx="4165">
                  <c:v>3693</c:v>
                </c:pt>
                <c:pt idx="4166">
                  <c:v>3693</c:v>
                </c:pt>
                <c:pt idx="4167">
                  <c:v>3693</c:v>
                </c:pt>
                <c:pt idx="4168">
                  <c:v>3693</c:v>
                </c:pt>
                <c:pt idx="4169">
                  <c:v>3693</c:v>
                </c:pt>
                <c:pt idx="4170">
                  <c:v>3693</c:v>
                </c:pt>
                <c:pt idx="4171">
                  <c:v>3694</c:v>
                </c:pt>
                <c:pt idx="4172">
                  <c:v>3695</c:v>
                </c:pt>
                <c:pt idx="4173">
                  <c:v>3696</c:v>
                </c:pt>
                <c:pt idx="4174">
                  <c:v>3697</c:v>
                </c:pt>
                <c:pt idx="4175">
                  <c:v>3698</c:v>
                </c:pt>
                <c:pt idx="4176">
                  <c:v>3699</c:v>
                </c:pt>
                <c:pt idx="4177">
                  <c:v>3700</c:v>
                </c:pt>
                <c:pt idx="4178">
                  <c:v>3701</c:v>
                </c:pt>
                <c:pt idx="4179">
                  <c:v>3702</c:v>
                </c:pt>
                <c:pt idx="4180">
                  <c:v>3703</c:v>
                </c:pt>
                <c:pt idx="4181">
                  <c:v>3704</c:v>
                </c:pt>
                <c:pt idx="4182">
                  <c:v>3705</c:v>
                </c:pt>
                <c:pt idx="4183">
                  <c:v>3706</c:v>
                </c:pt>
                <c:pt idx="4184">
                  <c:v>3707</c:v>
                </c:pt>
                <c:pt idx="4185">
                  <c:v>3708</c:v>
                </c:pt>
                <c:pt idx="4186">
                  <c:v>3709</c:v>
                </c:pt>
                <c:pt idx="4187">
                  <c:v>3710</c:v>
                </c:pt>
                <c:pt idx="4188">
                  <c:v>3711</c:v>
                </c:pt>
                <c:pt idx="4189">
                  <c:v>3712</c:v>
                </c:pt>
                <c:pt idx="4190">
                  <c:v>3713</c:v>
                </c:pt>
                <c:pt idx="4191">
                  <c:v>3714</c:v>
                </c:pt>
                <c:pt idx="4192">
                  <c:v>3715</c:v>
                </c:pt>
                <c:pt idx="4193">
                  <c:v>3716</c:v>
                </c:pt>
                <c:pt idx="4194">
                  <c:v>3717</c:v>
                </c:pt>
                <c:pt idx="4195">
                  <c:v>3718</c:v>
                </c:pt>
                <c:pt idx="4196">
                  <c:v>3719</c:v>
                </c:pt>
                <c:pt idx="4197">
                  <c:v>3720</c:v>
                </c:pt>
                <c:pt idx="4198">
                  <c:v>3721</c:v>
                </c:pt>
                <c:pt idx="4199">
                  <c:v>3722</c:v>
                </c:pt>
                <c:pt idx="4200">
                  <c:v>3723</c:v>
                </c:pt>
                <c:pt idx="4201">
                  <c:v>3724</c:v>
                </c:pt>
                <c:pt idx="4202">
                  <c:v>3725</c:v>
                </c:pt>
                <c:pt idx="4203">
                  <c:v>3726</c:v>
                </c:pt>
                <c:pt idx="4204">
                  <c:v>3727</c:v>
                </c:pt>
                <c:pt idx="4205">
                  <c:v>3728</c:v>
                </c:pt>
                <c:pt idx="4206">
                  <c:v>3729</c:v>
                </c:pt>
                <c:pt idx="4207">
                  <c:v>3730</c:v>
                </c:pt>
                <c:pt idx="4208">
                  <c:v>3731</c:v>
                </c:pt>
                <c:pt idx="4209">
                  <c:v>3732</c:v>
                </c:pt>
                <c:pt idx="4210">
                  <c:v>3733</c:v>
                </c:pt>
                <c:pt idx="4211">
                  <c:v>3734</c:v>
                </c:pt>
                <c:pt idx="4212">
                  <c:v>3735</c:v>
                </c:pt>
                <c:pt idx="4213">
                  <c:v>3736</c:v>
                </c:pt>
                <c:pt idx="4214">
                  <c:v>3737</c:v>
                </c:pt>
                <c:pt idx="4215">
                  <c:v>3738</c:v>
                </c:pt>
                <c:pt idx="4216">
                  <c:v>3739</c:v>
                </c:pt>
                <c:pt idx="4217">
                  <c:v>3740</c:v>
                </c:pt>
                <c:pt idx="4218">
                  <c:v>3741</c:v>
                </c:pt>
                <c:pt idx="4219">
                  <c:v>3742</c:v>
                </c:pt>
                <c:pt idx="4220">
                  <c:v>3743</c:v>
                </c:pt>
                <c:pt idx="4221">
                  <c:v>3744</c:v>
                </c:pt>
                <c:pt idx="4222">
                  <c:v>3745</c:v>
                </c:pt>
                <c:pt idx="4223">
                  <c:v>3746</c:v>
                </c:pt>
                <c:pt idx="4224">
                  <c:v>3747</c:v>
                </c:pt>
                <c:pt idx="4225">
                  <c:v>3748</c:v>
                </c:pt>
                <c:pt idx="4226">
                  <c:v>3749</c:v>
                </c:pt>
                <c:pt idx="4227">
                  <c:v>3750</c:v>
                </c:pt>
                <c:pt idx="4228">
                  <c:v>3751</c:v>
                </c:pt>
                <c:pt idx="4229">
                  <c:v>3752</c:v>
                </c:pt>
                <c:pt idx="4230">
                  <c:v>3753</c:v>
                </c:pt>
                <c:pt idx="4231">
                  <c:v>3754</c:v>
                </c:pt>
                <c:pt idx="4232">
                  <c:v>3755</c:v>
                </c:pt>
                <c:pt idx="4233">
                  <c:v>3756</c:v>
                </c:pt>
                <c:pt idx="4234">
                  <c:v>3757</c:v>
                </c:pt>
                <c:pt idx="4235">
                  <c:v>3758</c:v>
                </c:pt>
                <c:pt idx="4236">
                  <c:v>3759</c:v>
                </c:pt>
                <c:pt idx="4237">
                  <c:v>3760</c:v>
                </c:pt>
                <c:pt idx="4238">
                  <c:v>3761</c:v>
                </c:pt>
                <c:pt idx="4239">
                  <c:v>3762</c:v>
                </c:pt>
                <c:pt idx="4240">
                  <c:v>3763</c:v>
                </c:pt>
                <c:pt idx="4241">
                  <c:v>3764</c:v>
                </c:pt>
                <c:pt idx="4242">
                  <c:v>3765</c:v>
                </c:pt>
                <c:pt idx="4243">
                  <c:v>3766</c:v>
                </c:pt>
                <c:pt idx="4244">
                  <c:v>3767</c:v>
                </c:pt>
                <c:pt idx="4245">
                  <c:v>3768</c:v>
                </c:pt>
                <c:pt idx="4246">
                  <c:v>3769</c:v>
                </c:pt>
                <c:pt idx="4247">
                  <c:v>3770</c:v>
                </c:pt>
                <c:pt idx="4248">
                  <c:v>3771</c:v>
                </c:pt>
                <c:pt idx="4249">
                  <c:v>3772</c:v>
                </c:pt>
                <c:pt idx="4250">
                  <c:v>3773</c:v>
                </c:pt>
                <c:pt idx="4251">
                  <c:v>3774</c:v>
                </c:pt>
                <c:pt idx="4252">
                  <c:v>3775</c:v>
                </c:pt>
                <c:pt idx="4253">
                  <c:v>3776</c:v>
                </c:pt>
                <c:pt idx="4254">
                  <c:v>3777</c:v>
                </c:pt>
                <c:pt idx="4255">
                  <c:v>3778</c:v>
                </c:pt>
                <c:pt idx="4256">
                  <c:v>3779</c:v>
                </c:pt>
                <c:pt idx="4257">
                  <c:v>3780</c:v>
                </c:pt>
                <c:pt idx="4258">
                  <c:v>3781</c:v>
                </c:pt>
                <c:pt idx="4259">
                  <c:v>3782</c:v>
                </c:pt>
                <c:pt idx="4260">
                  <c:v>3783</c:v>
                </c:pt>
                <c:pt idx="4261">
                  <c:v>3784</c:v>
                </c:pt>
                <c:pt idx="4262">
                  <c:v>3785</c:v>
                </c:pt>
                <c:pt idx="4263">
                  <c:v>3786</c:v>
                </c:pt>
                <c:pt idx="4264">
                  <c:v>3787</c:v>
                </c:pt>
                <c:pt idx="4265">
                  <c:v>3788</c:v>
                </c:pt>
                <c:pt idx="4266">
                  <c:v>3789</c:v>
                </c:pt>
                <c:pt idx="4267">
                  <c:v>3790</c:v>
                </c:pt>
                <c:pt idx="4268">
                  <c:v>3791</c:v>
                </c:pt>
                <c:pt idx="4269">
                  <c:v>3792</c:v>
                </c:pt>
                <c:pt idx="4270">
                  <c:v>3793</c:v>
                </c:pt>
                <c:pt idx="4271">
                  <c:v>3794</c:v>
                </c:pt>
                <c:pt idx="4272">
                  <c:v>3795</c:v>
                </c:pt>
                <c:pt idx="4273">
                  <c:v>3796</c:v>
                </c:pt>
                <c:pt idx="4274">
                  <c:v>3797</c:v>
                </c:pt>
                <c:pt idx="4275">
                  <c:v>3798</c:v>
                </c:pt>
                <c:pt idx="4276">
                  <c:v>3799</c:v>
                </c:pt>
                <c:pt idx="4277">
                  <c:v>3800</c:v>
                </c:pt>
                <c:pt idx="4278">
                  <c:v>3801</c:v>
                </c:pt>
                <c:pt idx="4279">
                  <c:v>3802</c:v>
                </c:pt>
                <c:pt idx="4280">
                  <c:v>3803</c:v>
                </c:pt>
                <c:pt idx="4281">
                  <c:v>3804</c:v>
                </c:pt>
                <c:pt idx="4282">
                  <c:v>3805</c:v>
                </c:pt>
                <c:pt idx="4283">
                  <c:v>3806</c:v>
                </c:pt>
                <c:pt idx="4284">
                  <c:v>3807</c:v>
                </c:pt>
                <c:pt idx="4285">
                  <c:v>3808</c:v>
                </c:pt>
                <c:pt idx="4286">
                  <c:v>3809</c:v>
                </c:pt>
                <c:pt idx="4287">
                  <c:v>3810</c:v>
                </c:pt>
                <c:pt idx="4288">
                  <c:v>3811</c:v>
                </c:pt>
                <c:pt idx="4289">
                  <c:v>3812</c:v>
                </c:pt>
                <c:pt idx="4290">
                  <c:v>3813</c:v>
                </c:pt>
                <c:pt idx="4291">
                  <c:v>3814</c:v>
                </c:pt>
                <c:pt idx="4292">
                  <c:v>3815</c:v>
                </c:pt>
                <c:pt idx="4293">
                  <c:v>3816</c:v>
                </c:pt>
                <c:pt idx="4294">
                  <c:v>3817</c:v>
                </c:pt>
                <c:pt idx="4295">
                  <c:v>3818</c:v>
                </c:pt>
                <c:pt idx="4296">
                  <c:v>3819</c:v>
                </c:pt>
                <c:pt idx="4297">
                  <c:v>3820</c:v>
                </c:pt>
                <c:pt idx="4298">
                  <c:v>3821</c:v>
                </c:pt>
                <c:pt idx="4299">
                  <c:v>3822</c:v>
                </c:pt>
                <c:pt idx="4300">
                  <c:v>3823</c:v>
                </c:pt>
                <c:pt idx="4301">
                  <c:v>3824</c:v>
                </c:pt>
                <c:pt idx="4302">
                  <c:v>3825</c:v>
                </c:pt>
                <c:pt idx="4303">
                  <c:v>3826</c:v>
                </c:pt>
                <c:pt idx="4304">
                  <c:v>3827</c:v>
                </c:pt>
                <c:pt idx="4305">
                  <c:v>3828</c:v>
                </c:pt>
                <c:pt idx="4306">
                  <c:v>3829</c:v>
                </c:pt>
                <c:pt idx="4307">
                  <c:v>3830</c:v>
                </c:pt>
                <c:pt idx="4308">
                  <c:v>3831</c:v>
                </c:pt>
                <c:pt idx="4309">
                  <c:v>3832</c:v>
                </c:pt>
                <c:pt idx="4310">
                  <c:v>3833</c:v>
                </c:pt>
                <c:pt idx="4311">
                  <c:v>3834</c:v>
                </c:pt>
                <c:pt idx="4312">
                  <c:v>3835</c:v>
                </c:pt>
                <c:pt idx="4313">
                  <c:v>3836</c:v>
                </c:pt>
                <c:pt idx="4314">
                  <c:v>3837</c:v>
                </c:pt>
                <c:pt idx="4315">
                  <c:v>3838</c:v>
                </c:pt>
                <c:pt idx="4316">
                  <c:v>3839</c:v>
                </c:pt>
                <c:pt idx="4317">
                  <c:v>3840</c:v>
                </c:pt>
                <c:pt idx="4318">
                  <c:v>3841</c:v>
                </c:pt>
                <c:pt idx="4319">
                  <c:v>3842</c:v>
                </c:pt>
                <c:pt idx="4320">
                  <c:v>3843</c:v>
                </c:pt>
                <c:pt idx="4321">
                  <c:v>3844</c:v>
                </c:pt>
                <c:pt idx="4322">
                  <c:v>3845</c:v>
                </c:pt>
                <c:pt idx="4323">
                  <c:v>3846</c:v>
                </c:pt>
                <c:pt idx="4324">
                  <c:v>3847</c:v>
                </c:pt>
                <c:pt idx="4325">
                  <c:v>3848</c:v>
                </c:pt>
                <c:pt idx="4326">
                  <c:v>3849</c:v>
                </c:pt>
                <c:pt idx="4327">
                  <c:v>3850</c:v>
                </c:pt>
                <c:pt idx="4328">
                  <c:v>3851</c:v>
                </c:pt>
                <c:pt idx="4329">
                  <c:v>3852</c:v>
                </c:pt>
                <c:pt idx="4330">
                  <c:v>3853</c:v>
                </c:pt>
                <c:pt idx="4331">
                  <c:v>3854</c:v>
                </c:pt>
                <c:pt idx="4332">
                  <c:v>3855</c:v>
                </c:pt>
                <c:pt idx="4333">
                  <c:v>3856</c:v>
                </c:pt>
                <c:pt idx="4334">
                  <c:v>3857</c:v>
                </c:pt>
                <c:pt idx="4335">
                  <c:v>3858</c:v>
                </c:pt>
                <c:pt idx="4336">
                  <c:v>3859</c:v>
                </c:pt>
                <c:pt idx="4337">
                  <c:v>3860</c:v>
                </c:pt>
                <c:pt idx="4338">
                  <c:v>3861</c:v>
                </c:pt>
                <c:pt idx="4339">
                  <c:v>3862</c:v>
                </c:pt>
                <c:pt idx="4340">
                  <c:v>3863</c:v>
                </c:pt>
                <c:pt idx="4341">
                  <c:v>3864</c:v>
                </c:pt>
                <c:pt idx="4342">
                  <c:v>3865</c:v>
                </c:pt>
                <c:pt idx="4343">
                  <c:v>3866</c:v>
                </c:pt>
                <c:pt idx="4344">
                  <c:v>3867</c:v>
                </c:pt>
                <c:pt idx="4345">
                  <c:v>3868</c:v>
                </c:pt>
                <c:pt idx="4346">
                  <c:v>3869</c:v>
                </c:pt>
                <c:pt idx="4347">
                  <c:v>3870</c:v>
                </c:pt>
                <c:pt idx="4348">
                  <c:v>3871</c:v>
                </c:pt>
                <c:pt idx="4349">
                  <c:v>3872</c:v>
                </c:pt>
                <c:pt idx="4350">
                  <c:v>3873</c:v>
                </c:pt>
                <c:pt idx="4351">
                  <c:v>3874</c:v>
                </c:pt>
                <c:pt idx="4352">
                  <c:v>3875</c:v>
                </c:pt>
                <c:pt idx="4353">
                  <c:v>3876</c:v>
                </c:pt>
                <c:pt idx="4354">
                  <c:v>3877</c:v>
                </c:pt>
                <c:pt idx="4355">
                  <c:v>3878</c:v>
                </c:pt>
                <c:pt idx="4356">
                  <c:v>3879</c:v>
                </c:pt>
                <c:pt idx="4357">
                  <c:v>3880</c:v>
                </c:pt>
                <c:pt idx="4358">
                  <c:v>3881</c:v>
                </c:pt>
                <c:pt idx="4359">
                  <c:v>3882</c:v>
                </c:pt>
                <c:pt idx="4360">
                  <c:v>3883</c:v>
                </c:pt>
                <c:pt idx="4361">
                  <c:v>3884</c:v>
                </c:pt>
                <c:pt idx="4362">
                  <c:v>3885</c:v>
                </c:pt>
                <c:pt idx="4363">
                  <c:v>3886</c:v>
                </c:pt>
                <c:pt idx="4364">
                  <c:v>3887</c:v>
                </c:pt>
                <c:pt idx="4365">
                  <c:v>3888</c:v>
                </c:pt>
                <c:pt idx="4366">
                  <c:v>3889</c:v>
                </c:pt>
                <c:pt idx="4367">
                  <c:v>3890</c:v>
                </c:pt>
                <c:pt idx="4368">
                  <c:v>3891</c:v>
                </c:pt>
                <c:pt idx="4369">
                  <c:v>3892</c:v>
                </c:pt>
                <c:pt idx="4370">
                  <c:v>3893</c:v>
                </c:pt>
                <c:pt idx="4371">
                  <c:v>3894</c:v>
                </c:pt>
                <c:pt idx="4372">
                  <c:v>3895</c:v>
                </c:pt>
                <c:pt idx="4373">
                  <c:v>3896</c:v>
                </c:pt>
                <c:pt idx="4374">
                  <c:v>3897</c:v>
                </c:pt>
                <c:pt idx="4375">
                  <c:v>3898</c:v>
                </c:pt>
                <c:pt idx="4376">
                  <c:v>3899</c:v>
                </c:pt>
                <c:pt idx="4377">
                  <c:v>3900</c:v>
                </c:pt>
                <c:pt idx="4378">
                  <c:v>3901</c:v>
                </c:pt>
                <c:pt idx="4379">
                  <c:v>3902</c:v>
                </c:pt>
                <c:pt idx="4380">
                  <c:v>3903</c:v>
                </c:pt>
                <c:pt idx="4381">
                  <c:v>3904</c:v>
                </c:pt>
                <c:pt idx="4382">
                  <c:v>3905</c:v>
                </c:pt>
                <c:pt idx="4383">
                  <c:v>3906</c:v>
                </c:pt>
                <c:pt idx="4384">
                  <c:v>3907</c:v>
                </c:pt>
                <c:pt idx="4385">
                  <c:v>3908</c:v>
                </c:pt>
                <c:pt idx="4386">
                  <c:v>3909</c:v>
                </c:pt>
                <c:pt idx="4387">
                  <c:v>3910</c:v>
                </c:pt>
                <c:pt idx="4388">
                  <c:v>3911</c:v>
                </c:pt>
                <c:pt idx="4389">
                  <c:v>3912</c:v>
                </c:pt>
                <c:pt idx="4390">
                  <c:v>3913</c:v>
                </c:pt>
                <c:pt idx="4391">
                  <c:v>3914</c:v>
                </c:pt>
                <c:pt idx="4392">
                  <c:v>3915</c:v>
                </c:pt>
                <c:pt idx="4393">
                  <c:v>3916</c:v>
                </c:pt>
                <c:pt idx="4394">
                  <c:v>3917</c:v>
                </c:pt>
                <c:pt idx="4395">
                  <c:v>3918</c:v>
                </c:pt>
                <c:pt idx="4396">
                  <c:v>3919</c:v>
                </c:pt>
                <c:pt idx="4397">
                  <c:v>3920</c:v>
                </c:pt>
                <c:pt idx="4398">
                  <c:v>3921</c:v>
                </c:pt>
                <c:pt idx="4399">
                  <c:v>3922</c:v>
                </c:pt>
                <c:pt idx="4400">
                  <c:v>3923</c:v>
                </c:pt>
                <c:pt idx="4401">
                  <c:v>3924</c:v>
                </c:pt>
                <c:pt idx="4402">
                  <c:v>3925</c:v>
                </c:pt>
                <c:pt idx="4403">
                  <c:v>3926</c:v>
                </c:pt>
                <c:pt idx="4404">
                  <c:v>3927</c:v>
                </c:pt>
                <c:pt idx="4405">
                  <c:v>3928</c:v>
                </c:pt>
                <c:pt idx="4406">
                  <c:v>3929</c:v>
                </c:pt>
                <c:pt idx="4407">
                  <c:v>3930</c:v>
                </c:pt>
                <c:pt idx="4408">
                  <c:v>3931</c:v>
                </c:pt>
                <c:pt idx="4409">
                  <c:v>3932</c:v>
                </c:pt>
                <c:pt idx="4410">
                  <c:v>3933</c:v>
                </c:pt>
                <c:pt idx="4411">
                  <c:v>3934</c:v>
                </c:pt>
                <c:pt idx="4412">
                  <c:v>3935</c:v>
                </c:pt>
                <c:pt idx="4413">
                  <c:v>3936</c:v>
                </c:pt>
                <c:pt idx="4414">
                  <c:v>3937</c:v>
                </c:pt>
                <c:pt idx="4415">
                  <c:v>3938</c:v>
                </c:pt>
                <c:pt idx="4416">
                  <c:v>3939</c:v>
                </c:pt>
                <c:pt idx="4417">
                  <c:v>3940</c:v>
                </c:pt>
                <c:pt idx="4418">
                  <c:v>3941</c:v>
                </c:pt>
                <c:pt idx="4419">
                  <c:v>3942</c:v>
                </c:pt>
                <c:pt idx="4420">
                  <c:v>3943</c:v>
                </c:pt>
                <c:pt idx="4421">
                  <c:v>3944</c:v>
                </c:pt>
                <c:pt idx="4422">
                  <c:v>3945</c:v>
                </c:pt>
                <c:pt idx="4423">
                  <c:v>3946</c:v>
                </c:pt>
                <c:pt idx="4424">
                  <c:v>3947</c:v>
                </c:pt>
                <c:pt idx="4425">
                  <c:v>3948</c:v>
                </c:pt>
                <c:pt idx="4426">
                  <c:v>3949</c:v>
                </c:pt>
                <c:pt idx="4427">
                  <c:v>3950</c:v>
                </c:pt>
                <c:pt idx="4428">
                  <c:v>3951</c:v>
                </c:pt>
                <c:pt idx="4429">
                  <c:v>3952</c:v>
                </c:pt>
                <c:pt idx="4430">
                  <c:v>3953</c:v>
                </c:pt>
                <c:pt idx="4431">
                  <c:v>3954</c:v>
                </c:pt>
                <c:pt idx="4432">
                  <c:v>3955</c:v>
                </c:pt>
                <c:pt idx="4433">
                  <c:v>3956</c:v>
                </c:pt>
                <c:pt idx="4434">
                  <c:v>3957</c:v>
                </c:pt>
                <c:pt idx="4435">
                  <c:v>3958</c:v>
                </c:pt>
                <c:pt idx="4436">
                  <c:v>3959</c:v>
                </c:pt>
                <c:pt idx="4437">
                  <c:v>3960</c:v>
                </c:pt>
                <c:pt idx="4438">
                  <c:v>3961</c:v>
                </c:pt>
                <c:pt idx="4439">
                  <c:v>3962</c:v>
                </c:pt>
                <c:pt idx="4440">
                  <c:v>3963</c:v>
                </c:pt>
                <c:pt idx="4441">
                  <c:v>3964</c:v>
                </c:pt>
                <c:pt idx="4442">
                  <c:v>3965</c:v>
                </c:pt>
                <c:pt idx="4443">
                  <c:v>3966</c:v>
                </c:pt>
                <c:pt idx="4444">
                  <c:v>3967</c:v>
                </c:pt>
                <c:pt idx="4445">
                  <c:v>3968</c:v>
                </c:pt>
                <c:pt idx="4446">
                  <c:v>3969</c:v>
                </c:pt>
                <c:pt idx="4447">
                  <c:v>3970</c:v>
                </c:pt>
                <c:pt idx="4448">
                  <c:v>3971</c:v>
                </c:pt>
                <c:pt idx="4449">
                  <c:v>3972</c:v>
                </c:pt>
                <c:pt idx="4450">
                  <c:v>3973</c:v>
                </c:pt>
                <c:pt idx="4451">
                  <c:v>3974</c:v>
                </c:pt>
                <c:pt idx="4452">
                  <c:v>3975</c:v>
                </c:pt>
                <c:pt idx="4453">
                  <c:v>3976</c:v>
                </c:pt>
                <c:pt idx="4454">
                  <c:v>3977</c:v>
                </c:pt>
                <c:pt idx="4455">
                  <c:v>3978</c:v>
                </c:pt>
                <c:pt idx="4456">
                  <c:v>3979</c:v>
                </c:pt>
                <c:pt idx="4457">
                  <c:v>3980</c:v>
                </c:pt>
                <c:pt idx="4458">
                  <c:v>3981</c:v>
                </c:pt>
                <c:pt idx="4459">
                  <c:v>3982</c:v>
                </c:pt>
                <c:pt idx="4460">
                  <c:v>3983</c:v>
                </c:pt>
                <c:pt idx="4461">
                  <c:v>3984</c:v>
                </c:pt>
                <c:pt idx="4462">
                  <c:v>3985</c:v>
                </c:pt>
                <c:pt idx="4463">
                  <c:v>3986</c:v>
                </c:pt>
                <c:pt idx="4464">
                  <c:v>3987</c:v>
                </c:pt>
                <c:pt idx="4465">
                  <c:v>3988</c:v>
                </c:pt>
                <c:pt idx="4466">
                  <c:v>3989</c:v>
                </c:pt>
                <c:pt idx="4467">
                  <c:v>3990</c:v>
                </c:pt>
                <c:pt idx="4468">
                  <c:v>3991</c:v>
                </c:pt>
                <c:pt idx="4469">
                  <c:v>3992</c:v>
                </c:pt>
                <c:pt idx="4470">
                  <c:v>3993</c:v>
                </c:pt>
                <c:pt idx="4471">
                  <c:v>3994</c:v>
                </c:pt>
                <c:pt idx="4472">
                  <c:v>3995</c:v>
                </c:pt>
                <c:pt idx="4473">
                  <c:v>3996</c:v>
                </c:pt>
                <c:pt idx="4474">
                  <c:v>3997</c:v>
                </c:pt>
                <c:pt idx="4475">
                  <c:v>3998</c:v>
                </c:pt>
                <c:pt idx="4476">
                  <c:v>3999</c:v>
                </c:pt>
                <c:pt idx="4477">
                  <c:v>4000</c:v>
                </c:pt>
                <c:pt idx="4478">
                  <c:v>4001</c:v>
                </c:pt>
                <c:pt idx="4479">
                  <c:v>4002</c:v>
                </c:pt>
                <c:pt idx="4480">
                  <c:v>4003</c:v>
                </c:pt>
                <c:pt idx="4481">
                  <c:v>4004</c:v>
                </c:pt>
                <c:pt idx="4482">
                  <c:v>4005</c:v>
                </c:pt>
                <c:pt idx="4483">
                  <c:v>4006</c:v>
                </c:pt>
                <c:pt idx="4484">
                  <c:v>4007</c:v>
                </c:pt>
                <c:pt idx="4485">
                  <c:v>4008</c:v>
                </c:pt>
                <c:pt idx="4486">
                  <c:v>4009</c:v>
                </c:pt>
                <c:pt idx="4487">
                  <c:v>4010</c:v>
                </c:pt>
                <c:pt idx="4488">
                  <c:v>4011</c:v>
                </c:pt>
                <c:pt idx="4489">
                  <c:v>4012</c:v>
                </c:pt>
                <c:pt idx="4490">
                  <c:v>4013</c:v>
                </c:pt>
                <c:pt idx="4491">
                  <c:v>4014</c:v>
                </c:pt>
                <c:pt idx="4492">
                  <c:v>4015</c:v>
                </c:pt>
                <c:pt idx="4493">
                  <c:v>4016</c:v>
                </c:pt>
                <c:pt idx="4494">
                  <c:v>4017</c:v>
                </c:pt>
                <c:pt idx="4495">
                  <c:v>4018</c:v>
                </c:pt>
                <c:pt idx="4496">
                  <c:v>4019</c:v>
                </c:pt>
                <c:pt idx="4497">
                  <c:v>4020</c:v>
                </c:pt>
                <c:pt idx="4498">
                  <c:v>4021</c:v>
                </c:pt>
                <c:pt idx="4499">
                  <c:v>4022</c:v>
                </c:pt>
                <c:pt idx="4500">
                  <c:v>4023</c:v>
                </c:pt>
                <c:pt idx="4501">
                  <c:v>4024</c:v>
                </c:pt>
                <c:pt idx="4502">
                  <c:v>4024</c:v>
                </c:pt>
                <c:pt idx="4503">
                  <c:v>4024</c:v>
                </c:pt>
                <c:pt idx="4504">
                  <c:v>4024</c:v>
                </c:pt>
                <c:pt idx="4505">
                  <c:v>4024</c:v>
                </c:pt>
                <c:pt idx="4506">
                  <c:v>4024</c:v>
                </c:pt>
                <c:pt idx="4507">
                  <c:v>4024</c:v>
                </c:pt>
                <c:pt idx="4508">
                  <c:v>4024</c:v>
                </c:pt>
                <c:pt idx="4509">
                  <c:v>4024</c:v>
                </c:pt>
                <c:pt idx="4510">
                  <c:v>4025</c:v>
                </c:pt>
                <c:pt idx="4511">
                  <c:v>4026</c:v>
                </c:pt>
                <c:pt idx="4512">
                  <c:v>4027</c:v>
                </c:pt>
                <c:pt idx="4513">
                  <c:v>4028</c:v>
                </c:pt>
                <c:pt idx="4514">
                  <c:v>4029</c:v>
                </c:pt>
                <c:pt idx="4515">
                  <c:v>4030</c:v>
                </c:pt>
                <c:pt idx="4516">
                  <c:v>4031</c:v>
                </c:pt>
                <c:pt idx="4517">
                  <c:v>4032</c:v>
                </c:pt>
                <c:pt idx="4518">
                  <c:v>4032</c:v>
                </c:pt>
                <c:pt idx="4519">
                  <c:v>4032</c:v>
                </c:pt>
                <c:pt idx="4520">
                  <c:v>4032</c:v>
                </c:pt>
                <c:pt idx="4521">
                  <c:v>4032</c:v>
                </c:pt>
                <c:pt idx="4522">
                  <c:v>4032</c:v>
                </c:pt>
                <c:pt idx="4523">
                  <c:v>4032</c:v>
                </c:pt>
                <c:pt idx="4524">
                  <c:v>4032</c:v>
                </c:pt>
                <c:pt idx="4525">
                  <c:v>4032</c:v>
                </c:pt>
                <c:pt idx="4526">
                  <c:v>4032</c:v>
                </c:pt>
                <c:pt idx="4527">
                  <c:v>4032</c:v>
                </c:pt>
                <c:pt idx="4528">
                  <c:v>4032</c:v>
                </c:pt>
                <c:pt idx="4529">
                  <c:v>4032</c:v>
                </c:pt>
                <c:pt idx="4530">
                  <c:v>4032</c:v>
                </c:pt>
                <c:pt idx="4531">
                  <c:v>4032</c:v>
                </c:pt>
                <c:pt idx="4532">
                  <c:v>4032</c:v>
                </c:pt>
                <c:pt idx="4533">
                  <c:v>4032</c:v>
                </c:pt>
                <c:pt idx="4534">
                  <c:v>4032</c:v>
                </c:pt>
                <c:pt idx="4535">
                  <c:v>4032</c:v>
                </c:pt>
                <c:pt idx="4536">
                  <c:v>4032</c:v>
                </c:pt>
                <c:pt idx="4537">
                  <c:v>4032</c:v>
                </c:pt>
                <c:pt idx="4538">
                  <c:v>4032</c:v>
                </c:pt>
                <c:pt idx="4539">
                  <c:v>4033</c:v>
                </c:pt>
                <c:pt idx="4540">
                  <c:v>4034</c:v>
                </c:pt>
                <c:pt idx="4541">
                  <c:v>4035</c:v>
                </c:pt>
                <c:pt idx="4542">
                  <c:v>4036</c:v>
                </c:pt>
                <c:pt idx="4543">
                  <c:v>4037</c:v>
                </c:pt>
                <c:pt idx="4544">
                  <c:v>4038</c:v>
                </c:pt>
                <c:pt idx="4545">
                  <c:v>4039</c:v>
                </c:pt>
                <c:pt idx="4546">
                  <c:v>4040</c:v>
                </c:pt>
                <c:pt idx="4547">
                  <c:v>4041</c:v>
                </c:pt>
                <c:pt idx="4548">
                  <c:v>4042</c:v>
                </c:pt>
                <c:pt idx="4549">
                  <c:v>4043</c:v>
                </c:pt>
                <c:pt idx="4550">
                  <c:v>4044</c:v>
                </c:pt>
                <c:pt idx="4551">
                  <c:v>4045</c:v>
                </c:pt>
                <c:pt idx="4552">
                  <c:v>4046</c:v>
                </c:pt>
                <c:pt idx="4553">
                  <c:v>4047</c:v>
                </c:pt>
                <c:pt idx="4554">
                  <c:v>4048</c:v>
                </c:pt>
                <c:pt idx="4555">
                  <c:v>4049</c:v>
                </c:pt>
                <c:pt idx="4556">
                  <c:v>4050</c:v>
                </c:pt>
                <c:pt idx="4557">
                  <c:v>4051</c:v>
                </c:pt>
                <c:pt idx="4558">
                  <c:v>4052</c:v>
                </c:pt>
                <c:pt idx="4559">
                  <c:v>4053</c:v>
                </c:pt>
                <c:pt idx="4560">
                  <c:v>4054</c:v>
                </c:pt>
                <c:pt idx="4561">
                  <c:v>4055</c:v>
                </c:pt>
                <c:pt idx="4562">
                  <c:v>4056</c:v>
                </c:pt>
                <c:pt idx="4563">
                  <c:v>4057</c:v>
                </c:pt>
                <c:pt idx="4564">
                  <c:v>4058</c:v>
                </c:pt>
                <c:pt idx="4565">
                  <c:v>4059</c:v>
                </c:pt>
                <c:pt idx="4566">
                  <c:v>4060</c:v>
                </c:pt>
                <c:pt idx="4567">
                  <c:v>4061</c:v>
                </c:pt>
                <c:pt idx="4568">
                  <c:v>4062</c:v>
                </c:pt>
                <c:pt idx="4569">
                  <c:v>4063</c:v>
                </c:pt>
                <c:pt idx="4570">
                  <c:v>4064</c:v>
                </c:pt>
                <c:pt idx="4571">
                  <c:v>4065</c:v>
                </c:pt>
                <c:pt idx="4572">
                  <c:v>4066</c:v>
                </c:pt>
                <c:pt idx="4573">
                  <c:v>4067</c:v>
                </c:pt>
                <c:pt idx="4574">
                  <c:v>4068</c:v>
                </c:pt>
                <c:pt idx="4575">
                  <c:v>4069</c:v>
                </c:pt>
                <c:pt idx="4576">
                  <c:v>4070</c:v>
                </c:pt>
                <c:pt idx="4577">
                  <c:v>4071</c:v>
                </c:pt>
                <c:pt idx="4578">
                  <c:v>4072</c:v>
                </c:pt>
                <c:pt idx="4579">
                  <c:v>4073</c:v>
                </c:pt>
                <c:pt idx="4580">
                  <c:v>4073</c:v>
                </c:pt>
                <c:pt idx="4581">
                  <c:v>4073</c:v>
                </c:pt>
                <c:pt idx="4582">
                  <c:v>4073</c:v>
                </c:pt>
                <c:pt idx="4583">
                  <c:v>4073</c:v>
                </c:pt>
                <c:pt idx="4584">
                  <c:v>4073</c:v>
                </c:pt>
                <c:pt idx="4585">
                  <c:v>4073</c:v>
                </c:pt>
                <c:pt idx="4586">
                  <c:v>4073</c:v>
                </c:pt>
                <c:pt idx="4587">
                  <c:v>4073</c:v>
                </c:pt>
                <c:pt idx="4588">
                  <c:v>4074</c:v>
                </c:pt>
                <c:pt idx="4589">
                  <c:v>4075</c:v>
                </c:pt>
                <c:pt idx="4590">
                  <c:v>4076</c:v>
                </c:pt>
                <c:pt idx="4591">
                  <c:v>4077</c:v>
                </c:pt>
                <c:pt idx="4592">
                  <c:v>4078</c:v>
                </c:pt>
                <c:pt idx="4593">
                  <c:v>4079</c:v>
                </c:pt>
                <c:pt idx="4594">
                  <c:v>4080</c:v>
                </c:pt>
                <c:pt idx="4595">
                  <c:v>4081</c:v>
                </c:pt>
                <c:pt idx="4596">
                  <c:v>4082</c:v>
                </c:pt>
                <c:pt idx="4597">
                  <c:v>4083</c:v>
                </c:pt>
                <c:pt idx="4598">
                  <c:v>4084</c:v>
                </c:pt>
                <c:pt idx="4599">
                  <c:v>4085</c:v>
                </c:pt>
                <c:pt idx="4600">
                  <c:v>4086</c:v>
                </c:pt>
                <c:pt idx="4601">
                  <c:v>4087</c:v>
                </c:pt>
                <c:pt idx="4602">
                  <c:v>4088</c:v>
                </c:pt>
                <c:pt idx="4603">
                  <c:v>4089</c:v>
                </c:pt>
                <c:pt idx="4604">
                  <c:v>4090</c:v>
                </c:pt>
                <c:pt idx="4605">
                  <c:v>4091</c:v>
                </c:pt>
                <c:pt idx="4606">
                  <c:v>4092</c:v>
                </c:pt>
                <c:pt idx="4607">
                  <c:v>4093</c:v>
                </c:pt>
                <c:pt idx="4608">
                  <c:v>4094</c:v>
                </c:pt>
                <c:pt idx="4609">
                  <c:v>4095</c:v>
                </c:pt>
                <c:pt idx="4610">
                  <c:v>4096</c:v>
                </c:pt>
                <c:pt idx="4611">
                  <c:v>4097</c:v>
                </c:pt>
                <c:pt idx="4612">
                  <c:v>4098</c:v>
                </c:pt>
                <c:pt idx="4613">
                  <c:v>4099</c:v>
                </c:pt>
                <c:pt idx="4614">
                  <c:v>4100</c:v>
                </c:pt>
                <c:pt idx="4615">
                  <c:v>4101</c:v>
                </c:pt>
                <c:pt idx="4616">
                  <c:v>4102</c:v>
                </c:pt>
                <c:pt idx="4617">
                  <c:v>4103</c:v>
                </c:pt>
                <c:pt idx="4618">
                  <c:v>4104</c:v>
                </c:pt>
                <c:pt idx="4619">
                  <c:v>4105</c:v>
                </c:pt>
                <c:pt idx="4620">
                  <c:v>4106</c:v>
                </c:pt>
                <c:pt idx="4621">
                  <c:v>4107</c:v>
                </c:pt>
                <c:pt idx="4622">
                  <c:v>4108</c:v>
                </c:pt>
                <c:pt idx="4623">
                  <c:v>4109</c:v>
                </c:pt>
                <c:pt idx="4624">
                  <c:v>4110</c:v>
                </c:pt>
                <c:pt idx="4625">
                  <c:v>4111</c:v>
                </c:pt>
                <c:pt idx="4626">
                  <c:v>4112</c:v>
                </c:pt>
                <c:pt idx="4627">
                  <c:v>4113</c:v>
                </c:pt>
                <c:pt idx="4628">
                  <c:v>4114</c:v>
                </c:pt>
                <c:pt idx="4629">
                  <c:v>4115</c:v>
                </c:pt>
                <c:pt idx="4630">
                  <c:v>4116</c:v>
                </c:pt>
                <c:pt idx="4631">
                  <c:v>4117</c:v>
                </c:pt>
                <c:pt idx="4632">
                  <c:v>4118</c:v>
                </c:pt>
                <c:pt idx="4633">
                  <c:v>4119</c:v>
                </c:pt>
                <c:pt idx="4634">
                  <c:v>4120</c:v>
                </c:pt>
                <c:pt idx="4635">
                  <c:v>4121</c:v>
                </c:pt>
                <c:pt idx="4636">
                  <c:v>4122</c:v>
                </c:pt>
                <c:pt idx="4637">
                  <c:v>4123</c:v>
                </c:pt>
                <c:pt idx="4638">
                  <c:v>4124</c:v>
                </c:pt>
                <c:pt idx="4639">
                  <c:v>4125</c:v>
                </c:pt>
                <c:pt idx="4640">
                  <c:v>4126</c:v>
                </c:pt>
                <c:pt idx="4641">
                  <c:v>4127</c:v>
                </c:pt>
                <c:pt idx="4642">
                  <c:v>4128</c:v>
                </c:pt>
                <c:pt idx="4643">
                  <c:v>4129</c:v>
                </c:pt>
                <c:pt idx="4644">
                  <c:v>4130</c:v>
                </c:pt>
                <c:pt idx="4645">
                  <c:v>4131</c:v>
                </c:pt>
                <c:pt idx="4646">
                  <c:v>4132</c:v>
                </c:pt>
                <c:pt idx="4647">
                  <c:v>4133</c:v>
                </c:pt>
                <c:pt idx="4648">
                  <c:v>4134</c:v>
                </c:pt>
                <c:pt idx="4649">
                  <c:v>4135</c:v>
                </c:pt>
                <c:pt idx="4650">
                  <c:v>4136</c:v>
                </c:pt>
                <c:pt idx="4651">
                  <c:v>4137</c:v>
                </c:pt>
                <c:pt idx="4652">
                  <c:v>4138</c:v>
                </c:pt>
                <c:pt idx="4653">
                  <c:v>4139</c:v>
                </c:pt>
                <c:pt idx="4654">
                  <c:v>4140</c:v>
                </c:pt>
                <c:pt idx="4655">
                  <c:v>4141</c:v>
                </c:pt>
                <c:pt idx="4656">
                  <c:v>4142</c:v>
                </c:pt>
                <c:pt idx="4657">
                  <c:v>4143</c:v>
                </c:pt>
                <c:pt idx="4658">
                  <c:v>4144</c:v>
                </c:pt>
                <c:pt idx="4659">
                  <c:v>4145</c:v>
                </c:pt>
                <c:pt idx="4660">
                  <c:v>4146</c:v>
                </c:pt>
                <c:pt idx="4661">
                  <c:v>4147</c:v>
                </c:pt>
                <c:pt idx="4662">
                  <c:v>4148</c:v>
                </c:pt>
                <c:pt idx="4663">
                  <c:v>4149</c:v>
                </c:pt>
                <c:pt idx="4664">
                  <c:v>4150</c:v>
                </c:pt>
                <c:pt idx="4665">
                  <c:v>4151</c:v>
                </c:pt>
                <c:pt idx="4666">
                  <c:v>4152</c:v>
                </c:pt>
                <c:pt idx="4667">
                  <c:v>4153</c:v>
                </c:pt>
                <c:pt idx="4668">
                  <c:v>4154</c:v>
                </c:pt>
                <c:pt idx="4669">
                  <c:v>4155</c:v>
                </c:pt>
                <c:pt idx="4670">
                  <c:v>4156</c:v>
                </c:pt>
                <c:pt idx="4671">
                  <c:v>4157</c:v>
                </c:pt>
                <c:pt idx="4672">
                  <c:v>4158</c:v>
                </c:pt>
                <c:pt idx="4673">
                  <c:v>4159</c:v>
                </c:pt>
                <c:pt idx="4674">
                  <c:v>4160</c:v>
                </c:pt>
                <c:pt idx="4675">
                  <c:v>4161</c:v>
                </c:pt>
                <c:pt idx="4676">
                  <c:v>4162</c:v>
                </c:pt>
                <c:pt idx="4677">
                  <c:v>4163</c:v>
                </c:pt>
                <c:pt idx="4678">
                  <c:v>4164</c:v>
                </c:pt>
                <c:pt idx="4679">
                  <c:v>4165</c:v>
                </c:pt>
                <c:pt idx="4680">
                  <c:v>4166</c:v>
                </c:pt>
                <c:pt idx="4681">
                  <c:v>4167</c:v>
                </c:pt>
                <c:pt idx="4682">
                  <c:v>4168</c:v>
                </c:pt>
                <c:pt idx="4683">
                  <c:v>4169</c:v>
                </c:pt>
                <c:pt idx="4684">
                  <c:v>4170</c:v>
                </c:pt>
                <c:pt idx="4685">
                  <c:v>4171</c:v>
                </c:pt>
                <c:pt idx="4686">
                  <c:v>4172</c:v>
                </c:pt>
                <c:pt idx="4687">
                  <c:v>4173</c:v>
                </c:pt>
                <c:pt idx="4688">
                  <c:v>4174</c:v>
                </c:pt>
                <c:pt idx="4689">
                  <c:v>4175</c:v>
                </c:pt>
                <c:pt idx="4690">
                  <c:v>4176</c:v>
                </c:pt>
                <c:pt idx="4691">
                  <c:v>4177</c:v>
                </c:pt>
                <c:pt idx="4692">
                  <c:v>4178</c:v>
                </c:pt>
                <c:pt idx="4693">
                  <c:v>4179</c:v>
                </c:pt>
                <c:pt idx="4694">
                  <c:v>4180</c:v>
                </c:pt>
                <c:pt idx="4695">
                  <c:v>4181</c:v>
                </c:pt>
                <c:pt idx="4696">
                  <c:v>4182</c:v>
                </c:pt>
                <c:pt idx="4697">
                  <c:v>4183</c:v>
                </c:pt>
                <c:pt idx="4698">
                  <c:v>4184</c:v>
                </c:pt>
                <c:pt idx="4699">
                  <c:v>4185</c:v>
                </c:pt>
                <c:pt idx="4700">
                  <c:v>4186</c:v>
                </c:pt>
                <c:pt idx="4701">
                  <c:v>4187</c:v>
                </c:pt>
                <c:pt idx="4702">
                  <c:v>4188</c:v>
                </c:pt>
                <c:pt idx="4703">
                  <c:v>4189</c:v>
                </c:pt>
                <c:pt idx="4704">
                  <c:v>4190</c:v>
                </c:pt>
                <c:pt idx="4705">
                  <c:v>4191</c:v>
                </c:pt>
                <c:pt idx="4706">
                  <c:v>4192</c:v>
                </c:pt>
                <c:pt idx="4707">
                  <c:v>4193</c:v>
                </c:pt>
                <c:pt idx="4708">
                  <c:v>4194</c:v>
                </c:pt>
                <c:pt idx="4709">
                  <c:v>4195</c:v>
                </c:pt>
                <c:pt idx="4710">
                  <c:v>4196</c:v>
                </c:pt>
                <c:pt idx="4711">
                  <c:v>4197</c:v>
                </c:pt>
                <c:pt idx="4712">
                  <c:v>4198</c:v>
                </c:pt>
                <c:pt idx="4713">
                  <c:v>4199</c:v>
                </c:pt>
                <c:pt idx="4714">
                  <c:v>4200</c:v>
                </c:pt>
                <c:pt idx="4715">
                  <c:v>4201</c:v>
                </c:pt>
                <c:pt idx="4716">
                  <c:v>4202</c:v>
                </c:pt>
                <c:pt idx="4717">
                  <c:v>4203</c:v>
                </c:pt>
                <c:pt idx="4718">
                  <c:v>4204</c:v>
                </c:pt>
                <c:pt idx="4719">
                  <c:v>4205</c:v>
                </c:pt>
                <c:pt idx="4720">
                  <c:v>4206</c:v>
                </c:pt>
                <c:pt idx="4721">
                  <c:v>4207</c:v>
                </c:pt>
                <c:pt idx="4722">
                  <c:v>4208</c:v>
                </c:pt>
                <c:pt idx="4723">
                  <c:v>4209</c:v>
                </c:pt>
                <c:pt idx="4724">
                  <c:v>4210</c:v>
                </c:pt>
                <c:pt idx="4725">
                  <c:v>4211</c:v>
                </c:pt>
                <c:pt idx="4726">
                  <c:v>4212</c:v>
                </c:pt>
                <c:pt idx="4727">
                  <c:v>4212</c:v>
                </c:pt>
                <c:pt idx="4728">
                  <c:v>4212</c:v>
                </c:pt>
                <c:pt idx="4729">
                  <c:v>4212</c:v>
                </c:pt>
                <c:pt idx="4730">
                  <c:v>4212</c:v>
                </c:pt>
                <c:pt idx="4731">
                  <c:v>4212</c:v>
                </c:pt>
                <c:pt idx="4732">
                  <c:v>4212</c:v>
                </c:pt>
                <c:pt idx="4733">
                  <c:v>4212</c:v>
                </c:pt>
                <c:pt idx="4734">
                  <c:v>4212</c:v>
                </c:pt>
                <c:pt idx="4735">
                  <c:v>4212</c:v>
                </c:pt>
                <c:pt idx="4736">
                  <c:v>4212</c:v>
                </c:pt>
                <c:pt idx="4737">
                  <c:v>4212</c:v>
                </c:pt>
                <c:pt idx="4738">
                  <c:v>4212</c:v>
                </c:pt>
                <c:pt idx="4739">
                  <c:v>4212</c:v>
                </c:pt>
                <c:pt idx="4740">
                  <c:v>4212</c:v>
                </c:pt>
                <c:pt idx="4741">
                  <c:v>4212</c:v>
                </c:pt>
                <c:pt idx="4742">
                  <c:v>4212</c:v>
                </c:pt>
                <c:pt idx="4743">
                  <c:v>4212</c:v>
                </c:pt>
                <c:pt idx="4744">
                  <c:v>4212</c:v>
                </c:pt>
                <c:pt idx="4745">
                  <c:v>4212</c:v>
                </c:pt>
                <c:pt idx="4746">
                  <c:v>4212</c:v>
                </c:pt>
                <c:pt idx="4747">
                  <c:v>4212</c:v>
                </c:pt>
                <c:pt idx="4748">
                  <c:v>4213</c:v>
                </c:pt>
                <c:pt idx="4749">
                  <c:v>4214</c:v>
                </c:pt>
                <c:pt idx="4750">
                  <c:v>4215</c:v>
                </c:pt>
                <c:pt idx="4751">
                  <c:v>4216</c:v>
                </c:pt>
                <c:pt idx="4752">
                  <c:v>4217</c:v>
                </c:pt>
                <c:pt idx="4753">
                  <c:v>4217</c:v>
                </c:pt>
                <c:pt idx="4754">
                  <c:v>4217</c:v>
                </c:pt>
                <c:pt idx="4755">
                  <c:v>4217</c:v>
                </c:pt>
                <c:pt idx="4756">
                  <c:v>4217</c:v>
                </c:pt>
                <c:pt idx="4757">
                  <c:v>4217</c:v>
                </c:pt>
                <c:pt idx="4758">
                  <c:v>4217</c:v>
                </c:pt>
                <c:pt idx="4759">
                  <c:v>4217</c:v>
                </c:pt>
                <c:pt idx="4760">
                  <c:v>4217</c:v>
                </c:pt>
                <c:pt idx="4761">
                  <c:v>4217</c:v>
                </c:pt>
                <c:pt idx="4762">
                  <c:v>4217</c:v>
                </c:pt>
                <c:pt idx="4763">
                  <c:v>4217</c:v>
                </c:pt>
                <c:pt idx="4764">
                  <c:v>4217</c:v>
                </c:pt>
                <c:pt idx="4765">
                  <c:v>4217</c:v>
                </c:pt>
                <c:pt idx="4766">
                  <c:v>4217</c:v>
                </c:pt>
                <c:pt idx="4767">
                  <c:v>4217</c:v>
                </c:pt>
                <c:pt idx="4768">
                  <c:v>4217</c:v>
                </c:pt>
                <c:pt idx="4769">
                  <c:v>4217</c:v>
                </c:pt>
                <c:pt idx="4770">
                  <c:v>4217</c:v>
                </c:pt>
                <c:pt idx="4771">
                  <c:v>4217</c:v>
                </c:pt>
                <c:pt idx="4772">
                  <c:v>4217</c:v>
                </c:pt>
                <c:pt idx="4773">
                  <c:v>4217</c:v>
                </c:pt>
                <c:pt idx="4774">
                  <c:v>4218</c:v>
                </c:pt>
                <c:pt idx="4775">
                  <c:v>4219</c:v>
                </c:pt>
                <c:pt idx="4776">
                  <c:v>4220</c:v>
                </c:pt>
                <c:pt idx="4777">
                  <c:v>4220</c:v>
                </c:pt>
                <c:pt idx="4778">
                  <c:v>4220</c:v>
                </c:pt>
                <c:pt idx="4779">
                  <c:v>4220</c:v>
                </c:pt>
                <c:pt idx="4780">
                  <c:v>4220</c:v>
                </c:pt>
                <c:pt idx="4781">
                  <c:v>4220</c:v>
                </c:pt>
                <c:pt idx="4782">
                  <c:v>4220</c:v>
                </c:pt>
                <c:pt idx="4783">
                  <c:v>4220</c:v>
                </c:pt>
                <c:pt idx="4784">
                  <c:v>4220</c:v>
                </c:pt>
                <c:pt idx="4785">
                  <c:v>4220</c:v>
                </c:pt>
                <c:pt idx="4786">
                  <c:v>4220</c:v>
                </c:pt>
                <c:pt idx="4787">
                  <c:v>4220</c:v>
                </c:pt>
                <c:pt idx="4788">
                  <c:v>4220</c:v>
                </c:pt>
                <c:pt idx="4789">
                  <c:v>4220</c:v>
                </c:pt>
                <c:pt idx="4790">
                  <c:v>4220</c:v>
                </c:pt>
                <c:pt idx="4791">
                  <c:v>4220</c:v>
                </c:pt>
                <c:pt idx="4792">
                  <c:v>4220</c:v>
                </c:pt>
                <c:pt idx="4793">
                  <c:v>4220</c:v>
                </c:pt>
                <c:pt idx="4794">
                  <c:v>4220</c:v>
                </c:pt>
                <c:pt idx="4795">
                  <c:v>4220</c:v>
                </c:pt>
                <c:pt idx="4796">
                  <c:v>4220</c:v>
                </c:pt>
                <c:pt idx="4797">
                  <c:v>4220</c:v>
                </c:pt>
                <c:pt idx="4798">
                  <c:v>4221</c:v>
                </c:pt>
                <c:pt idx="4799">
                  <c:v>4222</c:v>
                </c:pt>
                <c:pt idx="4800">
                  <c:v>4223</c:v>
                </c:pt>
                <c:pt idx="4801">
                  <c:v>4224</c:v>
                </c:pt>
                <c:pt idx="4802">
                  <c:v>4225</c:v>
                </c:pt>
                <c:pt idx="4803">
                  <c:v>4226</c:v>
                </c:pt>
                <c:pt idx="4804">
                  <c:v>4227</c:v>
                </c:pt>
                <c:pt idx="4805">
                  <c:v>4228</c:v>
                </c:pt>
                <c:pt idx="4806">
                  <c:v>4229</c:v>
                </c:pt>
                <c:pt idx="4807">
                  <c:v>4230</c:v>
                </c:pt>
                <c:pt idx="4808">
                  <c:v>4231</c:v>
                </c:pt>
                <c:pt idx="4809">
                  <c:v>4232</c:v>
                </c:pt>
                <c:pt idx="4810">
                  <c:v>4233</c:v>
                </c:pt>
                <c:pt idx="4811">
                  <c:v>4234</c:v>
                </c:pt>
                <c:pt idx="4812">
                  <c:v>4235</c:v>
                </c:pt>
                <c:pt idx="4813">
                  <c:v>4236</c:v>
                </c:pt>
                <c:pt idx="4814">
                  <c:v>4237</c:v>
                </c:pt>
                <c:pt idx="4815">
                  <c:v>4238</c:v>
                </c:pt>
                <c:pt idx="4816">
                  <c:v>4239</c:v>
                </c:pt>
                <c:pt idx="4817">
                  <c:v>4240</c:v>
                </c:pt>
                <c:pt idx="4818">
                  <c:v>4241</c:v>
                </c:pt>
                <c:pt idx="4819">
                  <c:v>4242</c:v>
                </c:pt>
                <c:pt idx="4820">
                  <c:v>4243</c:v>
                </c:pt>
                <c:pt idx="4821">
                  <c:v>4244</c:v>
                </c:pt>
                <c:pt idx="4822">
                  <c:v>4245</c:v>
                </c:pt>
                <c:pt idx="4823">
                  <c:v>4246</c:v>
                </c:pt>
                <c:pt idx="4824">
                  <c:v>4247</c:v>
                </c:pt>
                <c:pt idx="4825">
                  <c:v>4248</c:v>
                </c:pt>
                <c:pt idx="4826">
                  <c:v>4249</c:v>
                </c:pt>
                <c:pt idx="4827">
                  <c:v>4250</c:v>
                </c:pt>
                <c:pt idx="4828">
                  <c:v>4251</c:v>
                </c:pt>
                <c:pt idx="4829">
                  <c:v>4252</c:v>
                </c:pt>
                <c:pt idx="4830">
                  <c:v>4253</c:v>
                </c:pt>
                <c:pt idx="4831">
                  <c:v>4254</c:v>
                </c:pt>
                <c:pt idx="4832">
                  <c:v>4255</c:v>
                </c:pt>
                <c:pt idx="4833">
                  <c:v>4256</c:v>
                </c:pt>
                <c:pt idx="4834">
                  <c:v>4257</c:v>
                </c:pt>
                <c:pt idx="4835">
                  <c:v>4258</c:v>
                </c:pt>
                <c:pt idx="4836">
                  <c:v>4259</c:v>
                </c:pt>
                <c:pt idx="4837">
                  <c:v>4260</c:v>
                </c:pt>
                <c:pt idx="4838">
                  <c:v>4261</c:v>
                </c:pt>
                <c:pt idx="4839">
                  <c:v>4262</c:v>
                </c:pt>
                <c:pt idx="4840">
                  <c:v>4263</c:v>
                </c:pt>
                <c:pt idx="4841">
                  <c:v>4264</c:v>
                </c:pt>
                <c:pt idx="4842">
                  <c:v>4265</c:v>
                </c:pt>
                <c:pt idx="4843">
                  <c:v>4266</c:v>
                </c:pt>
                <c:pt idx="4844">
                  <c:v>4267</c:v>
                </c:pt>
                <c:pt idx="4845">
                  <c:v>4268</c:v>
                </c:pt>
                <c:pt idx="4846">
                  <c:v>4269</c:v>
                </c:pt>
                <c:pt idx="4847">
                  <c:v>4270</c:v>
                </c:pt>
                <c:pt idx="4848">
                  <c:v>4271</c:v>
                </c:pt>
                <c:pt idx="4849">
                  <c:v>4272</c:v>
                </c:pt>
                <c:pt idx="4850">
                  <c:v>4273</c:v>
                </c:pt>
                <c:pt idx="4851">
                  <c:v>4274</c:v>
                </c:pt>
                <c:pt idx="4852">
                  <c:v>4275</c:v>
                </c:pt>
                <c:pt idx="4853">
                  <c:v>4276</c:v>
                </c:pt>
                <c:pt idx="4854">
                  <c:v>4277</c:v>
                </c:pt>
                <c:pt idx="4855">
                  <c:v>4278</c:v>
                </c:pt>
                <c:pt idx="4856">
                  <c:v>4279</c:v>
                </c:pt>
                <c:pt idx="4857">
                  <c:v>4280</c:v>
                </c:pt>
                <c:pt idx="4858">
                  <c:v>4281</c:v>
                </c:pt>
                <c:pt idx="4859">
                  <c:v>4282</c:v>
                </c:pt>
                <c:pt idx="4860">
                  <c:v>4283</c:v>
                </c:pt>
                <c:pt idx="4861">
                  <c:v>4284</c:v>
                </c:pt>
                <c:pt idx="4862">
                  <c:v>4285</c:v>
                </c:pt>
                <c:pt idx="4863">
                  <c:v>4286</c:v>
                </c:pt>
                <c:pt idx="4864">
                  <c:v>4287</c:v>
                </c:pt>
                <c:pt idx="4865">
                  <c:v>4288</c:v>
                </c:pt>
                <c:pt idx="4866">
                  <c:v>4289</c:v>
                </c:pt>
                <c:pt idx="4867">
                  <c:v>4290</c:v>
                </c:pt>
                <c:pt idx="4868">
                  <c:v>4291</c:v>
                </c:pt>
                <c:pt idx="4869">
                  <c:v>4292</c:v>
                </c:pt>
                <c:pt idx="4870">
                  <c:v>4293</c:v>
                </c:pt>
                <c:pt idx="4871">
                  <c:v>4294</c:v>
                </c:pt>
                <c:pt idx="4872">
                  <c:v>4295</c:v>
                </c:pt>
                <c:pt idx="4873">
                  <c:v>4296</c:v>
                </c:pt>
                <c:pt idx="4874">
                  <c:v>4297</c:v>
                </c:pt>
                <c:pt idx="4875">
                  <c:v>4298</c:v>
                </c:pt>
                <c:pt idx="4876">
                  <c:v>4299</c:v>
                </c:pt>
                <c:pt idx="4877">
                  <c:v>4300</c:v>
                </c:pt>
                <c:pt idx="4878">
                  <c:v>4301</c:v>
                </c:pt>
                <c:pt idx="4879">
                  <c:v>4302</c:v>
                </c:pt>
                <c:pt idx="4880">
                  <c:v>4303</c:v>
                </c:pt>
                <c:pt idx="4881">
                  <c:v>4304</c:v>
                </c:pt>
                <c:pt idx="4882">
                  <c:v>4305</c:v>
                </c:pt>
                <c:pt idx="4883">
                  <c:v>4306</c:v>
                </c:pt>
                <c:pt idx="4884">
                  <c:v>4307</c:v>
                </c:pt>
                <c:pt idx="4885">
                  <c:v>4308</c:v>
                </c:pt>
                <c:pt idx="4886">
                  <c:v>4309</c:v>
                </c:pt>
                <c:pt idx="4887">
                  <c:v>4310</c:v>
                </c:pt>
                <c:pt idx="4888">
                  <c:v>4311</c:v>
                </c:pt>
                <c:pt idx="4889">
                  <c:v>4312</c:v>
                </c:pt>
                <c:pt idx="4890">
                  <c:v>4313</c:v>
                </c:pt>
                <c:pt idx="4891">
                  <c:v>4314</c:v>
                </c:pt>
                <c:pt idx="4892">
                  <c:v>4315</c:v>
                </c:pt>
                <c:pt idx="4893">
                  <c:v>4316</c:v>
                </c:pt>
                <c:pt idx="4894">
                  <c:v>4317</c:v>
                </c:pt>
                <c:pt idx="4895">
                  <c:v>4318</c:v>
                </c:pt>
                <c:pt idx="4896">
                  <c:v>4319</c:v>
                </c:pt>
                <c:pt idx="4897">
                  <c:v>4320</c:v>
                </c:pt>
                <c:pt idx="4898">
                  <c:v>4321</c:v>
                </c:pt>
                <c:pt idx="4899">
                  <c:v>4322</c:v>
                </c:pt>
                <c:pt idx="4900">
                  <c:v>4323</c:v>
                </c:pt>
                <c:pt idx="4901">
                  <c:v>4324</c:v>
                </c:pt>
                <c:pt idx="4902">
                  <c:v>4325</c:v>
                </c:pt>
                <c:pt idx="4903">
                  <c:v>4326</c:v>
                </c:pt>
                <c:pt idx="4904">
                  <c:v>4327</c:v>
                </c:pt>
                <c:pt idx="4905">
                  <c:v>4328</c:v>
                </c:pt>
                <c:pt idx="4906">
                  <c:v>4329</c:v>
                </c:pt>
                <c:pt idx="4907">
                  <c:v>4330</c:v>
                </c:pt>
                <c:pt idx="4908">
                  <c:v>4331</c:v>
                </c:pt>
                <c:pt idx="4909">
                  <c:v>4332</c:v>
                </c:pt>
                <c:pt idx="4910">
                  <c:v>4333</c:v>
                </c:pt>
                <c:pt idx="4911">
                  <c:v>4334</c:v>
                </c:pt>
                <c:pt idx="4912">
                  <c:v>4335</c:v>
                </c:pt>
                <c:pt idx="4913">
                  <c:v>4336</c:v>
                </c:pt>
                <c:pt idx="4914">
                  <c:v>4337</c:v>
                </c:pt>
                <c:pt idx="4915">
                  <c:v>4338</c:v>
                </c:pt>
                <c:pt idx="4916">
                  <c:v>4339</c:v>
                </c:pt>
                <c:pt idx="4917">
                  <c:v>4340</c:v>
                </c:pt>
                <c:pt idx="4918">
                  <c:v>4341</c:v>
                </c:pt>
                <c:pt idx="4919">
                  <c:v>4342</c:v>
                </c:pt>
                <c:pt idx="4920">
                  <c:v>4343</c:v>
                </c:pt>
                <c:pt idx="4921">
                  <c:v>4344</c:v>
                </c:pt>
                <c:pt idx="4922">
                  <c:v>4345</c:v>
                </c:pt>
                <c:pt idx="4923">
                  <c:v>4346</c:v>
                </c:pt>
                <c:pt idx="4924">
                  <c:v>4347</c:v>
                </c:pt>
                <c:pt idx="4925">
                  <c:v>4348</c:v>
                </c:pt>
                <c:pt idx="4926">
                  <c:v>4349</c:v>
                </c:pt>
                <c:pt idx="4927">
                  <c:v>4350</c:v>
                </c:pt>
                <c:pt idx="4928">
                  <c:v>4351</c:v>
                </c:pt>
                <c:pt idx="4929">
                  <c:v>4352</c:v>
                </c:pt>
                <c:pt idx="4930">
                  <c:v>4353</c:v>
                </c:pt>
                <c:pt idx="4931">
                  <c:v>4354</c:v>
                </c:pt>
                <c:pt idx="4932">
                  <c:v>4355</c:v>
                </c:pt>
                <c:pt idx="4933">
                  <c:v>4356</c:v>
                </c:pt>
                <c:pt idx="4934">
                  <c:v>4357</c:v>
                </c:pt>
                <c:pt idx="4935">
                  <c:v>4358</c:v>
                </c:pt>
                <c:pt idx="4936">
                  <c:v>4359</c:v>
                </c:pt>
                <c:pt idx="4937">
                  <c:v>4360</c:v>
                </c:pt>
                <c:pt idx="4938">
                  <c:v>4361</c:v>
                </c:pt>
                <c:pt idx="4939">
                  <c:v>4362</c:v>
                </c:pt>
                <c:pt idx="4940">
                  <c:v>4363</c:v>
                </c:pt>
                <c:pt idx="4941">
                  <c:v>4364</c:v>
                </c:pt>
                <c:pt idx="4942">
                  <c:v>4365</c:v>
                </c:pt>
                <c:pt idx="4943">
                  <c:v>4366</c:v>
                </c:pt>
                <c:pt idx="4944">
                  <c:v>4367</c:v>
                </c:pt>
                <c:pt idx="4945">
                  <c:v>4368</c:v>
                </c:pt>
                <c:pt idx="4946">
                  <c:v>4369</c:v>
                </c:pt>
                <c:pt idx="4947">
                  <c:v>4370</c:v>
                </c:pt>
                <c:pt idx="4948">
                  <c:v>4371</c:v>
                </c:pt>
                <c:pt idx="4949">
                  <c:v>4372</c:v>
                </c:pt>
                <c:pt idx="4950">
                  <c:v>4373</c:v>
                </c:pt>
                <c:pt idx="4951">
                  <c:v>4374</c:v>
                </c:pt>
                <c:pt idx="4952">
                  <c:v>4375</c:v>
                </c:pt>
                <c:pt idx="4953">
                  <c:v>4376</c:v>
                </c:pt>
                <c:pt idx="4954">
                  <c:v>4377</c:v>
                </c:pt>
                <c:pt idx="4955">
                  <c:v>4378</c:v>
                </c:pt>
                <c:pt idx="4956">
                  <c:v>4379</c:v>
                </c:pt>
                <c:pt idx="4957">
                  <c:v>4380</c:v>
                </c:pt>
                <c:pt idx="4958">
                  <c:v>4381</c:v>
                </c:pt>
                <c:pt idx="4959">
                  <c:v>4382</c:v>
                </c:pt>
                <c:pt idx="4960">
                  <c:v>4382</c:v>
                </c:pt>
                <c:pt idx="4961">
                  <c:v>4383</c:v>
                </c:pt>
                <c:pt idx="4962">
                  <c:v>4384</c:v>
                </c:pt>
                <c:pt idx="4963">
                  <c:v>4385</c:v>
                </c:pt>
                <c:pt idx="4964">
                  <c:v>4386</c:v>
                </c:pt>
                <c:pt idx="4965">
                  <c:v>4387</c:v>
                </c:pt>
                <c:pt idx="4966">
                  <c:v>4388</c:v>
                </c:pt>
                <c:pt idx="4967">
                  <c:v>4389</c:v>
                </c:pt>
                <c:pt idx="4968">
                  <c:v>4390</c:v>
                </c:pt>
                <c:pt idx="4969">
                  <c:v>4391</c:v>
                </c:pt>
                <c:pt idx="4970">
                  <c:v>4392</c:v>
                </c:pt>
                <c:pt idx="4971">
                  <c:v>4393</c:v>
                </c:pt>
                <c:pt idx="4972">
                  <c:v>4394</c:v>
                </c:pt>
                <c:pt idx="4973">
                  <c:v>4395</c:v>
                </c:pt>
                <c:pt idx="4974">
                  <c:v>4396</c:v>
                </c:pt>
                <c:pt idx="4975">
                  <c:v>4397</c:v>
                </c:pt>
                <c:pt idx="4976">
                  <c:v>4398</c:v>
                </c:pt>
                <c:pt idx="4977">
                  <c:v>4399</c:v>
                </c:pt>
                <c:pt idx="4978">
                  <c:v>4400</c:v>
                </c:pt>
                <c:pt idx="4979">
                  <c:v>4401</c:v>
                </c:pt>
                <c:pt idx="4980">
                  <c:v>4402</c:v>
                </c:pt>
                <c:pt idx="4981">
                  <c:v>4403</c:v>
                </c:pt>
                <c:pt idx="4982">
                  <c:v>4404</c:v>
                </c:pt>
                <c:pt idx="4983">
                  <c:v>4405</c:v>
                </c:pt>
                <c:pt idx="4984">
                  <c:v>4406</c:v>
                </c:pt>
                <c:pt idx="4985">
                  <c:v>4407</c:v>
                </c:pt>
                <c:pt idx="4986">
                  <c:v>4408</c:v>
                </c:pt>
                <c:pt idx="4987">
                  <c:v>4409</c:v>
                </c:pt>
                <c:pt idx="4988">
                  <c:v>4410</c:v>
                </c:pt>
                <c:pt idx="4989">
                  <c:v>4411</c:v>
                </c:pt>
                <c:pt idx="4990">
                  <c:v>4412</c:v>
                </c:pt>
                <c:pt idx="4991">
                  <c:v>4413</c:v>
                </c:pt>
                <c:pt idx="4992">
                  <c:v>4414</c:v>
                </c:pt>
                <c:pt idx="4993">
                  <c:v>4415</c:v>
                </c:pt>
                <c:pt idx="4994">
                  <c:v>4416</c:v>
                </c:pt>
                <c:pt idx="4995">
                  <c:v>4417</c:v>
                </c:pt>
                <c:pt idx="4996">
                  <c:v>4418</c:v>
                </c:pt>
                <c:pt idx="4997">
                  <c:v>4419</c:v>
                </c:pt>
                <c:pt idx="4998">
                  <c:v>4419</c:v>
                </c:pt>
                <c:pt idx="4999">
                  <c:v>4419</c:v>
                </c:pt>
                <c:pt idx="5000">
                  <c:v>4419</c:v>
                </c:pt>
                <c:pt idx="5001">
                  <c:v>4419</c:v>
                </c:pt>
                <c:pt idx="5002">
                  <c:v>4419</c:v>
                </c:pt>
                <c:pt idx="5003">
                  <c:v>4419</c:v>
                </c:pt>
                <c:pt idx="5004">
                  <c:v>4419</c:v>
                </c:pt>
                <c:pt idx="5005">
                  <c:v>4419</c:v>
                </c:pt>
                <c:pt idx="5006">
                  <c:v>4420</c:v>
                </c:pt>
                <c:pt idx="5007">
                  <c:v>4421</c:v>
                </c:pt>
                <c:pt idx="5008">
                  <c:v>4422</c:v>
                </c:pt>
                <c:pt idx="5009">
                  <c:v>4423</c:v>
                </c:pt>
                <c:pt idx="5010">
                  <c:v>4424</c:v>
                </c:pt>
                <c:pt idx="5011">
                  <c:v>4425</c:v>
                </c:pt>
                <c:pt idx="5012">
                  <c:v>4426</c:v>
                </c:pt>
                <c:pt idx="5013">
                  <c:v>4427</c:v>
                </c:pt>
                <c:pt idx="5014">
                  <c:v>4428</c:v>
                </c:pt>
                <c:pt idx="5015">
                  <c:v>4429</c:v>
                </c:pt>
                <c:pt idx="5016">
                  <c:v>4430</c:v>
                </c:pt>
                <c:pt idx="5017">
                  <c:v>4431</c:v>
                </c:pt>
                <c:pt idx="5018">
                  <c:v>4432</c:v>
                </c:pt>
                <c:pt idx="5019">
                  <c:v>4433</c:v>
                </c:pt>
                <c:pt idx="5020">
                  <c:v>4434</c:v>
                </c:pt>
                <c:pt idx="5021">
                  <c:v>4435</c:v>
                </c:pt>
                <c:pt idx="5022">
                  <c:v>4436</c:v>
                </c:pt>
                <c:pt idx="5023">
                  <c:v>4437</c:v>
                </c:pt>
                <c:pt idx="5024">
                  <c:v>4438</c:v>
                </c:pt>
                <c:pt idx="5025">
                  <c:v>4439</c:v>
                </c:pt>
                <c:pt idx="5026">
                  <c:v>4440</c:v>
                </c:pt>
                <c:pt idx="5027">
                  <c:v>4441</c:v>
                </c:pt>
                <c:pt idx="5028">
                  <c:v>4442</c:v>
                </c:pt>
                <c:pt idx="5029">
                  <c:v>4443</c:v>
                </c:pt>
                <c:pt idx="5030">
                  <c:v>4444</c:v>
                </c:pt>
                <c:pt idx="5031">
                  <c:v>4445</c:v>
                </c:pt>
                <c:pt idx="5032">
                  <c:v>4446</c:v>
                </c:pt>
                <c:pt idx="5033">
                  <c:v>4447</c:v>
                </c:pt>
                <c:pt idx="5034">
                  <c:v>4448</c:v>
                </c:pt>
                <c:pt idx="5035">
                  <c:v>4449</c:v>
                </c:pt>
                <c:pt idx="5036">
                  <c:v>4450</c:v>
                </c:pt>
                <c:pt idx="5037">
                  <c:v>4451</c:v>
                </c:pt>
                <c:pt idx="5038">
                  <c:v>4451</c:v>
                </c:pt>
                <c:pt idx="5039">
                  <c:v>4451</c:v>
                </c:pt>
                <c:pt idx="5040">
                  <c:v>4451</c:v>
                </c:pt>
                <c:pt idx="5041">
                  <c:v>4451</c:v>
                </c:pt>
                <c:pt idx="5042">
                  <c:v>4451</c:v>
                </c:pt>
                <c:pt idx="5043">
                  <c:v>4451</c:v>
                </c:pt>
                <c:pt idx="5044">
                  <c:v>4451</c:v>
                </c:pt>
                <c:pt idx="5045">
                  <c:v>4451</c:v>
                </c:pt>
                <c:pt idx="5046">
                  <c:v>4452</c:v>
                </c:pt>
                <c:pt idx="5047">
                  <c:v>4453</c:v>
                </c:pt>
                <c:pt idx="5048">
                  <c:v>4454</c:v>
                </c:pt>
                <c:pt idx="5049">
                  <c:v>4455</c:v>
                </c:pt>
                <c:pt idx="5050">
                  <c:v>4456</c:v>
                </c:pt>
                <c:pt idx="5051">
                  <c:v>4457</c:v>
                </c:pt>
                <c:pt idx="5052">
                  <c:v>4458</c:v>
                </c:pt>
                <c:pt idx="5053">
                  <c:v>4459</c:v>
                </c:pt>
                <c:pt idx="5054">
                  <c:v>4460</c:v>
                </c:pt>
                <c:pt idx="5055">
                  <c:v>4461</c:v>
                </c:pt>
                <c:pt idx="5056">
                  <c:v>4462</c:v>
                </c:pt>
                <c:pt idx="5057">
                  <c:v>4463</c:v>
                </c:pt>
                <c:pt idx="5058">
                  <c:v>4464</c:v>
                </c:pt>
                <c:pt idx="5059">
                  <c:v>4465</c:v>
                </c:pt>
                <c:pt idx="5060">
                  <c:v>4466</c:v>
                </c:pt>
                <c:pt idx="5061">
                  <c:v>4467</c:v>
                </c:pt>
                <c:pt idx="5062">
                  <c:v>4468</c:v>
                </c:pt>
                <c:pt idx="5063">
                  <c:v>4469</c:v>
                </c:pt>
                <c:pt idx="5064">
                  <c:v>4470</c:v>
                </c:pt>
                <c:pt idx="5065">
                  <c:v>4471</c:v>
                </c:pt>
                <c:pt idx="5066">
                  <c:v>4472</c:v>
                </c:pt>
                <c:pt idx="5067">
                  <c:v>4473</c:v>
                </c:pt>
                <c:pt idx="5068">
                  <c:v>4474</c:v>
                </c:pt>
                <c:pt idx="5069">
                  <c:v>4474</c:v>
                </c:pt>
                <c:pt idx="5070">
                  <c:v>4474</c:v>
                </c:pt>
                <c:pt idx="5071">
                  <c:v>4474</c:v>
                </c:pt>
                <c:pt idx="5072">
                  <c:v>4474</c:v>
                </c:pt>
                <c:pt idx="5073">
                  <c:v>4474</c:v>
                </c:pt>
                <c:pt idx="5074">
                  <c:v>4474</c:v>
                </c:pt>
                <c:pt idx="5075">
                  <c:v>4474</c:v>
                </c:pt>
                <c:pt idx="5076">
                  <c:v>4474</c:v>
                </c:pt>
                <c:pt idx="5077">
                  <c:v>4474</c:v>
                </c:pt>
                <c:pt idx="5078">
                  <c:v>4474</c:v>
                </c:pt>
                <c:pt idx="5079">
                  <c:v>4474</c:v>
                </c:pt>
                <c:pt idx="5080">
                  <c:v>4474</c:v>
                </c:pt>
                <c:pt idx="5081">
                  <c:v>4474</c:v>
                </c:pt>
                <c:pt idx="5082">
                  <c:v>4474</c:v>
                </c:pt>
                <c:pt idx="5083">
                  <c:v>4474</c:v>
                </c:pt>
                <c:pt idx="5084">
                  <c:v>4474</c:v>
                </c:pt>
                <c:pt idx="5085">
                  <c:v>4474</c:v>
                </c:pt>
                <c:pt idx="5086">
                  <c:v>4474</c:v>
                </c:pt>
                <c:pt idx="5087">
                  <c:v>4474</c:v>
                </c:pt>
                <c:pt idx="5088">
                  <c:v>4474</c:v>
                </c:pt>
                <c:pt idx="5089">
                  <c:v>4474</c:v>
                </c:pt>
                <c:pt idx="5090">
                  <c:v>4475</c:v>
                </c:pt>
                <c:pt idx="5091">
                  <c:v>4476</c:v>
                </c:pt>
                <c:pt idx="5092">
                  <c:v>4477</c:v>
                </c:pt>
                <c:pt idx="5093">
                  <c:v>4478</c:v>
                </c:pt>
                <c:pt idx="5094">
                  <c:v>4479</c:v>
                </c:pt>
                <c:pt idx="5095">
                  <c:v>4480</c:v>
                </c:pt>
                <c:pt idx="5096">
                  <c:v>4481</c:v>
                </c:pt>
                <c:pt idx="5097">
                  <c:v>4482</c:v>
                </c:pt>
                <c:pt idx="5098">
                  <c:v>4483</c:v>
                </c:pt>
                <c:pt idx="5099">
                  <c:v>4484</c:v>
                </c:pt>
                <c:pt idx="5100">
                  <c:v>4485</c:v>
                </c:pt>
                <c:pt idx="5101">
                  <c:v>4486</c:v>
                </c:pt>
                <c:pt idx="5102">
                  <c:v>4487</c:v>
                </c:pt>
                <c:pt idx="5103">
                  <c:v>4488</c:v>
                </c:pt>
                <c:pt idx="5104">
                  <c:v>4489</c:v>
                </c:pt>
                <c:pt idx="5105">
                  <c:v>4490</c:v>
                </c:pt>
                <c:pt idx="5106">
                  <c:v>4491</c:v>
                </c:pt>
                <c:pt idx="5107">
                  <c:v>4492</c:v>
                </c:pt>
                <c:pt idx="5108">
                  <c:v>4493</c:v>
                </c:pt>
                <c:pt idx="5109">
                  <c:v>4494</c:v>
                </c:pt>
                <c:pt idx="5110">
                  <c:v>4495</c:v>
                </c:pt>
                <c:pt idx="5111">
                  <c:v>4496</c:v>
                </c:pt>
                <c:pt idx="5112">
                  <c:v>4497</c:v>
                </c:pt>
                <c:pt idx="5113">
                  <c:v>4498</c:v>
                </c:pt>
                <c:pt idx="5114">
                  <c:v>4499</c:v>
                </c:pt>
                <c:pt idx="5115">
                  <c:v>4500</c:v>
                </c:pt>
                <c:pt idx="5116">
                  <c:v>4501</c:v>
                </c:pt>
                <c:pt idx="5117">
                  <c:v>4502</c:v>
                </c:pt>
                <c:pt idx="5118">
                  <c:v>4503</c:v>
                </c:pt>
                <c:pt idx="5119">
                  <c:v>4504</c:v>
                </c:pt>
                <c:pt idx="5120">
                  <c:v>4505</c:v>
                </c:pt>
                <c:pt idx="5121">
                  <c:v>4506</c:v>
                </c:pt>
                <c:pt idx="5122">
                  <c:v>4507</c:v>
                </c:pt>
                <c:pt idx="5123">
                  <c:v>4508</c:v>
                </c:pt>
                <c:pt idx="5124">
                  <c:v>4509</c:v>
                </c:pt>
                <c:pt idx="5125">
                  <c:v>4510</c:v>
                </c:pt>
                <c:pt idx="5126">
                  <c:v>4511</c:v>
                </c:pt>
                <c:pt idx="5127">
                  <c:v>4512</c:v>
                </c:pt>
                <c:pt idx="5128">
                  <c:v>4513</c:v>
                </c:pt>
                <c:pt idx="5129">
                  <c:v>4514</c:v>
                </c:pt>
                <c:pt idx="5130">
                  <c:v>4515</c:v>
                </c:pt>
                <c:pt idx="5131">
                  <c:v>4516</c:v>
                </c:pt>
                <c:pt idx="5132">
                  <c:v>4517</c:v>
                </c:pt>
                <c:pt idx="5133">
                  <c:v>4518</c:v>
                </c:pt>
                <c:pt idx="5134">
                  <c:v>4519</c:v>
                </c:pt>
                <c:pt idx="5135">
                  <c:v>4520</c:v>
                </c:pt>
                <c:pt idx="5136">
                  <c:v>4521</c:v>
                </c:pt>
                <c:pt idx="5137">
                  <c:v>4522</c:v>
                </c:pt>
                <c:pt idx="5138">
                  <c:v>4523</c:v>
                </c:pt>
                <c:pt idx="5139">
                  <c:v>4524</c:v>
                </c:pt>
                <c:pt idx="5140">
                  <c:v>4525</c:v>
                </c:pt>
                <c:pt idx="5141">
                  <c:v>4526</c:v>
                </c:pt>
                <c:pt idx="5142">
                  <c:v>4527</c:v>
                </c:pt>
                <c:pt idx="5143">
                  <c:v>4528</c:v>
                </c:pt>
                <c:pt idx="5144">
                  <c:v>4529</c:v>
                </c:pt>
                <c:pt idx="5145">
                  <c:v>4530</c:v>
                </c:pt>
                <c:pt idx="5146">
                  <c:v>4531</c:v>
                </c:pt>
                <c:pt idx="5147">
                  <c:v>4532</c:v>
                </c:pt>
                <c:pt idx="5148">
                  <c:v>4533</c:v>
                </c:pt>
                <c:pt idx="5149">
                  <c:v>4534</c:v>
                </c:pt>
                <c:pt idx="5150">
                  <c:v>4535</c:v>
                </c:pt>
                <c:pt idx="5151">
                  <c:v>4536</c:v>
                </c:pt>
                <c:pt idx="5152">
                  <c:v>4537</c:v>
                </c:pt>
                <c:pt idx="5153">
                  <c:v>4538</c:v>
                </c:pt>
                <c:pt idx="5154">
                  <c:v>4539</c:v>
                </c:pt>
                <c:pt idx="5155">
                  <c:v>4540</c:v>
                </c:pt>
                <c:pt idx="5156">
                  <c:v>4541</c:v>
                </c:pt>
                <c:pt idx="5157">
                  <c:v>4542</c:v>
                </c:pt>
                <c:pt idx="5158">
                  <c:v>4543</c:v>
                </c:pt>
                <c:pt idx="5159">
                  <c:v>4544</c:v>
                </c:pt>
                <c:pt idx="5160">
                  <c:v>4545</c:v>
                </c:pt>
                <c:pt idx="5161">
                  <c:v>4546</c:v>
                </c:pt>
                <c:pt idx="5162">
                  <c:v>4547</c:v>
                </c:pt>
                <c:pt idx="5163">
                  <c:v>4548</c:v>
                </c:pt>
                <c:pt idx="5164">
                  <c:v>4549</c:v>
                </c:pt>
                <c:pt idx="5165">
                  <c:v>4550</c:v>
                </c:pt>
                <c:pt idx="5166">
                  <c:v>4551</c:v>
                </c:pt>
                <c:pt idx="5167">
                  <c:v>4552</c:v>
                </c:pt>
                <c:pt idx="5168">
                  <c:v>4553</c:v>
                </c:pt>
                <c:pt idx="5169">
                  <c:v>4554</c:v>
                </c:pt>
                <c:pt idx="5170">
                  <c:v>4555</c:v>
                </c:pt>
                <c:pt idx="5171">
                  <c:v>4556</c:v>
                </c:pt>
                <c:pt idx="5172">
                  <c:v>4557</c:v>
                </c:pt>
                <c:pt idx="5173">
                  <c:v>4558</c:v>
                </c:pt>
                <c:pt idx="5174">
                  <c:v>4559</c:v>
                </c:pt>
                <c:pt idx="5175">
                  <c:v>4560</c:v>
                </c:pt>
                <c:pt idx="5176">
                  <c:v>4561</c:v>
                </c:pt>
                <c:pt idx="5177">
                  <c:v>4562</c:v>
                </c:pt>
                <c:pt idx="5178">
                  <c:v>4563</c:v>
                </c:pt>
                <c:pt idx="5179">
                  <c:v>4564</c:v>
                </c:pt>
                <c:pt idx="5180">
                  <c:v>4565</c:v>
                </c:pt>
                <c:pt idx="5181">
                  <c:v>4566</c:v>
                </c:pt>
                <c:pt idx="5182">
                  <c:v>4567</c:v>
                </c:pt>
                <c:pt idx="5183">
                  <c:v>4568</c:v>
                </c:pt>
                <c:pt idx="5184">
                  <c:v>4569</c:v>
                </c:pt>
                <c:pt idx="5185">
                  <c:v>4570</c:v>
                </c:pt>
                <c:pt idx="5186">
                  <c:v>4571</c:v>
                </c:pt>
                <c:pt idx="5187">
                  <c:v>4572</c:v>
                </c:pt>
                <c:pt idx="5188">
                  <c:v>4573</c:v>
                </c:pt>
                <c:pt idx="5189">
                  <c:v>4574</c:v>
                </c:pt>
                <c:pt idx="5190">
                  <c:v>4575</c:v>
                </c:pt>
                <c:pt idx="5191">
                  <c:v>4576</c:v>
                </c:pt>
                <c:pt idx="5192">
                  <c:v>4577</c:v>
                </c:pt>
                <c:pt idx="5193">
                  <c:v>4578</c:v>
                </c:pt>
                <c:pt idx="5194">
                  <c:v>4579</c:v>
                </c:pt>
                <c:pt idx="5195">
                  <c:v>4580</c:v>
                </c:pt>
                <c:pt idx="5196">
                  <c:v>4581</c:v>
                </c:pt>
                <c:pt idx="5197">
                  <c:v>4582</c:v>
                </c:pt>
                <c:pt idx="5198">
                  <c:v>4583</c:v>
                </c:pt>
                <c:pt idx="5199">
                  <c:v>4584</c:v>
                </c:pt>
                <c:pt idx="5200">
                  <c:v>4585</c:v>
                </c:pt>
                <c:pt idx="5201">
                  <c:v>4586</c:v>
                </c:pt>
                <c:pt idx="5202">
                  <c:v>4587</c:v>
                </c:pt>
                <c:pt idx="5203">
                  <c:v>4588</c:v>
                </c:pt>
                <c:pt idx="5204">
                  <c:v>4589</c:v>
                </c:pt>
                <c:pt idx="5205">
                  <c:v>4590</c:v>
                </c:pt>
                <c:pt idx="5206">
                  <c:v>4591</c:v>
                </c:pt>
                <c:pt idx="5207">
                  <c:v>4592</c:v>
                </c:pt>
                <c:pt idx="5208">
                  <c:v>4593</c:v>
                </c:pt>
                <c:pt idx="5209">
                  <c:v>4594</c:v>
                </c:pt>
                <c:pt idx="5210">
                  <c:v>4595</c:v>
                </c:pt>
                <c:pt idx="5211">
                  <c:v>4596</c:v>
                </c:pt>
                <c:pt idx="5212">
                  <c:v>4597</c:v>
                </c:pt>
                <c:pt idx="5213">
                  <c:v>4598</c:v>
                </c:pt>
                <c:pt idx="5214">
                  <c:v>4599</c:v>
                </c:pt>
                <c:pt idx="5215">
                  <c:v>4600</c:v>
                </c:pt>
                <c:pt idx="5216">
                  <c:v>4601</c:v>
                </c:pt>
                <c:pt idx="5217">
                  <c:v>4602</c:v>
                </c:pt>
                <c:pt idx="5218">
                  <c:v>4603</c:v>
                </c:pt>
                <c:pt idx="5219">
                  <c:v>4604</c:v>
                </c:pt>
                <c:pt idx="5220">
                  <c:v>4605</c:v>
                </c:pt>
                <c:pt idx="5221">
                  <c:v>4606</c:v>
                </c:pt>
                <c:pt idx="5222">
                  <c:v>4607</c:v>
                </c:pt>
                <c:pt idx="5223">
                  <c:v>4608</c:v>
                </c:pt>
                <c:pt idx="5224">
                  <c:v>4609</c:v>
                </c:pt>
                <c:pt idx="5225">
                  <c:v>4610</c:v>
                </c:pt>
                <c:pt idx="5226">
                  <c:v>4611</c:v>
                </c:pt>
                <c:pt idx="5227">
                  <c:v>4612</c:v>
                </c:pt>
                <c:pt idx="5228">
                  <c:v>4613</c:v>
                </c:pt>
                <c:pt idx="5229">
                  <c:v>4614</c:v>
                </c:pt>
                <c:pt idx="5230">
                  <c:v>4615</c:v>
                </c:pt>
                <c:pt idx="5231">
                  <c:v>4616</c:v>
                </c:pt>
                <c:pt idx="5232">
                  <c:v>4617</c:v>
                </c:pt>
                <c:pt idx="5233">
                  <c:v>4618</c:v>
                </c:pt>
                <c:pt idx="5234">
                  <c:v>4619</c:v>
                </c:pt>
                <c:pt idx="5235">
                  <c:v>4620</c:v>
                </c:pt>
                <c:pt idx="5236">
                  <c:v>4621</c:v>
                </c:pt>
                <c:pt idx="5237">
                  <c:v>4622</c:v>
                </c:pt>
                <c:pt idx="5238">
                  <c:v>4623</c:v>
                </c:pt>
                <c:pt idx="5239">
                  <c:v>4624</c:v>
                </c:pt>
                <c:pt idx="5240">
                  <c:v>4625</c:v>
                </c:pt>
                <c:pt idx="5241">
                  <c:v>4626</c:v>
                </c:pt>
                <c:pt idx="5242">
                  <c:v>4627</c:v>
                </c:pt>
                <c:pt idx="5243">
                  <c:v>4628</c:v>
                </c:pt>
                <c:pt idx="5244">
                  <c:v>4629</c:v>
                </c:pt>
                <c:pt idx="5245">
                  <c:v>4630</c:v>
                </c:pt>
                <c:pt idx="5246">
                  <c:v>4631</c:v>
                </c:pt>
                <c:pt idx="5247">
                  <c:v>4632</c:v>
                </c:pt>
                <c:pt idx="5248">
                  <c:v>4633</c:v>
                </c:pt>
                <c:pt idx="5249">
                  <c:v>4634</c:v>
                </c:pt>
                <c:pt idx="5250">
                  <c:v>4635</c:v>
                </c:pt>
                <c:pt idx="5251">
                  <c:v>4636</c:v>
                </c:pt>
                <c:pt idx="5252">
                  <c:v>4637</c:v>
                </c:pt>
                <c:pt idx="5253">
                  <c:v>4638</c:v>
                </c:pt>
                <c:pt idx="5254">
                  <c:v>4639</c:v>
                </c:pt>
                <c:pt idx="5255">
                  <c:v>4640</c:v>
                </c:pt>
                <c:pt idx="5256">
                  <c:v>4641</c:v>
                </c:pt>
                <c:pt idx="5257">
                  <c:v>4642</c:v>
                </c:pt>
                <c:pt idx="5258">
                  <c:v>4643</c:v>
                </c:pt>
                <c:pt idx="5259">
                  <c:v>4644</c:v>
                </c:pt>
                <c:pt idx="5260">
                  <c:v>4645</c:v>
                </c:pt>
                <c:pt idx="5261">
                  <c:v>4646</c:v>
                </c:pt>
                <c:pt idx="5262">
                  <c:v>4647</c:v>
                </c:pt>
                <c:pt idx="5263">
                  <c:v>4648</c:v>
                </c:pt>
                <c:pt idx="5264">
                  <c:v>4649</c:v>
                </c:pt>
                <c:pt idx="5265">
                  <c:v>4650</c:v>
                </c:pt>
                <c:pt idx="5266">
                  <c:v>4651</c:v>
                </c:pt>
                <c:pt idx="5267">
                  <c:v>4652</c:v>
                </c:pt>
                <c:pt idx="5268">
                  <c:v>4653</c:v>
                </c:pt>
                <c:pt idx="5269">
                  <c:v>4654</c:v>
                </c:pt>
                <c:pt idx="5270">
                  <c:v>4655</c:v>
                </c:pt>
                <c:pt idx="5271">
                  <c:v>4656</c:v>
                </c:pt>
                <c:pt idx="5272">
                  <c:v>4657</c:v>
                </c:pt>
                <c:pt idx="5273">
                  <c:v>4658</c:v>
                </c:pt>
                <c:pt idx="5274">
                  <c:v>4659</c:v>
                </c:pt>
                <c:pt idx="5275">
                  <c:v>4660</c:v>
                </c:pt>
                <c:pt idx="5276">
                  <c:v>4661</c:v>
                </c:pt>
                <c:pt idx="5277">
                  <c:v>4662</c:v>
                </c:pt>
                <c:pt idx="5278">
                  <c:v>4663</c:v>
                </c:pt>
                <c:pt idx="5279">
                  <c:v>4664</c:v>
                </c:pt>
                <c:pt idx="5280">
                  <c:v>4665</c:v>
                </c:pt>
                <c:pt idx="5281">
                  <c:v>4666</c:v>
                </c:pt>
                <c:pt idx="5282">
                  <c:v>4667</c:v>
                </c:pt>
                <c:pt idx="5283">
                  <c:v>4668</c:v>
                </c:pt>
                <c:pt idx="5284">
                  <c:v>4669</c:v>
                </c:pt>
                <c:pt idx="5285">
                  <c:v>4670</c:v>
                </c:pt>
                <c:pt idx="5286">
                  <c:v>4671</c:v>
                </c:pt>
                <c:pt idx="5287">
                  <c:v>4672</c:v>
                </c:pt>
                <c:pt idx="5288">
                  <c:v>4673</c:v>
                </c:pt>
                <c:pt idx="5289">
                  <c:v>4674</c:v>
                </c:pt>
                <c:pt idx="5290">
                  <c:v>4675</c:v>
                </c:pt>
                <c:pt idx="5291">
                  <c:v>4676</c:v>
                </c:pt>
                <c:pt idx="5292">
                  <c:v>4677</c:v>
                </c:pt>
                <c:pt idx="5293">
                  <c:v>4678</c:v>
                </c:pt>
                <c:pt idx="5294">
                  <c:v>4679</c:v>
                </c:pt>
                <c:pt idx="5295">
                  <c:v>4680</c:v>
                </c:pt>
                <c:pt idx="5296">
                  <c:v>4681</c:v>
                </c:pt>
                <c:pt idx="5297">
                  <c:v>4682</c:v>
                </c:pt>
                <c:pt idx="5298">
                  <c:v>4683</c:v>
                </c:pt>
                <c:pt idx="5299">
                  <c:v>4684</c:v>
                </c:pt>
                <c:pt idx="5300">
                  <c:v>4685</c:v>
                </c:pt>
                <c:pt idx="5301">
                  <c:v>4686</c:v>
                </c:pt>
                <c:pt idx="5302">
                  <c:v>4687</c:v>
                </c:pt>
                <c:pt idx="5303">
                  <c:v>4688</c:v>
                </c:pt>
                <c:pt idx="5304">
                  <c:v>4689</c:v>
                </c:pt>
                <c:pt idx="5305">
                  <c:v>4690</c:v>
                </c:pt>
                <c:pt idx="5306">
                  <c:v>4691</c:v>
                </c:pt>
                <c:pt idx="5307">
                  <c:v>4692</c:v>
                </c:pt>
                <c:pt idx="5308">
                  <c:v>4693</c:v>
                </c:pt>
                <c:pt idx="5309">
                  <c:v>4694</c:v>
                </c:pt>
                <c:pt idx="5310">
                  <c:v>4695</c:v>
                </c:pt>
                <c:pt idx="5311">
                  <c:v>4696</c:v>
                </c:pt>
                <c:pt idx="5312">
                  <c:v>4697</c:v>
                </c:pt>
                <c:pt idx="5313">
                  <c:v>4698</c:v>
                </c:pt>
                <c:pt idx="5314">
                  <c:v>4699</c:v>
                </c:pt>
                <c:pt idx="5315">
                  <c:v>4700</c:v>
                </c:pt>
                <c:pt idx="5316">
                  <c:v>4701</c:v>
                </c:pt>
                <c:pt idx="5317">
                  <c:v>4702</c:v>
                </c:pt>
                <c:pt idx="5318">
                  <c:v>4703</c:v>
                </c:pt>
                <c:pt idx="5319">
                  <c:v>4704</c:v>
                </c:pt>
                <c:pt idx="5320">
                  <c:v>4705</c:v>
                </c:pt>
                <c:pt idx="5321">
                  <c:v>4706</c:v>
                </c:pt>
                <c:pt idx="5322">
                  <c:v>4707</c:v>
                </c:pt>
                <c:pt idx="5323">
                  <c:v>4708</c:v>
                </c:pt>
                <c:pt idx="5324">
                  <c:v>4709</c:v>
                </c:pt>
                <c:pt idx="5325">
                  <c:v>4710</c:v>
                </c:pt>
                <c:pt idx="5326">
                  <c:v>4711</c:v>
                </c:pt>
                <c:pt idx="5327">
                  <c:v>4712</c:v>
                </c:pt>
                <c:pt idx="5328">
                  <c:v>4713</c:v>
                </c:pt>
                <c:pt idx="5329">
                  <c:v>4714</c:v>
                </c:pt>
                <c:pt idx="5330">
                  <c:v>4715</c:v>
                </c:pt>
                <c:pt idx="5331">
                  <c:v>4716</c:v>
                </c:pt>
                <c:pt idx="5332">
                  <c:v>4717</c:v>
                </c:pt>
                <c:pt idx="5333">
                  <c:v>4718</c:v>
                </c:pt>
                <c:pt idx="5334">
                  <c:v>4719</c:v>
                </c:pt>
                <c:pt idx="5335">
                  <c:v>4720</c:v>
                </c:pt>
                <c:pt idx="5336">
                  <c:v>4721</c:v>
                </c:pt>
                <c:pt idx="5337">
                  <c:v>4722</c:v>
                </c:pt>
                <c:pt idx="5338">
                  <c:v>4723</c:v>
                </c:pt>
                <c:pt idx="5339">
                  <c:v>4724</c:v>
                </c:pt>
                <c:pt idx="5340">
                  <c:v>4725</c:v>
                </c:pt>
                <c:pt idx="5341">
                  <c:v>4726</c:v>
                </c:pt>
                <c:pt idx="5342">
                  <c:v>4727</c:v>
                </c:pt>
                <c:pt idx="5343">
                  <c:v>4728</c:v>
                </c:pt>
                <c:pt idx="5344">
                  <c:v>4729</c:v>
                </c:pt>
                <c:pt idx="5345">
                  <c:v>4730</c:v>
                </c:pt>
                <c:pt idx="5346">
                  <c:v>4731</c:v>
                </c:pt>
                <c:pt idx="5347">
                  <c:v>4732</c:v>
                </c:pt>
                <c:pt idx="5348">
                  <c:v>4733</c:v>
                </c:pt>
                <c:pt idx="5349">
                  <c:v>4734</c:v>
                </c:pt>
                <c:pt idx="5350">
                  <c:v>4735</c:v>
                </c:pt>
                <c:pt idx="5351">
                  <c:v>4736</c:v>
                </c:pt>
                <c:pt idx="5352">
                  <c:v>4737</c:v>
                </c:pt>
                <c:pt idx="5353">
                  <c:v>4738</c:v>
                </c:pt>
                <c:pt idx="5354">
                  <c:v>4739</c:v>
                </c:pt>
                <c:pt idx="5355">
                  <c:v>4740</c:v>
                </c:pt>
                <c:pt idx="5356">
                  <c:v>4741</c:v>
                </c:pt>
                <c:pt idx="5357">
                  <c:v>4742</c:v>
                </c:pt>
                <c:pt idx="5358">
                  <c:v>4743</c:v>
                </c:pt>
                <c:pt idx="5359">
                  <c:v>4744</c:v>
                </c:pt>
                <c:pt idx="5360">
                  <c:v>4745</c:v>
                </c:pt>
                <c:pt idx="5361">
                  <c:v>4746</c:v>
                </c:pt>
                <c:pt idx="5362">
                  <c:v>4747</c:v>
                </c:pt>
                <c:pt idx="5363">
                  <c:v>4748</c:v>
                </c:pt>
                <c:pt idx="5364">
                  <c:v>4749</c:v>
                </c:pt>
                <c:pt idx="5365">
                  <c:v>4750</c:v>
                </c:pt>
                <c:pt idx="5366">
                  <c:v>4751</c:v>
                </c:pt>
                <c:pt idx="5367">
                  <c:v>4752</c:v>
                </c:pt>
                <c:pt idx="5368">
                  <c:v>4753</c:v>
                </c:pt>
                <c:pt idx="5369">
                  <c:v>4754</c:v>
                </c:pt>
                <c:pt idx="5370">
                  <c:v>4755</c:v>
                </c:pt>
                <c:pt idx="5371">
                  <c:v>4756</c:v>
                </c:pt>
                <c:pt idx="5372">
                  <c:v>4757</c:v>
                </c:pt>
                <c:pt idx="5373">
                  <c:v>4758</c:v>
                </c:pt>
                <c:pt idx="5374">
                  <c:v>4759</c:v>
                </c:pt>
                <c:pt idx="5375">
                  <c:v>4760</c:v>
                </c:pt>
                <c:pt idx="5376">
                  <c:v>4761</c:v>
                </c:pt>
                <c:pt idx="5377">
                  <c:v>4762</c:v>
                </c:pt>
                <c:pt idx="5378">
                  <c:v>4763</c:v>
                </c:pt>
                <c:pt idx="5379">
                  <c:v>4764</c:v>
                </c:pt>
                <c:pt idx="5380">
                  <c:v>4765</c:v>
                </c:pt>
                <c:pt idx="5381">
                  <c:v>4766</c:v>
                </c:pt>
                <c:pt idx="5382">
                  <c:v>4767</c:v>
                </c:pt>
                <c:pt idx="5383">
                  <c:v>4768</c:v>
                </c:pt>
                <c:pt idx="5384">
                  <c:v>4769</c:v>
                </c:pt>
                <c:pt idx="5385">
                  <c:v>4770</c:v>
                </c:pt>
                <c:pt idx="5386">
                  <c:v>4771</c:v>
                </c:pt>
                <c:pt idx="5387">
                  <c:v>4772</c:v>
                </c:pt>
                <c:pt idx="5388">
                  <c:v>4773</c:v>
                </c:pt>
                <c:pt idx="5389">
                  <c:v>4774</c:v>
                </c:pt>
                <c:pt idx="5390">
                  <c:v>4775</c:v>
                </c:pt>
                <c:pt idx="5391">
                  <c:v>4776</c:v>
                </c:pt>
                <c:pt idx="5392">
                  <c:v>4777</c:v>
                </c:pt>
                <c:pt idx="5393">
                  <c:v>4778</c:v>
                </c:pt>
                <c:pt idx="5394">
                  <c:v>4779</c:v>
                </c:pt>
                <c:pt idx="5395">
                  <c:v>4780</c:v>
                </c:pt>
                <c:pt idx="5396">
                  <c:v>4781</c:v>
                </c:pt>
                <c:pt idx="5397">
                  <c:v>4782</c:v>
                </c:pt>
                <c:pt idx="5398">
                  <c:v>4783</c:v>
                </c:pt>
                <c:pt idx="5399">
                  <c:v>4784</c:v>
                </c:pt>
                <c:pt idx="5400">
                  <c:v>4785</c:v>
                </c:pt>
                <c:pt idx="5401">
                  <c:v>4786</c:v>
                </c:pt>
                <c:pt idx="5402">
                  <c:v>4787</c:v>
                </c:pt>
                <c:pt idx="5403">
                  <c:v>4788</c:v>
                </c:pt>
                <c:pt idx="5404">
                  <c:v>4789</c:v>
                </c:pt>
                <c:pt idx="5405">
                  <c:v>4790</c:v>
                </c:pt>
                <c:pt idx="5406">
                  <c:v>4791</c:v>
                </c:pt>
                <c:pt idx="5407">
                  <c:v>4792</c:v>
                </c:pt>
                <c:pt idx="5408">
                  <c:v>4793</c:v>
                </c:pt>
                <c:pt idx="5409">
                  <c:v>4794</c:v>
                </c:pt>
                <c:pt idx="5410">
                  <c:v>4795</c:v>
                </c:pt>
                <c:pt idx="5411">
                  <c:v>4796</c:v>
                </c:pt>
                <c:pt idx="5412">
                  <c:v>4797</c:v>
                </c:pt>
                <c:pt idx="5413">
                  <c:v>4798</c:v>
                </c:pt>
                <c:pt idx="5414">
                  <c:v>4799</c:v>
                </c:pt>
                <c:pt idx="5415">
                  <c:v>4800</c:v>
                </c:pt>
                <c:pt idx="5416">
                  <c:v>4801</c:v>
                </c:pt>
                <c:pt idx="5417">
                  <c:v>4802</c:v>
                </c:pt>
                <c:pt idx="5418">
                  <c:v>4803</c:v>
                </c:pt>
                <c:pt idx="5419">
                  <c:v>4804</c:v>
                </c:pt>
                <c:pt idx="5420">
                  <c:v>4805</c:v>
                </c:pt>
                <c:pt idx="5421">
                  <c:v>4806</c:v>
                </c:pt>
                <c:pt idx="5422">
                  <c:v>4807</c:v>
                </c:pt>
                <c:pt idx="5423">
                  <c:v>4808</c:v>
                </c:pt>
                <c:pt idx="5424">
                  <c:v>4809</c:v>
                </c:pt>
                <c:pt idx="5425">
                  <c:v>4810</c:v>
                </c:pt>
                <c:pt idx="5426">
                  <c:v>4811</c:v>
                </c:pt>
                <c:pt idx="5427">
                  <c:v>4812</c:v>
                </c:pt>
                <c:pt idx="5428">
                  <c:v>4813</c:v>
                </c:pt>
                <c:pt idx="5429">
                  <c:v>4814</c:v>
                </c:pt>
                <c:pt idx="5430">
                  <c:v>4815</c:v>
                </c:pt>
                <c:pt idx="5431">
                  <c:v>4816</c:v>
                </c:pt>
                <c:pt idx="5432">
                  <c:v>4817</c:v>
                </c:pt>
                <c:pt idx="5433">
                  <c:v>4818</c:v>
                </c:pt>
                <c:pt idx="5434">
                  <c:v>4819</c:v>
                </c:pt>
                <c:pt idx="5435">
                  <c:v>4820</c:v>
                </c:pt>
                <c:pt idx="5436">
                  <c:v>4821</c:v>
                </c:pt>
                <c:pt idx="5437">
                  <c:v>4822</c:v>
                </c:pt>
                <c:pt idx="5438">
                  <c:v>4823</c:v>
                </c:pt>
                <c:pt idx="5439">
                  <c:v>4824</c:v>
                </c:pt>
                <c:pt idx="5440">
                  <c:v>4825</c:v>
                </c:pt>
                <c:pt idx="5441">
                  <c:v>4826</c:v>
                </c:pt>
                <c:pt idx="5442">
                  <c:v>4827</c:v>
                </c:pt>
                <c:pt idx="5443">
                  <c:v>4828</c:v>
                </c:pt>
                <c:pt idx="5444">
                  <c:v>4829</c:v>
                </c:pt>
                <c:pt idx="5445">
                  <c:v>4830</c:v>
                </c:pt>
                <c:pt idx="5446">
                  <c:v>4831</c:v>
                </c:pt>
                <c:pt idx="5447">
                  <c:v>4832</c:v>
                </c:pt>
                <c:pt idx="5448">
                  <c:v>4833</c:v>
                </c:pt>
                <c:pt idx="5449">
                  <c:v>4834</c:v>
                </c:pt>
                <c:pt idx="5450">
                  <c:v>4835</c:v>
                </c:pt>
                <c:pt idx="5451">
                  <c:v>4836</c:v>
                </c:pt>
                <c:pt idx="5452">
                  <c:v>4837</c:v>
                </c:pt>
                <c:pt idx="5453">
                  <c:v>4838</c:v>
                </c:pt>
                <c:pt idx="5454">
                  <c:v>4839</c:v>
                </c:pt>
                <c:pt idx="5455">
                  <c:v>4840</c:v>
                </c:pt>
                <c:pt idx="5456">
                  <c:v>4841</c:v>
                </c:pt>
                <c:pt idx="5457">
                  <c:v>4842</c:v>
                </c:pt>
                <c:pt idx="5458">
                  <c:v>4843</c:v>
                </c:pt>
                <c:pt idx="5459">
                  <c:v>4844</c:v>
                </c:pt>
                <c:pt idx="5460">
                  <c:v>4845</c:v>
                </c:pt>
                <c:pt idx="5461">
                  <c:v>4846</c:v>
                </c:pt>
                <c:pt idx="5462">
                  <c:v>4847</c:v>
                </c:pt>
                <c:pt idx="5463">
                  <c:v>4848</c:v>
                </c:pt>
                <c:pt idx="5464">
                  <c:v>4849</c:v>
                </c:pt>
                <c:pt idx="5465">
                  <c:v>4850</c:v>
                </c:pt>
                <c:pt idx="5466">
                  <c:v>4851</c:v>
                </c:pt>
                <c:pt idx="5467">
                  <c:v>4852</c:v>
                </c:pt>
                <c:pt idx="5468">
                  <c:v>4853</c:v>
                </c:pt>
                <c:pt idx="5469">
                  <c:v>4854</c:v>
                </c:pt>
                <c:pt idx="5470">
                  <c:v>4855</c:v>
                </c:pt>
                <c:pt idx="5471">
                  <c:v>4856</c:v>
                </c:pt>
                <c:pt idx="5472">
                  <c:v>4857</c:v>
                </c:pt>
                <c:pt idx="5473">
                  <c:v>4858</c:v>
                </c:pt>
                <c:pt idx="5474">
                  <c:v>4859</c:v>
                </c:pt>
                <c:pt idx="5475">
                  <c:v>4860</c:v>
                </c:pt>
                <c:pt idx="5476">
                  <c:v>4861</c:v>
                </c:pt>
                <c:pt idx="5477">
                  <c:v>4862</c:v>
                </c:pt>
                <c:pt idx="5478">
                  <c:v>4863</c:v>
                </c:pt>
                <c:pt idx="5479">
                  <c:v>4864</c:v>
                </c:pt>
                <c:pt idx="5480">
                  <c:v>4865</c:v>
                </c:pt>
                <c:pt idx="5481">
                  <c:v>4866</c:v>
                </c:pt>
                <c:pt idx="5482">
                  <c:v>4867</c:v>
                </c:pt>
                <c:pt idx="5483">
                  <c:v>4868</c:v>
                </c:pt>
                <c:pt idx="5484">
                  <c:v>4869</c:v>
                </c:pt>
                <c:pt idx="5485">
                  <c:v>4869</c:v>
                </c:pt>
                <c:pt idx="5486">
                  <c:v>4869</c:v>
                </c:pt>
                <c:pt idx="5487">
                  <c:v>4869</c:v>
                </c:pt>
                <c:pt idx="5488">
                  <c:v>4869</c:v>
                </c:pt>
                <c:pt idx="5489">
                  <c:v>4869</c:v>
                </c:pt>
                <c:pt idx="5490">
                  <c:v>4869</c:v>
                </c:pt>
                <c:pt idx="5491">
                  <c:v>4869</c:v>
                </c:pt>
                <c:pt idx="5492">
                  <c:v>4869</c:v>
                </c:pt>
                <c:pt idx="5493">
                  <c:v>4870</c:v>
                </c:pt>
                <c:pt idx="5494">
                  <c:v>4871</c:v>
                </c:pt>
                <c:pt idx="5495">
                  <c:v>4872</c:v>
                </c:pt>
                <c:pt idx="5496">
                  <c:v>4873</c:v>
                </c:pt>
                <c:pt idx="5497">
                  <c:v>4874</c:v>
                </c:pt>
                <c:pt idx="5498">
                  <c:v>4875</c:v>
                </c:pt>
                <c:pt idx="5499">
                  <c:v>4876</c:v>
                </c:pt>
                <c:pt idx="5500">
                  <c:v>4877</c:v>
                </c:pt>
                <c:pt idx="5501">
                  <c:v>4878</c:v>
                </c:pt>
                <c:pt idx="5502">
                  <c:v>4879</c:v>
                </c:pt>
                <c:pt idx="5503">
                  <c:v>4880</c:v>
                </c:pt>
                <c:pt idx="5504">
                  <c:v>4881</c:v>
                </c:pt>
                <c:pt idx="5505">
                  <c:v>4882</c:v>
                </c:pt>
                <c:pt idx="5506">
                  <c:v>4883</c:v>
                </c:pt>
                <c:pt idx="5507">
                  <c:v>4884</c:v>
                </c:pt>
                <c:pt idx="5508">
                  <c:v>4885</c:v>
                </c:pt>
                <c:pt idx="5509">
                  <c:v>4886</c:v>
                </c:pt>
                <c:pt idx="5510">
                  <c:v>4887</c:v>
                </c:pt>
                <c:pt idx="5511">
                  <c:v>4888</c:v>
                </c:pt>
                <c:pt idx="5512">
                  <c:v>4889</c:v>
                </c:pt>
                <c:pt idx="5513">
                  <c:v>4890</c:v>
                </c:pt>
                <c:pt idx="5514">
                  <c:v>4891</c:v>
                </c:pt>
                <c:pt idx="5515">
                  <c:v>4892</c:v>
                </c:pt>
                <c:pt idx="5516">
                  <c:v>4893</c:v>
                </c:pt>
                <c:pt idx="5517">
                  <c:v>4894</c:v>
                </c:pt>
                <c:pt idx="5518">
                  <c:v>4895</c:v>
                </c:pt>
                <c:pt idx="5519">
                  <c:v>4896</c:v>
                </c:pt>
                <c:pt idx="5520">
                  <c:v>4897</c:v>
                </c:pt>
                <c:pt idx="5521">
                  <c:v>4898</c:v>
                </c:pt>
                <c:pt idx="5522">
                  <c:v>4899</c:v>
                </c:pt>
                <c:pt idx="5523">
                  <c:v>4900</c:v>
                </c:pt>
                <c:pt idx="5524">
                  <c:v>4901</c:v>
                </c:pt>
                <c:pt idx="5525">
                  <c:v>4902</c:v>
                </c:pt>
                <c:pt idx="5526">
                  <c:v>4903</c:v>
                </c:pt>
                <c:pt idx="5527">
                  <c:v>4904</c:v>
                </c:pt>
                <c:pt idx="5528">
                  <c:v>4905</c:v>
                </c:pt>
                <c:pt idx="5529">
                  <c:v>4906</c:v>
                </c:pt>
                <c:pt idx="5530">
                  <c:v>4907</c:v>
                </c:pt>
                <c:pt idx="5531">
                  <c:v>4908</c:v>
                </c:pt>
                <c:pt idx="5532">
                  <c:v>4909</c:v>
                </c:pt>
                <c:pt idx="5533">
                  <c:v>4910</c:v>
                </c:pt>
                <c:pt idx="5534">
                  <c:v>4911</c:v>
                </c:pt>
                <c:pt idx="5535">
                  <c:v>4912</c:v>
                </c:pt>
                <c:pt idx="5536">
                  <c:v>4913</c:v>
                </c:pt>
                <c:pt idx="5537">
                  <c:v>4914</c:v>
                </c:pt>
                <c:pt idx="5538">
                  <c:v>4915</c:v>
                </c:pt>
                <c:pt idx="5539">
                  <c:v>4916</c:v>
                </c:pt>
                <c:pt idx="5540">
                  <c:v>4917</c:v>
                </c:pt>
                <c:pt idx="5541">
                  <c:v>4918</c:v>
                </c:pt>
                <c:pt idx="5542">
                  <c:v>4919</c:v>
                </c:pt>
                <c:pt idx="5543">
                  <c:v>4920</c:v>
                </c:pt>
                <c:pt idx="5544">
                  <c:v>4921</c:v>
                </c:pt>
                <c:pt idx="5545">
                  <c:v>4922</c:v>
                </c:pt>
                <c:pt idx="5546">
                  <c:v>4923</c:v>
                </c:pt>
                <c:pt idx="5547">
                  <c:v>4924</c:v>
                </c:pt>
                <c:pt idx="5548">
                  <c:v>4925</c:v>
                </c:pt>
                <c:pt idx="5549">
                  <c:v>4926</c:v>
                </c:pt>
                <c:pt idx="5550">
                  <c:v>4927</c:v>
                </c:pt>
                <c:pt idx="5551">
                  <c:v>4928</c:v>
                </c:pt>
                <c:pt idx="5552">
                  <c:v>4929</c:v>
                </c:pt>
                <c:pt idx="5553">
                  <c:v>4930</c:v>
                </c:pt>
                <c:pt idx="5554">
                  <c:v>4931</c:v>
                </c:pt>
                <c:pt idx="5555">
                  <c:v>4932</c:v>
                </c:pt>
                <c:pt idx="5556">
                  <c:v>4933</c:v>
                </c:pt>
                <c:pt idx="5557">
                  <c:v>4934</c:v>
                </c:pt>
                <c:pt idx="5558">
                  <c:v>4934</c:v>
                </c:pt>
                <c:pt idx="5559">
                  <c:v>4934</c:v>
                </c:pt>
                <c:pt idx="5560">
                  <c:v>4934</c:v>
                </c:pt>
                <c:pt idx="5561">
                  <c:v>4934</c:v>
                </c:pt>
                <c:pt idx="5562">
                  <c:v>4934</c:v>
                </c:pt>
                <c:pt idx="5563">
                  <c:v>4934</c:v>
                </c:pt>
                <c:pt idx="5564">
                  <c:v>4934</c:v>
                </c:pt>
                <c:pt idx="5565">
                  <c:v>4934</c:v>
                </c:pt>
                <c:pt idx="5566">
                  <c:v>4935</c:v>
                </c:pt>
                <c:pt idx="5567">
                  <c:v>4936</c:v>
                </c:pt>
                <c:pt idx="5568">
                  <c:v>4937</c:v>
                </c:pt>
                <c:pt idx="5569">
                  <c:v>4938</c:v>
                </c:pt>
                <c:pt idx="5570">
                  <c:v>4939</c:v>
                </c:pt>
                <c:pt idx="5571">
                  <c:v>4940</c:v>
                </c:pt>
                <c:pt idx="5572">
                  <c:v>4941</c:v>
                </c:pt>
                <c:pt idx="5573">
                  <c:v>4942</c:v>
                </c:pt>
                <c:pt idx="5574">
                  <c:v>4943</c:v>
                </c:pt>
                <c:pt idx="5575">
                  <c:v>4944</c:v>
                </c:pt>
                <c:pt idx="5576">
                  <c:v>4945</c:v>
                </c:pt>
                <c:pt idx="5577">
                  <c:v>4946</c:v>
                </c:pt>
                <c:pt idx="5578">
                  <c:v>4947</c:v>
                </c:pt>
                <c:pt idx="5579">
                  <c:v>4948</c:v>
                </c:pt>
                <c:pt idx="5580">
                  <c:v>4949</c:v>
                </c:pt>
                <c:pt idx="5581">
                  <c:v>4950</c:v>
                </c:pt>
                <c:pt idx="5582">
                  <c:v>4951</c:v>
                </c:pt>
                <c:pt idx="5583">
                  <c:v>4952</c:v>
                </c:pt>
                <c:pt idx="5584">
                  <c:v>4953</c:v>
                </c:pt>
                <c:pt idx="5585">
                  <c:v>4954</c:v>
                </c:pt>
                <c:pt idx="5586">
                  <c:v>4955</c:v>
                </c:pt>
                <c:pt idx="5587">
                  <c:v>4956</c:v>
                </c:pt>
                <c:pt idx="5588">
                  <c:v>4957</c:v>
                </c:pt>
                <c:pt idx="5589">
                  <c:v>4958</c:v>
                </c:pt>
                <c:pt idx="5590">
                  <c:v>4959</c:v>
                </c:pt>
                <c:pt idx="5591">
                  <c:v>4960</c:v>
                </c:pt>
                <c:pt idx="5592">
                  <c:v>4961</c:v>
                </c:pt>
                <c:pt idx="5593">
                  <c:v>4962</c:v>
                </c:pt>
                <c:pt idx="5594">
                  <c:v>4963</c:v>
                </c:pt>
                <c:pt idx="5595">
                  <c:v>4964</c:v>
                </c:pt>
                <c:pt idx="5596">
                  <c:v>4965</c:v>
                </c:pt>
                <c:pt idx="5597">
                  <c:v>4966</c:v>
                </c:pt>
                <c:pt idx="5598">
                  <c:v>4967</c:v>
                </c:pt>
                <c:pt idx="5599">
                  <c:v>4968</c:v>
                </c:pt>
                <c:pt idx="5600">
                  <c:v>4969</c:v>
                </c:pt>
                <c:pt idx="5601">
                  <c:v>4970</c:v>
                </c:pt>
                <c:pt idx="5602">
                  <c:v>4971</c:v>
                </c:pt>
                <c:pt idx="5603">
                  <c:v>4972</c:v>
                </c:pt>
                <c:pt idx="5604">
                  <c:v>4973</c:v>
                </c:pt>
                <c:pt idx="5605">
                  <c:v>4974</c:v>
                </c:pt>
                <c:pt idx="5606">
                  <c:v>4975</c:v>
                </c:pt>
                <c:pt idx="5607">
                  <c:v>4976</c:v>
                </c:pt>
                <c:pt idx="5608">
                  <c:v>4977</c:v>
                </c:pt>
                <c:pt idx="5609">
                  <c:v>4978</c:v>
                </c:pt>
                <c:pt idx="5610">
                  <c:v>4979</c:v>
                </c:pt>
                <c:pt idx="5611">
                  <c:v>4980</c:v>
                </c:pt>
                <c:pt idx="5612">
                  <c:v>4981</c:v>
                </c:pt>
                <c:pt idx="5613">
                  <c:v>4982</c:v>
                </c:pt>
                <c:pt idx="5614">
                  <c:v>4983</c:v>
                </c:pt>
                <c:pt idx="5615">
                  <c:v>4984</c:v>
                </c:pt>
                <c:pt idx="5616">
                  <c:v>4985</c:v>
                </c:pt>
                <c:pt idx="5617">
                  <c:v>4986</c:v>
                </c:pt>
                <c:pt idx="5618">
                  <c:v>4987</c:v>
                </c:pt>
                <c:pt idx="5619">
                  <c:v>4988</c:v>
                </c:pt>
                <c:pt idx="5620">
                  <c:v>4989</c:v>
                </c:pt>
                <c:pt idx="5621">
                  <c:v>4990</c:v>
                </c:pt>
                <c:pt idx="5622">
                  <c:v>4991</c:v>
                </c:pt>
                <c:pt idx="5623">
                  <c:v>4992</c:v>
                </c:pt>
                <c:pt idx="5624">
                  <c:v>4993</c:v>
                </c:pt>
                <c:pt idx="5625">
                  <c:v>4994</c:v>
                </c:pt>
                <c:pt idx="5626">
                  <c:v>4995</c:v>
                </c:pt>
                <c:pt idx="5627">
                  <c:v>4996</c:v>
                </c:pt>
                <c:pt idx="5628">
                  <c:v>4997</c:v>
                </c:pt>
                <c:pt idx="5629">
                  <c:v>4998</c:v>
                </c:pt>
                <c:pt idx="5630">
                  <c:v>4999</c:v>
                </c:pt>
                <c:pt idx="5631">
                  <c:v>5000</c:v>
                </c:pt>
                <c:pt idx="5632">
                  <c:v>5001</c:v>
                </c:pt>
                <c:pt idx="5633">
                  <c:v>5002</c:v>
                </c:pt>
                <c:pt idx="5634">
                  <c:v>5003</c:v>
                </c:pt>
                <c:pt idx="5635">
                  <c:v>5004</c:v>
                </c:pt>
                <c:pt idx="5636">
                  <c:v>5005</c:v>
                </c:pt>
                <c:pt idx="5637">
                  <c:v>5006</c:v>
                </c:pt>
                <c:pt idx="5638">
                  <c:v>5007</c:v>
                </c:pt>
                <c:pt idx="5639">
                  <c:v>5008</c:v>
                </c:pt>
                <c:pt idx="5640">
                  <c:v>5009</c:v>
                </c:pt>
                <c:pt idx="5641">
                  <c:v>5010</c:v>
                </c:pt>
                <c:pt idx="5642">
                  <c:v>5011</c:v>
                </c:pt>
                <c:pt idx="5643">
                  <c:v>5012</c:v>
                </c:pt>
                <c:pt idx="5644">
                  <c:v>5013</c:v>
                </c:pt>
                <c:pt idx="5645">
                  <c:v>5014</c:v>
                </c:pt>
                <c:pt idx="5646">
                  <c:v>5015</c:v>
                </c:pt>
                <c:pt idx="5647">
                  <c:v>5016</c:v>
                </c:pt>
                <c:pt idx="5648">
                  <c:v>5017</c:v>
                </c:pt>
                <c:pt idx="5649">
                  <c:v>5018</c:v>
                </c:pt>
                <c:pt idx="5650">
                  <c:v>5019</c:v>
                </c:pt>
                <c:pt idx="5651">
                  <c:v>5020</c:v>
                </c:pt>
                <c:pt idx="5652">
                  <c:v>5021</c:v>
                </c:pt>
                <c:pt idx="5653">
                  <c:v>5022</c:v>
                </c:pt>
                <c:pt idx="5654">
                  <c:v>5023</c:v>
                </c:pt>
                <c:pt idx="5655">
                  <c:v>5024</c:v>
                </c:pt>
                <c:pt idx="5656">
                  <c:v>5025</c:v>
                </c:pt>
                <c:pt idx="5657">
                  <c:v>5026</c:v>
                </c:pt>
                <c:pt idx="5658">
                  <c:v>5027</c:v>
                </c:pt>
                <c:pt idx="5659">
                  <c:v>5028</c:v>
                </c:pt>
                <c:pt idx="5660">
                  <c:v>5029</c:v>
                </c:pt>
                <c:pt idx="5661">
                  <c:v>5030</c:v>
                </c:pt>
                <c:pt idx="5662">
                  <c:v>5031</c:v>
                </c:pt>
                <c:pt idx="5663">
                  <c:v>5032</c:v>
                </c:pt>
                <c:pt idx="5664">
                  <c:v>5033</c:v>
                </c:pt>
                <c:pt idx="5665">
                  <c:v>5034</c:v>
                </c:pt>
                <c:pt idx="5666">
                  <c:v>5035</c:v>
                </c:pt>
                <c:pt idx="5667">
                  <c:v>5036</c:v>
                </c:pt>
                <c:pt idx="5668">
                  <c:v>5037</c:v>
                </c:pt>
                <c:pt idx="5669">
                  <c:v>5038</c:v>
                </c:pt>
                <c:pt idx="5670">
                  <c:v>5039</c:v>
                </c:pt>
                <c:pt idx="5671">
                  <c:v>5040</c:v>
                </c:pt>
                <c:pt idx="5672">
                  <c:v>5041</c:v>
                </c:pt>
                <c:pt idx="5673">
                  <c:v>5042</c:v>
                </c:pt>
                <c:pt idx="5674">
                  <c:v>5043</c:v>
                </c:pt>
                <c:pt idx="5675">
                  <c:v>5044</c:v>
                </c:pt>
                <c:pt idx="5676">
                  <c:v>5045</c:v>
                </c:pt>
                <c:pt idx="5677">
                  <c:v>5046</c:v>
                </c:pt>
                <c:pt idx="5678">
                  <c:v>5047</c:v>
                </c:pt>
                <c:pt idx="5679">
                  <c:v>5048</c:v>
                </c:pt>
                <c:pt idx="5680">
                  <c:v>5049</c:v>
                </c:pt>
                <c:pt idx="5681">
                  <c:v>5050</c:v>
                </c:pt>
                <c:pt idx="5682">
                  <c:v>5051</c:v>
                </c:pt>
                <c:pt idx="5683">
                  <c:v>5052</c:v>
                </c:pt>
                <c:pt idx="5684">
                  <c:v>5053</c:v>
                </c:pt>
                <c:pt idx="5685">
                  <c:v>5054</c:v>
                </c:pt>
                <c:pt idx="5686">
                  <c:v>5055</c:v>
                </c:pt>
                <c:pt idx="5687">
                  <c:v>5056</c:v>
                </c:pt>
                <c:pt idx="5688">
                  <c:v>5057</c:v>
                </c:pt>
                <c:pt idx="5689">
                  <c:v>5058</c:v>
                </c:pt>
                <c:pt idx="5690">
                  <c:v>5059</c:v>
                </c:pt>
                <c:pt idx="5691">
                  <c:v>5060</c:v>
                </c:pt>
                <c:pt idx="5692">
                  <c:v>5061</c:v>
                </c:pt>
                <c:pt idx="5693">
                  <c:v>5062</c:v>
                </c:pt>
                <c:pt idx="5694">
                  <c:v>5063</c:v>
                </c:pt>
                <c:pt idx="5695">
                  <c:v>5064</c:v>
                </c:pt>
                <c:pt idx="5696">
                  <c:v>5065</c:v>
                </c:pt>
                <c:pt idx="5697">
                  <c:v>5066</c:v>
                </c:pt>
                <c:pt idx="5698">
                  <c:v>5067</c:v>
                </c:pt>
                <c:pt idx="5699">
                  <c:v>5068</c:v>
                </c:pt>
                <c:pt idx="5700">
                  <c:v>5069</c:v>
                </c:pt>
                <c:pt idx="5701">
                  <c:v>5070</c:v>
                </c:pt>
                <c:pt idx="5702">
                  <c:v>5071</c:v>
                </c:pt>
                <c:pt idx="5703">
                  <c:v>5072</c:v>
                </c:pt>
                <c:pt idx="5704">
                  <c:v>5073</c:v>
                </c:pt>
                <c:pt idx="5705">
                  <c:v>5074</c:v>
                </c:pt>
                <c:pt idx="5706">
                  <c:v>5075</c:v>
                </c:pt>
                <c:pt idx="5707">
                  <c:v>5076</c:v>
                </c:pt>
                <c:pt idx="5708">
                  <c:v>5077</c:v>
                </c:pt>
                <c:pt idx="5709">
                  <c:v>5078</c:v>
                </c:pt>
                <c:pt idx="5710">
                  <c:v>5079</c:v>
                </c:pt>
                <c:pt idx="5711">
                  <c:v>5080</c:v>
                </c:pt>
                <c:pt idx="5712">
                  <c:v>5081</c:v>
                </c:pt>
                <c:pt idx="5713">
                  <c:v>5082</c:v>
                </c:pt>
                <c:pt idx="5714">
                  <c:v>5083</c:v>
                </c:pt>
                <c:pt idx="5715">
                  <c:v>5084</c:v>
                </c:pt>
                <c:pt idx="5716">
                  <c:v>5085</c:v>
                </c:pt>
                <c:pt idx="5717">
                  <c:v>5086</c:v>
                </c:pt>
                <c:pt idx="5718">
                  <c:v>5087</c:v>
                </c:pt>
                <c:pt idx="5719">
                  <c:v>5088</c:v>
                </c:pt>
                <c:pt idx="5720">
                  <c:v>5089</c:v>
                </c:pt>
                <c:pt idx="5721">
                  <c:v>5090</c:v>
                </c:pt>
                <c:pt idx="5722">
                  <c:v>5091</c:v>
                </c:pt>
                <c:pt idx="5723">
                  <c:v>5092</c:v>
                </c:pt>
                <c:pt idx="5724">
                  <c:v>5093</c:v>
                </c:pt>
                <c:pt idx="5725">
                  <c:v>5094</c:v>
                </c:pt>
                <c:pt idx="5726">
                  <c:v>5095</c:v>
                </c:pt>
                <c:pt idx="5727">
                  <c:v>5096</c:v>
                </c:pt>
                <c:pt idx="5728">
                  <c:v>5097</c:v>
                </c:pt>
                <c:pt idx="5729">
                  <c:v>5098</c:v>
                </c:pt>
                <c:pt idx="5730">
                  <c:v>5099</c:v>
                </c:pt>
                <c:pt idx="5731">
                  <c:v>5100</c:v>
                </c:pt>
                <c:pt idx="5732">
                  <c:v>5101</c:v>
                </c:pt>
                <c:pt idx="5733">
                  <c:v>5102</c:v>
                </c:pt>
                <c:pt idx="5734">
                  <c:v>5103</c:v>
                </c:pt>
                <c:pt idx="5735">
                  <c:v>5104</c:v>
                </c:pt>
                <c:pt idx="5736">
                  <c:v>5105</c:v>
                </c:pt>
                <c:pt idx="5737">
                  <c:v>5106</c:v>
                </c:pt>
                <c:pt idx="5738">
                  <c:v>5107</c:v>
                </c:pt>
                <c:pt idx="5739">
                  <c:v>5108</c:v>
                </c:pt>
                <c:pt idx="5740">
                  <c:v>5109</c:v>
                </c:pt>
                <c:pt idx="5741">
                  <c:v>5110</c:v>
                </c:pt>
                <c:pt idx="5742">
                  <c:v>5111</c:v>
                </c:pt>
                <c:pt idx="5743">
                  <c:v>5112</c:v>
                </c:pt>
                <c:pt idx="5744">
                  <c:v>5113</c:v>
                </c:pt>
                <c:pt idx="5745">
                  <c:v>5114</c:v>
                </c:pt>
                <c:pt idx="5746">
                  <c:v>5115</c:v>
                </c:pt>
                <c:pt idx="5747">
                  <c:v>5116</c:v>
                </c:pt>
                <c:pt idx="5748">
                  <c:v>5117</c:v>
                </c:pt>
                <c:pt idx="5749">
                  <c:v>5118</c:v>
                </c:pt>
                <c:pt idx="5750">
                  <c:v>5119</c:v>
                </c:pt>
                <c:pt idx="5751">
                  <c:v>5120</c:v>
                </c:pt>
                <c:pt idx="5752">
                  <c:v>5121</c:v>
                </c:pt>
                <c:pt idx="5753">
                  <c:v>5122</c:v>
                </c:pt>
                <c:pt idx="5754">
                  <c:v>5123</c:v>
                </c:pt>
                <c:pt idx="5755">
                  <c:v>5124</c:v>
                </c:pt>
                <c:pt idx="5756">
                  <c:v>5125</c:v>
                </c:pt>
                <c:pt idx="5757">
                  <c:v>5126</c:v>
                </c:pt>
                <c:pt idx="5758">
                  <c:v>5127</c:v>
                </c:pt>
                <c:pt idx="5759">
                  <c:v>5128</c:v>
                </c:pt>
                <c:pt idx="5760">
                  <c:v>5129</c:v>
                </c:pt>
                <c:pt idx="5761">
                  <c:v>5130</c:v>
                </c:pt>
                <c:pt idx="5762">
                  <c:v>5131</c:v>
                </c:pt>
                <c:pt idx="5763">
                  <c:v>5132</c:v>
                </c:pt>
                <c:pt idx="5764">
                  <c:v>5133</c:v>
                </c:pt>
                <c:pt idx="5765">
                  <c:v>5134</c:v>
                </c:pt>
                <c:pt idx="5766">
                  <c:v>5135</c:v>
                </c:pt>
                <c:pt idx="5767">
                  <c:v>5136</c:v>
                </c:pt>
                <c:pt idx="5768">
                  <c:v>5137</c:v>
                </c:pt>
                <c:pt idx="5769">
                  <c:v>5138</c:v>
                </c:pt>
                <c:pt idx="5770">
                  <c:v>5139</c:v>
                </c:pt>
                <c:pt idx="5771">
                  <c:v>5140</c:v>
                </c:pt>
                <c:pt idx="5772">
                  <c:v>5141</c:v>
                </c:pt>
                <c:pt idx="5773">
                  <c:v>5142</c:v>
                </c:pt>
                <c:pt idx="5774">
                  <c:v>5143</c:v>
                </c:pt>
                <c:pt idx="5775">
                  <c:v>5144</c:v>
                </c:pt>
                <c:pt idx="5776">
                  <c:v>5145</c:v>
                </c:pt>
                <c:pt idx="5777">
                  <c:v>5146</c:v>
                </c:pt>
                <c:pt idx="5778">
                  <c:v>5147</c:v>
                </c:pt>
                <c:pt idx="5779">
                  <c:v>5148</c:v>
                </c:pt>
                <c:pt idx="5780">
                  <c:v>5149</c:v>
                </c:pt>
                <c:pt idx="5781">
                  <c:v>5150</c:v>
                </c:pt>
                <c:pt idx="5782">
                  <c:v>5151</c:v>
                </c:pt>
                <c:pt idx="5783">
                  <c:v>5152</c:v>
                </c:pt>
                <c:pt idx="5784">
                  <c:v>5153</c:v>
                </c:pt>
                <c:pt idx="5785">
                  <c:v>5154</c:v>
                </c:pt>
                <c:pt idx="5786">
                  <c:v>5155</c:v>
                </c:pt>
                <c:pt idx="5787">
                  <c:v>5156</c:v>
                </c:pt>
                <c:pt idx="5788">
                  <c:v>5157</c:v>
                </c:pt>
                <c:pt idx="5789">
                  <c:v>5158</c:v>
                </c:pt>
                <c:pt idx="5790">
                  <c:v>5159</c:v>
                </c:pt>
                <c:pt idx="5791">
                  <c:v>5160</c:v>
                </c:pt>
                <c:pt idx="5792">
                  <c:v>5161</c:v>
                </c:pt>
                <c:pt idx="5793">
                  <c:v>5162</c:v>
                </c:pt>
                <c:pt idx="5794">
                  <c:v>5163</c:v>
                </c:pt>
                <c:pt idx="5795">
                  <c:v>5164</c:v>
                </c:pt>
                <c:pt idx="5796">
                  <c:v>5165</c:v>
                </c:pt>
                <c:pt idx="5797">
                  <c:v>5166</c:v>
                </c:pt>
                <c:pt idx="5798">
                  <c:v>5167</c:v>
                </c:pt>
                <c:pt idx="5799">
                  <c:v>5168</c:v>
                </c:pt>
                <c:pt idx="5800">
                  <c:v>5169</c:v>
                </c:pt>
                <c:pt idx="5801">
                  <c:v>5170</c:v>
                </c:pt>
                <c:pt idx="5802">
                  <c:v>5171</c:v>
                </c:pt>
                <c:pt idx="5803">
                  <c:v>5172</c:v>
                </c:pt>
                <c:pt idx="5804">
                  <c:v>5173</c:v>
                </c:pt>
                <c:pt idx="5805">
                  <c:v>5174</c:v>
                </c:pt>
                <c:pt idx="5806">
                  <c:v>5175</c:v>
                </c:pt>
                <c:pt idx="5807">
                  <c:v>5176</c:v>
                </c:pt>
                <c:pt idx="5808">
                  <c:v>5177</c:v>
                </c:pt>
                <c:pt idx="5809">
                  <c:v>5178</c:v>
                </c:pt>
                <c:pt idx="5810">
                  <c:v>5178</c:v>
                </c:pt>
                <c:pt idx="5811">
                  <c:v>5178</c:v>
                </c:pt>
                <c:pt idx="5812">
                  <c:v>5178</c:v>
                </c:pt>
                <c:pt idx="5813">
                  <c:v>5178</c:v>
                </c:pt>
                <c:pt idx="5814">
                  <c:v>5178</c:v>
                </c:pt>
                <c:pt idx="5815">
                  <c:v>5178</c:v>
                </c:pt>
                <c:pt idx="5816">
                  <c:v>5178</c:v>
                </c:pt>
                <c:pt idx="5817">
                  <c:v>5178</c:v>
                </c:pt>
                <c:pt idx="5818">
                  <c:v>5179</c:v>
                </c:pt>
                <c:pt idx="5819">
                  <c:v>5180</c:v>
                </c:pt>
                <c:pt idx="5820">
                  <c:v>5181</c:v>
                </c:pt>
                <c:pt idx="5821">
                  <c:v>5182</c:v>
                </c:pt>
                <c:pt idx="5822">
                  <c:v>5183</c:v>
                </c:pt>
                <c:pt idx="5823">
                  <c:v>5184</c:v>
                </c:pt>
                <c:pt idx="5824">
                  <c:v>5185</c:v>
                </c:pt>
                <c:pt idx="5825">
                  <c:v>5186</c:v>
                </c:pt>
                <c:pt idx="5826">
                  <c:v>5187</c:v>
                </c:pt>
                <c:pt idx="5827">
                  <c:v>5188</c:v>
                </c:pt>
                <c:pt idx="5828">
                  <c:v>5189</c:v>
                </c:pt>
                <c:pt idx="5829">
                  <c:v>5190</c:v>
                </c:pt>
                <c:pt idx="5830">
                  <c:v>5191</c:v>
                </c:pt>
                <c:pt idx="5831">
                  <c:v>5192</c:v>
                </c:pt>
                <c:pt idx="5832">
                  <c:v>5193</c:v>
                </c:pt>
                <c:pt idx="5833">
                  <c:v>5193</c:v>
                </c:pt>
                <c:pt idx="5834">
                  <c:v>5193</c:v>
                </c:pt>
                <c:pt idx="5835">
                  <c:v>5193</c:v>
                </c:pt>
                <c:pt idx="5836">
                  <c:v>5193</c:v>
                </c:pt>
                <c:pt idx="5837">
                  <c:v>5193</c:v>
                </c:pt>
                <c:pt idx="5838">
                  <c:v>5193</c:v>
                </c:pt>
                <c:pt idx="5839">
                  <c:v>5193</c:v>
                </c:pt>
                <c:pt idx="5840">
                  <c:v>5193</c:v>
                </c:pt>
                <c:pt idx="5841">
                  <c:v>5193</c:v>
                </c:pt>
                <c:pt idx="5842">
                  <c:v>5193</c:v>
                </c:pt>
                <c:pt idx="5843">
                  <c:v>5193</c:v>
                </c:pt>
                <c:pt idx="5844">
                  <c:v>5193</c:v>
                </c:pt>
                <c:pt idx="5845">
                  <c:v>5193</c:v>
                </c:pt>
                <c:pt idx="5846">
                  <c:v>5193</c:v>
                </c:pt>
                <c:pt idx="5847">
                  <c:v>5193</c:v>
                </c:pt>
                <c:pt idx="5848">
                  <c:v>5193</c:v>
                </c:pt>
                <c:pt idx="5849">
                  <c:v>5193</c:v>
                </c:pt>
                <c:pt idx="5850">
                  <c:v>5193</c:v>
                </c:pt>
                <c:pt idx="5851">
                  <c:v>5193</c:v>
                </c:pt>
                <c:pt idx="5852">
                  <c:v>5193</c:v>
                </c:pt>
                <c:pt idx="5853">
                  <c:v>5193</c:v>
                </c:pt>
                <c:pt idx="5854">
                  <c:v>5194</c:v>
                </c:pt>
                <c:pt idx="5855">
                  <c:v>5195</c:v>
                </c:pt>
                <c:pt idx="5856">
                  <c:v>5196</c:v>
                </c:pt>
                <c:pt idx="5857">
                  <c:v>5197</c:v>
                </c:pt>
                <c:pt idx="5858">
                  <c:v>5198</c:v>
                </c:pt>
                <c:pt idx="5859">
                  <c:v>5199</c:v>
                </c:pt>
                <c:pt idx="5860">
                  <c:v>5200</c:v>
                </c:pt>
                <c:pt idx="5861">
                  <c:v>5201</c:v>
                </c:pt>
                <c:pt idx="5862">
                  <c:v>5202</c:v>
                </c:pt>
                <c:pt idx="5863">
                  <c:v>5203</c:v>
                </c:pt>
                <c:pt idx="5864">
                  <c:v>5204</c:v>
                </c:pt>
                <c:pt idx="5865">
                  <c:v>5205</c:v>
                </c:pt>
                <c:pt idx="5866">
                  <c:v>5206</c:v>
                </c:pt>
                <c:pt idx="5867">
                  <c:v>5207</c:v>
                </c:pt>
                <c:pt idx="5868">
                  <c:v>5208</c:v>
                </c:pt>
                <c:pt idx="5869">
                  <c:v>5209</c:v>
                </c:pt>
                <c:pt idx="5870">
                  <c:v>5210</c:v>
                </c:pt>
                <c:pt idx="5871">
                  <c:v>5211</c:v>
                </c:pt>
                <c:pt idx="5872">
                  <c:v>5212</c:v>
                </c:pt>
                <c:pt idx="5873">
                  <c:v>5213</c:v>
                </c:pt>
                <c:pt idx="5874">
                  <c:v>5214</c:v>
                </c:pt>
                <c:pt idx="5875">
                  <c:v>5215</c:v>
                </c:pt>
                <c:pt idx="5876">
                  <c:v>5215</c:v>
                </c:pt>
                <c:pt idx="5877">
                  <c:v>5215</c:v>
                </c:pt>
                <c:pt idx="5878">
                  <c:v>5215</c:v>
                </c:pt>
                <c:pt idx="5879">
                  <c:v>5215</c:v>
                </c:pt>
                <c:pt idx="5880">
                  <c:v>5215</c:v>
                </c:pt>
                <c:pt idx="5881">
                  <c:v>5215</c:v>
                </c:pt>
                <c:pt idx="5882">
                  <c:v>5215</c:v>
                </c:pt>
                <c:pt idx="5883">
                  <c:v>5215</c:v>
                </c:pt>
                <c:pt idx="5884">
                  <c:v>5215</c:v>
                </c:pt>
                <c:pt idx="5885">
                  <c:v>5215</c:v>
                </c:pt>
                <c:pt idx="5886">
                  <c:v>5215</c:v>
                </c:pt>
                <c:pt idx="5887">
                  <c:v>5215</c:v>
                </c:pt>
                <c:pt idx="5888">
                  <c:v>5215</c:v>
                </c:pt>
                <c:pt idx="5889">
                  <c:v>5215</c:v>
                </c:pt>
                <c:pt idx="5890">
                  <c:v>5215</c:v>
                </c:pt>
                <c:pt idx="5891">
                  <c:v>5215</c:v>
                </c:pt>
                <c:pt idx="5892">
                  <c:v>5215</c:v>
                </c:pt>
                <c:pt idx="5893">
                  <c:v>5215</c:v>
                </c:pt>
                <c:pt idx="5894">
                  <c:v>5215</c:v>
                </c:pt>
                <c:pt idx="5895">
                  <c:v>5215</c:v>
                </c:pt>
                <c:pt idx="5896">
                  <c:v>5215</c:v>
                </c:pt>
                <c:pt idx="5897">
                  <c:v>5216</c:v>
                </c:pt>
                <c:pt idx="5898">
                  <c:v>5217</c:v>
                </c:pt>
                <c:pt idx="5899">
                  <c:v>5218</c:v>
                </c:pt>
                <c:pt idx="5900">
                  <c:v>5219</c:v>
                </c:pt>
                <c:pt idx="5901">
                  <c:v>5220</c:v>
                </c:pt>
                <c:pt idx="5902">
                  <c:v>5221</c:v>
                </c:pt>
                <c:pt idx="5903">
                  <c:v>5222</c:v>
                </c:pt>
                <c:pt idx="5904">
                  <c:v>5223</c:v>
                </c:pt>
                <c:pt idx="5905">
                  <c:v>5224</c:v>
                </c:pt>
                <c:pt idx="5906">
                  <c:v>5225</c:v>
                </c:pt>
                <c:pt idx="5907">
                  <c:v>5226</c:v>
                </c:pt>
                <c:pt idx="5908">
                  <c:v>5227</c:v>
                </c:pt>
                <c:pt idx="5909">
                  <c:v>5228</c:v>
                </c:pt>
                <c:pt idx="5910">
                  <c:v>5229</c:v>
                </c:pt>
                <c:pt idx="5911">
                  <c:v>5230</c:v>
                </c:pt>
                <c:pt idx="5912">
                  <c:v>5231</c:v>
                </c:pt>
                <c:pt idx="5913">
                  <c:v>5232</c:v>
                </c:pt>
                <c:pt idx="5914">
                  <c:v>5233</c:v>
                </c:pt>
                <c:pt idx="5915">
                  <c:v>5234</c:v>
                </c:pt>
                <c:pt idx="5916">
                  <c:v>5235</c:v>
                </c:pt>
                <c:pt idx="5917">
                  <c:v>5236</c:v>
                </c:pt>
                <c:pt idx="5918">
                  <c:v>5237</c:v>
                </c:pt>
                <c:pt idx="5919">
                  <c:v>5238</c:v>
                </c:pt>
                <c:pt idx="5920">
                  <c:v>5239</c:v>
                </c:pt>
                <c:pt idx="5921">
                  <c:v>5240</c:v>
                </c:pt>
                <c:pt idx="5922">
                  <c:v>5241</c:v>
                </c:pt>
                <c:pt idx="5923">
                  <c:v>5242</c:v>
                </c:pt>
                <c:pt idx="5924">
                  <c:v>5243</c:v>
                </c:pt>
                <c:pt idx="5925">
                  <c:v>5244</c:v>
                </c:pt>
                <c:pt idx="5926">
                  <c:v>5245</c:v>
                </c:pt>
                <c:pt idx="5927">
                  <c:v>5246</c:v>
                </c:pt>
                <c:pt idx="5928">
                  <c:v>5247</c:v>
                </c:pt>
                <c:pt idx="5929">
                  <c:v>5248</c:v>
                </c:pt>
                <c:pt idx="5930">
                  <c:v>5249</c:v>
                </c:pt>
                <c:pt idx="5931">
                  <c:v>5250</c:v>
                </c:pt>
                <c:pt idx="5932">
                  <c:v>5251</c:v>
                </c:pt>
                <c:pt idx="5933">
                  <c:v>5252</c:v>
                </c:pt>
                <c:pt idx="5934">
                  <c:v>5253</c:v>
                </c:pt>
                <c:pt idx="5935">
                  <c:v>5254</c:v>
                </c:pt>
                <c:pt idx="5936">
                  <c:v>5255</c:v>
                </c:pt>
                <c:pt idx="5937">
                  <c:v>5256</c:v>
                </c:pt>
                <c:pt idx="5938">
                  <c:v>5257</c:v>
                </c:pt>
                <c:pt idx="5939">
                  <c:v>5258</c:v>
                </c:pt>
                <c:pt idx="5940">
                  <c:v>5259</c:v>
                </c:pt>
                <c:pt idx="5941">
                  <c:v>5260</c:v>
                </c:pt>
                <c:pt idx="5942">
                  <c:v>5261</c:v>
                </c:pt>
                <c:pt idx="5943">
                  <c:v>5262</c:v>
                </c:pt>
                <c:pt idx="5944">
                  <c:v>5263</c:v>
                </c:pt>
                <c:pt idx="5945">
                  <c:v>5264</c:v>
                </c:pt>
                <c:pt idx="5946">
                  <c:v>5265</c:v>
                </c:pt>
                <c:pt idx="5947">
                  <c:v>5266</c:v>
                </c:pt>
                <c:pt idx="5948">
                  <c:v>5267</c:v>
                </c:pt>
                <c:pt idx="5949">
                  <c:v>5268</c:v>
                </c:pt>
                <c:pt idx="5950">
                  <c:v>5269</c:v>
                </c:pt>
                <c:pt idx="5951">
                  <c:v>5270</c:v>
                </c:pt>
                <c:pt idx="5952">
                  <c:v>5271</c:v>
                </c:pt>
                <c:pt idx="5953">
                  <c:v>5272</c:v>
                </c:pt>
                <c:pt idx="5954">
                  <c:v>5273</c:v>
                </c:pt>
                <c:pt idx="5955">
                  <c:v>5274</c:v>
                </c:pt>
                <c:pt idx="5956">
                  <c:v>5275</c:v>
                </c:pt>
                <c:pt idx="5957">
                  <c:v>5276</c:v>
                </c:pt>
                <c:pt idx="5958">
                  <c:v>5277</c:v>
                </c:pt>
                <c:pt idx="5959">
                  <c:v>5278</c:v>
                </c:pt>
                <c:pt idx="5960">
                  <c:v>5279</c:v>
                </c:pt>
                <c:pt idx="5961">
                  <c:v>5280</c:v>
                </c:pt>
                <c:pt idx="5962">
                  <c:v>5281</c:v>
                </c:pt>
                <c:pt idx="5963">
                  <c:v>5282</c:v>
                </c:pt>
                <c:pt idx="5964">
                  <c:v>5283</c:v>
                </c:pt>
                <c:pt idx="5965">
                  <c:v>5284</c:v>
                </c:pt>
                <c:pt idx="5966">
                  <c:v>5285</c:v>
                </c:pt>
                <c:pt idx="5967">
                  <c:v>5286</c:v>
                </c:pt>
                <c:pt idx="5968">
                  <c:v>5287</c:v>
                </c:pt>
                <c:pt idx="5969">
                  <c:v>5288</c:v>
                </c:pt>
                <c:pt idx="5970">
                  <c:v>5289</c:v>
                </c:pt>
                <c:pt idx="5971">
                  <c:v>5290</c:v>
                </c:pt>
                <c:pt idx="5972">
                  <c:v>5291</c:v>
                </c:pt>
                <c:pt idx="5973">
                  <c:v>5292</c:v>
                </c:pt>
                <c:pt idx="5974">
                  <c:v>5293</c:v>
                </c:pt>
                <c:pt idx="5975">
                  <c:v>5294</c:v>
                </c:pt>
                <c:pt idx="5976">
                  <c:v>5295</c:v>
                </c:pt>
                <c:pt idx="5977">
                  <c:v>5296</c:v>
                </c:pt>
                <c:pt idx="5978">
                  <c:v>5297</c:v>
                </c:pt>
                <c:pt idx="5979">
                  <c:v>5298</c:v>
                </c:pt>
                <c:pt idx="5980">
                  <c:v>5299</c:v>
                </c:pt>
                <c:pt idx="5981">
                  <c:v>5300</c:v>
                </c:pt>
                <c:pt idx="5982">
                  <c:v>5301</c:v>
                </c:pt>
                <c:pt idx="5983">
                  <c:v>5302</c:v>
                </c:pt>
                <c:pt idx="5984">
                  <c:v>5303</c:v>
                </c:pt>
                <c:pt idx="5985">
                  <c:v>5304</c:v>
                </c:pt>
                <c:pt idx="5986">
                  <c:v>5305</c:v>
                </c:pt>
                <c:pt idx="5987">
                  <c:v>5306</c:v>
                </c:pt>
                <c:pt idx="5988">
                  <c:v>5307</c:v>
                </c:pt>
                <c:pt idx="5989">
                  <c:v>5308</c:v>
                </c:pt>
                <c:pt idx="5990">
                  <c:v>5309</c:v>
                </c:pt>
                <c:pt idx="5991">
                  <c:v>5310</c:v>
                </c:pt>
                <c:pt idx="5992">
                  <c:v>5311</c:v>
                </c:pt>
                <c:pt idx="5993">
                  <c:v>5312</c:v>
                </c:pt>
                <c:pt idx="5994">
                  <c:v>5313</c:v>
                </c:pt>
                <c:pt idx="5995">
                  <c:v>5314</c:v>
                </c:pt>
                <c:pt idx="5996">
                  <c:v>5315</c:v>
                </c:pt>
                <c:pt idx="5997">
                  <c:v>5316</c:v>
                </c:pt>
                <c:pt idx="5998">
                  <c:v>5317</c:v>
                </c:pt>
                <c:pt idx="5999">
                  <c:v>5318</c:v>
                </c:pt>
                <c:pt idx="6000">
                  <c:v>5319</c:v>
                </c:pt>
                <c:pt idx="6001">
                  <c:v>5320</c:v>
                </c:pt>
                <c:pt idx="6002">
                  <c:v>5321</c:v>
                </c:pt>
                <c:pt idx="6003">
                  <c:v>5322</c:v>
                </c:pt>
                <c:pt idx="6004">
                  <c:v>5323</c:v>
                </c:pt>
                <c:pt idx="6005">
                  <c:v>5324</c:v>
                </c:pt>
                <c:pt idx="6006">
                  <c:v>5325</c:v>
                </c:pt>
                <c:pt idx="6007">
                  <c:v>5326</c:v>
                </c:pt>
                <c:pt idx="6008">
                  <c:v>5327</c:v>
                </c:pt>
                <c:pt idx="6009">
                  <c:v>5328</c:v>
                </c:pt>
                <c:pt idx="6010">
                  <c:v>5329</c:v>
                </c:pt>
                <c:pt idx="6011">
                  <c:v>5330</c:v>
                </c:pt>
                <c:pt idx="6012">
                  <c:v>5331</c:v>
                </c:pt>
                <c:pt idx="6013">
                  <c:v>5332</c:v>
                </c:pt>
                <c:pt idx="6014">
                  <c:v>5333</c:v>
                </c:pt>
                <c:pt idx="6015">
                  <c:v>5334</c:v>
                </c:pt>
                <c:pt idx="6016">
                  <c:v>5335</c:v>
                </c:pt>
                <c:pt idx="6017">
                  <c:v>5336</c:v>
                </c:pt>
                <c:pt idx="6018">
                  <c:v>5337</c:v>
                </c:pt>
                <c:pt idx="6019">
                  <c:v>5338</c:v>
                </c:pt>
                <c:pt idx="6020">
                  <c:v>5339</c:v>
                </c:pt>
                <c:pt idx="6021">
                  <c:v>5340</c:v>
                </c:pt>
                <c:pt idx="6022">
                  <c:v>5341</c:v>
                </c:pt>
                <c:pt idx="6023">
                  <c:v>5342</c:v>
                </c:pt>
                <c:pt idx="6024">
                  <c:v>5343</c:v>
                </c:pt>
                <c:pt idx="6025">
                  <c:v>5344</c:v>
                </c:pt>
                <c:pt idx="6026">
                  <c:v>5345</c:v>
                </c:pt>
                <c:pt idx="6027">
                  <c:v>5346</c:v>
                </c:pt>
                <c:pt idx="6028">
                  <c:v>5347</c:v>
                </c:pt>
                <c:pt idx="6029">
                  <c:v>5348</c:v>
                </c:pt>
                <c:pt idx="6030">
                  <c:v>5349</c:v>
                </c:pt>
                <c:pt idx="6031">
                  <c:v>5350</c:v>
                </c:pt>
                <c:pt idx="6032">
                  <c:v>5351</c:v>
                </c:pt>
                <c:pt idx="6033">
                  <c:v>5352</c:v>
                </c:pt>
                <c:pt idx="6034">
                  <c:v>5353</c:v>
                </c:pt>
                <c:pt idx="6035">
                  <c:v>5354</c:v>
                </c:pt>
                <c:pt idx="6036">
                  <c:v>5355</c:v>
                </c:pt>
                <c:pt idx="6037">
                  <c:v>5356</c:v>
                </c:pt>
                <c:pt idx="6038">
                  <c:v>5357</c:v>
                </c:pt>
                <c:pt idx="6039">
                  <c:v>5358</c:v>
                </c:pt>
                <c:pt idx="6040">
                  <c:v>5359</c:v>
                </c:pt>
                <c:pt idx="6041">
                  <c:v>5360</c:v>
                </c:pt>
                <c:pt idx="6042">
                  <c:v>5361</c:v>
                </c:pt>
                <c:pt idx="6043">
                  <c:v>5362</c:v>
                </c:pt>
                <c:pt idx="6044">
                  <c:v>5363</c:v>
                </c:pt>
                <c:pt idx="6045">
                  <c:v>5364</c:v>
                </c:pt>
                <c:pt idx="6046">
                  <c:v>5365</c:v>
                </c:pt>
                <c:pt idx="6047">
                  <c:v>5366</c:v>
                </c:pt>
                <c:pt idx="6048">
                  <c:v>5367</c:v>
                </c:pt>
                <c:pt idx="6049">
                  <c:v>5368</c:v>
                </c:pt>
                <c:pt idx="6050">
                  <c:v>5369</c:v>
                </c:pt>
                <c:pt idx="6051">
                  <c:v>5370</c:v>
                </c:pt>
                <c:pt idx="6052">
                  <c:v>5371</c:v>
                </c:pt>
                <c:pt idx="6053">
                  <c:v>5372</c:v>
                </c:pt>
                <c:pt idx="6054">
                  <c:v>5373</c:v>
                </c:pt>
                <c:pt idx="6055">
                  <c:v>5374</c:v>
                </c:pt>
                <c:pt idx="6056">
                  <c:v>5375</c:v>
                </c:pt>
                <c:pt idx="6057">
                  <c:v>5376</c:v>
                </c:pt>
                <c:pt idx="6058">
                  <c:v>5377</c:v>
                </c:pt>
                <c:pt idx="6059">
                  <c:v>5378</c:v>
                </c:pt>
                <c:pt idx="6060">
                  <c:v>5379</c:v>
                </c:pt>
                <c:pt idx="6061">
                  <c:v>5380</c:v>
                </c:pt>
                <c:pt idx="6062">
                  <c:v>5381</c:v>
                </c:pt>
                <c:pt idx="6063">
                  <c:v>5382</c:v>
                </c:pt>
                <c:pt idx="6064">
                  <c:v>5383</c:v>
                </c:pt>
                <c:pt idx="6065">
                  <c:v>5384</c:v>
                </c:pt>
                <c:pt idx="6066">
                  <c:v>5385</c:v>
                </c:pt>
                <c:pt idx="6067">
                  <c:v>5386</c:v>
                </c:pt>
                <c:pt idx="6068">
                  <c:v>5387</c:v>
                </c:pt>
                <c:pt idx="6069">
                  <c:v>5388</c:v>
                </c:pt>
                <c:pt idx="6070">
                  <c:v>5389</c:v>
                </c:pt>
                <c:pt idx="6071">
                  <c:v>5390</c:v>
                </c:pt>
                <c:pt idx="6072">
                  <c:v>5391</c:v>
                </c:pt>
                <c:pt idx="6073">
                  <c:v>5392</c:v>
                </c:pt>
                <c:pt idx="6074">
                  <c:v>5393</c:v>
                </c:pt>
                <c:pt idx="6075">
                  <c:v>5394</c:v>
                </c:pt>
                <c:pt idx="6076">
                  <c:v>5395</c:v>
                </c:pt>
                <c:pt idx="6077">
                  <c:v>5396</c:v>
                </c:pt>
                <c:pt idx="6078">
                  <c:v>5397</c:v>
                </c:pt>
                <c:pt idx="6079">
                  <c:v>5398</c:v>
                </c:pt>
                <c:pt idx="6080">
                  <c:v>5399</c:v>
                </c:pt>
                <c:pt idx="6081">
                  <c:v>5400</c:v>
                </c:pt>
                <c:pt idx="6082">
                  <c:v>5401</c:v>
                </c:pt>
                <c:pt idx="6083">
                  <c:v>5402</c:v>
                </c:pt>
                <c:pt idx="6084">
                  <c:v>5403</c:v>
                </c:pt>
                <c:pt idx="6085">
                  <c:v>5404</c:v>
                </c:pt>
                <c:pt idx="6086">
                  <c:v>5405</c:v>
                </c:pt>
                <c:pt idx="6087">
                  <c:v>5406</c:v>
                </c:pt>
                <c:pt idx="6088">
                  <c:v>5407</c:v>
                </c:pt>
                <c:pt idx="6089">
                  <c:v>5408</c:v>
                </c:pt>
                <c:pt idx="6090">
                  <c:v>5409</c:v>
                </c:pt>
                <c:pt idx="6091">
                  <c:v>5410</c:v>
                </c:pt>
                <c:pt idx="6092">
                  <c:v>5411</c:v>
                </c:pt>
                <c:pt idx="6093">
                  <c:v>5412</c:v>
                </c:pt>
                <c:pt idx="6094">
                  <c:v>5413</c:v>
                </c:pt>
                <c:pt idx="6095">
                  <c:v>5414</c:v>
                </c:pt>
                <c:pt idx="6096">
                  <c:v>5415</c:v>
                </c:pt>
                <c:pt idx="6097">
                  <c:v>5416</c:v>
                </c:pt>
                <c:pt idx="6098">
                  <c:v>5417</c:v>
                </c:pt>
                <c:pt idx="6099">
                  <c:v>5418</c:v>
                </c:pt>
                <c:pt idx="6100">
                  <c:v>5419</c:v>
                </c:pt>
                <c:pt idx="6101">
                  <c:v>5420</c:v>
                </c:pt>
                <c:pt idx="6102">
                  <c:v>5421</c:v>
                </c:pt>
                <c:pt idx="6103">
                  <c:v>5422</c:v>
                </c:pt>
                <c:pt idx="6104">
                  <c:v>5423</c:v>
                </c:pt>
                <c:pt idx="6105">
                  <c:v>5424</c:v>
                </c:pt>
                <c:pt idx="6106">
                  <c:v>5425</c:v>
                </c:pt>
                <c:pt idx="6107">
                  <c:v>5426</c:v>
                </c:pt>
                <c:pt idx="6108">
                  <c:v>5427</c:v>
                </c:pt>
                <c:pt idx="6109">
                  <c:v>5428</c:v>
                </c:pt>
                <c:pt idx="6110">
                  <c:v>5429</c:v>
                </c:pt>
                <c:pt idx="6111">
                  <c:v>5430</c:v>
                </c:pt>
                <c:pt idx="6112">
                  <c:v>5431</c:v>
                </c:pt>
                <c:pt idx="6113">
                  <c:v>5432</c:v>
                </c:pt>
                <c:pt idx="6114">
                  <c:v>5433</c:v>
                </c:pt>
                <c:pt idx="6115">
                  <c:v>5434</c:v>
                </c:pt>
                <c:pt idx="6116">
                  <c:v>5435</c:v>
                </c:pt>
                <c:pt idx="6117">
                  <c:v>5436</c:v>
                </c:pt>
                <c:pt idx="6118">
                  <c:v>5437</c:v>
                </c:pt>
                <c:pt idx="6119">
                  <c:v>5438</c:v>
                </c:pt>
                <c:pt idx="6120">
                  <c:v>5439</c:v>
                </c:pt>
                <c:pt idx="6121">
                  <c:v>5440</c:v>
                </c:pt>
                <c:pt idx="6122">
                  <c:v>5441</c:v>
                </c:pt>
                <c:pt idx="6123">
                  <c:v>5442</c:v>
                </c:pt>
                <c:pt idx="6124">
                  <c:v>5443</c:v>
                </c:pt>
                <c:pt idx="6125">
                  <c:v>5444</c:v>
                </c:pt>
                <c:pt idx="6126">
                  <c:v>5445</c:v>
                </c:pt>
                <c:pt idx="6127">
                  <c:v>5446</c:v>
                </c:pt>
                <c:pt idx="6128">
                  <c:v>5447</c:v>
                </c:pt>
                <c:pt idx="6129">
                  <c:v>5448</c:v>
                </c:pt>
                <c:pt idx="6130">
                  <c:v>5449</c:v>
                </c:pt>
                <c:pt idx="6131">
                  <c:v>5450</c:v>
                </c:pt>
                <c:pt idx="6132">
                  <c:v>5451</c:v>
                </c:pt>
                <c:pt idx="6133">
                  <c:v>5452</c:v>
                </c:pt>
                <c:pt idx="6134">
                  <c:v>5453</c:v>
                </c:pt>
                <c:pt idx="6135">
                  <c:v>5454</c:v>
                </c:pt>
                <c:pt idx="6136">
                  <c:v>5455</c:v>
                </c:pt>
                <c:pt idx="6137">
                  <c:v>5456</c:v>
                </c:pt>
                <c:pt idx="6138">
                  <c:v>5457</c:v>
                </c:pt>
                <c:pt idx="6139">
                  <c:v>5458</c:v>
                </c:pt>
                <c:pt idx="6140">
                  <c:v>5459</c:v>
                </c:pt>
                <c:pt idx="6141">
                  <c:v>5460</c:v>
                </c:pt>
                <c:pt idx="6142">
                  <c:v>5461</c:v>
                </c:pt>
                <c:pt idx="6143">
                  <c:v>5462</c:v>
                </c:pt>
                <c:pt idx="6144">
                  <c:v>5463</c:v>
                </c:pt>
                <c:pt idx="6145">
                  <c:v>5464</c:v>
                </c:pt>
                <c:pt idx="6146">
                  <c:v>5465</c:v>
                </c:pt>
                <c:pt idx="6147">
                  <c:v>5466</c:v>
                </c:pt>
                <c:pt idx="6148">
                  <c:v>5467</c:v>
                </c:pt>
                <c:pt idx="6149">
                  <c:v>5468</c:v>
                </c:pt>
                <c:pt idx="6150">
                  <c:v>5469</c:v>
                </c:pt>
                <c:pt idx="6151">
                  <c:v>5470</c:v>
                </c:pt>
                <c:pt idx="6152">
                  <c:v>5471</c:v>
                </c:pt>
                <c:pt idx="6153">
                  <c:v>5472</c:v>
                </c:pt>
                <c:pt idx="6154">
                  <c:v>5473</c:v>
                </c:pt>
                <c:pt idx="6155">
                  <c:v>5474</c:v>
                </c:pt>
                <c:pt idx="6156">
                  <c:v>5475</c:v>
                </c:pt>
                <c:pt idx="6157">
                  <c:v>5476</c:v>
                </c:pt>
                <c:pt idx="6158">
                  <c:v>5477</c:v>
                </c:pt>
                <c:pt idx="6159">
                  <c:v>5478</c:v>
                </c:pt>
                <c:pt idx="6160">
                  <c:v>5479</c:v>
                </c:pt>
                <c:pt idx="6161">
                  <c:v>5480</c:v>
                </c:pt>
                <c:pt idx="6162">
                  <c:v>5481</c:v>
                </c:pt>
                <c:pt idx="6163">
                  <c:v>5482</c:v>
                </c:pt>
                <c:pt idx="6164">
                  <c:v>5483</c:v>
                </c:pt>
                <c:pt idx="6165">
                  <c:v>5484</c:v>
                </c:pt>
                <c:pt idx="6166">
                  <c:v>5485</c:v>
                </c:pt>
                <c:pt idx="6167">
                  <c:v>5486</c:v>
                </c:pt>
                <c:pt idx="6168">
                  <c:v>5487</c:v>
                </c:pt>
                <c:pt idx="6169">
                  <c:v>5488</c:v>
                </c:pt>
                <c:pt idx="6170">
                  <c:v>5489</c:v>
                </c:pt>
                <c:pt idx="6171">
                  <c:v>5490</c:v>
                </c:pt>
                <c:pt idx="6172">
                  <c:v>5491</c:v>
                </c:pt>
                <c:pt idx="6173">
                  <c:v>5492</c:v>
                </c:pt>
                <c:pt idx="6174">
                  <c:v>5493</c:v>
                </c:pt>
                <c:pt idx="6175">
                  <c:v>5494</c:v>
                </c:pt>
                <c:pt idx="6176">
                  <c:v>5495</c:v>
                </c:pt>
                <c:pt idx="6177">
                  <c:v>5496</c:v>
                </c:pt>
                <c:pt idx="6178">
                  <c:v>5497</c:v>
                </c:pt>
                <c:pt idx="6179">
                  <c:v>5498</c:v>
                </c:pt>
                <c:pt idx="6180">
                  <c:v>5499</c:v>
                </c:pt>
                <c:pt idx="6181">
                  <c:v>5500</c:v>
                </c:pt>
                <c:pt idx="6182">
                  <c:v>5501</c:v>
                </c:pt>
                <c:pt idx="6183">
                  <c:v>5502</c:v>
                </c:pt>
                <c:pt idx="6184">
                  <c:v>5503</c:v>
                </c:pt>
                <c:pt idx="6185">
                  <c:v>5504</c:v>
                </c:pt>
                <c:pt idx="6186">
                  <c:v>5505</c:v>
                </c:pt>
                <c:pt idx="6187">
                  <c:v>5506</c:v>
                </c:pt>
                <c:pt idx="6188">
                  <c:v>5506</c:v>
                </c:pt>
                <c:pt idx="6189">
                  <c:v>5506</c:v>
                </c:pt>
                <c:pt idx="6190">
                  <c:v>5506</c:v>
                </c:pt>
                <c:pt idx="6191">
                  <c:v>5506</c:v>
                </c:pt>
                <c:pt idx="6192">
                  <c:v>5506</c:v>
                </c:pt>
                <c:pt idx="6193">
                  <c:v>5506</c:v>
                </c:pt>
                <c:pt idx="6194">
                  <c:v>5506</c:v>
                </c:pt>
                <c:pt idx="6195">
                  <c:v>5506</c:v>
                </c:pt>
                <c:pt idx="6196">
                  <c:v>5507</c:v>
                </c:pt>
                <c:pt idx="6197">
                  <c:v>5508</c:v>
                </c:pt>
                <c:pt idx="6198">
                  <c:v>5509</c:v>
                </c:pt>
                <c:pt idx="6199">
                  <c:v>5510</c:v>
                </c:pt>
                <c:pt idx="6200">
                  <c:v>5511</c:v>
                </c:pt>
                <c:pt idx="6201">
                  <c:v>5512</c:v>
                </c:pt>
                <c:pt idx="6202">
                  <c:v>5513</c:v>
                </c:pt>
                <c:pt idx="6203">
                  <c:v>5514</c:v>
                </c:pt>
                <c:pt idx="6204">
                  <c:v>5515</c:v>
                </c:pt>
                <c:pt idx="6205">
                  <c:v>5516</c:v>
                </c:pt>
                <c:pt idx="6206">
                  <c:v>5517</c:v>
                </c:pt>
                <c:pt idx="6207">
                  <c:v>5517</c:v>
                </c:pt>
                <c:pt idx="6208">
                  <c:v>5517</c:v>
                </c:pt>
                <c:pt idx="6209">
                  <c:v>5517</c:v>
                </c:pt>
                <c:pt idx="6210">
                  <c:v>5517</c:v>
                </c:pt>
                <c:pt idx="6211">
                  <c:v>5517</c:v>
                </c:pt>
                <c:pt idx="6212">
                  <c:v>5517</c:v>
                </c:pt>
                <c:pt idx="6213">
                  <c:v>5517</c:v>
                </c:pt>
                <c:pt idx="6214">
                  <c:v>5517</c:v>
                </c:pt>
                <c:pt idx="6215">
                  <c:v>5517</c:v>
                </c:pt>
                <c:pt idx="6216">
                  <c:v>5517</c:v>
                </c:pt>
                <c:pt idx="6217">
                  <c:v>5517</c:v>
                </c:pt>
                <c:pt idx="6218">
                  <c:v>5517</c:v>
                </c:pt>
                <c:pt idx="6219">
                  <c:v>5517</c:v>
                </c:pt>
                <c:pt idx="6220">
                  <c:v>5517</c:v>
                </c:pt>
                <c:pt idx="6221">
                  <c:v>5517</c:v>
                </c:pt>
                <c:pt idx="6222">
                  <c:v>5517</c:v>
                </c:pt>
                <c:pt idx="6223">
                  <c:v>5517</c:v>
                </c:pt>
                <c:pt idx="6224">
                  <c:v>5517</c:v>
                </c:pt>
                <c:pt idx="6225">
                  <c:v>5517</c:v>
                </c:pt>
                <c:pt idx="6226">
                  <c:v>5517</c:v>
                </c:pt>
                <c:pt idx="6227">
                  <c:v>5517</c:v>
                </c:pt>
                <c:pt idx="6228">
                  <c:v>5518</c:v>
                </c:pt>
                <c:pt idx="6229">
                  <c:v>5519</c:v>
                </c:pt>
                <c:pt idx="6230">
                  <c:v>5520</c:v>
                </c:pt>
                <c:pt idx="6231">
                  <c:v>5521</c:v>
                </c:pt>
                <c:pt idx="6232">
                  <c:v>5522</c:v>
                </c:pt>
                <c:pt idx="6233">
                  <c:v>5523</c:v>
                </c:pt>
                <c:pt idx="6234">
                  <c:v>5524</c:v>
                </c:pt>
                <c:pt idx="6235">
                  <c:v>5525</c:v>
                </c:pt>
                <c:pt idx="6236">
                  <c:v>5526</c:v>
                </c:pt>
                <c:pt idx="6237">
                  <c:v>5527</c:v>
                </c:pt>
                <c:pt idx="6238">
                  <c:v>5528</c:v>
                </c:pt>
                <c:pt idx="6239">
                  <c:v>5529</c:v>
                </c:pt>
                <c:pt idx="6240">
                  <c:v>5530</c:v>
                </c:pt>
                <c:pt idx="6241">
                  <c:v>5531</c:v>
                </c:pt>
                <c:pt idx="6242">
                  <c:v>5532</c:v>
                </c:pt>
                <c:pt idx="6243">
                  <c:v>5533</c:v>
                </c:pt>
                <c:pt idx="6244">
                  <c:v>5534</c:v>
                </c:pt>
                <c:pt idx="6245">
                  <c:v>5535</c:v>
                </c:pt>
                <c:pt idx="6246">
                  <c:v>5536</c:v>
                </c:pt>
                <c:pt idx="6247">
                  <c:v>5537</c:v>
                </c:pt>
                <c:pt idx="6248">
                  <c:v>5538</c:v>
                </c:pt>
                <c:pt idx="6249">
                  <c:v>5539</c:v>
                </c:pt>
                <c:pt idx="6250">
                  <c:v>5540</c:v>
                </c:pt>
                <c:pt idx="6251">
                  <c:v>5541</c:v>
                </c:pt>
                <c:pt idx="6252">
                  <c:v>5542</c:v>
                </c:pt>
                <c:pt idx="6253">
                  <c:v>5543</c:v>
                </c:pt>
                <c:pt idx="6254">
                  <c:v>5544</c:v>
                </c:pt>
                <c:pt idx="6255">
                  <c:v>5545</c:v>
                </c:pt>
                <c:pt idx="6256">
                  <c:v>5546</c:v>
                </c:pt>
                <c:pt idx="6257">
                  <c:v>5547</c:v>
                </c:pt>
                <c:pt idx="6258">
                  <c:v>5548</c:v>
                </c:pt>
                <c:pt idx="6259">
                  <c:v>5549</c:v>
                </c:pt>
                <c:pt idx="6260">
                  <c:v>5550</c:v>
                </c:pt>
                <c:pt idx="6261">
                  <c:v>5551</c:v>
                </c:pt>
                <c:pt idx="6262">
                  <c:v>5552</c:v>
                </c:pt>
                <c:pt idx="6263">
                  <c:v>5553</c:v>
                </c:pt>
                <c:pt idx="6264">
                  <c:v>5554</c:v>
                </c:pt>
                <c:pt idx="6265">
                  <c:v>5555</c:v>
                </c:pt>
                <c:pt idx="6266">
                  <c:v>5556</c:v>
                </c:pt>
                <c:pt idx="6267">
                  <c:v>5557</c:v>
                </c:pt>
                <c:pt idx="6268">
                  <c:v>5558</c:v>
                </c:pt>
                <c:pt idx="6269">
                  <c:v>5559</c:v>
                </c:pt>
                <c:pt idx="6270">
                  <c:v>5560</c:v>
                </c:pt>
                <c:pt idx="6271">
                  <c:v>5561</c:v>
                </c:pt>
                <c:pt idx="6272">
                  <c:v>5562</c:v>
                </c:pt>
                <c:pt idx="6273">
                  <c:v>5563</c:v>
                </c:pt>
                <c:pt idx="6274">
                  <c:v>5564</c:v>
                </c:pt>
                <c:pt idx="6275">
                  <c:v>5565</c:v>
                </c:pt>
                <c:pt idx="6276">
                  <c:v>5566</c:v>
                </c:pt>
                <c:pt idx="6277">
                  <c:v>5567</c:v>
                </c:pt>
                <c:pt idx="6278">
                  <c:v>5568</c:v>
                </c:pt>
                <c:pt idx="6279">
                  <c:v>5569</c:v>
                </c:pt>
                <c:pt idx="6280">
                  <c:v>5570</c:v>
                </c:pt>
                <c:pt idx="6281">
                  <c:v>5571</c:v>
                </c:pt>
                <c:pt idx="6282">
                  <c:v>5572</c:v>
                </c:pt>
                <c:pt idx="6283">
                  <c:v>5573</c:v>
                </c:pt>
                <c:pt idx="6284">
                  <c:v>5574</c:v>
                </c:pt>
                <c:pt idx="6285">
                  <c:v>5575</c:v>
                </c:pt>
                <c:pt idx="6286">
                  <c:v>5576</c:v>
                </c:pt>
                <c:pt idx="6287">
                  <c:v>5577</c:v>
                </c:pt>
                <c:pt idx="6288">
                  <c:v>5578</c:v>
                </c:pt>
                <c:pt idx="6289">
                  <c:v>5579</c:v>
                </c:pt>
                <c:pt idx="6290">
                  <c:v>5580</c:v>
                </c:pt>
                <c:pt idx="6291">
                  <c:v>5581</c:v>
                </c:pt>
                <c:pt idx="6292">
                  <c:v>5582</c:v>
                </c:pt>
                <c:pt idx="6293">
                  <c:v>5583</c:v>
                </c:pt>
                <c:pt idx="6294">
                  <c:v>5584</c:v>
                </c:pt>
                <c:pt idx="6295">
                  <c:v>5585</c:v>
                </c:pt>
                <c:pt idx="6296">
                  <c:v>5586</c:v>
                </c:pt>
                <c:pt idx="6297">
                  <c:v>5587</c:v>
                </c:pt>
                <c:pt idx="6298">
                  <c:v>5588</c:v>
                </c:pt>
                <c:pt idx="6299">
                  <c:v>5589</c:v>
                </c:pt>
                <c:pt idx="6300">
                  <c:v>5590</c:v>
                </c:pt>
                <c:pt idx="6301">
                  <c:v>5591</c:v>
                </c:pt>
                <c:pt idx="6302">
                  <c:v>5592</c:v>
                </c:pt>
                <c:pt idx="6303">
                  <c:v>5593</c:v>
                </c:pt>
                <c:pt idx="6304">
                  <c:v>5594</c:v>
                </c:pt>
                <c:pt idx="6305">
                  <c:v>5595</c:v>
                </c:pt>
                <c:pt idx="6306">
                  <c:v>5596</c:v>
                </c:pt>
                <c:pt idx="6307">
                  <c:v>5597</c:v>
                </c:pt>
                <c:pt idx="6308">
                  <c:v>5598</c:v>
                </c:pt>
                <c:pt idx="6309">
                  <c:v>5599</c:v>
                </c:pt>
                <c:pt idx="6310">
                  <c:v>5600</c:v>
                </c:pt>
                <c:pt idx="6311">
                  <c:v>5601</c:v>
                </c:pt>
                <c:pt idx="6312">
                  <c:v>5602</c:v>
                </c:pt>
                <c:pt idx="6313">
                  <c:v>5603</c:v>
                </c:pt>
                <c:pt idx="6314">
                  <c:v>5604</c:v>
                </c:pt>
                <c:pt idx="6315">
                  <c:v>5605</c:v>
                </c:pt>
                <c:pt idx="6316">
                  <c:v>5606</c:v>
                </c:pt>
                <c:pt idx="6317">
                  <c:v>5607</c:v>
                </c:pt>
                <c:pt idx="6318">
                  <c:v>5608</c:v>
                </c:pt>
                <c:pt idx="6319">
                  <c:v>5609</c:v>
                </c:pt>
                <c:pt idx="6320">
                  <c:v>5610</c:v>
                </c:pt>
                <c:pt idx="6321">
                  <c:v>5611</c:v>
                </c:pt>
                <c:pt idx="6322">
                  <c:v>5612</c:v>
                </c:pt>
                <c:pt idx="6323">
                  <c:v>5613</c:v>
                </c:pt>
                <c:pt idx="6324">
                  <c:v>5614</c:v>
                </c:pt>
                <c:pt idx="6325">
                  <c:v>5615</c:v>
                </c:pt>
                <c:pt idx="6326">
                  <c:v>5616</c:v>
                </c:pt>
                <c:pt idx="6327">
                  <c:v>5617</c:v>
                </c:pt>
                <c:pt idx="6328">
                  <c:v>5618</c:v>
                </c:pt>
                <c:pt idx="6329">
                  <c:v>5619</c:v>
                </c:pt>
                <c:pt idx="6330">
                  <c:v>5620</c:v>
                </c:pt>
                <c:pt idx="6331">
                  <c:v>5621</c:v>
                </c:pt>
                <c:pt idx="6332">
                  <c:v>5622</c:v>
                </c:pt>
                <c:pt idx="6333">
                  <c:v>5623</c:v>
                </c:pt>
                <c:pt idx="6334">
                  <c:v>5624</c:v>
                </c:pt>
                <c:pt idx="6335">
                  <c:v>5625</c:v>
                </c:pt>
                <c:pt idx="6336">
                  <c:v>5626</c:v>
                </c:pt>
                <c:pt idx="6337">
                  <c:v>5627</c:v>
                </c:pt>
                <c:pt idx="6338">
                  <c:v>5628</c:v>
                </c:pt>
                <c:pt idx="6339">
                  <c:v>5629</c:v>
                </c:pt>
                <c:pt idx="6340">
                  <c:v>5630</c:v>
                </c:pt>
                <c:pt idx="6341">
                  <c:v>5631</c:v>
                </c:pt>
                <c:pt idx="6342">
                  <c:v>5632</c:v>
                </c:pt>
                <c:pt idx="6343">
                  <c:v>5633</c:v>
                </c:pt>
                <c:pt idx="6344">
                  <c:v>5634</c:v>
                </c:pt>
                <c:pt idx="6345">
                  <c:v>5635</c:v>
                </c:pt>
                <c:pt idx="6346">
                  <c:v>5636</c:v>
                </c:pt>
                <c:pt idx="6347">
                  <c:v>5637</c:v>
                </c:pt>
                <c:pt idx="6348">
                  <c:v>5638</c:v>
                </c:pt>
                <c:pt idx="6349">
                  <c:v>5639</c:v>
                </c:pt>
                <c:pt idx="6350">
                  <c:v>5640</c:v>
                </c:pt>
                <c:pt idx="6351">
                  <c:v>5641</c:v>
                </c:pt>
                <c:pt idx="6352">
                  <c:v>5642</c:v>
                </c:pt>
                <c:pt idx="6353">
                  <c:v>5643</c:v>
                </c:pt>
                <c:pt idx="6354">
                  <c:v>5644</c:v>
                </c:pt>
                <c:pt idx="6355">
                  <c:v>5645</c:v>
                </c:pt>
                <c:pt idx="6356">
                  <c:v>5646</c:v>
                </c:pt>
                <c:pt idx="6357">
                  <c:v>5647</c:v>
                </c:pt>
                <c:pt idx="6358">
                  <c:v>5648</c:v>
                </c:pt>
                <c:pt idx="6359">
                  <c:v>5649</c:v>
                </c:pt>
                <c:pt idx="6360">
                  <c:v>5650</c:v>
                </c:pt>
                <c:pt idx="6361">
                  <c:v>5651</c:v>
                </c:pt>
                <c:pt idx="6362">
                  <c:v>5652</c:v>
                </c:pt>
                <c:pt idx="6363">
                  <c:v>5653</c:v>
                </c:pt>
                <c:pt idx="6364">
                  <c:v>5654</c:v>
                </c:pt>
                <c:pt idx="6365">
                  <c:v>5655</c:v>
                </c:pt>
                <c:pt idx="6366">
                  <c:v>5656</c:v>
                </c:pt>
                <c:pt idx="6367">
                  <c:v>5657</c:v>
                </c:pt>
                <c:pt idx="6368">
                  <c:v>5658</c:v>
                </c:pt>
                <c:pt idx="6369">
                  <c:v>5659</c:v>
                </c:pt>
                <c:pt idx="6370">
                  <c:v>5660</c:v>
                </c:pt>
                <c:pt idx="6371">
                  <c:v>5661</c:v>
                </c:pt>
                <c:pt idx="6372">
                  <c:v>5662</c:v>
                </c:pt>
                <c:pt idx="6373">
                  <c:v>5663</c:v>
                </c:pt>
                <c:pt idx="6374">
                  <c:v>5664</c:v>
                </c:pt>
                <c:pt idx="6375">
                  <c:v>5665</c:v>
                </c:pt>
                <c:pt idx="6376">
                  <c:v>5666</c:v>
                </c:pt>
                <c:pt idx="6377">
                  <c:v>5667</c:v>
                </c:pt>
                <c:pt idx="6378">
                  <c:v>5668</c:v>
                </c:pt>
                <c:pt idx="6379">
                  <c:v>5669</c:v>
                </c:pt>
                <c:pt idx="6380">
                  <c:v>5670</c:v>
                </c:pt>
                <c:pt idx="6381">
                  <c:v>5671</c:v>
                </c:pt>
                <c:pt idx="6382">
                  <c:v>5672</c:v>
                </c:pt>
                <c:pt idx="6383">
                  <c:v>5673</c:v>
                </c:pt>
                <c:pt idx="6384">
                  <c:v>5674</c:v>
                </c:pt>
                <c:pt idx="6385">
                  <c:v>5675</c:v>
                </c:pt>
                <c:pt idx="6386">
                  <c:v>5676</c:v>
                </c:pt>
                <c:pt idx="6387">
                  <c:v>5677</c:v>
                </c:pt>
                <c:pt idx="6388">
                  <c:v>5678</c:v>
                </c:pt>
                <c:pt idx="6389">
                  <c:v>5679</c:v>
                </c:pt>
                <c:pt idx="6390">
                  <c:v>5680</c:v>
                </c:pt>
                <c:pt idx="6391">
                  <c:v>5681</c:v>
                </c:pt>
                <c:pt idx="6392">
                  <c:v>5682</c:v>
                </c:pt>
                <c:pt idx="6393">
                  <c:v>5682</c:v>
                </c:pt>
                <c:pt idx="6394">
                  <c:v>5682</c:v>
                </c:pt>
                <c:pt idx="6395">
                  <c:v>5682</c:v>
                </c:pt>
                <c:pt idx="6396">
                  <c:v>5682</c:v>
                </c:pt>
                <c:pt idx="6397">
                  <c:v>5682</c:v>
                </c:pt>
                <c:pt idx="6398">
                  <c:v>5682</c:v>
                </c:pt>
                <c:pt idx="6399">
                  <c:v>5682</c:v>
                </c:pt>
                <c:pt idx="6400">
                  <c:v>5682</c:v>
                </c:pt>
                <c:pt idx="6401">
                  <c:v>5682</c:v>
                </c:pt>
                <c:pt idx="6402">
                  <c:v>5682</c:v>
                </c:pt>
                <c:pt idx="6403">
                  <c:v>5682</c:v>
                </c:pt>
                <c:pt idx="6404">
                  <c:v>5682</c:v>
                </c:pt>
                <c:pt idx="6405">
                  <c:v>5682</c:v>
                </c:pt>
                <c:pt idx="6406">
                  <c:v>5682</c:v>
                </c:pt>
                <c:pt idx="6407">
                  <c:v>5682</c:v>
                </c:pt>
                <c:pt idx="6408">
                  <c:v>5682</c:v>
                </c:pt>
                <c:pt idx="6409">
                  <c:v>5682</c:v>
                </c:pt>
                <c:pt idx="6410">
                  <c:v>5682</c:v>
                </c:pt>
                <c:pt idx="6411">
                  <c:v>5682</c:v>
                </c:pt>
                <c:pt idx="6412">
                  <c:v>5682</c:v>
                </c:pt>
                <c:pt idx="6413">
                  <c:v>5682</c:v>
                </c:pt>
                <c:pt idx="6414">
                  <c:v>5683</c:v>
                </c:pt>
                <c:pt idx="6415">
                  <c:v>5684</c:v>
                </c:pt>
                <c:pt idx="6416">
                  <c:v>5685</c:v>
                </c:pt>
                <c:pt idx="6417">
                  <c:v>5686</c:v>
                </c:pt>
                <c:pt idx="6418">
                  <c:v>5687</c:v>
                </c:pt>
                <c:pt idx="6419">
                  <c:v>5688</c:v>
                </c:pt>
                <c:pt idx="6420">
                  <c:v>5689</c:v>
                </c:pt>
                <c:pt idx="6421">
                  <c:v>5690</c:v>
                </c:pt>
                <c:pt idx="6422">
                  <c:v>5691</c:v>
                </c:pt>
                <c:pt idx="6423">
                  <c:v>5692</c:v>
                </c:pt>
                <c:pt idx="6424">
                  <c:v>5693</c:v>
                </c:pt>
                <c:pt idx="6425">
                  <c:v>5694</c:v>
                </c:pt>
                <c:pt idx="6426">
                  <c:v>5695</c:v>
                </c:pt>
                <c:pt idx="6427">
                  <c:v>5696</c:v>
                </c:pt>
                <c:pt idx="6428">
                  <c:v>5697</c:v>
                </c:pt>
                <c:pt idx="6429">
                  <c:v>5698</c:v>
                </c:pt>
                <c:pt idx="6430">
                  <c:v>5699</c:v>
                </c:pt>
                <c:pt idx="6431">
                  <c:v>5700</c:v>
                </c:pt>
                <c:pt idx="6432">
                  <c:v>5701</c:v>
                </c:pt>
                <c:pt idx="6433">
                  <c:v>5702</c:v>
                </c:pt>
                <c:pt idx="6434">
                  <c:v>5703</c:v>
                </c:pt>
                <c:pt idx="6435">
                  <c:v>5704</c:v>
                </c:pt>
                <c:pt idx="6436">
                  <c:v>5705</c:v>
                </c:pt>
                <c:pt idx="6437">
                  <c:v>5706</c:v>
                </c:pt>
                <c:pt idx="6438">
                  <c:v>5707</c:v>
                </c:pt>
                <c:pt idx="6439">
                  <c:v>5708</c:v>
                </c:pt>
                <c:pt idx="6440">
                  <c:v>5709</c:v>
                </c:pt>
                <c:pt idx="6441">
                  <c:v>5710</c:v>
                </c:pt>
                <c:pt idx="6442">
                  <c:v>5711</c:v>
                </c:pt>
                <c:pt idx="6443">
                  <c:v>5712</c:v>
                </c:pt>
                <c:pt idx="6444">
                  <c:v>5713</c:v>
                </c:pt>
                <c:pt idx="6445">
                  <c:v>5714</c:v>
                </c:pt>
                <c:pt idx="6446">
                  <c:v>5715</c:v>
                </c:pt>
                <c:pt idx="6447">
                  <c:v>5716</c:v>
                </c:pt>
                <c:pt idx="6448">
                  <c:v>5717</c:v>
                </c:pt>
                <c:pt idx="6449">
                  <c:v>5718</c:v>
                </c:pt>
                <c:pt idx="6450">
                  <c:v>5719</c:v>
                </c:pt>
                <c:pt idx="6451">
                  <c:v>5720</c:v>
                </c:pt>
                <c:pt idx="6452">
                  <c:v>5721</c:v>
                </c:pt>
                <c:pt idx="6453">
                  <c:v>5722</c:v>
                </c:pt>
                <c:pt idx="6454">
                  <c:v>5723</c:v>
                </c:pt>
                <c:pt idx="6455">
                  <c:v>5724</c:v>
                </c:pt>
                <c:pt idx="6456">
                  <c:v>5725</c:v>
                </c:pt>
                <c:pt idx="6457">
                  <c:v>5726</c:v>
                </c:pt>
                <c:pt idx="6458">
                  <c:v>5727</c:v>
                </c:pt>
                <c:pt idx="6459">
                  <c:v>5728</c:v>
                </c:pt>
                <c:pt idx="6460">
                  <c:v>5729</c:v>
                </c:pt>
                <c:pt idx="6461">
                  <c:v>5730</c:v>
                </c:pt>
                <c:pt idx="6462">
                  <c:v>5731</c:v>
                </c:pt>
                <c:pt idx="6463">
                  <c:v>5732</c:v>
                </c:pt>
                <c:pt idx="6464">
                  <c:v>5733</c:v>
                </c:pt>
                <c:pt idx="6465">
                  <c:v>5734</c:v>
                </c:pt>
                <c:pt idx="6466">
                  <c:v>5735</c:v>
                </c:pt>
                <c:pt idx="6467">
                  <c:v>5736</c:v>
                </c:pt>
                <c:pt idx="6468">
                  <c:v>5737</c:v>
                </c:pt>
                <c:pt idx="6469">
                  <c:v>5738</c:v>
                </c:pt>
                <c:pt idx="6470">
                  <c:v>5739</c:v>
                </c:pt>
                <c:pt idx="6471">
                  <c:v>5740</c:v>
                </c:pt>
                <c:pt idx="6472">
                  <c:v>5741</c:v>
                </c:pt>
                <c:pt idx="6473">
                  <c:v>5742</c:v>
                </c:pt>
                <c:pt idx="6474">
                  <c:v>5743</c:v>
                </c:pt>
                <c:pt idx="6475">
                  <c:v>5744</c:v>
                </c:pt>
                <c:pt idx="6476">
                  <c:v>5745</c:v>
                </c:pt>
                <c:pt idx="6477">
                  <c:v>5746</c:v>
                </c:pt>
                <c:pt idx="6478">
                  <c:v>5747</c:v>
                </c:pt>
                <c:pt idx="6479">
                  <c:v>5748</c:v>
                </c:pt>
                <c:pt idx="6480">
                  <c:v>5749</c:v>
                </c:pt>
                <c:pt idx="6481">
                  <c:v>5750</c:v>
                </c:pt>
                <c:pt idx="6482">
                  <c:v>5751</c:v>
                </c:pt>
                <c:pt idx="6483">
                  <c:v>5752</c:v>
                </c:pt>
                <c:pt idx="6484">
                  <c:v>5753</c:v>
                </c:pt>
                <c:pt idx="6485">
                  <c:v>5754</c:v>
                </c:pt>
                <c:pt idx="6486">
                  <c:v>5755</c:v>
                </c:pt>
                <c:pt idx="6487">
                  <c:v>5756</c:v>
                </c:pt>
                <c:pt idx="6488">
                  <c:v>5757</c:v>
                </c:pt>
                <c:pt idx="6489">
                  <c:v>5758</c:v>
                </c:pt>
                <c:pt idx="6490">
                  <c:v>5759</c:v>
                </c:pt>
                <c:pt idx="6491">
                  <c:v>5760</c:v>
                </c:pt>
                <c:pt idx="6492">
                  <c:v>5761</c:v>
                </c:pt>
                <c:pt idx="6493">
                  <c:v>5762</c:v>
                </c:pt>
                <c:pt idx="6494">
                  <c:v>5763</c:v>
                </c:pt>
                <c:pt idx="6495">
                  <c:v>5764</c:v>
                </c:pt>
                <c:pt idx="6496">
                  <c:v>5765</c:v>
                </c:pt>
                <c:pt idx="6497">
                  <c:v>5766</c:v>
                </c:pt>
                <c:pt idx="6498">
                  <c:v>5767</c:v>
                </c:pt>
                <c:pt idx="6499">
                  <c:v>5768</c:v>
                </c:pt>
                <c:pt idx="6500">
                  <c:v>5769</c:v>
                </c:pt>
                <c:pt idx="6501">
                  <c:v>5770</c:v>
                </c:pt>
                <c:pt idx="6502">
                  <c:v>5771</c:v>
                </c:pt>
                <c:pt idx="6503">
                  <c:v>5772</c:v>
                </c:pt>
                <c:pt idx="6504">
                  <c:v>5773</c:v>
                </c:pt>
                <c:pt idx="6505">
                  <c:v>5774</c:v>
                </c:pt>
                <c:pt idx="6506">
                  <c:v>5775</c:v>
                </c:pt>
                <c:pt idx="6507">
                  <c:v>5776</c:v>
                </c:pt>
                <c:pt idx="6508">
                  <c:v>5777</c:v>
                </c:pt>
                <c:pt idx="6509">
                  <c:v>5778</c:v>
                </c:pt>
                <c:pt idx="6510">
                  <c:v>5779</c:v>
                </c:pt>
                <c:pt idx="6511">
                  <c:v>5780</c:v>
                </c:pt>
                <c:pt idx="6512">
                  <c:v>5781</c:v>
                </c:pt>
                <c:pt idx="6513">
                  <c:v>5782</c:v>
                </c:pt>
                <c:pt idx="6514">
                  <c:v>5783</c:v>
                </c:pt>
                <c:pt idx="6515">
                  <c:v>5784</c:v>
                </c:pt>
                <c:pt idx="6516">
                  <c:v>5785</c:v>
                </c:pt>
                <c:pt idx="6517">
                  <c:v>5786</c:v>
                </c:pt>
                <c:pt idx="6518">
                  <c:v>5787</c:v>
                </c:pt>
                <c:pt idx="6519">
                  <c:v>5788</c:v>
                </c:pt>
                <c:pt idx="6520">
                  <c:v>5789</c:v>
                </c:pt>
                <c:pt idx="6521">
                  <c:v>5790</c:v>
                </c:pt>
                <c:pt idx="6522">
                  <c:v>5791</c:v>
                </c:pt>
                <c:pt idx="6523">
                  <c:v>5792</c:v>
                </c:pt>
                <c:pt idx="6524">
                  <c:v>5793</c:v>
                </c:pt>
                <c:pt idx="6525">
                  <c:v>5794</c:v>
                </c:pt>
                <c:pt idx="6526">
                  <c:v>5795</c:v>
                </c:pt>
                <c:pt idx="6527">
                  <c:v>5796</c:v>
                </c:pt>
                <c:pt idx="6528">
                  <c:v>5797</c:v>
                </c:pt>
                <c:pt idx="6529">
                  <c:v>5798</c:v>
                </c:pt>
                <c:pt idx="6530">
                  <c:v>5799</c:v>
                </c:pt>
                <c:pt idx="6531">
                  <c:v>5800</c:v>
                </c:pt>
                <c:pt idx="6532">
                  <c:v>5801</c:v>
                </c:pt>
                <c:pt idx="6533">
                  <c:v>5802</c:v>
                </c:pt>
                <c:pt idx="6534">
                  <c:v>5803</c:v>
                </c:pt>
                <c:pt idx="6535">
                  <c:v>5804</c:v>
                </c:pt>
                <c:pt idx="6536">
                  <c:v>5805</c:v>
                </c:pt>
                <c:pt idx="6537">
                  <c:v>5806</c:v>
                </c:pt>
                <c:pt idx="6538">
                  <c:v>5807</c:v>
                </c:pt>
                <c:pt idx="6539">
                  <c:v>5808</c:v>
                </c:pt>
                <c:pt idx="6540">
                  <c:v>5809</c:v>
                </c:pt>
                <c:pt idx="6541">
                  <c:v>5810</c:v>
                </c:pt>
                <c:pt idx="6542">
                  <c:v>5811</c:v>
                </c:pt>
                <c:pt idx="6543">
                  <c:v>5812</c:v>
                </c:pt>
                <c:pt idx="6544">
                  <c:v>5813</c:v>
                </c:pt>
                <c:pt idx="6545">
                  <c:v>5814</c:v>
                </c:pt>
                <c:pt idx="6546">
                  <c:v>5815</c:v>
                </c:pt>
                <c:pt idx="6547">
                  <c:v>5816</c:v>
                </c:pt>
                <c:pt idx="6548">
                  <c:v>5817</c:v>
                </c:pt>
                <c:pt idx="6549">
                  <c:v>5818</c:v>
                </c:pt>
                <c:pt idx="6550">
                  <c:v>5819</c:v>
                </c:pt>
                <c:pt idx="6551">
                  <c:v>5820</c:v>
                </c:pt>
                <c:pt idx="6552">
                  <c:v>5821</c:v>
                </c:pt>
                <c:pt idx="6553">
                  <c:v>5822</c:v>
                </c:pt>
                <c:pt idx="6554">
                  <c:v>5823</c:v>
                </c:pt>
                <c:pt idx="6555">
                  <c:v>5824</c:v>
                </c:pt>
                <c:pt idx="6556">
                  <c:v>5825</c:v>
                </c:pt>
                <c:pt idx="6557">
                  <c:v>5826</c:v>
                </c:pt>
                <c:pt idx="6558">
                  <c:v>5827</c:v>
                </c:pt>
                <c:pt idx="6559">
                  <c:v>5828</c:v>
                </c:pt>
                <c:pt idx="6560">
                  <c:v>5829</c:v>
                </c:pt>
                <c:pt idx="6561">
                  <c:v>5830</c:v>
                </c:pt>
                <c:pt idx="6562">
                  <c:v>5831</c:v>
                </c:pt>
                <c:pt idx="6563">
                  <c:v>5832</c:v>
                </c:pt>
                <c:pt idx="6564">
                  <c:v>5833</c:v>
                </c:pt>
                <c:pt idx="6565">
                  <c:v>5834</c:v>
                </c:pt>
                <c:pt idx="6566">
                  <c:v>5835</c:v>
                </c:pt>
                <c:pt idx="6567">
                  <c:v>5836</c:v>
                </c:pt>
                <c:pt idx="6568">
                  <c:v>5837</c:v>
                </c:pt>
                <c:pt idx="6569">
                  <c:v>5838</c:v>
                </c:pt>
                <c:pt idx="6570">
                  <c:v>5839</c:v>
                </c:pt>
                <c:pt idx="6571">
                  <c:v>5840</c:v>
                </c:pt>
                <c:pt idx="6572">
                  <c:v>5841</c:v>
                </c:pt>
                <c:pt idx="6573">
                  <c:v>5842</c:v>
                </c:pt>
                <c:pt idx="6574">
                  <c:v>5843</c:v>
                </c:pt>
                <c:pt idx="6575">
                  <c:v>5844</c:v>
                </c:pt>
                <c:pt idx="6576">
                  <c:v>5845</c:v>
                </c:pt>
                <c:pt idx="6577">
                  <c:v>5846</c:v>
                </c:pt>
                <c:pt idx="6578">
                  <c:v>5847</c:v>
                </c:pt>
                <c:pt idx="6579">
                  <c:v>5848</c:v>
                </c:pt>
                <c:pt idx="6580">
                  <c:v>5849</c:v>
                </c:pt>
                <c:pt idx="6581">
                  <c:v>5850</c:v>
                </c:pt>
                <c:pt idx="6582">
                  <c:v>5851</c:v>
                </c:pt>
                <c:pt idx="6583">
                  <c:v>5852</c:v>
                </c:pt>
                <c:pt idx="6584">
                  <c:v>5853</c:v>
                </c:pt>
                <c:pt idx="6585">
                  <c:v>5854</c:v>
                </c:pt>
                <c:pt idx="6586">
                  <c:v>5855</c:v>
                </c:pt>
                <c:pt idx="6587">
                  <c:v>5856</c:v>
                </c:pt>
                <c:pt idx="6588">
                  <c:v>5857</c:v>
                </c:pt>
                <c:pt idx="6589">
                  <c:v>5858</c:v>
                </c:pt>
                <c:pt idx="6590">
                  <c:v>5859</c:v>
                </c:pt>
                <c:pt idx="6591">
                  <c:v>5860</c:v>
                </c:pt>
                <c:pt idx="6592">
                  <c:v>5861</c:v>
                </c:pt>
                <c:pt idx="6593">
                  <c:v>5862</c:v>
                </c:pt>
                <c:pt idx="6594">
                  <c:v>5863</c:v>
                </c:pt>
                <c:pt idx="6595">
                  <c:v>5864</c:v>
                </c:pt>
                <c:pt idx="6596">
                  <c:v>5865</c:v>
                </c:pt>
                <c:pt idx="6597">
                  <c:v>5866</c:v>
                </c:pt>
                <c:pt idx="6598">
                  <c:v>5867</c:v>
                </c:pt>
                <c:pt idx="6599">
                  <c:v>5868</c:v>
                </c:pt>
                <c:pt idx="6600">
                  <c:v>5869</c:v>
                </c:pt>
                <c:pt idx="6601">
                  <c:v>5870</c:v>
                </c:pt>
                <c:pt idx="6602">
                  <c:v>5871</c:v>
                </c:pt>
                <c:pt idx="6603">
                  <c:v>5872</c:v>
                </c:pt>
                <c:pt idx="6604">
                  <c:v>5873</c:v>
                </c:pt>
                <c:pt idx="6605">
                  <c:v>5874</c:v>
                </c:pt>
                <c:pt idx="6606">
                  <c:v>5875</c:v>
                </c:pt>
                <c:pt idx="6607">
                  <c:v>5876</c:v>
                </c:pt>
                <c:pt idx="6608">
                  <c:v>5877</c:v>
                </c:pt>
                <c:pt idx="6609">
                  <c:v>5878</c:v>
                </c:pt>
                <c:pt idx="6610">
                  <c:v>5879</c:v>
                </c:pt>
                <c:pt idx="6611">
                  <c:v>5880</c:v>
                </c:pt>
                <c:pt idx="6612">
                  <c:v>5881</c:v>
                </c:pt>
                <c:pt idx="6613">
                  <c:v>5882</c:v>
                </c:pt>
                <c:pt idx="6614">
                  <c:v>5883</c:v>
                </c:pt>
                <c:pt idx="6615">
                  <c:v>5884</c:v>
                </c:pt>
                <c:pt idx="6616">
                  <c:v>5885</c:v>
                </c:pt>
                <c:pt idx="6617">
                  <c:v>5886</c:v>
                </c:pt>
                <c:pt idx="6618">
                  <c:v>5887</c:v>
                </c:pt>
                <c:pt idx="6619">
                  <c:v>5888</c:v>
                </c:pt>
                <c:pt idx="6620">
                  <c:v>5889</c:v>
                </c:pt>
                <c:pt idx="6621">
                  <c:v>5890</c:v>
                </c:pt>
                <c:pt idx="6622">
                  <c:v>5891</c:v>
                </c:pt>
                <c:pt idx="6623">
                  <c:v>5892</c:v>
                </c:pt>
                <c:pt idx="6624">
                  <c:v>5893</c:v>
                </c:pt>
                <c:pt idx="6625">
                  <c:v>5894</c:v>
                </c:pt>
                <c:pt idx="6626">
                  <c:v>5895</c:v>
                </c:pt>
                <c:pt idx="6627">
                  <c:v>5896</c:v>
                </c:pt>
                <c:pt idx="6628">
                  <c:v>5897</c:v>
                </c:pt>
                <c:pt idx="6629">
                  <c:v>5898</c:v>
                </c:pt>
                <c:pt idx="6630">
                  <c:v>5899</c:v>
                </c:pt>
                <c:pt idx="6631">
                  <c:v>5900</c:v>
                </c:pt>
                <c:pt idx="6632">
                  <c:v>5901</c:v>
                </c:pt>
                <c:pt idx="6633">
                  <c:v>5902</c:v>
                </c:pt>
                <c:pt idx="6634">
                  <c:v>5903</c:v>
                </c:pt>
                <c:pt idx="6635">
                  <c:v>5904</c:v>
                </c:pt>
                <c:pt idx="6636">
                  <c:v>5905</c:v>
                </c:pt>
                <c:pt idx="6637">
                  <c:v>5906</c:v>
                </c:pt>
                <c:pt idx="6638">
                  <c:v>5907</c:v>
                </c:pt>
                <c:pt idx="6639">
                  <c:v>5908</c:v>
                </c:pt>
                <c:pt idx="6640">
                  <c:v>5909</c:v>
                </c:pt>
                <c:pt idx="6641">
                  <c:v>5910</c:v>
                </c:pt>
                <c:pt idx="6642">
                  <c:v>5911</c:v>
                </c:pt>
                <c:pt idx="6643">
                  <c:v>5912</c:v>
                </c:pt>
                <c:pt idx="6644">
                  <c:v>5913</c:v>
                </c:pt>
                <c:pt idx="6645">
                  <c:v>5914</c:v>
                </c:pt>
                <c:pt idx="6646">
                  <c:v>5915</c:v>
                </c:pt>
                <c:pt idx="6647">
                  <c:v>5916</c:v>
                </c:pt>
                <c:pt idx="6648">
                  <c:v>5917</c:v>
                </c:pt>
                <c:pt idx="6649">
                  <c:v>5918</c:v>
                </c:pt>
                <c:pt idx="6650">
                  <c:v>5919</c:v>
                </c:pt>
                <c:pt idx="6651">
                  <c:v>5920</c:v>
                </c:pt>
                <c:pt idx="6652">
                  <c:v>5921</c:v>
                </c:pt>
                <c:pt idx="6653">
                  <c:v>5922</c:v>
                </c:pt>
                <c:pt idx="6654">
                  <c:v>5923</c:v>
                </c:pt>
                <c:pt idx="6655">
                  <c:v>5924</c:v>
                </c:pt>
                <c:pt idx="6656">
                  <c:v>5925</c:v>
                </c:pt>
                <c:pt idx="6657">
                  <c:v>5926</c:v>
                </c:pt>
                <c:pt idx="6658">
                  <c:v>5927</c:v>
                </c:pt>
                <c:pt idx="6659">
                  <c:v>5928</c:v>
                </c:pt>
                <c:pt idx="6660">
                  <c:v>5929</c:v>
                </c:pt>
                <c:pt idx="6661">
                  <c:v>5930</c:v>
                </c:pt>
                <c:pt idx="6662">
                  <c:v>5931</c:v>
                </c:pt>
                <c:pt idx="6663">
                  <c:v>5932</c:v>
                </c:pt>
                <c:pt idx="6664">
                  <c:v>5933</c:v>
                </c:pt>
                <c:pt idx="6665">
                  <c:v>5934</c:v>
                </c:pt>
                <c:pt idx="6666">
                  <c:v>5935</c:v>
                </c:pt>
                <c:pt idx="6667">
                  <c:v>5936</c:v>
                </c:pt>
                <c:pt idx="6668">
                  <c:v>5937</c:v>
                </c:pt>
                <c:pt idx="6669">
                  <c:v>5938</c:v>
                </c:pt>
                <c:pt idx="6670">
                  <c:v>5939</c:v>
                </c:pt>
                <c:pt idx="6671">
                  <c:v>5940</c:v>
                </c:pt>
                <c:pt idx="6672">
                  <c:v>5941</c:v>
                </c:pt>
                <c:pt idx="6673">
                  <c:v>5942</c:v>
                </c:pt>
                <c:pt idx="6674">
                  <c:v>5943</c:v>
                </c:pt>
                <c:pt idx="6675">
                  <c:v>5944</c:v>
                </c:pt>
                <c:pt idx="6676">
                  <c:v>5945</c:v>
                </c:pt>
                <c:pt idx="6677">
                  <c:v>5946</c:v>
                </c:pt>
                <c:pt idx="6678">
                  <c:v>5947</c:v>
                </c:pt>
                <c:pt idx="6679">
                  <c:v>5948</c:v>
                </c:pt>
                <c:pt idx="6680">
                  <c:v>5949</c:v>
                </c:pt>
                <c:pt idx="6681">
                  <c:v>5950</c:v>
                </c:pt>
                <c:pt idx="6682">
                  <c:v>5951</c:v>
                </c:pt>
                <c:pt idx="6683">
                  <c:v>5952</c:v>
                </c:pt>
                <c:pt idx="6684">
                  <c:v>5953</c:v>
                </c:pt>
                <c:pt idx="6685">
                  <c:v>5954</c:v>
                </c:pt>
                <c:pt idx="6686">
                  <c:v>5955</c:v>
                </c:pt>
                <c:pt idx="6687">
                  <c:v>5956</c:v>
                </c:pt>
                <c:pt idx="6688">
                  <c:v>5957</c:v>
                </c:pt>
                <c:pt idx="6689">
                  <c:v>5958</c:v>
                </c:pt>
                <c:pt idx="6690">
                  <c:v>5959</c:v>
                </c:pt>
                <c:pt idx="6691">
                  <c:v>5960</c:v>
                </c:pt>
                <c:pt idx="6692">
                  <c:v>5961</c:v>
                </c:pt>
                <c:pt idx="6693">
                  <c:v>5962</c:v>
                </c:pt>
                <c:pt idx="6694">
                  <c:v>5963</c:v>
                </c:pt>
                <c:pt idx="6695">
                  <c:v>5964</c:v>
                </c:pt>
                <c:pt idx="6696">
                  <c:v>5965</c:v>
                </c:pt>
                <c:pt idx="6697">
                  <c:v>5966</c:v>
                </c:pt>
                <c:pt idx="6698">
                  <c:v>5967</c:v>
                </c:pt>
                <c:pt idx="6699">
                  <c:v>5968</c:v>
                </c:pt>
                <c:pt idx="6700">
                  <c:v>5969</c:v>
                </c:pt>
                <c:pt idx="6701">
                  <c:v>5970</c:v>
                </c:pt>
                <c:pt idx="6702">
                  <c:v>5971</c:v>
                </c:pt>
                <c:pt idx="6703">
                  <c:v>5972</c:v>
                </c:pt>
                <c:pt idx="6704">
                  <c:v>5973</c:v>
                </c:pt>
                <c:pt idx="6705">
                  <c:v>5974</c:v>
                </c:pt>
                <c:pt idx="6706">
                  <c:v>5975</c:v>
                </c:pt>
                <c:pt idx="6707">
                  <c:v>5976</c:v>
                </c:pt>
                <c:pt idx="6708">
                  <c:v>5977</c:v>
                </c:pt>
                <c:pt idx="6709">
                  <c:v>5978</c:v>
                </c:pt>
                <c:pt idx="6710">
                  <c:v>5979</c:v>
                </c:pt>
                <c:pt idx="6711">
                  <c:v>5980</c:v>
                </c:pt>
                <c:pt idx="6712">
                  <c:v>5981</c:v>
                </c:pt>
                <c:pt idx="6713">
                  <c:v>5982</c:v>
                </c:pt>
                <c:pt idx="6714">
                  <c:v>5983</c:v>
                </c:pt>
                <c:pt idx="6715">
                  <c:v>5984</c:v>
                </c:pt>
                <c:pt idx="6716">
                  <c:v>5985</c:v>
                </c:pt>
                <c:pt idx="6717">
                  <c:v>5986</c:v>
                </c:pt>
                <c:pt idx="6718">
                  <c:v>5987</c:v>
                </c:pt>
                <c:pt idx="6719">
                  <c:v>5988</c:v>
                </c:pt>
                <c:pt idx="6720">
                  <c:v>5989</c:v>
                </c:pt>
                <c:pt idx="6721">
                  <c:v>5990</c:v>
                </c:pt>
                <c:pt idx="6722">
                  <c:v>5991</c:v>
                </c:pt>
                <c:pt idx="6723">
                  <c:v>5992</c:v>
                </c:pt>
                <c:pt idx="6724">
                  <c:v>5993</c:v>
                </c:pt>
                <c:pt idx="6725">
                  <c:v>5994</c:v>
                </c:pt>
                <c:pt idx="6726">
                  <c:v>5995</c:v>
                </c:pt>
                <c:pt idx="6727">
                  <c:v>5996</c:v>
                </c:pt>
                <c:pt idx="6728">
                  <c:v>5997</c:v>
                </c:pt>
                <c:pt idx="6729">
                  <c:v>5998</c:v>
                </c:pt>
                <c:pt idx="6730">
                  <c:v>5999</c:v>
                </c:pt>
                <c:pt idx="6731">
                  <c:v>6000</c:v>
                </c:pt>
                <c:pt idx="6732">
                  <c:v>6001</c:v>
                </c:pt>
                <c:pt idx="6733">
                  <c:v>6002</c:v>
                </c:pt>
                <c:pt idx="6734">
                  <c:v>6003</c:v>
                </c:pt>
                <c:pt idx="6735">
                  <c:v>6004</c:v>
                </c:pt>
                <c:pt idx="6736">
                  <c:v>6005</c:v>
                </c:pt>
                <c:pt idx="6737">
                  <c:v>6006</c:v>
                </c:pt>
                <c:pt idx="6738">
                  <c:v>6007</c:v>
                </c:pt>
                <c:pt idx="6739">
                  <c:v>6008</c:v>
                </c:pt>
                <c:pt idx="6740">
                  <c:v>6009</c:v>
                </c:pt>
                <c:pt idx="6741">
                  <c:v>6010</c:v>
                </c:pt>
                <c:pt idx="6742">
                  <c:v>6011</c:v>
                </c:pt>
                <c:pt idx="6743">
                  <c:v>6012</c:v>
                </c:pt>
                <c:pt idx="6744">
                  <c:v>6013</c:v>
                </c:pt>
                <c:pt idx="6745">
                  <c:v>6014</c:v>
                </c:pt>
                <c:pt idx="6746">
                  <c:v>6015</c:v>
                </c:pt>
                <c:pt idx="6747">
                  <c:v>6016</c:v>
                </c:pt>
                <c:pt idx="6748">
                  <c:v>6017</c:v>
                </c:pt>
                <c:pt idx="6749">
                  <c:v>6018</c:v>
                </c:pt>
                <c:pt idx="6750">
                  <c:v>6019</c:v>
                </c:pt>
                <c:pt idx="6751">
                  <c:v>6020</c:v>
                </c:pt>
                <c:pt idx="6752">
                  <c:v>6021</c:v>
                </c:pt>
                <c:pt idx="6753">
                  <c:v>6022</c:v>
                </c:pt>
                <c:pt idx="6754">
                  <c:v>6023</c:v>
                </c:pt>
                <c:pt idx="6755">
                  <c:v>6024</c:v>
                </c:pt>
                <c:pt idx="6756">
                  <c:v>6025</c:v>
                </c:pt>
                <c:pt idx="6757">
                  <c:v>6026</c:v>
                </c:pt>
                <c:pt idx="6758">
                  <c:v>6027</c:v>
                </c:pt>
                <c:pt idx="6759">
                  <c:v>6028</c:v>
                </c:pt>
                <c:pt idx="6760">
                  <c:v>6029</c:v>
                </c:pt>
                <c:pt idx="6761">
                  <c:v>6030</c:v>
                </c:pt>
                <c:pt idx="6762">
                  <c:v>6031</c:v>
                </c:pt>
                <c:pt idx="6763">
                  <c:v>6032</c:v>
                </c:pt>
                <c:pt idx="6764">
                  <c:v>6033</c:v>
                </c:pt>
                <c:pt idx="6765">
                  <c:v>6034</c:v>
                </c:pt>
                <c:pt idx="6766">
                  <c:v>6035</c:v>
                </c:pt>
                <c:pt idx="6767">
                  <c:v>6036</c:v>
                </c:pt>
                <c:pt idx="6768">
                  <c:v>6037</c:v>
                </c:pt>
                <c:pt idx="6769">
                  <c:v>6038</c:v>
                </c:pt>
                <c:pt idx="6770">
                  <c:v>6039</c:v>
                </c:pt>
                <c:pt idx="6771">
                  <c:v>6040</c:v>
                </c:pt>
                <c:pt idx="6772">
                  <c:v>6041</c:v>
                </c:pt>
                <c:pt idx="6773">
                  <c:v>6042</c:v>
                </c:pt>
                <c:pt idx="6774">
                  <c:v>6043</c:v>
                </c:pt>
                <c:pt idx="6775">
                  <c:v>6044</c:v>
                </c:pt>
                <c:pt idx="6776">
                  <c:v>6045</c:v>
                </c:pt>
                <c:pt idx="6777">
                  <c:v>6046</c:v>
                </c:pt>
                <c:pt idx="6778">
                  <c:v>6047</c:v>
                </c:pt>
                <c:pt idx="6779">
                  <c:v>6048</c:v>
                </c:pt>
                <c:pt idx="6780">
                  <c:v>6049</c:v>
                </c:pt>
                <c:pt idx="6781">
                  <c:v>6050</c:v>
                </c:pt>
                <c:pt idx="6782">
                  <c:v>6051</c:v>
                </c:pt>
                <c:pt idx="6783">
                  <c:v>6052</c:v>
                </c:pt>
                <c:pt idx="6784">
                  <c:v>6053</c:v>
                </c:pt>
                <c:pt idx="6785">
                  <c:v>6054</c:v>
                </c:pt>
                <c:pt idx="6786">
                  <c:v>6055</c:v>
                </c:pt>
                <c:pt idx="6787">
                  <c:v>6056</c:v>
                </c:pt>
                <c:pt idx="6788">
                  <c:v>6057</c:v>
                </c:pt>
                <c:pt idx="6789">
                  <c:v>6058</c:v>
                </c:pt>
                <c:pt idx="6790">
                  <c:v>6059</c:v>
                </c:pt>
                <c:pt idx="6791">
                  <c:v>6060</c:v>
                </c:pt>
                <c:pt idx="6792">
                  <c:v>6061</c:v>
                </c:pt>
                <c:pt idx="6793">
                  <c:v>6062</c:v>
                </c:pt>
                <c:pt idx="6794">
                  <c:v>6063</c:v>
                </c:pt>
                <c:pt idx="6795">
                  <c:v>6064</c:v>
                </c:pt>
                <c:pt idx="6796">
                  <c:v>6065</c:v>
                </c:pt>
                <c:pt idx="6797">
                  <c:v>6066</c:v>
                </c:pt>
                <c:pt idx="6798">
                  <c:v>6067</c:v>
                </c:pt>
                <c:pt idx="6799">
                  <c:v>6068</c:v>
                </c:pt>
                <c:pt idx="6800">
                  <c:v>6069</c:v>
                </c:pt>
                <c:pt idx="6801">
                  <c:v>6070</c:v>
                </c:pt>
                <c:pt idx="6802">
                  <c:v>6071</c:v>
                </c:pt>
                <c:pt idx="6803">
                  <c:v>6072</c:v>
                </c:pt>
                <c:pt idx="6804">
                  <c:v>6073</c:v>
                </c:pt>
                <c:pt idx="6805">
                  <c:v>6074</c:v>
                </c:pt>
                <c:pt idx="6806">
                  <c:v>6075</c:v>
                </c:pt>
                <c:pt idx="6807">
                  <c:v>6076</c:v>
                </c:pt>
                <c:pt idx="6808">
                  <c:v>6077</c:v>
                </c:pt>
                <c:pt idx="6809">
                  <c:v>6078</c:v>
                </c:pt>
                <c:pt idx="6810">
                  <c:v>6079</c:v>
                </c:pt>
                <c:pt idx="6811">
                  <c:v>6080</c:v>
                </c:pt>
                <c:pt idx="6812">
                  <c:v>6081</c:v>
                </c:pt>
                <c:pt idx="6813">
                  <c:v>6082</c:v>
                </c:pt>
                <c:pt idx="6814">
                  <c:v>6083</c:v>
                </c:pt>
                <c:pt idx="6815">
                  <c:v>6084</c:v>
                </c:pt>
                <c:pt idx="6816">
                  <c:v>6085</c:v>
                </c:pt>
                <c:pt idx="6817">
                  <c:v>6086</c:v>
                </c:pt>
                <c:pt idx="6818">
                  <c:v>6087</c:v>
                </c:pt>
                <c:pt idx="6819">
                  <c:v>6088</c:v>
                </c:pt>
                <c:pt idx="6820">
                  <c:v>6089</c:v>
                </c:pt>
                <c:pt idx="6821">
                  <c:v>6090</c:v>
                </c:pt>
                <c:pt idx="6822">
                  <c:v>6091</c:v>
                </c:pt>
                <c:pt idx="6823">
                  <c:v>6092</c:v>
                </c:pt>
                <c:pt idx="6824">
                  <c:v>6093</c:v>
                </c:pt>
                <c:pt idx="6825">
                  <c:v>6094</c:v>
                </c:pt>
                <c:pt idx="6826">
                  <c:v>6095</c:v>
                </c:pt>
                <c:pt idx="6827">
                  <c:v>6096</c:v>
                </c:pt>
                <c:pt idx="6828">
                  <c:v>6097</c:v>
                </c:pt>
                <c:pt idx="6829">
                  <c:v>6098</c:v>
                </c:pt>
                <c:pt idx="6830">
                  <c:v>6099</c:v>
                </c:pt>
                <c:pt idx="6831">
                  <c:v>6100</c:v>
                </c:pt>
                <c:pt idx="6832">
                  <c:v>6101</c:v>
                </c:pt>
                <c:pt idx="6833">
                  <c:v>6102</c:v>
                </c:pt>
                <c:pt idx="6834">
                  <c:v>6103</c:v>
                </c:pt>
                <c:pt idx="6835">
                  <c:v>6104</c:v>
                </c:pt>
                <c:pt idx="6836">
                  <c:v>6105</c:v>
                </c:pt>
                <c:pt idx="6837">
                  <c:v>6106</c:v>
                </c:pt>
                <c:pt idx="6838">
                  <c:v>6107</c:v>
                </c:pt>
                <c:pt idx="6839">
                  <c:v>6108</c:v>
                </c:pt>
                <c:pt idx="6840">
                  <c:v>6109</c:v>
                </c:pt>
                <c:pt idx="6841">
                  <c:v>6110</c:v>
                </c:pt>
                <c:pt idx="6842">
                  <c:v>6111</c:v>
                </c:pt>
                <c:pt idx="6843">
                  <c:v>6112</c:v>
                </c:pt>
                <c:pt idx="6844">
                  <c:v>6113</c:v>
                </c:pt>
                <c:pt idx="6845">
                  <c:v>6114</c:v>
                </c:pt>
                <c:pt idx="6846">
                  <c:v>6115</c:v>
                </c:pt>
                <c:pt idx="6847">
                  <c:v>6116</c:v>
                </c:pt>
                <c:pt idx="6848">
                  <c:v>6117</c:v>
                </c:pt>
                <c:pt idx="6849">
                  <c:v>6118</c:v>
                </c:pt>
                <c:pt idx="6850">
                  <c:v>6119</c:v>
                </c:pt>
                <c:pt idx="6851">
                  <c:v>6120</c:v>
                </c:pt>
                <c:pt idx="6852">
                  <c:v>6121</c:v>
                </c:pt>
                <c:pt idx="6853">
                  <c:v>6122</c:v>
                </c:pt>
                <c:pt idx="6854">
                  <c:v>6123</c:v>
                </c:pt>
                <c:pt idx="6855">
                  <c:v>6124</c:v>
                </c:pt>
                <c:pt idx="6856">
                  <c:v>6125</c:v>
                </c:pt>
                <c:pt idx="6857">
                  <c:v>6126</c:v>
                </c:pt>
                <c:pt idx="6858">
                  <c:v>6127</c:v>
                </c:pt>
                <c:pt idx="6859">
                  <c:v>6128</c:v>
                </c:pt>
                <c:pt idx="6860">
                  <c:v>6129</c:v>
                </c:pt>
                <c:pt idx="6861">
                  <c:v>6130</c:v>
                </c:pt>
                <c:pt idx="6862">
                  <c:v>6131</c:v>
                </c:pt>
                <c:pt idx="6863">
                  <c:v>6132</c:v>
                </c:pt>
                <c:pt idx="6864">
                  <c:v>6133</c:v>
                </c:pt>
                <c:pt idx="6865">
                  <c:v>6134</c:v>
                </c:pt>
                <c:pt idx="6866">
                  <c:v>6135</c:v>
                </c:pt>
                <c:pt idx="6867">
                  <c:v>6136</c:v>
                </c:pt>
                <c:pt idx="6868">
                  <c:v>6137</c:v>
                </c:pt>
                <c:pt idx="6869">
                  <c:v>6138</c:v>
                </c:pt>
                <c:pt idx="6870">
                  <c:v>6139</c:v>
                </c:pt>
                <c:pt idx="6871">
                  <c:v>6140</c:v>
                </c:pt>
                <c:pt idx="6872">
                  <c:v>6141</c:v>
                </c:pt>
                <c:pt idx="6873">
                  <c:v>6142</c:v>
                </c:pt>
                <c:pt idx="6874">
                  <c:v>6143</c:v>
                </c:pt>
                <c:pt idx="6875">
                  <c:v>6144</c:v>
                </c:pt>
                <c:pt idx="6876">
                  <c:v>6145</c:v>
                </c:pt>
                <c:pt idx="6877">
                  <c:v>6146</c:v>
                </c:pt>
                <c:pt idx="6878">
                  <c:v>6147</c:v>
                </c:pt>
                <c:pt idx="6879">
                  <c:v>6148</c:v>
                </c:pt>
                <c:pt idx="6880">
                  <c:v>6149</c:v>
                </c:pt>
                <c:pt idx="6881">
                  <c:v>6150</c:v>
                </c:pt>
                <c:pt idx="6882">
                  <c:v>6151</c:v>
                </c:pt>
                <c:pt idx="6883">
                  <c:v>6152</c:v>
                </c:pt>
                <c:pt idx="6884">
                  <c:v>6153</c:v>
                </c:pt>
                <c:pt idx="6885">
                  <c:v>6154</c:v>
                </c:pt>
                <c:pt idx="6886">
                  <c:v>6155</c:v>
                </c:pt>
                <c:pt idx="6887">
                  <c:v>6156</c:v>
                </c:pt>
                <c:pt idx="6888">
                  <c:v>6157</c:v>
                </c:pt>
                <c:pt idx="6889">
                  <c:v>6158</c:v>
                </c:pt>
                <c:pt idx="6890">
                  <c:v>6159</c:v>
                </c:pt>
                <c:pt idx="6891">
                  <c:v>6160</c:v>
                </c:pt>
                <c:pt idx="6892">
                  <c:v>6161</c:v>
                </c:pt>
                <c:pt idx="6893">
                  <c:v>6162</c:v>
                </c:pt>
                <c:pt idx="6894">
                  <c:v>6163</c:v>
                </c:pt>
                <c:pt idx="6895">
                  <c:v>6164</c:v>
                </c:pt>
                <c:pt idx="6896">
                  <c:v>6165</c:v>
                </c:pt>
                <c:pt idx="6897">
                  <c:v>6166</c:v>
                </c:pt>
                <c:pt idx="6898">
                  <c:v>6167</c:v>
                </c:pt>
                <c:pt idx="6899">
                  <c:v>6168</c:v>
                </c:pt>
                <c:pt idx="6900">
                  <c:v>6169</c:v>
                </c:pt>
                <c:pt idx="6901">
                  <c:v>6170</c:v>
                </c:pt>
                <c:pt idx="6902">
                  <c:v>6171</c:v>
                </c:pt>
                <c:pt idx="6903">
                  <c:v>6172</c:v>
                </c:pt>
                <c:pt idx="6904">
                  <c:v>6173</c:v>
                </c:pt>
                <c:pt idx="6905">
                  <c:v>6174</c:v>
                </c:pt>
                <c:pt idx="6906">
                  <c:v>6175</c:v>
                </c:pt>
                <c:pt idx="6907">
                  <c:v>6176</c:v>
                </c:pt>
                <c:pt idx="6908">
                  <c:v>6177</c:v>
                </c:pt>
                <c:pt idx="6909">
                  <c:v>6178</c:v>
                </c:pt>
                <c:pt idx="6910">
                  <c:v>6179</c:v>
                </c:pt>
                <c:pt idx="6911">
                  <c:v>6180</c:v>
                </c:pt>
                <c:pt idx="6912">
                  <c:v>6181</c:v>
                </c:pt>
                <c:pt idx="6913">
                  <c:v>6182</c:v>
                </c:pt>
                <c:pt idx="6914">
                  <c:v>6183</c:v>
                </c:pt>
                <c:pt idx="6915">
                  <c:v>6184</c:v>
                </c:pt>
                <c:pt idx="6916">
                  <c:v>6185</c:v>
                </c:pt>
                <c:pt idx="6917">
                  <c:v>6186</c:v>
                </c:pt>
                <c:pt idx="6918">
                  <c:v>6187</c:v>
                </c:pt>
                <c:pt idx="6919">
                  <c:v>6188</c:v>
                </c:pt>
                <c:pt idx="6920">
                  <c:v>6189</c:v>
                </c:pt>
                <c:pt idx="6921">
                  <c:v>6190</c:v>
                </c:pt>
                <c:pt idx="6922">
                  <c:v>6191</c:v>
                </c:pt>
                <c:pt idx="6923">
                  <c:v>6192</c:v>
                </c:pt>
                <c:pt idx="6924">
                  <c:v>6193</c:v>
                </c:pt>
                <c:pt idx="6925">
                  <c:v>6194</c:v>
                </c:pt>
                <c:pt idx="6926">
                  <c:v>6195</c:v>
                </c:pt>
                <c:pt idx="6927">
                  <c:v>6196</c:v>
                </c:pt>
                <c:pt idx="6928">
                  <c:v>6196</c:v>
                </c:pt>
                <c:pt idx="6929">
                  <c:v>6196</c:v>
                </c:pt>
                <c:pt idx="6930">
                  <c:v>6196</c:v>
                </c:pt>
                <c:pt idx="6931">
                  <c:v>6196</c:v>
                </c:pt>
                <c:pt idx="6932">
                  <c:v>6196</c:v>
                </c:pt>
                <c:pt idx="6933">
                  <c:v>6196</c:v>
                </c:pt>
                <c:pt idx="6934">
                  <c:v>6196</c:v>
                </c:pt>
                <c:pt idx="6935">
                  <c:v>6196</c:v>
                </c:pt>
                <c:pt idx="6936">
                  <c:v>6197</c:v>
                </c:pt>
                <c:pt idx="6937">
                  <c:v>6198</c:v>
                </c:pt>
                <c:pt idx="6938">
                  <c:v>6199</c:v>
                </c:pt>
                <c:pt idx="6939">
                  <c:v>6200</c:v>
                </c:pt>
                <c:pt idx="6940">
                  <c:v>6201</c:v>
                </c:pt>
                <c:pt idx="6941">
                  <c:v>6202</c:v>
                </c:pt>
                <c:pt idx="6942">
                  <c:v>6203</c:v>
                </c:pt>
                <c:pt idx="6943">
                  <c:v>6204</c:v>
                </c:pt>
                <c:pt idx="6944">
                  <c:v>6205</c:v>
                </c:pt>
                <c:pt idx="6945">
                  <c:v>6206</c:v>
                </c:pt>
                <c:pt idx="6946">
                  <c:v>6207</c:v>
                </c:pt>
                <c:pt idx="6947">
                  <c:v>6208</c:v>
                </c:pt>
                <c:pt idx="6948">
                  <c:v>6209</c:v>
                </c:pt>
                <c:pt idx="6949">
                  <c:v>6210</c:v>
                </c:pt>
                <c:pt idx="6950">
                  <c:v>6211</c:v>
                </c:pt>
                <c:pt idx="6951">
                  <c:v>6212</c:v>
                </c:pt>
                <c:pt idx="6952">
                  <c:v>6213</c:v>
                </c:pt>
                <c:pt idx="6953">
                  <c:v>6214</c:v>
                </c:pt>
                <c:pt idx="6954">
                  <c:v>6215</c:v>
                </c:pt>
                <c:pt idx="6955">
                  <c:v>6216</c:v>
                </c:pt>
                <c:pt idx="6956">
                  <c:v>6217</c:v>
                </c:pt>
                <c:pt idx="6957">
                  <c:v>6218</c:v>
                </c:pt>
                <c:pt idx="6958">
                  <c:v>6219</c:v>
                </c:pt>
                <c:pt idx="6959">
                  <c:v>6219</c:v>
                </c:pt>
                <c:pt idx="6960">
                  <c:v>6219</c:v>
                </c:pt>
                <c:pt idx="6961">
                  <c:v>6219</c:v>
                </c:pt>
                <c:pt idx="6962">
                  <c:v>6219</c:v>
                </c:pt>
                <c:pt idx="6963">
                  <c:v>6219</c:v>
                </c:pt>
                <c:pt idx="6964">
                  <c:v>6219</c:v>
                </c:pt>
                <c:pt idx="6965">
                  <c:v>6219</c:v>
                </c:pt>
                <c:pt idx="6966">
                  <c:v>6219</c:v>
                </c:pt>
                <c:pt idx="6967">
                  <c:v>6219</c:v>
                </c:pt>
                <c:pt idx="6968">
                  <c:v>6219</c:v>
                </c:pt>
                <c:pt idx="6969">
                  <c:v>6219</c:v>
                </c:pt>
                <c:pt idx="6970">
                  <c:v>6219</c:v>
                </c:pt>
                <c:pt idx="6971">
                  <c:v>6219</c:v>
                </c:pt>
                <c:pt idx="6972">
                  <c:v>6219</c:v>
                </c:pt>
                <c:pt idx="6973">
                  <c:v>6219</c:v>
                </c:pt>
                <c:pt idx="6974">
                  <c:v>6219</c:v>
                </c:pt>
                <c:pt idx="6975">
                  <c:v>6219</c:v>
                </c:pt>
                <c:pt idx="6976">
                  <c:v>6219</c:v>
                </c:pt>
                <c:pt idx="6977">
                  <c:v>6219</c:v>
                </c:pt>
                <c:pt idx="6978">
                  <c:v>6219</c:v>
                </c:pt>
                <c:pt idx="6979">
                  <c:v>6219</c:v>
                </c:pt>
                <c:pt idx="6980">
                  <c:v>6220</c:v>
                </c:pt>
                <c:pt idx="6981">
                  <c:v>6221</c:v>
                </c:pt>
                <c:pt idx="6982">
                  <c:v>6222</c:v>
                </c:pt>
                <c:pt idx="6983">
                  <c:v>6223</c:v>
                </c:pt>
                <c:pt idx="6984">
                  <c:v>6224</c:v>
                </c:pt>
                <c:pt idx="6985">
                  <c:v>6225</c:v>
                </c:pt>
                <c:pt idx="6986">
                  <c:v>6226</c:v>
                </c:pt>
                <c:pt idx="6987">
                  <c:v>6227</c:v>
                </c:pt>
                <c:pt idx="6988">
                  <c:v>6228</c:v>
                </c:pt>
                <c:pt idx="6989">
                  <c:v>6229</c:v>
                </c:pt>
                <c:pt idx="6990">
                  <c:v>6230</c:v>
                </c:pt>
                <c:pt idx="6991">
                  <c:v>6231</c:v>
                </c:pt>
                <c:pt idx="6992">
                  <c:v>6232</c:v>
                </c:pt>
                <c:pt idx="6993">
                  <c:v>6233</c:v>
                </c:pt>
                <c:pt idx="6994">
                  <c:v>6234</c:v>
                </c:pt>
                <c:pt idx="6995">
                  <c:v>6235</c:v>
                </c:pt>
                <c:pt idx="6996">
                  <c:v>6236</c:v>
                </c:pt>
                <c:pt idx="6997">
                  <c:v>6237</c:v>
                </c:pt>
                <c:pt idx="6998">
                  <c:v>6238</c:v>
                </c:pt>
                <c:pt idx="6999">
                  <c:v>6239</c:v>
                </c:pt>
                <c:pt idx="7000">
                  <c:v>6240</c:v>
                </c:pt>
                <c:pt idx="7001">
                  <c:v>6241</c:v>
                </c:pt>
                <c:pt idx="7002">
                  <c:v>6242</c:v>
                </c:pt>
                <c:pt idx="7003">
                  <c:v>6243</c:v>
                </c:pt>
                <c:pt idx="7004">
                  <c:v>6244</c:v>
                </c:pt>
                <c:pt idx="7005">
                  <c:v>6245</c:v>
                </c:pt>
                <c:pt idx="7006">
                  <c:v>6246</c:v>
                </c:pt>
                <c:pt idx="7007">
                  <c:v>6247</c:v>
                </c:pt>
                <c:pt idx="7008">
                  <c:v>6248</c:v>
                </c:pt>
                <c:pt idx="7009">
                  <c:v>6249</c:v>
                </c:pt>
                <c:pt idx="7010">
                  <c:v>6250</c:v>
                </c:pt>
                <c:pt idx="7011">
                  <c:v>6251</c:v>
                </c:pt>
                <c:pt idx="7012">
                  <c:v>6252</c:v>
                </c:pt>
                <c:pt idx="7013">
                  <c:v>6253</c:v>
                </c:pt>
                <c:pt idx="7014">
                  <c:v>6254</c:v>
                </c:pt>
                <c:pt idx="7015">
                  <c:v>6255</c:v>
                </c:pt>
                <c:pt idx="7016">
                  <c:v>6256</c:v>
                </c:pt>
                <c:pt idx="7017">
                  <c:v>6257</c:v>
                </c:pt>
                <c:pt idx="7018">
                  <c:v>6258</c:v>
                </c:pt>
                <c:pt idx="7019">
                  <c:v>6259</c:v>
                </c:pt>
                <c:pt idx="7020">
                  <c:v>6260</c:v>
                </c:pt>
                <c:pt idx="7021">
                  <c:v>6261</c:v>
                </c:pt>
                <c:pt idx="7022">
                  <c:v>6262</c:v>
                </c:pt>
                <c:pt idx="7023">
                  <c:v>6263</c:v>
                </c:pt>
                <c:pt idx="7024">
                  <c:v>6264</c:v>
                </c:pt>
                <c:pt idx="7025">
                  <c:v>6265</c:v>
                </c:pt>
                <c:pt idx="7026">
                  <c:v>6266</c:v>
                </c:pt>
                <c:pt idx="7027">
                  <c:v>6267</c:v>
                </c:pt>
                <c:pt idx="7028">
                  <c:v>6268</c:v>
                </c:pt>
                <c:pt idx="7029">
                  <c:v>6269</c:v>
                </c:pt>
                <c:pt idx="7030">
                  <c:v>6270</c:v>
                </c:pt>
                <c:pt idx="7031">
                  <c:v>6271</c:v>
                </c:pt>
                <c:pt idx="7032">
                  <c:v>6272</c:v>
                </c:pt>
                <c:pt idx="7033">
                  <c:v>6273</c:v>
                </c:pt>
                <c:pt idx="7034">
                  <c:v>6274</c:v>
                </c:pt>
                <c:pt idx="7035">
                  <c:v>6275</c:v>
                </c:pt>
                <c:pt idx="7036">
                  <c:v>6276</c:v>
                </c:pt>
                <c:pt idx="7037">
                  <c:v>6277</c:v>
                </c:pt>
                <c:pt idx="7038">
                  <c:v>6278</c:v>
                </c:pt>
                <c:pt idx="7039">
                  <c:v>6279</c:v>
                </c:pt>
                <c:pt idx="7040">
                  <c:v>6280</c:v>
                </c:pt>
                <c:pt idx="7041">
                  <c:v>6281</c:v>
                </c:pt>
                <c:pt idx="7042">
                  <c:v>6282</c:v>
                </c:pt>
                <c:pt idx="7043">
                  <c:v>6283</c:v>
                </c:pt>
                <c:pt idx="7044">
                  <c:v>6284</c:v>
                </c:pt>
                <c:pt idx="7045">
                  <c:v>6285</c:v>
                </c:pt>
                <c:pt idx="7046">
                  <c:v>6286</c:v>
                </c:pt>
                <c:pt idx="7047">
                  <c:v>6287</c:v>
                </c:pt>
                <c:pt idx="7048">
                  <c:v>6288</c:v>
                </c:pt>
                <c:pt idx="7049">
                  <c:v>6289</c:v>
                </c:pt>
                <c:pt idx="7050">
                  <c:v>6290</c:v>
                </c:pt>
                <c:pt idx="7051">
                  <c:v>6291</c:v>
                </c:pt>
                <c:pt idx="7052">
                  <c:v>6292</c:v>
                </c:pt>
                <c:pt idx="7053">
                  <c:v>6293</c:v>
                </c:pt>
                <c:pt idx="7054">
                  <c:v>6294</c:v>
                </c:pt>
                <c:pt idx="7055">
                  <c:v>6295</c:v>
                </c:pt>
                <c:pt idx="7056">
                  <c:v>6296</c:v>
                </c:pt>
                <c:pt idx="7057">
                  <c:v>6297</c:v>
                </c:pt>
                <c:pt idx="7058">
                  <c:v>6298</c:v>
                </c:pt>
                <c:pt idx="7059">
                  <c:v>6299</c:v>
                </c:pt>
                <c:pt idx="7060">
                  <c:v>6300</c:v>
                </c:pt>
                <c:pt idx="7061">
                  <c:v>6301</c:v>
                </c:pt>
                <c:pt idx="7062">
                  <c:v>6302</c:v>
                </c:pt>
                <c:pt idx="7063">
                  <c:v>6303</c:v>
                </c:pt>
                <c:pt idx="7064">
                  <c:v>6304</c:v>
                </c:pt>
                <c:pt idx="7065">
                  <c:v>6305</c:v>
                </c:pt>
                <c:pt idx="7066">
                  <c:v>6306</c:v>
                </c:pt>
                <c:pt idx="7067">
                  <c:v>6307</c:v>
                </c:pt>
                <c:pt idx="7068">
                  <c:v>6308</c:v>
                </c:pt>
                <c:pt idx="7069">
                  <c:v>6309</c:v>
                </c:pt>
                <c:pt idx="7070">
                  <c:v>6310</c:v>
                </c:pt>
                <c:pt idx="7071">
                  <c:v>6311</c:v>
                </c:pt>
                <c:pt idx="7072">
                  <c:v>6312</c:v>
                </c:pt>
                <c:pt idx="7073">
                  <c:v>6313</c:v>
                </c:pt>
                <c:pt idx="7074">
                  <c:v>6314</c:v>
                </c:pt>
                <c:pt idx="7075">
                  <c:v>6315</c:v>
                </c:pt>
                <c:pt idx="7076">
                  <c:v>6316</c:v>
                </c:pt>
                <c:pt idx="7077">
                  <c:v>6317</c:v>
                </c:pt>
                <c:pt idx="7078">
                  <c:v>6318</c:v>
                </c:pt>
                <c:pt idx="7079">
                  <c:v>6319</c:v>
                </c:pt>
                <c:pt idx="7080">
                  <c:v>6320</c:v>
                </c:pt>
                <c:pt idx="7081">
                  <c:v>6321</c:v>
                </c:pt>
                <c:pt idx="7082">
                  <c:v>6322</c:v>
                </c:pt>
                <c:pt idx="7083">
                  <c:v>6323</c:v>
                </c:pt>
                <c:pt idx="7084">
                  <c:v>6324</c:v>
                </c:pt>
                <c:pt idx="7085">
                  <c:v>6325</c:v>
                </c:pt>
                <c:pt idx="7086">
                  <c:v>6326</c:v>
                </c:pt>
                <c:pt idx="7087">
                  <c:v>6327</c:v>
                </c:pt>
                <c:pt idx="7088">
                  <c:v>6328</c:v>
                </c:pt>
                <c:pt idx="7089">
                  <c:v>6329</c:v>
                </c:pt>
                <c:pt idx="7090">
                  <c:v>6330</c:v>
                </c:pt>
                <c:pt idx="7091">
                  <c:v>6331</c:v>
                </c:pt>
                <c:pt idx="7092">
                  <c:v>6332</c:v>
                </c:pt>
                <c:pt idx="7093">
                  <c:v>6333</c:v>
                </c:pt>
                <c:pt idx="7094">
                  <c:v>6334</c:v>
                </c:pt>
                <c:pt idx="7095">
                  <c:v>6335</c:v>
                </c:pt>
                <c:pt idx="7096">
                  <c:v>6336</c:v>
                </c:pt>
                <c:pt idx="7097">
                  <c:v>6337</c:v>
                </c:pt>
                <c:pt idx="7098">
                  <c:v>6338</c:v>
                </c:pt>
                <c:pt idx="7099">
                  <c:v>6339</c:v>
                </c:pt>
                <c:pt idx="7100">
                  <c:v>6340</c:v>
                </c:pt>
                <c:pt idx="7101">
                  <c:v>6341</c:v>
                </c:pt>
                <c:pt idx="7102">
                  <c:v>6342</c:v>
                </c:pt>
                <c:pt idx="7103">
                  <c:v>6343</c:v>
                </c:pt>
                <c:pt idx="7104">
                  <c:v>6344</c:v>
                </c:pt>
                <c:pt idx="7105">
                  <c:v>6345</c:v>
                </c:pt>
                <c:pt idx="7106">
                  <c:v>6346</c:v>
                </c:pt>
                <c:pt idx="7107">
                  <c:v>6347</c:v>
                </c:pt>
                <c:pt idx="7108">
                  <c:v>6348</c:v>
                </c:pt>
                <c:pt idx="7109">
                  <c:v>6349</c:v>
                </c:pt>
                <c:pt idx="7110">
                  <c:v>6350</c:v>
                </c:pt>
                <c:pt idx="7111">
                  <c:v>6351</c:v>
                </c:pt>
                <c:pt idx="7112">
                  <c:v>6352</c:v>
                </c:pt>
                <c:pt idx="7113">
                  <c:v>6353</c:v>
                </c:pt>
                <c:pt idx="7114">
                  <c:v>6354</c:v>
                </c:pt>
                <c:pt idx="7115">
                  <c:v>6355</c:v>
                </c:pt>
                <c:pt idx="7116">
                  <c:v>6356</c:v>
                </c:pt>
                <c:pt idx="7117">
                  <c:v>6357</c:v>
                </c:pt>
                <c:pt idx="7118">
                  <c:v>6358</c:v>
                </c:pt>
                <c:pt idx="7119">
                  <c:v>6359</c:v>
                </c:pt>
                <c:pt idx="7120">
                  <c:v>6360</c:v>
                </c:pt>
                <c:pt idx="7121">
                  <c:v>6361</c:v>
                </c:pt>
                <c:pt idx="7122">
                  <c:v>6362</c:v>
                </c:pt>
                <c:pt idx="7123">
                  <c:v>6363</c:v>
                </c:pt>
                <c:pt idx="7124">
                  <c:v>6364</c:v>
                </c:pt>
                <c:pt idx="7125">
                  <c:v>6365</c:v>
                </c:pt>
                <c:pt idx="7126">
                  <c:v>6366</c:v>
                </c:pt>
                <c:pt idx="7127">
                  <c:v>6367</c:v>
                </c:pt>
                <c:pt idx="7128">
                  <c:v>6368</c:v>
                </c:pt>
                <c:pt idx="7129">
                  <c:v>6369</c:v>
                </c:pt>
                <c:pt idx="7130">
                  <c:v>6370</c:v>
                </c:pt>
                <c:pt idx="7131">
                  <c:v>6371</c:v>
                </c:pt>
                <c:pt idx="7132">
                  <c:v>6372</c:v>
                </c:pt>
                <c:pt idx="7133">
                  <c:v>6373</c:v>
                </c:pt>
                <c:pt idx="7134">
                  <c:v>6374</c:v>
                </c:pt>
                <c:pt idx="7135">
                  <c:v>6375</c:v>
                </c:pt>
                <c:pt idx="7136">
                  <c:v>6376</c:v>
                </c:pt>
                <c:pt idx="7137">
                  <c:v>6377</c:v>
                </c:pt>
                <c:pt idx="7138">
                  <c:v>6378</c:v>
                </c:pt>
                <c:pt idx="7139">
                  <c:v>6379</c:v>
                </c:pt>
                <c:pt idx="7140">
                  <c:v>6380</c:v>
                </c:pt>
                <c:pt idx="7141">
                  <c:v>6381</c:v>
                </c:pt>
                <c:pt idx="7142">
                  <c:v>6382</c:v>
                </c:pt>
                <c:pt idx="7143">
                  <c:v>6383</c:v>
                </c:pt>
                <c:pt idx="7144">
                  <c:v>6384</c:v>
                </c:pt>
                <c:pt idx="7145">
                  <c:v>6385</c:v>
                </c:pt>
                <c:pt idx="7146">
                  <c:v>6386</c:v>
                </c:pt>
                <c:pt idx="7147">
                  <c:v>6387</c:v>
                </c:pt>
                <c:pt idx="7148">
                  <c:v>6388</c:v>
                </c:pt>
                <c:pt idx="7149">
                  <c:v>6389</c:v>
                </c:pt>
                <c:pt idx="7150">
                  <c:v>6390</c:v>
                </c:pt>
                <c:pt idx="7151">
                  <c:v>6391</c:v>
                </c:pt>
                <c:pt idx="7152">
                  <c:v>6392</c:v>
                </c:pt>
                <c:pt idx="7153">
                  <c:v>6393</c:v>
                </c:pt>
                <c:pt idx="7154">
                  <c:v>6394</c:v>
                </c:pt>
                <c:pt idx="7155">
                  <c:v>6395</c:v>
                </c:pt>
                <c:pt idx="7156">
                  <c:v>6396</c:v>
                </c:pt>
                <c:pt idx="7157">
                  <c:v>6397</c:v>
                </c:pt>
                <c:pt idx="7158">
                  <c:v>6398</c:v>
                </c:pt>
                <c:pt idx="7159">
                  <c:v>6399</c:v>
                </c:pt>
                <c:pt idx="7160">
                  <c:v>6400</c:v>
                </c:pt>
                <c:pt idx="7161">
                  <c:v>6401</c:v>
                </c:pt>
                <c:pt idx="7162">
                  <c:v>6402</c:v>
                </c:pt>
                <c:pt idx="7163">
                  <c:v>6403</c:v>
                </c:pt>
                <c:pt idx="7164">
                  <c:v>6404</c:v>
                </c:pt>
                <c:pt idx="7165">
                  <c:v>6405</c:v>
                </c:pt>
                <c:pt idx="7166">
                  <c:v>6406</c:v>
                </c:pt>
                <c:pt idx="7167">
                  <c:v>6407</c:v>
                </c:pt>
                <c:pt idx="7168">
                  <c:v>6408</c:v>
                </c:pt>
                <c:pt idx="7169">
                  <c:v>6409</c:v>
                </c:pt>
                <c:pt idx="7170">
                  <c:v>6410</c:v>
                </c:pt>
                <c:pt idx="7171">
                  <c:v>6411</c:v>
                </c:pt>
                <c:pt idx="7172">
                  <c:v>6412</c:v>
                </c:pt>
                <c:pt idx="7173">
                  <c:v>6413</c:v>
                </c:pt>
                <c:pt idx="7174">
                  <c:v>6414</c:v>
                </c:pt>
                <c:pt idx="7175">
                  <c:v>6415</c:v>
                </c:pt>
                <c:pt idx="7176">
                  <c:v>6416</c:v>
                </c:pt>
                <c:pt idx="7177">
                  <c:v>6417</c:v>
                </c:pt>
                <c:pt idx="7178">
                  <c:v>6418</c:v>
                </c:pt>
                <c:pt idx="7179">
                  <c:v>6419</c:v>
                </c:pt>
                <c:pt idx="7180">
                  <c:v>6420</c:v>
                </c:pt>
                <c:pt idx="7181">
                  <c:v>6421</c:v>
                </c:pt>
                <c:pt idx="7182">
                  <c:v>6422</c:v>
                </c:pt>
                <c:pt idx="7183">
                  <c:v>6423</c:v>
                </c:pt>
                <c:pt idx="7184">
                  <c:v>6424</c:v>
                </c:pt>
                <c:pt idx="7185">
                  <c:v>6425</c:v>
                </c:pt>
                <c:pt idx="7186">
                  <c:v>6426</c:v>
                </c:pt>
                <c:pt idx="7187">
                  <c:v>6427</c:v>
                </c:pt>
                <c:pt idx="7188">
                  <c:v>6428</c:v>
                </c:pt>
                <c:pt idx="7189">
                  <c:v>6429</c:v>
                </c:pt>
                <c:pt idx="7190">
                  <c:v>6430</c:v>
                </c:pt>
                <c:pt idx="7191">
                  <c:v>6431</c:v>
                </c:pt>
                <c:pt idx="7192">
                  <c:v>6432</c:v>
                </c:pt>
                <c:pt idx="7193">
                  <c:v>6433</c:v>
                </c:pt>
                <c:pt idx="7194">
                  <c:v>6434</c:v>
                </c:pt>
                <c:pt idx="7195">
                  <c:v>6435</c:v>
                </c:pt>
                <c:pt idx="7196">
                  <c:v>6436</c:v>
                </c:pt>
                <c:pt idx="7197">
                  <c:v>6437</c:v>
                </c:pt>
                <c:pt idx="7198">
                  <c:v>6438</c:v>
                </c:pt>
                <c:pt idx="7199">
                  <c:v>6439</c:v>
                </c:pt>
                <c:pt idx="7200">
                  <c:v>6440</c:v>
                </c:pt>
                <c:pt idx="7201">
                  <c:v>6441</c:v>
                </c:pt>
                <c:pt idx="7202">
                  <c:v>6442</c:v>
                </c:pt>
                <c:pt idx="7203">
                  <c:v>6443</c:v>
                </c:pt>
                <c:pt idx="7204">
                  <c:v>6444</c:v>
                </c:pt>
                <c:pt idx="7205">
                  <c:v>6445</c:v>
                </c:pt>
                <c:pt idx="7206">
                  <c:v>6446</c:v>
                </c:pt>
                <c:pt idx="7207">
                  <c:v>6447</c:v>
                </c:pt>
                <c:pt idx="7208">
                  <c:v>6448</c:v>
                </c:pt>
                <c:pt idx="7209">
                  <c:v>6449</c:v>
                </c:pt>
                <c:pt idx="7210">
                  <c:v>6450</c:v>
                </c:pt>
                <c:pt idx="7211">
                  <c:v>6451</c:v>
                </c:pt>
                <c:pt idx="7212">
                  <c:v>6452</c:v>
                </c:pt>
                <c:pt idx="7213">
                  <c:v>6453</c:v>
                </c:pt>
                <c:pt idx="7214">
                  <c:v>6454</c:v>
                </c:pt>
                <c:pt idx="7215">
                  <c:v>6455</c:v>
                </c:pt>
                <c:pt idx="7216">
                  <c:v>6456</c:v>
                </c:pt>
                <c:pt idx="7217">
                  <c:v>6457</c:v>
                </c:pt>
                <c:pt idx="7218">
                  <c:v>6458</c:v>
                </c:pt>
                <c:pt idx="7219">
                  <c:v>6459</c:v>
                </c:pt>
                <c:pt idx="7220">
                  <c:v>6460</c:v>
                </c:pt>
                <c:pt idx="7221">
                  <c:v>6461</c:v>
                </c:pt>
                <c:pt idx="7222">
                  <c:v>6462</c:v>
                </c:pt>
                <c:pt idx="7223">
                  <c:v>6463</c:v>
                </c:pt>
                <c:pt idx="7224">
                  <c:v>6464</c:v>
                </c:pt>
                <c:pt idx="7225">
                  <c:v>6465</c:v>
                </c:pt>
                <c:pt idx="7226">
                  <c:v>6466</c:v>
                </c:pt>
                <c:pt idx="7227">
                  <c:v>6467</c:v>
                </c:pt>
                <c:pt idx="7228">
                  <c:v>6468</c:v>
                </c:pt>
                <c:pt idx="7229">
                  <c:v>6469</c:v>
                </c:pt>
                <c:pt idx="7230">
                  <c:v>6470</c:v>
                </c:pt>
                <c:pt idx="7231">
                  <c:v>6471</c:v>
                </c:pt>
                <c:pt idx="7232">
                  <c:v>6472</c:v>
                </c:pt>
                <c:pt idx="7233">
                  <c:v>6473</c:v>
                </c:pt>
                <c:pt idx="7234">
                  <c:v>6474</c:v>
                </c:pt>
                <c:pt idx="7235">
                  <c:v>6475</c:v>
                </c:pt>
                <c:pt idx="7236">
                  <c:v>6476</c:v>
                </c:pt>
                <c:pt idx="7237">
                  <c:v>6477</c:v>
                </c:pt>
                <c:pt idx="7238">
                  <c:v>6478</c:v>
                </c:pt>
                <c:pt idx="7239">
                  <c:v>6479</c:v>
                </c:pt>
                <c:pt idx="7240">
                  <c:v>6480</c:v>
                </c:pt>
                <c:pt idx="7241">
                  <c:v>6481</c:v>
                </c:pt>
                <c:pt idx="7242">
                  <c:v>6482</c:v>
                </c:pt>
                <c:pt idx="7243">
                  <c:v>6483</c:v>
                </c:pt>
                <c:pt idx="7244">
                  <c:v>6484</c:v>
                </c:pt>
                <c:pt idx="7245">
                  <c:v>6485</c:v>
                </c:pt>
                <c:pt idx="7246">
                  <c:v>6486</c:v>
                </c:pt>
                <c:pt idx="7247">
                  <c:v>6487</c:v>
                </c:pt>
                <c:pt idx="7248">
                  <c:v>6488</c:v>
                </c:pt>
                <c:pt idx="7249">
                  <c:v>6489</c:v>
                </c:pt>
                <c:pt idx="7250">
                  <c:v>6490</c:v>
                </c:pt>
                <c:pt idx="7251">
                  <c:v>6491</c:v>
                </c:pt>
                <c:pt idx="7252">
                  <c:v>6492</c:v>
                </c:pt>
                <c:pt idx="7253">
                  <c:v>6493</c:v>
                </c:pt>
                <c:pt idx="7254">
                  <c:v>6494</c:v>
                </c:pt>
                <c:pt idx="7255">
                  <c:v>6495</c:v>
                </c:pt>
                <c:pt idx="7256">
                  <c:v>6496</c:v>
                </c:pt>
                <c:pt idx="7257">
                  <c:v>6497</c:v>
                </c:pt>
                <c:pt idx="7258">
                  <c:v>6498</c:v>
                </c:pt>
                <c:pt idx="7259">
                  <c:v>6499</c:v>
                </c:pt>
                <c:pt idx="7260">
                  <c:v>6500</c:v>
                </c:pt>
                <c:pt idx="7261">
                  <c:v>6501</c:v>
                </c:pt>
                <c:pt idx="7262">
                  <c:v>6502</c:v>
                </c:pt>
                <c:pt idx="7263">
                  <c:v>6503</c:v>
                </c:pt>
                <c:pt idx="7264">
                  <c:v>6504</c:v>
                </c:pt>
                <c:pt idx="7265">
                  <c:v>6505</c:v>
                </c:pt>
                <c:pt idx="7266">
                  <c:v>6506</c:v>
                </c:pt>
                <c:pt idx="7267">
                  <c:v>6507</c:v>
                </c:pt>
                <c:pt idx="7268">
                  <c:v>6508</c:v>
                </c:pt>
                <c:pt idx="7269">
                  <c:v>6509</c:v>
                </c:pt>
                <c:pt idx="7270">
                  <c:v>6510</c:v>
                </c:pt>
                <c:pt idx="7271">
                  <c:v>6511</c:v>
                </c:pt>
                <c:pt idx="7272">
                  <c:v>6512</c:v>
                </c:pt>
                <c:pt idx="7273">
                  <c:v>6513</c:v>
                </c:pt>
                <c:pt idx="7274">
                  <c:v>6514</c:v>
                </c:pt>
                <c:pt idx="7275">
                  <c:v>6515</c:v>
                </c:pt>
                <c:pt idx="7276">
                  <c:v>6516</c:v>
                </c:pt>
                <c:pt idx="7277">
                  <c:v>6517</c:v>
                </c:pt>
                <c:pt idx="7278">
                  <c:v>6518</c:v>
                </c:pt>
                <c:pt idx="7279">
                  <c:v>6519</c:v>
                </c:pt>
                <c:pt idx="7280">
                  <c:v>6520</c:v>
                </c:pt>
                <c:pt idx="7281">
                  <c:v>6521</c:v>
                </c:pt>
                <c:pt idx="7282">
                  <c:v>6522</c:v>
                </c:pt>
                <c:pt idx="7283">
                  <c:v>6523</c:v>
                </c:pt>
                <c:pt idx="7284">
                  <c:v>6524</c:v>
                </c:pt>
                <c:pt idx="7285">
                  <c:v>6525</c:v>
                </c:pt>
                <c:pt idx="7286">
                  <c:v>6526</c:v>
                </c:pt>
                <c:pt idx="7287">
                  <c:v>6527</c:v>
                </c:pt>
                <c:pt idx="7288">
                  <c:v>6528</c:v>
                </c:pt>
                <c:pt idx="7289">
                  <c:v>6529</c:v>
                </c:pt>
                <c:pt idx="7290">
                  <c:v>6530</c:v>
                </c:pt>
                <c:pt idx="7291">
                  <c:v>6531</c:v>
                </c:pt>
                <c:pt idx="7292">
                  <c:v>6532</c:v>
                </c:pt>
                <c:pt idx="7293">
                  <c:v>6533</c:v>
                </c:pt>
                <c:pt idx="7294">
                  <c:v>6534</c:v>
                </c:pt>
                <c:pt idx="7295">
                  <c:v>6535</c:v>
                </c:pt>
                <c:pt idx="7296">
                  <c:v>6536</c:v>
                </c:pt>
                <c:pt idx="7297">
                  <c:v>6537</c:v>
                </c:pt>
                <c:pt idx="7298">
                  <c:v>6538</c:v>
                </c:pt>
                <c:pt idx="7299">
                  <c:v>6539</c:v>
                </c:pt>
                <c:pt idx="7300">
                  <c:v>6540</c:v>
                </c:pt>
                <c:pt idx="7301">
                  <c:v>6541</c:v>
                </c:pt>
                <c:pt idx="7302">
                  <c:v>6542</c:v>
                </c:pt>
                <c:pt idx="7303">
                  <c:v>6543</c:v>
                </c:pt>
                <c:pt idx="7304">
                  <c:v>6544</c:v>
                </c:pt>
                <c:pt idx="7305">
                  <c:v>6545</c:v>
                </c:pt>
                <c:pt idx="7306">
                  <c:v>6546</c:v>
                </c:pt>
                <c:pt idx="7307">
                  <c:v>6547</c:v>
                </c:pt>
                <c:pt idx="7308">
                  <c:v>6548</c:v>
                </c:pt>
                <c:pt idx="7309">
                  <c:v>6549</c:v>
                </c:pt>
                <c:pt idx="7310">
                  <c:v>6550</c:v>
                </c:pt>
                <c:pt idx="7311">
                  <c:v>6551</c:v>
                </c:pt>
                <c:pt idx="7312">
                  <c:v>6552</c:v>
                </c:pt>
                <c:pt idx="7313">
                  <c:v>6553</c:v>
                </c:pt>
                <c:pt idx="7314">
                  <c:v>6554</c:v>
                </c:pt>
                <c:pt idx="7315">
                  <c:v>6555</c:v>
                </c:pt>
                <c:pt idx="7316">
                  <c:v>6556</c:v>
                </c:pt>
                <c:pt idx="7317">
                  <c:v>6557</c:v>
                </c:pt>
                <c:pt idx="7318">
                  <c:v>6558</c:v>
                </c:pt>
                <c:pt idx="7319">
                  <c:v>6559</c:v>
                </c:pt>
                <c:pt idx="7320">
                  <c:v>6560</c:v>
                </c:pt>
                <c:pt idx="7321">
                  <c:v>6561</c:v>
                </c:pt>
                <c:pt idx="7322">
                  <c:v>6562</c:v>
                </c:pt>
                <c:pt idx="7323">
                  <c:v>6563</c:v>
                </c:pt>
                <c:pt idx="7324">
                  <c:v>6564</c:v>
                </c:pt>
                <c:pt idx="7325">
                  <c:v>6565</c:v>
                </c:pt>
                <c:pt idx="7326">
                  <c:v>6566</c:v>
                </c:pt>
                <c:pt idx="7327">
                  <c:v>6567</c:v>
                </c:pt>
                <c:pt idx="7328">
                  <c:v>6568</c:v>
                </c:pt>
                <c:pt idx="7329">
                  <c:v>6569</c:v>
                </c:pt>
                <c:pt idx="7330">
                  <c:v>6570</c:v>
                </c:pt>
                <c:pt idx="7331">
                  <c:v>6571</c:v>
                </c:pt>
                <c:pt idx="7332">
                  <c:v>6572</c:v>
                </c:pt>
                <c:pt idx="7333">
                  <c:v>6573</c:v>
                </c:pt>
                <c:pt idx="7334">
                  <c:v>6574</c:v>
                </c:pt>
                <c:pt idx="7335">
                  <c:v>6575</c:v>
                </c:pt>
                <c:pt idx="7336">
                  <c:v>6576</c:v>
                </c:pt>
                <c:pt idx="7337">
                  <c:v>6577</c:v>
                </c:pt>
                <c:pt idx="7338">
                  <c:v>6578</c:v>
                </c:pt>
                <c:pt idx="7339">
                  <c:v>6579</c:v>
                </c:pt>
                <c:pt idx="7340">
                  <c:v>6580</c:v>
                </c:pt>
                <c:pt idx="7341">
                  <c:v>6581</c:v>
                </c:pt>
                <c:pt idx="7342">
                  <c:v>6582</c:v>
                </c:pt>
                <c:pt idx="7343">
                  <c:v>6583</c:v>
                </c:pt>
                <c:pt idx="7344">
                  <c:v>6584</c:v>
                </c:pt>
                <c:pt idx="7345">
                  <c:v>6585</c:v>
                </c:pt>
                <c:pt idx="7346">
                  <c:v>6586</c:v>
                </c:pt>
                <c:pt idx="7347">
                  <c:v>6587</c:v>
                </c:pt>
                <c:pt idx="7348">
                  <c:v>6588</c:v>
                </c:pt>
                <c:pt idx="7349">
                  <c:v>6589</c:v>
                </c:pt>
                <c:pt idx="7350">
                  <c:v>6590</c:v>
                </c:pt>
                <c:pt idx="7351">
                  <c:v>6591</c:v>
                </c:pt>
                <c:pt idx="7352">
                  <c:v>6592</c:v>
                </c:pt>
                <c:pt idx="7353">
                  <c:v>6593</c:v>
                </c:pt>
                <c:pt idx="7354">
                  <c:v>6594</c:v>
                </c:pt>
                <c:pt idx="7355">
                  <c:v>6595</c:v>
                </c:pt>
                <c:pt idx="7356">
                  <c:v>6596</c:v>
                </c:pt>
                <c:pt idx="7357">
                  <c:v>6597</c:v>
                </c:pt>
                <c:pt idx="7358">
                  <c:v>6598</c:v>
                </c:pt>
                <c:pt idx="7359">
                  <c:v>6599</c:v>
                </c:pt>
                <c:pt idx="7360">
                  <c:v>6600</c:v>
                </c:pt>
                <c:pt idx="7361">
                  <c:v>6601</c:v>
                </c:pt>
                <c:pt idx="7362">
                  <c:v>6602</c:v>
                </c:pt>
                <c:pt idx="7363">
                  <c:v>6603</c:v>
                </c:pt>
                <c:pt idx="7364">
                  <c:v>6604</c:v>
                </c:pt>
                <c:pt idx="7365">
                  <c:v>6605</c:v>
                </c:pt>
                <c:pt idx="7366">
                  <c:v>6606</c:v>
                </c:pt>
                <c:pt idx="7367">
                  <c:v>6607</c:v>
                </c:pt>
                <c:pt idx="7368">
                  <c:v>6608</c:v>
                </c:pt>
                <c:pt idx="7369">
                  <c:v>6609</c:v>
                </c:pt>
                <c:pt idx="7370">
                  <c:v>6610</c:v>
                </c:pt>
                <c:pt idx="7371">
                  <c:v>6611</c:v>
                </c:pt>
                <c:pt idx="7372">
                  <c:v>6612</c:v>
                </c:pt>
                <c:pt idx="7373">
                  <c:v>6613</c:v>
                </c:pt>
                <c:pt idx="7374">
                  <c:v>6614</c:v>
                </c:pt>
                <c:pt idx="7375">
                  <c:v>6615</c:v>
                </c:pt>
                <c:pt idx="7376">
                  <c:v>6616</c:v>
                </c:pt>
                <c:pt idx="7377">
                  <c:v>6617</c:v>
                </c:pt>
                <c:pt idx="7378">
                  <c:v>6618</c:v>
                </c:pt>
                <c:pt idx="7379">
                  <c:v>6619</c:v>
                </c:pt>
                <c:pt idx="7380">
                  <c:v>6620</c:v>
                </c:pt>
                <c:pt idx="7381">
                  <c:v>6621</c:v>
                </c:pt>
                <c:pt idx="7382">
                  <c:v>6622</c:v>
                </c:pt>
                <c:pt idx="7383">
                  <c:v>6623</c:v>
                </c:pt>
                <c:pt idx="7384">
                  <c:v>6624</c:v>
                </c:pt>
                <c:pt idx="7385">
                  <c:v>6625</c:v>
                </c:pt>
                <c:pt idx="7386">
                  <c:v>6626</c:v>
                </c:pt>
                <c:pt idx="7387">
                  <c:v>6627</c:v>
                </c:pt>
                <c:pt idx="7388">
                  <c:v>6628</c:v>
                </c:pt>
                <c:pt idx="7389">
                  <c:v>6629</c:v>
                </c:pt>
                <c:pt idx="7390">
                  <c:v>6630</c:v>
                </c:pt>
                <c:pt idx="7391">
                  <c:v>6631</c:v>
                </c:pt>
                <c:pt idx="7392">
                  <c:v>6632</c:v>
                </c:pt>
                <c:pt idx="7393">
                  <c:v>6633</c:v>
                </c:pt>
                <c:pt idx="7394">
                  <c:v>6634</c:v>
                </c:pt>
                <c:pt idx="7395">
                  <c:v>6635</c:v>
                </c:pt>
                <c:pt idx="7396">
                  <c:v>6636</c:v>
                </c:pt>
                <c:pt idx="7397">
                  <c:v>6637</c:v>
                </c:pt>
                <c:pt idx="7398">
                  <c:v>6638</c:v>
                </c:pt>
                <c:pt idx="7399">
                  <c:v>6639</c:v>
                </c:pt>
                <c:pt idx="7400">
                  <c:v>6640</c:v>
                </c:pt>
                <c:pt idx="7401">
                  <c:v>6641</c:v>
                </c:pt>
                <c:pt idx="7402">
                  <c:v>6642</c:v>
                </c:pt>
                <c:pt idx="7403">
                  <c:v>6643</c:v>
                </c:pt>
                <c:pt idx="7404">
                  <c:v>6644</c:v>
                </c:pt>
                <c:pt idx="7405">
                  <c:v>6645</c:v>
                </c:pt>
                <c:pt idx="7406">
                  <c:v>6646</c:v>
                </c:pt>
                <c:pt idx="7407">
                  <c:v>6647</c:v>
                </c:pt>
                <c:pt idx="7408">
                  <c:v>6648</c:v>
                </c:pt>
                <c:pt idx="7409">
                  <c:v>6649</c:v>
                </c:pt>
                <c:pt idx="7410">
                  <c:v>6650</c:v>
                </c:pt>
                <c:pt idx="7411">
                  <c:v>6651</c:v>
                </c:pt>
                <c:pt idx="7412">
                  <c:v>6652</c:v>
                </c:pt>
                <c:pt idx="7413">
                  <c:v>6653</c:v>
                </c:pt>
                <c:pt idx="7414">
                  <c:v>6654</c:v>
                </c:pt>
                <c:pt idx="7415">
                  <c:v>6655</c:v>
                </c:pt>
                <c:pt idx="7416">
                  <c:v>6656</c:v>
                </c:pt>
                <c:pt idx="7417">
                  <c:v>6657</c:v>
                </c:pt>
                <c:pt idx="7418">
                  <c:v>6658</c:v>
                </c:pt>
                <c:pt idx="7419">
                  <c:v>6659</c:v>
                </c:pt>
                <c:pt idx="7420">
                  <c:v>6660</c:v>
                </c:pt>
                <c:pt idx="7421">
                  <c:v>6661</c:v>
                </c:pt>
                <c:pt idx="7422">
                  <c:v>6662</c:v>
                </c:pt>
                <c:pt idx="7423">
                  <c:v>6663</c:v>
                </c:pt>
                <c:pt idx="7424">
                  <c:v>6664</c:v>
                </c:pt>
                <c:pt idx="7425">
                  <c:v>6665</c:v>
                </c:pt>
                <c:pt idx="7426">
                  <c:v>6666</c:v>
                </c:pt>
                <c:pt idx="7427">
                  <c:v>6667</c:v>
                </c:pt>
                <c:pt idx="7428">
                  <c:v>6668</c:v>
                </c:pt>
                <c:pt idx="7429">
                  <c:v>6669</c:v>
                </c:pt>
                <c:pt idx="7430">
                  <c:v>6670</c:v>
                </c:pt>
                <c:pt idx="7431">
                  <c:v>6671</c:v>
                </c:pt>
                <c:pt idx="7432">
                  <c:v>6672</c:v>
                </c:pt>
                <c:pt idx="7433">
                  <c:v>6673</c:v>
                </c:pt>
                <c:pt idx="7434">
                  <c:v>6674</c:v>
                </c:pt>
                <c:pt idx="7435">
                  <c:v>6675</c:v>
                </c:pt>
                <c:pt idx="7436">
                  <c:v>6676</c:v>
                </c:pt>
                <c:pt idx="7437">
                  <c:v>6677</c:v>
                </c:pt>
                <c:pt idx="7438">
                  <c:v>6678</c:v>
                </c:pt>
                <c:pt idx="7439">
                  <c:v>6679</c:v>
                </c:pt>
                <c:pt idx="7440">
                  <c:v>6680</c:v>
                </c:pt>
                <c:pt idx="7441">
                  <c:v>6681</c:v>
                </c:pt>
                <c:pt idx="7442">
                  <c:v>6682</c:v>
                </c:pt>
                <c:pt idx="7443">
                  <c:v>6683</c:v>
                </c:pt>
                <c:pt idx="7444">
                  <c:v>6684</c:v>
                </c:pt>
                <c:pt idx="7445">
                  <c:v>6685</c:v>
                </c:pt>
                <c:pt idx="7446">
                  <c:v>6686</c:v>
                </c:pt>
                <c:pt idx="7447">
                  <c:v>6687</c:v>
                </c:pt>
                <c:pt idx="7448">
                  <c:v>6688</c:v>
                </c:pt>
                <c:pt idx="7449">
                  <c:v>6689</c:v>
                </c:pt>
                <c:pt idx="7450">
                  <c:v>6690</c:v>
                </c:pt>
                <c:pt idx="7451">
                  <c:v>6691</c:v>
                </c:pt>
                <c:pt idx="7452">
                  <c:v>6692</c:v>
                </c:pt>
                <c:pt idx="7453">
                  <c:v>6693</c:v>
                </c:pt>
                <c:pt idx="7454">
                  <c:v>6694</c:v>
                </c:pt>
                <c:pt idx="7455">
                  <c:v>6695</c:v>
                </c:pt>
                <c:pt idx="7456">
                  <c:v>6696</c:v>
                </c:pt>
                <c:pt idx="7457">
                  <c:v>6697</c:v>
                </c:pt>
                <c:pt idx="7458">
                  <c:v>6698</c:v>
                </c:pt>
                <c:pt idx="7459">
                  <c:v>6699</c:v>
                </c:pt>
                <c:pt idx="7460">
                  <c:v>6700</c:v>
                </c:pt>
                <c:pt idx="7461">
                  <c:v>6701</c:v>
                </c:pt>
                <c:pt idx="7462">
                  <c:v>6702</c:v>
                </c:pt>
                <c:pt idx="7463">
                  <c:v>6703</c:v>
                </c:pt>
                <c:pt idx="7464">
                  <c:v>6704</c:v>
                </c:pt>
                <c:pt idx="7465">
                  <c:v>6705</c:v>
                </c:pt>
                <c:pt idx="7466">
                  <c:v>6706</c:v>
                </c:pt>
                <c:pt idx="7467">
                  <c:v>6707</c:v>
                </c:pt>
                <c:pt idx="7468">
                  <c:v>6708</c:v>
                </c:pt>
                <c:pt idx="7469">
                  <c:v>6709</c:v>
                </c:pt>
                <c:pt idx="7470">
                  <c:v>6710</c:v>
                </c:pt>
                <c:pt idx="7471">
                  <c:v>6711</c:v>
                </c:pt>
                <c:pt idx="7472">
                  <c:v>6712</c:v>
                </c:pt>
                <c:pt idx="7473">
                  <c:v>6713</c:v>
                </c:pt>
                <c:pt idx="7474">
                  <c:v>6714</c:v>
                </c:pt>
                <c:pt idx="7475">
                  <c:v>6715</c:v>
                </c:pt>
                <c:pt idx="7476">
                  <c:v>6716</c:v>
                </c:pt>
                <c:pt idx="7477">
                  <c:v>6717</c:v>
                </c:pt>
                <c:pt idx="7478">
                  <c:v>6718</c:v>
                </c:pt>
                <c:pt idx="7479">
                  <c:v>6719</c:v>
                </c:pt>
                <c:pt idx="7480">
                  <c:v>6720</c:v>
                </c:pt>
                <c:pt idx="7481">
                  <c:v>6721</c:v>
                </c:pt>
                <c:pt idx="7482">
                  <c:v>6722</c:v>
                </c:pt>
                <c:pt idx="7483">
                  <c:v>6723</c:v>
                </c:pt>
                <c:pt idx="7484">
                  <c:v>6724</c:v>
                </c:pt>
                <c:pt idx="7485">
                  <c:v>6725</c:v>
                </c:pt>
                <c:pt idx="7486">
                  <c:v>6726</c:v>
                </c:pt>
                <c:pt idx="7487">
                  <c:v>6727</c:v>
                </c:pt>
                <c:pt idx="7488">
                  <c:v>6728</c:v>
                </c:pt>
                <c:pt idx="7489">
                  <c:v>6729</c:v>
                </c:pt>
                <c:pt idx="7490">
                  <c:v>6730</c:v>
                </c:pt>
                <c:pt idx="7491">
                  <c:v>6731</c:v>
                </c:pt>
                <c:pt idx="7492">
                  <c:v>6732</c:v>
                </c:pt>
                <c:pt idx="7493">
                  <c:v>6733</c:v>
                </c:pt>
                <c:pt idx="7494">
                  <c:v>6734</c:v>
                </c:pt>
                <c:pt idx="7495">
                  <c:v>6735</c:v>
                </c:pt>
                <c:pt idx="7496">
                  <c:v>6736</c:v>
                </c:pt>
                <c:pt idx="7497">
                  <c:v>6737</c:v>
                </c:pt>
                <c:pt idx="7498">
                  <c:v>6738</c:v>
                </c:pt>
                <c:pt idx="7499">
                  <c:v>6739</c:v>
                </c:pt>
                <c:pt idx="7500">
                  <c:v>6740</c:v>
                </c:pt>
                <c:pt idx="7501">
                  <c:v>6741</c:v>
                </c:pt>
                <c:pt idx="7502">
                  <c:v>6742</c:v>
                </c:pt>
                <c:pt idx="7503">
                  <c:v>6743</c:v>
                </c:pt>
                <c:pt idx="7504">
                  <c:v>6744</c:v>
                </c:pt>
                <c:pt idx="7505">
                  <c:v>6745</c:v>
                </c:pt>
                <c:pt idx="7506">
                  <c:v>6746</c:v>
                </c:pt>
                <c:pt idx="7507">
                  <c:v>6747</c:v>
                </c:pt>
                <c:pt idx="7508">
                  <c:v>6748</c:v>
                </c:pt>
                <c:pt idx="7509">
                  <c:v>6749</c:v>
                </c:pt>
                <c:pt idx="7510">
                  <c:v>6750</c:v>
                </c:pt>
                <c:pt idx="7511">
                  <c:v>6751</c:v>
                </c:pt>
                <c:pt idx="7512">
                  <c:v>6752</c:v>
                </c:pt>
                <c:pt idx="7513">
                  <c:v>6753</c:v>
                </c:pt>
                <c:pt idx="7514">
                  <c:v>6754</c:v>
                </c:pt>
                <c:pt idx="7515">
                  <c:v>6755</c:v>
                </c:pt>
                <c:pt idx="7516">
                  <c:v>6756</c:v>
                </c:pt>
                <c:pt idx="7517">
                  <c:v>6757</c:v>
                </c:pt>
                <c:pt idx="7518">
                  <c:v>6758</c:v>
                </c:pt>
                <c:pt idx="7519">
                  <c:v>6759</c:v>
                </c:pt>
                <c:pt idx="7520">
                  <c:v>6760</c:v>
                </c:pt>
                <c:pt idx="7521">
                  <c:v>6761</c:v>
                </c:pt>
                <c:pt idx="7522">
                  <c:v>6762</c:v>
                </c:pt>
                <c:pt idx="7523">
                  <c:v>6763</c:v>
                </c:pt>
                <c:pt idx="7524">
                  <c:v>6764</c:v>
                </c:pt>
                <c:pt idx="7525">
                  <c:v>6765</c:v>
                </c:pt>
                <c:pt idx="7526">
                  <c:v>6766</c:v>
                </c:pt>
                <c:pt idx="7527">
                  <c:v>6767</c:v>
                </c:pt>
                <c:pt idx="7528">
                  <c:v>6768</c:v>
                </c:pt>
                <c:pt idx="7529">
                  <c:v>6769</c:v>
                </c:pt>
                <c:pt idx="7530">
                  <c:v>6770</c:v>
                </c:pt>
                <c:pt idx="7531">
                  <c:v>6771</c:v>
                </c:pt>
                <c:pt idx="7532">
                  <c:v>6772</c:v>
                </c:pt>
                <c:pt idx="7533">
                  <c:v>6773</c:v>
                </c:pt>
                <c:pt idx="7534">
                  <c:v>6774</c:v>
                </c:pt>
                <c:pt idx="7535">
                  <c:v>6775</c:v>
                </c:pt>
                <c:pt idx="7536">
                  <c:v>6776</c:v>
                </c:pt>
                <c:pt idx="7537">
                  <c:v>6777</c:v>
                </c:pt>
                <c:pt idx="7538">
                  <c:v>6778</c:v>
                </c:pt>
                <c:pt idx="7539">
                  <c:v>6779</c:v>
                </c:pt>
                <c:pt idx="7540">
                  <c:v>6780</c:v>
                </c:pt>
                <c:pt idx="7541">
                  <c:v>6781</c:v>
                </c:pt>
                <c:pt idx="7542">
                  <c:v>6782</c:v>
                </c:pt>
                <c:pt idx="7543">
                  <c:v>6783</c:v>
                </c:pt>
                <c:pt idx="7544">
                  <c:v>6784</c:v>
                </c:pt>
                <c:pt idx="7545">
                  <c:v>6785</c:v>
                </c:pt>
                <c:pt idx="7546">
                  <c:v>6786</c:v>
                </c:pt>
                <c:pt idx="7547">
                  <c:v>6787</c:v>
                </c:pt>
                <c:pt idx="7548">
                  <c:v>6788</c:v>
                </c:pt>
                <c:pt idx="7549">
                  <c:v>6789</c:v>
                </c:pt>
                <c:pt idx="7550">
                  <c:v>6790</c:v>
                </c:pt>
                <c:pt idx="7551">
                  <c:v>6791</c:v>
                </c:pt>
                <c:pt idx="7552">
                  <c:v>6792</c:v>
                </c:pt>
                <c:pt idx="7553">
                  <c:v>6793</c:v>
                </c:pt>
                <c:pt idx="7554">
                  <c:v>6794</c:v>
                </c:pt>
                <c:pt idx="7555">
                  <c:v>6795</c:v>
                </c:pt>
                <c:pt idx="7556">
                  <c:v>6796</c:v>
                </c:pt>
                <c:pt idx="7557">
                  <c:v>6797</c:v>
                </c:pt>
                <c:pt idx="7558">
                  <c:v>6798</c:v>
                </c:pt>
                <c:pt idx="7559">
                  <c:v>6799</c:v>
                </c:pt>
                <c:pt idx="7560">
                  <c:v>6800</c:v>
                </c:pt>
                <c:pt idx="7561">
                  <c:v>6801</c:v>
                </c:pt>
                <c:pt idx="7562">
                  <c:v>6802</c:v>
                </c:pt>
                <c:pt idx="7563">
                  <c:v>6803</c:v>
                </c:pt>
                <c:pt idx="7564">
                  <c:v>6804</c:v>
                </c:pt>
                <c:pt idx="7565">
                  <c:v>6805</c:v>
                </c:pt>
                <c:pt idx="7566">
                  <c:v>6806</c:v>
                </c:pt>
                <c:pt idx="7567">
                  <c:v>6807</c:v>
                </c:pt>
                <c:pt idx="7568">
                  <c:v>6808</c:v>
                </c:pt>
                <c:pt idx="7569">
                  <c:v>6809</c:v>
                </c:pt>
                <c:pt idx="7570">
                  <c:v>6810</c:v>
                </c:pt>
                <c:pt idx="7571">
                  <c:v>6811</c:v>
                </c:pt>
                <c:pt idx="7572">
                  <c:v>6812</c:v>
                </c:pt>
                <c:pt idx="7573">
                  <c:v>6813</c:v>
                </c:pt>
                <c:pt idx="7574">
                  <c:v>6814</c:v>
                </c:pt>
                <c:pt idx="7575">
                  <c:v>6815</c:v>
                </c:pt>
                <c:pt idx="7576">
                  <c:v>6816</c:v>
                </c:pt>
                <c:pt idx="7577">
                  <c:v>6817</c:v>
                </c:pt>
                <c:pt idx="7578">
                  <c:v>6818</c:v>
                </c:pt>
                <c:pt idx="7579">
                  <c:v>6819</c:v>
                </c:pt>
                <c:pt idx="7580">
                  <c:v>6820</c:v>
                </c:pt>
                <c:pt idx="7581">
                  <c:v>6821</c:v>
                </c:pt>
                <c:pt idx="7582">
                  <c:v>6822</c:v>
                </c:pt>
                <c:pt idx="7583">
                  <c:v>6823</c:v>
                </c:pt>
                <c:pt idx="7584">
                  <c:v>6824</c:v>
                </c:pt>
                <c:pt idx="7585">
                  <c:v>6825</c:v>
                </c:pt>
                <c:pt idx="7586">
                  <c:v>6826</c:v>
                </c:pt>
                <c:pt idx="7587">
                  <c:v>6827</c:v>
                </c:pt>
                <c:pt idx="7588">
                  <c:v>6828</c:v>
                </c:pt>
                <c:pt idx="7589">
                  <c:v>6828</c:v>
                </c:pt>
                <c:pt idx="7590">
                  <c:v>6828</c:v>
                </c:pt>
                <c:pt idx="7591">
                  <c:v>6828</c:v>
                </c:pt>
                <c:pt idx="7592">
                  <c:v>6828</c:v>
                </c:pt>
                <c:pt idx="7593">
                  <c:v>6828</c:v>
                </c:pt>
                <c:pt idx="7594">
                  <c:v>6828</c:v>
                </c:pt>
                <c:pt idx="7595">
                  <c:v>6828</c:v>
                </c:pt>
                <c:pt idx="7596">
                  <c:v>6828</c:v>
                </c:pt>
                <c:pt idx="7597">
                  <c:v>6829</c:v>
                </c:pt>
                <c:pt idx="7598">
                  <c:v>6830</c:v>
                </c:pt>
                <c:pt idx="7599">
                  <c:v>6831</c:v>
                </c:pt>
                <c:pt idx="7600">
                  <c:v>6832</c:v>
                </c:pt>
                <c:pt idx="7601">
                  <c:v>6833</c:v>
                </c:pt>
                <c:pt idx="7602">
                  <c:v>6834</c:v>
                </c:pt>
                <c:pt idx="7603">
                  <c:v>6835</c:v>
                </c:pt>
                <c:pt idx="7604">
                  <c:v>6836</c:v>
                </c:pt>
                <c:pt idx="7605">
                  <c:v>6837</c:v>
                </c:pt>
                <c:pt idx="7606">
                  <c:v>6838</c:v>
                </c:pt>
                <c:pt idx="7607">
                  <c:v>6839</c:v>
                </c:pt>
                <c:pt idx="7608">
                  <c:v>6840</c:v>
                </c:pt>
                <c:pt idx="7609">
                  <c:v>6841</c:v>
                </c:pt>
                <c:pt idx="7610">
                  <c:v>6842</c:v>
                </c:pt>
                <c:pt idx="7611">
                  <c:v>6843</c:v>
                </c:pt>
                <c:pt idx="7612">
                  <c:v>6844</c:v>
                </c:pt>
                <c:pt idx="7613">
                  <c:v>6845</c:v>
                </c:pt>
                <c:pt idx="7614">
                  <c:v>6846</c:v>
                </c:pt>
                <c:pt idx="7615">
                  <c:v>6847</c:v>
                </c:pt>
                <c:pt idx="7616">
                  <c:v>6848</c:v>
                </c:pt>
                <c:pt idx="7617">
                  <c:v>6849</c:v>
                </c:pt>
                <c:pt idx="7618">
                  <c:v>6850</c:v>
                </c:pt>
                <c:pt idx="7619">
                  <c:v>6851</c:v>
                </c:pt>
                <c:pt idx="7620">
                  <c:v>6852</c:v>
                </c:pt>
                <c:pt idx="7621">
                  <c:v>6853</c:v>
                </c:pt>
                <c:pt idx="7622">
                  <c:v>6854</c:v>
                </c:pt>
                <c:pt idx="7623">
                  <c:v>6855</c:v>
                </c:pt>
                <c:pt idx="7624">
                  <c:v>6856</c:v>
                </c:pt>
                <c:pt idx="7625">
                  <c:v>6857</c:v>
                </c:pt>
                <c:pt idx="7626">
                  <c:v>6858</c:v>
                </c:pt>
                <c:pt idx="7627">
                  <c:v>6859</c:v>
                </c:pt>
                <c:pt idx="7628">
                  <c:v>6860</c:v>
                </c:pt>
                <c:pt idx="7629">
                  <c:v>6861</c:v>
                </c:pt>
                <c:pt idx="7630">
                  <c:v>6862</c:v>
                </c:pt>
                <c:pt idx="7631">
                  <c:v>6863</c:v>
                </c:pt>
                <c:pt idx="7632">
                  <c:v>6864</c:v>
                </c:pt>
                <c:pt idx="7633">
                  <c:v>6865</c:v>
                </c:pt>
                <c:pt idx="7634">
                  <c:v>6866</c:v>
                </c:pt>
                <c:pt idx="7635">
                  <c:v>6867</c:v>
                </c:pt>
                <c:pt idx="7636">
                  <c:v>6868</c:v>
                </c:pt>
                <c:pt idx="7637">
                  <c:v>6869</c:v>
                </c:pt>
                <c:pt idx="7638">
                  <c:v>6870</c:v>
                </c:pt>
                <c:pt idx="7639">
                  <c:v>6871</c:v>
                </c:pt>
                <c:pt idx="7640">
                  <c:v>6872</c:v>
                </c:pt>
                <c:pt idx="7641">
                  <c:v>6873</c:v>
                </c:pt>
                <c:pt idx="7642">
                  <c:v>6874</c:v>
                </c:pt>
                <c:pt idx="7643">
                  <c:v>6875</c:v>
                </c:pt>
                <c:pt idx="7644">
                  <c:v>6876</c:v>
                </c:pt>
                <c:pt idx="7645">
                  <c:v>6877</c:v>
                </c:pt>
                <c:pt idx="7646">
                  <c:v>6878</c:v>
                </c:pt>
                <c:pt idx="7647">
                  <c:v>6879</c:v>
                </c:pt>
                <c:pt idx="7648">
                  <c:v>6880</c:v>
                </c:pt>
                <c:pt idx="7649">
                  <c:v>6881</c:v>
                </c:pt>
                <c:pt idx="7650">
                  <c:v>6882</c:v>
                </c:pt>
                <c:pt idx="7651">
                  <c:v>6883</c:v>
                </c:pt>
                <c:pt idx="7652">
                  <c:v>6884</c:v>
                </c:pt>
                <c:pt idx="7653">
                  <c:v>6885</c:v>
                </c:pt>
                <c:pt idx="7654">
                  <c:v>6886</c:v>
                </c:pt>
                <c:pt idx="7655">
                  <c:v>6887</c:v>
                </c:pt>
                <c:pt idx="7656">
                  <c:v>6888</c:v>
                </c:pt>
                <c:pt idx="7657">
                  <c:v>6889</c:v>
                </c:pt>
                <c:pt idx="7658">
                  <c:v>6890</c:v>
                </c:pt>
                <c:pt idx="7659">
                  <c:v>6891</c:v>
                </c:pt>
                <c:pt idx="7660">
                  <c:v>6892</c:v>
                </c:pt>
                <c:pt idx="7661">
                  <c:v>6893</c:v>
                </c:pt>
                <c:pt idx="7662">
                  <c:v>6894</c:v>
                </c:pt>
                <c:pt idx="7663">
                  <c:v>6895</c:v>
                </c:pt>
                <c:pt idx="7664">
                  <c:v>6896</c:v>
                </c:pt>
                <c:pt idx="7665">
                  <c:v>6897</c:v>
                </c:pt>
                <c:pt idx="7666">
                  <c:v>6898</c:v>
                </c:pt>
                <c:pt idx="7667">
                  <c:v>6899</c:v>
                </c:pt>
                <c:pt idx="7668">
                  <c:v>6900</c:v>
                </c:pt>
                <c:pt idx="7669">
                  <c:v>6901</c:v>
                </c:pt>
                <c:pt idx="7670">
                  <c:v>6902</c:v>
                </c:pt>
                <c:pt idx="7671">
                  <c:v>6903</c:v>
                </c:pt>
                <c:pt idx="7672">
                  <c:v>6904</c:v>
                </c:pt>
                <c:pt idx="7673">
                  <c:v>6905</c:v>
                </c:pt>
                <c:pt idx="7674">
                  <c:v>6906</c:v>
                </c:pt>
                <c:pt idx="7675">
                  <c:v>6907</c:v>
                </c:pt>
                <c:pt idx="7676">
                  <c:v>6908</c:v>
                </c:pt>
                <c:pt idx="7677">
                  <c:v>6909</c:v>
                </c:pt>
                <c:pt idx="7678">
                  <c:v>6910</c:v>
                </c:pt>
                <c:pt idx="7679">
                  <c:v>6911</c:v>
                </c:pt>
                <c:pt idx="7680">
                  <c:v>6911</c:v>
                </c:pt>
                <c:pt idx="7681">
                  <c:v>6911</c:v>
                </c:pt>
                <c:pt idx="7682">
                  <c:v>6911</c:v>
                </c:pt>
                <c:pt idx="7683">
                  <c:v>6911</c:v>
                </c:pt>
                <c:pt idx="7684">
                  <c:v>6911</c:v>
                </c:pt>
                <c:pt idx="7685">
                  <c:v>6911</c:v>
                </c:pt>
                <c:pt idx="7686">
                  <c:v>6911</c:v>
                </c:pt>
                <c:pt idx="7687">
                  <c:v>6911</c:v>
                </c:pt>
                <c:pt idx="7688">
                  <c:v>6912</c:v>
                </c:pt>
                <c:pt idx="7689">
                  <c:v>6913</c:v>
                </c:pt>
                <c:pt idx="7690">
                  <c:v>6914</c:v>
                </c:pt>
                <c:pt idx="7691">
                  <c:v>6915</c:v>
                </c:pt>
                <c:pt idx="7692">
                  <c:v>6916</c:v>
                </c:pt>
                <c:pt idx="7693">
                  <c:v>6917</c:v>
                </c:pt>
                <c:pt idx="7694">
                  <c:v>6918</c:v>
                </c:pt>
                <c:pt idx="7695">
                  <c:v>6919</c:v>
                </c:pt>
                <c:pt idx="7696">
                  <c:v>6920</c:v>
                </c:pt>
                <c:pt idx="7697">
                  <c:v>6921</c:v>
                </c:pt>
                <c:pt idx="7698">
                  <c:v>6922</c:v>
                </c:pt>
                <c:pt idx="7699">
                  <c:v>6923</c:v>
                </c:pt>
                <c:pt idx="7700">
                  <c:v>6924</c:v>
                </c:pt>
                <c:pt idx="7701">
                  <c:v>6925</c:v>
                </c:pt>
                <c:pt idx="7702">
                  <c:v>6926</c:v>
                </c:pt>
                <c:pt idx="7703">
                  <c:v>6927</c:v>
                </c:pt>
                <c:pt idx="7704">
                  <c:v>6928</c:v>
                </c:pt>
                <c:pt idx="7705">
                  <c:v>6929</c:v>
                </c:pt>
                <c:pt idx="7706">
                  <c:v>6930</c:v>
                </c:pt>
                <c:pt idx="7707">
                  <c:v>6931</c:v>
                </c:pt>
                <c:pt idx="7708">
                  <c:v>6932</c:v>
                </c:pt>
                <c:pt idx="7709">
                  <c:v>6933</c:v>
                </c:pt>
                <c:pt idx="7710">
                  <c:v>6934</c:v>
                </c:pt>
                <c:pt idx="7711">
                  <c:v>6935</c:v>
                </c:pt>
                <c:pt idx="7712">
                  <c:v>6936</c:v>
                </c:pt>
                <c:pt idx="7713">
                  <c:v>6937</c:v>
                </c:pt>
                <c:pt idx="7714">
                  <c:v>6938</c:v>
                </c:pt>
                <c:pt idx="7715">
                  <c:v>6939</c:v>
                </c:pt>
                <c:pt idx="7716">
                  <c:v>6940</c:v>
                </c:pt>
                <c:pt idx="7717">
                  <c:v>6941</c:v>
                </c:pt>
                <c:pt idx="7718">
                  <c:v>6942</c:v>
                </c:pt>
                <c:pt idx="7719">
                  <c:v>6943</c:v>
                </c:pt>
                <c:pt idx="7720">
                  <c:v>6944</c:v>
                </c:pt>
                <c:pt idx="7721">
                  <c:v>6945</c:v>
                </c:pt>
                <c:pt idx="7722">
                  <c:v>6946</c:v>
                </c:pt>
                <c:pt idx="7723">
                  <c:v>6947</c:v>
                </c:pt>
                <c:pt idx="7724">
                  <c:v>6948</c:v>
                </c:pt>
                <c:pt idx="7725">
                  <c:v>6949</c:v>
                </c:pt>
                <c:pt idx="7726">
                  <c:v>6950</c:v>
                </c:pt>
                <c:pt idx="7727">
                  <c:v>6951</c:v>
                </c:pt>
                <c:pt idx="7728">
                  <c:v>6952</c:v>
                </c:pt>
                <c:pt idx="7729">
                  <c:v>6953</c:v>
                </c:pt>
                <c:pt idx="7730">
                  <c:v>6954</c:v>
                </c:pt>
                <c:pt idx="7731">
                  <c:v>6955</c:v>
                </c:pt>
                <c:pt idx="7732">
                  <c:v>6956</c:v>
                </c:pt>
                <c:pt idx="7733">
                  <c:v>6957</c:v>
                </c:pt>
                <c:pt idx="7734">
                  <c:v>6958</c:v>
                </c:pt>
                <c:pt idx="7735">
                  <c:v>6959</c:v>
                </c:pt>
                <c:pt idx="7736">
                  <c:v>6960</c:v>
                </c:pt>
                <c:pt idx="7737">
                  <c:v>6961</c:v>
                </c:pt>
                <c:pt idx="7738">
                  <c:v>6962</c:v>
                </c:pt>
                <c:pt idx="7739">
                  <c:v>6963</c:v>
                </c:pt>
                <c:pt idx="7740">
                  <c:v>6964</c:v>
                </c:pt>
                <c:pt idx="7741">
                  <c:v>6965</c:v>
                </c:pt>
                <c:pt idx="7742">
                  <c:v>6966</c:v>
                </c:pt>
                <c:pt idx="7743">
                  <c:v>6967</c:v>
                </c:pt>
                <c:pt idx="7744">
                  <c:v>6968</c:v>
                </c:pt>
                <c:pt idx="7745">
                  <c:v>6969</c:v>
                </c:pt>
                <c:pt idx="7746">
                  <c:v>6970</c:v>
                </c:pt>
                <c:pt idx="7747">
                  <c:v>6971</c:v>
                </c:pt>
                <c:pt idx="7748">
                  <c:v>6972</c:v>
                </c:pt>
                <c:pt idx="7749">
                  <c:v>6973</c:v>
                </c:pt>
                <c:pt idx="7750">
                  <c:v>6974</c:v>
                </c:pt>
                <c:pt idx="7751">
                  <c:v>6975</c:v>
                </c:pt>
                <c:pt idx="7752">
                  <c:v>6976</c:v>
                </c:pt>
                <c:pt idx="7753">
                  <c:v>6977</c:v>
                </c:pt>
                <c:pt idx="7754">
                  <c:v>6978</c:v>
                </c:pt>
                <c:pt idx="7755">
                  <c:v>6979</c:v>
                </c:pt>
                <c:pt idx="7756">
                  <c:v>6980</c:v>
                </c:pt>
                <c:pt idx="7757">
                  <c:v>6981</c:v>
                </c:pt>
                <c:pt idx="7758">
                  <c:v>6982</c:v>
                </c:pt>
                <c:pt idx="7759">
                  <c:v>6983</c:v>
                </c:pt>
                <c:pt idx="7760">
                  <c:v>6984</c:v>
                </c:pt>
                <c:pt idx="7761">
                  <c:v>6985</c:v>
                </c:pt>
                <c:pt idx="7762">
                  <c:v>6986</c:v>
                </c:pt>
                <c:pt idx="7763">
                  <c:v>6987</c:v>
                </c:pt>
                <c:pt idx="7764">
                  <c:v>6988</c:v>
                </c:pt>
                <c:pt idx="7765">
                  <c:v>6989</c:v>
                </c:pt>
                <c:pt idx="7766">
                  <c:v>6990</c:v>
                </c:pt>
                <c:pt idx="7767">
                  <c:v>6991</c:v>
                </c:pt>
                <c:pt idx="7768">
                  <c:v>6992</c:v>
                </c:pt>
                <c:pt idx="7769">
                  <c:v>6993</c:v>
                </c:pt>
                <c:pt idx="7770">
                  <c:v>6994</c:v>
                </c:pt>
                <c:pt idx="7771">
                  <c:v>6995</c:v>
                </c:pt>
                <c:pt idx="7772">
                  <c:v>6996</c:v>
                </c:pt>
                <c:pt idx="7773">
                  <c:v>6997</c:v>
                </c:pt>
                <c:pt idx="7774">
                  <c:v>6998</c:v>
                </c:pt>
                <c:pt idx="7775">
                  <c:v>6999</c:v>
                </c:pt>
                <c:pt idx="7776">
                  <c:v>7000</c:v>
                </c:pt>
                <c:pt idx="7777">
                  <c:v>7001</c:v>
                </c:pt>
                <c:pt idx="7778">
                  <c:v>7002</c:v>
                </c:pt>
                <c:pt idx="7779">
                  <c:v>7003</c:v>
                </c:pt>
                <c:pt idx="7780">
                  <c:v>7004</c:v>
                </c:pt>
                <c:pt idx="7781">
                  <c:v>7005</c:v>
                </c:pt>
                <c:pt idx="7782">
                  <c:v>7006</c:v>
                </c:pt>
                <c:pt idx="7783">
                  <c:v>7007</c:v>
                </c:pt>
                <c:pt idx="7784">
                  <c:v>7008</c:v>
                </c:pt>
                <c:pt idx="7785">
                  <c:v>7009</c:v>
                </c:pt>
                <c:pt idx="7786">
                  <c:v>7010</c:v>
                </c:pt>
                <c:pt idx="7787">
                  <c:v>7011</c:v>
                </c:pt>
                <c:pt idx="7788">
                  <c:v>7012</c:v>
                </c:pt>
                <c:pt idx="7789">
                  <c:v>7013</c:v>
                </c:pt>
                <c:pt idx="7790">
                  <c:v>7014</c:v>
                </c:pt>
                <c:pt idx="7791">
                  <c:v>7015</c:v>
                </c:pt>
                <c:pt idx="7792">
                  <c:v>7016</c:v>
                </c:pt>
                <c:pt idx="7793">
                  <c:v>7017</c:v>
                </c:pt>
                <c:pt idx="7794">
                  <c:v>7018</c:v>
                </c:pt>
                <c:pt idx="7795">
                  <c:v>7019</c:v>
                </c:pt>
                <c:pt idx="7796">
                  <c:v>7020</c:v>
                </c:pt>
                <c:pt idx="7797">
                  <c:v>7021</c:v>
                </c:pt>
                <c:pt idx="7798">
                  <c:v>7022</c:v>
                </c:pt>
                <c:pt idx="7799">
                  <c:v>7023</c:v>
                </c:pt>
                <c:pt idx="7800">
                  <c:v>7024</c:v>
                </c:pt>
                <c:pt idx="7801">
                  <c:v>7025</c:v>
                </c:pt>
                <c:pt idx="7802">
                  <c:v>7026</c:v>
                </c:pt>
                <c:pt idx="7803">
                  <c:v>7027</c:v>
                </c:pt>
                <c:pt idx="7804">
                  <c:v>7028</c:v>
                </c:pt>
                <c:pt idx="7805">
                  <c:v>7029</c:v>
                </c:pt>
                <c:pt idx="7806">
                  <c:v>7030</c:v>
                </c:pt>
                <c:pt idx="7807">
                  <c:v>7031</c:v>
                </c:pt>
                <c:pt idx="7808">
                  <c:v>7032</c:v>
                </c:pt>
                <c:pt idx="7809">
                  <c:v>7033</c:v>
                </c:pt>
                <c:pt idx="7810">
                  <c:v>7034</c:v>
                </c:pt>
                <c:pt idx="7811">
                  <c:v>7035</c:v>
                </c:pt>
                <c:pt idx="7812">
                  <c:v>7036</c:v>
                </c:pt>
                <c:pt idx="7813">
                  <c:v>7037</c:v>
                </c:pt>
                <c:pt idx="7814">
                  <c:v>7038</c:v>
                </c:pt>
                <c:pt idx="7815">
                  <c:v>7039</c:v>
                </c:pt>
                <c:pt idx="7816">
                  <c:v>7040</c:v>
                </c:pt>
                <c:pt idx="7817">
                  <c:v>7041</c:v>
                </c:pt>
                <c:pt idx="7818">
                  <c:v>7042</c:v>
                </c:pt>
                <c:pt idx="7819">
                  <c:v>7043</c:v>
                </c:pt>
                <c:pt idx="7820">
                  <c:v>7044</c:v>
                </c:pt>
                <c:pt idx="7821">
                  <c:v>7045</c:v>
                </c:pt>
                <c:pt idx="7822">
                  <c:v>7046</c:v>
                </c:pt>
                <c:pt idx="7823">
                  <c:v>7047</c:v>
                </c:pt>
                <c:pt idx="7824">
                  <c:v>7048</c:v>
                </c:pt>
                <c:pt idx="7825">
                  <c:v>7049</c:v>
                </c:pt>
                <c:pt idx="7826">
                  <c:v>7050</c:v>
                </c:pt>
                <c:pt idx="7827">
                  <c:v>7051</c:v>
                </c:pt>
                <c:pt idx="7828">
                  <c:v>7052</c:v>
                </c:pt>
                <c:pt idx="7829">
                  <c:v>7053</c:v>
                </c:pt>
                <c:pt idx="7830">
                  <c:v>7054</c:v>
                </c:pt>
                <c:pt idx="7831">
                  <c:v>7055</c:v>
                </c:pt>
                <c:pt idx="7832">
                  <c:v>7056</c:v>
                </c:pt>
                <c:pt idx="7833">
                  <c:v>7057</c:v>
                </c:pt>
                <c:pt idx="7834">
                  <c:v>7058</c:v>
                </c:pt>
                <c:pt idx="7835">
                  <c:v>7059</c:v>
                </c:pt>
                <c:pt idx="7836">
                  <c:v>7060</c:v>
                </c:pt>
                <c:pt idx="7837">
                  <c:v>7061</c:v>
                </c:pt>
                <c:pt idx="7838">
                  <c:v>7062</c:v>
                </c:pt>
                <c:pt idx="7839">
                  <c:v>7063</c:v>
                </c:pt>
                <c:pt idx="7840">
                  <c:v>7064</c:v>
                </c:pt>
                <c:pt idx="7841">
                  <c:v>7065</c:v>
                </c:pt>
                <c:pt idx="7842">
                  <c:v>7066</c:v>
                </c:pt>
                <c:pt idx="7843">
                  <c:v>7067</c:v>
                </c:pt>
                <c:pt idx="7844">
                  <c:v>7068</c:v>
                </c:pt>
                <c:pt idx="7845">
                  <c:v>7069</c:v>
                </c:pt>
                <c:pt idx="7846">
                  <c:v>7070</c:v>
                </c:pt>
                <c:pt idx="7847">
                  <c:v>7071</c:v>
                </c:pt>
                <c:pt idx="7848">
                  <c:v>7072</c:v>
                </c:pt>
                <c:pt idx="7849">
                  <c:v>7073</c:v>
                </c:pt>
                <c:pt idx="7850">
                  <c:v>7074</c:v>
                </c:pt>
                <c:pt idx="7851">
                  <c:v>7075</c:v>
                </c:pt>
                <c:pt idx="7852">
                  <c:v>7076</c:v>
                </c:pt>
                <c:pt idx="7853">
                  <c:v>7077</c:v>
                </c:pt>
                <c:pt idx="7854">
                  <c:v>7078</c:v>
                </c:pt>
                <c:pt idx="7855">
                  <c:v>7079</c:v>
                </c:pt>
                <c:pt idx="7856">
                  <c:v>7080</c:v>
                </c:pt>
                <c:pt idx="7857">
                  <c:v>7081</c:v>
                </c:pt>
                <c:pt idx="7858">
                  <c:v>7082</c:v>
                </c:pt>
                <c:pt idx="7859">
                  <c:v>7083</c:v>
                </c:pt>
                <c:pt idx="7860">
                  <c:v>7084</c:v>
                </c:pt>
                <c:pt idx="7861">
                  <c:v>7085</c:v>
                </c:pt>
                <c:pt idx="7862">
                  <c:v>7086</c:v>
                </c:pt>
                <c:pt idx="7863">
                  <c:v>7087</c:v>
                </c:pt>
                <c:pt idx="7864">
                  <c:v>7088</c:v>
                </c:pt>
                <c:pt idx="7865">
                  <c:v>7089</c:v>
                </c:pt>
                <c:pt idx="7866">
                  <c:v>7090</c:v>
                </c:pt>
                <c:pt idx="7867">
                  <c:v>7091</c:v>
                </c:pt>
                <c:pt idx="7868">
                  <c:v>7092</c:v>
                </c:pt>
                <c:pt idx="7869">
                  <c:v>7093</c:v>
                </c:pt>
                <c:pt idx="7870">
                  <c:v>7094</c:v>
                </c:pt>
                <c:pt idx="7871">
                  <c:v>7095</c:v>
                </c:pt>
                <c:pt idx="7872">
                  <c:v>7096</c:v>
                </c:pt>
                <c:pt idx="7873">
                  <c:v>7097</c:v>
                </c:pt>
                <c:pt idx="7874">
                  <c:v>7098</c:v>
                </c:pt>
                <c:pt idx="7875">
                  <c:v>7099</c:v>
                </c:pt>
                <c:pt idx="7876">
                  <c:v>7100</c:v>
                </c:pt>
                <c:pt idx="7877">
                  <c:v>7101</c:v>
                </c:pt>
                <c:pt idx="7878">
                  <c:v>7101</c:v>
                </c:pt>
                <c:pt idx="7879">
                  <c:v>7101</c:v>
                </c:pt>
                <c:pt idx="7880">
                  <c:v>7101</c:v>
                </c:pt>
                <c:pt idx="7881">
                  <c:v>7101</c:v>
                </c:pt>
                <c:pt idx="7882">
                  <c:v>7101</c:v>
                </c:pt>
                <c:pt idx="7883">
                  <c:v>7101</c:v>
                </c:pt>
                <c:pt idx="7884">
                  <c:v>7101</c:v>
                </c:pt>
                <c:pt idx="7885">
                  <c:v>7101</c:v>
                </c:pt>
                <c:pt idx="7886">
                  <c:v>7102</c:v>
                </c:pt>
                <c:pt idx="7887">
                  <c:v>7103</c:v>
                </c:pt>
                <c:pt idx="7888">
                  <c:v>7104</c:v>
                </c:pt>
                <c:pt idx="7889">
                  <c:v>7105</c:v>
                </c:pt>
                <c:pt idx="7890">
                  <c:v>7106</c:v>
                </c:pt>
                <c:pt idx="7891">
                  <c:v>7107</c:v>
                </c:pt>
                <c:pt idx="7892">
                  <c:v>7108</c:v>
                </c:pt>
                <c:pt idx="7893">
                  <c:v>7109</c:v>
                </c:pt>
                <c:pt idx="7894">
                  <c:v>7110</c:v>
                </c:pt>
                <c:pt idx="7895">
                  <c:v>7111</c:v>
                </c:pt>
                <c:pt idx="7896">
                  <c:v>7112</c:v>
                </c:pt>
                <c:pt idx="7897">
                  <c:v>7113</c:v>
                </c:pt>
                <c:pt idx="7898">
                  <c:v>7114</c:v>
                </c:pt>
                <c:pt idx="7899">
                  <c:v>7115</c:v>
                </c:pt>
                <c:pt idx="7900">
                  <c:v>7116</c:v>
                </c:pt>
                <c:pt idx="7901">
                  <c:v>7117</c:v>
                </c:pt>
                <c:pt idx="7902">
                  <c:v>7118</c:v>
                </c:pt>
                <c:pt idx="7903">
                  <c:v>7119</c:v>
                </c:pt>
                <c:pt idx="7904">
                  <c:v>7120</c:v>
                </c:pt>
                <c:pt idx="7905">
                  <c:v>7121</c:v>
                </c:pt>
                <c:pt idx="7906">
                  <c:v>7122</c:v>
                </c:pt>
                <c:pt idx="7907">
                  <c:v>7123</c:v>
                </c:pt>
                <c:pt idx="7908">
                  <c:v>7124</c:v>
                </c:pt>
                <c:pt idx="7909">
                  <c:v>7125</c:v>
                </c:pt>
                <c:pt idx="7910">
                  <c:v>7126</c:v>
                </c:pt>
                <c:pt idx="7911">
                  <c:v>7127</c:v>
                </c:pt>
                <c:pt idx="7912">
                  <c:v>7128</c:v>
                </c:pt>
                <c:pt idx="7913">
                  <c:v>7129</c:v>
                </c:pt>
                <c:pt idx="7914">
                  <c:v>7130</c:v>
                </c:pt>
                <c:pt idx="7915">
                  <c:v>7131</c:v>
                </c:pt>
                <c:pt idx="7916">
                  <c:v>7132</c:v>
                </c:pt>
                <c:pt idx="7917">
                  <c:v>7133</c:v>
                </c:pt>
                <c:pt idx="7918">
                  <c:v>7134</c:v>
                </c:pt>
                <c:pt idx="7919">
                  <c:v>7135</c:v>
                </c:pt>
                <c:pt idx="7920">
                  <c:v>7136</c:v>
                </c:pt>
                <c:pt idx="7921">
                  <c:v>7137</c:v>
                </c:pt>
                <c:pt idx="7922">
                  <c:v>7138</c:v>
                </c:pt>
                <c:pt idx="7923">
                  <c:v>7139</c:v>
                </c:pt>
                <c:pt idx="7924">
                  <c:v>7140</c:v>
                </c:pt>
                <c:pt idx="7925">
                  <c:v>7141</c:v>
                </c:pt>
                <c:pt idx="7926">
                  <c:v>7142</c:v>
                </c:pt>
                <c:pt idx="7927">
                  <c:v>7143</c:v>
                </c:pt>
                <c:pt idx="7928">
                  <c:v>7144</c:v>
                </c:pt>
                <c:pt idx="7929">
                  <c:v>7145</c:v>
                </c:pt>
                <c:pt idx="7930">
                  <c:v>7146</c:v>
                </c:pt>
                <c:pt idx="7931">
                  <c:v>7147</c:v>
                </c:pt>
                <c:pt idx="7932">
                  <c:v>7148</c:v>
                </c:pt>
                <c:pt idx="7933">
                  <c:v>7149</c:v>
                </c:pt>
                <c:pt idx="7934">
                  <c:v>7150</c:v>
                </c:pt>
                <c:pt idx="7935">
                  <c:v>7151</c:v>
                </c:pt>
                <c:pt idx="7936">
                  <c:v>7152</c:v>
                </c:pt>
                <c:pt idx="7937">
                  <c:v>7153</c:v>
                </c:pt>
                <c:pt idx="7938">
                  <c:v>7154</c:v>
                </c:pt>
                <c:pt idx="7939">
                  <c:v>7155</c:v>
                </c:pt>
                <c:pt idx="7940">
                  <c:v>7156</c:v>
                </c:pt>
                <c:pt idx="7941">
                  <c:v>7157</c:v>
                </c:pt>
                <c:pt idx="7942">
                  <c:v>7158</c:v>
                </c:pt>
                <c:pt idx="7943">
                  <c:v>7159</c:v>
                </c:pt>
                <c:pt idx="7944">
                  <c:v>7160</c:v>
                </c:pt>
                <c:pt idx="7945">
                  <c:v>7161</c:v>
                </c:pt>
                <c:pt idx="7946">
                  <c:v>7162</c:v>
                </c:pt>
                <c:pt idx="7947">
                  <c:v>7163</c:v>
                </c:pt>
                <c:pt idx="7948">
                  <c:v>7164</c:v>
                </c:pt>
                <c:pt idx="7949">
                  <c:v>7165</c:v>
                </c:pt>
                <c:pt idx="7950">
                  <c:v>7166</c:v>
                </c:pt>
                <c:pt idx="7951">
                  <c:v>7167</c:v>
                </c:pt>
                <c:pt idx="7952">
                  <c:v>7167</c:v>
                </c:pt>
                <c:pt idx="7953">
                  <c:v>7167</c:v>
                </c:pt>
                <c:pt idx="7954">
                  <c:v>7167</c:v>
                </c:pt>
                <c:pt idx="7955">
                  <c:v>7167</c:v>
                </c:pt>
                <c:pt idx="7956">
                  <c:v>7167</c:v>
                </c:pt>
                <c:pt idx="7957">
                  <c:v>7167</c:v>
                </c:pt>
                <c:pt idx="7958">
                  <c:v>7167</c:v>
                </c:pt>
                <c:pt idx="7959">
                  <c:v>7167</c:v>
                </c:pt>
                <c:pt idx="7960">
                  <c:v>7167</c:v>
                </c:pt>
                <c:pt idx="7961">
                  <c:v>7167</c:v>
                </c:pt>
                <c:pt idx="7962">
                  <c:v>7167</c:v>
                </c:pt>
                <c:pt idx="7963">
                  <c:v>7167</c:v>
                </c:pt>
                <c:pt idx="7964">
                  <c:v>7167</c:v>
                </c:pt>
                <c:pt idx="7965">
                  <c:v>7167</c:v>
                </c:pt>
                <c:pt idx="7966">
                  <c:v>7167</c:v>
                </c:pt>
                <c:pt idx="7967">
                  <c:v>7167</c:v>
                </c:pt>
                <c:pt idx="7968">
                  <c:v>7167</c:v>
                </c:pt>
                <c:pt idx="7969">
                  <c:v>7167</c:v>
                </c:pt>
                <c:pt idx="7970">
                  <c:v>7167</c:v>
                </c:pt>
                <c:pt idx="7971">
                  <c:v>7167</c:v>
                </c:pt>
                <c:pt idx="7972">
                  <c:v>7167</c:v>
                </c:pt>
                <c:pt idx="7973">
                  <c:v>7168</c:v>
                </c:pt>
                <c:pt idx="7974">
                  <c:v>7169</c:v>
                </c:pt>
                <c:pt idx="7975">
                  <c:v>7170</c:v>
                </c:pt>
                <c:pt idx="7976">
                  <c:v>7171</c:v>
                </c:pt>
                <c:pt idx="7977">
                  <c:v>7172</c:v>
                </c:pt>
                <c:pt idx="7978">
                  <c:v>7173</c:v>
                </c:pt>
                <c:pt idx="7979">
                  <c:v>7174</c:v>
                </c:pt>
                <c:pt idx="7980">
                  <c:v>7175</c:v>
                </c:pt>
                <c:pt idx="7981">
                  <c:v>7176</c:v>
                </c:pt>
                <c:pt idx="7982">
                  <c:v>7177</c:v>
                </c:pt>
                <c:pt idx="7983">
                  <c:v>7178</c:v>
                </c:pt>
                <c:pt idx="7984">
                  <c:v>7179</c:v>
                </c:pt>
                <c:pt idx="7985">
                  <c:v>7180</c:v>
                </c:pt>
                <c:pt idx="7986">
                  <c:v>7181</c:v>
                </c:pt>
                <c:pt idx="7987">
                  <c:v>7182</c:v>
                </c:pt>
                <c:pt idx="7988">
                  <c:v>7183</c:v>
                </c:pt>
                <c:pt idx="7989">
                  <c:v>7184</c:v>
                </c:pt>
                <c:pt idx="7990">
                  <c:v>7185</c:v>
                </c:pt>
                <c:pt idx="7991">
                  <c:v>7186</c:v>
                </c:pt>
                <c:pt idx="7992">
                  <c:v>7187</c:v>
                </c:pt>
                <c:pt idx="7993">
                  <c:v>7188</c:v>
                </c:pt>
                <c:pt idx="7994">
                  <c:v>7189</c:v>
                </c:pt>
                <c:pt idx="7995">
                  <c:v>7190</c:v>
                </c:pt>
                <c:pt idx="7996">
                  <c:v>7191</c:v>
                </c:pt>
                <c:pt idx="7997">
                  <c:v>7192</c:v>
                </c:pt>
                <c:pt idx="7998">
                  <c:v>7193</c:v>
                </c:pt>
                <c:pt idx="7999">
                  <c:v>7194</c:v>
                </c:pt>
                <c:pt idx="8000">
                  <c:v>7195</c:v>
                </c:pt>
                <c:pt idx="8001">
                  <c:v>7196</c:v>
                </c:pt>
                <c:pt idx="8002">
                  <c:v>7197</c:v>
                </c:pt>
                <c:pt idx="8003">
                  <c:v>7198</c:v>
                </c:pt>
                <c:pt idx="8004">
                  <c:v>7199</c:v>
                </c:pt>
                <c:pt idx="8005">
                  <c:v>7200</c:v>
                </c:pt>
                <c:pt idx="8006">
                  <c:v>7201</c:v>
                </c:pt>
                <c:pt idx="8007">
                  <c:v>7202</c:v>
                </c:pt>
                <c:pt idx="8008">
                  <c:v>7203</c:v>
                </c:pt>
                <c:pt idx="8009">
                  <c:v>7204</c:v>
                </c:pt>
                <c:pt idx="8010">
                  <c:v>7205</c:v>
                </c:pt>
                <c:pt idx="8011">
                  <c:v>7206</c:v>
                </c:pt>
                <c:pt idx="8012">
                  <c:v>7207</c:v>
                </c:pt>
                <c:pt idx="8013">
                  <c:v>7208</c:v>
                </c:pt>
                <c:pt idx="8014">
                  <c:v>7209</c:v>
                </c:pt>
                <c:pt idx="8015">
                  <c:v>7210</c:v>
                </c:pt>
                <c:pt idx="8016">
                  <c:v>7211</c:v>
                </c:pt>
                <c:pt idx="8017">
                  <c:v>7212</c:v>
                </c:pt>
                <c:pt idx="8018">
                  <c:v>7213</c:v>
                </c:pt>
                <c:pt idx="8019">
                  <c:v>7214</c:v>
                </c:pt>
                <c:pt idx="8020">
                  <c:v>7215</c:v>
                </c:pt>
                <c:pt idx="8021">
                  <c:v>7216</c:v>
                </c:pt>
                <c:pt idx="8022">
                  <c:v>7217</c:v>
                </c:pt>
                <c:pt idx="8023">
                  <c:v>7218</c:v>
                </c:pt>
                <c:pt idx="8024">
                  <c:v>7219</c:v>
                </c:pt>
                <c:pt idx="8025">
                  <c:v>7220</c:v>
                </c:pt>
                <c:pt idx="8026">
                  <c:v>7221</c:v>
                </c:pt>
                <c:pt idx="8027">
                  <c:v>7222</c:v>
                </c:pt>
                <c:pt idx="8028">
                  <c:v>7223</c:v>
                </c:pt>
                <c:pt idx="8029">
                  <c:v>7224</c:v>
                </c:pt>
                <c:pt idx="8030">
                  <c:v>7225</c:v>
                </c:pt>
                <c:pt idx="8031">
                  <c:v>7226</c:v>
                </c:pt>
                <c:pt idx="8032">
                  <c:v>7227</c:v>
                </c:pt>
                <c:pt idx="8033">
                  <c:v>7228</c:v>
                </c:pt>
                <c:pt idx="8034">
                  <c:v>7229</c:v>
                </c:pt>
                <c:pt idx="8035">
                  <c:v>7230</c:v>
                </c:pt>
                <c:pt idx="8036">
                  <c:v>7231</c:v>
                </c:pt>
                <c:pt idx="8037">
                  <c:v>7232</c:v>
                </c:pt>
                <c:pt idx="8038">
                  <c:v>7233</c:v>
                </c:pt>
                <c:pt idx="8039">
                  <c:v>7234</c:v>
                </c:pt>
                <c:pt idx="8040">
                  <c:v>7235</c:v>
                </c:pt>
                <c:pt idx="8041">
                  <c:v>7236</c:v>
                </c:pt>
                <c:pt idx="8042">
                  <c:v>7237</c:v>
                </c:pt>
                <c:pt idx="8043">
                  <c:v>7238</c:v>
                </c:pt>
                <c:pt idx="8044">
                  <c:v>7239</c:v>
                </c:pt>
                <c:pt idx="8045">
                  <c:v>7240</c:v>
                </c:pt>
                <c:pt idx="8046">
                  <c:v>7241</c:v>
                </c:pt>
                <c:pt idx="8047">
                  <c:v>7242</c:v>
                </c:pt>
                <c:pt idx="8048">
                  <c:v>7243</c:v>
                </c:pt>
                <c:pt idx="8049">
                  <c:v>7244</c:v>
                </c:pt>
                <c:pt idx="8050">
                  <c:v>7245</c:v>
                </c:pt>
                <c:pt idx="8051">
                  <c:v>7246</c:v>
                </c:pt>
                <c:pt idx="8052">
                  <c:v>7247</c:v>
                </c:pt>
                <c:pt idx="8053">
                  <c:v>7248</c:v>
                </c:pt>
                <c:pt idx="8054">
                  <c:v>7249</c:v>
                </c:pt>
                <c:pt idx="8055">
                  <c:v>7250</c:v>
                </c:pt>
                <c:pt idx="8056">
                  <c:v>7251</c:v>
                </c:pt>
                <c:pt idx="8057">
                  <c:v>7252</c:v>
                </c:pt>
                <c:pt idx="8058">
                  <c:v>7253</c:v>
                </c:pt>
                <c:pt idx="8059">
                  <c:v>7254</c:v>
                </c:pt>
                <c:pt idx="8060">
                  <c:v>7255</c:v>
                </c:pt>
                <c:pt idx="8061">
                  <c:v>7256</c:v>
                </c:pt>
                <c:pt idx="8062">
                  <c:v>7257</c:v>
                </c:pt>
                <c:pt idx="8063">
                  <c:v>7258</c:v>
                </c:pt>
                <c:pt idx="8064">
                  <c:v>7259</c:v>
                </c:pt>
                <c:pt idx="8065">
                  <c:v>7260</c:v>
                </c:pt>
                <c:pt idx="8066">
                  <c:v>7261</c:v>
                </c:pt>
                <c:pt idx="8067">
                  <c:v>7262</c:v>
                </c:pt>
                <c:pt idx="8068">
                  <c:v>7263</c:v>
                </c:pt>
                <c:pt idx="8069">
                  <c:v>7264</c:v>
                </c:pt>
                <c:pt idx="8070">
                  <c:v>7265</c:v>
                </c:pt>
                <c:pt idx="8071">
                  <c:v>7266</c:v>
                </c:pt>
                <c:pt idx="8072">
                  <c:v>7267</c:v>
                </c:pt>
                <c:pt idx="8073">
                  <c:v>7268</c:v>
                </c:pt>
                <c:pt idx="8074">
                  <c:v>7269</c:v>
                </c:pt>
                <c:pt idx="8075">
                  <c:v>7270</c:v>
                </c:pt>
                <c:pt idx="8076">
                  <c:v>7271</c:v>
                </c:pt>
                <c:pt idx="8077">
                  <c:v>7272</c:v>
                </c:pt>
                <c:pt idx="8078">
                  <c:v>7273</c:v>
                </c:pt>
                <c:pt idx="8079">
                  <c:v>7274</c:v>
                </c:pt>
                <c:pt idx="8080">
                  <c:v>7275</c:v>
                </c:pt>
                <c:pt idx="8081">
                  <c:v>7276</c:v>
                </c:pt>
                <c:pt idx="8082">
                  <c:v>7277</c:v>
                </c:pt>
                <c:pt idx="8083">
                  <c:v>7278</c:v>
                </c:pt>
                <c:pt idx="8084">
                  <c:v>7279</c:v>
                </c:pt>
                <c:pt idx="8085">
                  <c:v>7280</c:v>
                </c:pt>
                <c:pt idx="8086">
                  <c:v>7281</c:v>
                </c:pt>
                <c:pt idx="8087">
                  <c:v>7282</c:v>
                </c:pt>
                <c:pt idx="8088">
                  <c:v>7283</c:v>
                </c:pt>
                <c:pt idx="8089">
                  <c:v>7284</c:v>
                </c:pt>
                <c:pt idx="8090">
                  <c:v>7285</c:v>
                </c:pt>
                <c:pt idx="8091">
                  <c:v>7286</c:v>
                </c:pt>
                <c:pt idx="8092">
                  <c:v>7287</c:v>
                </c:pt>
                <c:pt idx="8093">
                  <c:v>7288</c:v>
                </c:pt>
                <c:pt idx="8094">
                  <c:v>7289</c:v>
                </c:pt>
                <c:pt idx="8095">
                  <c:v>7290</c:v>
                </c:pt>
                <c:pt idx="8096">
                  <c:v>7291</c:v>
                </c:pt>
                <c:pt idx="8097">
                  <c:v>7292</c:v>
                </c:pt>
                <c:pt idx="8098">
                  <c:v>7293</c:v>
                </c:pt>
                <c:pt idx="8099">
                  <c:v>7294</c:v>
                </c:pt>
                <c:pt idx="8100">
                  <c:v>7295</c:v>
                </c:pt>
                <c:pt idx="8101">
                  <c:v>7296</c:v>
                </c:pt>
                <c:pt idx="8102">
                  <c:v>7297</c:v>
                </c:pt>
                <c:pt idx="8103">
                  <c:v>7298</c:v>
                </c:pt>
                <c:pt idx="8104">
                  <c:v>7299</c:v>
                </c:pt>
                <c:pt idx="8105">
                  <c:v>7300</c:v>
                </c:pt>
                <c:pt idx="8106">
                  <c:v>7301</c:v>
                </c:pt>
                <c:pt idx="8107">
                  <c:v>7302</c:v>
                </c:pt>
                <c:pt idx="8108">
                  <c:v>7303</c:v>
                </c:pt>
                <c:pt idx="8109">
                  <c:v>7304</c:v>
                </c:pt>
                <c:pt idx="8110">
                  <c:v>7305</c:v>
                </c:pt>
                <c:pt idx="8111">
                  <c:v>7306</c:v>
                </c:pt>
                <c:pt idx="8112">
                  <c:v>7307</c:v>
                </c:pt>
                <c:pt idx="8113">
                  <c:v>7308</c:v>
                </c:pt>
                <c:pt idx="8114">
                  <c:v>7309</c:v>
                </c:pt>
                <c:pt idx="8115">
                  <c:v>7310</c:v>
                </c:pt>
                <c:pt idx="8116">
                  <c:v>7311</c:v>
                </c:pt>
                <c:pt idx="8117">
                  <c:v>7312</c:v>
                </c:pt>
                <c:pt idx="8118">
                  <c:v>7313</c:v>
                </c:pt>
                <c:pt idx="8119">
                  <c:v>7314</c:v>
                </c:pt>
                <c:pt idx="8120">
                  <c:v>7315</c:v>
                </c:pt>
                <c:pt idx="8121">
                  <c:v>7316</c:v>
                </c:pt>
                <c:pt idx="8122">
                  <c:v>7317</c:v>
                </c:pt>
                <c:pt idx="8123">
                  <c:v>7318</c:v>
                </c:pt>
                <c:pt idx="8124">
                  <c:v>7319</c:v>
                </c:pt>
                <c:pt idx="8125">
                  <c:v>7320</c:v>
                </c:pt>
                <c:pt idx="8126">
                  <c:v>7321</c:v>
                </c:pt>
                <c:pt idx="8127">
                  <c:v>7322</c:v>
                </c:pt>
                <c:pt idx="8128">
                  <c:v>7323</c:v>
                </c:pt>
                <c:pt idx="8129">
                  <c:v>7324</c:v>
                </c:pt>
                <c:pt idx="8130">
                  <c:v>7325</c:v>
                </c:pt>
                <c:pt idx="8131">
                  <c:v>7326</c:v>
                </c:pt>
                <c:pt idx="8132">
                  <c:v>7327</c:v>
                </c:pt>
                <c:pt idx="8133">
                  <c:v>7328</c:v>
                </c:pt>
                <c:pt idx="8134">
                  <c:v>7329</c:v>
                </c:pt>
                <c:pt idx="8135">
                  <c:v>7330</c:v>
                </c:pt>
                <c:pt idx="8136">
                  <c:v>7331</c:v>
                </c:pt>
                <c:pt idx="8137">
                  <c:v>7332</c:v>
                </c:pt>
                <c:pt idx="8138">
                  <c:v>7333</c:v>
                </c:pt>
                <c:pt idx="8139">
                  <c:v>7334</c:v>
                </c:pt>
                <c:pt idx="8140">
                  <c:v>7335</c:v>
                </c:pt>
                <c:pt idx="8141">
                  <c:v>7336</c:v>
                </c:pt>
                <c:pt idx="8142">
                  <c:v>7337</c:v>
                </c:pt>
                <c:pt idx="8143">
                  <c:v>7338</c:v>
                </c:pt>
                <c:pt idx="8144">
                  <c:v>7339</c:v>
                </c:pt>
                <c:pt idx="8145">
                  <c:v>7340</c:v>
                </c:pt>
                <c:pt idx="8146">
                  <c:v>7341</c:v>
                </c:pt>
                <c:pt idx="8147">
                  <c:v>7342</c:v>
                </c:pt>
                <c:pt idx="8148">
                  <c:v>7343</c:v>
                </c:pt>
                <c:pt idx="8149">
                  <c:v>7344</c:v>
                </c:pt>
                <c:pt idx="8150">
                  <c:v>7345</c:v>
                </c:pt>
                <c:pt idx="8151">
                  <c:v>7346</c:v>
                </c:pt>
                <c:pt idx="8152">
                  <c:v>7347</c:v>
                </c:pt>
                <c:pt idx="8153">
                  <c:v>7348</c:v>
                </c:pt>
                <c:pt idx="8154">
                  <c:v>7349</c:v>
                </c:pt>
                <c:pt idx="8155">
                  <c:v>7350</c:v>
                </c:pt>
                <c:pt idx="8156">
                  <c:v>7351</c:v>
                </c:pt>
                <c:pt idx="8157">
                  <c:v>7352</c:v>
                </c:pt>
                <c:pt idx="8158">
                  <c:v>7353</c:v>
                </c:pt>
                <c:pt idx="8159">
                  <c:v>7354</c:v>
                </c:pt>
                <c:pt idx="8160">
                  <c:v>7355</c:v>
                </c:pt>
                <c:pt idx="8161">
                  <c:v>7356</c:v>
                </c:pt>
                <c:pt idx="8162">
                  <c:v>7357</c:v>
                </c:pt>
                <c:pt idx="8163">
                  <c:v>7358</c:v>
                </c:pt>
                <c:pt idx="8164">
                  <c:v>7359</c:v>
                </c:pt>
                <c:pt idx="8165">
                  <c:v>7360</c:v>
                </c:pt>
                <c:pt idx="8166">
                  <c:v>7361</c:v>
                </c:pt>
                <c:pt idx="8167">
                  <c:v>7362</c:v>
                </c:pt>
                <c:pt idx="8168">
                  <c:v>7363</c:v>
                </c:pt>
                <c:pt idx="8169">
                  <c:v>7364</c:v>
                </c:pt>
                <c:pt idx="8170">
                  <c:v>7365</c:v>
                </c:pt>
                <c:pt idx="8171">
                  <c:v>7366</c:v>
                </c:pt>
                <c:pt idx="8172">
                  <c:v>7367</c:v>
                </c:pt>
                <c:pt idx="8173">
                  <c:v>7368</c:v>
                </c:pt>
                <c:pt idx="8174">
                  <c:v>7369</c:v>
                </c:pt>
                <c:pt idx="8175">
                  <c:v>7370</c:v>
                </c:pt>
                <c:pt idx="8176">
                  <c:v>7371</c:v>
                </c:pt>
                <c:pt idx="8177">
                  <c:v>7372</c:v>
                </c:pt>
                <c:pt idx="8178">
                  <c:v>7373</c:v>
                </c:pt>
                <c:pt idx="8179">
                  <c:v>7374</c:v>
                </c:pt>
                <c:pt idx="8180">
                  <c:v>7375</c:v>
                </c:pt>
                <c:pt idx="8181">
                  <c:v>7376</c:v>
                </c:pt>
                <c:pt idx="8182">
                  <c:v>7377</c:v>
                </c:pt>
                <c:pt idx="8183">
                  <c:v>7378</c:v>
                </c:pt>
                <c:pt idx="8184">
                  <c:v>7379</c:v>
                </c:pt>
                <c:pt idx="8185">
                  <c:v>7380</c:v>
                </c:pt>
                <c:pt idx="8186">
                  <c:v>7381</c:v>
                </c:pt>
                <c:pt idx="8187">
                  <c:v>7382</c:v>
                </c:pt>
                <c:pt idx="8188">
                  <c:v>7383</c:v>
                </c:pt>
                <c:pt idx="8189">
                  <c:v>7384</c:v>
                </c:pt>
                <c:pt idx="8190">
                  <c:v>7385</c:v>
                </c:pt>
                <c:pt idx="8191">
                  <c:v>7386</c:v>
                </c:pt>
                <c:pt idx="8192">
                  <c:v>7387</c:v>
                </c:pt>
                <c:pt idx="8193">
                  <c:v>7388</c:v>
                </c:pt>
                <c:pt idx="8194">
                  <c:v>7389</c:v>
                </c:pt>
                <c:pt idx="8195">
                  <c:v>7390</c:v>
                </c:pt>
                <c:pt idx="8196">
                  <c:v>7391</c:v>
                </c:pt>
                <c:pt idx="8197">
                  <c:v>7392</c:v>
                </c:pt>
                <c:pt idx="8198">
                  <c:v>7393</c:v>
                </c:pt>
                <c:pt idx="8199">
                  <c:v>7394</c:v>
                </c:pt>
                <c:pt idx="8200">
                  <c:v>7395</c:v>
                </c:pt>
                <c:pt idx="8201">
                  <c:v>7396</c:v>
                </c:pt>
                <c:pt idx="8202">
                  <c:v>7396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1174-4C7C-B4AF-FA1629F52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5258304"/>
        <c:axId val="703914000"/>
      </c:lineChart>
      <c:catAx>
        <c:axId val="161525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914000"/>
        <c:crosses val="autoZero"/>
        <c:auto val="1"/>
        <c:lblAlgn val="ctr"/>
        <c:lblOffset val="200"/>
        <c:tickLblSkip val="1"/>
        <c:tickMarkSkip val="500"/>
        <c:noMultiLvlLbl val="0"/>
      </c:catAx>
      <c:valAx>
        <c:axId val="70391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15258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40532</xdr:colOff>
      <xdr:row>28</xdr:row>
      <xdr:rowOff>6754</xdr:rowOff>
    </xdr:from>
    <xdr:to>
      <xdr:col>29</xdr:col>
      <xdr:colOff>640266</xdr:colOff>
      <xdr:row>48</xdr:row>
      <xdr:rowOff>186803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296D19-906F-113B-6747-CE9D51A71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28192" y="6930956"/>
          <a:ext cx="3247819" cy="4773666"/>
        </a:xfrm>
        <a:prstGeom prst="rect">
          <a:avLst/>
        </a:prstGeom>
      </xdr:spPr>
    </xdr:pic>
    <xdr:clientData/>
  </xdr:twoCellAnchor>
  <xdr:twoCellAnchor editAs="oneCell">
    <xdr:from>
      <xdr:col>24</xdr:col>
      <xdr:colOff>337767</xdr:colOff>
      <xdr:row>15</xdr:row>
      <xdr:rowOff>148616</xdr:rowOff>
    </xdr:from>
    <xdr:to>
      <xdr:col>29</xdr:col>
      <xdr:colOff>352850</xdr:colOff>
      <xdr:row>34</xdr:row>
      <xdr:rowOff>194868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D54740E-3545-EFD0-C953-4BCFCFF39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63405" y="4086967"/>
          <a:ext cx="3325190" cy="4410188"/>
        </a:xfrm>
        <a:prstGeom prst="rect">
          <a:avLst/>
        </a:prstGeom>
      </xdr:spPr>
    </xdr:pic>
    <xdr:clientData/>
  </xdr:twoCellAnchor>
  <xdr:twoCellAnchor editAs="oneCell">
    <xdr:from>
      <xdr:col>17</xdr:col>
      <xdr:colOff>655267</xdr:colOff>
      <xdr:row>28</xdr:row>
      <xdr:rowOff>74309</xdr:rowOff>
    </xdr:from>
    <xdr:to>
      <xdr:col>23</xdr:col>
      <xdr:colOff>147065</xdr:colOff>
      <xdr:row>52</xdr:row>
      <xdr:rowOff>217968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0B8C7-C645-6CCD-6131-E2C723785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3671" y="6998511"/>
          <a:ext cx="3869245" cy="5656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195903</xdr:colOff>
      <xdr:row>17</xdr:row>
      <xdr:rowOff>14805</xdr:rowOff>
    </xdr:from>
    <xdr:to>
      <xdr:col>25</xdr:col>
      <xdr:colOff>67060</xdr:colOff>
      <xdr:row>27</xdr:row>
      <xdr:rowOff>108065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208695C-6515-6920-5BAE-239BF2899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76329" y="4412518"/>
          <a:ext cx="3978391" cy="23900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27214</xdr:colOff>
      <xdr:row>2</xdr:row>
      <xdr:rowOff>5896</xdr:rowOff>
    </xdr:from>
    <xdr:to>
      <xdr:col>22</xdr:col>
      <xdr:colOff>625928</xdr:colOff>
      <xdr:row>26</xdr:row>
      <xdr:rowOff>199572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1CEF494-5381-BA45-0A7D-184582BAC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14C237A-681B-40F1-B9FB-AF27D4D49EAB}" autoFormatId="20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B8FF4F-FA1C-436E-BE63-2E8EE3C95553}" name="_20231010_5_項目調査" displayName="_20231010_5_項目調査" ref="A1:O8205" tableType="queryTable" totalsRowShown="0">
  <autoFilter ref="A1:O8205" xr:uid="{CAB8FF4F-FA1C-436E-BE63-2E8EE3C95553}"/>
  <tableColumns count="15">
    <tableColumn id="1" xr3:uid="{B6A5F026-1C61-46FF-9434-5D948F470A8A}" uniqueName="1" name="Column1" queryTableFieldId="1" dataDxfId="14"/>
    <tableColumn id="2" xr3:uid="{D3422AD0-CC23-40B2-9FCB-96CD347546DF}" uniqueName="2" name="Column2" queryTableFieldId="2" dataDxfId="13"/>
    <tableColumn id="3" xr3:uid="{AFF3F157-27B3-4483-9B93-99FBC07BC121}" uniqueName="3" name="Column3" queryTableFieldId="3" dataDxfId="12"/>
    <tableColumn id="4" xr3:uid="{D0ED0600-D268-45A3-8DF6-F5BC4646AEB0}" uniqueName="4" name="Column4" queryTableFieldId="4" dataDxfId="11"/>
    <tableColumn id="5" xr3:uid="{98267732-09B0-4526-93AF-37C9F85020A1}" uniqueName="5" name="Column5" queryTableFieldId="5" dataDxfId="10"/>
    <tableColumn id="6" xr3:uid="{CB10F651-68AC-4377-A57B-71DE204F9557}" uniqueName="6" name="Column6" queryTableFieldId="6" dataDxfId="9"/>
    <tableColumn id="7" xr3:uid="{D4864218-811B-4F5E-B3DF-1E242D8F665B}" uniqueName="7" name="Column7" queryTableFieldId="7" dataDxfId="8"/>
    <tableColumn id="8" xr3:uid="{5B8AA754-6D91-4E47-8CD4-D33778301D22}" uniqueName="8" name="Column8" queryTableFieldId="8" dataDxfId="7"/>
    <tableColumn id="9" xr3:uid="{B714B2D5-27A6-47D7-905E-0487D0849731}" uniqueName="9" name="Column9" queryTableFieldId="9" dataDxfId="6"/>
    <tableColumn id="10" xr3:uid="{E90FF9F3-6F61-4547-86EC-D1A23214602D}" uniqueName="10" name="Column10" queryTableFieldId="10" dataDxfId="5"/>
    <tableColumn id="11" xr3:uid="{5894C80F-9CBC-4565-A0BE-CD55F9DCD4C3}" uniqueName="11" name="Column11" queryTableFieldId="11" dataDxfId="4"/>
    <tableColumn id="12" xr3:uid="{803DE899-A71D-4EBF-BA70-B6236B220CD3}" uniqueName="12" name="Column12" queryTableFieldId="12" dataDxfId="3"/>
    <tableColumn id="13" xr3:uid="{7F68E918-8CCB-44B9-B72C-B935CD72BD4B}" uniqueName="13" name="Column13" queryTableFieldId="13" dataDxfId="2"/>
    <tableColumn id="14" xr3:uid="{A92CC200-B6E5-407A-B0A7-AAE175966BFA}" uniqueName="14" name="Column14" queryTableFieldId="14" dataDxfId="1"/>
    <tableColumn id="15" xr3:uid="{424F212B-7594-4B76-87BA-DB6C4E00615C}" uniqueName="15" name="Column15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2943B-063E-4C13-9B80-9422836BA52D}">
  <dimension ref="A1:AD8205"/>
  <sheetViews>
    <sheetView tabSelected="1" zoomScale="94" zoomScaleNormal="160" workbookViewId="0">
      <selection activeCell="I21" sqref="I21"/>
    </sheetView>
  </sheetViews>
  <sheetFormatPr defaultRowHeight="18"/>
  <cols>
    <col min="1" max="9" width="11.4140625" bestFit="1" customWidth="1"/>
    <col min="10" max="11" width="12.5" bestFit="1" customWidth="1"/>
    <col min="12" max="12" width="15.58203125" bestFit="1" customWidth="1"/>
    <col min="13" max="15" width="12.5" bestFit="1" customWidth="1"/>
    <col min="18" max="18" width="10.4140625" bestFit="1" customWidth="1"/>
    <col min="19" max="19" width="10.4140625" customWidth="1"/>
    <col min="20" max="20" width="10.4140625" bestFit="1" customWidth="1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30" s="1" customFormat="1" ht="57" customHeight="1">
      <c r="A2" s="1" t="s">
        <v>15045</v>
      </c>
      <c r="B2" s="1" t="s">
        <v>15042</v>
      </c>
      <c r="C2" s="1" t="s">
        <v>15043</v>
      </c>
      <c r="D2" s="1" t="s">
        <v>15041</v>
      </c>
      <c r="E2" s="1" t="s">
        <v>15040</v>
      </c>
      <c r="F2" s="1" t="s">
        <v>15044</v>
      </c>
      <c r="G2" s="1" t="s">
        <v>15</v>
      </c>
      <c r="H2" s="1" t="s">
        <v>15046</v>
      </c>
      <c r="I2" s="1" t="s">
        <v>15047</v>
      </c>
      <c r="J2" s="1" t="s">
        <v>15</v>
      </c>
      <c r="K2" s="1" t="s">
        <v>15</v>
      </c>
      <c r="L2" s="1" t="s">
        <v>15</v>
      </c>
      <c r="M2" s="1" t="s">
        <v>15</v>
      </c>
      <c r="N2" s="1" t="s">
        <v>15</v>
      </c>
      <c r="O2" s="1" t="s">
        <v>15</v>
      </c>
    </row>
    <row r="3" spans="1:30">
      <c r="A3" t="s">
        <v>15</v>
      </c>
      <c r="B3" t="s">
        <v>16</v>
      </c>
      <c r="C3" t="s">
        <v>16</v>
      </c>
      <c r="D3" t="s">
        <v>17</v>
      </c>
      <c r="E3" t="s">
        <v>17</v>
      </c>
      <c r="F3" t="s">
        <v>16</v>
      </c>
      <c r="G3" t="s">
        <v>16</v>
      </c>
      <c r="H3" t="s">
        <v>16</v>
      </c>
      <c r="I3" t="s">
        <v>16</v>
      </c>
      <c r="J3" t="s">
        <v>16</v>
      </c>
      <c r="K3" t="s">
        <v>18</v>
      </c>
      <c r="L3" t="s">
        <v>19</v>
      </c>
      <c r="M3" t="s">
        <v>16</v>
      </c>
      <c r="N3" t="s">
        <v>16</v>
      </c>
      <c r="O3" t="s">
        <v>16</v>
      </c>
      <c r="T3" t="s">
        <v>15048</v>
      </c>
      <c r="U3">
        <v>7396</v>
      </c>
      <c r="V3" t="s">
        <v>15050</v>
      </c>
      <c r="W3" t="s">
        <v>15050</v>
      </c>
      <c r="X3" t="s">
        <v>15050</v>
      </c>
      <c r="Y3" s="4">
        <v>1</v>
      </c>
      <c r="Z3" s="4">
        <v>2</v>
      </c>
      <c r="AA3" s="4">
        <v>3</v>
      </c>
      <c r="AB3" s="4">
        <v>4</v>
      </c>
      <c r="AC3" s="4">
        <v>5</v>
      </c>
      <c r="AD3" s="4">
        <v>6</v>
      </c>
    </row>
    <row r="4" spans="1:30">
      <c r="A4" t="s">
        <v>15</v>
      </c>
      <c r="B4" t="s">
        <v>20</v>
      </c>
      <c r="C4" t="s">
        <v>20</v>
      </c>
      <c r="D4" t="s">
        <v>21</v>
      </c>
      <c r="E4" t="s">
        <v>21</v>
      </c>
      <c r="F4" t="s">
        <v>17</v>
      </c>
      <c r="G4" t="s">
        <v>16</v>
      </c>
      <c r="H4" t="s">
        <v>16</v>
      </c>
      <c r="I4" t="s">
        <v>16</v>
      </c>
      <c r="J4" t="s">
        <v>16</v>
      </c>
      <c r="K4" t="s">
        <v>18</v>
      </c>
      <c r="L4" t="s">
        <v>19</v>
      </c>
      <c r="M4" t="s">
        <v>16</v>
      </c>
      <c r="N4" t="s">
        <v>16</v>
      </c>
      <c r="O4" t="s">
        <v>16</v>
      </c>
      <c r="P4">
        <f>C4-C3</f>
        <v>3</v>
      </c>
      <c r="Q4">
        <f>IF(P4=8,1,0)</f>
        <v>0</v>
      </c>
      <c r="R4" t="str">
        <f>IFERROR(VLOOKUP(P4,Sheet1!$E$30:$F$35,2,FALSE),"")</f>
        <v>rino</v>
      </c>
      <c r="T4" t="s">
        <v>15049</v>
      </c>
      <c r="U4">
        <f>SUM(Q4:Q8205)</f>
        <v>1242</v>
      </c>
      <c r="V4">
        <f>U4/$U$3</f>
        <v>0.16792861005949161</v>
      </c>
      <c r="W4">
        <f>1/V4</f>
        <v>5.9549114331723025</v>
      </c>
      <c r="X4" s="2" t="str">
        <f>"1/"&amp;MID(W4,1,4)</f>
        <v>1/5.95</v>
      </c>
      <c r="Y4" s="4"/>
      <c r="Z4" s="4"/>
      <c r="AA4" s="4"/>
      <c r="AB4" s="4"/>
      <c r="AC4" s="4" t="s">
        <v>15072</v>
      </c>
      <c r="AD4" s="4" t="s">
        <v>15072</v>
      </c>
    </row>
    <row r="5" spans="1:30">
      <c r="A5" t="s">
        <v>15</v>
      </c>
      <c r="B5" t="s">
        <v>22</v>
      </c>
      <c r="C5" t="s">
        <v>20</v>
      </c>
      <c r="D5" t="s">
        <v>20</v>
      </c>
      <c r="E5" t="s">
        <v>20</v>
      </c>
      <c r="F5" t="s">
        <v>21</v>
      </c>
      <c r="G5" t="s">
        <v>16</v>
      </c>
      <c r="H5" t="s">
        <v>16</v>
      </c>
      <c r="I5" t="s">
        <v>16</v>
      </c>
      <c r="J5" t="s">
        <v>16</v>
      </c>
      <c r="K5" t="s">
        <v>18</v>
      </c>
      <c r="L5" t="s">
        <v>19</v>
      </c>
      <c r="M5" t="s">
        <v>16</v>
      </c>
      <c r="N5" t="s">
        <v>16</v>
      </c>
      <c r="O5" t="s">
        <v>16</v>
      </c>
      <c r="P5">
        <f t="shared" ref="P5:P68" si="0">C5-C4</f>
        <v>0</v>
      </c>
      <c r="Q5">
        <f>IF(P5=8,1,0)</f>
        <v>0</v>
      </c>
      <c r="R5" t="str">
        <f>IFERROR(VLOOKUP(P5,Sheet1!$E$30:$F$35,2,FALSE),"")</f>
        <v/>
      </c>
      <c r="T5" t="s">
        <v>15051</v>
      </c>
      <c r="U5">
        <f>COUNTIF(A:A,T5)/21</f>
        <v>28</v>
      </c>
      <c r="V5">
        <f>U5/$U$3</f>
        <v>3.7858301784748512E-3</v>
      </c>
      <c r="W5">
        <f>1/V5</f>
        <v>264.14285714285717</v>
      </c>
      <c r="X5" s="2" t="str">
        <f>"1/"&amp;MID(W5,1,5)</f>
        <v>1/264.1</v>
      </c>
      <c r="Y5" s="4"/>
      <c r="Z5" s="4"/>
      <c r="AA5" s="4" t="s">
        <v>15072</v>
      </c>
      <c r="AB5" s="4" t="s">
        <v>15072</v>
      </c>
      <c r="AC5" s="4" t="s">
        <v>15072</v>
      </c>
      <c r="AD5" s="4"/>
    </row>
    <row r="6" spans="1:30">
      <c r="A6" t="s">
        <v>15</v>
      </c>
      <c r="B6" t="s">
        <v>23</v>
      </c>
      <c r="C6" t="s">
        <v>20</v>
      </c>
      <c r="D6" t="s">
        <v>24</v>
      </c>
      <c r="E6" t="s">
        <v>24</v>
      </c>
      <c r="F6" t="s">
        <v>20</v>
      </c>
      <c r="G6" t="s">
        <v>16</v>
      </c>
      <c r="H6" t="s">
        <v>16</v>
      </c>
      <c r="I6" t="s">
        <v>16</v>
      </c>
      <c r="J6" t="s">
        <v>16</v>
      </c>
      <c r="K6" t="s">
        <v>18</v>
      </c>
      <c r="L6" t="s">
        <v>19</v>
      </c>
      <c r="M6" t="s">
        <v>16</v>
      </c>
      <c r="N6" t="s">
        <v>16</v>
      </c>
      <c r="O6" t="s">
        <v>16</v>
      </c>
      <c r="P6">
        <f t="shared" si="0"/>
        <v>0</v>
      </c>
      <c r="Q6">
        <f>IF(P6=8,1,0)</f>
        <v>0</v>
      </c>
      <c r="R6" t="str">
        <f>IFERROR(VLOOKUP(P6,Sheet1!$E$30:$F$35,2,FALSE),"")</f>
        <v/>
      </c>
      <c r="T6" t="s">
        <v>15052</v>
      </c>
      <c r="U6">
        <f>COUNTIF(A:A,T6)/8</f>
        <v>27</v>
      </c>
      <c r="V6">
        <f>U6/$U$3</f>
        <v>3.6506219578150353E-3</v>
      </c>
      <c r="W6">
        <f>1/V6</f>
        <v>273.92592592592592</v>
      </c>
      <c r="X6" s="2" t="str">
        <f>"1/"&amp;MID(W6,1,5)</f>
        <v>1/273.9</v>
      </c>
      <c r="Y6" s="4"/>
      <c r="Z6" s="4"/>
      <c r="AA6" s="4"/>
      <c r="AB6" s="4" t="s">
        <v>15072</v>
      </c>
      <c r="AC6" s="4" t="s">
        <v>15072</v>
      </c>
      <c r="AD6" s="4" t="s">
        <v>15072</v>
      </c>
    </row>
    <row r="7" spans="1:30">
      <c r="A7" t="s">
        <v>15</v>
      </c>
      <c r="B7" t="s">
        <v>25</v>
      </c>
      <c r="C7" t="s">
        <v>26</v>
      </c>
      <c r="D7" t="s">
        <v>27</v>
      </c>
      <c r="E7" t="s">
        <v>27</v>
      </c>
      <c r="F7" t="s">
        <v>24</v>
      </c>
      <c r="G7" t="s">
        <v>16</v>
      </c>
      <c r="H7" t="s">
        <v>16</v>
      </c>
      <c r="I7" t="s">
        <v>16</v>
      </c>
      <c r="J7" t="s">
        <v>16</v>
      </c>
      <c r="K7" t="s">
        <v>18</v>
      </c>
      <c r="L7" t="s">
        <v>19</v>
      </c>
      <c r="M7" t="s">
        <v>16</v>
      </c>
      <c r="N7" t="s">
        <v>16</v>
      </c>
      <c r="O7" t="s">
        <v>16</v>
      </c>
      <c r="P7">
        <f t="shared" si="0"/>
        <v>8</v>
      </c>
      <c r="Q7">
        <f>IF(P7=8,1,0)</f>
        <v>1</v>
      </c>
      <c r="R7" t="str">
        <f>IFERROR(VLOOKUP(P7,Sheet1!$E$30:$F$35,2,FALSE),"")</f>
        <v>grape</v>
      </c>
      <c r="T7" t="s">
        <v>15053</v>
      </c>
      <c r="U7">
        <f>SUM(U5:U6)</f>
        <v>55</v>
      </c>
      <c r="V7">
        <f>U7/$U$3</f>
        <v>7.4364521362898861E-3</v>
      </c>
      <c r="W7">
        <f>1/V7</f>
        <v>134.47272727272727</v>
      </c>
      <c r="X7" s="2" t="str">
        <f>"1/"&amp;MID(W7,1,5)</f>
        <v>1/134.4</v>
      </c>
      <c r="Y7" s="4"/>
      <c r="Z7" s="4"/>
      <c r="AA7" s="4"/>
      <c r="AB7" s="4" t="s">
        <v>15072</v>
      </c>
      <c r="AC7" s="4" t="s">
        <v>15072</v>
      </c>
      <c r="AD7" s="4" t="s">
        <v>15072</v>
      </c>
    </row>
    <row r="8" spans="1:30">
      <c r="A8" t="s">
        <v>15</v>
      </c>
      <c r="B8" t="s">
        <v>28</v>
      </c>
      <c r="C8" t="s">
        <v>26</v>
      </c>
      <c r="D8" t="s">
        <v>22</v>
      </c>
      <c r="E8" t="s">
        <v>22</v>
      </c>
      <c r="F8" t="s">
        <v>27</v>
      </c>
      <c r="G8" t="s">
        <v>16</v>
      </c>
      <c r="H8" t="s">
        <v>16</v>
      </c>
      <c r="I8" t="s">
        <v>16</v>
      </c>
      <c r="J8" t="s">
        <v>16</v>
      </c>
      <c r="K8" t="s">
        <v>18</v>
      </c>
      <c r="L8" t="s">
        <v>19</v>
      </c>
      <c r="M8" t="s">
        <v>16</v>
      </c>
      <c r="N8" t="s">
        <v>16</v>
      </c>
      <c r="O8" t="s">
        <v>16</v>
      </c>
      <c r="P8">
        <f t="shared" si="0"/>
        <v>0</v>
      </c>
      <c r="Q8">
        <f>IF(P8=8,1,0)</f>
        <v>0</v>
      </c>
      <c r="R8" t="str">
        <f>IFERROR(VLOOKUP(P8,Sheet1!$E$30:$F$35,2,FALSE),"")</f>
        <v/>
      </c>
      <c r="Y8">
        <f>COUNTA(Y4:Y7)</f>
        <v>0</v>
      </c>
      <c r="Z8">
        <f t="shared" ref="Z8:AD8" si="1">COUNTA(Z4:Z7)</f>
        <v>0</v>
      </c>
      <c r="AA8">
        <f t="shared" si="1"/>
        <v>1</v>
      </c>
      <c r="AB8">
        <f t="shared" si="1"/>
        <v>3</v>
      </c>
      <c r="AC8">
        <f t="shared" si="1"/>
        <v>4</v>
      </c>
      <c r="AD8">
        <f t="shared" si="1"/>
        <v>3</v>
      </c>
    </row>
    <row r="9" spans="1:30">
      <c r="A9" t="s">
        <v>15</v>
      </c>
      <c r="B9" t="s">
        <v>29</v>
      </c>
      <c r="C9" t="s">
        <v>26</v>
      </c>
      <c r="D9" t="s">
        <v>30</v>
      </c>
      <c r="E9" t="s">
        <v>30</v>
      </c>
      <c r="F9" t="s">
        <v>22</v>
      </c>
      <c r="G9" t="s">
        <v>16</v>
      </c>
      <c r="H9" t="s">
        <v>16</v>
      </c>
      <c r="I9" t="s">
        <v>16</v>
      </c>
      <c r="J9" t="s">
        <v>16</v>
      </c>
      <c r="K9" t="s">
        <v>18</v>
      </c>
      <c r="L9" t="s">
        <v>19</v>
      </c>
      <c r="M9" t="s">
        <v>16</v>
      </c>
      <c r="N9" t="s">
        <v>16</v>
      </c>
      <c r="O9" t="s">
        <v>16</v>
      </c>
      <c r="P9">
        <f t="shared" si="0"/>
        <v>0</v>
      </c>
      <c r="Q9">
        <f>IF(P9=8,1,0)</f>
        <v>0</v>
      </c>
      <c r="R9" t="str">
        <f>IFERROR(VLOOKUP(P9,Sheet1!$E$30:$F$35,2,FALSE),"")</f>
        <v/>
      </c>
      <c r="Y9" s="3">
        <f>ROUND(Y8/SUM($Y$8:$AD$8),5)</f>
        <v>0</v>
      </c>
      <c r="Z9" s="3">
        <f t="shared" ref="Z9:AD9" si="2">ROUND(Z8/SUM($Y$8:$AD$8),5)</f>
        <v>0</v>
      </c>
      <c r="AA9" s="3">
        <f t="shared" si="2"/>
        <v>9.0910000000000005E-2</v>
      </c>
      <c r="AB9" s="3">
        <f t="shared" si="2"/>
        <v>0.27272999999999997</v>
      </c>
      <c r="AC9" s="3">
        <f t="shared" si="2"/>
        <v>0.36364000000000002</v>
      </c>
      <c r="AD9" s="3">
        <f t="shared" si="2"/>
        <v>0.27272999999999997</v>
      </c>
    </row>
    <row r="10" spans="1:30">
      <c r="A10" t="s">
        <v>15</v>
      </c>
      <c r="B10" t="s">
        <v>31</v>
      </c>
      <c r="C10" t="s">
        <v>26</v>
      </c>
      <c r="D10" t="s">
        <v>32</v>
      </c>
      <c r="E10" t="s">
        <v>32</v>
      </c>
      <c r="F10" t="s">
        <v>30</v>
      </c>
      <c r="G10" t="s">
        <v>16</v>
      </c>
      <c r="H10" t="s">
        <v>16</v>
      </c>
      <c r="I10" t="s">
        <v>16</v>
      </c>
      <c r="J10" t="s">
        <v>16</v>
      </c>
      <c r="K10" t="s">
        <v>18</v>
      </c>
      <c r="L10" t="s">
        <v>19</v>
      </c>
      <c r="M10" t="s">
        <v>16</v>
      </c>
      <c r="N10" t="s">
        <v>16</v>
      </c>
      <c r="O10" t="s">
        <v>16</v>
      </c>
      <c r="P10">
        <f t="shared" si="0"/>
        <v>0</v>
      </c>
      <c r="Q10">
        <f>IF(P10=8,1,0)</f>
        <v>0</v>
      </c>
      <c r="R10" t="str">
        <f>IFERROR(VLOOKUP(P10,Sheet1!$E$30:$F$35,2,FALSE),"")</f>
        <v/>
      </c>
    </row>
    <row r="11" spans="1:30">
      <c r="A11" t="s">
        <v>15</v>
      </c>
      <c r="B11" t="s">
        <v>33</v>
      </c>
      <c r="C11" t="s">
        <v>26</v>
      </c>
      <c r="D11" t="s">
        <v>23</v>
      </c>
      <c r="E11" t="s">
        <v>23</v>
      </c>
      <c r="F11" t="s">
        <v>32</v>
      </c>
      <c r="G11" t="s">
        <v>16</v>
      </c>
      <c r="H11" t="s">
        <v>16</v>
      </c>
      <c r="I11" t="s">
        <v>16</v>
      </c>
      <c r="J11" t="s">
        <v>16</v>
      </c>
      <c r="K11" t="s">
        <v>18</v>
      </c>
      <c r="L11" t="s">
        <v>19</v>
      </c>
      <c r="M11" t="s">
        <v>16</v>
      </c>
      <c r="N11" t="s">
        <v>16</v>
      </c>
      <c r="O11" t="s">
        <v>16</v>
      </c>
      <c r="P11">
        <f t="shared" si="0"/>
        <v>0</v>
      </c>
      <c r="Q11">
        <f>IF(P11=8,1,0)</f>
        <v>0</v>
      </c>
      <c r="R11" t="str">
        <f>IFERROR(VLOOKUP(P11,Sheet1!$E$30:$F$35,2,FALSE),"")</f>
        <v/>
      </c>
      <c r="T11" t="s">
        <v>15054</v>
      </c>
      <c r="U11" t="s">
        <v>15051</v>
      </c>
      <c r="V11" t="s">
        <v>15052</v>
      </c>
      <c r="W11" t="s">
        <v>15053</v>
      </c>
      <c r="X11" t="s">
        <v>15055</v>
      </c>
    </row>
    <row r="12" spans="1:30">
      <c r="A12" t="s">
        <v>15</v>
      </c>
      <c r="B12" t="s">
        <v>34</v>
      </c>
      <c r="C12" t="s">
        <v>26</v>
      </c>
      <c r="D12" t="s">
        <v>35</v>
      </c>
      <c r="E12" t="s">
        <v>35</v>
      </c>
      <c r="F12" t="s">
        <v>23</v>
      </c>
      <c r="G12" t="s">
        <v>16</v>
      </c>
      <c r="H12" t="s">
        <v>16</v>
      </c>
      <c r="I12" t="s">
        <v>16</v>
      </c>
      <c r="J12" t="s">
        <v>16</v>
      </c>
      <c r="K12" t="s">
        <v>18</v>
      </c>
      <c r="L12" t="s">
        <v>19</v>
      </c>
      <c r="M12" t="s">
        <v>16</v>
      </c>
      <c r="N12" t="s">
        <v>16</v>
      </c>
      <c r="O12" t="s">
        <v>16</v>
      </c>
      <c r="P12">
        <f t="shared" si="0"/>
        <v>0</v>
      </c>
      <c r="Q12">
        <f>IF(P12=8,1,0)</f>
        <v>0</v>
      </c>
      <c r="R12" t="str">
        <f>IFERROR(VLOOKUP(P12,Sheet1!$E$30:$F$35,2,FALSE),"")</f>
        <v/>
      </c>
      <c r="T12">
        <v>1</v>
      </c>
      <c r="U12" t="s">
        <v>15056</v>
      </c>
      <c r="V12" t="s">
        <v>15059</v>
      </c>
      <c r="W12" t="s">
        <v>15064</v>
      </c>
      <c r="X12" t="s">
        <v>15070</v>
      </c>
    </row>
    <row r="13" spans="1:30">
      <c r="A13" t="s">
        <v>36</v>
      </c>
      <c r="B13" t="s">
        <v>37</v>
      </c>
      <c r="C13" t="s">
        <v>26</v>
      </c>
      <c r="D13" t="s">
        <v>35</v>
      </c>
      <c r="E13" t="s">
        <v>26</v>
      </c>
      <c r="F13" t="s">
        <v>35</v>
      </c>
      <c r="G13" t="s">
        <v>16</v>
      </c>
      <c r="H13" t="s">
        <v>17</v>
      </c>
      <c r="I13" t="s">
        <v>16</v>
      </c>
      <c r="J13" t="s">
        <v>16</v>
      </c>
      <c r="K13" t="s">
        <v>18</v>
      </c>
      <c r="L13" t="s">
        <v>19</v>
      </c>
      <c r="M13" t="s">
        <v>16</v>
      </c>
      <c r="N13" t="s">
        <v>16</v>
      </c>
      <c r="O13" t="s">
        <v>16</v>
      </c>
      <c r="P13">
        <f t="shared" si="0"/>
        <v>0</v>
      </c>
      <c r="Q13">
        <f>IF(P13=8,1,0)</f>
        <v>0</v>
      </c>
      <c r="R13" t="str">
        <f>IFERROR(VLOOKUP(P13,Sheet1!$E$30:$F$35,2,FALSE),"")</f>
        <v/>
      </c>
      <c r="T13">
        <v>2</v>
      </c>
      <c r="U13" t="s">
        <v>15057</v>
      </c>
      <c r="V13" t="s">
        <v>15060</v>
      </c>
      <c r="W13" t="s">
        <v>15065</v>
      </c>
      <c r="X13" t="s">
        <v>15070</v>
      </c>
    </row>
    <row r="14" spans="1:30">
      <c r="A14" t="s">
        <v>36</v>
      </c>
      <c r="B14" t="s">
        <v>38</v>
      </c>
      <c r="C14" t="s">
        <v>39</v>
      </c>
      <c r="D14" t="s">
        <v>35</v>
      </c>
      <c r="E14" t="s">
        <v>25</v>
      </c>
      <c r="F14" t="s">
        <v>35</v>
      </c>
      <c r="G14" t="s">
        <v>16</v>
      </c>
      <c r="H14" t="s">
        <v>17</v>
      </c>
      <c r="I14" t="s">
        <v>16</v>
      </c>
      <c r="J14" t="s">
        <v>16</v>
      </c>
      <c r="K14" t="s">
        <v>18</v>
      </c>
      <c r="L14" t="s">
        <v>19</v>
      </c>
      <c r="M14" t="s">
        <v>16</v>
      </c>
      <c r="N14" t="s">
        <v>16</v>
      </c>
      <c r="O14" t="s">
        <v>16</v>
      </c>
      <c r="P14">
        <f t="shared" si="0"/>
        <v>14</v>
      </c>
      <c r="Q14">
        <f>IF(P14=8,1,0)</f>
        <v>0</v>
      </c>
      <c r="R14" t="str">
        <f>IFERROR(VLOOKUP(P14,Sheet1!$E$30:$F$35,2,FALSE),"")</f>
        <v>Bonustime</v>
      </c>
      <c r="T14">
        <v>3</v>
      </c>
      <c r="U14" t="s">
        <v>15057</v>
      </c>
      <c r="V14" t="s">
        <v>15061</v>
      </c>
      <c r="W14" t="s">
        <v>15066</v>
      </c>
      <c r="X14" t="s">
        <v>15070</v>
      </c>
    </row>
    <row r="15" spans="1:30">
      <c r="A15" t="s">
        <v>36</v>
      </c>
      <c r="B15" t="s">
        <v>40</v>
      </c>
      <c r="C15" t="s">
        <v>41</v>
      </c>
      <c r="D15" t="s">
        <v>35</v>
      </c>
      <c r="E15" t="s">
        <v>42</v>
      </c>
      <c r="F15" t="s">
        <v>35</v>
      </c>
      <c r="G15" t="s">
        <v>16</v>
      </c>
      <c r="H15" t="s">
        <v>17</v>
      </c>
      <c r="I15" t="s">
        <v>16</v>
      </c>
      <c r="J15" t="s">
        <v>16</v>
      </c>
      <c r="K15" t="s">
        <v>18</v>
      </c>
      <c r="L15" t="s">
        <v>19</v>
      </c>
      <c r="M15" t="s">
        <v>16</v>
      </c>
      <c r="N15" t="s">
        <v>16</v>
      </c>
      <c r="O15" t="s">
        <v>16</v>
      </c>
      <c r="P15">
        <f t="shared" si="0"/>
        <v>14</v>
      </c>
      <c r="Q15">
        <f>IF(P15=8,1,0)</f>
        <v>0</v>
      </c>
      <c r="R15" t="str">
        <f>IFERROR(VLOOKUP(P15,Sheet1!$E$30:$F$35,2,FALSE),"")</f>
        <v>Bonustime</v>
      </c>
      <c r="T15">
        <v>4</v>
      </c>
      <c r="U15" t="s">
        <v>15058</v>
      </c>
      <c r="V15" t="s">
        <v>15062</v>
      </c>
      <c r="W15" t="s">
        <v>15067</v>
      </c>
      <c r="X15" t="s">
        <v>15070</v>
      </c>
    </row>
    <row r="16" spans="1:30">
      <c r="A16" t="s">
        <v>36</v>
      </c>
      <c r="B16" t="s">
        <v>43</v>
      </c>
      <c r="C16" t="s">
        <v>44</v>
      </c>
      <c r="D16" t="s">
        <v>35</v>
      </c>
      <c r="E16" t="s">
        <v>45</v>
      </c>
      <c r="F16" t="s">
        <v>35</v>
      </c>
      <c r="G16" t="s">
        <v>16</v>
      </c>
      <c r="H16" t="s">
        <v>17</v>
      </c>
      <c r="I16" t="s">
        <v>16</v>
      </c>
      <c r="J16" t="s">
        <v>16</v>
      </c>
      <c r="K16" t="s">
        <v>18</v>
      </c>
      <c r="L16" t="s">
        <v>19</v>
      </c>
      <c r="M16" t="s">
        <v>16</v>
      </c>
      <c r="N16" t="s">
        <v>16</v>
      </c>
      <c r="O16" t="s">
        <v>16</v>
      </c>
      <c r="P16">
        <f t="shared" si="0"/>
        <v>14</v>
      </c>
      <c r="Q16">
        <f>IF(P16=8,1,0)</f>
        <v>0</v>
      </c>
      <c r="R16" t="str">
        <f>IFERROR(VLOOKUP(P16,Sheet1!$E$30:$F$35,2,FALSE),"")</f>
        <v>Bonustime</v>
      </c>
      <c r="T16">
        <v>5</v>
      </c>
      <c r="U16" t="s">
        <v>15058</v>
      </c>
      <c r="V16" t="s">
        <v>15063</v>
      </c>
      <c r="W16" t="s">
        <v>15068</v>
      </c>
      <c r="X16" t="s">
        <v>15070</v>
      </c>
    </row>
    <row r="17" spans="1:24">
      <c r="A17" t="s">
        <v>36</v>
      </c>
      <c r="B17" t="s">
        <v>46</v>
      </c>
      <c r="C17" t="s">
        <v>47</v>
      </c>
      <c r="D17" t="s">
        <v>35</v>
      </c>
      <c r="E17" t="s">
        <v>28</v>
      </c>
      <c r="F17" t="s">
        <v>35</v>
      </c>
      <c r="G17" t="s">
        <v>16</v>
      </c>
      <c r="H17" t="s">
        <v>17</v>
      </c>
      <c r="I17" t="s">
        <v>16</v>
      </c>
      <c r="J17" t="s">
        <v>16</v>
      </c>
      <c r="K17" t="s">
        <v>18</v>
      </c>
      <c r="L17" t="s">
        <v>19</v>
      </c>
      <c r="M17" t="s">
        <v>16</v>
      </c>
      <c r="N17" t="s">
        <v>16</v>
      </c>
      <c r="O17" t="s">
        <v>16</v>
      </c>
      <c r="P17">
        <f t="shared" si="0"/>
        <v>14</v>
      </c>
      <c r="Q17">
        <f>IF(P17=8,1,0)</f>
        <v>0</v>
      </c>
      <c r="R17" t="str">
        <f>IFERROR(VLOOKUP(P17,Sheet1!$E$30:$F$35,2,FALSE),"")</f>
        <v>Bonustime</v>
      </c>
      <c r="T17">
        <v>6</v>
      </c>
      <c r="U17" t="s">
        <v>15063</v>
      </c>
      <c r="V17" t="s">
        <v>15063</v>
      </c>
      <c r="W17" t="s">
        <v>15069</v>
      </c>
      <c r="X17" t="s">
        <v>15071</v>
      </c>
    </row>
    <row r="18" spans="1:24">
      <c r="A18" t="s">
        <v>36</v>
      </c>
      <c r="B18" t="s">
        <v>48</v>
      </c>
      <c r="C18" t="s">
        <v>49</v>
      </c>
      <c r="D18" t="s">
        <v>35</v>
      </c>
      <c r="E18" t="s">
        <v>50</v>
      </c>
      <c r="F18" t="s">
        <v>35</v>
      </c>
      <c r="G18" t="s">
        <v>16</v>
      </c>
      <c r="H18" t="s">
        <v>17</v>
      </c>
      <c r="I18" t="s">
        <v>16</v>
      </c>
      <c r="J18" t="s">
        <v>16</v>
      </c>
      <c r="K18" t="s">
        <v>18</v>
      </c>
      <c r="L18" t="s">
        <v>19</v>
      </c>
      <c r="M18" t="s">
        <v>16</v>
      </c>
      <c r="N18" t="s">
        <v>16</v>
      </c>
      <c r="O18" t="s">
        <v>16</v>
      </c>
      <c r="P18">
        <f t="shared" si="0"/>
        <v>14</v>
      </c>
      <c r="Q18">
        <f>IF(P18=8,1,0)</f>
        <v>0</v>
      </c>
      <c r="R18" t="str">
        <f>IFERROR(VLOOKUP(P18,Sheet1!$E$30:$F$35,2,FALSE),"")</f>
        <v>Bonustime</v>
      </c>
    </row>
    <row r="19" spans="1:24">
      <c r="A19" t="s">
        <v>36</v>
      </c>
      <c r="B19" t="s">
        <v>51</v>
      </c>
      <c r="C19" t="s">
        <v>52</v>
      </c>
      <c r="D19" t="s">
        <v>35</v>
      </c>
      <c r="E19" t="s">
        <v>53</v>
      </c>
      <c r="F19" t="s">
        <v>35</v>
      </c>
      <c r="G19" t="s">
        <v>16</v>
      </c>
      <c r="H19" t="s">
        <v>17</v>
      </c>
      <c r="I19" t="s">
        <v>16</v>
      </c>
      <c r="J19" t="s">
        <v>16</v>
      </c>
      <c r="K19" t="s">
        <v>18</v>
      </c>
      <c r="L19" t="s">
        <v>19</v>
      </c>
      <c r="M19" t="s">
        <v>16</v>
      </c>
      <c r="N19" t="s">
        <v>16</v>
      </c>
      <c r="O19" t="s">
        <v>16</v>
      </c>
      <c r="P19">
        <f t="shared" si="0"/>
        <v>14</v>
      </c>
      <c r="Q19">
        <f>IF(P19=8,1,0)</f>
        <v>0</v>
      </c>
      <c r="R19" t="str">
        <f>IFERROR(VLOOKUP(P19,Sheet1!$E$30:$F$35,2,FALSE),"")</f>
        <v>Bonustime</v>
      </c>
    </row>
    <row r="20" spans="1:24">
      <c r="A20" t="s">
        <v>36</v>
      </c>
      <c r="B20" t="s">
        <v>54</v>
      </c>
      <c r="C20" t="s">
        <v>55</v>
      </c>
      <c r="D20" t="s">
        <v>35</v>
      </c>
      <c r="E20" t="s">
        <v>29</v>
      </c>
      <c r="F20" t="s">
        <v>35</v>
      </c>
      <c r="G20" t="s">
        <v>16</v>
      </c>
      <c r="H20" t="s">
        <v>17</v>
      </c>
      <c r="I20" t="s">
        <v>16</v>
      </c>
      <c r="J20" t="s">
        <v>16</v>
      </c>
      <c r="K20" t="s">
        <v>18</v>
      </c>
      <c r="L20" t="s">
        <v>19</v>
      </c>
      <c r="M20" t="s">
        <v>16</v>
      </c>
      <c r="N20" t="s">
        <v>16</v>
      </c>
      <c r="O20" t="s">
        <v>16</v>
      </c>
      <c r="P20">
        <f t="shared" si="0"/>
        <v>14</v>
      </c>
      <c r="Q20">
        <f>IF(P20=8,1,0)</f>
        <v>0</v>
      </c>
      <c r="R20" t="str">
        <f>IFERROR(VLOOKUP(P20,Sheet1!$E$30:$F$35,2,FALSE),"")</f>
        <v>Bonustime</v>
      </c>
    </row>
    <row r="21" spans="1:24">
      <c r="A21" t="s">
        <v>15</v>
      </c>
      <c r="B21" t="s">
        <v>56</v>
      </c>
      <c r="C21" t="s">
        <v>57</v>
      </c>
      <c r="D21" t="s">
        <v>26</v>
      </c>
      <c r="E21" t="s">
        <v>58</v>
      </c>
      <c r="F21" t="s">
        <v>16</v>
      </c>
      <c r="G21" t="s">
        <v>16</v>
      </c>
      <c r="H21" t="s">
        <v>17</v>
      </c>
      <c r="I21" t="s">
        <v>16</v>
      </c>
      <c r="J21" t="s">
        <v>16</v>
      </c>
      <c r="K21" t="s">
        <v>18</v>
      </c>
      <c r="L21" t="s">
        <v>19</v>
      </c>
      <c r="M21" t="s">
        <v>16</v>
      </c>
      <c r="N21" t="s">
        <v>16</v>
      </c>
      <c r="O21" t="s">
        <v>16</v>
      </c>
      <c r="P21">
        <f t="shared" si="0"/>
        <v>14</v>
      </c>
      <c r="Q21">
        <f>IF(P21=8,1,0)</f>
        <v>0</v>
      </c>
      <c r="R21" t="str">
        <f>IFERROR(VLOOKUP(P21,Sheet1!$E$30:$F$35,2,FALSE),"")</f>
        <v>Bonustime</v>
      </c>
    </row>
    <row r="22" spans="1:24">
      <c r="A22" t="s">
        <v>15</v>
      </c>
      <c r="B22" t="s">
        <v>59</v>
      </c>
      <c r="C22" t="s">
        <v>57</v>
      </c>
      <c r="D22" t="s">
        <v>25</v>
      </c>
      <c r="E22" t="s">
        <v>60</v>
      </c>
      <c r="F22" t="s">
        <v>17</v>
      </c>
      <c r="G22" t="s">
        <v>16</v>
      </c>
      <c r="H22" t="s">
        <v>17</v>
      </c>
      <c r="I22" t="s">
        <v>16</v>
      </c>
      <c r="J22" t="s">
        <v>16</v>
      </c>
      <c r="K22" t="s">
        <v>18</v>
      </c>
      <c r="L22" t="s">
        <v>19</v>
      </c>
      <c r="M22" t="s">
        <v>16</v>
      </c>
      <c r="N22" t="s">
        <v>16</v>
      </c>
      <c r="O22" t="s">
        <v>16</v>
      </c>
      <c r="P22">
        <f t="shared" si="0"/>
        <v>0</v>
      </c>
      <c r="Q22">
        <f>IF(P22=8,1,0)</f>
        <v>0</v>
      </c>
      <c r="R22" t="str">
        <f>IFERROR(VLOOKUP(P22,Sheet1!$E$30:$F$35,2,FALSE),"")</f>
        <v/>
      </c>
    </row>
    <row r="23" spans="1:24">
      <c r="A23" t="s">
        <v>15</v>
      </c>
      <c r="B23" t="s">
        <v>61</v>
      </c>
      <c r="C23" t="s">
        <v>57</v>
      </c>
      <c r="D23" t="s">
        <v>42</v>
      </c>
      <c r="E23" t="s">
        <v>31</v>
      </c>
      <c r="F23" t="s">
        <v>21</v>
      </c>
      <c r="G23" t="s">
        <v>16</v>
      </c>
      <c r="H23" t="s">
        <v>17</v>
      </c>
      <c r="I23" t="s">
        <v>16</v>
      </c>
      <c r="J23" t="s">
        <v>16</v>
      </c>
      <c r="K23" t="s">
        <v>18</v>
      </c>
      <c r="L23" t="s">
        <v>19</v>
      </c>
      <c r="M23" t="s">
        <v>16</v>
      </c>
      <c r="N23" t="s">
        <v>16</v>
      </c>
      <c r="O23" t="s">
        <v>16</v>
      </c>
      <c r="P23">
        <f t="shared" si="0"/>
        <v>0</v>
      </c>
      <c r="Q23">
        <f>IF(P23=8,1,0)</f>
        <v>0</v>
      </c>
      <c r="R23" t="str">
        <f>IFERROR(VLOOKUP(P23,Sheet1!$E$30:$F$35,2,FALSE),"")</f>
        <v/>
      </c>
    </row>
    <row r="24" spans="1:24">
      <c r="A24" t="s">
        <v>15</v>
      </c>
      <c r="B24" t="s">
        <v>44</v>
      </c>
      <c r="C24" t="s">
        <v>62</v>
      </c>
      <c r="D24" t="s">
        <v>45</v>
      </c>
      <c r="E24" t="s">
        <v>63</v>
      </c>
      <c r="F24" t="s">
        <v>20</v>
      </c>
      <c r="G24" t="s">
        <v>16</v>
      </c>
      <c r="H24" t="s">
        <v>17</v>
      </c>
      <c r="I24" t="s">
        <v>16</v>
      </c>
      <c r="J24" t="s">
        <v>16</v>
      </c>
      <c r="K24" t="s">
        <v>18</v>
      </c>
      <c r="L24" t="s">
        <v>19</v>
      </c>
      <c r="M24" t="s">
        <v>16</v>
      </c>
      <c r="N24" t="s">
        <v>16</v>
      </c>
      <c r="O24" t="s">
        <v>16</v>
      </c>
      <c r="P24">
        <f t="shared" si="0"/>
        <v>3</v>
      </c>
      <c r="Q24">
        <f>IF(P24=8,1,0)</f>
        <v>0</v>
      </c>
      <c r="R24" t="str">
        <f>IFERROR(VLOOKUP(P24,Sheet1!$E$30:$F$35,2,FALSE),"")</f>
        <v>rino</v>
      </c>
    </row>
    <row r="25" spans="1:24">
      <c r="A25" t="s">
        <v>15</v>
      </c>
      <c r="B25" t="s">
        <v>64</v>
      </c>
      <c r="C25" t="s">
        <v>65</v>
      </c>
      <c r="D25" t="s">
        <v>28</v>
      </c>
      <c r="E25" t="s">
        <v>66</v>
      </c>
      <c r="F25" t="s">
        <v>24</v>
      </c>
      <c r="G25" t="s">
        <v>16</v>
      </c>
      <c r="H25" t="s">
        <v>17</v>
      </c>
      <c r="I25" t="s">
        <v>16</v>
      </c>
      <c r="J25" t="s">
        <v>16</v>
      </c>
      <c r="K25" t="s">
        <v>18</v>
      </c>
      <c r="L25" t="s">
        <v>19</v>
      </c>
      <c r="M25" t="s">
        <v>16</v>
      </c>
      <c r="N25" t="s">
        <v>16</v>
      </c>
      <c r="O25" t="s">
        <v>16</v>
      </c>
      <c r="P25">
        <f t="shared" si="0"/>
        <v>8</v>
      </c>
      <c r="Q25">
        <f>IF(P25=8,1,0)</f>
        <v>1</v>
      </c>
      <c r="R25" t="str">
        <f>IFERROR(VLOOKUP(P25,Sheet1!$E$30:$F$35,2,FALSE),"")</f>
        <v>grape</v>
      </c>
    </row>
    <row r="26" spans="1:24">
      <c r="A26" t="s">
        <v>15</v>
      </c>
      <c r="B26" t="s">
        <v>67</v>
      </c>
      <c r="C26" t="s">
        <v>65</v>
      </c>
      <c r="D26" t="s">
        <v>50</v>
      </c>
      <c r="E26" t="s">
        <v>33</v>
      </c>
      <c r="F26" t="s">
        <v>27</v>
      </c>
      <c r="G26" t="s">
        <v>16</v>
      </c>
      <c r="H26" t="s">
        <v>17</v>
      </c>
      <c r="I26" t="s">
        <v>16</v>
      </c>
      <c r="J26" t="s">
        <v>16</v>
      </c>
      <c r="K26" t="s">
        <v>18</v>
      </c>
      <c r="L26" t="s">
        <v>19</v>
      </c>
      <c r="M26" t="s">
        <v>16</v>
      </c>
      <c r="N26" t="s">
        <v>16</v>
      </c>
      <c r="O26" t="s">
        <v>16</v>
      </c>
      <c r="P26">
        <f t="shared" si="0"/>
        <v>0</v>
      </c>
      <c r="Q26">
        <f>IF(P26=8,1,0)</f>
        <v>0</v>
      </c>
      <c r="R26" t="str">
        <f>IFERROR(VLOOKUP(P26,Sheet1!$E$30:$F$35,2,FALSE),"")</f>
        <v/>
      </c>
    </row>
    <row r="27" spans="1:24">
      <c r="A27" t="s">
        <v>15</v>
      </c>
      <c r="B27" t="s">
        <v>68</v>
      </c>
      <c r="C27" t="s">
        <v>65</v>
      </c>
      <c r="D27" t="s">
        <v>53</v>
      </c>
      <c r="E27" t="s">
        <v>39</v>
      </c>
      <c r="F27" t="s">
        <v>22</v>
      </c>
      <c r="G27" t="s">
        <v>16</v>
      </c>
      <c r="H27" t="s">
        <v>17</v>
      </c>
      <c r="I27" t="s">
        <v>16</v>
      </c>
      <c r="J27" t="s">
        <v>16</v>
      </c>
      <c r="K27" t="s">
        <v>18</v>
      </c>
      <c r="L27" t="s">
        <v>19</v>
      </c>
      <c r="M27" t="s">
        <v>16</v>
      </c>
      <c r="N27" t="s">
        <v>16</v>
      </c>
      <c r="O27" t="s">
        <v>16</v>
      </c>
      <c r="P27">
        <f t="shared" si="0"/>
        <v>0</v>
      </c>
      <c r="Q27">
        <f>IF(P27=8,1,0)</f>
        <v>0</v>
      </c>
      <c r="R27" t="str">
        <f>IFERROR(VLOOKUP(P27,Sheet1!$E$30:$F$35,2,FALSE),"")</f>
        <v/>
      </c>
    </row>
    <row r="28" spans="1:24">
      <c r="A28" t="s">
        <v>15</v>
      </c>
      <c r="B28" t="s">
        <v>69</v>
      </c>
      <c r="C28" t="s">
        <v>65</v>
      </c>
      <c r="D28" t="s">
        <v>29</v>
      </c>
      <c r="E28" t="s">
        <v>70</v>
      </c>
      <c r="F28" t="s">
        <v>30</v>
      </c>
      <c r="G28" t="s">
        <v>16</v>
      </c>
      <c r="H28" t="s">
        <v>17</v>
      </c>
      <c r="I28" t="s">
        <v>16</v>
      </c>
      <c r="J28" t="s">
        <v>16</v>
      </c>
      <c r="K28" t="s">
        <v>18</v>
      </c>
      <c r="L28" t="s">
        <v>19</v>
      </c>
      <c r="M28" t="s">
        <v>16</v>
      </c>
      <c r="N28" t="s">
        <v>16</v>
      </c>
      <c r="O28" t="s">
        <v>16</v>
      </c>
      <c r="P28">
        <f t="shared" si="0"/>
        <v>0</v>
      </c>
      <c r="Q28">
        <f>IF(P28=8,1,0)</f>
        <v>0</v>
      </c>
      <c r="R28" t="str">
        <f>IFERROR(VLOOKUP(P28,Sheet1!$E$30:$F$35,2,FALSE),"")</f>
        <v/>
      </c>
    </row>
    <row r="29" spans="1:24">
      <c r="A29" t="s">
        <v>15</v>
      </c>
      <c r="B29" t="s">
        <v>71</v>
      </c>
      <c r="C29" t="s">
        <v>72</v>
      </c>
      <c r="D29" t="s">
        <v>58</v>
      </c>
      <c r="E29" t="s">
        <v>34</v>
      </c>
      <c r="F29" t="s">
        <v>32</v>
      </c>
      <c r="G29" t="s">
        <v>16</v>
      </c>
      <c r="H29" t="s">
        <v>17</v>
      </c>
      <c r="I29" t="s">
        <v>16</v>
      </c>
      <c r="J29" t="s">
        <v>16</v>
      </c>
      <c r="K29" t="s">
        <v>18</v>
      </c>
      <c r="L29" t="s">
        <v>19</v>
      </c>
      <c r="M29" t="s">
        <v>16</v>
      </c>
      <c r="N29" t="s">
        <v>16</v>
      </c>
      <c r="O29" t="s">
        <v>16</v>
      </c>
      <c r="P29">
        <f t="shared" si="0"/>
        <v>3</v>
      </c>
      <c r="Q29">
        <f>IF(P29=8,1,0)</f>
        <v>0</v>
      </c>
      <c r="R29" t="str">
        <f>IFERROR(VLOOKUP(P29,Sheet1!$E$30:$F$35,2,FALSE),"")</f>
        <v>rino</v>
      </c>
    </row>
    <row r="30" spans="1:24">
      <c r="A30" t="s">
        <v>15</v>
      </c>
      <c r="B30" t="s">
        <v>73</v>
      </c>
      <c r="C30" t="s">
        <v>74</v>
      </c>
      <c r="D30" t="s">
        <v>60</v>
      </c>
      <c r="E30" t="s">
        <v>37</v>
      </c>
      <c r="F30" t="s">
        <v>23</v>
      </c>
      <c r="G30" t="s">
        <v>16</v>
      </c>
      <c r="H30" t="s">
        <v>17</v>
      </c>
      <c r="I30" t="s">
        <v>16</v>
      </c>
      <c r="J30" t="s">
        <v>16</v>
      </c>
      <c r="K30" t="s">
        <v>18</v>
      </c>
      <c r="L30" t="s">
        <v>19</v>
      </c>
      <c r="M30" t="s">
        <v>16</v>
      </c>
      <c r="N30" t="s">
        <v>16</v>
      </c>
      <c r="O30" t="s">
        <v>16</v>
      </c>
      <c r="P30">
        <f t="shared" si="0"/>
        <v>8</v>
      </c>
      <c r="Q30">
        <f>IF(P30=8,1,0)</f>
        <v>1</v>
      </c>
      <c r="R30" t="str">
        <f>IFERROR(VLOOKUP(P30,Sheet1!$E$30:$F$35,2,FALSE),"")</f>
        <v>grape</v>
      </c>
    </row>
    <row r="31" spans="1:24">
      <c r="A31" t="s">
        <v>15</v>
      </c>
      <c r="B31" t="s">
        <v>75</v>
      </c>
      <c r="C31" t="s">
        <v>74</v>
      </c>
      <c r="D31" t="s">
        <v>31</v>
      </c>
      <c r="E31" t="s">
        <v>76</v>
      </c>
      <c r="F31" t="s">
        <v>35</v>
      </c>
      <c r="G31" t="s">
        <v>16</v>
      </c>
      <c r="H31" t="s">
        <v>17</v>
      </c>
      <c r="I31" t="s">
        <v>16</v>
      </c>
      <c r="J31" t="s">
        <v>16</v>
      </c>
      <c r="K31" t="s">
        <v>18</v>
      </c>
      <c r="L31" t="s">
        <v>19</v>
      </c>
      <c r="M31" t="s">
        <v>16</v>
      </c>
      <c r="N31" t="s">
        <v>16</v>
      </c>
      <c r="O31" t="s">
        <v>16</v>
      </c>
      <c r="P31">
        <f t="shared" si="0"/>
        <v>0</v>
      </c>
      <c r="Q31">
        <f>IF(P31=8,1,0)</f>
        <v>0</v>
      </c>
      <c r="R31" t="str">
        <f>IFERROR(VLOOKUP(P31,Sheet1!$E$30:$F$35,2,FALSE),"")</f>
        <v/>
      </c>
    </row>
    <row r="32" spans="1:24">
      <c r="A32" t="s">
        <v>15</v>
      </c>
      <c r="B32" t="s">
        <v>77</v>
      </c>
      <c r="C32" t="s">
        <v>74</v>
      </c>
      <c r="D32" t="s">
        <v>63</v>
      </c>
      <c r="E32" t="s">
        <v>38</v>
      </c>
      <c r="F32" t="s">
        <v>26</v>
      </c>
      <c r="G32" t="s">
        <v>16</v>
      </c>
      <c r="H32" t="s">
        <v>17</v>
      </c>
      <c r="I32" t="s">
        <v>16</v>
      </c>
      <c r="J32" t="s">
        <v>16</v>
      </c>
      <c r="K32" t="s">
        <v>18</v>
      </c>
      <c r="L32" t="s">
        <v>19</v>
      </c>
      <c r="M32" t="s">
        <v>16</v>
      </c>
      <c r="N32" t="s">
        <v>16</v>
      </c>
      <c r="O32" t="s">
        <v>16</v>
      </c>
      <c r="P32">
        <f t="shared" si="0"/>
        <v>0</v>
      </c>
      <c r="Q32">
        <f>IF(P32=8,1,0)</f>
        <v>0</v>
      </c>
      <c r="R32" t="str">
        <f>IFERROR(VLOOKUP(P32,Sheet1!$E$30:$F$35,2,FALSE),"")</f>
        <v/>
      </c>
    </row>
    <row r="33" spans="1:18">
      <c r="A33" t="s">
        <v>15</v>
      </c>
      <c r="B33" t="s">
        <v>78</v>
      </c>
      <c r="C33" t="s">
        <v>79</v>
      </c>
      <c r="D33" t="s">
        <v>66</v>
      </c>
      <c r="E33" t="s">
        <v>80</v>
      </c>
      <c r="F33" t="s">
        <v>25</v>
      </c>
      <c r="G33" t="s">
        <v>16</v>
      </c>
      <c r="H33" t="s">
        <v>17</v>
      </c>
      <c r="I33" t="s">
        <v>16</v>
      </c>
      <c r="J33" t="s">
        <v>16</v>
      </c>
      <c r="K33" t="s">
        <v>18</v>
      </c>
      <c r="L33" t="s">
        <v>19</v>
      </c>
      <c r="M33" t="s">
        <v>16</v>
      </c>
      <c r="N33" t="s">
        <v>16</v>
      </c>
      <c r="O33" t="s">
        <v>16</v>
      </c>
      <c r="P33">
        <f t="shared" si="0"/>
        <v>8</v>
      </c>
      <c r="Q33">
        <f>IF(P33=8,1,0)</f>
        <v>1</v>
      </c>
      <c r="R33" t="str">
        <f>IFERROR(VLOOKUP(P33,Sheet1!$E$30:$F$35,2,FALSE),"")</f>
        <v>grape</v>
      </c>
    </row>
    <row r="34" spans="1:18">
      <c r="A34" t="s">
        <v>15</v>
      </c>
      <c r="B34" t="s">
        <v>81</v>
      </c>
      <c r="C34" t="s">
        <v>79</v>
      </c>
      <c r="D34" t="s">
        <v>33</v>
      </c>
      <c r="E34" t="s">
        <v>40</v>
      </c>
      <c r="F34" t="s">
        <v>42</v>
      </c>
      <c r="G34" t="s">
        <v>16</v>
      </c>
      <c r="H34" t="s">
        <v>17</v>
      </c>
      <c r="I34" t="s">
        <v>16</v>
      </c>
      <c r="J34" t="s">
        <v>16</v>
      </c>
      <c r="K34" t="s">
        <v>18</v>
      </c>
      <c r="L34" t="s">
        <v>19</v>
      </c>
      <c r="M34" t="s">
        <v>16</v>
      </c>
      <c r="N34" t="s">
        <v>16</v>
      </c>
      <c r="O34" t="s">
        <v>16</v>
      </c>
      <c r="P34">
        <f t="shared" si="0"/>
        <v>0</v>
      </c>
      <c r="Q34">
        <f>IF(P34=8,1,0)</f>
        <v>0</v>
      </c>
      <c r="R34" t="str">
        <f>IFERROR(VLOOKUP(P34,Sheet1!$E$30:$F$35,2,FALSE),"")</f>
        <v/>
      </c>
    </row>
    <row r="35" spans="1:18">
      <c r="A35" t="s">
        <v>15</v>
      </c>
      <c r="B35" t="s">
        <v>82</v>
      </c>
      <c r="C35" t="s">
        <v>79</v>
      </c>
      <c r="D35" t="s">
        <v>39</v>
      </c>
      <c r="E35" t="s">
        <v>83</v>
      </c>
      <c r="F35" t="s">
        <v>45</v>
      </c>
      <c r="G35" t="s">
        <v>16</v>
      </c>
      <c r="H35" t="s">
        <v>17</v>
      </c>
      <c r="I35" t="s">
        <v>16</v>
      </c>
      <c r="J35" t="s">
        <v>16</v>
      </c>
      <c r="K35" t="s">
        <v>18</v>
      </c>
      <c r="L35" t="s">
        <v>19</v>
      </c>
      <c r="M35" t="s">
        <v>16</v>
      </c>
      <c r="N35" t="s">
        <v>16</v>
      </c>
      <c r="O35" t="s">
        <v>16</v>
      </c>
      <c r="P35">
        <f t="shared" si="0"/>
        <v>0</v>
      </c>
      <c r="Q35">
        <f>IF(P35=8,1,0)</f>
        <v>0</v>
      </c>
      <c r="R35" t="str">
        <f>IFERROR(VLOOKUP(P35,Sheet1!$E$30:$F$35,2,FALSE),"")</f>
        <v/>
      </c>
    </row>
    <row r="36" spans="1:18">
      <c r="A36" t="s">
        <v>15</v>
      </c>
      <c r="B36" t="s">
        <v>84</v>
      </c>
      <c r="C36" t="s">
        <v>79</v>
      </c>
      <c r="D36" t="s">
        <v>70</v>
      </c>
      <c r="E36" t="s">
        <v>43</v>
      </c>
      <c r="F36" t="s">
        <v>28</v>
      </c>
      <c r="G36" t="s">
        <v>16</v>
      </c>
      <c r="H36" t="s">
        <v>17</v>
      </c>
      <c r="I36" t="s">
        <v>16</v>
      </c>
      <c r="J36" t="s">
        <v>16</v>
      </c>
      <c r="K36" t="s">
        <v>18</v>
      </c>
      <c r="L36" t="s">
        <v>19</v>
      </c>
      <c r="M36" t="s">
        <v>16</v>
      </c>
      <c r="N36" t="s">
        <v>16</v>
      </c>
      <c r="O36" t="s">
        <v>16</v>
      </c>
      <c r="P36">
        <f t="shared" si="0"/>
        <v>0</v>
      </c>
      <c r="Q36">
        <f>IF(P36=8,1,0)</f>
        <v>0</v>
      </c>
      <c r="R36" t="str">
        <f>IFERROR(VLOOKUP(P36,Sheet1!$E$30:$F$35,2,FALSE),"")</f>
        <v/>
      </c>
    </row>
    <row r="37" spans="1:18">
      <c r="A37" t="s">
        <v>15</v>
      </c>
      <c r="B37" t="s">
        <v>85</v>
      </c>
      <c r="C37" t="s">
        <v>86</v>
      </c>
      <c r="D37" t="s">
        <v>34</v>
      </c>
      <c r="E37" t="s">
        <v>87</v>
      </c>
      <c r="F37" t="s">
        <v>50</v>
      </c>
      <c r="G37" t="s">
        <v>16</v>
      </c>
      <c r="H37" t="s">
        <v>17</v>
      </c>
      <c r="I37" t="s">
        <v>16</v>
      </c>
      <c r="J37" t="s">
        <v>16</v>
      </c>
      <c r="K37" t="s">
        <v>18</v>
      </c>
      <c r="L37" t="s">
        <v>19</v>
      </c>
      <c r="M37" t="s">
        <v>16</v>
      </c>
      <c r="N37" t="s">
        <v>16</v>
      </c>
      <c r="O37" t="s">
        <v>16</v>
      </c>
      <c r="P37">
        <f t="shared" si="0"/>
        <v>3</v>
      </c>
      <c r="Q37">
        <f>IF(P37=8,1,0)</f>
        <v>0</v>
      </c>
      <c r="R37" t="str">
        <f>IFERROR(VLOOKUP(P37,Sheet1!$E$30:$F$35,2,FALSE),"")</f>
        <v>rino</v>
      </c>
    </row>
    <row r="38" spans="1:18">
      <c r="A38" t="s">
        <v>15</v>
      </c>
      <c r="B38" t="s">
        <v>52</v>
      </c>
      <c r="C38" t="s">
        <v>86</v>
      </c>
      <c r="D38" t="s">
        <v>37</v>
      </c>
      <c r="E38" t="s">
        <v>46</v>
      </c>
      <c r="F38" t="s">
        <v>53</v>
      </c>
      <c r="G38" t="s">
        <v>16</v>
      </c>
      <c r="H38" t="s">
        <v>17</v>
      </c>
      <c r="I38" t="s">
        <v>16</v>
      </c>
      <c r="J38" t="s">
        <v>16</v>
      </c>
      <c r="K38" t="s">
        <v>18</v>
      </c>
      <c r="L38" t="s">
        <v>19</v>
      </c>
      <c r="M38" t="s">
        <v>16</v>
      </c>
      <c r="N38" t="s">
        <v>16</v>
      </c>
      <c r="O38" t="s">
        <v>16</v>
      </c>
      <c r="P38">
        <f t="shared" si="0"/>
        <v>0</v>
      </c>
      <c r="Q38">
        <f>IF(P38=8,1,0)</f>
        <v>0</v>
      </c>
      <c r="R38" t="str">
        <f>IFERROR(VLOOKUP(P38,Sheet1!$E$30:$F$35,2,FALSE),"")</f>
        <v/>
      </c>
    </row>
    <row r="39" spans="1:18">
      <c r="A39" t="s">
        <v>36</v>
      </c>
      <c r="B39" t="s">
        <v>88</v>
      </c>
      <c r="C39" t="s">
        <v>86</v>
      </c>
      <c r="D39" t="s">
        <v>37</v>
      </c>
      <c r="E39" t="s">
        <v>89</v>
      </c>
      <c r="F39" t="s">
        <v>29</v>
      </c>
      <c r="G39" t="s">
        <v>16</v>
      </c>
      <c r="H39" t="s">
        <v>21</v>
      </c>
      <c r="I39" t="s">
        <v>16</v>
      </c>
      <c r="J39" t="s">
        <v>16</v>
      </c>
      <c r="K39" t="s">
        <v>18</v>
      </c>
      <c r="L39" t="s">
        <v>19</v>
      </c>
      <c r="M39" t="s">
        <v>16</v>
      </c>
      <c r="N39" t="s">
        <v>16</v>
      </c>
      <c r="O39" t="s">
        <v>16</v>
      </c>
      <c r="P39">
        <f t="shared" si="0"/>
        <v>0</v>
      </c>
      <c r="Q39">
        <f>IF(P39=8,1,0)</f>
        <v>0</v>
      </c>
      <c r="R39" t="str">
        <f>IFERROR(VLOOKUP(P39,Sheet1!$E$30:$F$35,2,FALSE),"")</f>
        <v/>
      </c>
    </row>
    <row r="40" spans="1:18">
      <c r="A40" t="s">
        <v>36</v>
      </c>
      <c r="B40" t="s">
        <v>90</v>
      </c>
      <c r="C40" t="s">
        <v>91</v>
      </c>
      <c r="D40" t="s">
        <v>37</v>
      </c>
      <c r="E40" t="s">
        <v>48</v>
      </c>
      <c r="F40" t="s">
        <v>29</v>
      </c>
      <c r="G40" t="s">
        <v>16</v>
      </c>
      <c r="H40" t="s">
        <v>21</v>
      </c>
      <c r="I40" t="s">
        <v>16</v>
      </c>
      <c r="J40" t="s">
        <v>16</v>
      </c>
      <c r="K40" t="s">
        <v>18</v>
      </c>
      <c r="L40" t="s">
        <v>19</v>
      </c>
      <c r="M40" t="s">
        <v>16</v>
      </c>
      <c r="N40" t="s">
        <v>16</v>
      </c>
      <c r="O40" t="s">
        <v>16</v>
      </c>
      <c r="P40">
        <f t="shared" si="0"/>
        <v>14</v>
      </c>
      <c r="Q40">
        <f>IF(P40=8,1,0)</f>
        <v>0</v>
      </c>
      <c r="R40" t="str">
        <f>IFERROR(VLOOKUP(P40,Sheet1!$E$30:$F$35,2,FALSE),"")</f>
        <v>Bonustime</v>
      </c>
    </row>
    <row r="41" spans="1:18">
      <c r="A41" t="s">
        <v>36</v>
      </c>
      <c r="B41" t="s">
        <v>92</v>
      </c>
      <c r="C41" t="s">
        <v>93</v>
      </c>
      <c r="D41" t="s">
        <v>37</v>
      </c>
      <c r="E41" t="s">
        <v>41</v>
      </c>
      <c r="F41" t="s">
        <v>29</v>
      </c>
      <c r="G41" t="s">
        <v>16</v>
      </c>
      <c r="H41" t="s">
        <v>21</v>
      </c>
      <c r="I41" t="s">
        <v>16</v>
      </c>
      <c r="J41" t="s">
        <v>16</v>
      </c>
      <c r="K41" t="s">
        <v>18</v>
      </c>
      <c r="L41" t="s">
        <v>19</v>
      </c>
      <c r="M41" t="s">
        <v>16</v>
      </c>
      <c r="N41" t="s">
        <v>16</v>
      </c>
      <c r="O41" t="s">
        <v>16</v>
      </c>
      <c r="P41">
        <f t="shared" si="0"/>
        <v>14</v>
      </c>
      <c r="Q41">
        <f>IF(P41=8,1,0)</f>
        <v>0</v>
      </c>
      <c r="R41" t="str">
        <f>IFERROR(VLOOKUP(P41,Sheet1!$E$30:$F$35,2,FALSE),"")</f>
        <v>Bonustime</v>
      </c>
    </row>
    <row r="42" spans="1:18">
      <c r="A42" t="s">
        <v>36</v>
      </c>
      <c r="B42" t="s">
        <v>94</v>
      </c>
      <c r="C42" t="s">
        <v>95</v>
      </c>
      <c r="D42" t="s">
        <v>37</v>
      </c>
      <c r="E42" t="s">
        <v>51</v>
      </c>
      <c r="F42" t="s">
        <v>29</v>
      </c>
      <c r="G42" t="s">
        <v>16</v>
      </c>
      <c r="H42" t="s">
        <v>21</v>
      </c>
      <c r="I42" t="s">
        <v>16</v>
      </c>
      <c r="J42" t="s">
        <v>16</v>
      </c>
      <c r="K42" t="s">
        <v>18</v>
      </c>
      <c r="L42" t="s">
        <v>19</v>
      </c>
      <c r="M42" t="s">
        <v>16</v>
      </c>
      <c r="N42" t="s">
        <v>16</v>
      </c>
      <c r="O42" t="s">
        <v>16</v>
      </c>
      <c r="P42">
        <f t="shared" si="0"/>
        <v>14</v>
      </c>
      <c r="Q42">
        <f>IF(P42=8,1,0)</f>
        <v>0</v>
      </c>
      <c r="R42" t="str">
        <f>IFERROR(VLOOKUP(P42,Sheet1!$E$30:$F$35,2,FALSE),"")</f>
        <v>Bonustime</v>
      </c>
    </row>
    <row r="43" spans="1:18">
      <c r="A43" t="s">
        <v>36</v>
      </c>
      <c r="B43" t="s">
        <v>96</v>
      </c>
      <c r="C43" t="s">
        <v>97</v>
      </c>
      <c r="D43" t="s">
        <v>37</v>
      </c>
      <c r="E43" t="s">
        <v>98</v>
      </c>
      <c r="F43" t="s">
        <v>29</v>
      </c>
      <c r="G43" t="s">
        <v>16</v>
      </c>
      <c r="H43" t="s">
        <v>21</v>
      </c>
      <c r="I43" t="s">
        <v>16</v>
      </c>
      <c r="J43" t="s">
        <v>16</v>
      </c>
      <c r="K43" t="s">
        <v>18</v>
      </c>
      <c r="L43" t="s">
        <v>19</v>
      </c>
      <c r="M43" t="s">
        <v>16</v>
      </c>
      <c r="N43" t="s">
        <v>16</v>
      </c>
      <c r="O43" t="s">
        <v>16</v>
      </c>
      <c r="P43">
        <f t="shared" si="0"/>
        <v>14</v>
      </c>
      <c r="Q43">
        <f>IF(P43=8,1,0)</f>
        <v>0</v>
      </c>
      <c r="R43" t="str">
        <f>IFERROR(VLOOKUP(P43,Sheet1!$E$30:$F$35,2,FALSE),"")</f>
        <v>Bonustime</v>
      </c>
    </row>
    <row r="44" spans="1:18">
      <c r="A44" t="s">
        <v>36</v>
      </c>
      <c r="B44" t="s">
        <v>99</v>
      </c>
      <c r="C44" t="s">
        <v>100</v>
      </c>
      <c r="D44" t="s">
        <v>37</v>
      </c>
      <c r="E44" t="s">
        <v>54</v>
      </c>
      <c r="F44" t="s">
        <v>29</v>
      </c>
      <c r="G44" t="s">
        <v>16</v>
      </c>
      <c r="H44" t="s">
        <v>21</v>
      </c>
      <c r="I44" t="s">
        <v>16</v>
      </c>
      <c r="J44" t="s">
        <v>16</v>
      </c>
      <c r="K44" t="s">
        <v>18</v>
      </c>
      <c r="L44" t="s">
        <v>19</v>
      </c>
      <c r="M44" t="s">
        <v>16</v>
      </c>
      <c r="N44" t="s">
        <v>16</v>
      </c>
      <c r="O44" t="s">
        <v>16</v>
      </c>
      <c r="P44">
        <f t="shared" si="0"/>
        <v>14</v>
      </c>
      <c r="Q44">
        <f>IF(P44=8,1,0)</f>
        <v>0</v>
      </c>
      <c r="R44" t="str">
        <f>IFERROR(VLOOKUP(P44,Sheet1!$E$30:$F$35,2,FALSE),"")</f>
        <v>Bonustime</v>
      </c>
    </row>
    <row r="45" spans="1:18">
      <c r="A45" t="s">
        <v>36</v>
      </c>
      <c r="B45" t="s">
        <v>101</v>
      </c>
      <c r="C45" t="s">
        <v>102</v>
      </c>
      <c r="D45" t="s">
        <v>37</v>
      </c>
      <c r="E45" t="s">
        <v>103</v>
      </c>
      <c r="F45" t="s">
        <v>29</v>
      </c>
      <c r="G45" t="s">
        <v>16</v>
      </c>
      <c r="H45" t="s">
        <v>21</v>
      </c>
      <c r="I45" t="s">
        <v>16</v>
      </c>
      <c r="J45" t="s">
        <v>16</v>
      </c>
      <c r="K45" t="s">
        <v>18</v>
      </c>
      <c r="L45" t="s">
        <v>19</v>
      </c>
      <c r="M45" t="s">
        <v>16</v>
      </c>
      <c r="N45" t="s">
        <v>16</v>
      </c>
      <c r="O45" t="s">
        <v>16</v>
      </c>
      <c r="P45">
        <f t="shared" si="0"/>
        <v>14</v>
      </c>
      <c r="Q45">
        <f>IF(P45=8,1,0)</f>
        <v>0</v>
      </c>
      <c r="R45" t="str">
        <f>IFERROR(VLOOKUP(P45,Sheet1!$E$30:$F$35,2,FALSE),"")</f>
        <v>Bonustime</v>
      </c>
    </row>
    <row r="46" spans="1:18">
      <c r="A46" t="s">
        <v>36</v>
      </c>
      <c r="B46" t="s">
        <v>104</v>
      </c>
      <c r="C46" t="s">
        <v>105</v>
      </c>
      <c r="D46" t="s">
        <v>37</v>
      </c>
      <c r="E46" t="s">
        <v>56</v>
      </c>
      <c r="F46" t="s">
        <v>29</v>
      </c>
      <c r="G46" t="s">
        <v>16</v>
      </c>
      <c r="H46" t="s">
        <v>21</v>
      </c>
      <c r="I46" t="s">
        <v>16</v>
      </c>
      <c r="J46" t="s">
        <v>16</v>
      </c>
      <c r="K46" t="s">
        <v>18</v>
      </c>
      <c r="L46" t="s">
        <v>19</v>
      </c>
      <c r="M46" t="s">
        <v>16</v>
      </c>
      <c r="N46" t="s">
        <v>16</v>
      </c>
      <c r="O46" t="s">
        <v>16</v>
      </c>
      <c r="P46">
        <f t="shared" si="0"/>
        <v>14</v>
      </c>
      <c r="Q46">
        <f>IF(P46=8,1,0)</f>
        <v>0</v>
      </c>
      <c r="R46" t="str">
        <f>IFERROR(VLOOKUP(P46,Sheet1!$E$30:$F$35,2,FALSE),"")</f>
        <v>Bonustime</v>
      </c>
    </row>
    <row r="47" spans="1:18">
      <c r="A47" t="s">
        <v>15</v>
      </c>
      <c r="B47" t="s">
        <v>106</v>
      </c>
      <c r="C47" t="s">
        <v>107</v>
      </c>
      <c r="D47" t="s">
        <v>76</v>
      </c>
      <c r="E47" t="s">
        <v>108</v>
      </c>
      <c r="F47" t="s">
        <v>16</v>
      </c>
      <c r="G47" t="s">
        <v>16</v>
      </c>
      <c r="H47" t="s">
        <v>21</v>
      </c>
      <c r="I47" t="s">
        <v>16</v>
      </c>
      <c r="J47" t="s">
        <v>16</v>
      </c>
      <c r="K47" t="s">
        <v>18</v>
      </c>
      <c r="L47" t="s">
        <v>19</v>
      </c>
      <c r="M47" t="s">
        <v>16</v>
      </c>
      <c r="N47" t="s">
        <v>16</v>
      </c>
      <c r="O47" t="s">
        <v>16</v>
      </c>
      <c r="P47">
        <f t="shared" si="0"/>
        <v>14</v>
      </c>
      <c r="Q47">
        <f>IF(P47=8,1,0)</f>
        <v>0</v>
      </c>
      <c r="R47" t="str">
        <f>IFERROR(VLOOKUP(P47,Sheet1!$E$30:$F$35,2,FALSE),"")</f>
        <v>Bonustime</v>
      </c>
    </row>
    <row r="48" spans="1:18">
      <c r="A48" t="s">
        <v>15</v>
      </c>
      <c r="B48" t="s">
        <v>109</v>
      </c>
      <c r="C48" t="s">
        <v>110</v>
      </c>
      <c r="D48" t="s">
        <v>38</v>
      </c>
      <c r="E48" t="s">
        <v>111</v>
      </c>
      <c r="F48" t="s">
        <v>17</v>
      </c>
      <c r="G48" t="s">
        <v>16</v>
      </c>
      <c r="H48" t="s">
        <v>21</v>
      </c>
      <c r="I48" t="s">
        <v>16</v>
      </c>
      <c r="J48" t="s">
        <v>16</v>
      </c>
      <c r="K48" t="s">
        <v>18</v>
      </c>
      <c r="L48" t="s">
        <v>19</v>
      </c>
      <c r="M48" t="s">
        <v>16</v>
      </c>
      <c r="N48" t="s">
        <v>16</v>
      </c>
      <c r="O48" t="s">
        <v>16</v>
      </c>
      <c r="P48">
        <f t="shared" si="0"/>
        <v>8</v>
      </c>
      <c r="Q48">
        <f>IF(P48=8,1,0)</f>
        <v>1</v>
      </c>
      <c r="R48" t="str">
        <f>IFERROR(VLOOKUP(P48,Sheet1!$E$30:$F$35,2,FALSE),"")</f>
        <v>grape</v>
      </c>
    </row>
    <row r="49" spans="1:18">
      <c r="A49" t="s">
        <v>15</v>
      </c>
      <c r="B49" t="s">
        <v>112</v>
      </c>
      <c r="C49" t="s">
        <v>113</v>
      </c>
      <c r="D49" t="s">
        <v>80</v>
      </c>
      <c r="E49" t="s">
        <v>59</v>
      </c>
      <c r="F49" t="s">
        <v>21</v>
      </c>
      <c r="G49" t="s">
        <v>16</v>
      </c>
      <c r="H49" t="s">
        <v>21</v>
      </c>
      <c r="I49" t="s">
        <v>16</v>
      </c>
      <c r="J49" t="s">
        <v>16</v>
      </c>
      <c r="K49" t="s">
        <v>18</v>
      </c>
      <c r="L49" t="s">
        <v>19</v>
      </c>
      <c r="M49" t="s">
        <v>16</v>
      </c>
      <c r="N49" t="s">
        <v>16</v>
      </c>
      <c r="O49" t="s">
        <v>16</v>
      </c>
      <c r="P49">
        <f t="shared" si="0"/>
        <v>3</v>
      </c>
      <c r="Q49">
        <f>IF(P49=8,1,0)</f>
        <v>0</v>
      </c>
      <c r="R49" t="str">
        <f>IFERROR(VLOOKUP(P49,Sheet1!$E$30:$F$35,2,FALSE),"")</f>
        <v>rino</v>
      </c>
    </row>
    <row r="50" spans="1:18">
      <c r="A50" t="s">
        <v>15</v>
      </c>
      <c r="B50" t="s">
        <v>114</v>
      </c>
      <c r="C50" t="s">
        <v>115</v>
      </c>
      <c r="D50" t="s">
        <v>40</v>
      </c>
      <c r="E50" t="s">
        <v>116</v>
      </c>
      <c r="F50" t="s">
        <v>20</v>
      </c>
      <c r="G50" t="s">
        <v>16</v>
      </c>
      <c r="H50" t="s">
        <v>21</v>
      </c>
      <c r="I50" t="s">
        <v>16</v>
      </c>
      <c r="J50" t="s">
        <v>16</v>
      </c>
      <c r="K50" t="s">
        <v>18</v>
      </c>
      <c r="L50" t="s">
        <v>19</v>
      </c>
      <c r="M50" t="s">
        <v>16</v>
      </c>
      <c r="N50" t="s">
        <v>16</v>
      </c>
      <c r="O50" t="s">
        <v>16</v>
      </c>
      <c r="P50">
        <f t="shared" si="0"/>
        <v>3</v>
      </c>
      <c r="Q50">
        <f>IF(P50=8,1,0)</f>
        <v>0</v>
      </c>
      <c r="R50" t="str">
        <f>IFERROR(VLOOKUP(P50,Sheet1!$E$30:$F$35,2,FALSE),"")</f>
        <v>rino</v>
      </c>
    </row>
    <row r="51" spans="1:18">
      <c r="A51" t="s">
        <v>15</v>
      </c>
      <c r="B51" t="s">
        <v>117</v>
      </c>
      <c r="C51" t="s">
        <v>118</v>
      </c>
      <c r="D51" t="s">
        <v>83</v>
      </c>
      <c r="E51" t="s">
        <v>119</v>
      </c>
      <c r="F51" t="s">
        <v>24</v>
      </c>
      <c r="G51" t="s">
        <v>16</v>
      </c>
      <c r="H51" t="s">
        <v>21</v>
      </c>
      <c r="I51" t="s">
        <v>16</v>
      </c>
      <c r="J51" t="s">
        <v>16</v>
      </c>
      <c r="K51" t="s">
        <v>18</v>
      </c>
      <c r="L51" t="s">
        <v>19</v>
      </c>
      <c r="M51" t="s">
        <v>16</v>
      </c>
      <c r="N51" t="s">
        <v>16</v>
      </c>
      <c r="O51" t="s">
        <v>16</v>
      </c>
      <c r="P51">
        <f t="shared" si="0"/>
        <v>8</v>
      </c>
      <c r="Q51">
        <f>IF(P51=8,1,0)</f>
        <v>1</v>
      </c>
      <c r="R51" t="str">
        <f>IFERROR(VLOOKUP(P51,Sheet1!$E$30:$F$35,2,FALSE),"")</f>
        <v>grape</v>
      </c>
    </row>
    <row r="52" spans="1:18">
      <c r="A52" t="s">
        <v>15</v>
      </c>
      <c r="B52" t="s">
        <v>120</v>
      </c>
      <c r="C52" t="s">
        <v>118</v>
      </c>
      <c r="D52" t="s">
        <v>43</v>
      </c>
      <c r="E52" t="s">
        <v>61</v>
      </c>
      <c r="F52" t="s">
        <v>27</v>
      </c>
      <c r="G52" t="s">
        <v>16</v>
      </c>
      <c r="H52" t="s">
        <v>21</v>
      </c>
      <c r="I52" t="s">
        <v>16</v>
      </c>
      <c r="J52" t="s">
        <v>16</v>
      </c>
      <c r="K52" t="s">
        <v>18</v>
      </c>
      <c r="L52" t="s">
        <v>19</v>
      </c>
      <c r="M52" t="s">
        <v>16</v>
      </c>
      <c r="N52" t="s">
        <v>16</v>
      </c>
      <c r="O52" t="s">
        <v>16</v>
      </c>
      <c r="P52">
        <f t="shared" si="0"/>
        <v>0</v>
      </c>
      <c r="Q52">
        <f>IF(P52=8,1,0)</f>
        <v>0</v>
      </c>
      <c r="R52" t="str">
        <f>IFERROR(VLOOKUP(P52,Sheet1!$E$30:$F$35,2,FALSE),"")</f>
        <v/>
      </c>
    </row>
    <row r="53" spans="1:18">
      <c r="A53" t="s">
        <v>15</v>
      </c>
      <c r="B53" t="s">
        <v>121</v>
      </c>
      <c r="C53" t="s">
        <v>118</v>
      </c>
      <c r="D53" t="s">
        <v>87</v>
      </c>
      <c r="E53" t="s">
        <v>122</v>
      </c>
      <c r="F53" t="s">
        <v>22</v>
      </c>
      <c r="G53" t="s">
        <v>16</v>
      </c>
      <c r="H53" t="s">
        <v>21</v>
      </c>
      <c r="I53" t="s">
        <v>16</v>
      </c>
      <c r="J53" t="s">
        <v>16</v>
      </c>
      <c r="K53" t="s">
        <v>18</v>
      </c>
      <c r="L53" t="s">
        <v>19</v>
      </c>
      <c r="M53" t="s">
        <v>16</v>
      </c>
      <c r="N53" t="s">
        <v>16</v>
      </c>
      <c r="O53" t="s">
        <v>16</v>
      </c>
      <c r="P53">
        <f t="shared" si="0"/>
        <v>0</v>
      </c>
      <c r="Q53">
        <f>IF(P53=8,1,0)</f>
        <v>0</v>
      </c>
      <c r="R53" t="str">
        <f>IFERROR(VLOOKUP(P53,Sheet1!$E$30:$F$35,2,FALSE),"")</f>
        <v/>
      </c>
    </row>
    <row r="54" spans="1:18">
      <c r="A54" t="s">
        <v>15</v>
      </c>
      <c r="B54" t="s">
        <v>123</v>
      </c>
      <c r="C54" t="s">
        <v>118</v>
      </c>
      <c r="D54" t="s">
        <v>46</v>
      </c>
      <c r="E54" t="s">
        <v>124</v>
      </c>
      <c r="F54" t="s">
        <v>30</v>
      </c>
      <c r="G54" t="s">
        <v>16</v>
      </c>
      <c r="H54" t="s">
        <v>21</v>
      </c>
      <c r="I54" t="s">
        <v>16</v>
      </c>
      <c r="J54" t="s">
        <v>16</v>
      </c>
      <c r="K54" t="s">
        <v>18</v>
      </c>
      <c r="L54" t="s">
        <v>19</v>
      </c>
      <c r="M54" t="s">
        <v>16</v>
      </c>
      <c r="N54" t="s">
        <v>16</v>
      </c>
      <c r="O54" t="s">
        <v>16</v>
      </c>
      <c r="P54">
        <f t="shared" si="0"/>
        <v>0</v>
      </c>
      <c r="Q54">
        <f>IF(P54=8,1,0)</f>
        <v>0</v>
      </c>
      <c r="R54" t="str">
        <f>IFERROR(VLOOKUP(P54,Sheet1!$E$30:$F$35,2,FALSE),"")</f>
        <v/>
      </c>
    </row>
    <row r="55" spans="1:18">
      <c r="A55" t="s">
        <v>15</v>
      </c>
      <c r="B55" t="s">
        <v>125</v>
      </c>
      <c r="C55" t="s">
        <v>126</v>
      </c>
      <c r="D55" t="s">
        <v>89</v>
      </c>
      <c r="E55" t="s">
        <v>44</v>
      </c>
      <c r="F55" t="s">
        <v>32</v>
      </c>
      <c r="G55" t="s">
        <v>16</v>
      </c>
      <c r="H55" t="s">
        <v>21</v>
      </c>
      <c r="I55" t="s">
        <v>16</v>
      </c>
      <c r="J55" t="s">
        <v>16</v>
      </c>
      <c r="K55" t="s">
        <v>18</v>
      </c>
      <c r="L55" t="s">
        <v>19</v>
      </c>
      <c r="M55" t="s">
        <v>16</v>
      </c>
      <c r="N55" t="s">
        <v>16</v>
      </c>
      <c r="O55" t="s">
        <v>16</v>
      </c>
      <c r="P55">
        <f t="shared" si="0"/>
        <v>8</v>
      </c>
      <c r="Q55">
        <f>IF(P55=8,1,0)</f>
        <v>1</v>
      </c>
      <c r="R55" t="str">
        <f>IFERROR(VLOOKUP(P55,Sheet1!$E$30:$F$35,2,FALSE),"")</f>
        <v>grape</v>
      </c>
    </row>
    <row r="56" spans="1:18">
      <c r="A56" t="s">
        <v>15</v>
      </c>
      <c r="B56" t="s">
        <v>127</v>
      </c>
      <c r="C56" t="s">
        <v>128</v>
      </c>
      <c r="D56" t="s">
        <v>48</v>
      </c>
      <c r="E56" t="s">
        <v>129</v>
      </c>
      <c r="F56" t="s">
        <v>23</v>
      </c>
      <c r="G56" t="s">
        <v>16</v>
      </c>
      <c r="H56" t="s">
        <v>21</v>
      </c>
      <c r="I56" t="s">
        <v>16</v>
      </c>
      <c r="J56" t="s">
        <v>16</v>
      </c>
      <c r="K56" t="s">
        <v>18</v>
      </c>
      <c r="L56" t="s">
        <v>19</v>
      </c>
      <c r="M56" t="s">
        <v>16</v>
      </c>
      <c r="N56" t="s">
        <v>16</v>
      </c>
      <c r="O56" t="s">
        <v>16</v>
      </c>
      <c r="P56">
        <f t="shared" si="0"/>
        <v>3</v>
      </c>
      <c r="Q56">
        <f>IF(P56=8,1,0)</f>
        <v>0</v>
      </c>
      <c r="R56" t="str">
        <f>IFERROR(VLOOKUP(P56,Sheet1!$E$30:$F$35,2,FALSE),"")</f>
        <v>rino</v>
      </c>
    </row>
    <row r="57" spans="1:18">
      <c r="A57" t="s">
        <v>15</v>
      </c>
      <c r="B57" t="s">
        <v>130</v>
      </c>
      <c r="C57" t="s">
        <v>128</v>
      </c>
      <c r="D57" t="s">
        <v>41</v>
      </c>
      <c r="E57" t="s">
        <v>131</v>
      </c>
      <c r="F57" t="s">
        <v>35</v>
      </c>
      <c r="G57" t="s">
        <v>16</v>
      </c>
      <c r="H57" t="s">
        <v>21</v>
      </c>
      <c r="I57" t="s">
        <v>16</v>
      </c>
      <c r="J57" t="s">
        <v>16</v>
      </c>
      <c r="K57" t="s">
        <v>18</v>
      </c>
      <c r="L57" t="s">
        <v>19</v>
      </c>
      <c r="M57" t="s">
        <v>16</v>
      </c>
      <c r="N57" t="s">
        <v>16</v>
      </c>
      <c r="O57" t="s">
        <v>16</v>
      </c>
      <c r="P57">
        <f t="shared" si="0"/>
        <v>0</v>
      </c>
      <c r="Q57">
        <f>IF(P57=8,1,0)</f>
        <v>0</v>
      </c>
      <c r="R57" t="str">
        <f>IFERROR(VLOOKUP(P57,Sheet1!$E$30:$F$35,2,FALSE),"")</f>
        <v/>
      </c>
    </row>
    <row r="58" spans="1:18">
      <c r="A58" t="s">
        <v>15</v>
      </c>
      <c r="B58" t="s">
        <v>74</v>
      </c>
      <c r="C58" t="s">
        <v>128</v>
      </c>
      <c r="D58" t="s">
        <v>51</v>
      </c>
      <c r="E58" t="s">
        <v>64</v>
      </c>
      <c r="F58" t="s">
        <v>26</v>
      </c>
      <c r="G58" t="s">
        <v>16</v>
      </c>
      <c r="H58" t="s">
        <v>21</v>
      </c>
      <c r="I58" t="s">
        <v>16</v>
      </c>
      <c r="J58" t="s">
        <v>16</v>
      </c>
      <c r="K58" t="s">
        <v>18</v>
      </c>
      <c r="L58" t="s">
        <v>19</v>
      </c>
      <c r="M58" t="s">
        <v>16</v>
      </c>
      <c r="N58" t="s">
        <v>16</v>
      </c>
      <c r="O58" t="s">
        <v>16</v>
      </c>
      <c r="P58">
        <f t="shared" si="0"/>
        <v>0</v>
      </c>
      <c r="Q58">
        <f>IF(P58=8,1,0)</f>
        <v>0</v>
      </c>
      <c r="R58" t="str">
        <f>IFERROR(VLOOKUP(P58,Sheet1!$E$30:$F$35,2,FALSE),"")</f>
        <v/>
      </c>
    </row>
    <row r="59" spans="1:18">
      <c r="A59" t="s">
        <v>15</v>
      </c>
      <c r="B59" t="s">
        <v>132</v>
      </c>
      <c r="C59" t="s">
        <v>128</v>
      </c>
      <c r="D59" t="s">
        <v>98</v>
      </c>
      <c r="E59" t="s">
        <v>133</v>
      </c>
      <c r="F59" t="s">
        <v>25</v>
      </c>
      <c r="G59" t="s">
        <v>16</v>
      </c>
      <c r="H59" t="s">
        <v>21</v>
      </c>
      <c r="I59" t="s">
        <v>16</v>
      </c>
      <c r="J59" t="s">
        <v>16</v>
      </c>
      <c r="K59" t="s">
        <v>18</v>
      </c>
      <c r="L59" t="s">
        <v>19</v>
      </c>
      <c r="M59" t="s">
        <v>16</v>
      </c>
      <c r="N59" t="s">
        <v>16</v>
      </c>
      <c r="O59" t="s">
        <v>16</v>
      </c>
      <c r="P59">
        <f t="shared" si="0"/>
        <v>0</v>
      </c>
      <c r="Q59">
        <f>IF(P59=8,1,0)</f>
        <v>0</v>
      </c>
      <c r="R59" t="str">
        <f>IFERROR(VLOOKUP(P59,Sheet1!$E$30:$F$35,2,FALSE),"")</f>
        <v/>
      </c>
    </row>
    <row r="60" spans="1:18">
      <c r="A60" t="s">
        <v>15</v>
      </c>
      <c r="B60" t="s">
        <v>134</v>
      </c>
      <c r="C60" t="s">
        <v>128</v>
      </c>
      <c r="D60" t="s">
        <v>54</v>
      </c>
      <c r="E60" t="s">
        <v>135</v>
      </c>
      <c r="F60" t="s">
        <v>42</v>
      </c>
      <c r="G60" t="s">
        <v>16</v>
      </c>
      <c r="H60" t="s">
        <v>21</v>
      </c>
      <c r="I60" t="s">
        <v>16</v>
      </c>
      <c r="J60" t="s">
        <v>16</v>
      </c>
      <c r="K60" t="s">
        <v>18</v>
      </c>
      <c r="L60" t="s">
        <v>19</v>
      </c>
      <c r="M60" t="s">
        <v>16</v>
      </c>
      <c r="N60" t="s">
        <v>16</v>
      </c>
      <c r="O60" t="s">
        <v>16</v>
      </c>
      <c r="P60">
        <f t="shared" si="0"/>
        <v>0</v>
      </c>
      <c r="Q60">
        <f>IF(P60=8,1,0)</f>
        <v>0</v>
      </c>
      <c r="R60" t="str">
        <f>IFERROR(VLOOKUP(P60,Sheet1!$E$30:$F$35,2,FALSE),"")</f>
        <v/>
      </c>
    </row>
    <row r="61" spans="1:18">
      <c r="A61" t="s">
        <v>15</v>
      </c>
      <c r="B61" t="s">
        <v>136</v>
      </c>
      <c r="C61" t="s">
        <v>128</v>
      </c>
      <c r="D61" t="s">
        <v>103</v>
      </c>
      <c r="E61" t="s">
        <v>67</v>
      </c>
      <c r="F61" t="s">
        <v>45</v>
      </c>
      <c r="G61" t="s">
        <v>16</v>
      </c>
      <c r="H61" t="s">
        <v>21</v>
      </c>
      <c r="I61" t="s">
        <v>16</v>
      </c>
      <c r="J61" t="s">
        <v>16</v>
      </c>
      <c r="K61" t="s">
        <v>18</v>
      </c>
      <c r="L61" t="s">
        <v>19</v>
      </c>
      <c r="M61" t="s">
        <v>16</v>
      </c>
      <c r="N61" t="s">
        <v>16</v>
      </c>
      <c r="O61" t="s">
        <v>16</v>
      </c>
      <c r="P61">
        <f t="shared" si="0"/>
        <v>0</v>
      </c>
      <c r="Q61">
        <f>IF(P61=8,1,0)</f>
        <v>0</v>
      </c>
      <c r="R61" t="str">
        <f>IFERROR(VLOOKUP(P61,Sheet1!$E$30:$F$35,2,FALSE),"")</f>
        <v/>
      </c>
    </row>
    <row r="62" spans="1:18">
      <c r="A62" t="s">
        <v>15</v>
      </c>
      <c r="B62" t="s">
        <v>137</v>
      </c>
      <c r="C62" t="s">
        <v>138</v>
      </c>
      <c r="D62" t="s">
        <v>56</v>
      </c>
      <c r="E62" t="s">
        <v>139</v>
      </c>
      <c r="F62" t="s">
        <v>28</v>
      </c>
      <c r="G62" t="s">
        <v>16</v>
      </c>
      <c r="H62" t="s">
        <v>21</v>
      </c>
      <c r="I62" t="s">
        <v>16</v>
      </c>
      <c r="J62" t="s">
        <v>16</v>
      </c>
      <c r="K62" t="s">
        <v>18</v>
      </c>
      <c r="L62" t="s">
        <v>19</v>
      </c>
      <c r="M62" t="s">
        <v>16</v>
      </c>
      <c r="N62" t="s">
        <v>16</v>
      </c>
      <c r="O62" t="s">
        <v>16</v>
      </c>
      <c r="P62">
        <f t="shared" si="0"/>
        <v>3</v>
      </c>
      <c r="Q62">
        <f>IF(P62=8,1,0)</f>
        <v>0</v>
      </c>
      <c r="R62" t="str">
        <f>IFERROR(VLOOKUP(P62,Sheet1!$E$30:$F$35,2,FALSE),"")</f>
        <v>rino</v>
      </c>
    </row>
    <row r="63" spans="1:18">
      <c r="A63" t="s">
        <v>15</v>
      </c>
      <c r="B63" t="s">
        <v>140</v>
      </c>
      <c r="C63" t="s">
        <v>138</v>
      </c>
      <c r="D63" t="s">
        <v>108</v>
      </c>
      <c r="E63" t="s">
        <v>141</v>
      </c>
      <c r="F63" t="s">
        <v>50</v>
      </c>
      <c r="G63" t="s">
        <v>16</v>
      </c>
      <c r="H63" t="s">
        <v>21</v>
      </c>
      <c r="I63" t="s">
        <v>16</v>
      </c>
      <c r="J63" t="s">
        <v>16</v>
      </c>
      <c r="K63" t="s">
        <v>18</v>
      </c>
      <c r="L63" t="s">
        <v>19</v>
      </c>
      <c r="M63" t="s">
        <v>16</v>
      </c>
      <c r="N63" t="s">
        <v>16</v>
      </c>
      <c r="O63" t="s">
        <v>16</v>
      </c>
      <c r="P63">
        <f t="shared" si="0"/>
        <v>0</v>
      </c>
      <c r="Q63">
        <f>IF(P63=8,1,0)</f>
        <v>0</v>
      </c>
      <c r="R63" t="str">
        <f>IFERROR(VLOOKUP(P63,Sheet1!$E$30:$F$35,2,FALSE),"")</f>
        <v/>
      </c>
    </row>
    <row r="64" spans="1:18">
      <c r="A64" t="s">
        <v>15</v>
      </c>
      <c r="B64" t="s">
        <v>142</v>
      </c>
      <c r="C64" t="s">
        <v>138</v>
      </c>
      <c r="D64" t="s">
        <v>111</v>
      </c>
      <c r="E64" t="s">
        <v>68</v>
      </c>
      <c r="F64" t="s">
        <v>53</v>
      </c>
      <c r="G64" t="s">
        <v>16</v>
      </c>
      <c r="H64" t="s">
        <v>21</v>
      </c>
      <c r="I64" t="s">
        <v>16</v>
      </c>
      <c r="J64" t="s">
        <v>16</v>
      </c>
      <c r="K64" t="s">
        <v>18</v>
      </c>
      <c r="L64" t="s">
        <v>19</v>
      </c>
      <c r="M64" t="s">
        <v>16</v>
      </c>
      <c r="N64" t="s">
        <v>16</v>
      </c>
      <c r="O64" t="s">
        <v>16</v>
      </c>
      <c r="P64">
        <f t="shared" si="0"/>
        <v>0</v>
      </c>
      <c r="Q64">
        <f>IF(P64=8,1,0)</f>
        <v>0</v>
      </c>
      <c r="R64" t="str">
        <f>IFERROR(VLOOKUP(P64,Sheet1!$E$30:$F$35,2,FALSE),"")</f>
        <v/>
      </c>
    </row>
    <row r="65" spans="1:18">
      <c r="A65" t="s">
        <v>15</v>
      </c>
      <c r="B65" t="s">
        <v>143</v>
      </c>
      <c r="C65" t="s">
        <v>138</v>
      </c>
      <c r="D65" t="s">
        <v>59</v>
      </c>
      <c r="E65" t="s">
        <v>144</v>
      </c>
      <c r="F65" t="s">
        <v>29</v>
      </c>
      <c r="G65" t="s">
        <v>16</v>
      </c>
      <c r="H65" t="s">
        <v>21</v>
      </c>
      <c r="I65" t="s">
        <v>16</v>
      </c>
      <c r="J65" t="s">
        <v>16</v>
      </c>
      <c r="K65" t="s">
        <v>18</v>
      </c>
      <c r="L65" t="s">
        <v>19</v>
      </c>
      <c r="M65" t="s">
        <v>16</v>
      </c>
      <c r="N65" t="s">
        <v>16</v>
      </c>
      <c r="O65" t="s">
        <v>16</v>
      </c>
      <c r="P65">
        <f t="shared" si="0"/>
        <v>0</v>
      </c>
      <c r="Q65">
        <f>IF(P65=8,1,0)</f>
        <v>0</v>
      </c>
      <c r="R65" t="str">
        <f>IFERROR(VLOOKUP(P65,Sheet1!$E$30:$F$35,2,FALSE),"")</f>
        <v/>
      </c>
    </row>
    <row r="66" spans="1:18">
      <c r="A66" t="s">
        <v>15</v>
      </c>
      <c r="B66" t="s">
        <v>145</v>
      </c>
      <c r="C66" t="s">
        <v>146</v>
      </c>
      <c r="D66" t="s">
        <v>116</v>
      </c>
      <c r="E66" t="s">
        <v>147</v>
      </c>
      <c r="F66" t="s">
        <v>58</v>
      </c>
      <c r="G66" t="s">
        <v>16</v>
      </c>
      <c r="H66" t="s">
        <v>21</v>
      </c>
      <c r="I66" t="s">
        <v>16</v>
      </c>
      <c r="J66" t="s">
        <v>16</v>
      </c>
      <c r="K66" t="s">
        <v>18</v>
      </c>
      <c r="L66" t="s">
        <v>19</v>
      </c>
      <c r="M66" t="s">
        <v>16</v>
      </c>
      <c r="N66" t="s">
        <v>16</v>
      </c>
      <c r="O66" t="s">
        <v>16</v>
      </c>
      <c r="P66">
        <f t="shared" si="0"/>
        <v>3</v>
      </c>
      <c r="Q66">
        <f>IF(P66=8,1,0)</f>
        <v>0</v>
      </c>
      <c r="R66" t="str">
        <f>IFERROR(VLOOKUP(P66,Sheet1!$E$30:$F$35,2,FALSE),"")</f>
        <v>rino</v>
      </c>
    </row>
    <row r="67" spans="1:18">
      <c r="A67" t="s">
        <v>15</v>
      </c>
      <c r="B67" t="s">
        <v>148</v>
      </c>
      <c r="C67" t="s">
        <v>149</v>
      </c>
      <c r="D67" t="s">
        <v>119</v>
      </c>
      <c r="E67" t="s">
        <v>69</v>
      </c>
      <c r="F67" t="s">
        <v>60</v>
      </c>
      <c r="G67" t="s">
        <v>16</v>
      </c>
      <c r="H67" t="s">
        <v>21</v>
      </c>
      <c r="I67" t="s">
        <v>16</v>
      </c>
      <c r="J67" t="s">
        <v>16</v>
      </c>
      <c r="K67" t="s">
        <v>18</v>
      </c>
      <c r="L67" t="s">
        <v>19</v>
      </c>
      <c r="M67" t="s">
        <v>16</v>
      </c>
      <c r="N67" t="s">
        <v>16</v>
      </c>
      <c r="O67" t="s">
        <v>16</v>
      </c>
      <c r="P67">
        <f t="shared" si="0"/>
        <v>8</v>
      </c>
      <c r="Q67">
        <f>IF(P67=8,1,0)</f>
        <v>1</v>
      </c>
      <c r="R67" t="str">
        <f>IFERROR(VLOOKUP(P67,Sheet1!$E$30:$F$35,2,FALSE),"")</f>
        <v>grape</v>
      </c>
    </row>
    <row r="68" spans="1:18">
      <c r="A68" t="s">
        <v>15</v>
      </c>
      <c r="B68" t="s">
        <v>150</v>
      </c>
      <c r="C68" t="s">
        <v>151</v>
      </c>
      <c r="D68" t="s">
        <v>61</v>
      </c>
      <c r="E68" t="s">
        <v>152</v>
      </c>
      <c r="F68" t="s">
        <v>31</v>
      </c>
      <c r="G68" t="s">
        <v>16</v>
      </c>
      <c r="H68" t="s">
        <v>21</v>
      </c>
      <c r="I68" t="s">
        <v>16</v>
      </c>
      <c r="J68" t="s">
        <v>16</v>
      </c>
      <c r="K68" t="s">
        <v>18</v>
      </c>
      <c r="L68" t="s">
        <v>19</v>
      </c>
      <c r="M68" t="s">
        <v>16</v>
      </c>
      <c r="N68" t="s">
        <v>16</v>
      </c>
      <c r="O68" t="s">
        <v>16</v>
      </c>
      <c r="P68">
        <f t="shared" si="0"/>
        <v>8</v>
      </c>
      <c r="Q68">
        <f t="shared" ref="Q68:Q131" si="3">IF(P68=8,1,0)</f>
        <v>1</v>
      </c>
      <c r="R68" t="str">
        <f>IFERROR(VLOOKUP(P68,Sheet1!$E$30:$F$35,2,FALSE),"")</f>
        <v>grape</v>
      </c>
    </row>
    <row r="69" spans="1:18">
      <c r="A69" t="s">
        <v>15</v>
      </c>
      <c r="B69" t="s">
        <v>153</v>
      </c>
      <c r="C69" t="s">
        <v>151</v>
      </c>
      <c r="D69" t="s">
        <v>122</v>
      </c>
      <c r="E69" t="s">
        <v>47</v>
      </c>
      <c r="F69" t="s">
        <v>63</v>
      </c>
      <c r="G69" t="s">
        <v>16</v>
      </c>
      <c r="H69" t="s">
        <v>21</v>
      </c>
      <c r="I69" t="s">
        <v>16</v>
      </c>
      <c r="J69" t="s">
        <v>16</v>
      </c>
      <c r="K69" t="s">
        <v>18</v>
      </c>
      <c r="L69" t="s">
        <v>19</v>
      </c>
      <c r="M69" t="s">
        <v>16</v>
      </c>
      <c r="N69" t="s">
        <v>16</v>
      </c>
      <c r="O69" t="s">
        <v>16</v>
      </c>
      <c r="P69">
        <f t="shared" ref="P69:P132" si="4">C69-C68</f>
        <v>0</v>
      </c>
      <c r="Q69">
        <f t="shared" si="3"/>
        <v>0</v>
      </c>
      <c r="R69" t="str">
        <f>IFERROR(VLOOKUP(P69,Sheet1!$E$30:$F$35,2,FALSE),"")</f>
        <v/>
      </c>
    </row>
    <row r="70" spans="1:18">
      <c r="A70" t="s">
        <v>15</v>
      </c>
      <c r="B70" t="s">
        <v>154</v>
      </c>
      <c r="C70" t="s">
        <v>151</v>
      </c>
      <c r="D70" t="s">
        <v>124</v>
      </c>
      <c r="E70" t="s">
        <v>71</v>
      </c>
      <c r="F70" t="s">
        <v>66</v>
      </c>
      <c r="G70" t="s">
        <v>16</v>
      </c>
      <c r="H70" t="s">
        <v>21</v>
      </c>
      <c r="I70" t="s">
        <v>16</v>
      </c>
      <c r="J70" t="s">
        <v>16</v>
      </c>
      <c r="K70" t="s">
        <v>18</v>
      </c>
      <c r="L70" t="s">
        <v>19</v>
      </c>
      <c r="M70" t="s">
        <v>16</v>
      </c>
      <c r="N70" t="s">
        <v>16</v>
      </c>
      <c r="O70" t="s">
        <v>16</v>
      </c>
      <c r="P70">
        <f t="shared" si="4"/>
        <v>0</v>
      </c>
      <c r="Q70">
        <f t="shared" si="3"/>
        <v>0</v>
      </c>
      <c r="R70" t="str">
        <f>IFERROR(VLOOKUP(P70,Sheet1!$E$30:$F$35,2,FALSE),"")</f>
        <v/>
      </c>
    </row>
    <row r="71" spans="1:18">
      <c r="A71" t="s">
        <v>15</v>
      </c>
      <c r="B71" t="s">
        <v>93</v>
      </c>
      <c r="C71" t="s">
        <v>155</v>
      </c>
      <c r="D71" t="s">
        <v>44</v>
      </c>
      <c r="E71" t="s">
        <v>156</v>
      </c>
      <c r="F71" t="s">
        <v>33</v>
      </c>
      <c r="G71" t="s">
        <v>16</v>
      </c>
      <c r="H71" t="s">
        <v>21</v>
      </c>
      <c r="I71" t="s">
        <v>16</v>
      </c>
      <c r="J71" t="s">
        <v>16</v>
      </c>
      <c r="K71" t="s">
        <v>18</v>
      </c>
      <c r="L71" t="s">
        <v>19</v>
      </c>
      <c r="M71" t="s">
        <v>16</v>
      </c>
      <c r="N71" t="s">
        <v>16</v>
      </c>
      <c r="O71" t="s">
        <v>16</v>
      </c>
      <c r="P71">
        <f t="shared" si="4"/>
        <v>3</v>
      </c>
      <c r="Q71">
        <f t="shared" si="3"/>
        <v>0</v>
      </c>
      <c r="R71" t="str">
        <f>IFERROR(VLOOKUP(P71,Sheet1!$E$30:$F$35,2,FALSE),"")</f>
        <v>rino</v>
      </c>
    </row>
    <row r="72" spans="1:18">
      <c r="A72" t="s">
        <v>15</v>
      </c>
      <c r="B72" t="s">
        <v>157</v>
      </c>
      <c r="C72" t="s">
        <v>158</v>
      </c>
      <c r="D72" t="s">
        <v>129</v>
      </c>
      <c r="E72" t="s">
        <v>159</v>
      </c>
      <c r="F72" t="s">
        <v>39</v>
      </c>
      <c r="G72" t="s">
        <v>16</v>
      </c>
      <c r="H72" t="s">
        <v>21</v>
      </c>
      <c r="I72" t="s">
        <v>16</v>
      </c>
      <c r="J72" t="s">
        <v>16</v>
      </c>
      <c r="K72" t="s">
        <v>18</v>
      </c>
      <c r="L72" t="s">
        <v>19</v>
      </c>
      <c r="M72" t="s">
        <v>16</v>
      </c>
      <c r="N72" t="s">
        <v>16</v>
      </c>
      <c r="O72" t="s">
        <v>16</v>
      </c>
      <c r="P72">
        <f t="shared" si="4"/>
        <v>3</v>
      </c>
      <c r="Q72">
        <f t="shared" si="3"/>
        <v>0</v>
      </c>
      <c r="R72" t="str">
        <f>IFERROR(VLOOKUP(P72,Sheet1!$E$30:$F$35,2,FALSE),"")</f>
        <v>rino</v>
      </c>
    </row>
    <row r="73" spans="1:18">
      <c r="A73" t="s">
        <v>15</v>
      </c>
      <c r="B73" t="s">
        <v>160</v>
      </c>
      <c r="C73" t="s">
        <v>158</v>
      </c>
      <c r="D73" t="s">
        <v>131</v>
      </c>
      <c r="E73" t="s">
        <v>73</v>
      </c>
      <c r="F73" t="s">
        <v>70</v>
      </c>
      <c r="G73" t="s">
        <v>16</v>
      </c>
      <c r="H73" t="s">
        <v>21</v>
      </c>
      <c r="I73" t="s">
        <v>16</v>
      </c>
      <c r="J73" t="s">
        <v>16</v>
      </c>
      <c r="K73" t="s">
        <v>18</v>
      </c>
      <c r="L73" t="s">
        <v>19</v>
      </c>
      <c r="M73" t="s">
        <v>16</v>
      </c>
      <c r="N73" t="s">
        <v>16</v>
      </c>
      <c r="O73" t="s">
        <v>16</v>
      </c>
      <c r="P73">
        <f t="shared" si="4"/>
        <v>0</v>
      </c>
      <c r="Q73">
        <f t="shared" si="3"/>
        <v>0</v>
      </c>
      <c r="R73" t="str">
        <f>IFERROR(VLOOKUP(P73,Sheet1!$E$30:$F$35,2,FALSE),"")</f>
        <v/>
      </c>
    </row>
    <row r="74" spans="1:18">
      <c r="A74" t="s">
        <v>15</v>
      </c>
      <c r="B74" t="s">
        <v>161</v>
      </c>
      <c r="C74" t="s">
        <v>162</v>
      </c>
      <c r="D74" t="s">
        <v>64</v>
      </c>
      <c r="E74" t="s">
        <v>163</v>
      </c>
      <c r="F74" t="s">
        <v>34</v>
      </c>
      <c r="G74" t="s">
        <v>16</v>
      </c>
      <c r="H74" t="s">
        <v>21</v>
      </c>
      <c r="I74" t="s">
        <v>16</v>
      </c>
      <c r="J74" t="s">
        <v>16</v>
      </c>
      <c r="K74" t="s">
        <v>18</v>
      </c>
      <c r="L74" t="s">
        <v>19</v>
      </c>
      <c r="M74" t="s">
        <v>16</v>
      </c>
      <c r="N74" t="s">
        <v>16</v>
      </c>
      <c r="O74" t="s">
        <v>16</v>
      </c>
      <c r="P74">
        <f t="shared" si="4"/>
        <v>8</v>
      </c>
      <c r="Q74">
        <f t="shared" si="3"/>
        <v>1</v>
      </c>
      <c r="R74" t="str">
        <f>IFERROR(VLOOKUP(P74,Sheet1!$E$30:$F$35,2,FALSE),"")</f>
        <v>grape</v>
      </c>
    </row>
    <row r="75" spans="1:18">
      <c r="A75" t="s">
        <v>15</v>
      </c>
      <c r="B75" t="s">
        <v>164</v>
      </c>
      <c r="C75" t="s">
        <v>162</v>
      </c>
      <c r="D75" t="s">
        <v>133</v>
      </c>
      <c r="E75" t="s">
        <v>165</v>
      </c>
      <c r="F75" t="s">
        <v>37</v>
      </c>
      <c r="G75" t="s">
        <v>16</v>
      </c>
      <c r="H75" t="s">
        <v>21</v>
      </c>
      <c r="I75" t="s">
        <v>16</v>
      </c>
      <c r="J75" t="s">
        <v>16</v>
      </c>
      <c r="K75" t="s">
        <v>18</v>
      </c>
      <c r="L75" t="s">
        <v>19</v>
      </c>
      <c r="M75" t="s">
        <v>16</v>
      </c>
      <c r="N75" t="s">
        <v>16</v>
      </c>
      <c r="O75" t="s">
        <v>16</v>
      </c>
      <c r="P75">
        <f t="shared" si="4"/>
        <v>0</v>
      </c>
      <c r="Q75">
        <f t="shared" si="3"/>
        <v>0</v>
      </c>
      <c r="R75" t="str">
        <f>IFERROR(VLOOKUP(P75,Sheet1!$E$30:$F$35,2,FALSE),"")</f>
        <v/>
      </c>
    </row>
    <row r="76" spans="1:18">
      <c r="A76" t="s">
        <v>15</v>
      </c>
      <c r="B76" t="s">
        <v>166</v>
      </c>
      <c r="C76" t="s">
        <v>162</v>
      </c>
      <c r="D76" t="s">
        <v>135</v>
      </c>
      <c r="E76" t="s">
        <v>75</v>
      </c>
      <c r="F76" t="s">
        <v>76</v>
      </c>
      <c r="G76" t="s">
        <v>16</v>
      </c>
      <c r="H76" t="s">
        <v>21</v>
      </c>
      <c r="I76" t="s">
        <v>16</v>
      </c>
      <c r="J76" t="s">
        <v>16</v>
      </c>
      <c r="K76" t="s">
        <v>18</v>
      </c>
      <c r="L76" t="s">
        <v>19</v>
      </c>
      <c r="M76" t="s">
        <v>16</v>
      </c>
      <c r="N76" t="s">
        <v>16</v>
      </c>
      <c r="O76" t="s">
        <v>16</v>
      </c>
      <c r="P76">
        <f t="shared" si="4"/>
        <v>0</v>
      </c>
      <c r="Q76">
        <f t="shared" si="3"/>
        <v>0</v>
      </c>
      <c r="R76" t="str">
        <f>IFERROR(VLOOKUP(P76,Sheet1!$E$30:$F$35,2,FALSE),"")</f>
        <v/>
      </c>
    </row>
    <row r="77" spans="1:18">
      <c r="A77" t="s">
        <v>15</v>
      </c>
      <c r="B77" t="s">
        <v>167</v>
      </c>
      <c r="C77" t="s">
        <v>168</v>
      </c>
      <c r="D77" t="s">
        <v>67</v>
      </c>
      <c r="E77" t="s">
        <v>169</v>
      </c>
      <c r="F77" t="s">
        <v>38</v>
      </c>
      <c r="G77" t="s">
        <v>16</v>
      </c>
      <c r="H77" t="s">
        <v>21</v>
      </c>
      <c r="I77" t="s">
        <v>16</v>
      </c>
      <c r="J77" t="s">
        <v>16</v>
      </c>
      <c r="K77" t="s">
        <v>18</v>
      </c>
      <c r="L77" t="s">
        <v>19</v>
      </c>
      <c r="M77" t="s">
        <v>16</v>
      </c>
      <c r="N77" t="s">
        <v>16</v>
      </c>
      <c r="O77" t="s">
        <v>16</v>
      </c>
      <c r="P77">
        <f t="shared" si="4"/>
        <v>3</v>
      </c>
      <c r="Q77">
        <f t="shared" si="3"/>
        <v>0</v>
      </c>
      <c r="R77" t="str">
        <f>IFERROR(VLOOKUP(P77,Sheet1!$E$30:$F$35,2,FALSE),"")</f>
        <v>rino</v>
      </c>
    </row>
    <row r="78" spans="1:18">
      <c r="A78" t="s">
        <v>15</v>
      </c>
      <c r="B78" t="s">
        <v>170</v>
      </c>
      <c r="C78" t="s">
        <v>168</v>
      </c>
      <c r="D78" t="s">
        <v>139</v>
      </c>
      <c r="E78" t="s">
        <v>171</v>
      </c>
      <c r="F78" t="s">
        <v>80</v>
      </c>
      <c r="G78" t="s">
        <v>16</v>
      </c>
      <c r="H78" t="s">
        <v>21</v>
      </c>
      <c r="I78" t="s">
        <v>16</v>
      </c>
      <c r="J78" t="s">
        <v>16</v>
      </c>
      <c r="K78" t="s">
        <v>18</v>
      </c>
      <c r="L78" t="s">
        <v>19</v>
      </c>
      <c r="M78" t="s">
        <v>16</v>
      </c>
      <c r="N78" t="s">
        <v>16</v>
      </c>
      <c r="O78" t="s">
        <v>16</v>
      </c>
      <c r="P78">
        <f t="shared" si="4"/>
        <v>0</v>
      </c>
      <c r="Q78">
        <f t="shared" si="3"/>
        <v>0</v>
      </c>
      <c r="R78" t="str">
        <f>IFERROR(VLOOKUP(P78,Sheet1!$E$30:$F$35,2,FALSE),"")</f>
        <v/>
      </c>
    </row>
    <row r="79" spans="1:18">
      <c r="A79" t="s">
        <v>15</v>
      </c>
      <c r="B79" t="s">
        <v>172</v>
      </c>
      <c r="C79" t="s">
        <v>168</v>
      </c>
      <c r="D79" t="s">
        <v>141</v>
      </c>
      <c r="E79" t="s">
        <v>77</v>
      </c>
      <c r="F79" t="s">
        <v>40</v>
      </c>
      <c r="G79" t="s">
        <v>16</v>
      </c>
      <c r="H79" t="s">
        <v>21</v>
      </c>
      <c r="I79" t="s">
        <v>16</v>
      </c>
      <c r="J79" t="s">
        <v>16</v>
      </c>
      <c r="K79" t="s">
        <v>18</v>
      </c>
      <c r="L79" t="s">
        <v>19</v>
      </c>
      <c r="M79" t="s">
        <v>16</v>
      </c>
      <c r="N79" t="s">
        <v>16</v>
      </c>
      <c r="O79" t="s">
        <v>16</v>
      </c>
      <c r="P79">
        <f t="shared" si="4"/>
        <v>0</v>
      </c>
      <c r="Q79">
        <f t="shared" si="3"/>
        <v>0</v>
      </c>
      <c r="R79" t="str">
        <f>IFERROR(VLOOKUP(P79,Sheet1!$E$30:$F$35,2,FALSE),"")</f>
        <v/>
      </c>
    </row>
    <row r="80" spans="1:18">
      <c r="A80" t="s">
        <v>15</v>
      </c>
      <c r="B80" t="s">
        <v>173</v>
      </c>
      <c r="C80" t="s">
        <v>168</v>
      </c>
      <c r="D80" t="s">
        <v>68</v>
      </c>
      <c r="E80" t="s">
        <v>174</v>
      </c>
      <c r="F80" t="s">
        <v>83</v>
      </c>
      <c r="G80" t="s">
        <v>16</v>
      </c>
      <c r="H80" t="s">
        <v>21</v>
      </c>
      <c r="I80" t="s">
        <v>16</v>
      </c>
      <c r="J80" t="s">
        <v>16</v>
      </c>
      <c r="K80" t="s">
        <v>18</v>
      </c>
      <c r="L80" t="s">
        <v>19</v>
      </c>
      <c r="M80" t="s">
        <v>16</v>
      </c>
      <c r="N80" t="s">
        <v>16</v>
      </c>
      <c r="O80" t="s">
        <v>16</v>
      </c>
      <c r="P80">
        <f t="shared" si="4"/>
        <v>0</v>
      </c>
      <c r="Q80">
        <f t="shared" si="3"/>
        <v>0</v>
      </c>
      <c r="R80" t="str">
        <f>IFERROR(VLOOKUP(P80,Sheet1!$E$30:$F$35,2,FALSE),"")</f>
        <v/>
      </c>
    </row>
    <row r="81" spans="1:18">
      <c r="A81" t="s">
        <v>15</v>
      </c>
      <c r="B81" t="s">
        <v>175</v>
      </c>
      <c r="C81" t="s">
        <v>168</v>
      </c>
      <c r="D81" t="s">
        <v>144</v>
      </c>
      <c r="E81" t="s">
        <v>176</v>
      </c>
      <c r="F81" t="s">
        <v>43</v>
      </c>
      <c r="G81" t="s">
        <v>16</v>
      </c>
      <c r="H81" t="s">
        <v>21</v>
      </c>
      <c r="I81" t="s">
        <v>16</v>
      </c>
      <c r="J81" t="s">
        <v>16</v>
      </c>
      <c r="K81" t="s">
        <v>18</v>
      </c>
      <c r="L81" t="s">
        <v>19</v>
      </c>
      <c r="M81" t="s">
        <v>16</v>
      </c>
      <c r="N81" t="s">
        <v>16</v>
      </c>
      <c r="O81" t="s">
        <v>16</v>
      </c>
      <c r="P81">
        <f t="shared" si="4"/>
        <v>0</v>
      </c>
      <c r="Q81">
        <f t="shared" si="3"/>
        <v>0</v>
      </c>
      <c r="R81" t="str">
        <f>IFERROR(VLOOKUP(P81,Sheet1!$E$30:$F$35,2,FALSE),"")</f>
        <v/>
      </c>
    </row>
    <row r="82" spans="1:18">
      <c r="A82" t="s">
        <v>15</v>
      </c>
      <c r="B82" t="s">
        <v>177</v>
      </c>
      <c r="C82" t="s">
        <v>168</v>
      </c>
      <c r="D82" t="s">
        <v>147</v>
      </c>
      <c r="E82" t="s">
        <v>78</v>
      </c>
      <c r="F82" t="s">
        <v>87</v>
      </c>
      <c r="G82" t="s">
        <v>16</v>
      </c>
      <c r="H82" t="s">
        <v>21</v>
      </c>
      <c r="I82" t="s">
        <v>16</v>
      </c>
      <c r="J82" t="s">
        <v>16</v>
      </c>
      <c r="K82" t="s">
        <v>18</v>
      </c>
      <c r="L82" t="s">
        <v>19</v>
      </c>
      <c r="M82" t="s">
        <v>16</v>
      </c>
      <c r="N82" t="s">
        <v>16</v>
      </c>
      <c r="O82" t="s">
        <v>16</v>
      </c>
      <c r="P82">
        <f t="shared" si="4"/>
        <v>0</v>
      </c>
      <c r="Q82">
        <f t="shared" si="3"/>
        <v>0</v>
      </c>
      <c r="R82" t="str">
        <f>IFERROR(VLOOKUP(P82,Sheet1!$E$30:$F$35,2,FALSE),"")</f>
        <v/>
      </c>
    </row>
    <row r="83" spans="1:18">
      <c r="A83" t="s">
        <v>15</v>
      </c>
      <c r="B83" t="s">
        <v>178</v>
      </c>
      <c r="C83" t="s">
        <v>179</v>
      </c>
      <c r="D83" t="s">
        <v>69</v>
      </c>
      <c r="E83" t="s">
        <v>49</v>
      </c>
      <c r="F83" t="s">
        <v>46</v>
      </c>
      <c r="G83" t="s">
        <v>16</v>
      </c>
      <c r="H83" t="s">
        <v>21</v>
      </c>
      <c r="I83" t="s">
        <v>16</v>
      </c>
      <c r="J83" t="s">
        <v>16</v>
      </c>
      <c r="K83" t="s">
        <v>18</v>
      </c>
      <c r="L83" t="s">
        <v>19</v>
      </c>
      <c r="M83" t="s">
        <v>16</v>
      </c>
      <c r="N83" t="s">
        <v>16</v>
      </c>
      <c r="O83" t="s">
        <v>16</v>
      </c>
      <c r="P83">
        <f t="shared" si="4"/>
        <v>2</v>
      </c>
      <c r="Q83">
        <f t="shared" si="3"/>
        <v>0</v>
      </c>
      <c r="R83" t="str">
        <f>IFERROR(VLOOKUP(P83,Sheet1!$E$30:$F$35,2,FALSE),"")</f>
        <v>cherry</v>
      </c>
    </row>
    <row r="84" spans="1:18">
      <c r="A84" t="s">
        <v>15</v>
      </c>
      <c r="B84" t="s">
        <v>180</v>
      </c>
      <c r="C84" t="s">
        <v>179</v>
      </c>
      <c r="D84" t="s">
        <v>152</v>
      </c>
      <c r="E84" t="s">
        <v>181</v>
      </c>
      <c r="F84" t="s">
        <v>89</v>
      </c>
      <c r="G84" t="s">
        <v>16</v>
      </c>
      <c r="H84" t="s">
        <v>21</v>
      </c>
      <c r="I84" t="s">
        <v>16</v>
      </c>
      <c r="J84" t="s">
        <v>16</v>
      </c>
      <c r="K84" t="s">
        <v>18</v>
      </c>
      <c r="L84" t="s">
        <v>19</v>
      </c>
      <c r="M84" t="s">
        <v>16</v>
      </c>
      <c r="N84" t="s">
        <v>16</v>
      </c>
      <c r="O84" t="s">
        <v>16</v>
      </c>
      <c r="P84">
        <f t="shared" si="4"/>
        <v>0</v>
      </c>
      <c r="Q84">
        <f t="shared" si="3"/>
        <v>0</v>
      </c>
      <c r="R84" t="str">
        <f>IFERROR(VLOOKUP(P84,Sheet1!$E$30:$F$35,2,FALSE),"")</f>
        <v/>
      </c>
    </row>
    <row r="85" spans="1:18">
      <c r="A85" t="s">
        <v>15</v>
      </c>
      <c r="B85" t="s">
        <v>100</v>
      </c>
      <c r="C85" t="s">
        <v>179</v>
      </c>
      <c r="D85" t="s">
        <v>47</v>
      </c>
      <c r="E85" t="s">
        <v>81</v>
      </c>
      <c r="F85" t="s">
        <v>48</v>
      </c>
      <c r="G85" t="s">
        <v>16</v>
      </c>
      <c r="H85" t="s">
        <v>21</v>
      </c>
      <c r="I85" t="s">
        <v>16</v>
      </c>
      <c r="J85" t="s">
        <v>16</v>
      </c>
      <c r="K85" t="s">
        <v>18</v>
      </c>
      <c r="L85" t="s">
        <v>19</v>
      </c>
      <c r="M85" t="s">
        <v>16</v>
      </c>
      <c r="N85" t="s">
        <v>16</v>
      </c>
      <c r="O85" t="s">
        <v>16</v>
      </c>
      <c r="P85">
        <f t="shared" si="4"/>
        <v>0</v>
      </c>
      <c r="Q85">
        <f t="shared" si="3"/>
        <v>0</v>
      </c>
      <c r="R85" t="str">
        <f>IFERROR(VLOOKUP(P85,Sheet1!$E$30:$F$35,2,FALSE),"")</f>
        <v/>
      </c>
    </row>
    <row r="86" spans="1:18">
      <c r="A86" t="s">
        <v>15</v>
      </c>
      <c r="B86" t="s">
        <v>182</v>
      </c>
      <c r="C86" t="s">
        <v>183</v>
      </c>
      <c r="D86" t="s">
        <v>71</v>
      </c>
      <c r="E86" t="s">
        <v>184</v>
      </c>
      <c r="F86" t="s">
        <v>41</v>
      </c>
      <c r="G86" t="s">
        <v>16</v>
      </c>
      <c r="H86" t="s">
        <v>21</v>
      </c>
      <c r="I86" t="s">
        <v>16</v>
      </c>
      <c r="J86" t="s">
        <v>16</v>
      </c>
      <c r="K86" t="s">
        <v>18</v>
      </c>
      <c r="L86" t="s">
        <v>19</v>
      </c>
      <c r="M86" t="s">
        <v>16</v>
      </c>
      <c r="N86" t="s">
        <v>16</v>
      </c>
      <c r="O86" t="s">
        <v>16</v>
      </c>
      <c r="P86">
        <f t="shared" si="4"/>
        <v>8</v>
      </c>
      <c r="Q86">
        <f t="shared" si="3"/>
        <v>1</v>
      </c>
      <c r="R86" t="str">
        <f>IFERROR(VLOOKUP(P86,Sheet1!$E$30:$F$35,2,FALSE),"")</f>
        <v>grape</v>
      </c>
    </row>
    <row r="87" spans="1:18">
      <c r="A87" t="s">
        <v>15</v>
      </c>
      <c r="B87" t="s">
        <v>185</v>
      </c>
      <c r="C87" t="s">
        <v>186</v>
      </c>
      <c r="D87" t="s">
        <v>156</v>
      </c>
      <c r="E87" t="s">
        <v>187</v>
      </c>
      <c r="F87" t="s">
        <v>51</v>
      </c>
      <c r="G87" t="s">
        <v>16</v>
      </c>
      <c r="H87" t="s">
        <v>21</v>
      </c>
      <c r="I87" t="s">
        <v>16</v>
      </c>
      <c r="J87" t="s">
        <v>16</v>
      </c>
      <c r="K87" t="s">
        <v>18</v>
      </c>
      <c r="L87" t="s">
        <v>19</v>
      </c>
      <c r="M87" t="s">
        <v>16</v>
      </c>
      <c r="N87" t="s">
        <v>16</v>
      </c>
      <c r="O87" t="s">
        <v>16</v>
      </c>
      <c r="P87">
        <f t="shared" si="4"/>
        <v>8</v>
      </c>
      <c r="Q87">
        <f t="shared" si="3"/>
        <v>1</v>
      </c>
      <c r="R87" t="str">
        <f>IFERROR(VLOOKUP(P87,Sheet1!$E$30:$F$35,2,FALSE),"")</f>
        <v>grape</v>
      </c>
    </row>
    <row r="88" spans="1:18">
      <c r="A88" t="s">
        <v>15</v>
      </c>
      <c r="B88" t="s">
        <v>188</v>
      </c>
      <c r="C88" t="s">
        <v>186</v>
      </c>
      <c r="D88" t="s">
        <v>159</v>
      </c>
      <c r="E88" t="s">
        <v>82</v>
      </c>
      <c r="F88" t="s">
        <v>98</v>
      </c>
      <c r="G88" t="s">
        <v>16</v>
      </c>
      <c r="H88" t="s">
        <v>21</v>
      </c>
      <c r="I88" t="s">
        <v>16</v>
      </c>
      <c r="J88" t="s">
        <v>16</v>
      </c>
      <c r="K88" t="s">
        <v>18</v>
      </c>
      <c r="L88" t="s">
        <v>19</v>
      </c>
      <c r="M88" t="s">
        <v>16</v>
      </c>
      <c r="N88" t="s">
        <v>16</v>
      </c>
      <c r="O88" t="s">
        <v>16</v>
      </c>
      <c r="P88">
        <f t="shared" si="4"/>
        <v>0</v>
      </c>
      <c r="Q88">
        <f t="shared" si="3"/>
        <v>0</v>
      </c>
      <c r="R88" t="str">
        <f>IFERROR(VLOOKUP(P88,Sheet1!$E$30:$F$35,2,FALSE),"")</f>
        <v/>
      </c>
    </row>
    <row r="89" spans="1:18">
      <c r="A89" t="s">
        <v>189</v>
      </c>
      <c r="B89" t="s">
        <v>190</v>
      </c>
      <c r="C89" t="s">
        <v>186</v>
      </c>
      <c r="D89" t="s">
        <v>159</v>
      </c>
      <c r="E89" t="s">
        <v>191</v>
      </c>
      <c r="F89" t="s">
        <v>54</v>
      </c>
      <c r="G89" t="s">
        <v>16</v>
      </c>
      <c r="H89" t="s">
        <v>21</v>
      </c>
      <c r="I89" t="s">
        <v>17</v>
      </c>
      <c r="J89" t="s">
        <v>16</v>
      </c>
      <c r="K89" t="s">
        <v>18</v>
      </c>
      <c r="L89" t="s">
        <v>19</v>
      </c>
      <c r="M89" t="s">
        <v>16</v>
      </c>
      <c r="N89" t="s">
        <v>16</v>
      </c>
      <c r="O89" t="s">
        <v>16</v>
      </c>
      <c r="P89">
        <f t="shared" si="4"/>
        <v>0</v>
      </c>
      <c r="Q89">
        <f t="shared" si="3"/>
        <v>0</v>
      </c>
      <c r="R89" t="str">
        <f>IFERROR(VLOOKUP(P89,Sheet1!$E$30:$F$35,2,FALSE),"")</f>
        <v/>
      </c>
    </row>
    <row r="90" spans="1:18">
      <c r="A90" t="s">
        <v>189</v>
      </c>
      <c r="B90" t="s">
        <v>192</v>
      </c>
      <c r="C90" t="s">
        <v>193</v>
      </c>
      <c r="D90" t="s">
        <v>159</v>
      </c>
      <c r="E90" t="s">
        <v>194</v>
      </c>
      <c r="F90" t="s">
        <v>54</v>
      </c>
      <c r="G90" t="s">
        <v>16</v>
      </c>
      <c r="H90" t="s">
        <v>21</v>
      </c>
      <c r="I90" t="s">
        <v>17</v>
      </c>
      <c r="J90" t="s">
        <v>16</v>
      </c>
      <c r="K90" t="s">
        <v>18</v>
      </c>
      <c r="L90" t="s">
        <v>19</v>
      </c>
      <c r="M90" t="s">
        <v>16</v>
      </c>
      <c r="N90" t="s">
        <v>16</v>
      </c>
      <c r="O90" t="s">
        <v>16</v>
      </c>
      <c r="P90">
        <f t="shared" si="4"/>
        <v>14</v>
      </c>
      <c r="Q90">
        <f t="shared" si="3"/>
        <v>0</v>
      </c>
      <c r="R90" t="str">
        <f>IFERROR(VLOOKUP(P90,Sheet1!$E$30:$F$35,2,FALSE),"")</f>
        <v>Bonustime</v>
      </c>
    </row>
    <row r="91" spans="1:18">
      <c r="A91" t="s">
        <v>189</v>
      </c>
      <c r="B91" t="s">
        <v>102</v>
      </c>
      <c r="C91" t="s">
        <v>195</v>
      </c>
      <c r="D91" t="s">
        <v>159</v>
      </c>
      <c r="E91" t="s">
        <v>84</v>
      </c>
      <c r="F91" t="s">
        <v>54</v>
      </c>
      <c r="G91" t="s">
        <v>16</v>
      </c>
      <c r="H91" t="s">
        <v>21</v>
      </c>
      <c r="I91" t="s">
        <v>17</v>
      </c>
      <c r="J91" t="s">
        <v>16</v>
      </c>
      <c r="K91" t="s">
        <v>18</v>
      </c>
      <c r="L91" t="s">
        <v>19</v>
      </c>
      <c r="M91" t="s">
        <v>16</v>
      </c>
      <c r="N91" t="s">
        <v>16</v>
      </c>
      <c r="O91" t="s">
        <v>16</v>
      </c>
      <c r="P91">
        <f t="shared" si="4"/>
        <v>14</v>
      </c>
      <c r="Q91">
        <f t="shared" si="3"/>
        <v>0</v>
      </c>
      <c r="R91" t="str">
        <f>IFERROR(VLOOKUP(P91,Sheet1!$E$30:$F$35,2,FALSE),"")</f>
        <v>Bonustime</v>
      </c>
    </row>
    <row r="92" spans="1:18">
      <c r="A92" t="s">
        <v>189</v>
      </c>
      <c r="B92" t="s">
        <v>196</v>
      </c>
      <c r="C92" t="s">
        <v>197</v>
      </c>
      <c r="D92" t="s">
        <v>159</v>
      </c>
      <c r="E92" t="s">
        <v>198</v>
      </c>
      <c r="F92" t="s">
        <v>54</v>
      </c>
      <c r="G92" t="s">
        <v>16</v>
      </c>
      <c r="H92" t="s">
        <v>21</v>
      </c>
      <c r="I92" t="s">
        <v>17</v>
      </c>
      <c r="J92" t="s">
        <v>16</v>
      </c>
      <c r="K92" t="s">
        <v>18</v>
      </c>
      <c r="L92" t="s">
        <v>19</v>
      </c>
      <c r="M92" t="s">
        <v>16</v>
      </c>
      <c r="N92" t="s">
        <v>16</v>
      </c>
      <c r="O92" t="s">
        <v>16</v>
      </c>
      <c r="P92">
        <f t="shared" si="4"/>
        <v>14</v>
      </c>
      <c r="Q92">
        <f t="shared" si="3"/>
        <v>0</v>
      </c>
      <c r="R92" t="str">
        <f>IFERROR(VLOOKUP(P92,Sheet1!$E$30:$F$35,2,FALSE),"")</f>
        <v>Bonustime</v>
      </c>
    </row>
    <row r="93" spans="1:18">
      <c r="A93" t="s">
        <v>189</v>
      </c>
      <c r="B93" t="s">
        <v>199</v>
      </c>
      <c r="C93" t="s">
        <v>200</v>
      </c>
      <c r="D93" t="s">
        <v>159</v>
      </c>
      <c r="E93" t="s">
        <v>201</v>
      </c>
      <c r="F93" t="s">
        <v>54</v>
      </c>
      <c r="G93" t="s">
        <v>16</v>
      </c>
      <c r="H93" t="s">
        <v>21</v>
      </c>
      <c r="I93" t="s">
        <v>17</v>
      </c>
      <c r="J93" t="s">
        <v>16</v>
      </c>
      <c r="K93" t="s">
        <v>18</v>
      </c>
      <c r="L93" t="s">
        <v>19</v>
      </c>
      <c r="M93" t="s">
        <v>16</v>
      </c>
      <c r="N93" t="s">
        <v>16</v>
      </c>
      <c r="O93" t="s">
        <v>16</v>
      </c>
      <c r="P93">
        <f t="shared" si="4"/>
        <v>14</v>
      </c>
      <c r="Q93">
        <f t="shared" si="3"/>
        <v>0</v>
      </c>
      <c r="R93" t="str">
        <f>IFERROR(VLOOKUP(P93,Sheet1!$E$30:$F$35,2,FALSE),"")</f>
        <v>Bonustime</v>
      </c>
    </row>
    <row r="94" spans="1:18">
      <c r="A94" t="s">
        <v>189</v>
      </c>
      <c r="B94" t="s">
        <v>202</v>
      </c>
      <c r="C94" t="s">
        <v>203</v>
      </c>
      <c r="D94" t="s">
        <v>159</v>
      </c>
      <c r="E94" t="s">
        <v>85</v>
      </c>
      <c r="F94" t="s">
        <v>54</v>
      </c>
      <c r="G94" t="s">
        <v>16</v>
      </c>
      <c r="H94" t="s">
        <v>21</v>
      </c>
      <c r="I94" t="s">
        <v>17</v>
      </c>
      <c r="J94" t="s">
        <v>16</v>
      </c>
      <c r="K94" t="s">
        <v>18</v>
      </c>
      <c r="L94" t="s">
        <v>19</v>
      </c>
      <c r="M94" t="s">
        <v>16</v>
      </c>
      <c r="N94" t="s">
        <v>16</v>
      </c>
      <c r="O94" t="s">
        <v>16</v>
      </c>
      <c r="P94">
        <f t="shared" si="4"/>
        <v>14</v>
      </c>
      <c r="Q94">
        <f t="shared" si="3"/>
        <v>0</v>
      </c>
      <c r="R94" t="str">
        <f>IFERROR(VLOOKUP(P94,Sheet1!$E$30:$F$35,2,FALSE),"")</f>
        <v>Bonustime</v>
      </c>
    </row>
    <row r="95" spans="1:18">
      <c r="A95" t="s">
        <v>189</v>
      </c>
      <c r="B95" t="s">
        <v>204</v>
      </c>
      <c r="C95" t="s">
        <v>205</v>
      </c>
      <c r="D95" t="s">
        <v>159</v>
      </c>
      <c r="E95" t="s">
        <v>206</v>
      </c>
      <c r="F95" t="s">
        <v>54</v>
      </c>
      <c r="G95" t="s">
        <v>16</v>
      </c>
      <c r="H95" t="s">
        <v>21</v>
      </c>
      <c r="I95" t="s">
        <v>17</v>
      </c>
      <c r="J95" t="s">
        <v>16</v>
      </c>
      <c r="K95" t="s">
        <v>18</v>
      </c>
      <c r="L95" t="s">
        <v>19</v>
      </c>
      <c r="M95" t="s">
        <v>16</v>
      </c>
      <c r="N95" t="s">
        <v>16</v>
      </c>
      <c r="O95" t="s">
        <v>16</v>
      </c>
      <c r="P95">
        <f t="shared" si="4"/>
        <v>14</v>
      </c>
      <c r="Q95">
        <f t="shared" si="3"/>
        <v>0</v>
      </c>
      <c r="R95" t="str">
        <f>IFERROR(VLOOKUP(P95,Sheet1!$E$30:$F$35,2,FALSE),"")</f>
        <v>Bonustime</v>
      </c>
    </row>
    <row r="96" spans="1:18">
      <c r="A96" t="s">
        <v>189</v>
      </c>
      <c r="B96" t="s">
        <v>207</v>
      </c>
      <c r="C96" t="s">
        <v>208</v>
      </c>
      <c r="D96" t="s">
        <v>159</v>
      </c>
      <c r="E96" t="s">
        <v>209</v>
      </c>
      <c r="F96" t="s">
        <v>54</v>
      </c>
      <c r="G96" t="s">
        <v>16</v>
      </c>
      <c r="H96" t="s">
        <v>21</v>
      </c>
      <c r="I96" t="s">
        <v>17</v>
      </c>
      <c r="J96" t="s">
        <v>16</v>
      </c>
      <c r="K96" t="s">
        <v>18</v>
      </c>
      <c r="L96" t="s">
        <v>19</v>
      </c>
      <c r="M96" t="s">
        <v>16</v>
      </c>
      <c r="N96" t="s">
        <v>16</v>
      </c>
      <c r="O96" t="s">
        <v>16</v>
      </c>
      <c r="P96">
        <f t="shared" si="4"/>
        <v>14</v>
      </c>
      <c r="Q96">
        <f t="shared" si="3"/>
        <v>0</v>
      </c>
      <c r="R96" t="str">
        <f>IFERROR(VLOOKUP(P96,Sheet1!$E$30:$F$35,2,FALSE),"")</f>
        <v>Bonustime</v>
      </c>
    </row>
    <row r="97" spans="1:18">
      <c r="A97" t="s">
        <v>189</v>
      </c>
      <c r="B97" t="s">
        <v>210</v>
      </c>
      <c r="C97" t="s">
        <v>211</v>
      </c>
      <c r="D97" t="s">
        <v>159</v>
      </c>
      <c r="E97" t="s">
        <v>52</v>
      </c>
      <c r="F97" t="s">
        <v>54</v>
      </c>
      <c r="G97" t="s">
        <v>16</v>
      </c>
      <c r="H97" t="s">
        <v>21</v>
      </c>
      <c r="I97" t="s">
        <v>17</v>
      </c>
      <c r="J97" t="s">
        <v>16</v>
      </c>
      <c r="K97" t="s">
        <v>18</v>
      </c>
      <c r="L97" t="s">
        <v>19</v>
      </c>
      <c r="M97" t="s">
        <v>16</v>
      </c>
      <c r="N97" t="s">
        <v>16</v>
      </c>
      <c r="O97" t="s">
        <v>16</v>
      </c>
      <c r="P97">
        <f t="shared" si="4"/>
        <v>14</v>
      </c>
      <c r="Q97">
        <f t="shared" si="3"/>
        <v>0</v>
      </c>
      <c r="R97" t="str">
        <f>IFERROR(VLOOKUP(P97,Sheet1!$E$30:$F$35,2,FALSE),"")</f>
        <v>Bonustime</v>
      </c>
    </row>
    <row r="98" spans="1:18">
      <c r="A98" t="s">
        <v>189</v>
      </c>
      <c r="B98" t="s">
        <v>105</v>
      </c>
      <c r="C98" t="s">
        <v>212</v>
      </c>
      <c r="D98" t="s">
        <v>159</v>
      </c>
      <c r="E98" t="s">
        <v>88</v>
      </c>
      <c r="F98" t="s">
        <v>54</v>
      </c>
      <c r="G98" t="s">
        <v>16</v>
      </c>
      <c r="H98" t="s">
        <v>21</v>
      </c>
      <c r="I98" t="s">
        <v>17</v>
      </c>
      <c r="J98" t="s">
        <v>16</v>
      </c>
      <c r="K98" t="s">
        <v>18</v>
      </c>
      <c r="L98" t="s">
        <v>19</v>
      </c>
      <c r="M98" t="s">
        <v>16</v>
      </c>
      <c r="N98" t="s">
        <v>16</v>
      </c>
      <c r="O98" t="s">
        <v>16</v>
      </c>
      <c r="P98">
        <f t="shared" si="4"/>
        <v>14</v>
      </c>
      <c r="Q98">
        <f t="shared" si="3"/>
        <v>0</v>
      </c>
      <c r="R98" t="str">
        <f>IFERROR(VLOOKUP(P98,Sheet1!$E$30:$F$35,2,FALSE),"")</f>
        <v>Bonustime</v>
      </c>
    </row>
    <row r="99" spans="1:18">
      <c r="A99" t="s">
        <v>189</v>
      </c>
      <c r="B99" t="s">
        <v>213</v>
      </c>
      <c r="C99" t="s">
        <v>214</v>
      </c>
      <c r="D99" t="s">
        <v>159</v>
      </c>
      <c r="E99" t="s">
        <v>215</v>
      </c>
      <c r="F99" t="s">
        <v>54</v>
      </c>
      <c r="G99" t="s">
        <v>16</v>
      </c>
      <c r="H99" t="s">
        <v>21</v>
      </c>
      <c r="I99" t="s">
        <v>17</v>
      </c>
      <c r="J99" t="s">
        <v>16</v>
      </c>
      <c r="K99" t="s">
        <v>18</v>
      </c>
      <c r="L99" t="s">
        <v>19</v>
      </c>
      <c r="M99" t="s">
        <v>16</v>
      </c>
      <c r="N99" t="s">
        <v>16</v>
      </c>
      <c r="O99" t="s">
        <v>16</v>
      </c>
      <c r="P99">
        <f t="shared" si="4"/>
        <v>14</v>
      </c>
      <c r="Q99">
        <f t="shared" si="3"/>
        <v>0</v>
      </c>
      <c r="R99" t="str">
        <f>IFERROR(VLOOKUP(P99,Sheet1!$E$30:$F$35,2,FALSE),"")</f>
        <v>Bonustime</v>
      </c>
    </row>
    <row r="100" spans="1:18">
      <c r="A100" t="s">
        <v>189</v>
      </c>
      <c r="B100" t="s">
        <v>216</v>
      </c>
      <c r="C100" t="s">
        <v>217</v>
      </c>
      <c r="D100" t="s">
        <v>159</v>
      </c>
      <c r="E100" t="s">
        <v>90</v>
      </c>
      <c r="F100" t="s">
        <v>54</v>
      </c>
      <c r="G100" t="s">
        <v>16</v>
      </c>
      <c r="H100" t="s">
        <v>21</v>
      </c>
      <c r="I100" t="s">
        <v>17</v>
      </c>
      <c r="J100" t="s">
        <v>16</v>
      </c>
      <c r="K100" t="s">
        <v>18</v>
      </c>
      <c r="L100" t="s">
        <v>19</v>
      </c>
      <c r="M100" t="s">
        <v>16</v>
      </c>
      <c r="N100" t="s">
        <v>16</v>
      </c>
      <c r="O100" t="s">
        <v>16</v>
      </c>
      <c r="P100">
        <f t="shared" si="4"/>
        <v>14</v>
      </c>
      <c r="Q100">
        <f t="shared" si="3"/>
        <v>0</v>
      </c>
      <c r="R100" t="str">
        <f>IFERROR(VLOOKUP(P100,Sheet1!$E$30:$F$35,2,FALSE),"")</f>
        <v>Bonustime</v>
      </c>
    </row>
    <row r="101" spans="1:18">
      <c r="A101" t="s">
        <v>189</v>
      </c>
      <c r="B101" t="s">
        <v>218</v>
      </c>
      <c r="C101" t="s">
        <v>219</v>
      </c>
      <c r="D101" t="s">
        <v>159</v>
      </c>
      <c r="E101" t="s">
        <v>220</v>
      </c>
      <c r="F101" t="s">
        <v>54</v>
      </c>
      <c r="G101" t="s">
        <v>16</v>
      </c>
      <c r="H101" t="s">
        <v>21</v>
      </c>
      <c r="I101" t="s">
        <v>17</v>
      </c>
      <c r="J101" t="s">
        <v>16</v>
      </c>
      <c r="K101" t="s">
        <v>18</v>
      </c>
      <c r="L101" t="s">
        <v>19</v>
      </c>
      <c r="M101" t="s">
        <v>16</v>
      </c>
      <c r="N101" t="s">
        <v>16</v>
      </c>
      <c r="O101" t="s">
        <v>16</v>
      </c>
      <c r="P101">
        <f t="shared" si="4"/>
        <v>14</v>
      </c>
      <c r="Q101">
        <f t="shared" si="3"/>
        <v>0</v>
      </c>
      <c r="R101" t="str">
        <f>IFERROR(VLOOKUP(P101,Sheet1!$E$30:$F$35,2,FALSE),"")</f>
        <v>Bonustime</v>
      </c>
    </row>
    <row r="102" spans="1:18">
      <c r="A102" t="s">
        <v>189</v>
      </c>
      <c r="B102" t="s">
        <v>221</v>
      </c>
      <c r="C102" t="s">
        <v>222</v>
      </c>
      <c r="D102" t="s">
        <v>159</v>
      </c>
      <c r="E102" t="s">
        <v>92</v>
      </c>
      <c r="F102" t="s">
        <v>54</v>
      </c>
      <c r="G102" t="s">
        <v>16</v>
      </c>
      <c r="H102" t="s">
        <v>21</v>
      </c>
      <c r="I102" t="s">
        <v>17</v>
      </c>
      <c r="J102" t="s">
        <v>16</v>
      </c>
      <c r="K102" t="s">
        <v>18</v>
      </c>
      <c r="L102" t="s">
        <v>19</v>
      </c>
      <c r="M102" t="s">
        <v>16</v>
      </c>
      <c r="N102" t="s">
        <v>16</v>
      </c>
      <c r="O102" t="s">
        <v>16</v>
      </c>
      <c r="P102">
        <f t="shared" si="4"/>
        <v>14</v>
      </c>
      <c r="Q102">
        <f t="shared" si="3"/>
        <v>0</v>
      </c>
      <c r="R102" t="str">
        <f>IFERROR(VLOOKUP(P102,Sheet1!$E$30:$F$35,2,FALSE),"")</f>
        <v>Bonustime</v>
      </c>
    </row>
    <row r="103" spans="1:18">
      <c r="A103" t="s">
        <v>189</v>
      </c>
      <c r="B103" t="s">
        <v>223</v>
      </c>
      <c r="C103" t="s">
        <v>224</v>
      </c>
      <c r="D103" t="s">
        <v>159</v>
      </c>
      <c r="E103" t="s">
        <v>225</v>
      </c>
      <c r="F103" t="s">
        <v>54</v>
      </c>
      <c r="G103" t="s">
        <v>16</v>
      </c>
      <c r="H103" t="s">
        <v>21</v>
      </c>
      <c r="I103" t="s">
        <v>17</v>
      </c>
      <c r="J103" t="s">
        <v>16</v>
      </c>
      <c r="K103" t="s">
        <v>18</v>
      </c>
      <c r="L103" t="s">
        <v>19</v>
      </c>
      <c r="M103" t="s">
        <v>16</v>
      </c>
      <c r="N103" t="s">
        <v>16</v>
      </c>
      <c r="O103" t="s">
        <v>16</v>
      </c>
      <c r="P103">
        <f t="shared" si="4"/>
        <v>14</v>
      </c>
      <c r="Q103">
        <f t="shared" si="3"/>
        <v>0</v>
      </c>
      <c r="R103" t="str">
        <f>IFERROR(VLOOKUP(P103,Sheet1!$E$30:$F$35,2,FALSE),"")</f>
        <v>Bonustime</v>
      </c>
    </row>
    <row r="104" spans="1:18">
      <c r="A104" t="s">
        <v>189</v>
      </c>
      <c r="B104" t="s">
        <v>226</v>
      </c>
      <c r="C104" t="s">
        <v>227</v>
      </c>
      <c r="D104" t="s">
        <v>159</v>
      </c>
      <c r="E104" t="s">
        <v>94</v>
      </c>
      <c r="F104" t="s">
        <v>54</v>
      </c>
      <c r="G104" t="s">
        <v>16</v>
      </c>
      <c r="H104" t="s">
        <v>21</v>
      </c>
      <c r="I104" t="s">
        <v>17</v>
      </c>
      <c r="J104" t="s">
        <v>16</v>
      </c>
      <c r="K104" t="s">
        <v>18</v>
      </c>
      <c r="L104" t="s">
        <v>19</v>
      </c>
      <c r="M104" t="s">
        <v>16</v>
      </c>
      <c r="N104" t="s">
        <v>16</v>
      </c>
      <c r="O104" t="s">
        <v>16</v>
      </c>
      <c r="P104">
        <f t="shared" si="4"/>
        <v>14</v>
      </c>
      <c r="Q104">
        <f t="shared" si="3"/>
        <v>0</v>
      </c>
      <c r="R104" t="str">
        <f>IFERROR(VLOOKUP(P104,Sheet1!$E$30:$F$35,2,FALSE),"")</f>
        <v>Bonustime</v>
      </c>
    </row>
    <row r="105" spans="1:18">
      <c r="A105" t="s">
        <v>189</v>
      </c>
      <c r="B105" t="s">
        <v>107</v>
      </c>
      <c r="C105" t="s">
        <v>228</v>
      </c>
      <c r="D105" t="s">
        <v>159</v>
      </c>
      <c r="E105" t="s">
        <v>229</v>
      </c>
      <c r="F105" t="s">
        <v>54</v>
      </c>
      <c r="G105" t="s">
        <v>16</v>
      </c>
      <c r="H105" t="s">
        <v>21</v>
      </c>
      <c r="I105" t="s">
        <v>17</v>
      </c>
      <c r="J105" t="s">
        <v>16</v>
      </c>
      <c r="K105" t="s">
        <v>18</v>
      </c>
      <c r="L105" t="s">
        <v>19</v>
      </c>
      <c r="M105" t="s">
        <v>16</v>
      </c>
      <c r="N105" t="s">
        <v>16</v>
      </c>
      <c r="O105" t="s">
        <v>16</v>
      </c>
      <c r="P105">
        <f t="shared" si="4"/>
        <v>14</v>
      </c>
      <c r="Q105">
        <f t="shared" si="3"/>
        <v>0</v>
      </c>
      <c r="R105" t="str">
        <f>IFERROR(VLOOKUP(P105,Sheet1!$E$30:$F$35,2,FALSE),"")</f>
        <v>Bonustime</v>
      </c>
    </row>
    <row r="106" spans="1:18">
      <c r="A106" t="s">
        <v>189</v>
      </c>
      <c r="B106" t="s">
        <v>230</v>
      </c>
      <c r="C106" t="s">
        <v>231</v>
      </c>
      <c r="D106" t="s">
        <v>159</v>
      </c>
      <c r="E106" t="s">
        <v>96</v>
      </c>
      <c r="F106" t="s">
        <v>54</v>
      </c>
      <c r="G106" t="s">
        <v>16</v>
      </c>
      <c r="H106" t="s">
        <v>21</v>
      </c>
      <c r="I106" t="s">
        <v>17</v>
      </c>
      <c r="J106" t="s">
        <v>16</v>
      </c>
      <c r="K106" t="s">
        <v>18</v>
      </c>
      <c r="L106" t="s">
        <v>19</v>
      </c>
      <c r="M106" t="s">
        <v>16</v>
      </c>
      <c r="N106" t="s">
        <v>16</v>
      </c>
      <c r="O106" t="s">
        <v>16</v>
      </c>
      <c r="P106">
        <f t="shared" si="4"/>
        <v>14</v>
      </c>
      <c r="Q106">
        <f t="shared" si="3"/>
        <v>0</v>
      </c>
      <c r="R106" t="str">
        <f>IFERROR(VLOOKUP(P106,Sheet1!$E$30:$F$35,2,FALSE),"")</f>
        <v>Bonustime</v>
      </c>
    </row>
    <row r="107" spans="1:18">
      <c r="A107" t="s">
        <v>189</v>
      </c>
      <c r="B107" t="s">
        <v>232</v>
      </c>
      <c r="C107" t="s">
        <v>233</v>
      </c>
      <c r="D107" t="s">
        <v>159</v>
      </c>
      <c r="E107" t="s">
        <v>234</v>
      </c>
      <c r="F107" t="s">
        <v>54</v>
      </c>
      <c r="G107" t="s">
        <v>16</v>
      </c>
      <c r="H107" t="s">
        <v>21</v>
      </c>
      <c r="I107" t="s">
        <v>17</v>
      </c>
      <c r="J107" t="s">
        <v>16</v>
      </c>
      <c r="K107" t="s">
        <v>18</v>
      </c>
      <c r="L107" t="s">
        <v>19</v>
      </c>
      <c r="M107" t="s">
        <v>16</v>
      </c>
      <c r="N107" t="s">
        <v>16</v>
      </c>
      <c r="O107" t="s">
        <v>16</v>
      </c>
      <c r="P107">
        <f t="shared" si="4"/>
        <v>14</v>
      </c>
      <c r="Q107">
        <f t="shared" si="3"/>
        <v>0</v>
      </c>
      <c r="R107" t="str">
        <f>IFERROR(VLOOKUP(P107,Sheet1!$E$30:$F$35,2,FALSE),"")</f>
        <v>Bonustime</v>
      </c>
    </row>
    <row r="108" spans="1:18">
      <c r="A108" t="s">
        <v>189</v>
      </c>
      <c r="B108" t="s">
        <v>235</v>
      </c>
      <c r="C108" t="s">
        <v>236</v>
      </c>
      <c r="D108" t="s">
        <v>159</v>
      </c>
      <c r="E108" t="s">
        <v>99</v>
      </c>
      <c r="F108" t="s">
        <v>54</v>
      </c>
      <c r="G108" t="s">
        <v>16</v>
      </c>
      <c r="H108" t="s">
        <v>21</v>
      </c>
      <c r="I108" t="s">
        <v>17</v>
      </c>
      <c r="J108" t="s">
        <v>16</v>
      </c>
      <c r="K108" t="s">
        <v>18</v>
      </c>
      <c r="L108" t="s">
        <v>19</v>
      </c>
      <c r="M108" t="s">
        <v>16</v>
      </c>
      <c r="N108" t="s">
        <v>16</v>
      </c>
      <c r="O108" t="s">
        <v>16</v>
      </c>
      <c r="P108">
        <f t="shared" si="4"/>
        <v>14</v>
      </c>
      <c r="Q108">
        <f t="shared" si="3"/>
        <v>0</v>
      </c>
      <c r="R108" t="str">
        <f>IFERROR(VLOOKUP(P108,Sheet1!$E$30:$F$35,2,FALSE),"")</f>
        <v>Bonustime</v>
      </c>
    </row>
    <row r="109" spans="1:18">
      <c r="A109" t="s">
        <v>189</v>
      </c>
      <c r="B109" t="s">
        <v>110</v>
      </c>
      <c r="C109" t="s">
        <v>237</v>
      </c>
      <c r="D109" t="s">
        <v>159</v>
      </c>
      <c r="E109" t="s">
        <v>238</v>
      </c>
      <c r="F109" t="s">
        <v>54</v>
      </c>
      <c r="G109" t="s">
        <v>16</v>
      </c>
      <c r="H109" t="s">
        <v>21</v>
      </c>
      <c r="I109" t="s">
        <v>17</v>
      </c>
      <c r="J109" t="s">
        <v>16</v>
      </c>
      <c r="K109" t="s">
        <v>18</v>
      </c>
      <c r="L109" t="s">
        <v>19</v>
      </c>
      <c r="M109" t="s">
        <v>16</v>
      </c>
      <c r="N109" t="s">
        <v>16</v>
      </c>
      <c r="O109" t="s">
        <v>16</v>
      </c>
      <c r="P109">
        <f t="shared" si="4"/>
        <v>14</v>
      </c>
      <c r="Q109">
        <f t="shared" si="3"/>
        <v>0</v>
      </c>
      <c r="R109" t="str">
        <f>IFERROR(VLOOKUP(P109,Sheet1!$E$30:$F$35,2,FALSE),"")</f>
        <v>Bonustime</v>
      </c>
    </row>
    <row r="110" spans="1:18">
      <c r="A110" t="s">
        <v>15</v>
      </c>
      <c r="B110" t="s">
        <v>239</v>
      </c>
      <c r="C110" t="s">
        <v>240</v>
      </c>
      <c r="D110" t="s">
        <v>73</v>
      </c>
      <c r="E110" t="s">
        <v>101</v>
      </c>
      <c r="F110" t="s">
        <v>16</v>
      </c>
      <c r="G110" t="s">
        <v>16</v>
      </c>
      <c r="H110" t="s">
        <v>21</v>
      </c>
      <c r="I110" t="s">
        <v>17</v>
      </c>
      <c r="J110" t="s">
        <v>16</v>
      </c>
      <c r="K110" t="s">
        <v>18</v>
      </c>
      <c r="L110" t="s">
        <v>19</v>
      </c>
      <c r="M110" t="s">
        <v>16</v>
      </c>
      <c r="N110" t="s">
        <v>16</v>
      </c>
      <c r="O110" t="s">
        <v>16</v>
      </c>
      <c r="P110">
        <f t="shared" si="4"/>
        <v>14</v>
      </c>
      <c r="Q110">
        <f t="shared" si="3"/>
        <v>0</v>
      </c>
      <c r="R110" t="str">
        <f>IFERROR(VLOOKUP(P110,Sheet1!$E$30:$F$35,2,FALSE),"")</f>
        <v>Bonustime</v>
      </c>
    </row>
    <row r="111" spans="1:18">
      <c r="A111" t="s">
        <v>15</v>
      </c>
      <c r="B111" t="s">
        <v>241</v>
      </c>
      <c r="C111" t="s">
        <v>240</v>
      </c>
      <c r="D111" t="s">
        <v>163</v>
      </c>
      <c r="E111" t="s">
        <v>55</v>
      </c>
      <c r="F111" t="s">
        <v>17</v>
      </c>
      <c r="G111" t="s">
        <v>16</v>
      </c>
      <c r="H111" t="s">
        <v>21</v>
      </c>
      <c r="I111" t="s">
        <v>17</v>
      </c>
      <c r="J111" t="s">
        <v>16</v>
      </c>
      <c r="K111" t="s">
        <v>18</v>
      </c>
      <c r="L111" t="s">
        <v>19</v>
      </c>
      <c r="M111" t="s">
        <v>16</v>
      </c>
      <c r="N111" t="s">
        <v>16</v>
      </c>
      <c r="O111" t="s">
        <v>16</v>
      </c>
      <c r="P111">
        <f t="shared" si="4"/>
        <v>0</v>
      </c>
      <c r="Q111">
        <f t="shared" si="3"/>
        <v>0</v>
      </c>
      <c r="R111" t="str">
        <f>IFERROR(VLOOKUP(P111,Sheet1!$E$30:$F$35,2,FALSE),"")</f>
        <v/>
      </c>
    </row>
    <row r="112" spans="1:18">
      <c r="A112" t="s">
        <v>15</v>
      </c>
      <c r="B112" t="s">
        <v>242</v>
      </c>
      <c r="C112" t="s">
        <v>240</v>
      </c>
      <c r="D112" t="s">
        <v>165</v>
      </c>
      <c r="E112" t="s">
        <v>104</v>
      </c>
      <c r="F112" t="s">
        <v>21</v>
      </c>
      <c r="G112" t="s">
        <v>16</v>
      </c>
      <c r="H112" t="s">
        <v>21</v>
      </c>
      <c r="I112" t="s">
        <v>17</v>
      </c>
      <c r="J112" t="s">
        <v>16</v>
      </c>
      <c r="K112" t="s">
        <v>18</v>
      </c>
      <c r="L112" t="s">
        <v>19</v>
      </c>
      <c r="M112" t="s">
        <v>16</v>
      </c>
      <c r="N112" t="s">
        <v>16</v>
      </c>
      <c r="O112" t="s">
        <v>16</v>
      </c>
      <c r="P112">
        <f t="shared" si="4"/>
        <v>0</v>
      </c>
      <c r="Q112">
        <f t="shared" si="3"/>
        <v>0</v>
      </c>
      <c r="R112" t="str">
        <f>IFERROR(VLOOKUP(P112,Sheet1!$E$30:$F$35,2,FALSE),"")</f>
        <v/>
      </c>
    </row>
    <row r="113" spans="1:18">
      <c r="A113" t="s">
        <v>15</v>
      </c>
      <c r="B113" t="s">
        <v>243</v>
      </c>
      <c r="C113" t="s">
        <v>240</v>
      </c>
      <c r="D113" t="s">
        <v>75</v>
      </c>
      <c r="E113" t="s">
        <v>244</v>
      </c>
      <c r="F113" t="s">
        <v>20</v>
      </c>
      <c r="G113" t="s">
        <v>16</v>
      </c>
      <c r="H113" t="s">
        <v>21</v>
      </c>
      <c r="I113" t="s">
        <v>17</v>
      </c>
      <c r="J113" t="s">
        <v>16</v>
      </c>
      <c r="K113" t="s">
        <v>18</v>
      </c>
      <c r="L113" t="s">
        <v>19</v>
      </c>
      <c r="M113" t="s">
        <v>16</v>
      </c>
      <c r="N113" t="s">
        <v>16</v>
      </c>
      <c r="O113" t="s">
        <v>16</v>
      </c>
      <c r="P113">
        <f t="shared" si="4"/>
        <v>0</v>
      </c>
      <c r="Q113">
        <f t="shared" si="3"/>
        <v>0</v>
      </c>
      <c r="R113" t="str">
        <f>IFERROR(VLOOKUP(P113,Sheet1!$E$30:$F$35,2,FALSE),"")</f>
        <v/>
      </c>
    </row>
    <row r="114" spans="1:18">
      <c r="A114" t="s">
        <v>15</v>
      </c>
      <c r="B114" t="s">
        <v>118</v>
      </c>
      <c r="C114" t="s">
        <v>240</v>
      </c>
      <c r="D114" t="s">
        <v>169</v>
      </c>
      <c r="E114" t="s">
        <v>106</v>
      </c>
      <c r="F114" t="s">
        <v>24</v>
      </c>
      <c r="G114" t="s">
        <v>16</v>
      </c>
      <c r="H114" t="s">
        <v>21</v>
      </c>
      <c r="I114" t="s">
        <v>17</v>
      </c>
      <c r="J114" t="s">
        <v>16</v>
      </c>
      <c r="K114" t="s">
        <v>18</v>
      </c>
      <c r="L114" t="s">
        <v>19</v>
      </c>
      <c r="M114" t="s">
        <v>16</v>
      </c>
      <c r="N114" t="s">
        <v>16</v>
      </c>
      <c r="O114" t="s">
        <v>16</v>
      </c>
      <c r="P114">
        <f t="shared" si="4"/>
        <v>0</v>
      </c>
      <c r="Q114">
        <f t="shared" si="3"/>
        <v>0</v>
      </c>
      <c r="R114" t="str">
        <f>IFERROR(VLOOKUP(P114,Sheet1!$E$30:$F$35,2,FALSE),"")</f>
        <v/>
      </c>
    </row>
    <row r="115" spans="1:18">
      <c r="A115" t="s">
        <v>15</v>
      </c>
      <c r="B115" t="s">
        <v>245</v>
      </c>
      <c r="C115" t="s">
        <v>246</v>
      </c>
      <c r="D115" t="s">
        <v>171</v>
      </c>
      <c r="E115" t="s">
        <v>247</v>
      </c>
      <c r="F115" t="s">
        <v>27</v>
      </c>
      <c r="G115" t="s">
        <v>16</v>
      </c>
      <c r="H115" t="s">
        <v>21</v>
      </c>
      <c r="I115" t="s">
        <v>17</v>
      </c>
      <c r="J115" t="s">
        <v>16</v>
      </c>
      <c r="K115" t="s">
        <v>18</v>
      </c>
      <c r="L115" t="s">
        <v>19</v>
      </c>
      <c r="M115" t="s">
        <v>16</v>
      </c>
      <c r="N115" t="s">
        <v>16</v>
      </c>
      <c r="O115" t="s">
        <v>16</v>
      </c>
      <c r="P115">
        <f t="shared" si="4"/>
        <v>8</v>
      </c>
      <c r="Q115">
        <f t="shared" si="3"/>
        <v>1</v>
      </c>
      <c r="R115" t="str">
        <f>IFERROR(VLOOKUP(P115,Sheet1!$E$30:$F$35,2,FALSE),"")</f>
        <v>grape</v>
      </c>
    </row>
    <row r="116" spans="1:18">
      <c r="A116" t="s">
        <v>15</v>
      </c>
      <c r="B116" t="s">
        <v>248</v>
      </c>
      <c r="C116" t="s">
        <v>246</v>
      </c>
      <c r="D116" t="s">
        <v>77</v>
      </c>
      <c r="E116" t="s">
        <v>249</v>
      </c>
      <c r="F116" t="s">
        <v>22</v>
      </c>
      <c r="G116" t="s">
        <v>16</v>
      </c>
      <c r="H116" t="s">
        <v>21</v>
      </c>
      <c r="I116" t="s">
        <v>17</v>
      </c>
      <c r="J116" t="s">
        <v>16</v>
      </c>
      <c r="K116" t="s">
        <v>18</v>
      </c>
      <c r="L116" t="s">
        <v>19</v>
      </c>
      <c r="M116" t="s">
        <v>16</v>
      </c>
      <c r="N116" t="s">
        <v>16</v>
      </c>
      <c r="O116" t="s">
        <v>16</v>
      </c>
      <c r="P116">
        <f t="shared" si="4"/>
        <v>0</v>
      </c>
      <c r="Q116">
        <f t="shared" si="3"/>
        <v>0</v>
      </c>
      <c r="R116" t="str">
        <f>IFERROR(VLOOKUP(P116,Sheet1!$E$30:$F$35,2,FALSE),"")</f>
        <v/>
      </c>
    </row>
    <row r="117" spans="1:18">
      <c r="A117" t="s">
        <v>15</v>
      </c>
      <c r="B117" t="s">
        <v>250</v>
      </c>
      <c r="C117" t="s">
        <v>246</v>
      </c>
      <c r="D117" t="s">
        <v>174</v>
      </c>
      <c r="E117" t="s">
        <v>109</v>
      </c>
      <c r="F117" t="s">
        <v>30</v>
      </c>
      <c r="G117" t="s">
        <v>16</v>
      </c>
      <c r="H117" t="s">
        <v>21</v>
      </c>
      <c r="I117" t="s">
        <v>17</v>
      </c>
      <c r="J117" t="s">
        <v>16</v>
      </c>
      <c r="K117" t="s">
        <v>18</v>
      </c>
      <c r="L117" t="s">
        <v>19</v>
      </c>
      <c r="M117" t="s">
        <v>16</v>
      </c>
      <c r="N117" t="s">
        <v>16</v>
      </c>
      <c r="O117" t="s">
        <v>16</v>
      </c>
      <c r="P117">
        <f t="shared" si="4"/>
        <v>0</v>
      </c>
      <c r="Q117">
        <f t="shared" si="3"/>
        <v>0</v>
      </c>
      <c r="R117" t="str">
        <f>IFERROR(VLOOKUP(P117,Sheet1!$E$30:$F$35,2,FALSE),"")</f>
        <v/>
      </c>
    </row>
    <row r="118" spans="1:18">
      <c r="A118" t="s">
        <v>15</v>
      </c>
      <c r="B118" t="s">
        <v>251</v>
      </c>
      <c r="C118" t="s">
        <v>246</v>
      </c>
      <c r="D118" t="s">
        <v>176</v>
      </c>
      <c r="E118" t="s">
        <v>252</v>
      </c>
      <c r="F118" t="s">
        <v>32</v>
      </c>
      <c r="G118" t="s">
        <v>16</v>
      </c>
      <c r="H118" t="s">
        <v>21</v>
      </c>
      <c r="I118" t="s">
        <v>17</v>
      </c>
      <c r="J118" t="s">
        <v>16</v>
      </c>
      <c r="K118" t="s">
        <v>18</v>
      </c>
      <c r="L118" t="s">
        <v>19</v>
      </c>
      <c r="M118" t="s">
        <v>16</v>
      </c>
      <c r="N118" t="s">
        <v>16</v>
      </c>
      <c r="O118" t="s">
        <v>16</v>
      </c>
      <c r="P118">
        <f t="shared" si="4"/>
        <v>0</v>
      </c>
      <c r="Q118">
        <f t="shared" si="3"/>
        <v>0</v>
      </c>
      <c r="R118" t="str">
        <f>IFERROR(VLOOKUP(P118,Sheet1!$E$30:$F$35,2,FALSE),"")</f>
        <v/>
      </c>
    </row>
    <row r="119" spans="1:18">
      <c r="A119" t="s">
        <v>15</v>
      </c>
      <c r="B119" t="s">
        <v>253</v>
      </c>
      <c r="C119" t="s">
        <v>254</v>
      </c>
      <c r="D119" t="s">
        <v>78</v>
      </c>
      <c r="E119" t="s">
        <v>255</v>
      </c>
      <c r="F119" t="s">
        <v>23</v>
      </c>
      <c r="G119" t="s">
        <v>16</v>
      </c>
      <c r="H119" t="s">
        <v>21</v>
      </c>
      <c r="I119" t="s">
        <v>17</v>
      </c>
      <c r="J119" t="s">
        <v>16</v>
      </c>
      <c r="K119" t="s">
        <v>18</v>
      </c>
      <c r="L119" t="s">
        <v>19</v>
      </c>
      <c r="M119" t="s">
        <v>16</v>
      </c>
      <c r="N119" t="s">
        <v>16</v>
      </c>
      <c r="O119" t="s">
        <v>16</v>
      </c>
      <c r="P119">
        <f t="shared" si="4"/>
        <v>3</v>
      </c>
      <c r="Q119">
        <f t="shared" si="3"/>
        <v>0</v>
      </c>
      <c r="R119" t="str">
        <f>IFERROR(VLOOKUP(P119,Sheet1!$E$30:$F$35,2,FALSE),"")</f>
        <v>rino</v>
      </c>
    </row>
    <row r="120" spans="1:18">
      <c r="A120" t="s">
        <v>15</v>
      </c>
      <c r="B120" t="s">
        <v>256</v>
      </c>
      <c r="C120" t="s">
        <v>254</v>
      </c>
      <c r="D120" t="s">
        <v>49</v>
      </c>
      <c r="E120" t="s">
        <v>112</v>
      </c>
      <c r="F120" t="s">
        <v>35</v>
      </c>
      <c r="G120" t="s">
        <v>16</v>
      </c>
      <c r="H120" t="s">
        <v>21</v>
      </c>
      <c r="I120" t="s">
        <v>17</v>
      </c>
      <c r="J120" t="s">
        <v>16</v>
      </c>
      <c r="K120" t="s">
        <v>18</v>
      </c>
      <c r="L120" t="s">
        <v>19</v>
      </c>
      <c r="M120" t="s">
        <v>16</v>
      </c>
      <c r="N120" t="s">
        <v>16</v>
      </c>
      <c r="O120" t="s">
        <v>16</v>
      </c>
      <c r="P120">
        <f t="shared" si="4"/>
        <v>0</v>
      </c>
      <c r="Q120">
        <f t="shared" si="3"/>
        <v>0</v>
      </c>
      <c r="R120" t="str">
        <f>IFERROR(VLOOKUP(P120,Sheet1!$E$30:$F$35,2,FALSE),"")</f>
        <v/>
      </c>
    </row>
    <row r="121" spans="1:18">
      <c r="A121" t="s">
        <v>15</v>
      </c>
      <c r="B121" t="s">
        <v>257</v>
      </c>
      <c r="C121" t="s">
        <v>254</v>
      </c>
      <c r="D121" t="s">
        <v>181</v>
      </c>
      <c r="E121" t="s">
        <v>258</v>
      </c>
      <c r="F121" t="s">
        <v>26</v>
      </c>
      <c r="G121" t="s">
        <v>16</v>
      </c>
      <c r="H121" t="s">
        <v>21</v>
      </c>
      <c r="I121" t="s">
        <v>17</v>
      </c>
      <c r="J121" t="s">
        <v>16</v>
      </c>
      <c r="K121" t="s">
        <v>18</v>
      </c>
      <c r="L121" t="s">
        <v>19</v>
      </c>
      <c r="M121" t="s">
        <v>16</v>
      </c>
      <c r="N121" t="s">
        <v>16</v>
      </c>
      <c r="O121" t="s">
        <v>16</v>
      </c>
      <c r="P121">
        <f t="shared" si="4"/>
        <v>0</v>
      </c>
      <c r="Q121">
        <f t="shared" si="3"/>
        <v>0</v>
      </c>
      <c r="R121" t="str">
        <f>IFERROR(VLOOKUP(P121,Sheet1!$E$30:$F$35,2,FALSE),"")</f>
        <v/>
      </c>
    </row>
    <row r="122" spans="1:18">
      <c r="A122" t="s">
        <v>15</v>
      </c>
      <c r="B122" t="s">
        <v>259</v>
      </c>
      <c r="C122" t="s">
        <v>260</v>
      </c>
      <c r="D122" t="s">
        <v>81</v>
      </c>
      <c r="E122" t="s">
        <v>261</v>
      </c>
      <c r="F122" t="s">
        <v>25</v>
      </c>
      <c r="G122" t="s">
        <v>16</v>
      </c>
      <c r="H122" t="s">
        <v>21</v>
      </c>
      <c r="I122" t="s">
        <v>17</v>
      </c>
      <c r="J122" t="s">
        <v>16</v>
      </c>
      <c r="K122" t="s">
        <v>18</v>
      </c>
      <c r="L122" t="s">
        <v>19</v>
      </c>
      <c r="M122" t="s">
        <v>16</v>
      </c>
      <c r="N122" t="s">
        <v>16</v>
      </c>
      <c r="O122" t="s">
        <v>16</v>
      </c>
      <c r="P122">
        <f t="shared" si="4"/>
        <v>8</v>
      </c>
      <c r="Q122">
        <f t="shared" si="3"/>
        <v>1</v>
      </c>
      <c r="R122" t="str">
        <f>IFERROR(VLOOKUP(P122,Sheet1!$E$30:$F$35,2,FALSE),"")</f>
        <v>grape</v>
      </c>
    </row>
    <row r="123" spans="1:18">
      <c r="A123" t="s">
        <v>15</v>
      </c>
      <c r="B123" t="s">
        <v>262</v>
      </c>
      <c r="C123" t="s">
        <v>260</v>
      </c>
      <c r="D123" t="s">
        <v>184</v>
      </c>
      <c r="E123" t="s">
        <v>114</v>
      </c>
      <c r="F123" t="s">
        <v>42</v>
      </c>
      <c r="G123" t="s">
        <v>16</v>
      </c>
      <c r="H123" t="s">
        <v>21</v>
      </c>
      <c r="I123" t="s">
        <v>17</v>
      </c>
      <c r="J123" t="s">
        <v>16</v>
      </c>
      <c r="K123" t="s">
        <v>18</v>
      </c>
      <c r="L123" t="s">
        <v>19</v>
      </c>
      <c r="M123" t="s">
        <v>16</v>
      </c>
      <c r="N123" t="s">
        <v>16</v>
      </c>
      <c r="O123" t="s">
        <v>16</v>
      </c>
      <c r="P123">
        <f t="shared" si="4"/>
        <v>0</v>
      </c>
      <c r="Q123">
        <f t="shared" si="3"/>
        <v>0</v>
      </c>
      <c r="R123" t="str">
        <f>IFERROR(VLOOKUP(P123,Sheet1!$E$30:$F$35,2,FALSE),"")</f>
        <v/>
      </c>
    </row>
    <row r="124" spans="1:18">
      <c r="A124" t="s">
        <v>15</v>
      </c>
      <c r="B124" t="s">
        <v>263</v>
      </c>
      <c r="C124" t="s">
        <v>260</v>
      </c>
      <c r="D124" t="s">
        <v>187</v>
      </c>
      <c r="E124" t="s">
        <v>264</v>
      </c>
      <c r="F124" t="s">
        <v>45</v>
      </c>
      <c r="G124" t="s">
        <v>16</v>
      </c>
      <c r="H124" t="s">
        <v>21</v>
      </c>
      <c r="I124" t="s">
        <v>17</v>
      </c>
      <c r="J124" t="s">
        <v>16</v>
      </c>
      <c r="K124" t="s">
        <v>18</v>
      </c>
      <c r="L124" t="s">
        <v>19</v>
      </c>
      <c r="M124" t="s">
        <v>16</v>
      </c>
      <c r="N124" t="s">
        <v>16</v>
      </c>
      <c r="O124" t="s">
        <v>16</v>
      </c>
      <c r="P124">
        <f t="shared" si="4"/>
        <v>0</v>
      </c>
      <c r="Q124">
        <f t="shared" si="3"/>
        <v>0</v>
      </c>
      <c r="R124" t="str">
        <f>IFERROR(VLOOKUP(P124,Sheet1!$E$30:$F$35,2,FALSE),"")</f>
        <v/>
      </c>
    </row>
    <row r="125" spans="1:18">
      <c r="A125" t="s">
        <v>36</v>
      </c>
      <c r="B125" t="s">
        <v>265</v>
      </c>
      <c r="C125" t="s">
        <v>260</v>
      </c>
      <c r="D125" t="s">
        <v>187</v>
      </c>
      <c r="E125" t="s">
        <v>57</v>
      </c>
      <c r="F125" t="s">
        <v>28</v>
      </c>
      <c r="G125" t="s">
        <v>16</v>
      </c>
      <c r="H125" t="s">
        <v>20</v>
      </c>
      <c r="I125" t="s">
        <v>17</v>
      </c>
      <c r="J125" t="s">
        <v>16</v>
      </c>
      <c r="K125" t="s">
        <v>18</v>
      </c>
      <c r="L125" t="s">
        <v>19</v>
      </c>
      <c r="M125" t="s">
        <v>16</v>
      </c>
      <c r="N125" t="s">
        <v>16</v>
      </c>
      <c r="O125" t="s">
        <v>16</v>
      </c>
      <c r="P125">
        <f t="shared" si="4"/>
        <v>0</v>
      </c>
      <c r="Q125">
        <f t="shared" si="3"/>
        <v>0</v>
      </c>
      <c r="R125" t="str">
        <f>IFERROR(VLOOKUP(P125,Sheet1!$E$30:$F$35,2,FALSE),"")</f>
        <v/>
      </c>
    </row>
    <row r="126" spans="1:18">
      <c r="A126" t="s">
        <v>36</v>
      </c>
      <c r="B126" t="s">
        <v>151</v>
      </c>
      <c r="C126" t="s">
        <v>266</v>
      </c>
      <c r="D126" t="s">
        <v>187</v>
      </c>
      <c r="E126" t="s">
        <v>117</v>
      </c>
      <c r="F126" t="s">
        <v>28</v>
      </c>
      <c r="G126" t="s">
        <v>16</v>
      </c>
      <c r="H126" t="s">
        <v>20</v>
      </c>
      <c r="I126" t="s">
        <v>17</v>
      </c>
      <c r="J126" t="s">
        <v>16</v>
      </c>
      <c r="K126" t="s">
        <v>18</v>
      </c>
      <c r="L126" t="s">
        <v>19</v>
      </c>
      <c r="M126" t="s">
        <v>16</v>
      </c>
      <c r="N126" t="s">
        <v>16</v>
      </c>
      <c r="O126" t="s">
        <v>16</v>
      </c>
      <c r="P126">
        <f t="shared" si="4"/>
        <v>14</v>
      </c>
      <c r="Q126">
        <f t="shared" si="3"/>
        <v>0</v>
      </c>
      <c r="R126" t="str">
        <f>IFERROR(VLOOKUP(P126,Sheet1!$E$30:$F$35,2,FALSE),"")</f>
        <v>Bonustime</v>
      </c>
    </row>
    <row r="127" spans="1:18">
      <c r="A127" t="s">
        <v>36</v>
      </c>
      <c r="B127" t="s">
        <v>267</v>
      </c>
      <c r="C127" t="s">
        <v>268</v>
      </c>
      <c r="D127" t="s">
        <v>187</v>
      </c>
      <c r="E127" t="s">
        <v>269</v>
      </c>
      <c r="F127" t="s">
        <v>28</v>
      </c>
      <c r="G127" t="s">
        <v>16</v>
      </c>
      <c r="H127" t="s">
        <v>20</v>
      </c>
      <c r="I127" t="s">
        <v>17</v>
      </c>
      <c r="J127" t="s">
        <v>16</v>
      </c>
      <c r="K127" t="s">
        <v>18</v>
      </c>
      <c r="L127" t="s">
        <v>19</v>
      </c>
      <c r="M127" t="s">
        <v>16</v>
      </c>
      <c r="N127" t="s">
        <v>16</v>
      </c>
      <c r="O127" t="s">
        <v>16</v>
      </c>
      <c r="P127">
        <f t="shared" si="4"/>
        <v>14</v>
      </c>
      <c r="Q127">
        <f t="shared" si="3"/>
        <v>0</v>
      </c>
      <c r="R127" t="str">
        <f>IFERROR(VLOOKUP(P127,Sheet1!$E$30:$F$35,2,FALSE),"")</f>
        <v>Bonustime</v>
      </c>
    </row>
    <row r="128" spans="1:18">
      <c r="A128" t="s">
        <v>36</v>
      </c>
      <c r="B128" t="s">
        <v>270</v>
      </c>
      <c r="C128" t="s">
        <v>271</v>
      </c>
      <c r="D128" t="s">
        <v>187</v>
      </c>
      <c r="E128" t="s">
        <v>62</v>
      </c>
      <c r="F128" t="s">
        <v>28</v>
      </c>
      <c r="G128" t="s">
        <v>16</v>
      </c>
      <c r="H128" t="s">
        <v>20</v>
      </c>
      <c r="I128" t="s">
        <v>17</v>
      </c>
      <c r="J128" t="s">
        <v>16</v>
      </c>
      <c r="K128" t="s">
        <v>18</v>
      </c>
      <c r="L128" t="s">
        <v>19</v>
      </c>
      <c r="M128" t="s">
        <v>16</v>
      </c>
      <c r="N128" t="s">
        <v>16</v>
      </c>
      <c r="O128" t="s">
        <v>16</v>
      </c>
      <c r="P128">
        <f t="shared" si="4"/>
        <v>14</v>
      </c>
      <c r="Q128">
        <f t="shared" si="3"/>
        <v>0</v>
      </c>
      <c r="R128" t="str">
        <f>IFERROR(VLOOKUP(P128,Sheet1!$E$30:$F$35,2,FALSE),"")</f>
        <v>Bonustime</v>
      </c>
    </row>
    <row r="129" spans="1:18">
      <c r="A129" t="s">
        <v>36</v>
      </c>
      <c r="B129" t="s">
        <v>158</v>
      </c>
      <c r="C129" t="s">
        <v>272</v>
      </c>
      <c r="D129" t="s">
        <v>187</v>
      </c>
      <c r="E129" t="s">
        <v>120</v>
      </c>
      <c r="F129" t="s">
        <v>28</v>
      </c>
      <c r="G129" t="s">
        <v>16</v>
      </c>
      <c r="H129" t="s">
        <v>20</v>
      </c>
      <c r="I129" t="s">
        <v>17</v>
      </c>
      <c r="J129" t="s">
        <v>16</v>
      </c>
      <c r="K129" t="s">
        <v>18</v>
      </c>
      <c r="L129" t="s">
        <v>19</v>
      </c>
      <c r="M129" t="s">
        <v>16</v>
      </c>
      <c r="N129" t="s">
        <v>16</v>
      </c>
      <c r="O129" t="s">
        <v>16</v>
      </c>
      <c r="P129">
        <f t="shared" si="4"/>
        <v>14</v>
      </c>
      <c r="Q129">
        <f t="shared" si="3"/>
        <v>0</v>
      </c>
      <c r="R129" t="str">
        <f>IFERROR(VLOOKUP(P129,Sheet1!$E$30:$F$35,2,FALSE),"")</f>
        <v>Bonustime</v>
      </c>
    </row>
    <row r="130" spans="1:18">
      <c r="A130" t="s">
        <v>36</v>
      </c>
      <c r="B130" t="s">
        <v>273</v>
      </c>
      <c r="C130" t="s">
        <v>274</v>
      </c>
      <c r="D130" t="s">
        <v>187</v>
      </c>
      <c r="E130" t="s">
        <v>275</v>
      </c>
      <c r="F130" t="s">
        <v>28</v>
      </c>
      <c r="G130" t="s">
        <v>16</v>
      </c>
      <c r="H130" t="s">
        <v>20</v>
      </c>
      <c r="I130" t="s">
        <v>17</v>
      </c>
      <c r="J130" t="s">
        <v>16</v>
      </c>
      <c r="K130" t="s">
        <v>18</v>
      </c>
      <c r="L130" t="s">
        <v>19</v>
      </c>
      <c r="M130" t="s">
        <v>16</v>
      </c>
      <c r="N130" t="s">
        <v>16</v>
      </c>
      <c r="O130" t="s">
        <v>16</v>
      </c>
      <c r="P130">
        <f t="shared" si="4"/>
        <v>14</v>
      </c>
      <c r="Q130">
        <f t="shared" si="3"/>
        <v>0</v>
      </c>
      <c r="R130" t="str">
        <f>IFERROR(VLOOKUP(P130,Sheet1!$E$30:$F$35,2,FALSE),"")</f>
        <v>Bonustime</v>
      </c>
    </row>
    <row r="131" spans="1:18">
      <c r="A131" t="s">
        <v>36</v>
      </c>
      <c r="B131" t="s">
        <v>276</v>
      </c>
      <c r="C131" t="s">
        <v>277</v>
      </c>
      <c r="D131" t="s">
        <v>187</v>
      </c>
      <c r="E131" t="s">
        <v>278</v>
      </c>
      <c r="F131" t="s">
        <v>28</v>
      </c>
      <c r="G131" t="s">
        <v>16</v>
      </c>
      <c r="H131" t="s">
        <v>20</v>
      </c>
      <c r="I131" t="s">
        <v>17</v>
      </c>
      <c r="J131" t="s">
        <v>16</v>
      </c>
      <c r="K131" t="s">
        <v>18</v>
      </c>
      <c r="L131" t="s">
        <v>19</v>
      </c>
      <c r="M131" t="s">
        <v>16</v>
      </c>
      <c r="N131" t="s">
        <v>16</v>
      </c>
      <c r="O131" t="s">
        <v>16</v>
      </c>
      <c r="P131">
        <f t="shared" si="4"/>
        <v>14</v>
      </c>
      <c r="Q131">
        <f t="shared" si="3"/>
        <v>0</v>
      </c>
      <c r="R131" t="str">
        <f>IFERROR(VLOOKUP(P131,Sheet1!$E$30:$F$35,2,FALSE),"")</f>
        <v>Bonustime</v>
      </c>
    </row>
    <row r="132" spans="1:18">
      <c r="A132" t="s">
        <v>36</v>
      </c>
      <c r="B132" t="s">
        <v>279</v>
      </c>
      <c r="C132" t="s">
        <v>280</v>
      </c>
      <c r="D132" t="s">
        <v>187</v>
      </c>
      <c r="E132" t="s">
        <v>121</v>
      </c>
      <c r="F132" t="s">
        <v>28</v>
      </c>
      <c r="G132" t="s">
        <v>16</v>
      </c>
      <c r="H132" t="s">
        <v>20</v>
      </c>
      <c r="I132" t="s">
        <v>17</v>
      </c>
      <c r="J132" t="s">
        <v>16</v>
      </c>
      <c r="K132" t="s">
        <v>18</v>
      </c>
      <c r="L132" t="s">
        <v>19</v>
      </c>
      <c r="M132" t="s">
        <v>16</v>
      </c>
      <c r="N132" t="s">
        <v>16</v>
      </c>
      <c r="O132" t="s">
        <v>16</v>
      </c>
      <c r="P132">
        <f t="shared" si="4"/>
        <v>14</v>
      </c>
      <c r="Q132">
        <f t="shared" ref="Q132:Q195" si="5">IF(P132=8,1,0)</f>
        <v>0</v>
      </c>
      <c r="R132" t="str">
        <f>IFERROR(VLOOKUP(P132,Sheet1!$E$30:$F$35,2,FALSE),"")</f>
        <v>Bonustime</v>
      </c>
    </row>
    <row r="133" spans="1:18">
      <c r="A133" t="s">
        <v>15</v>
      </c>
      <c r="B133" t="s">
        <v>162</v>
      </c>
      <c r="C133" t="s">
        <v>281</v>
      </c>
      <c r="D133" t="s">
        <v>82</v>
      </c>
      <c r="E133" t="s">
        <v>282</v>
      </c>
      <c r="F133" t="s">
        <v>16</v>
      </c>
      <c r="G133" t="s">
        <v>16</v>
      </c>
      <c r="H133" t="s">
        <v>20</v>
      </c>
      <c r="I133" t="s">
        <v>17</v>
      </c>
      <c r="J133" t="s">
        <v>16</v>
      </c>
      <c r="K133" t="s">
        <v>18</v>
      </c>
      <c r="L133" t="s">
        <v>19</v>
      </c>
      <c r="M133" t="s">
        <v>16</v>
      </c>
      <c r="N133" t="s">
        <v>16</v>
      </c>
      <c r="O133" t="s">
        <v>16</v>
      </c>
      <c r="P133">
        <f t="shared" ref="P133:P196" si="6">C133-C132</f>
        <v>14</v>
      </c>
      <c r="Q133">
        <f t="shared" si="5"/>
        <v>0</v>
      </c>
      <c r="R133" t="str">
        <f>IFERROR(VLOOKUP(P133,Sheet1!$E$30:$F$35,2,FALSE),"")</f>
        <v>Bonustime</v>
      </c>
    </row>
    <row r="134" spans="1:18">
      <c r="A134" t="s">
        <v>15</v>
      </c>
      <c r="B134" t="s">
        <v>168</v>
      </c>
      <c r="C134" t="s">
        <v>281</v>
      </c>
      <c r="D134" t="s">
        <v>191</v>
      </c>
      <c r="E134" t="s">
        <v>283</v>
      </c>
      <c r="F134" t="s">
        <v>17</v>
      </c>
      <c r="G134" t="s">
        <v>16</v>
      </c>
      <c r="H134" t="s">
        <v>20</v>
      </c>
      <c r="I134" t="s">
        <v>17</v>
      </c>
      <c r="J134" t="s">
        <v>16</v>
      </c>
      <c r="K134" t="s">
        <v>18</v>
      </c>
      <c r="L134" t="s">
        <v>19</v>
      </c>
      <c r="M134" t="s">
        <v>16</v>
      </c>
      <c r="N134" t="s">
        <v>16</v>
      </c>
      <c r="O134" t="s">
        <v>16</v>
      </c>
      <c r="P134">
        <f t="shared" si="6"/>
        <v>0</v>
      </c>
      <c r="Q134">
        <f t="shared" si="5"/>
        <v>0</v>
      </c>
      <c r="R134" t="str">
        <f>IFERROR(VLOOKUP(P134,Sheet1!$E$30:$F$35,2,FALSE),"")</f>
        <v/>
      </c>
    </row>
    <row r="135" spans="1:18">
      <c r="A135" t="s">
        <v>15</v>
      </c>
      <c r="B135" t="s">
        <v>284</v>
      </c>
      <c r="C135" t="s">
        <v>281</v>
      </c>
      <c r="D135" t="s">
        <v>194</v>
      </c>
      <c r="E135" t="s">
        <v>123</v>
      </c>
      <c r="F135" t="s">
        <v>21</v>
      </c>
      <c r="G135" t="s">
        <v>16</v>
      </c>
      <c r="H135" t="s">
        <v>20</v>
      </c>
      <c r="I135" t="s">
        <v>17</v>
      </c>
      <c r="J135" t="s">
        <v>16</v>
      </c>
      <c r="K135" t="s">
        <v>18</v>
      </c>
      <c r="L135" t="s">
        <v>19</v>
      </c>
      <c r="M135" t="s">
        <v>16</v>
      </c>
      <c r="N135" t="s">
        <v>16</v>
      </c>
      <c r="O135" t="s">
        <v>16</v>
      </c>
      <c r="P135">
        <f t="shared" si="6"/>
        <v>0</v>
      </c>
      <c r="Q135">
        <f t="shared" si="5"/>
        <v>0</v>
      </c>
      <c r="R135" t="str">
        <f>IFERROR(VLOOKUP(P135,Sheet1!$E$30:$F$35,2,FALSE),"")</f>
        <v/>
      </c>
    </row>
    <row r="136" spans="1:18">
      <c r="A136" t="s">
        <v>15</v>
      </c>
      <c r="B136" t="s">
        <v>285</v>
      </c>
      <c r="C136" t="s">
        <v>281</v>
      </c>
      <c r="D136" t="s">
        <v>84</v>
      </c>
      <c r="E136" t="s">
        <v>65</v>
      </c>
      <c r="F136" t="s">
        <v>20</v>
      </c>
      <c r="G136" t="s">
        <v>16</v>
      </c>
      <c r="H136" t="s">
        <v>20</v>
      </c>
      <c r="I136" t="s">
        <v>17</v>
      </c>
      <c r="J136" t="s">
        <v>16</v>
      </c>
      <c r="K136" t="s">
        <v>18</v>
      </c>
      <c r="L136" t="s">
        <v>19</v>
      </c>
      <c r="M136" t="s">
        <v>16</v>
      </c>
      <c r="N136" t="s">
        <v>16</v>
      </c>
      <c r="O136" t="s">
        <v>16</v>
      </c>
      <c r="P136">
        <f t="shared" si="6"/>
        <v>0</v>
      </c>
      <c r="Q136">
        <f t="shared" si="5"/>
        <v>0</v>
      </c>
      <c r="R136" t="str">
        <f>IFERROR(VLOOKUP(P136,Sheet1!$E$30:$F$35,2,FALSE),"")</f>
        <v/>
      </c>
    </row>
    <row r="137" spans="1:18">
      <c r="A137" t="s">
        <v>15</v>
      </c>
      <c r="B137" t="s">
        <v>286</v>
      </c>
      <c r="C137" t="s">
        <v>281</v>
      </c>
      <c r="D137" t="s">
        <v>198</v>
      </c>
      <c r="E137" t="s">
        <v>287</v>
      </c>
      <c r="F137" t="s">
        <v>24</v>
      </c>
      <c r="G137" t="s">
        <v>16</v>
      </c>
      <c r="H137" t="s">
        <v>20</v>
      </c>
      <c r="I137" t="s">
        <v>17</v>
      </c>
      <c r="J137" t="s">
        <v>16</v>
      </c>
      <c r="K137" t="s">
        <v>18</v>
      </c>
      <c r="L137" t="s">
        <v>19</v>
      </c>
      <c r="M137" t="s">
        <v>16</v>
      </c>
      <c r="N137" t="s">
        <v>16</v>
      </c>
      <c r="O137" t="s">
        <v>16</v>
      </c>
      <c r="P137">
        <f t="shared" si="6"/>
        <v>0</v>
      </c>
      <c r="Q137">
        <f t="shared" si="5"/>
        <v>0</v>
      </c>
      <c r="R137" t="str">
        <f>IFERROR(VLOOKUP(P137,Sheet1!$E$30:$F$35,2,FALSE),"")</f>
        <v/>
      </c>
    </row>
    <row r="138" spans="1:18">
      <c r="A138" t="s">
        <v>15</v>
      </c>
      <c r="B138" t="s">
        <v>288</v>
      </c>
      <c r="C138" t="s">
        <v>281</v>
      </c>
      <c r="D138" t="s">
        <v>201</v>
      </c>
      <c r="E138" t="s">
        <v>125</v>
      </c>
      <c r="F138" t="s">
        <v>27</v>
      </c>
      <c r="G138" t="s">
        <v>16</v>
      </c>
      <c r="H138" t="s">
        <v>20</v>
      </c>
      <c r="I138" t="s">
        <v>17</v>
      </c>
      <c r="J138" t="s">
        <v>16</v>
      </c>
      <c r="K138" t="s">
        <v>18</v>
      </c>
      <c r="L138" t="s">
        <v>19</v>
      </c>
      <c r="M138" t="s">
        <v>16</v>
      </c>
      <c r="N138" t="s">
        <v>16</v>
      </c>
      <c r="O138" t="s">
        <v>16</v>
      </c>
      <c r="P138">
        <f t="shared" si="6"/>
        <v>0</v>
      </c>
      <c r="Q138">
        <f t="shared" si="5"/>
        <v>0</v>
      </c>
      <c r="R138" t="str">
        <f>IFERROR(VLOOKUP(P138,Sheet1!$E$30:$F$35,2,FALSE),"")</f>
        <v/>
      </c>
    </row>
    <row r="139" spans="1:18">
      <c r="A139" t="s">
        <v>15</v>
      </c>
      <c r="B139" t="s">
        <v>289</v>
      </c>
      <c r="C139" t="s">
        <v>281</v>
      </c>
      <c r="D139" t="s">
        <v>85</v>
      </c>
      <c r="E139" t="s">
        <v>72</v>
      </c>
      <c r="F139" t="s">
        <v>22</v>
      </c>
      <c r="G139" t="s">
        <v>16</v>
      </c>
      <c r="H139" t="s">
        <v>20</v>
      </c>
      <c r="I139" t="s">
        <v>17</v>
      </c>
      <c r="J139" t="s">
        <v>16</v>
      </c>
      <c r="K139" t="s">
        <v>18</v>
      </c>
      <c r="L139" t="s">
        <v>19</v>
      </c>
      <c r="M139" t="s">
        <v>16</v>
      </c>
      <c r="N139" t="s">
        <v>16</v>
      </c>
      <c r="O139" t="s">
        <v>16</v>
      </c>
      <c r="P139">
        <f t="shared" si="6"/>
        <v>0</v>
      </c>
      <c r="Q139">
        <f t="shared" si="5"/>
        <v>0</v>
      </c>
      <c r="R139" t="str">
        <f>IFERROR(VLOOKUP(P139,Sheet1!$E$30:$F$35,2,FALSE),"")</f>
        <v/>
      </c>
    </row>
    <row r="140" spans="1:18">
      <c r="A140" t="s">
        <v>15</v>
      </c>
      <c r="B140" t="s">
        <v>186</v>
      </c>
      <c r="C140" t="s">
        <v>281</v>
      </c>
      <c r="D140" t="s">
        <v>206</v>
      </c>
      <c r="E140" t="s">
        <v>290</v>
      </c>
      <c r="F140" t="s">
        <v>30</v>
      </c>
      <c r="G140" t="s">
        <v>16</v>
      </c>
      <c r="H140" t="s">
        <v>20</v>
      </c>
      <c r="I140" t="s">
        <v>17</v>
      </c>
      <c r="J140" t="s">
        <v>16</v>
      </c>
      <c r="K140" t="s">
        <v>18</v>
      </c>
      <c r="L140" t="s">
        <v>19</v>
      </c>
      <c r="M140" t="s">
        <v>16</v>
      </c>
      <c r="N140" t="s">
        <v>16</v>
      </c>
      <c r="O140" t="s">
        <v>16</v>
      </c>
      <c r="P140">
        <f t="shared" si="6"/>
        <v>0</v>
      </c>
      <c r="Q140">
        <f t="shared" si="5"/>
        <v>0</v>
      </c>
      <c r="R140" t="str">
        <f>IFERROR(VLOOKUP(P140,Sheet1!$E$30:$F$35,2,FALSE),"")</f>
        <v/>
      </c>
    </row>
    <row r="141" spans="1:18">
      <c r="A141" t="s">
        <v>15</v>
      </c>
      <c r="B141" t="s">
        <v>291</v>
      </c>
      <c r="C141" t="s">
        <v>292</v>
      </c>
      <c r="D141" t="s">
        <v>209</v>
      </c>
      <c r="E141" t="s">
        <v>127</v>
      </c>
      <c r="F141" t="s">
        <v>32</v>
      </c>
      <c r="G141" t="s">
        <v>16</v>
      </c>
      <c r="H141" t="s">
        <v>20</v>
      </c>
      <c r="I141" t="s">
        <v>17</v>
      </c>
      <c r="J141" t="s">
        <v>16</v>
      </c>
      <c r="K141" t="s">
        <v>18</v>
      </c>
      <c r="L141" t="s">
        <v>19</v>
      </c>
      <c r="M141" t="s">
        <v>16</v>
      </c>
      <c r="N141" t="s">
        <v>16</v>
      </c>
      <c r="O141" t="s">
        <v>16</v>
      </c>
      <c r="P141">
        <f t="shared" si="6"/>
        <v>3</v>
      </c>
      <c r="Q141">
        <f t="shared" si="5"/>
        <v>0</v>
      </c>
      <c r="R141" t="str">
        <f>IFERROR(VLOOKUP(P141,Sheet1!$E$30:$F$35,2,FALSE),"")</f>
        <v>rino</v>
      </c>
    </row>
    <row r="142" spans="1:18">
      <c r="A142" t="s">
        <v>15</v>
      </c>
      <c r="B142" t="s">
        <v>293</v>
      </c>
      <c r="C142" t="s">
        <v>292</v>
      </c>
      <c r="D142" t="s">
        <v>52</v>
      </c>
      <c r="E142" t="s">
        <v>294</v>
      </c>
      <c r="F142" t="s">
        <v>23</v>
      </c>
      <c r="G142" t="s">
        <v>16</v>
      </c>
      <c r="H142" t="s">
        <v>20</v>
      </c>
      <c r="I142" t="s">
        <v>17</v>
      </c>
      <c r="J142" t="s">
        <v>16</v>
      </c>
      <c r="K142" t="s">
        <v>18</v>
      </c>
      <c r="L142" t="s">
        <v>19</v>
      </c>
      <c r="M142" t="s">
        <v>16</v>
      </c>
      <c r="N142" t="s">
        <v>16</v>
      </c>
      <c r="O142" t="s">
        <v>16</v>
      </c>
      <c r="P142">
        <f t="shared" si="6"/>
        <v>0</v>
      </c>
      <c r="Q142">
        <f t="shared" si="5"/>
        <v>0</v>
      </c>
      <c r="R142" t="str">
        <f>IFERROR(VLOOKUP(P142,Sheet1!$E$30:$F$35,2,FALSE),"")</f>
        <v/>
      </c>
    </row>
    <row r="143" spans="1:18">
      <c r="A143" t="s">
        <v>15</v>
      </c>
      <c r="B143" t="s">
        <v>295</v>
      </c>
      <c r="C143" t="s">
        <v>296</v>
      </c>
      <c r="D143" t="s">
        <v>88</v>
      </c>
      <c r="E143" t="s">
        <v>297</v>
      </c>
      <c r="F143" t="s">
        <v>35</v>
      </c>
      <c r="G143" t="s">
        <v>16</v>
      </c>
      <c r="H143" t="s">
        <v>20</v>
      </c>
      <c r="I143" t="s">
        <v>17</v>
      </c>
      <c r="J143" t="s">
        <v>16</v>
      </c>
      <c r="K143" t="s">
        <v>18</v>
      </c>
      <c r="L143" t="s">
        <v>19</v>
      </c>
      <c r="M143" t="s">
        <v>16</v>
      </c>
      <c r="N143" t="s">
        <v>16</v>
      </c>
      <c r="O143" t="s">
        <v>16</v>
      </c>
      <c r="P143">
        <f t="shared" si="6"/>
        <v>3</v>
      </c>
      <c r="Q143">
        <f t="shared" si="5"/>
        <v>0</v>
      </c>
      <c r="R143" t="str">
        <f>IFERROR(VLOOKUP(P143,Sheet1!$E$30:$F$35,2,FALSE),"")</f>
        <v>rino</v>
      </c>
    </row>
    <row r="144" spans="1:18">
      <c r="A144" t="s">
        <v>15</v>
      </c>
      <c r="B144" t="s">
        <v>298</v>
      </c>
      <c r="C144" t="s">
        <v>296</v>
      </c>
      <c r="D144" t="s">
        <v>215</v>
      </c>
      <c r="E144" t="s">
        <v>130</v>
      </c>
      <c r="F144" t="s">
        <v>26</v>
      </c>
      <c r="G144" t="s">
        <v>16</v>
      </c>
      <c r="H144" t="s">
        <v>20</v>
      </c>
      <c r="I144" t="s">
        <v>17</v>
      </c>
      <c r="J144" t="s">
        <v>16</v>
      </c>
      <c r="K144" t="s">
        <v>18</v>
      </c>
      <c r="L144" t="s">
        <v>19</v>
      </c>
      <c r="M144" t="s">
        <v>16</v>
      </c>
      <c r="N144" t="s">
        <v>16</v>
      </c>
      <c r="O144" t="s">
        <v>16</v>
      </c>
      <c r="P144">
        <f t="shared" si="6"/>
        <v>0</v>
      </c>
      <c r="Q144">
        <f t="shared" si="5"/>
        <v>0</v>
      </c>
      <c r="R144" t="str">
        <f>IFERROR(VLOOKUP(P144,Sheet1!$E$30:$F$35,2,FALSE),"")</f>
        <v/>
      </c>
    </row>
    <row r="145" spans="1:18">
      <c r="A145" t="s">
        <v>15</v>
      </c>
      <c r="B145" t="s">
        <v>299</v>
      </c>
      <c r="C145" t="s">
        <v>296</v>
      </c>
      <c r="D145" t="s">
        <v>90</v>
      </c>
      <c r="E145" t="s">
        <v>300</v>
      </c>
      <c r="F145" t="s">
        <v>25</v>
      </c>
      <c r="G145" t="s">
        <v>16</v>
      </c>
      <c r="H145" t="s">
        <v>20</v>
      </c>
      <c r="I145" t="s">
        <v>17</v>
      </c>
      <c r="J145" t="s">
        <v>16</v>
      </c>
      <c r="K145" t="s">
        <v>18</v>
      </c>
      <c r="L145" t="s">
        <v>19</v>
      </c>
      <c r="M145" t="s">
        <v>16</v>
      </c>
      <c r="N145" t="s">
        <v>16</v>
      </c>
      <c r="O145" t="s">
        <v>16</v>
      </c>
      <c r="P145">
        <f t="shared" si="6"/>
        <v>0</v>
      </c>
      <c r="Q145">
        <f t="shared" si="5"/>
        <v>0</v>
      </c>
      <c r="R145" t="str">
        <f>IFERROR(VLOOKUP(P145,Sheet1!$E$30:$F$35,2,FALSE),"")</f>
        <v/>
      </c>
    </row>
    <row r="146" spans="1:18">
      <c r="A146" t="s">
        <v>15</v>
      </c>
      <c r="B146" t="s">
        <v>301</v>
      </c>
      <c r="C146" t="s">
        <v>296</v>
      </c>
      <c r="D146" t="s">
        <v>220</v>
      </c>
      <c r="E146" t="s">
        <v>302</v>
      </c>
      <c r="F146" t="s">
        <v>42</v>
      </c>
      <c r="G146" t="s">
        <v>16</v>
      </c>
      <c r="H146" t="s">
        <v>20</v>
      </c>
      <c r="I146" t="s">
        <v>17</v>
      </c>
      <c r="J146" t="s">
        <v>16</v>
      </c>
      <c r="K146" t="s">
        <v>18</v>
      </c>
      <c r="L146" t="s">
        <v>19</v>
      </c>
      <c r="M146" t="s">
        <v>16</v>
      </c>
      <c r="N146" t="s">
        <v>16</v>
      </c>
      <c r="O146" t="s">
        <v>16</v>
      </c>
      <c r="P146">
        <f t="shared" si="6"/>
        <v>0</v>
      </c>
      <c r="Q146">
        <f t="shared" si="5"/>
        <v>0</v>
      </c>
      <c r="R146" t="str">
        <f>IFERROR(VLOOKUP(P146,Sheet1!$E$30:$F$35,2,FALSE),"")</f>
        <v/>
      </c>
    </row>
    <row r="147" spans="1:18">
      <c r="A147" t="s">
        <v>15</v>
      </c>
      <c r="B147" t="s">
        <v>303</v>
      </c>
      <c r="C147" t="s">
        <v>296</v>
      </c>
      <c r="D147" t="s">
        <v>92</v>
      </c>
      <c r="E147" t="s">
        <v>74</v>
      </c>
      <c r="F147" t="s">
        <v>45</v>
      </c>
      <c r="G147" t="s">
        <v>16</v>
      </c>
      <c r="H147" t="s">
        <v>20</v>
      </c>
      <c r="I147" t="s">
        <v>17</v>
      </c>
      <c r="J147" t="s">
        <v>16</v>
      </c>
      <c r="K147" t="s">
        <v>18</v>
      </c>
      <c r="L147" t="s">
        <v>19</v>
      </c>
      <c r="M147" t="s">
        <v>16</v>
      </c>
      <c r="N147" t="s">
        <v>16</v>
      </c>
      <c r="O147" t="s">
        <v>16</v>
      </c>
      <c r="P147">
        <f t="shared" si="6"/>
        <v>0</v>
      </c>
      <c r="Q147">
        <f t="shared" si="5"/>
        <v>0</v>
      </c>
      <c r="R147" t="str">
        <f>IFERROR(VLOOKUP(P147,Sheet1!$E$30:$F$35,2,FALSE),"")</f>
        <v/>
      </c>
    </row>
    <row r="148" spans="1:18">
      <c r="A148" t="s">
        <v>15</v>
      </c>
      <c r="B148" t="s">
        <v>304</v>
      </c>
      <c r="C148" t="s">
        <v>296</v>
      </c>
      <c r="D148" t="s">
        <v>225</v>
      </c>
      <c r="E148" t="s">
        <v>305</v>
      </c>
      <c r="F148" t="s">
        <v>28</v>
      </c>
      <c r="G148" t="s">
        <v>16</v>
      </c>
      <c r="H148" t="s">
        <v>20</v>
      </c>
      <c r="I148" t="s">
        <v>17</v>
      </c>
      <c r="J148" t="s">
        <v>16</v>
      </c>
      <c r="K148" t="s">
        <v>18</v>
      </c>
      <c r="L148" t="s">
        <v>19</v>
      </c>
      <c r="M148" t="s">
        <v>16</v>
      </c>
      <c r="N148" t="s">
        <v>16</v>
      </c>
      <c r="O148" t="s">
        <v>16</v>
      </c>
      <c r="P148">
        <f t="shared" si="6"/>
        <v>0</v>
      </c>
      <c r="Q148">
        <f t="shared" si="5"/>
        <v>0</v>
      </c>
      <c r="R148" t="str">
        <f>IFERROR(VLOOKUP(P148,Sheet1!$E$30:$F$35,2,FALSE),"")</f>
        <v/>
      </c>
    </row>
    <row r="149" spans="1:18">
      <c r="A149" t="s">
        <v>15</v>
      </c>
      <c r="B149" t="s">
        <v>306</v>
      </c>
      <c r="C149" t="s">
        <v>296</v>
      </c>
      <c r="D149" t="s">
        <v>94</v>
      </c>
      <c r="E149" t="s">
        <v>307</v>
      </c>
      <c r="F149" t="s">
        <v>50</v>
      </c>
      <c r="G149" t="s">
        <v>16</v>
      </c>
      <c r="H149" t="s">
        <v>20</v>
      </c>
      <c r="I149" t="s">
        <v>17</v>
      </c>
      <c r="J149" t="s">
        <v>16</v>
      </c>
      <c r="K149" t="s">
        <v>18</v>
      </c>
      <c r="L149" t="s">
        <v>19</v>
      </c>
      <c r="M149" t="s">
        <v>16</v>
      </c>
      <c r="N149" t="s">
        <v>16</v>
      </c>
      <c r="O149" t="s">
        <v>16</v>
      </c>
      <c r="P149">
        <f t="shared" si="6"/>
        <v>0</v>
      </c>
      <c r="Q149">
        <f t="shared" si="5"/>
        <v>0</v>
      </c>
      <c r="R149" t="str">
        <f>IFERROR(VLOOKUP(P149,Sheet1!$E$30:$F$35,2,FALSE),"")</f>
        <v/>
      </c>
    </row>
    <row r="150" spans="1:18">
      <c r="A150" t="s">
        <v>15</v>
      </c>
      <c r="B150" t="s">
        <v>308</v>
      </c>
      <c r="C150" t="s">
        <v>296</v>
      </c>
      <c r="D150" t="s">
        <v>229</v>
      </c>
      <c r="E150" t="s">
        <v>132</v>
      </c>
      <c r="F150" t="s">
        <v>53</v>
      </c>
      <c r="G150" t="s">
        <v>16</v>
      </c>
      <c r="H150" t="s">
        <v>20</v>
      </c>
      <c r="I150" t="s">
        <v>17</v>
      </c>
      <c r="J150" t="s">
        <v>16</v>
      </c>
      <c r="K150" t="s">
        <v>18</v>
      </c>
      <c r="L150" t="s">
        <v>19</v>
      </c>
      <c r="M150" t="s">
        <v>16</v>
      </c>
      <c r="N150" t="s">
        <v>16</v>
      </c>
      <c r="O150" t="s">
        <v>16</v>
      </c>
      <c r="P150">
        <f t="shared" si="6"/>
        <v>0</v>
      </c>
      <c r="Q150">
        <f t="shared" si="5"/>
        <v>0</v>
      </c>
      <c r="R150" t="str">
        <f>IFERROR(VLOOKUP(P150,Sheet1!$E$30:$F$35,2,FALSE),"")</f>
        <v/>
      </c>
    </row>
    <row r="151" spans="1:18">
      <c r="A151" t="s">
        <v>15</v>
      </c>
      <c r="B151" t="s">
        <v>309</v>
      </c>
      <c r="C151" t="s">
        <v>296</v>
      </c>
      <c r="D151" t="s">
        <v>96</v>
      </c>
      <c r="E151" t="s">
        <v>310</v>
      </c>
      <c r="F151" t="s">
        <v>29</v>
      </c>
      <c r="G151" t="s">
        <v>16</v>
      </c>
      <c r="H151" t="s">
        <v>20</v>
      </c>
      <c r="I151" t="s">
        <v>17</v>
      </c>
      <c r="J151" t="s">
        <v>16</v>
      </c>
      <c r="K151" t="s">
        <v>18</v>
      </c>
      <c r="L151" t="s">
        <v>19</v>
      </c>
      <c r="M151" t="s">
        <v>16</v>
      </c>
      <c r="N151" t="s">
        <v>16</v>
      </c>
      <c r="O151" t="s">
        <v>16</v>
      </c>
      <c r="P151">
        <f t="shared" si="6"/>
        <v>0</v>
      </c>
      <c r="Q151">
        <f t="shared" si="5"/>
        <v>0</v>
      </c>
      <c r="R151" t="str">
        <f>IFERROR(VLOOKUP(P151,Sheet1!$E$30:$F$35,2,FALSE),"")</f>
        <v/>
      </c>
    </row>
    <row r="152" spans="1:18">
      <c r="A152" t="s">
        <v>15</v>
      </c>
      <c r="B152" t="s">
        <v>311</v>
      </c>
      <c r="C152" t="s">
        <v>296</v>
      </c>
      <c r="D152" t="s">
        <v>234</v>
      </c>
      <c r="E152" t="s">
        <v>312</v>
      </c>
      <c r="F152" t="s">
        <v>58</v>
      </c>
      <c r="G152" t="s">
        <v>16</v>
      </c>
      <c r="H152" t="s">
        <v>20</v>
      </c>
      <c r="I152" t="s">
        <v>17</v>
      </c>
      <c r="J152" t="s">
        <v>16</v>
      </c>
      <c r="K152" t="s">
        <v>18</v>
      </c>
      <c r="L152" t="s">
        <v>19</v>
      </c>
      <c r="M152" t="s">
        <v>16</v>
      </c>
      <c r="N152" t="s">
        <v>16</v>
      </c>
      <c r="O152" t="s">
        <v>16</v>
      </c>
      <c r="P152">
        <f t="shared" si="6"/>
        <v>0</v>
      </c>
      <c r="Q152">
        <f t="shared" si="5"/>
        <v>0</v>
      </c>
      <c r="R152" t="str">
        <f>IFERROR(VLOOKUP(P152,Sheet1!$E$30:$F$35,2,FALSE),"")</f>
        <v/>
      </c>
    </row>
    <row r="153" spans="1:18">
      <c r="A153" t="s">
        <v>15</v>
      </c>
      <c r="B153" t="s">
        <v>313</v>
      </c>
      <c r="C153" t="s">
        <v>296</v>
      </c>
      <c r="D153" t="s">
        <v>99</v>
      </c>
      <c r="E153" t="s">
        <v>134</v>
      </c>
      <c r="F153" t="s">
        <v>60</v>
      </c>
      <c r="G153" t="s">
        <v>16</v>
      </c>
      <c r="H153" t="s">
        <v>20</v>
      </c>
      <c r="I153" t="s">
        <v>17</v>
      </c>
      <c r="J153" t="s">
        <v>16</v>
      </c>
      <c r="K153" t="s">
        <v>18</v>
      </c>
      <c r="L153" t="s">
        <v>19</v>
      </c>
      <c r="M153" t="s">
        <v>16</v>
      </c>
      <c r="N153" t="s">
        <v>16</v>
      </c>
      <c r="O153" t="s">
        <v>16</v>
      </c>
      <c r="P153">
        <f t="shared" si="6"/>
        <v>0</v>
      </c>
      <c r="Q153">
        <f t="shared" si="5"/>
        <v>0</v>
      </c>
      <c r="R153" t="str">
        <f>IFERROR(VLOOKUP(P153,Sheet1!$E$30:$F$35,2,FALSE),"")</f>
        <v/>
      </c>
    </row>
    <row r="154" spans="1:18">
      <c r="A154" t="s">
        <v>15</v>
      </c>
      <c r="B154" t="s">
        <v>197</v>
      </c>
      <c r="C154" t="s">
        <v>296</v>
      </c>
      <c r="D154" t="s">
        <v>238</v>
      </c>
      <c r="E154" t="s">
        <v>314</v>
      </c>
      <c r="F154" t="s">
        <v>31</v>
      </c>
      <c r="G154" t="s">
        <v>16</v>
      </c>
      <c r="H154" t="s">
        <v>20</v>
      </c>
      <c r="I154" t="s">
        <v>17</v>
      </c>
      <c r="J154" t="s">
        <v>16</v>
      </c>
      <c r="K154" t="s">
        <v>18</v>
      </c>
      <c r="L154" t="s">
        <v>19</v>
      </c>
      <c r="M154" t="s">
        <v>16</v>
      </c>
      <c r="N154" t="s">
        <v>16</v>
      </c>
      <c r="O154" t="s">
        <v>16</v>
      </c>
      <c r="P154">
        <f t="shared" si="6"/>
        <v>0</v>
      </c>
      <c r="Q154">
        <f t="shared" si="5"/>
        <v>0</v>
      </c>
      <c r="R154" t="str">
        <f>IFERROR(VLOOKUP(P154,Sheet1!$E$30:$F$35,2,FALSE),"")</f>
        <v/>
      </c>
    </row>
    <row r="155" spans="1:18">
      <c r="A155" t="s">
        <v>15</v>
      </c>
      <c r="B155" t="s">
        <v>315</v>
      </c>
      <c r="C155" t="s">
        <v>296</v>
      </c>
      <c r="D155" t="s">
        <v>101</v>
      </c>
      <c r="E155" t="s">
        <v>79</v>
      </c>
      <c r="F155" t="s">
        <v>63</v>
      </c>
      <c r="G155" t="s">
        <v>16</v>
      </c>
      <c r="H155" t="s">
        <v>20</v>
      </c>
      <c r="I155" t="s">
        <v>17</v>
      </c>
      <c r="J155" t="s">
        <v>16</v>
      </c>
      <c r="K155" t="s">
        <v>18</v>
      </c>
      <c r="L155" t="s">
        <v>19</v>
      </c>
      <c r="M155" t="s">
        <v>16</v>
      </c>
      <c r="N155" t="s">
        <v>16</v>
      </c>
      <c r="O155" t="s">
        <v>16</v>
      </c>
      <c r="P155">
        <f t="shared" si="6"/>
        <v>0</v>
      </c>
      <c r="Q155">
        <f t="shared" si="5"/>
        <v>0</v>
      </c>
      <c r="R155" t="str">
        <f>IFERROR(VLOOKUP(P155,Sheet1!$E$30:$F$35,2,FALSE),"")</f>
        <v/>
      </c>
    </row>
    <row r="156" spans="1:18">
      <c r="A156" t="s">
        <v>15</v>
      </c>
      <c r="B156" t="s">
        <v>316</v>
      </c>
      <c r="C156" t="s">
        <v>296</v>
      </c>
      <c r="D156" t="s">
        <v>55</v>
      </c>
      <c r="E156" t="s">
        <v>136</v>
      </c>
      <c r="F156" t="s">
        <v>66</v>
      </c>
      <c r="G156" t="s">
        <v>16</v>
      </c>
      <c r="H156" t="s">
        <v>20</v>
      </c>
      <c r="I156" t="s">
        <v>17</v>
      </c>
      <c r="J156" t="s">
        <v>16</v>
      </c>
      <c r="K156" t="s">
        <v>18</v>
      </c>
      <c r="L156" t="s">
        <v>19</v>
      </c>
      <c r="M156" t="s">
        <v>16</v>
      </c>
      <c r="N156" t="s">
        <v>16</v>
      </c>
      <c r="O156" t="s">
        <v>16</v>
      </c>
      <c r="P156">
        <f t="shared" si="6"/>
        <v>0</v>
      </c>
      <c r="Q156">
        <f t="shared" si="5"/>
        <v>0</v>
      </c>
      <c r="R156" t="str">
        <f>IFERROR(VLOOKUP(P156,Sheet1!$E$30:$F$35,2,FALSE),"")</f>
        <v/>
      </c>
    </row>
    <row r="157" spans="1:18">
      <c r="A157" t="s">
        <v>15</v>
      </c>
      <c r="B157" t="s">
        <v>317</v>
      </c>
      <c r="C157" t="s">
        <v>296</v>
      </c>
      <c r="D157" t="s">
        <v>104</v>
      </c>
      <c r="E157" t="s">
        <v>318</v>
      </c>
      <c r="F157" t="s">
        <v>33</v>
      </c>
      <c r="G157" t="s">
        <v>16</v>
      </c>
      <c r="H157" t="s">
        <v>20</v>
      </c>
      <c r="I157" t="s">
        <v>17</v>
      </c>
      <c r="J157" t="s">
        <v>16</v>
      </c>
      <c r="K157" t="s">
        <v>18</v>
      </c>
      <c r="L157" t="s">
        <v>19</v>
      </c>
      <c r="M157" t="s">
        <v>16</v>
      </c>
      <c r="N157" t="s">
        <v>16</v>
      </c>
      <c r="O157" t="s">
        <v>16</v>
      </c>
      <c r="P157">
        <f t="shared" si="6"/>
        <v>0</v>
      </c>
      <c r="Q157">
        <f t="shared" si="5"/>
        <v>0</v>
      </c>
      <c r="R157" t="str">
        <f>IFERROR(VLOOKUP(P157,Sheet1!$E$30:$F$35,2,FALSE),"")</f>
        <v/>
      </c>
    </row>
    <row r="158" spans="1:18">
      <c r="A158" t="s">
        <v>15</v>
      </c>
      <c r="B158" t="s">
        <v>319</v>
      </c>
      <c r="C158" t="s">
        <v>296</v>
      </c>
      <c r="D158" t="s">
        <v>244</v>
      </c>
      <c r="E158" t="s">
        <v>86</v>
      </c>
      <c r="F158" t="s">
        <v>39</v>
      </c>
      <c r="G158" t="s">
        <v>16</v>
      </c>
      <c r="H158" t="s">
        <v>20</v>
      </c>
      <c r="I158" t="s">
        <v>17</v>
      </c>
      <c r="J158" t="s">
        <v>16</v>
      </c>
      <c r="K158" t="s">
        <v>18</v>
      </c>
      <c r="L158" t="s">
        <v>19</v>
      </c>
      <c r="M158" t="s">
        <v>16</v>
      </c>
      <c r="N158" t="s">
        <v>16</v>
      </c>
      <c r="O158" t="s">
        <v>16</v>
      </c>
      <c r="P158">
        <f t="shared" si="6"/>
        <v>0</v>
      </c>
      <c r="Q158">
        <f t="shared" si="5"/>
        <v>0</v>
      </c>
      <c r="R158" t="str">
        <f>IFERROR(VLOOKUP(P158,Sheet1!$E$30:$F$35,2,FALSE),"")</f>
        <v/>
      </c>
    </row>
    <row r="159" spans="1:18">
      <c r="A159" t="s">
        <v>15</v>
      </c>
      <c r="B159" t="s">
        <v>320</v>
      </c>
      <c r="C159" t="s">
        <v>296</v>
      </c>
      <c r="D159" t="s">
        <v>106</v>
      </c>
      <c r="E159" t="s">
        <v>137</v>
      </c>
      <c r="F159" t="s">
        <v>70</v>
      </c>
      <c r="G159" t="s">
        <v>16</v>
      </c>
      <c r="H159" t="s">
        <v>20</v>
      </c>
      <c r="I159" t="s">
        <v>17</v>
      </c>
      <c r="J159" t="s">
        <v>16</v>
      </c>
      <c r="K159" t="s">
        <v>18</v>
      </c>
      <c r="L159" t="s">
        <v>19</v>
      </c>
      <c r="M159" t="s">
        <v>16</v>
      </c>
      <c r="N159" t="s">
        <v>16</v>
      </c>
      <c r="O159" t="s">
        <v>16</v>
      </c>
      <c r="P159">
        <f t="shared" si="6"/>
        <v>0</v>
      </c>
      <c r="Q159">
        <f t="shared" si="5"/>
        <v>0</v>
      </c>
      <c r="R159" t="str">
        <f>IFERROR(VLOOKUP(P159,Sheet1!$E$30:$F$35,2,FALSE),"")</f>
        <v/>
      </c>
    </row>
    <row r="160" spans="1:18">
      <c r="A160" t="s">
        <v>15</v>
      </c>
      <c r="B160" t="s">
        <v>321</v>
      </c>
      <c r="C160" t="s">
        <v>322</v>
      </c>
      <c r="D160" t="s">
        <v>247</v>
      </c>
      <c r="E160" t="s">
        <v>323</v>
      </c>
      <c r="F160" t="s">
        <v>34</v>
      </c>
      <c r="G160" t="s">
        <v>16</v>
      </c>
      <c r="H160" t="s">
        <v>20</v>
      </c>
      <c r="I160" t="s">
        <v>17</v>
      </c>
      <c r="J160" t="s">
        <v>16</v>
      </c>
      <c r="K160" t="s">
        <v>18</v>
      </c>
      <c r="L160" t="s">
        <v>19</v>
      </c>
      <c r="M160" t="s">
        <v>16</v>
      </c>
      <c r="N160" t="s">
        <v>16</v>
      </c>
      <c r="O160" t="s">
        <v>16</v>
      </c>
      <c r="P160">
        <f t="shared" si="6"/>
        <v>8</v>
      </c>
      <c r="Q160">
        <f t="shared" si="5"/>
        <v>1</v>
      </c>
      <c r="R160" t="str">
        <f>IFERROR(VLOOKUP(P160,Sheet1!$E$30:$F$35,2,FALSE),"")</f>
        <v>grape</v>
      </c>
    </row>
    <row r="161" spans="1:18">
      <c r="A161" t="s">
        <v>15</v>
      </c>
      <c r="B161" t="s">
        <v>324</v>
      </c>
      <c r="C161" t="s">
        <v>322</v>
      </c>
      <c r="D161" t="s">
        <v>249</v>
      </c>
      <c r="E161" t="s">
        <v>325</v>
      </c>
      <c r="F161" t="s">
        <v>37</v>
      </c>
      <c r="G161" t="s">
        <v>16</v>
      </c>
      <c r="H161" t="s">
        <v>20</v>
      </c>
      <c r="I161" t="s">
        <v>17</v>
      </c>
      <c r="J161" t="s">
        <v>16</v>
      </c>
      <c r="K161" t="s">
        <v>18</v>
      </c>
      <c r="L161" t="s">
        <v>19</v>
      </c>
      <c r="M161" t="s">
        <v>16</v>
      </c>
      <c r="N161" t="s">
        <v>16</v>
      </c>
      <c r="O161" t="s">
        <v>16</v>
      </c>
      <c r="P161">
        <f t="shared" si="6"/>
        <v>0</v>
      </c>
      <c r="Q161">
        <f t="shared" si="5"/>
        <v>0</v>
      </c>
      <c r="R161" t="str">
        <f>IFERROR(VLOOKUP(P161,Sheet1!$E$30:$F$35,2,FALSE),"")</f>
        <v/>
      </c>
    </row>
    <row r="162" spans="1:18">
      <c r="A162" t="s">
        <v>15</v>
      </c>
      <c r="B162" t="s">
        <v>326</v>
      </c>
      <c r="C162" t="s">
        <v>322</v>
      </c>
      <c r="D162" t="s">
        <v>109</v>
      </c>
      <c r="E162" t="s">
        <v>140</v>
      </c>
      <c r="F162" t="s">
        <v>76</v>
      </c>
      <c r="G162" t="s">
        <v>16</v>
      </c>
      <c r="H162" t="s">
        <v>20</v>
      </c>
      <c r="I162" t="s">
        <v>17</v>
      </c>
      <c r="J162" t="s">
        <v>16</v>
      </c>
      <c r="K162" t="s">
        <v>18</v>
      </c>
      <c r="L162" t="s">
        <v>19</v>
      </c>
      <c r="M162" t="s">
        <v>16</v>
      </c>
      <c r="N162" t="s">
        <v>16</v>
      </c>
      <c r="O162" t="s">
        <v>16</v>
      </c>
      <c r="P162">
        <f t="shared" si="6"/>
        <v>0</v>
      </c>
      <c r="Q162">
        <f t="shared" si="5"/>
        <v>0</v>
      </c>
      <c r="R162" t="str">
        <f>IFERROR(VLOOKUP(P162,Sheet1!$E$30:$F$35,2,FALSE),"")</f>
        <v/>
      </c>
    </row>
    <row r="163" spans="1:18">
      <c r="A163" t="s">
        <v>15</v>
      </c>
      <c r="B163" t="s">
        <v>327</v>
      </c>
      <c r="C163" t="s">
        <v>322</v>
      </c>
      <c r="D163" t="s">
        <v>252</v>
      </c>
      <c r="E163" t="s">
        <v>328</v>
      </c>
      <c r="F163" t="s">
        <v>38</v>
      </c>
      <c r="G163" t="s">
        <v>16</v>
      </c>
      <c r="H163" t="s">
        <v>20</v>
      </c>
      <c r="I163" t="s">
        <v>17</v>
      </c>
      <c r="J163" t="s">
        <v>16</v>
      </c>
      <c r="K163" t="s">
        <v>18</v>
      </c>
      <c r="L163" t="s">
        <v>19</v>
      </c>
      <c r="M163" t="s">
        <v>16</v>
      </c>
      <c r="N163" t="s">
        <v>16</v>
      </c>
      <c r="O163" t="s">
        <v>16</v>
      </c>
      <c r="P163">
        <f t="shared" si="6"/>
        <v>0</v>
      </c>
      <c r="Q163">
        <f t="shared" si="5"/>
        <v>0</v>
      </c>
      <c r="R163" t="str">
        <f>IFERROR(VLOOKUP(P163,Sheet1!$E$30:$F$35,2,FALSE),"")</f>
        <v/>
      </c>
    </row>
    <row r="164" spans="1:18">
      <c r="A164" t="s">
        <v>15</v>
      </c>
      <c r="B164" t="s">
        <v>329</v>
      </c>
      <c r="C164" t="s">
        <v>322</v>
      </c>
      <c r="D164" t="s">
        <v>255</v>
      </c>
      <c r="E164" t="s">
        <v>330</v>
      </c>
      <c r="F164" t="s">
        <v>80</v>
      </c>
      <c r="G164" t="s">
        <v>16</v>
      </c>
      <c r="H164" t="s">
        <v>20</v>
      </c>
      <c r="I164" t="s">
        <v>17</v>
      </c>
      <c r="J164" t="s">
        <v>16</v>
      </c>
      <c r="K164" t="s">
        <v>18</v>
      </c>
      <c r="L164" t="s">
        <v>19</v>
      </c>
      <c r="M164" t="s">
        <v>16</v>
      </c>
      <c r="N164" t="s">
        <v>16</v>
      </c>
      <c r="O164" t="s">
        <v>16</v>
      </c>
      <c r="P164">
        <f t="shared" si="6"/>
        <v>0</v>
      </c>
      <c r="Q164">
        <f t="shared" si="5"/>
        <v>0</v>
      </c>
      <c r="R164" t="str">
        <f>IFERROR(VLOOKUP(P164,Sheet1!$E$30:$F$35,2,FALSE),"")</f>
        <v/>
      </c>
    </row>
    <row r="165" spans="1:18">
      <c r="A165" t="s">
        <v>15</v>
      </c>
      <c r="B165" t="s">
        <v>331</v>
      </c>
      <c r="C165" t="s">
        <v>322</v>
      </c>
      <c r="D165" t="s">
        <v>112</v>
      </c>
      <c r="E165" t="s">
        <v>142</v>
      </c>
      <c r="F165" t="s">
        <v>40</v>
      </c>
      <c r="G165" t="s">
        <v>16</v>
      </c>
      <c r="H165" t="s">
        <v>20</v>
      </c>
      <c r="I165" t="s">
        <v>17</v>
      </c>
      <c r="J165" t="s">
        <v>16</v>
      </c>
      <c r="K165" t="s">
        <v>18</v>
      </c>
      <c r="L165" t="s">
        <v>19</v>
      </c>
      <c r="M165" t="s">
        <v>16</v>
      </c>
      <c r="N165" t="s">
        <v>16</v>
      </c>
      <c r="O165" t="s">
        <v>16</v>
      </c>
      <c r="P165">
        <f t="shared" si="6"/>
        <v>0</v>
      </c>
      <c r="Q165">
        <f t="shared" si="5"/>
        <v>0</v>
      </c>
      <c r="R165" t="str">
        <f>IFERROR(VLOOKUP(P165,Sheet1!$E$30:$F$35,2,FALSE),"")</f>
        <v/>
      </c>
    </row>
    <row r="166" spans="1:18">
      <c r="A166" t="s">
        <v>15</v>
      </c>
      <c r="B166" t="s">
        <v>332</v>
      </c>
      <c r="C166" t="s">
        <v>333</v>
      </c>
      <c r="D166" t="s">
        <v>258</v>
      </c>
      <c r="E166" t="s">
        <v>334</v>
      </c>
      <c r="F166" t="s">
        <v>83</v>
      </c>
      <c r="G166" t="s">
        <v>16</v>
      </c>
      <c r="H166" t="s">
        <v>20</v>
      </c>
      <c r="I166" t="s">
        <v>17</v>
      </c>
      <c r="J166" t="s">
        <v>16</v>
      </c>
      <c r="K166" t="s">
        <v>18</v>
      </c>
      <c r="L166" t="s">
        <v>19</v>
      </c>
      <c r="M166" t="s">
        <v>16</v>
      </c>
      <c r="N166" t="s">
        <v>16</v>
      </c>
      <c r="O166" t="s">
        <v>16</v>
      </c>
      <c r="P166">
        <f t="shared" si="6"/>
        <v>8</v>
      </c>
      <c r="Q166">
        <f t="shared" si="5"/>
        <v>1</v>
      </c>
      <c r="R166" t="str">
        <f>IFERROR(VLOOKUP(P166,Sheet1!$E$30:$F$35,2,FALSE),"")</f>
        <v>grape</v>
      </c>
    </row>
    <row r="167" spans="1:18">
      <c r="A167" t="s">
        <v>15</v>
      </c>
      <c r="B167" t="s">
        <v>335</v>
      </c>
      <c r="C167" t="s">
        <v>333</v>
      </c>
      <c r="D167" t="s">
        <v>261</v>
      </c>
      <c r="E167" t="s">
        <v>336</v>
      </c>
      <c r="F167" t="s">
        <v>43</v>
      </c>
      <c r="G167" t="s">
        <v>16</v>
      </c>
      <c r="H167" t="s">
        <v>20</v>
      </c>
      <c r="I167" t="s">
        <v>17</v>
      </c>
      <c r="J167" t="s">
        <v>16</v>
      </c>
      <c r="K167" t="s">
        <v>18</v>
      </c>
      <c r="L167" t="s">
        <v>19</v>
      </c>
      <c r="M167" t="s">
        <v>16</v>
      </c>
      <c r="N167" t="s">
        <v>16</v>
      </c>
      <c r="O167" t="s">
        <v>16</v>
      </c>
      <c r="P167">
        <f t="shared" si="6"/>
        <v>0</v>
      </c>
      <c r="Q167">
        <f t="shared" si="5"/>
        <v>0</v>
      </c>
      <c r="R167" t="str">
        <f>IFERROR(VLOOKUP(P167,Sheet1!$E$30:$F$35,2,FALSE),"")</f>
        <v/>
      </c>
    </row>
    <row r="168" spans="1:18">
      <c r="A168" t="s">
        <v>15</v>
      </c>
      <c r="B168" t="s">
        <v>205</v>
      </c>
      <c r="C168" t="s">
        <v>333</v>
      </c>
      <c r="D168" t="s">
        <v>114</v>
      </c>
      <c r="E168" t="s">
        <v>143</v>
      </c>
      <c r="F168" t="s">
        <v>87</v>
      </c>
      <c r="G168" t="s">
        <v>16</v>
      </c>
      <c r="H168" t="s">
        <v>20</v>
      </c>
      <c r="I168" t="s">
        <v>17</v>
      </c>
      <c r="J168" t="s">
        <v>16</v>
      </c>
      <c r="K168" t="s">
        <v>18</v>
      </c>
      <c r="L168" t="s">
        <v>19</v>
      </c>
      <c r="M168" t="s">
        <v>16</v>
      </c>
      <c r="N168" t="s">
        <v>16</v>
      </c>
      <c r="O168" t="s">
        <v>16</v>
      </c>
      <c r="P168">
        <f t="shared" si="6"/>
        <v>0</v>
      </c>
      <c r="Q168">
        <f t="shared" si="5"/>
        <v>0</v>
      </c>
      <c r="R168" t="str">
        <f>IFERROR(VLOOKUP(P168,Sheet1!$E$30:$F$35,2,FALSE),"")</f>
        <v/>
      </c>
    </row>
    <row r="169" spans="1:18">
      <c r="A169" t="s">
        <v>15</v>
      </c>
      <c r="B169" t="s">
        <v>337</v>
      </c>
      <c r="C169" t="s">
        <v>333</v>
      </c>
      <c r="D169" t="s">
        <v>264</v>
      </c>
      <c r="E169" t="s">
        <v>338</v>
      </c>
      <c r="F169" t="s">
        <v>46</v>
      </c>
      <c r="G169" t="s">
        <v>16</v>
      </c>
      <c r="H169" t="s">
        <v>20</v>
      </c>
      <c r="I169" t="s">
        <v>17</v>
      </c>
      <c r="J169" t="s">
        <v>16</v>
      </c>
      <c r="K169" t="s">
        <v>18</v>
      </c>
      <c r="L169" t="s">
        <v>19</v>
      </c>
      <c r="M169" t="s">
        <v>16</v>
      </c>
      <c r="N169" t="s">
        <v>16</v>
      </c>
      <c r="O169" t="s">
        <v>16</v>
      </c>
      <c r="P169">
        <f t="shared" si="6"/>
        <v>0</v>
      </c>
      <c r="Q169">
        <f t="shared" si="5"/>
        <v>0</v>
      </c>
      <c r="R169" t="str">
        <f>IFERROR(VLOOKUP(P169,Sheet1!$E$30:$F$35,2,FALSE),"")</f>
        <v/>
      </c>
    </row>
    <row r="170" spans="1:18">
      <c r="A170" t="s">
        <v>15</v>
      </c>
      <c r="B170" t="s">
        <v>339</v>
      </c>
      <c r="C170" t="s">
        <v>333</v>
      </c>
      <c r="D170" t="s">
        <v>57</v>
      </c>
      <c r="E170" t="s">
        <v>340</v>
      </c>
      <c r="F170" t="s">
        <v>89</v>
      </c>
      <c r="G170" t="s">
        <v>16</v>
      </c>
      <c r="H170" t="s">
        <v>20</v>
      </c>
      <c r="I170" t="s">
        <v>17</v>
      </c>
      <c r="J170" t="s">
        <v>16</v>
      </c>
      <c r="K170" t="s">
        <v>18</v>
      </c>
      <c r="L170" t="s">
        <v>19</v>
      </c>
      <c r="M170" t="s">
        <v>16</v>
      </c>
      <c r="N170" t="s">
        <v>16</v>
      </c>
      <c r="O170" t="s">
        <v>16</v>
      </c>
      <c r="P170">
        <f t="shared" si="6"/>
        <v>0</v>
      </c>
      <c r="Q170">
        <f t="shared" si="5"/>
        <v>0</v>
      </c>
      <c r="R170" t="str">
        <f>IFERROR(VLOOKUP(P170,Sheet1!$E$30:$F$35,2,FALSE),"")</f>
        <v/>
      </c>
    </row>
    <row r="171" spans="1:18">
      <c r="A171" t="s">
        <v>15</v>
      </c>
      <c r="B171" t="s">
        <v>341</v>
      </c>
      <c r="C171" t="s">
        <v>342</v>
      </c>
      <c r="D171" t="s">
        <v>117</v>
      </c>
      <c r="E171" t="s">
        <v>145</v>
      </c>
      <c r="F171" t="s">
        <v>48</v>
      </c>
      <c r="G171" t="s">
        <v>16</v>
      </c>
      <c r="H171" t="s">
        <v>20</v>
      </c>
      <c r="I171" t="s">
        <v>17</v>
      </c>
      <c r="J171" t="s">
        <v>16</v>
      </c>
      <c r="K171" t="s">
        <v>18</v>
      </c>
      <c r="L171" t="s">
        <v>19</v>
      </c>
      <c r="M171" t="s">
        <v>16</v>
      </c>
      <c r="N171" t="s">
        <v>16</v>
      </c>
      <c r="O171" t="s">
        <v>16</v>
      </c>
      <c r="P171">
        <f t="shared" si="6"/>
        <v>8</v>
      </c>
      <c r="Q171">
        <f t="shared" si="5"/>
        <v>1</v>
      </c>
      <c r="R171" t="str">
        <f>IFERROR(VLOOKUP(P171,Sheet1!$E$30:$F$35,2,FALSE),"")</f>
        <v>grape</v>
      </c>
    </row>
    <row r="172" spans="1:18">
      <c r="A172" t="s">
        <v>15</v>
      </c>
      <c r="B172" t="s">
        <v>343</v>
      </c>
      <c r="C172" t="s">
        <v>342</v>
      </c>
      <c r="D172" t="s">
        <v>269</v>
      </c>
      <c r="E172" t="s">
        <v>91</v>
      </c>
      <c r="F172" t="s">
        <v>41</v>
      </c>
      <c r="G172" t="s">
        <v>16</v>
      </c>
      <c r="H172" t="s">
        <v>20</v>
      </c>
      <c r="I172" t="s">
        <v>17</v>
      </c>
      <c r="J172" t="s">
        <v>16</v>
      </c>
      <c r="K172" t="s">
        <v>18</v>
      </c>
      <c r="L172" t="s">
        <v>19</v>
      </c>
      <c r="M172" t="s">
        <v>16</v>
      </c>
      <c r="N172" t="s">
        <v>16</v>
      </c>
      <c r="O172" t="s">
        <v>16</v>
      </c>
      <c r="P172">
        <f t="shared" si="6"/>
        <v>0</v>
      </c>
      <c r="Q172">
        <f t="shared" si="5"/>
        <v>0</v>
      </c>
      <c r="R172" t="str">
        <f>IFERROR(VLOOKUP(P172,Sheet1!$E$30:$F$35,2,FALSE),"")</f>
        <v/>
      </c>
    </row>
    <row r="173" spans="1:18">
      <c r="A173" t="s">
        <v>15</v>
      </c>
      <c r="B173" t="s">
        <v>344</v>
      </c>
      <c r="C173" t="s">
        <v>342</v>
      </c>
      <c r="D173" t="s">
        <v>62</v>
      </c>
      <c r="E173" t="s">
        <v>345</v>
      </c>
      <c r="F173" t="s">
        <v>51</v>
      </c>
      <c r="G173" t="s">
        <v>16</v>
      </c>
      <c r="H173" t="s">
        <v>20</v>
      </c>
      <c r="I173" t="s">
        <v>17</v>
      </c>
      <c r="J173" t="s">
        <v>16</v>
      </c>
      <c r="K173" t="s">
        <v>18</v>
      </c>
      <c r="L173" t="s">
        <v>19</v>
      </c>
      <c r="M173" t="s">
        <v>16</v>
      </c>
      <c r="N173" t="s">
        <v>16</v>
      </c>
      <c r="O173" t="s">
        <v>16</v>
      </c>
      <c r="P173">
        <f t="shared" si="6"/>
        <v>0</v>
      </c>
      <c r="Q173">
        <f t="shared" si="5"/>
        <v>0</v>
      </c>
      <c r="R173" t="str">
        <f>IFERROR(VLOOKUP(P173,Sheet1!$E$30:$F$35,2,FALSE),"")</f>
        <v/>
      </c>
    </row>
    <row r="174" spans="1:18">
      <c r="A174" t="s">
        <v>15</v>
      </c>
      <c r="B174" t="s">
        <v>346</v>
      </c>
      <c r="C174" t="s">
        <v>342</v>
      </c>
      <c r="D174" t="s">
        <v>120</v>
      </c>
      <c r="E174" t="s">
        <v>148</v>
      </c>
      <c r="F174" t="s">
        <v>98</v>
      </c>
      <c r="G174" t="s">
        <v>16</v>
      </c>
      <c r="H174" t="s">
        <v>20</v>
      </c>
      <c r="I174" t="s">
        <v>17</v>
      </c>
      <c r="J174" t="s">
        <v>16</v>
      </c>
      <c r="K174" t="s">
        <v>18</v>
      </c>
      <c r="L174" t="s">
        <v>19</v>
      </c>
      <c r="M174" t="s">
        <v>16</v>
      </c>
      <c r="N174" t="s">
        <v>16</v>
      </c>
      <c r="O174" t="s">
        <v>16</v>
      </c>
      <c r="P174">
        <f t="shared" si="6"/>
        <v>0</v>
      </c>
      <c r="Q174">
        <f t="shared" si="5"/>
        <v>0</v>
      </c>
      <c r="R174" t="str">
        <f>IFERROR(VLOOKUP(P174,Sheet1!$E$30:$F$35,2,FALSE),"")</f>
        <v/>
      </c>
    </row>
    <row r="175" spans="1:18">
      <c r="A175" t="s">
        <v>15</v>
      </c>
      <c r="B175" t="s">
        <v>347</v>
      </c>
      <c r="C175" t="s">
        <v>342</v>
      </c>
      <c r="D175" t="s">
        <v>275</v>
      </c>
      <c r="E175" t="s">
        <v>348</v>
      </c>
      <c r="F175" t="s">
        <v>54</v>
      </c>
      <c r="G175" t="s">
        <v>16</v>
      </c>
      <c r="H175" t="s">
        <v>20</v>
      </c>
      <c r="I175" t="s">
        <v>17</v>
      </c>
      <c r="J175" t="s">
        <v>16</v>
      </c>
      <c r="K175" t="s">
        <v>18</v>
      </c>
      <c r="L175" t="s">
        <v>19</v>
      </c>
      <c r="M175" t="s">
        <v>16</v>
      </c>
      <c r="N175" t="s">
        <v>16</v>
      </c>
      <c r="O175" t="s">
        <v>16</v>
      </c>
      <c r="P175">
        <f t="shared" si="6"/>
        <v>0</v>
      </c>
      <c r="Q175">
        <f t="shared" si="5"/>
        <v>0</v>
      </c>
      <c r="R175" t="str">
        <f>IFERROR(VLOOKUP(P175,Sheet1!$E$30:$F$35,2,FALSE),"")</f>
        <v/>
      </c>
    </row>
    <row r="176" spans="1:18">
      <c r="A176" t="s">
        <v>15</v>
      </c>
      <c r="B176" t="s">
        <v>349</v>
      </c>
      <c r="C176" t="s">
        <v>342</v>
      </c>
      <c r="D176" t="s">
        <v>278</v>
      </c>
      <c r="E176" t="s">
        <v>350</v>
      </c>
      <c r="F176" t="s">
        <v>103</v>
      </c>
      <c r="G176" t="s">
        <v>16</v>
      </c>
      <c r="H176" t="s">
        <v>20</v>
      </c>
      <c r="I176" t="s">
        <v>17</v>
      </c>
      <c r="J176" t="s">
        <v>16</v>
      </c>
      <c r="K176" t="s">
        <v>18</v>
      </c>
      <c r="L176" t="s">
        <v>19</v>
      </c>
      <c r="M176" t="s">
        <v>16</v>
      </c>
      <c r="N176" t="s">
        <v>16</v>
      </c>
      <c r="O176" t="s">
        <v>16</v>
      </c>
      <c r="P176">
        <f t="shared" si="6"/>
        <v>0</v>
      </c>
      <c r="Q176">
        <f t="shared" si="5"/>
        <v>0</v>
      </c>
      <c r="R176" t="str">
        <f>IFERROR(VLOOKUP(P176,Sheet1!$E$30:$F$35,2,FALSE),"")</f>
        <v/>
      </c>
    </row>
    <row r="177" spans="1:18">
      <c r="A177" t="s">
        <v>15</v>
      </c>
      <c r="B177" t="s">
        <v>351</v>
      </c>
      <c r="C177" t="s">
        <v>342</v>
      </c>
      <c r="D177" t="s">
        <v>121</v>
      </c>
      <c r="E177" t="s">
        <v>150</v>
      </c>
      <c r="F177" t="s">
        <v>56</v>
      </c>
      <c r="G177" t="s">
        <v>16</v>
      </c>
      <c r="H177" t="s">
        <v>20</v>
      </c>
      <c r="I177" t="s">
        <v>17</v>
      </c>
      <c r="J177" t="s">
        <v>16</v>
      </c>
      <c r="K177" t="s">
        <v>18</v>
      </c>
      <c r="L177" t="s">
        <v>19</v>
      </c>
      <c r="M177" t="s">
        <v>16</v>
      </c>
      <c r="N177" t="s">
        <v>16</v>
      </c>
      <c r="O177" t="s">
        <v>16</v>
      </c>
      <c r="P177">
        <f t="shared" si="6"/>
        <v>0</v>
      </c>
      <c r="Q177">
        <f t="shared" si="5"/>
        <v>0</v>
      </c>
      <c r="R177" t="str">
        <f>IFERROR(VLOOKUP(P177,Sheet1!$E$30:$F$35,2,FALSE),"")</f>
        <v/>
      </c>
    </row>
    <row r="178" spans="1:18">
      <c r="A178" t="s">
        <v>15</v>
      </c>
      <c r="B178" t="s">
        <v>352</v>
      </c>
      <c r="C178" t="s">
        <v>342</v>
      </c>
      <c r="D178" t="s">
        <v>282</v>
      </c>
      <c r="E178" t="s">
        <v>353</v>
      </c>
      <c r="F178" t="s">
        <v>108</v>
      </c>
      <c r="G178" t="s">
        <v>16</v>
      </c>
      <c r="H178" t="s">
        <v>20</v>
      </c>
      <c r="I178" t="s">
        <v>17</v>
      </c>
      <c r="J178" t="s">
        <v>16</v>
      </c>
      <c r="K178" t="s">
        <v>18</v>
      </c>
      <c r="L178" t="s">
        <v>19</v>
      </c>
      <c r="M178" t="s">
        <v>16</v>
      </c>
      <c r="N178" t="s">
        <v>16</v>
      </c>
      <c r="O178" t="s">
        <v>16</v>
      </c>
      <c r="P178">
        <f t="shared" si="6"/>
        <v>0</v>
      </c>
      <c r="Q178">
        <f t="shared" si="5"/>
        <v>0</v>
      </c>
      <c r="R178" t="str">
        <f>IFERROR(VLOOKUP(P178,Sheet1!$E$30:$F$35,2,FALSE),"")</f>
        <v/>
      </c>
    </row>
    <row r="179" spans="1:18">
      <c r="A179" t="s">
        <v>15</v>
      </c>
      <c r="B179" t="s">
        <v>354</v>
      </c>
      <c r="C179" t="s">
        <v>355</v>
      </c>
      <c r="D179" t="s">
        <v>283</v>
      </c>
      <c r="E179" t="s">
        <v>356</v>
      </c>
      <c r="F179" t="s">
        <v>111</v>
      </c>
      <c r="G179" t="s">
        <v>16</v>
      </c>
      <c r="H179" t="s">
        <v>20</v>
      </c>
      <c r="I179" t="s">
        <v>17</v>
      </c>
      <c r="J179" t="s">
        <v>16</v>
      </c>
      <c r="K179" t="s">
        <v>18</v>
      </c>
      <c r="L179" t="s">
        <v>19</v>
      </c>
      <c r="M179" t="s">
        <v>16</v>
      </c>
      <c r="N179" t="s">
        <v>16</v>
      </c>
      <c r="O179" t="s">
        <v>16</v>
      </c>
      <c r="P179">
        <f t="shared" si="6"/>
        <v>8</v>
      </c>
      <c r="Q179">
        <f t="shared" si="5"/>
        <v>1</v>
      </c>
      <c r="R179" t="str">
        <f>IFERROR(VLOOKUP(P179,Sheet1!$E$30:$F$35,2,FALSE),"")</f>
        <v>grape</v>
      </c>
    </row>
    <row r="180" spans="1:18">
      <c r="A180" t="s">
        <v>15</v>
      </c>
      <c r="B180" t="s">
        <v>357</v>
      </c>
      <c r="C180" t="s">
        <v>355</v>
      </c>
      <c r="D180" t="s">
        <v>123</v>
      </c>
      <c r="E180" t="s">
        <v>153</v>
      </c>
      <c r="F180" t="s">
        <v>59</v>
      </c>
      <c r="G180" t="s">
        <v>16</v>
      </c>
      <c r="H180" t="s">
        <v>20</v>
      </c>
      <c r="I180" t="s">
        <v>17</v>
      </c>
      <c r="J180" t="s">
        <v>16</v>
      </c>
      <c r="K180" t="s">
        <v>18</v>
      </c>
      <c r="L180" t="s">
        <v>19</v>
      </c>
      <c r="M180" t="s">
        <v>16</v>
      </c>
      <c r="N180" t="s">
        <v>16</v>
      </c>
      <c r="O180" t="s">
        <v>16</v>
      </c>
      <c r="P180">
        <f t="shared" si="6"/>
        <v>0</v>
      </c>
      <c r="Q180">
        <f t="shared" si="5"/>
        <v>0</v>
      </c>
      <c r="R180" t="str">
        <f>IFERROR(VLOOKUP(P180,Sheet1!$E$30:$F$35,2,FALSE),"")</f>
        <v/>
      </c>
    </row>
    <row r="181" spans="1:18">
      <c r="A181" t="s">
        <v>15</v>
      </c>
      <c r="B181" t="s">
        <v>358</v>
      </c>
      <c r="C181" t="s">
        <v>359</v>
      </c>
      <c r="D181" t="s">
        <v>65</v>
      </c>
      <c r="E181" t="s">
        <v>360</v>
      </c>
      <c r="F181" t="s">
        <v>116</v>
      </c>
      <c r="G181" t="s">
        <v>16</v>
      </c>
      <c r="H181" t="s">
        <v>20</v>
      </c>
      <c r="I181" t="s">
        <v>17</v>
      </c>
      <c r="J181" t="s">
        <v>16</v>
      </c>
      <c r="K181" t="s">
        <v>18</v>
      </c>
      <c r="L181" t="s">
        <v>19</v>
      </c>
      <c r="M181" t="s">
        <v>16</v>
      </c>
      <c r="N181" t="s">
        <v>16</v>
      </c>
      <c r="O181" t="s">
        <v>16</v>
      </c>
      <c r="P181">
        <f t="shared" si="6"/>
        <v>3</v>
      </c>
      <c r="Q181">
        <f t="shared" si="5"/>
        <v>0</v>
      </c>
      <c r="R181" t="str">
        <f>IFERROR(VLOOKUP(P181,Sheet1!$E$30:$F$35,2,FALSE),"")</f>
        <v>rino</v>
      </c>
    </row>
    <row r="182" spans="1:18">
      <c r="A182" t="s">
        <v>15</v>
      </c>
      <c r="B182" t="s">
        <v>212</v>
      </c>
      <c r="C182" t="s">
        <v>359</v>
      </c>
      <c r="D182" t="s">
        <v>287</v>
      </c>
      <c r="E182" t="s">
        <v>361</v>
      </c>
      <c r="F182" t="s">
        <v>119</v>
      </c>
      <c r="G182" t="s">
        <v>16</v>
      </c>
      <c r="H182" t="s">
        <v>20</v>
      </c>
      <c r="I182" t="s">
        <v>17</v>
      </c>
      <c r="J182" t="s">
        <v>16</v>
      </c>
      <c r="K182" t="s">
        <v>18</v>
      </c>
      <c r="L182" t="s">
        <v>19</v>
      </c>
      <c r="M182" t="s">
        <v>16</v>
      </c>
      <c r="N182" t="s">
        <v>16</v>
      </c>
      <c r="O182" t="s">
        <v>16</v>
      </c>
      <c r="P182">
        <f t="shared" si="6"/>
        <v>0</v>
      </c>
      <c r="Q182">
        <f t="shared" si="5"/>
        <v>0</v>
      </c>
      <c r="R182" t="str">
        <f>IFERROR(VLOOKUP(P182,Sheet1!$E$30:$F$35,2,FALSE),"")</f>
        <v/>
      </c>
    </row>
    <row r="183" spans="1:18">
      <c r="A183" t="s">
        <v>15</v>
      </c>
      <c r="B183" t="s">
        <v>362</v>
      </c>
      <c r="C183" t="s">
        <v>359</v>
      </c>
      <c r="D183" t="s">
        <v>125</v>
      </c>
      <c r="E183" t="s">
        <v>154</v>
      </c>
      <c r="F183" t="s">
        <v>61</v>
      </c>
      <c r="G183" t="s">
        <v>16</v>
      </c>
      <c r="H183" t="s">
        <v>20</v>
      </c>
      <c r="I183" t="s">
        <v>17</v>
      </c>
      <c r="J183" t="s">
        <v>16</v>
      </c>
      <c r="K183" t="s">
        <v>18</v>
      </c>
      <c r="L183" t="s">
        <v>19</v>
      </c>
      <c r="M183" t="s">
        <v>16</v>
      </c>
      <c r="N183" t="s">
        <v>16</v>
      </c>
      <c r="O183" t="s">
        <v>16</v>
      </c>
      <c r="P183">
        <f t="shared" si="6"/>
        <v>0</v>
      </c>
      <c r="Q183">
        <f t="shared" si="5"/>
        <v>0</v>
      </c>
      <c r="R183" t="str">
        <f>IFERROR(VLOOKUP(P183,Sheet1!$E$30:$F$35,2,FALSE),"")</f>
        <v/>
      </c>
    </row>
    <row r="184" spans="1:18">
      <c r="A184" t="s">
        <v>15</v>
      </c>
      <c r="B184" t="s">
        <v>363</v>
      </c>
      <c r="C184" t="s">
        <v>364</v>
      </c>
      <c r="D184" t="s">
        <v>72</v>
      </c>
      <c r="E184" t="s">
        <v>365</v>
      </c>
      <c r="F184" t="s">
        <v>122</v>
      </c>
      <c r="G184" t="s">
        <v>16</v>
      </c>
      <c r="H184" t="s">
        <v>20</v>
      </c>
      <c r="I184" t="s">
        <v>17</v>
      </c>
      <c r="J184" t="s">
        <v>16</v>
      </c>
      <c r="K184" t="s">
        <v>18</v>
      </c>
      <c r="L184" t="s">
        <v>19</v>
      </c>
      <c r="M184" t="s">
        <v>16</v>
      </c>
      <c r="N184" t="s">
        <v>16</v>
      </c>
      <c r="O184" t="s">
        <v>16</v>
      </c>
      <c r="P184">
        <f t="shared" si="6"/>
        <v>8</v>
      </c>
      <c r="Q184">
        <f t="shared" si="5"/>
        <v>1</v>
      </c>
      <c r="R184" t="str">
        <f>IFERROR(VLOOKUP(P184,Sheet1!$E$30:$F$35,2,FALSE),"")</f>
        <v>grape</v>
      </c>
    </row>
    <row r="185" spans="1:18">
      <c r="A185" t="s">
        <v>15</v>
      </c>
      <c r="B185" t="s">
        <v>366</v>
      </c>
      <c r="C185" t="s">
        <v>364</v>
      </c>
      <c r="D185" t="s">
        <v>290</v>
      </c>
      <c r="E185" t="s">
        <v>367</v>
      </c>
      <c r="F185" t="s">
        <v>124</v>
      </c>
      <c r="G185" t="s">
        <v>16</v>
      </c>
      <c r="H185" t="s">
        <v>20</v>
      </c>
      <c r="I185" t="s">
        <v>17</v>
      </c>
      <c r="J185" t="s">
        <v>16</v>
      </c>
      <c r="K185" t="s">
        <v>18</v>
      </c>
      <c r="L185" t="s">
        <v>19</v>
      </c>
      <c r="M185" t="s">
        <v>16</v>
      </c>
      <c r="N185" t="s">
        <v>16</v>
      </c>
      <c r="O185" t="s">
        <v>16</v>
      </c>
      <c r="P185">
        <f t="shared" si="6"/>
        <v>0</v>
      </c>
      <c r="Q185">
        <f t="shared" si="5"/>
        <v>0</v>
      </c>
      <c r="R185" t="str">
        <f>IFERROR(VLOOKUP(P185,Sheet1!$E$30:$F$35,2,FALSE),"")</f>
        <v/>
      </c>
    </row>
    <row r="186" spans="1:18">
      <c r="A186" t="s">
        <v>15</v>
      </c>
      <c r="B186" t="s">
        <v>368</v>
      </c>
      <c r="C186" t="s">
        <v>364</v>
      </c>
      <c r="D186" t="s">
        <v>127</v>
      </c>
      <c r="E186" t="s">
        <v>93</v>
      </c>
      <c r="F186" t="s">
        <v>44</v>
      </c>
      <c r="G186" t="s">
        <v>16</v>
      </c>
      <c r="H186" t="s">
        <v>20</v>
      </c>
      <c r="I186" t="s">
        <v>17</v>
      </c>
      <c r="J186" t="s">
        <v>16</v>
      </c>
      <c r="K186" t="s">
        <v>18</v>
      </c>
      <c r="L186" t="s">
        <v>19</v>
      </c>
      <c r="M186" t="s">
        <v>16</v>
      </c>
      <c r="N186" t="s">
        <v>16</v>
      </c>
      <c r="O186" t="s">
        <v>16</v>
      </c>
      <c r="P186">
        <f t="shared" si="6"/>
        <v>0</v>
      </c>
      <c r="Q186">
        <f t="shared" si="5"/>
        <v>0</v>
      </c>
      <c r="R186" t="str">
        <f>IFERROR(VLOOKUP(P186,Sheet1!$E$30:$F$35,2,FALSE),"")</f>
        <v/>
      </c>
    </row>
    <row r="187" spans="1:18">
      <c r="A187" t="s">
        <v>15</v>
      </c>
      <c r="B187" t="s">
        <v>369</v>
      </c>
      <c r="C187" t="s">
        <v>364</v>
      </c>
      <c r="D187" t="s">
        <v>294</v>
      </c>
      <c r="E187" t="s">
        <v>370</v>
      </c>
      <c r="F187" t="s">
        <v>129</v>
      </c>
      <c r="G187" t="s">
        <v>16</v>
      </c>
      <c r="H187" t="s">
        <v>20</v>
      </c>
      <c r="I187" t="s">
        <v>17</v>
      </c>
      <c r="J187" t="s">
        <v>16</v>
      </c>
      <c r="K187" t="s">
        <v>18</v>
      </c>
      <c r="L187" t="s">
        <v>19</v>
      </c>
      <c r="M187" t="s">
        <v>16</v>
      </c>
      <c r="N187" t="s">
        <v>16</v>
      </c>
      <c r="O187" t="s">
        <v>16</v>
      </c>
      <c r="P187">
        <f t="shared" si="6"/>
        <v>0</v>
      </c>
      <c r="Q187">
        <f t="shared" si="5"/>
        <v>0</v>
      </c>
      <c r="R187" t="str">
        <f>IFERROR(VLOOKUP(P187,Sheet1!$E$30:$F$35,2,FALSE),"")</f>
        <v/>
      </c>
    </row>
    <row r="188" spans="1:18">
      <c r="A188" t="s">
        <v>15</v>
      </c>
      <c r="B188" t="s">
        <v>371</v>
      </c>
      <c r="C188" t="s">
        <v>364</v>
      </c>
      <c r="D188" t="s">
        <v>297</v>
      </c>
      <c r="E188" t="s">
        <v>372</v>
      </c>
      <c r="F188" t="s">
        <v>131</v>
      </c>
      <c r="G188" t="s">
        <v>16</v>
      </c>
      <c r="H188" t="s">
        <v>20</v>
      </c>
      <c r="I188" t="s">
        <v>17</v>
      </c>
      <c r="J188" t="s">
        <v>16</v>
      </c>
      <c r="K188" t="s">
        <v>18</v>
      </c>
      <c r="L188" t="s">
        <v>19</v>
      </c>
      <c r="M188" t="s">
        <v>16</v>
      </c>
      <c r="N188" t="s">
        <v>16</v>
      </c>
      <c r="O188" t="s">
        <v>16</v>
      </c>
      <c r="P188">
        <f t="shared" si="6"/>
        <v>0</v>
      </c>
      <c r="Q188">
        <f t="shared" si="5"/>
        <v>0</v>
      </c>
      <c r="R188" t="str">
        <f>IFERROR(VLOOKUP(P188,Sheet1!$E$30:$F$35,2,FALSE),"")</f>
        <v/>
      </c>
    </row>
    <row r="189" spans="1:18">
      <c r="A189" t="s">
        <v>15</v>
      </c>
      <c r="B189" t="s">
        <v>373</v>
      </c>
      <c r="C189" t="s">
        <v>364</v>
      </c>
      <c r="D189" t="s">
        <v>130</v>
      </c>
      <c r="E189" t="s">
        <v>157</v>
      </c>
      <c r="F189" t="s">
        <v>64</v>
      </c>
      <c r="G189" t="s">
        <v>16</v>
      </c>
      <c r="H189" t="s">
        <v>20</v>
      </c>
      <c r="I189" t="s">
        <v>17</v>
      </c>
      <c r="J189" t="s">
        <v>16</v>
      </c>
      <c r="K189" t="s">
        <v>18</v>
      </c>
      <c r="L189" t="s">
        <v>19</v>
      </c>
      <c r="M189" t="s">
        <v>16</v>
      </c>
      <c r="N189" t="s">
        <v>16</v>
      </c>
      <c r="O189" t="s">
        <v>16</v>
      </c>
      <c r="P189">
        <f t="shared" si="6"/>
        <v>0</v>
      </c>
      <c r="Q189">
        <f t="shared" si="5"/>
        <v>0</v>
      </c>
      <c r="R189" t="str">
        <f>IFERROR(VLOOKUP(P189,Sheet1!$E$30:$F$35,2,FALSE),"")</f>
        <v/>
      </c>
    </row>
    <row r="190" spans="1:18">
      <c r="A190" t="s">
        <v>15</v>
      </c>
      <c r="B190" t="s">
        <v>374</v>
      </c>
      <c r="C190" t="s">
        <v>375</v>
      </c>
      <c r="D190" t="s">
        <v>300</v>
      </c>
      <c r="E190" t="s">
        <v>376</v>
      </c>
      <c r="F190" t="s">
        <v>133</v>
      </c>
      <c r="G190" t="s">
        <v>16</v>
      </c>
      <c r="H190" t="s">
        <v>20</v>
      </c>
      <c r="I190" t="s">
        <v>17</v>
      </c>
      <c r="J190" t="s">
        <v>16</v>
      </c>
      <c r="K190" t="s">
        <v>18</v>
      </c>
      <c r="L190" t="s">
        <v>19</v>
      </c>
      <c r="M190" t="s">
        <v>16</v>
      </c>
      <c r="N190" t="s">
        <v>16</v>
      </c>
      <c r="O190" t="s">
        <v>16</v>
      </c>
      <c r="P190">
        <f t="shared" si="6"/>
        <v>3</v>
      </c>
      <c r="Q190">
        <f t="shared" si="5"/>
        <v>0</v>
      </c>
      <c r="R190" t="str">
        <f>IFERROR(VLOOKUP(P190,Sheet1!$E$30:$F$35,2,FALSE),"")</f>
        <v>rino</v>
      </c>
    </row>
    <row r="191" spans="1:18">
      <c r="A191" t="s">
        <v>15</v>
      </c>
      <c r="B191" t="s">
        <v>377</v>
      </c>
      <c r="C191" t="s">
        <v>375</v>
      </c>
      <c r="D191" t="s">
        <v>302</v>
      </c>
      <c r="E191" t="s">
        <v>378</v>
      </c>
      <c r="F191" t="s">
        <v>135</v>
      </c>
      <c r="G191" t="s">
        <v>16</v>
      </c>
      <c r="H191" t="s">
        <v>20</v>
      </c>
      <c r="I191" t="s">
        <v>17</v>
      </c>
      <c r="J191" t="s">
        <v>16</v>
      </c>
      <c r="K191" t="s">
        <v>18</v>
      </c>
      <c r="L191" t="s">
        <v>19</v>
      </c>
      <c r="M191" t="s">
        <v>16</v>
      </c>
      <c r="N191" t="s">
        <v>16</v>
      </c>
      <c r="O191" t="s">
        <v>16</v>
      </c>
      <c r="P191">
        <f t="shared" si="6"/>
        <v>0</v>
      </c>
      <c r="Q191">
        <f t="shared" si="5"/>
        <v>0</v>
      </c>
      <c r="R191" t="str">
        <f>IFERROR(VLOOKUP(P191,Sheet1!$E$30:$F$35,2,FALSE),"")</f>
        <v/>
      </c>
    </row>
    <row r="192" spans="1:18">
      <c r="A192" t="s">
        <v>15</v>
      </c>
      <c r="B192" t="s">
        <v>379</v>
      </c>
      <c r="C192" t="s">
        <v>380</v>
      </c>
      <c r="D192" t="s">
        <v>74</v>
      </c>
      <c r="E192" t="s">
        <v>160</v>
      </c>
      <c r="F192" t="s">
        <v>67</v>
      </c>
      <c r="G192" t="s">
        <v>16</v>
      </c>
      <c r="H192" t="s">
        <v>20</v>
      </c>
      <c r="I192" t="s">
        <v>17</v>
      </c>
      <c r="J192" t="s">
        <v>16</v>
      </c>
      <c r="K192" t="s">
        <v>18</v>
      </c>
      <c r="L192" t="s">
        <v>19</v>
      </c>
      <c r="M192" t="s">
        <v>16</v>
      </c>
      <c r="N192" t="s">
        <v>16</v>
      </c>
      <c r="O192" t="s">
        <v>16</v>
      </c>
      <c r="P192">
        <f t="shared" si="6"/>
        <v>8</v>
      </c>
      <c r="Q192">
        <f t="shared" si="5"/>
        <v>1</v>
      </c>
      <c r="R192" t="str">
        <f>IFERROR(VLOOKUP(P192,Sheet1!$E$30:$F$35,2,FALSE),"")</f>
        <v>grape</v>
      </c>
    </row>
    <row r="193" spans="1:18">
      <c r="A193" t="s">
        <v>15</v>
      </c>
      <c r="B193" t="s">
        <v>381</v>
      </c>
      <c r="C193" t="s">
        <v>380</v>
      </c>
      <c r="D193" t="s">
        <v>305</v>
      </c>
      <c r="E193" t="s">
        <v>382</v>
      </c>
      <c r="F193" t="s">
        <v>139</v>
      </c>
      <c r="G193" t="s">
        <v>16</v>
      </c>
      <c r="H193" t="s">
        <v>20</v>
      </c>
      <c r="I193" t="s">
        <v>17</v>
      </c>
      <c r="J193" t="s">
        <v>16</v>
      </c>
      <c r="K193" t="s">
        <v>18</v>
      </c>
      <c r="L193" t="s">
        <v>19</v>
      </c>
      <c r="M193" t="s">
        <v>16</v>
      </c>
      <c r="N193" t="s">
        <v>16</v>
      </c>
      <c r="O193" t="s">
        <v>16</v>
      </c>
      <c r="P193">
        <f t="shared" si="6"/>
        <v>0</v>
      </c>
      <c r="Q193">
        <f t="shared" si="5"/>
        <v>0</v>
      </c>
      <c r="R193" t="str">
        <f>IFERROR(VLOOKUP(P193,Sheet1!$E$30:$F$35,2,FALSE),"")</f>
        <v/>
      </c>
    </row>
    <row r="194" spans="1:18">
      <c r="A194" t="s">
        <v>15</v>
      </c>
      <c r="B194" t="s">
        <v>383</v>
      </c>
      <c r="C194" t="s">
        <v>384</v>
      </c>
      <c r="D194" t="s">
        <v>307</v>
      </c>
      <c r="E194" t="s">
        <v>385</v>
      </c>
      <c r="F194" t="s">
        <v>141</v>
      </c>
      <c r="G194" t="s">
        <v>16</v>
      </c>
      <c r="H194" t="s">
        <v>20</v>
      </c>
      <c r="I194" t="s">
        <v>17</v>
      </c>
      <c r="J194" t="s">
        <v>16</v>
      </c>
      <c r="K194" t="s">
        <v>18</v>
      </c>
      <c r="L194" t="s">
        <v>19</v>
      </c>
      <c r="M194" t="s">
        <v>16</v>
      </c>
      <c r="N194" t="s">
        <v>16</v>
      </c>
      <c r="O194" t="s">
        <v>16</v>
      </c>
      <c r="P194">
        <f t="shared" si="6"/>
        <v>8</v>
      </c>
      <c r="Q194">
        <f t="shared" si="5"/>
        <v>1</v>
      </c>
      <c r="R194" t="str">
        <f>IFERROR(VLOOKUP(P194,Sheet1!$E$30:$F$35,2,FALSE),"")</f>
        <v>grape</v>
      </c>
    </row>
    <row r="195" spans="1:18">
      <c r="A195" t="s">
        <v>15</v>
      </c>
      <c r="B195" t="s">
        <v>386</v>
      </c>
      <c r="C195" t="s">
        <v>384</v>
      </c>
      <c r="D195" t="s">
        <v>132</v>
      </c>
      <c r="E195" t="s">
        <v>161</v>
      </c>
      <c r="F195" t="s">
        <v>68</v>
      </c>
      <c r="G195" t="s">
        <v>16</v>
      </c>
      <c r="H195" t="s">
        <v>20</v>
      </c>
      <c r="I195" t="s">
        <v>17</v>
      </c>
      <c r="J195" t="s">
        <v>16</v>
      </c>
      <c r="K195" t="s">
        <v>18</v>
      </c>
      <c r="L195" t="s">
        <v>19</v>
      </c>
      <c r="M195" t="s">
        <v>16</v>
      </c>
      <c r="N195" t="s">
        <v>16</v>
      </c>
      <c r="O195" t="s">
        <v>16</v>
      </c>
      <c r="P195">
        <f t="shared" si="6"/>
        <v>0</v>
      </c>
      <c r="Q195">
        <f t="shared" si="5"/>
        <v>0</v>
      </c>
      <c r="R195" t="str">
        <f>IFERROR(VLOOKUP(P195,Sheet1!$E$30:$F$35,2,FALSE),"")</f>
        <v/>
      </c>
    </row>
    <row r="196" spans="1:18">
      <c r="A196" t="s">
        <v>15</v>
      </c>
      <c r="B196" t="s">
        <v>219</v>
      </c>
      <c r="C196" t="s">
        <v>387</v>
      </c>
      <c r="D196" t="s">
        <v>310</v>
      </c>
      <c r="E196" t="s">
        <v>388</v>
      </c>
      <c r="F196" t="s">
        <v>144</v>
      </c>
      <c r="G196" t="s">
        <v>16</v>
      </c>
      <c r="H196" t="s">
        <v>20</v>
      </c>
      <c r="I196" t="s">
        <v>17</v>
      </c>
      <c r="J196" t="s">
        <v>16</v>
      </c>
      <c r="K196" t="s">
        <v>18</v>
      </c>
      <c r="L196" t="s">
        <v>19</v>
      </c>
      <c r="M196" t="s">
        <v>16</v>
      </c>
      <c r="N196" t="s">
        <v>16</v>
      </c>
      <c r="O196" t="s">
        <v>16</v>
      </c>
      <c r="P196">
        <f t="shared" si="6"/>
        <v>8</v>
      </c>
      <c r="Q196">
        <f t="shared" ref="Q196:Q259" si="7">IF(P196=8,1,0)</f>
        <v>1</v>
      </c>
      <c r="R196" t="str">
        <f>IFERROR(VLOOKUP(P196,Sheet1!$E$30:$F$35,2,FALSE),"")</f>
        <v>grape</v>
      </c>
    </row>
    <row r="197" spans="1:18">
      <c r="A197" t="s">
        <v>15</v>
      </c>
      <c r="B197" t="s">
        <v>389</v>
      </c>
      <c r="C197" t="s">
        <v>387</v>
      </c>
      <c r="D197" t="s">
        <v>312</v>
      </c>
      <c r="E197" t="s">
        <v>390</v>
      </c>
      <c r="F197" t="s">
        <v>147</v>
      </c>
      <c r="G197" t="s">
        <v>16</v>
      </c>
      <c r="H197" t="s">
        <v>20</v>
      </c>
      <c r="I197" t="s">
        <v>17</v>
      </c>
      <c r="J197" t="s">
        <v>16</v>
      </c>
      <c r="K197" t="s">
        <v>18</v>
      </c>
      <c r="L197" t="s">
        <v>19</v>
      </c>
      <c r="M197" t="s">
        <v>16</v>
      </c>
      <c r="N197" t="s">
        <v>16</v>
      </c>
      <c r="O197" t="s">
        <v>16</v>
      </c>
      <c r="P197">
        <f t="shared" ref="P197:P260" si="8">C197-C196</f>
        <v>0</v>
      </c>
      <c r="Q197">
        <f t="shared" si="7"/>
        <v>0</v>
      </c>
      <c r="R197" t="str">
        <f>IFERROR(VLOOKUP(P197,Sheet1!$E$30:$F$35,2,FALSE),"")</f>
        <v/>
      </c>
    </row>
    <row r="198" spans="1:18">
      <c r="A198" t="s">
        <v>15</v>
      </c>
      <c r="B198" t="s">
        <v>391</v>
      </c>
      <c r="C198" t="s">
        <v>387</v>
      </c>
      <c r="D198" t="s">
        <v>134</v>
      </c>
      <c r="E198" t="s">
        <v>164</v>
      </c>
      <c r="F198" t="s">
        <v>69</v>
      </c>
      <c r="G198" t="s">
        <v>16</v>
      </c>
      <c r="H198" t="s">
        <v>20</v>
      </c>
      <c r="I198" t="s">
        <v>17</v>
      </c>
      <c r="J198" t="s">
        <v>16</v>
      </c>
      <c r="K198" t="s">
        <v>18</v>
      </c>
      <c r="L198" t="s">
        <v>19</v>
      </c>
      <c r="M198" t="s">
        <v>16</v>
      </c>
      <c r="N198" t="s">
        <v>16</v>
      </c>
      <c r="O198" t="s">
        <v>16</v>
      </c>
      <c r="P198">
        <f t="shared" si="8"/>
        <v>0</v>
      </c>
      <c r="Q198">
        <f t="shared" si="7"/>
        <v>0</v>
      </c>
      <c r="R198" t="str">
        <f>IFERROR(VLOOKUP(P198,Sheet1!$E$30:$F$35,2,FALSE),"")</f>
        <v/>
      </c>
    </row>
    <row r="199" spans="1:18">
      <c r="A199" t="s">
        <v>15</v>
      </c>
      <c r="B199" t="s">
        <v>392</v>
      </c>
      <c r="C199" t="s">
        <v>387</v>
      </c>
      <c r="D199" t="s">
        <v>314</v>
      </c>
      <c r="E199" t="s">
        <v>393</v>
      </c>
      <c r="F199" t="s">
        <v>152</v>
      </c>
      <c r="G199" t="s">
        <v>16</v>
      </c>
      <c r="H199" t="s">
        <v>20</v>
      </c>
      <c r="I199" t="s">
        <v>17</v>
      </c>
      <c r="J199" t="s">
        <v>16</v>
      </c>
      <c r="K199" t="s">
        <v>18</v>
      </c>
      <c r="L199" t="s">
        <v>19</v>
      </c>
      <c r="M199" t="s">
        <v>16</v>
      </c>
      <c r="N199" t="s">
        <v>16</v>
      </c>
      <c r="O199" t="s">
        <v>16</v>
      </c>
      <c r="P199">
        <f t="shared" si="8"/>
        <v>0</v>
      </c>
      <c r="Q199">
        <f t="shared" si="7"/>
        <v>0</v>
      </c>
      <c r="R199" t="str">
        <f>IFERROR(VLOOKUP(P199,Sheet1!$E$30:$F$35,2,FALSE),"")</f>
        <v/>
      </c>
    </row>
    <row r="200" spans="1:18">
      <c r="A200" t="s">
        <v>15</v>
      </c>
      <c r="B200" t="s">
        <v>394</v>
      </c>
      <c r="C200" t="s">
        <v>387</v>
      </c>
      <c r="D200" t="s">
        <v>79</v>
      </c>
      <c r="E200" t="s">
        <v>95</v>
      </c>
      <c r="F200" t="s">
        <v>47</v>
      </c>
      <c r="G200" t="s">
        <v>16</v>
      </c>
      <c r="H200" t="s">
        <v>20</v>
      </c>
      <c r="I200" t="s">
        <v>17</v>
      </c>
      <c r="J200" t="s">
        <v>16</v>
      </c>
      <c r="K200" t="s">
        <v>18</v>
      </c>
      <c r="L200" t="s">
        <v>19</v>
      </c>
      <c r="M200" t="s">
        <v>16</v>
      </c>
      <c r="N200" t="s">
        <v>16</v>
      </c>
      <c r="O200" t="s">
        <v>16</v>
      </c>
      <c r="P200">
        <f t="shared" si="8"/>
        <v>0</v>
      </c>
      <c r="Q200">
        <f t="shared" si="7"/>
        <v>0</v>
      </c>
      <c r="R200" t="str">
        <f>IFERROR(VLOOKUP(P200,Sheet1!$E$30:$F$35,2,FALSE),"")</f>
        <v/>
      </c>
    </row>
    <row r="201" spans="1:18">
      <c r="A201" t="s">
        <v>15</v>
      </c>
      <c r="B201" t="s">
        <v>395</v>
      </c>
      <c r="C201" t="s">
        <v>387</v>
      </c>
      <c r="D201" t="s">
        <v>136</v>
      </c>
      <c r="E201" t="s">
        <v>166</v>
      </c>
      <c r="F201" t="s">
        <v>71</v>
      </c>
      <c r="G201" t="s">
        <v>16</v>
      </c>
      <c r="H201" t="s">
        <v>20</v>
      </c>
      <c r="I201" t="s">
        <v>17</v>
      </c>
      <c r="J201" t="s">
        <v>16</v>
      </c>
      <c r="K201" t="s">
        <v>18</v>
      </c>
      <c r="L201" t="s">
        <v>19</v>
      </c>
      <c r="M201" t="s">
        <v>16</v>
      </c>
      <c r="N201" t="s">
        <v>16</v>
      </c>
      <c r="O201" t="s">
        <v>16</v>
      </c>
      <c r="P201">
        <f t="shared" si="8"/>
        <v>0</v>
      </c>
      <c r="Q201">
        <f t="shared" si="7"/>
        <v>0</v>
      </c>
      <c r="R201" t="str">
        <f>IFERROR(VLOOKUP(P201,Sheet1!$E$30:$F$35,2,FALSE),"")</f>
        <v/>
      </c>
    </row>
    <row r="202" spans="1:18">
      <c r="A202" t="s">
        <v>15</v>
      </c>
      <c r="B202" t="s">
        <v>396</v>
      </c>
      <c r="C202" t="s">
        <v>387</v>
      </c>
      <c r="D202" t="s">
        <v>318</v>
      </c>
      <c r="E202" t="s">
        <v>397</v>
      </c>
      <c r="F202" t="s">
        <v>156</v>
      </c>
      <c r="G202" t="s">
        <v>16</v>
      </c>
      <c r="H202" t="s">
        <v>20</v>
      </c>
      <c r="I202" t="s">
        <v>17</v>
      </c>
      <c r="J202" t="s">
        <v>16</v>
      </c>
      <c r="K202" t="s">
        <v>18</v>
      </c>
      <c r="L202" t="s">
        <v>19</v>
      </c>
      <c r="M202" t="s">
        <v>16</v>
      </c>
      <c r="N202" t="s">
        <v>16</v>
      </c>
      <c r="O202" t="s">
        <v>16</v>
      </c>
      <c r="P202">
        <f t="shared" si="8"/>
        <v>0</v>
      </c>
      <c r="Q202">
        <f t="shared" si="7"/>
        <v>0</v>
      </c>
      <c r="R202" t="str">
        <f>IFERROR(VLOOKUP(P202,Sheet1!$E$30:$F$35,2,FALSE),"")</f>
        <v/>
      </c>
    </row>
    <row r="203" spans="1:18">
      <c r="A203" t="s">
        <v>15</v>
      </c>
      <c r="B203" t="s">
        <v>398</v>
      </c>
      <c r="C203" t="s">
        <v>387</v>
      </c>
      <c r="D203" t="s">
        <v>86</v>
      </c>
      <c r="E203" t="s">
        <v>399</v>
      </c>
      <c r="F203" t="s">
        <v>159</v>
      </c>
      <c r="G203" t="s">
        <v>16</v>
      </c>
      <c r="H203" t="s">
        <v>20</v>
      </c>
      <c r="I203" t="s">
        <v>17</v>
      </c>
      <c r="J203" t="s">
        <v>16</v>
      </c>
      <c r="K203" t="s">
        <v>18</v>
      </c>
      <c r="L203" t="s">
        <v>19</v>
      </c>
      <c r="M203" t="s">
        <v>16</v>
      </c>
      <c r="N203" t="s">
        <v>16</v>
      </c>
      <c r="O203" t="s">
        <v>16</v>
      </c>
      <c r="P203">
        <f t="shared" si="8"/>
        <v>0</v>
      </c>
      <c r="Q203">
        <f t="shared" si="7"/>
        <v>0</v>
      </c>
      <c r="R203" t="str">
        <f>IFERROR(VLOOKUP(P203,Sheet1!$E$30:$F$35,2,FALSE),"")</f>
        <v/>
      </c>
    </row>
    <row r="204" spans="1:18">
      <c r="A204" t="s">
        <v>15</v>
      </c>
      <c r="B204" t="s">
        <v>400</v>
      </c>
      <c r="C204" t="s">
        <v>401</v>
      </c>
      <c r="D204" t="s">
        <v>137</v>
      </c>
      <c r="E204" t="s">
        <v>167</v>
      </c>
      <c r="F204" t="s">
        <v>73</v>
      </c>
      <c r="G204" t="s">
        <v>16</v>
      </c>
      <c r="H204" t="s">
        <v>20</v>
      </c>
      <c r="I204" t="s">
        <v>17</v>
      </c>
      <c r="J204" t="s">
        <v>16</v>
      </c>
      <c r="K204" t="s">
        <v>18</v>
      </c>
      <c r="L204" t="s">
        <v>19</v>
      </c>
      <c r="M204" t="s">
        <v>16</v>
      </c>
      <c r="N204" t="s">
        <v>16</v>
      </c>
      <c r="O204" t="s">
        <v>16</v>
      </c>
      <c r="P204">
        <f t="shared" si="8"/>
        <v>3</v>
      </c>
      <c r="Q204">
        <f t="shared" si="7"/>
        <v>0</v>
      </c>
      <c r="R204" t="str">
        <f>IFERROR(VLOOKUP(P204,Sheet1!$E$30:$F$35,2,FALSE),"")</f>
        <v>rino</v>
      </c>
    </row>
    <row r="205" spans="1:18">
      <c r="A205" t="s">
        <v>15</v>
      </c>
      <c r="B205" t="s">
        <v>402</v>
      </c>
      <c r="C205" t="s">
        <v>401</v>
      </c>
      <c r="D205" t="s">
        <v>323</v>
      </c>
      <c r="E205" t="s">
        <v>403</v>
      </c>
      <c r="F205" t="s">
        <v>163</v>
      </c>
      <c r="G205" t="s">
        <v>16</v>
      </c>
      <c r="H205" t="s">
        <v>20</v>
      </c>
      <c r="I205" t="s">
        <v>17</v>
      </c>
      <c r="J205" t="s">
        <v>16</v>
      </c>
      <c r="K205" t="s">
        <v>18</v>
      </c>
      <c r="L205" t="s">
        <v>19</v>
      </c>
      <c r="M205" t="s">
        <v>16</v>
      </c>
      <c r="N205" t="s">
        <v>16</v>
      </c>
      <c r="O205" t="s">
        <v>16</v>
      </c>
      <c r="P205">
        <f t="shared" si="8"/>
        <v>0</v>
      </c>
      <c r="Q205">
        <f t="shared" si="7"/>
        <v>0</v>
      </c>
      <c r="R205" t="str">
        <f>IFERROR(VLOOKUP(P205,Sheet1!$E$30:$F$35,2,FALSE),"")</f>
        <v/>
      </c>
    </row>
    <row r="206" spans="1:18">
      <c r="A206" t="s">
        <v>15</v>
      </c>
      <c r="B206" t="s">
        <v>404</v>
      </c>
      <c r="C206" t="s">
        <v>401</v>
      </c>
      <c r="D206" t="s">
        <v>325</v>
      </c>
      <c r="E206" t="s">
        <v>405</v>
      </c>
      <c r="F206" t="s">
        <v>165</v>
      </c>
      <c r="G206" t="s">
        <v>16</v>
      </c>
      <c r="H206" t="s">
        <v>20</v>
      </c>
      <c r="I206" t="s">
        <v>17</v>
      </c>
      <c r="J206" t="s">
        <v>16</v>
      </c>
      <c r="K206" t="s">
        <v>18</v>
      </c>
      <c r="L206" t="s">
        <v>19</v>
      </c>
      <c r="M206" t="s">
        <v>16</v>
      </c>
      <c r="N206" t="s">
        <v>16</v>
      </c>
      <c r="O206" t="s">
        <v>16</v>
      </c>
      <c r="P206">
        <f t="shared" si="8"/>
        <v>0</v>
      </c>
      <c r="Q206">
        <f t="shared" si="7"/>
        <v>0</v>
      </c>
      <c r="R206" t="str">
        <f>IFERROR(VLOOKUP(P206,Sheet1!$E$30:$F$35,2,FALSE),"")</f>
        <v/>
      </c>
    </row>
    <row r="207" spans="1:18">
      <c r="A207" t="s">
        <v>15</v>
      </c>
      <c r="B207" t="s">
        <v>406</v>
      </c>
      <c r="C207" t="s">
        <v>401</v>
      </c>
      <c r="D207" t="s">
        <v>140</v>
      </c>
      <c r="E207" t="s">
        <v>170</v>
      </c>
      <c r="F207" t="s">
        <v>75</v>
      </c>
      <c r="G207" t="s">
        <v>16</v>
      </c>
      <c r="H207" t="s">
        <v>20</v>
      </c>
      <c r="I207" t="s">
        <v>17</v>
      </c>
      <c r="J207" t="s">
        <v>16</v>
      </c>
      <c r="K207" t="s">
        <v>18</v>
      </c>
      <c r="L207" t="s">
        <v>19</v>
      </c>
      <c r="M207" t="s">
        <v>16</v>
      </c>
      <c r="N207" t="s">
        <v>16</v>
      </c>
      <c r="O207" t="s">
        <v>16</v>
      </c>
      <c r="P207">
        <f t="shared" si="8"/>
        <v>0</v>
      </c>
      <c r="Q207">
        <f t="shared" si="7"/>
        <v>0</v>
      </c>
      <c r="R207" t="str">
        <f>IFERROR(VLOOKUP(P207,Sheet1!$E$30:$F$35,2,FALSE),"")</f>
        <v/>
      </c>
    </row>
    <row r="208" spans="1:18">
      <c r="A208" t="s">
        <v>15</v>
      </c>
      <c r="B208" t="s">
        <v>407</v>
      </c>
      <c r="C208" t="s">
        <v>401</v>
      </c>
      <c r="D208" t="s">
        <v>328</v>
      </c>
      <c r="E208" t="s">
        <v>408</v>
      </c>
      <c r="F208" t="s">
        <v>169</v>
      </c>
      <c r="G208" t="s">
        <v>16</v>
      </c>
      <c r="H208" t="s">
        <v>20</v>
      </c>
      <c r="I208" t="s">
        <v>17</v>
      </c>
      <c r="J208" t="s">
        <v>16</v>
      </c>
      <c r="K208" t="s">
        <v>18</v>
      </c>
      <c r="L208" t="s">
        <v>19</v>
      </c>
      <c r="M208" t="s">
        <v>16</v>
      </c>
      <c r="N208" t="s">
        <v>16</v>
      </c>
      <c r="O208" t="s">
        <v>16</v>
      </c>
      <c r="P208">
        <f t="shared" si="8"/>
        <v>0</v>
      </c>
      <c r="Q208">
        <f t="shared" si="7"/>
        <v>0</v>
      </c>
      <c r="R208" t="str">
        <f>IFERROR(VLOOKUP(P208,Sheet1!$E$30:$F$35,2,FALSE),"")</f>
        <v/>
      </c>
    </row>
    <row r="209" spans="1:18">
      <c r="A209" t="s">
        <v>15</v>
      </c>
      <c r="B209" t="s">
        <v>409</v>
      </c>
      <c r="C209" t="s">
        <v>401</v>
      </c>
      <c r="D209" t="s">
        <v>330</v>
      </c>
      <c r="E209" t="s">
        <v>410</v>
      </c>
      <c r="F209" t="s">
        <v>171</v>
      </c>
      <c r="G209" t="s">
        <v>16</v>
      </c>
      <c r="H209" t="s">
        <v>20</v>
      </c>
      <c r="I209" t="s">
        <v>17</v>
      </c>
      <c r="J209" t="s">
        <v>16</v>
      </c>
      <c r="K209" t="s">
        <v>18</v>
      </c>
      <c r="L209" t="s">
        <v>19</v>
      </c>
      <c r="M209" t="s">
        <v>16</v>
      </c>
      <c r="N209" t="s">
        <v>16</v>
      </c>
      <c r="O209" t="s">
        <v>16</v>
      </c>
      <c r="P209">
        <f t="shared" si="8"/>
        <v>0</v>
      </c>
      <c r="Q209">
        <f t="shared" si="7"/>
        <v>0</v>
      </c>
      <c r="R209" t="str">
        <f>IFERROR(VLOOKUP(P209,Sheet1!$E$30:$F$35,2,FALSE),"")</f>
        <v/>
      </c>
    </row>
    <row r="210" spans="1:18">
      <c r="A210" t="s">
        <v>15</v>
      </c>
      <c r="B210" t="s">
        <v>227</v>
      </c>
      <c r="C210" t="s">
        <v>401</v>
      </c>
      <c r="D210" t="s">
        <v>142</v>
      </c>
      <c r="E210" t="s">
        <v>172</v>
      </c>
      <c r="F210" t="s">
        <v>77</v>
      </c>
      <c r="G210" t="s">
        <v>16</v>
      </c>
      <c r="H210" t="s">
        <v>20</v>
      </c>
      <c r="I210" t="s">
        <v>17</v>
      </c>
      <c r="J210" t="s">
        <v>16</v>
      </c>
      <c r="K210" t="s">
        <v>18</v>
      </c>
      <c r="L210" t="s">
        <v>19</v>
      </c>
      <c r="M210" t="s">
        <v>16</v>
      </c>
      <c r="N210" t="s">
        <v>16</v>
      </c>
      <c r="O210" t="s">
        <v>16</v>
      </c>
      <c r="P210">
        <f t="shared" si="8"/>
        <v>0</v>
      </c>
      <c r="Q210">
        <f t="shared" si="7"/>
        <v>0</v>
      </c>
      <c r="R210" t="str">
        <f>IFERROR(VLOOKUP(P210,Sheet1!$E$30:$F$35,2,FALSE),"")</f>
        <v/>
      </c>
    </row>
    <row r="211" spans="1:18">
      <c r="A211" t="s">
        <v>15</v>
      </c>
      <c r="B211" t="s">
        <v>411</v>
      </c>
      <c r="C211" t="s">
        <v>412</v>
      </c>
      <c r="D211" t="s">
        <v>334</v>
      </c>
      <c r="E211" t="s">
        <v>413</v>
      </c>
      <c r="F211" t="s">
        <v>174</v>
      </c>
      <c r="G211" t="s">
        <v>16</v>
      </c>
      <c r="H211" t="s">
        <v>20</v>
      </c>
      <c r="I211" t="s">
        <v>17</v>
      </c>
      <c r="J211" t="s">
        <v>16</v>
      </c>
      <c r="K211" t="s">
        <v>18</v>
      </c>
      <c r="L211" t="s">
        <v>19</v>
      </c>
      <c r="M211" t="s">
        <v>16</v>
      </c>
      <c r="N211" t="s">
        <v>16</v>
      </c>
      <c r="O211" t="s">
        <v>16</v>
      </c>
      <c r="P211">
        <f t="shared" si="8"/>
        <v>3</v>
      </c>
      <c r="Q211">
        <f t="shared" si="7"/>
        <v>0</v>
      </c>
      <c r="R211" t="str">
        <f>IFERROR(VLOOKUP(P211,Sheet1!$E$30:$F$35,2,FALSE),"")</f>
        <v>rino</v>
      </c>
    </row>
    <row r="212" spans="1:18">
      <c r="A212" t="s">
        <v>15</v>
      </c>
      <c r="B212" t="s">
        <v>414</v>
      </c>
      <c r="C212" t="s">
        <v>412</v>
      </c>
      <c r="D212" t="s">
        <v>336</v>
      </c>
      <c r="E212" t="s">
        <v>415</v>
      </c>
      <c r="F212" t="s">
        <v>176</v>
      </c>
      <c r="G212" t="s">
        <v>16</v>
      </c>
      <c r="H212" t="s">
        <v>20</v>
      </c>
      <c r="I212" t="s">
        <v>17</v>
      </c>
      <c r="J212" t="s">
        <v>16</v>
      </c>
      <c r="K212" t="s">
        <v>18</v>
      </c>
      <c r="L212" t="s">
        <v>19</v>
      </c>
      <c r="M212" t="s">
        <v>16</v>
      </c>
      <c r="N212" t="s">
        <v>16</v>
      </c>
      <c r="O212" t="s">
        <v>16</v>
      </c>
      <c r="P212">
        <f t="shared" si="8"/>
        <v>0</v>
      </c>
      <c r="Q212">
        <f t="shared" si="7"/>
        <v>0</v>
      </c>
      <c r="R212" t="str">
        <f>IFERROR(VLOOKUP(P212,Sheet1!$E$30:$F$35,2,FALSE),"")</f>
        <v/>
      </c>
    </row>
    <row r="213" spans="1:18">
      <c r="A213" t="s">
        <v>15</v>
      </c>
      <c r="B213" t="s">
        <v>416</v>
      </c>
      <c r="C213" t="s">
        <v>417</v>
      </c>
      <c r="D213" t="s">
        <v>143</v>
      </c>
      <c r="E213" t="s">
        <v>173</v>
      </c>
      <c r="F213" t="s">
        <v>78</v>
      </c>
      <c r="G213" t="s">
        <v>16</v>
      </c>
      <c r="H213" t="s">
        <v>20</v>
      </c>
      <c r="I213" t="s">
        <v>17</v>
      </c>
      <c r="J213" t="s">
        <v>16</v>
      </c>
      <c r="K213" t="s">
        <v>18</v>
      </c>
      <c r="L213" t="s">
        <v>19</v>
      </c>
      <c r="M213" t="s">
        <v>16</v>
      </c>
      <c r="N213" t="s">
        <v>16</v>
      </c>
      <c r="O213" t="s">
        <v>16</v>
      </c>
      <c r="P213">
        <f t="shared" si="8"/>
        <v>3</v>
      </c>
      <c r="Q213">
        <f t="shared" si="7"/>
        <v>0</v>
      </c>
      <c r="R213" t="str">
        <f>IFERROR(VLOOKUP(P213,Sheet1!$E$30:$F$35,2,FALSE),"")</f>
        <v>rino</v>
      </c>
    </row>
    <row r="214" spans="1:18">
      <c r="A214" t="s">
        <v>15</v>
      </c>
      <c r="B214" t="s">
        <v>418</v>
      </c>
      <c r="C214" t="s">
        <v>417</v>
      </c>
      <c r="D214" t="s">
        <v>338</v>
      </c>
      <c r="E214" t="s">
        <v>97</v>
      </c>
      <c r="F214" t="s">
        <v>49</v>
      </c>
      <c r="G214" t="s">
        <v>16</v>
      </c>
      <c r="H214" t="s">
        <v>20</v>
      </c>
      <c r="I214" t="s">
        <v>17</v>
      </c>
      <c r="J214" t="s">
        <v>16</v>
      </c>
      <c r="K214" t="s">
        <v>18</v>
      </c>
      <c r="L214" t="s">
        <v>19</v>
      </c>
      <c r="M214" t="s">
        <v>16</v>
      </c>
      <c r="N214" t="s">
        <v>16</v>
      </c>
      <c r="O214" t="s">
        <v>16</v>
      </c>
      <c r="P214">
        <f t="shared" si="8"/>
        <v>0</v>
      </c>
      <c r="Q214">
        <f t="shared" si="7"/>
        <v>0</v>
      </c>
      <c r="R214" t="str">
        <f>IFERROR(VLOOKUP(P214,Sheet1!$E$30:$F$35,2,FALSE),"")</f>
        <v/>
      </c>
    </row>
    <row r="215" spans="1:18">
      <c r="A215" t="s">
        <v>15</v>
      </c>
      <c r="B215" t="s">
        <v>419</v>
      </c>
      <c r="C215" t="s">
        <v>420</v>
      </c>
      <c r="D215" t="s">
        <v>340</v>
      </c>
      <c r="E215" t="s">
        <v>421</v>
      </c>
      <c r="F215" t="s">
        <v>181</v>
      </c>
      <c r="G215" t="s">
        <v>16</v>
      </c>
      <c r="H215" t="s">
        <v>20</v>
      </c>
      <c r="I215" t="s">
        <v>17</v>
      </c>
      <c r="J215" t="s">
        <v>16</v>
      </c>
      <c r="K215" t="s">
        <v>18</v>
      </c>
      <c r="L215" t="s">
        <v>19</v>
      </c>
      <c r="M215" t="s">
        <v>16</v>
      </c>
      <c r="N215" t="s">
        <v>16</v>
      </c>
      <c r="O215" t="s">
        <v>16</v>
      </c>
      <c r="P215">
        <f t="shared" si="8"/>
        <v>8</v>
      </c>
      <c r="Q215">
        <f t="shared" si="7"/>
        <v>1</v>
      </c>
      <c r="R215" t="str">
        <f>IFERROR(VLOOKUP(P215,Sheet1!$E$30:$F$35,2,FALSE),"")</f>
        <v>grape</v>
      </c>
    </row>
    <row r="216" spans="1:18">
      <c r="A216" t="s">
        <v>15</v>
      </c>
      <c r="B216" t="s">
        <v>422</v>
      </c>
      <c r="C216" t="s">
        <v>420</v>
      </c>
      <c r="D216" t="s">
        <v>145</v>
      </c>
      <c r="E216" t="s">
        <v>175</v>
      </c>
      <c r="F216" t="s">
        <v>81</v>
      </c>
      <c r="G216" t="s">
        <v>16</v>
      </c>
      <c r="H216" t="s">
        <v>20</v>
      </c>
      <c r="I216" t="s">
        <v>17</v>
      </c>
      <c r="J216" t="s">
        <v>16</v>
      </c>
      <c r="K216" t="s">
        <v>18</v>
      </c>
      <c r="L216" t="s">
        <v>19</v>
      </c>
      <c r="M216" t="s">
        <v>16</v>
      </c>
      <c r="N216" t="s">
        <v>16</v>
      </c>
      <c r="O216" t="s">
        <v>16</v>
      </c>
      <c r="P216">
        <f t="shared" si="8"/>
        <v>0</v>
      </c>
      <c r="Q216">
        <f t="shared" si="7"/>
        <v>0</v>
      </c>
      <c r="R216" t="str">
        <f>IFERROR(VLOOKUP(P216,Sheet1!$E$30:$F$35,2,FALSE),"")</f>
        <v/>
      </c>
    </row>
    <row r="217" spans="1:18">
      <c r="A217" t="s">
        <v>15</v>
      </c>
      <c r="B217" t="s">
        <v>423</v>
      </c>
      <c r="C217" t="s">
        <v>420</v>
      </c>
      <c r="D217" t="s">
        <v>91</v>
      </c>
      <c r="E217" t="s">
        <v>424</v>
      </c>
      <c r="F217" t="s">
        <v>184</v>
      </c>
      <c r="G217" t="s">
        <v>16</v>
      </c>
      <c r="H217" t="s">
        <v>20</v>
      </c>
      <c r="I217" t="s">
        <v>17</v>
      </c>
      <c r="J217" t="s">
        <v>16</v>
      </c>
      <c r="K217" t="s">
        <v>18</v>
      </c>
      <c r="L217" t="s">
        <v>19</v>
      </c>
      <c r="M217" t="s">
        <v>16</v>
      </c>
      <c r="N217" t="s">
        <v>16</v>
      </c>
      <c r="O217" t="s">
        <v>16</v>
      </c>
      <c r="P217">
        <f t="shared" si="8"/>
        <v>0</v>
      </c>
      <c r="Q217">
        <f t="shared" si="7"/>
        <v>0</v>
      </c>
      <c r="R217" t="str">
        <f>IFERROR(VLOOKUP(P217,Sheet1!$E$30:$F$35,2,FALSE),"")</f>
        <v/>
      </c>
    </row>
    <row r="218" spans="1:18">
      <c r="A218" t="s">
        <v>15</v>
      </c>
      <c r="B218" t="s">
        <v>425</v>
      </c>
      <c r="C218" t="s">
        <v>420</v>
      </c>
      <c r="D218" t="s">
        <v>345</v>
      </c>
      <c r="E218" t="s">
        <v>426</v>
      </c>
      <c r="F218" t="s">
        <v>187</v>
      </c>
      <c r="G218" t="s">
        <v>16</v>
      </c>
      <c r="H218" t="s">
        <v>20</v>
      </c>
      <c r="I218" t="s">
        <v>17</v>
      </c>
      <c r="J218" t="s">
        <v>16</v>
      </c>
      <c r="K218" t="s">
        <v>18</v>
      </c>
      <c r="L218" t="s">
        <v>19</v>
      </c>
      <c r="M218" t="s">
        <v>16</v>
      </c>
      <c r="N218" t="s">
        <v>16</v>
      </c>
      <c r="O218" t="s">
        <v>16</v>
      </c>
      <c r="P218">
        <f t="shared" si="8"/>
        <v>0</v>
      </c>
      <c r="Q218">
        <f t="shared" si="7"/>
        <v>0</v>
      </c>
      <c r="R218" t="str">
        <f>IFERROR(VLOOKUP(P218,Sheet1!$E$30:$F$35,2,FALSE),"")</f>
        <v/>
      </c>
    </row>
    <row r="219" spans="1:18">
      <c r="A219" t="s">
        <v>15</v>
      </c>
      <c r="B219" t="s">
        <v>427</v>
      </c>
      <c r="C219" t="s">
        <v>428</v>
      </c>
      <c r="D219" t="s">
        <v>148</v>
      </c>
      <c r="E219" t="s">
        <v>177</v>
      </c>
      <c r="F219" t="s">
        <v>82</v>
      </c>
      <c r="G219" t="s">
        <v>16</v>
      </c>
      <c r="H219" t="s">
        <v>20</v>
      </c>
      <c r="I219" t="s">
        <v>17</v>
      </c>
      <c r="J219" t="s">
        <v>16</v>
      </c>
      <c r="K219" t="s">
        <v>18</v>
      </c>
      <c r="L219" t="s">
        <v>19</v>
      </c>
      <c r="M219" t="s">
        <v>16</v>
      </c>
      <c r="N219" t="s">
        <v>16</v>
      </c>
      <c r="O219" t="s">
        <v>16</v>
      </c>
      <c r="P219">
        <f t="shared" si="8"/>
        <v>8</v>
      </c>
      <c r="Q219">
        <f t="shared" si="7"/>
        <v>1</v>
      </c>
      <c r="R219" t="str">
        <f>IFERROR(VLOOKUP(P219,Sheet1!$E$30:$F$35,2,FALSE),"")</f>
        <v>grape</v>
      </c>
    </row>
    <row r="220" spans="1:18">
      <c r="A220" t="s">
        <v>15</v>
      </c>
      <c r="B220" t="s">
        <v>429</v>
      </c>
      <c r="C220" t="s">
        <v>430</v>
      </c>
      <c r="D220" t="s">
        <v>348</v>
      </c>
      <c r="E220" t="s">
        <v>431</v>
      </c>
      <c r="F220" t="s">
        <v>191</v>
      </c>
      <c r="G220" t="s">
        <v>16</v>
      </c>
      <c r="H220" t="s">
        <v>20</v>
      </c>
      <c r="I220" t="s">
        <v>17</v>
      </c>
      <c r="J220" t="s">
        <v>16</v>
      </c>
      <c r="K220" t="s">
        <v>18</v>
      </c>
      <c r="L220" t="s">
        <v>19</v>
      </c>
      <c r="M220" t="s">
        <v>16</v>
      </c>
      <c r="N220" t="s">
        <v>16</v>
      </c>
      <c r="O220" t="s">
        <v>16</v>
      </c>
      <c r="P220">
        <f t="shared" si="8"/>
        <v>2</v>
      </c>
      <c r="Q220">
        <f t="shared" si="7"/>
        <v>0</v>
      </c>
      <c r="R220" t="str">
        <f>IFERROR(VLOOKUP(P220,Sheet1!$E$30:$F$35,2,FALSE),"")</f>
        <v>cherry</v>
      </c>
    </row>
    <row r="221" spans="1:18">
      <c r="A221" t="s">
        <v>15</v>
      </c>
      <c r="B221" t="s">
        <v>432</v>
      </c>
      <c r="C221" t="s">
        <v>430</v>
      </c>
      <c r="D221" t="s">
        <v>350</v>
      </c>
      <c r="E221" t="s">
        <v>433</v>
      </c>
      <c r="F221" t="s">
        <v>194</v>
      </c>
      <c r="G221" t="s">
        <v>16</v>
      </c>
      <c r="H221" t="s">
        <v>20</v>
      </c>
      <c r="I221" t="s">
        <v>17</v>
      </c>
      <c r="J221" t="s">
        <v>16</v>
      </c>
      <c r="K221" t="s">
        <v>18</v>
      </c>
      <c r="L221" t="s">
        <v>19</v>
      </c>
      <c r="M221" t="s">
        <v>16</v>
      </c>
      <c r="N221" t="s">
        <v>16</v>
      </c>
      <c r="O221" t="s">
        <v>16</v>
      </c>
      <c r="P221">
        <f t="shared" si="8"/>
        <v>0</v>
      </c>
      <c r="Q221">
        <f t="shared" si="7"/>
        <v>0</v>
      </c>
      <c r="R221" t="str">
        <f>IFERROR(VLOOKUP(P221,Sheet1!$E$30:$F$35,2,FALSE),"")</f>
        <v/>
      </c>
    </row>
    <row r="222" spans="1:18">
      <c r="A222" t="s">
        <v>15</v>
      </c>
      <c r="B222" t="s">
        <v>434</v>
      </c>
      <c r="C222" t="s">
        <v>435</v>
      </c>
      <c r="D222" t="s">
        <v>150</v>
      </c>
      <c r="E222" t="s">
        <v>178</v>
      </c>
      <c r="F222" t="s">
        <v>84</v>
      </c>
      <c r="G222" t="s">
        <v>16</v>
      </c>
      <c r="H222" t="s">
        <v>20</v>
      </c>
      <c r="I222" t="s">
        <v>17</v>
      </c>
      <c r="J222" t="s">
        <v>16</v>
      </c>
      <c r="K222" t="s">
        <v>18</v>
      </c>
      <c r="L222" t="s">
        <v>19</v>
      </c>
      <c r="M222" t="s">
        <v>16</v>
      </c>
      <c r="N222" t="s">
        <v>16</v>
      </c>
      <c r="O222" t="s">
        <v>16</v>
      </c>
      <c r="P222">
        <f t="shared" si="8"/>
        <v>1</v>
      </c>
      <c r="Q222">
        <f t="shared" si="7"/>
        <v>0</v>
      </c>
      <c r="R222" t="str">
        <f>IFERROR(VLOOKUP(P222,Sheet1!$E$30:$F$35,2,FALSE),"")</f>
        <v/>
      </c>
    </row>
    <row r="223" spans="1:18">
      <c r="A223" t="s">
        <v>36</v>
      </c>
      <c r="B223" t="s">
        <v>436</v>
      </c>
      <c r="C223" t="s">
        <v>435</v>
      </c>
      <c r="D223" t="s">
        <v>150</v>
      </c>
      <c r="E223" t="s">
        <v>437</v>
      </c>
      <c r="F223" t="s">
        <v>198</v>
      </c>
      <c r="G223" t="s">
        <v>16</v>
      </c>
      <c r="H223" t="s">
        <v>24</v>
      </c>
      <c r="I223" t="s">
        <v>17</v>
      </c>
      <c r="J223" t="s">
        <v>16</v>
      </c>
      <c r="K223" t="s">
        <v>18</v>
      </c>
      <c r="L223" t="s">
        <v>19</v>
      </c>
      <c r="M223" t="s">
        <v>16</v>
      </c>
      <c r="N223" t="s">
        <v>16</v>
      </c>
      <c r="O223" t="s">
        <v>16</v>
      </c>
      <c r="P223">
        <f t="shared" si="8"/>
        <v>0</v>
      </c>
      <c r="Q223">
        <f t="shared" si="7"/>
        <v>0</v>
      </c>
      <c r="R223" t="str">
        <f>IFERROR(VLOOKUP(P223,Sheet1!$E$30:$F$35,2,FALSE),"")</f>
        <v/>
      </c>
    </row>
    <row r="224" spans="1:18">
      <c r="A224" t="s">
        <v>36</v>
      </c>
      <c r="B224" t="s">
        <v>438</v>
      </c>
      <c r="C224" t="s">
        <v>439</v>
      </c>
      <c r="D224" t="s">
        <v>150</v>
      </c>
      <c r="E224" t="s">
        <v>440</v>
      </c>
      <c r="F224" t="s">
        <v>198</v>
      </c>
      <c r="G224" t="s">
        <v>16</v>
      </c>
      <c r="H224" t="s">
        <v>24</v>
      </c>
      <c r="I224" t="s">
        <v>17</v>
      </c>
      <c r="J224" t="s">
        <v>16</v>
      </c>
      <c r="K224" t="s">
        <v>18</v>
      </c>
      <c r="L224" t="s">
        <v>19</v>
      </c>
      <c r="M224" t="s">
        <v>16</v>
      </c>
      <c r="N224" t="s">
        <v>16</v>
      </c>
      <c r="O224" t="s">
        <v>16</v>
      </c>
      <c r="P224">
        <f t="shared" si="8"/>
        <v>14</v>
      </c>
      <c r="Q224">
        <f t="shared" si="7"/>
        <v>0</v>
      </c>
      <c r="R224" t="str">
        <f>IFERROR(VLOOKUP(P224,Sheet1!$E$30:$F$35,2,FALSE),"")</f>
        <v>Bonustime</v>
      </c>
    </row>
    <row r="225" spans="1:18">
      <c r="A225" t="s">
        <v>36</v>
      </c>
      <c r="B225" t="s">
        <v>441</v>
      </c>
      <c r="C225" t="s">
        <v>442</v>
      </c>
      <c r="D225" t="s">
        <v>150</v>
      </c>
      <c r="E225" t="s">
        <v>180</v>
      </c>
      <c r="F225" t="s">
        <v>198</v>
      </c>
      <c r="G225" t="s">
        <v>16</v>
      </c>
      <c r="H225" t="s">
        <v>24</v>
      </c>
      <c r="I225" t="s">
        <v>17</v>
      </c>
      <c r="J225" t="s">
        <v>16</v>
      </c>
      <c r="K225" t="s">
        <v>18</v>
      </c>
      <c r="L225" t="s">
        <v>19</v>
      </c>
      <c r="M225" t="s">
        <v>16</v>
      </c>
      <c r="N225" t="s">
        <v>16</v>
      </c>
      <c r="O225" t="s">
        <v>16</v>
      </c>
      <c r="P225">
        <f t="shared" si="8"/>
        <v>14</v>
      </c>
      <c r="Q225">
        <f t="shared" si="7"/>
        <v>0</v>
      </c>
      <c r="R225" t="str">
        <f>IFERROR(VLOOKUP(P225,Sheet1!$E$30:$F$35,2,FALSE),"")</f>
        <v>Bonustime</v>
      </c>
    </row>
    <row r="226" spans="1:18">
      <c r="A226" t="s">
        <v>36</v>
      </c>
      <c r="B226" t="s">
        <v>443</v>
      </c>
      <c r="C226" t="s">
        <v>444</v>
      </c>
      <c r="D226" t="s">
        <v>150</v>
      </c>
      <c r="E226" t="s">
        <v>445</v>
      </c>
      <c r="F226" t="s">
        <v>198</v>
      </c>
      <c r="G226" t="s">
        <v>16</v>
      </c>
      <c r="H226" t="s">
        <v>24</v>
      </c>
      <c r="I226" t="s">
        <v>17</v>
      </c>
      <c r="J226" t="s">
        <v>16</v>
      </c>
      <c r="K226" t="s">
        <v>18</v>
      </c>
      <c r="L226" t="s">
        <v>19</v>
      </c>
      <c r="M226" t="s">
        <v>16</v>
      </c>
      <c r="N226" t="s">
        <v>16</v>
      </c>
      <c r="O226" t="s">
        <v>16</v>
      </c>
      <c r="P226">
        <f t="shared" si="8"/>
        <v>14</v>
      </c>
      <c r="Q226">
        <f t="shared" si="7"/>
        <v>0</v>
      </c>
      <c r="R226" t="str">
        <f>IFERROR(VLOOKUP(P226,Sheet1!$E$30:$F$35,2,FALSE),"")</f>
        <v>Bonustime</v>
      </c>
    </row>
    <row r="227" spans="1:18">
      <c r="A227" t="s">
        <v>36</v>
      </c>
      <c r="B227" t="s">
        <v>446</v>
      </c>
      <c r="C227" t="s">
        <v>447</v>
      </c>
      <c r="D227" t="s">
        <v>150</v>
      </c>
      <c r="E227" t="s">
        <v>448</v>
      </c>
      <c r="F227" t="s">
        <v>198</v>
      </c>
      <c r="G227" t="s">
        <v>16</v>
      </c>
      <c r="H227" t="s">
        <v>24</v>
      </c>
      <c r="I227" t="s">
        <v>17</v>
      </c>
      <c r="J227" t="s">
        <v>16</v>
      </c>
      <c r="K227" t="s">
        <v>18</v>
      </c>
      <c r="L227" t="s">
        <v>19</v>
      </c>
      <c r="M227" t="s">
        <v>16</v>
      </c>
      <c r="N227" t="s">
        <v>16</v>
      </c>
      <c r="O227" t="s">
        <v>16</v>
      </c>
      <c r="P227">
        <f t="shared" si="8"/>
        <v>14</v>
      </c>
      <c r="Q227">
        <f t="shared" si="7"/>
        <v>0</v>
      </c>
      <c r="R227" t="str">
        <f>IFERROR(VLOOKUP(P227,Sheet1!$E$30:$F$35,2,FALSE),"")</f>
        <v>Bonustime</v>
      </c>
    </row>
    <row r="228" spans="1:18">
      <c r="A228" t="s">
        <v>36</v>
      </c>
      <c r="B228" t="s">
        <v>449</v>
      </c>
      <c r="C228" t="s">
        <v>450</v>
      </c>
      <c r="D228" t="s">
        <v>150</v>
      </c>
      <c r="E228" t="s">
        <v>100</v>
      </c>
      <c r="F228" t="s">
        <v>198</v>
      </c>
      <c r="G228" t="s">
        <v>16</v>
      </c>
      <c r="H228" t="s">
        <v>24</v>
      </c>
      <c r="I228" t="s">
        <v>17</v>
      </c>
      <c r="J228" t="s">
        <v>16</v>
      </c>
      <c r="K228" t="s">
        <v>18</v>
      </c>
      <c r="L228" t="s">
        <v>19</v>
      </c>
      <c r="M228" t="s">
        <v>16</v>
      </c>
      <c r="N228" t="s">
        <v>16</v>
      </c>
      <c r="O228" t="s">
        <v>16</v>
      </c>
      <c r="P228">
        <f t="shared" si="8"/>
        <v>14</v>
      </c>
      <c r="Q228">
        <f t="shared" si="7"/>
        <v>0</v>
      </c>
      <c r="R228" t="str">
        <f>IFERROR(VLOOKUP(P228,Sheet1!$E$30:$F$35,2,FALSE),"")</f>
        <v>Bonustime</v>
      </c>
    </row>
    <row r="229" spans="1:18">
      <c r="A229" t="s">
        <v>36</v>
      </c>
      <c r="B229" t="s">
        <v>451</v>
      </c>
      <c r="C229" t="s">
        <v>452</v>
      </c>
      <c r="D229" t="s">
        <v>150</v>
      </c>
      <c r="E229" t="s">
        <v>453</v>
      </c>
      <c r="F229" t="s">
        <v>198</v>
      </c>
      <c r="G229" t="s">
        <v>16</v>
      </c>
      <c r="H229" t="s">
        <v>24</v>
      </c>
      <c r="I229" t="s">
        <v>17</v>
      </c>
      <c r="J229" t="s">
        <v>16</v>
      </c>
      <c r="K229" t="s">
        <v>18</v>
      </c>
      <c r="L229" t="s">
        <v>19</v>
      </c>
      <c r="M229" t="s">
        <v>16</v>
      </c>
      <c r="N229" t="s">
        <v>16</v>
      </c>
      <c r="O229" t="s">
        <v>16</v>
      </c>
      <c r="P229">
        <f t="shared" si="8"/>
        <v>14</v>
      </c>
      <c r="Q229">
        <f t="shared" si="7"/>
        <v>0</v>
      </c>
      <c r="R229" t="str">
        <f>IFERROR(VLOOKUP(P229,Sheet1!$E$30:$F$35,2,FALSE),"")</f>
        <v>Bonustime</v>
      </c>
    </row>
    <row r="230" spans="1:18">
      <c r="A230" t="s">
        <v>36</v>
      </c>
      <c r="B230" t="s">
        <v>454</v>
      </c>
      <c r="C230" t="s">
        <v>455</v>
      </c>
      <c r="D230" t="s">
        <v>150</v>
      </c>
      <c r="E230" t="s">
        <v>456</v>
      </c>
      <c r="F230" t="s">
        <v>198</v>
      </c>
      <c r="G230" t="s">
        <v>16</v>
      </c>
      <c r="H230" t="s">
        <v>24</v>
      </c>
      <c r="I230" t="s">
        <v>17</v>
      </c>
      <c r="J230" t="s">
        <v>16</v>
      </c>
      <c r="K230" t="s">
        <v>18</v>
      </c>
      <c r="L230" t="s">
        <v>19</v>
      </c>
      <c r="M230" t="s">
        <v>16</v>
      </c>
      <c r="N230" t="s">
        <v>16</v>
      </c>
      <c r="O230" t="s">
        <v>16</v>
      </c>
      <c r="P230">
        <f t="shared" si="8"/>
        <v>14</v>
      </c>
      <c r="Q230">
        <f t="shared" si="7"/>
        <v>0</v>
      </c>
      <c r="R230" t="str">
        <f>IFERROR(VLOOKUP(P230,Sheet1!$E$30:$F$35,2,FALSE),"")</f>
        <v>Bonustime</v>
      </c>
    </row>
    <row r="231" spans="1:18">
      <c r="A231" t="s">
        <v>15</v>
      </c>
      <c r="B231" t="s">
        <v>457</v>
      </c>
      <c r="C231" t="s">
        <v>458</v>
      </c>
      <c r="D231" t="s">
        <v>353</v>
      </c>
      <c r="E231" t="s">
        <v>182</v>
      </c>
      <c r="F231" t="s">
        <v>16</v>
      </c>
      <c r="G231" t="s">
        <v>16</v>
      </c>
      <c r="H231" t="s">
        <v>24</v>
      </c>
      <c r="I231" t="s">
        <v>17</v>
      </c>
      <c r="J231" t="s">
        <v>16</v>
      </c>
      <c r="K231" t="s">
        <v>18</v>
      </c>
      <c r="L231" t="s">
        <v>19</v>
      </c>
      <c r="M231" t="s">
        <v>16</v>
      </c>
      <c r="N231" t="s">
        <v>16</v>
      </c>
      <c r="O231" t="s">
        <v>16</v>
      </c>
      <c r="P231">
        <f t="shared" si="8"/>
        <v>14</v>
      </c>
      <c r="Q231">
        <f t="shared" si="7"/>
        <v>0</v>
      </c>
      <c r="R231" t="str">
        <f>IFERROR(VLOOKUP(P231,Sheet1!$E$30:$F$35,2,FALSE),"")</f>
        <v>Bonustime</v>
      </c>
    </row>
    <row r="232" spans="1:18">
      <c r="A232" t="s">
        <v>15</v>
      </c>
      <c r="B232" t="s">
        <v>459</v>
      </c>
      <c r="C232" t="s">
        <v>458</v>
      </c>
      <c r="D232" t="s">
        <v>356</v>
      </c>
      <c r="E232" t="s">
        <v>460</v>
      </c>
      <c r="F232" t="s">
        <v>17</v>
      </c>
      <c r="G232" t="s">
        <v>16</v>
      </c>
      <c r="H232" t="s">
        <v>24</v>
      </c>
      <c r="I232" t="s">
        <v>17</v>
      </c>
      <c r="J232" t="s">
        <v>16</v>
      </c>
      <c r="K232" t="s">
        <v>18</v>
      </c>
      <c r="L232" t="s">
        <v>19</v>
      </c>
      <c r="M232" t="s">
        <v>16</v>
      </c>
      <c r="N232" t="s">
        <v>16</v>
      </c>
      <c r="O232" t="s">
        <v>16</v>
      </c>
      <c r="P232">
        <f t="shared" si="8"/>
        <v>0</v>
      </c>
      <c r="Q232">
        <f t="shared" si="7"/>
        <v>0</v>
      </c>
      <c r="R232" t="str">
        <f>IFERROR(VLOOKUP(P232,Sheet1!$E$30:$F$35,2,FALSE),"")</f>
        <v/>
      </c>
    </row>
    <row r="233" spans="1:18">
      <c r="A233" t="s">
        <v>15</v>
      </c>
      <c r="B233" t="s">
        <v>461</v>
      </c>
      <c r="C233" t="s">
        <v>458</v>
      </c>
      <c r="D233" t="s">
        <v>153</v>
      </c>
      <c r="E233" t="s">
        <v>462</v>
      </c>
      <c r="F233" t="s">
        <v>21</v>
      </c>
      <c r="G233" t="s">
        <v>16</v>
      </c>
      <c r="H233" t="s">
        <v>24</v>
      </c>
      <c r="I233" t="s">
        <v>17</v>
      </c>
      <c r="J233" t="s">
        <v>16</v>
      </c>
      <c r="K233" t="s">
        <v>18</v>
      </c>
      <c r="L233" t="s">
        <v>19</v>
      </c>
      <c r="M233" t="s">
        <v>16</v>
      </c>
      <c r="N233" t="s">
        <v>16</v>
      </c>
      <c r="O233" t="s">
        <v>16</v>
      </c>
      <c r="P233">
        <f t="shared" si="8"/>
        <v>0</v>
      </c>
      <c r="Q233">
        <f t="shared" si="7"/>
        <v>0</v>
      </c>
      <c r="R233" t="str">
        <f>IFERROR(VLOOKUP(P233,Sheet1!$E$30:$F$35,2,FALSE),"")</f>
        <v/>
      </c>
    </row>
    <row r="234" spans="1:18">
      <c r="A234" t="s">
        <v>15</v>
      </c>
      <c r="B234" t="s">
        <v>463</v>
      </c>
      <c r="C234" t="s">
        <v>458</v>
      </c>
      <c r="D234" t="s">
        <v>360</v>
      </c>
      <c r="E234" t="s">
        <v>185</v>
      </c>
      <c r="F234" t="s">
        <v>20</v>
      </c>
      <c r="G234" t="s">
        <v>16</v>
      </c>
      <c r="H234" t="s">
        <v>24</v>
      </c>
      <c r="I234" t="s">
        <v>17</v>
      </c>
      <c r="J234" t="s">
        <v>16</v>
      </c>
      <c r="K234" t="s">
        <v>18</v>
      </c>
      <c r="L234" t="s">
        <v>19</v>
      </c>
      <c r="M234" t="s">
        <v>16</v>
      </c>
      <c r="N234" t="s">
        <v>16</v>
      </c>
      <c r="O234" t="s">
        <v>16</v>
      </c>
      <c r="P234">
        <f t="shared" si="8"/>
        <v>0</v>
      </c>
      <c r="Q234">
        <f t="shared" si="7"/>
        <v>0</v>
      </c>
      <c r="R234" t="str">
        <f>IFERROR(VLOOKUP(P234,Sheet1!$E$30:$F$35,2,FALSE),"")</f>
        <v/>
      </c>
    </row>
    <row r="235" spans="1:18">
      <c r="A235" t="s">
        <v>15</v>
      </c>
      <c r="B235" t="s">
        <v>464</v>
      </c>
      <c r="C235" t="s">
        <v>465</v>
      </c>
      <c r="D235" t="s">
        <v>361</v>
      </c>
      <c r="E235" t="s">
        <v>466</v>
      </c>
      <c r="F235" t="s">
        <v>24</v>
      </c>
      <c r="G235" t="s">
        <v>16</v>
      </c>
      <c r="H235" t="s">
        <v>24</v>
      </c>
      <c r="I235" t="s">
        <v>17</v>
      </c>
      <c r="J235" t="s">
        <v>16</v>
      </c>
      <c r="K235" t="s">
        <v>18</v>
      </c>
      <c r="L235" t="s">
        <v>19</v>
      </c>
      <c r="M235" t="s">
        <v>16</v>
      </c>
      <c r="N235" t="s">
        <v>16</v>
      </c>
      <c r="O235" t="s">
        <v>16</v>
      </c>
      <c r="P235">
        <f t="shared" si="8"/>
        <v>8</v>
      </c>
      <c r="Q235">
        <f t="shared" si="7"/>
        <v>1</v>
      </c>
      <c r="R235" t="str">
        <f>IFERROR(VLOOKUP(P235,Sheet1!$E$30:$F$35,2,FALSE),"")</f>
        <v>grape</v>
      </c>
    </row>
    <row r="236" spans="1:18">
      <c r="A236" t="s">
        <v>15</v>
      </c>
      <c r="B236" t="s">
        <v>467</v>
      </c>
      <c r="C236" t="s">
        <v>465</v>
      </c>
      <c r="D236" t="s">
        <v>154</v>
      </c>
      <c r="E236" t="s">
        <v>468</v>
      </c>
      <c r="F236" t="s">
        <v>27</v>
      </c>
      <c r="G236" t="s">
        <v>16</v>
      </c>
      <c r="H236" t="s">
        <v>24</v>
      </c>
      <c r="I236" t="s">
        <v>17</v>
      </c>
      <c r="J236" t="s">
        <v>16</v>
      </c>
      <c r="K236" t="s">
        <v>18</v>
      </c>
      <c r="L236" t="s">
        <v>19</v>
      </c>
      <c r="M236" t="s">
        <v>16</v>
      </c>
      <c r="N236" t="s">
        <v>16</v>
      </c>
      <c r="O236" t="s">
        <v>16</v>
      </c>
      <c r="P236">
        <f t="shared" si="8"/>
        <v>0</v>
      </c>
      <c r="Q236">
        <f t="shared" si="7"/>
        <v>0</v>
      </c>
      <c r="R236" t="str">
        <f>IFERROR(VLOOKUP(P236,Sheet1!$E$30:$F$35,2,FALSE),"")</f>
        <v/>
      </c>
    </row>
    <row r="237" spans="1:18">
      <c r="A237" t="s">
        <v>15</v>
      </c>
      <c r="B237" t="s">
        <v>469</v>
      </c>
      <c r="C237" t="s">
        <v>465</v>
      </c>
      <c r="D237" t="s">
        <v>365</v>
      </c>
      <c r="E237" t="s">
        <v>188</v>
      </c>
      <c r="F237" t="s">
        <v>22</v>
      </c>
      <c r="G237" t="s">
        <v>16</v>
      </c>
      <c r="H237" t="s">
        <v>24</v>
      </c>
      <c r="I237" t="s">
        <v>17</v>
      </c>
      <c r="J237" t="s">
        <v>16</v>
      </c>
      <c r="K237" t="s">
        <v>18</v>
      </c>
      <c r="L237" t="s">
        <v>19</v>
      </c>
      <c r="M237" t="s">
        <v>16</v>
      </c>
      <c r="N237" t="s">
        <v>16</v>
      </c>
      <c r="O237" t="s">
        <v>16</v>
      </c>
      <c r="P237">
        <f t="shared" si="8"/>
        <v>0</v>
      </c>
      <c r="Q237">
        <f t="shared" si="7"/>
        <v>0</v>
      </c>
      <c r="R237" t="str">
        <f>IFERROR(VLOOKUP(P237,Sheet1!$E$30:$F$35,2,FALSE),"")</f>
        <v/>
      </c>
    </row>
    <row r="238" spans="1:18">
      <c r="A238" t="s">
        <v>15</v>
      </c>
      <c r="B238" t="s">
        <v>470</v>
      </c>
      <c r="C238" t="s">
        <v>465</v>
      </c>
      <c r="D238" t="s">
        <v>367</v>
      </c>
      <c r="E238" t="s">
        <v>190</v>
      </c>
      <c r="F238" t="s">
        <v>30</v>
      </c>
      <c r="G238" t="s">
        <v>16</v>
      </c>
      <c r="H238" t="s">
        <v>24</v>
      </c>
      <c r="I238" t="s">
        <v>17</v>
      </c>
      <c r="J238" t="s">
        <v>16</v>
      </c>
      <c r="K238" t="s">
        <v>18</v>
      </c>
      <c r="L238" t="s">
        <v>19</v>
      </c>
      <c r="M238" t="s">
        <v>16</v>
      </c>
      <c r="N238" t="s">
        <v>16</v>
      </c>
      <c r="O238" t="s">
        <v>16</v>
      </c>
      <c r="P238">
        <f t="shared" si="8"/>
        <v>0</v>
      </c>
      <c r="Q238">
        <f t="shared" si="7"/>
        <v>0</v>
      </c>
      <c r="R238" t="str">
        <f>IFERROR(VLOOKUP(P238,Sheet1!$E$30:$F$35,2,FALSE),"")</f>
        <v/>
      </c>
    </row>
    <row r="239" spans="1:18">
      <c r="A239" t="s">
        <v>15</v>
      </c>
      <c r="B239" t="s">
        <v>471</v>
      </c>
      <c r="C239" t="s">
        <v>472</v>
      </c>
      <c r="D239" t="s">
        <v>93</v>
      </c>
      <c r="E239" t="s">
        <v>473</v>
      </c>
      <c r="F239" t="s">
        <v>32</v>
      </c>
      <c r="G239" t="s">
        <v>16</v>
      </c>
      <c r="H239" t="s">
        <v>24</v>
      </c>
      <c r="I239" t="s">
        <v>17</v>
      </c>
      <c r="J239" t="s">
        <v>16</v>
      </c>
      <c r="K239" t="s">
        <v>18</v>
      </c>
      <c r="L239" t="s">
        <v>19</v>
      </c>
      <c r="M239" t="s">
        <v>16</v>
      </c>
      <c r="N239" t="s">
        <v>16</v>
      </c>
      <c r="O239" t="s">
        <v>16</v>
      </c>
      <c r="P239">
        <f t="shared" si="8"/>
        <v>3</v>
      </c>
      <c r="Q239">
        <f t="shared" si="7"/>
        <v>0</v>
      </c>
      <c r="R239" t="str">
        <f>IFERROR(VLOOKUP(P239,Sheet1!$E$30:$F$35,2,FALSE),"")</f>
        <v>rino</v>
      </c>
    </row>
    <row r="240" spans="1:18">
      <c r="A240" t="s">
        <v>15</v>
      </c>
      <c r="B240" t="s">
        <v>474</v>
      </c>
      <c r="C240" t="s">
        <v>472</v>
      </c>
      <c r="D240" t="s">
        <v>370</v>
      </c>
      <c r="E240" t="s">
        <v>192</v>
      </c>
      <c r="F240" t="s">
        <v>23</v>
      </c>
      <c r="G240" t="s">
        <v>16</v>
      </c>
      <c r="H240" t="s">
        <v>24</v>
      </c>
      <c r="I240" t="s">
        <v>17</v>
      </c>
      <c r="J240" t="s">
        <v>16</v>
      </c>
      <c r="K240" t="s">
        <v>18</v>
      </c>
      <c r="L240" t="s">
        <v>19</v>
      </c>
      <c r="M240" t="s">
        <v>16</v>
      </c>
      <c r="N240" t="s">
        <v>16</v>
      </c>
      <c r="O240" t="s">
        <v>16</v>
      </c>
      <c r="P240">
        <f t="shared" si="8"/>
        <v>0</v>
      </c>
      <c r="Q240">
        <f t="shared" si="7"/>
        <v>0</v>
      </c>
      <c r="R240" t="str">
        <f>IFERROR(VLOOKUP(P240,Sheet1!$E$30:$F$35,2,FALSE),"")</f>
        <v/>
      </c>
    </row>
    <row r="241" spans="1:18">
      <c r="A241" t="s">
        <v>15</v>
      </c>
      <c r="B241" t="s">
        <v>475</v>
      </c>
      <c r="C241" t="s">
        <v>472</v>
      </c>
      <c r="D241" t="s">
        <v>372</v>
      </c>
      <c r="E241" t="s">
        <v>476</v>
      </c>
      <c r="F241" t="s">
        <v>35</v>
      </c>
      <c r="G241" t="s">
        <v>16</v>
      </c>
      <c r="H241" t="s">
        <v>24</v>
      </c>
      <c r="I241" t="s">
        <v>17</v>
      </c>
      <c r="J241" t="s">
        <v>16</v>
      </c>
      <c r="K241" t="s">
        <v>18</v>
      </c>
      <c r="L241" t="s">
        <v>19</v>
      </c>
      <c r="M241" t="s">
        <v>16</v>
      </c>
      <c r="N241" t="s">
        <v>16</v>
      </c>
      <c r="O241" t="s">
        <v>16</v>
      </c>
      <c r="P241">
        <f t="shared" si="8"/>
        <v>0</v>
      </c>
      <c r="Q241">
        <f t="shared" si="7"/>
        <v>0</v>
      </c>
      <c r="R241" t="str">
        <f>IFERROR(VLOOKUP(P241,Sheet1!$E$30:$F$35,2,FALSE),"")</f>
        <v/>
      </c>
    </row>
    <row r="242" spans="1:18">
      <c r="A242" t="s">
        <v>15</v>
      </c>
      <c r="B242" t="s">
        <v>240</v>
      </c>
      <c r="C242" t="s">
        <v>472</v>
      </c>
      <c r="D242" t="s">
        <v>157</v>
      </c>
      <c r="E242" t="s">
        <v>102</v>
      </c>
      <c r="F242" t="s">
        <v>26</v>
      </c>
      <c r="G242" t="s">
        <v>16</v>
      </c>
      <c r="H242" t="s">
        <v>24</v>
      </c>
      <c r="I242" t="s">
        <v>17</v>
      </c>
      <c r="J242" t="s">
        <v>16</v>
      </c>
      <c r="K242" t="s">
        <v>18</v>
      </c>
      <c r="L242" t="s">
        <v>19</v>
      </c>
      <c r="M242" t="s">
        <v>16</v>
      </c>
      <c r="N242" t="s">
        <v>16</v>
      </c>
      <c r="O242" t="s">
        <v>16</v>
      </c>
      <c r="P242">
        <f t="shared" si="8"/>
        <v>0</v>
      </c>
      <c r="Q242">
        <f t="shared" si="7"/>
        <v>0</v>
      </c>
      <c r="R242" t="str">
        <f>IFERROR(VLOOKUP(P242,Sheet1!$E$30:$F$35,2,FALSE),"")</f>
        <v/>
      </c>
    </row>
    <row r="243" spans="1:18">
      <c r="A243" t="s">
        <v>15</v>
      </c>
      <c r="B243" t="s">
        <v>477</v>
      </c>
      <c r="C243" t="s">
        <v>472</v>
      </c>
      <c r="D243" t="s">
        <v>376</v>
      </c>
      <c r="E243" t="s">
        <v>478</v>
      </c>
      <c r="F243" t="s">
        <v>25</v>
      </c>
      <c r="G243" t="s">
        <v>16</v>
      </c>
      <c r="H243" t="s">
        <v>24</v>
      </c>
      <c r="I243" t="s">
        <v>17</v>
      </c>
      <c r="J243" t="s">
        <v>16</v>
      </c>
      <c r="K243" t="s">
        <v>18</v>
      </c>
      <c r="L243" t="s">
        <v>19</v>
      </c>
      <c r="M243" t="s">
        <v>16</v>
      </c>
      <c r="N243" t="s">
        <v>16</v>
      </c>
      <c r="O243" t="s">
        <v>16</v>
      </c>
      <c r="P243">
        <f t="shared" si="8"/>
        <v>0</v>
      </c>
      <c r="Q243">
        <f t="shared" si="7"/>
        <v>0</v>
      </c>
      <c r="R243" t="str">
        <f>IFERROR(VLOOKUP(P243,Sheet1!$E$30:$F$35,2,FALSE),"")</f>
        <v/>
      </c>
    </row>
    <row r="244" spans="1:18">
      <c r="A244" t="s">
        <v>15</v>
      </c>
      <c r="B244" t="s">
        <v>479</v>
      </c>
      <c r="C244" t="s">
        <v>480</v>
      </c>
      <c r="D244" t="s">
        <v>378</v>
      </c>
      <c r="E244" t="s">
        <v>196</v>
      </c>
      <c r="F244" t="s">
        <v>42</v>
      </c>
      <c r="G244" t="s">
        <v>16</v>
      </c>
      <c r="H244" t="s">
        <v>24</v>
      </c>
      <c r="I244" t="s">
        <v>17</v>
      </c>
      <c r="J244" t="s">
        <v>16</v>
      </c>
      <c r="K244" t="s">
        <v>18</v>
      </c>
      <c r="L244" t="s">
        <v>19</v>
      </c>
      <c r="M244" t="s">
        <v>16</v>
      </c>
      <c r="N244" t="s">
        <v>16</v>
      </c>
      <c r="O244" t="s">
        <v>16</v>
      </c>
      <c r="P244">
        <f t="shared" si="8"/>
        <v>8</v>
      </c>
      <c r="Q244">
        <f t="shared" si="7"/>
        <v>1</v>
      </c>
      <c r="R244" t="str">
        <f>IFERROR(VLOOKUP(P244,Sheet1!$E$30:$F$35,2,FALSE),"")</f>
        <v>grape</v>
      </c>
    </row>
    <row r="245" spans="1:18">
      <c r="A245" t="s">
        <v>15</v>
      </c>
      <c r="B245" t="s">
        <v>481</v>
      </c>
      <c r="C245" t="s">
        <v>480</v>
      </c>
      <c r="D245" t="s">
        <v>160</v>
      </c>
      <c r="E245" t="s">
        <v>482</v>
      </c>
      <c r="F245" t="s">
        <v>45</v>
      </c>
      <c r="G245" t="s">
        <v>16</v>
      </c>
      <c r="H245" t="s">
        <v>24</v>
      </c>
      <c r="I245" t="s">
        <v>17</v>
      </c>
      <c r="J245" t="s">
        <v>16</v>
      </c>
      <c r="K245" t="s">
        <v>18</v>
      </c>
      <c r="L245" t="s">
        <v>19</v>
      </c>
      <c r="M245" t="s">
        <v>16</v>
      </c>
      <c r="N245" t="s">
        <v>16</v>
      </c>
      <c r="O245" t="s">
        <v>16</v>
      </c>
      <c r="P245">
        <f t="shared" si="8"/>
        <v>0</v>
      </c>
      <c r="Q245">
        <f t="shared" si="7"/>
        <v>0</v>
      </c>
      <c r="R245" t="str">
        <f>IFERROR(VLOOKUP(P245,Sheet1!$E$30:$F$35,2,FALSE),"")</f>
        <v/>
      </c>
    </row>
    <row r="246" spans="1:18">
      <c r="A246" t="s">
        <v>15</v>
      </c>
      <c r="B246" t="s">
        <v>483</v>
      </c>
      <c r="C246" t="s">
        <v>480</v>
      </c>
      <c r="D246" t="s">
        <v>382</v>
      </c>
      <c r="E246" t="s">
        <v>199</v>
      </c>
      <c r="F246" t="s">
        <v>28</v>
      </c>
      <c r="G246" t="s">
        <v>16</v>
      </c>
      <c r="H246" t="s">
        <v>24</v>
      </c>
      <c r="I246" t="s">
        <v>17</v>
      </c>
      <c r="J246" t="s">
        <v>16</v>
      </c>
      <c r="K246" t="s">
        <v>18</v>
      </c>
      <c r="L246" t="s">
        <v>19</v>
      </c>
      <c r="M246" t="s">
        <v>16</v>
      </c>
      <c r="N246" t="s">
        <v>16</v>
      </c>
      <c r="O246" t="s">
        <v>16</v>
      </c>
      <c r="P246">
        <f t="shared" si="8"/>
        <v>0</v>
      </c>
      <c r="Q246">
        <f t="shared" si="7"/>
        <v>0</v>
      </c>
      <c r="R246" t="str">
        <f>IFERROR(VLOOKUP(P246,Sheet1!$E$30:$F$35,2,FALSE),"")</f>
        <v/>
      </c>
    </row>
    <row r="247" spans="1:18">
      <c r="A247" t="s">
        <v>15</v>
      </c>
      <c r="B247" t="s">
        <v>484</v>
      </c>
      <c r="C247" t="s">
        <v>485</v>
      </c>
      <c r="D247" t="s">
        <v>385</v>
      </c>
      <c r="E247" t="s">
        <v>486</v>
      </c>
      <c r="F247" t="s">
        <v>50</v>
      </c>
      <c r="G247" t="s">
        <v>16</v>
      </c>
      <c r="H247" t="s">
        <v>24</v>
      </c>
      <c r="I247" t="s">
        <v>17</v>
      </c>
      <c r="J247" t="s">
        <v>16</v>
      </c>
      <c r="K247" t="s">
        <v>18</v>
      </c>
      <c r="L247" t="s">
        <v>19</v>
      </c>
      <c r="M247" t="s">
        <v>16</v>
      </c>
      <c r="N247" t="s">
        <v>16</v>
      </c>
      <c r="O247" t="s">
        <v>16</v>
      </c>
      <c r="P247">
        <f t="shared" si="8"/>
        <v>8</v>
      </c>
      <c r="Q247">
        <f t="shared" si="7"/>
        <v>1</v>
      </c>
      <c r="R247" t="str">
        <f>IFERROR(VLOOKUP(P247,Sheet1!$E$30:$F$35,2,FALSE),"")</f>
        <v>grape</v>
      </c>
    </row>
    <row r="248" spans="1:18">
      <c r="A248" t="s">
        <v>15</v>
      </c>
      <c r="B248" t="s">
        <v>487</v>
      </c>
      <c r="C248" t="s">
        <v>485</v>
      </c>
      <c r="D248" t="s">
        <v>161</v>
      </c>
      <c r="E248" t="s">
        <v>202</v>
      </c>
      <c r="F248" t="s">
        <v>53</v>
      </c>
      <c r="G248" t="s">
        <v>16</v>
      </c>
      <c r="H248" t="s">
        <v>24</v>
      </c>
      <c r="I248" t="s">
        <v>17</v>
      </c>
      <c r="J248" t="s">
        <v>16</v>
      </c>
      <c r="K248" t="s">
        <v>18</v>
      </c>
      <c r="L248" t="s">
        <v>19</v>
      </c>
      <c r="M248" t="s">
        <v>16</v>
      </c>
      <c r="N248" t="s">
        <v>16</v>
      </c>
      <c r="O248" t="s">
        <v>16</v>
      </c>
      <c r="P248">
        <f t="shared" si="8"/>
        <v>0</v>
      </c>
      <c r="Q248">
        <f t="shared" si="7"/>
        <v>0</v>
      </c>
      <c r="R248" t="str">
        <f>IFERROR(VLOOKUP(P248,Sheet1!$E$30:$F$35,2,FALSE),"")</f>
        <v/>
      </c>
    </row>
    <row r="249" spans="1:18">
      <c r="A249" t="s">
        <v>15</v>
      </c>
      <c r="B249" t="s">
        <v>488</v>
      </c>
      <c r="C249" t="s">
        <v>485</v>
      </c>
      <c r="D249" t="s">
        <v>388</v>
      </c>
      <c r="E249" t="s">
        <v>489</v>
      </c>
      <c r="F249" t="s">
        <v>29</v>
      </c>
      <c r="G249" t="s">
        <v>16</v>
      </c>
      <c r="H249" t="s">
        <v>24</v>
      </c>
      <c r="I249" t="s">
        <v>17</v>
      </c>
      <c r="J249" t="s">
        <v>16</v>
      </c>
      <c r="K249" t="s">
        <v>18</v>
      </c>
      <c r="L249" t="s">
        <v>19</v>
      </c>
      <c r="M249" t="s">
        <v>16</v>
      </c>
      <c r="N249" t="s">
        <v>16</v>
      </c>
      <c r="O249" t="s">
        <v>16</v>
      </c>
      <c r="P249">
        <f t="shared" si="8"/>
        <v>0</v>
      </c>
      <c r="Q249">
        <f t="shared" si="7"/>
        <v>0</v>
      </c>
      <c r="R249" t="str">
        <f>IFERROR(VLOOKUP(P249,Sheet1!$E$30:$F$35,2,FALSE),"")</f>
        <v/>
      </c>
    </row>
    <row r="250" spans="1:18">
      <c r="A250" t="s">
        <v>15</v>
      </c>
      <c r="B250" t="s">
        <v>490</v>
      </c>
      <c r="C250" t="s">
        <v>491</v>
      </c>
      <c r="D250" t="s">
        <v>390</v>
      </c>
      <c r="E250" t="s">
        <v>204</v>
      </c>
      <c r="F250" t="s">
        <v>58</v>
      </c>
      <c r="G250" t="s">
        <v>16</v>
      </c>
      <c r="H250" t="s">
        <v>24</v>
      </c>
      <c r="I250" t="s">
        <v>17</v>
      </c>
      <c r="J250" t="s">
        <v>16</v>
      </c>
      <c r="K250" t="s">
        <v>18</v>
      </c>
      <c r="L250" t="s">
        <v>19</v>
      </c>
      <c r="M250" t="s">
        <v>16</v>
      </c>
      <c r="N250" t="s">
        <v>16</v>
      </c>
      <c r="O250" t="s">
        <v>16</v>
      </c>
      <c r="P250">
        <f t="shared" si="8"/>
        <v>8</v>
      </c>
      <c r="Q250">
        <f t="shared" si="7"/>
        <v>1</v>
      </c>
      <c r="R250" t="str">
        <f>IFERROR(VLOOKUP(P250,Sheet1!$E$30:$F$35,2,FALSE),"")</f>
        <v>grape</v>
      </c>
    </row>
    <row r="251" spans="1:18">
      <c r="A251" t="s">
        <v>15</v>
      </c>
      <c r="B251" t="s">
        <v>492</v>
      </c>
      <c r="C251" t="s">
        <v>491</v>
      </c>
      <c r="D251" t="s">
        <v>164</v>
      </c>
      <c r="E251" t="s">
        <v>493</v>
      </c>
      <c r="F251" t="s">
        <v>60</v>
      </c>
      <c r="G251" t="s">
        <v>16</v>
      </c>
      <c r="H251" t="s">
        <v>24</v>
      </c>
      <c r="I251" t="s">
        <v>17</v>
      </c>
      <c r="J251" t="s">
        <v>16</v>
      </c>
      <c r="K251" t="s">
        <v>18</v>
      </c>
      <c r="L251" t="s">
        <v>19</v>
      </c>
      <c r="M251" t="s">
        <v>16</v>
      </c>
      <c r="N251" t="s">
        <v>16</v>
      </c>
      <c r="O251" t="s">
        <v>16</v>
      </c>
      <c r="P251">
        <f t="shared" si="8"/>
        <v>0</v>
      </c>
      <c r="Q251">
        <f t="shared" si="7"/>
        <v>0</v>
      </c>
      <c r="R251" t="str">
        <f>IFERROR(VLOOKUP(P251,Sheet1!$E$30:$F$35,2,FALSE),"")</f>
        <v/>
      </c>
    </row>
    <row r="252" spans="1:18">
      <c r="A252" t="s">
        <v>15</v>
      </c>
      <c r="B252" t="s">
        <v>494</v>
      </c>
      <c r="C252" t="s">
        <v>491</v>
      </c>
      <c r="D252" t="s">
        <v>393</v>
      </c>
      <c r="E252" t="s">
        <v>207</v>
      </c>
      <c r="F252" t="s">
        <v>31</v>
      </c>
      <c r="G252" t="s">
        <v>16</v>
      </c>
      <c r="H252" t="s">
        <v>24</v>
      </c>
      <c r="I252" t="s">
        <v>17</v>
      </c>
      <c r="J252" t="s">
        <v>16</v>
      </c>
      <c r="K252" t="s">
        <v>18</v>
      </c>
      <c r="L252" t="s">
        <v>19</v>
      </c>
      <c r="M252" t="s">
        <v>16</v>
      </c>
      <c r="N252" t="s">
        <v>16</v>
      </c>
      <c r="O252" t="s">
        <v>16</v>
      </c>
      <c r="P252">
        <f t="shared" si="8"/>
        <v>0</v>
      </c>
      <c r="Q252">
        <f t="shared" si="7"/>
        <v>0</v>
      </c>
      <c r="R252" t="str">
        <f>IFERROR(VLOOKUP(P252,Sheet1!$E$30:$F$35,2,FALSE),"")</f>
        <v/>
      </c>
    </row>
    <row r="253" spans="1:18">
      <c r="A253" t="s">
        <v>15</v>
      </c>
      <c r="B253" t="s">
        <v>266</v>
      </c>
      <c r="C253" t="s">
        <v>495</v>
      </c>
      <c r="D253" t="s">
        <v>95</v>
      </c>
      <c r="E253" t="s">
        <v>496</v>
      </c>
      <c r="F253" t="s">
        <v>63</v>
      </c>
      <c r="G253" t="s">
        <v>16</v>
      </c>
      <c r="H253" t="s">
        <v>24</v>
      </c>
      <c r="I253" t="s">
        <v>17</v>
      </c>
      <c r="J253" t="s">
        <v>16</v>
      </c>
      <c r="K253" t="s">
        <v>18</v>
      </c>
      <c r="L253" t="s">
        <v>19</v>
      </c>
      <c r="M253" t="s">
        <v>16</v>
      </c>
      <c r="N253" t="s">
        <v>16</v>
      </c>
      <c r="O253" t="s">
        <v>16</v>
      </c>
      <c r="P253">
        <f t="shared" si="8"/>
        <v>8</v>
      </c>
      <c r="Q253">
        <f t="shared" si="7"/>
        <v>1</v>
      </c>
      <c r="R253" t="str">
        <f>IFERROR(VLOOKUP(P253,Sheet1!$E$30:$F$35,2,FALSE),"")</f>
        <v>grape</v>
      </c>
    </row>
    <row r="254" spans="1:18">
      <c r="A254" t="s">
        <v>15</v>
      </c>
      <c r="B254" t="s">
        <v>497</v>
      </c>
      <c r="C254" t="s">
        <v>495</v>
      </c>
      <c r="D254" t="s">
        <v>166</v>
      </c>
      <c r="E254" t="s">
        <v>210</v>
      </c>
      <c r="F254" t="s">
        <v>66</v>
      </c>
      <c r="G254" t="s">
        <v>16</v>
      </c>
      <c r="H254" t="s">
        <v>24</v>
      </c>
      <c r="I254" t="s">
        <v>17</v>
      </c>
      <c r="J254" t="s">
        <v>16</v>
      </c>
      <c r="K254" t="s">
        <v>18</v>
      </c>
      <c r="L254" t="s">
        <v>19</v>
      </c>
      <c r="M254" t="s">
        <v>16</v>
      </c>
      <c r="N254" t="s">
        <v>16</v>
      </c>
      <c r="O254" t="s">
        <v>16</v>
      </c>
      <c r="P254">
        <f t="shared" si="8"/>
        <v>0</v>
      </c>
      <c r="Q254">
        <f t="shared" si="7"/>
        <v>0</v>
      </c>
      <c r="R254" t="str">
        <f>IFERROR(VLOOKUP(P254,Sheet1!$E$30:$F$35,2,FALSE),"")</f>
        <v/>
      </c>
    </row>
    <row r="255" spans="1:18">
      <c r="A255" t="s">
        <v>15</v>
      </c>
      <c r="B255" t="s">
        <v>498</v>
      </c>
      <c r="C255" t="s">
        <v>495</v>
      </c>
      <c r="D255" t="s">
        <v>397</v>
      </c>
      <c r="E255" t="s">
        <v>499</v>
      </c>
      <c r="F255" t="s">
        <v>33</v>
      </c>
      <c r="G255" t="s">
        <v>16</v>
      </c>
      <c r="H255" t="s">
        <v>24</v>
      </c>
      <c r="I255" t="s">
        <v>17</v>
      </c>
      <c r="J255" t="s">
        <v>16</v>
      </c>
      <c r="K255" t="s">
        <v>18</v>
      </c>
      <c r="L255" t="s">
        <v>19</v>
      </c>
      <c r="M255" t="s">
        <v>16</v>
      </c>
      <c r="N255" t="s">
        <v>16</v>
      </c>
      <c r="O255" t="s">
        <v>16</v>
      </c>
      <c r="P255">
        <f t="shared" si="8"/>
        <v>0</v>
      </c>
      <c r="Q255">
        <f t="shared" si="7"/>
        <v>0</v>
      </c>
      <c r="R255" t="str">
        <f>IFERROR(VLOOKUP(P255,Sheet1!$E$30:$F$35,2,FALSE),"")</f>
        <v/>
      </c>
    </row>
    <row r="256" spans="1:18">
      <c r="A256" t="s">
        <v>15</v>
      </c>
      <c r="B256" t="s">
        <v>500</v>
      </c>
      <c r="C256" t="s">
        <v>495</v>
      </c>
      <c r="D256" t="s">
        <v>399</v>
      </c>
      <c r="E256" t="s">
        <v>105</v>
      </c>
      <c r="F256" t="s">
        <v>39</v>
      </c>
      <c r="G256" t="s">
        <v>16</v>
      </c>
      <c r="H256" t="s">
        <v>24</v>
      </c>
      <c r="I256" t="s">
        <v>17</v>
      </c>
      <c r="J256" t="s">
        <v>16</v>
      </c>
      <c r="K256" t="s">
        <v>18</v>
      </c>
      <c r="L256" t="s">
        <v>19</v>
      </c>
      <c r="M256" t="s">
        <v>16</v>
      </c>
      <c r="N256" t="s">
        <v>16</v>
      </c>
      <c r="O256" t="s">
        <v>16</v>
      </c>
      <c r="P256">
        <f t="shared" si="8"/>
        <v>0</v>
      </c>
      <c r="Q256">
        <f t="shared" si="7"/>
        <v>0</v>
      </c>
      <c r="R256" t="str">
        <f>IFERROR(VLOOKUP(P256,Sheet1!$E$30:$F$35,2,FALSE),"")</f>
        <v/>
      </c>
    </row>
    <row r="257" spans="1:18">
      <c r="A257" t="s">
        <v>15</v>
      </c>
      <c r="B257" t="s">
        <v>501</v>
      </c>
      <c r="C257" t="s">
        <v>495</v>
      </c>
      <c r="D257" t="s">
        <v>167</v>
      </c>
      <c r="E257" t="s">
        <v>502</v>
      </c>
      <c r="F257" t="s">
        <v>70</v>
      </c>
      <c r="G257" t="s">
        <v>16</v>
      </c>
      <c r="H257" t="s">
        <v>24</v>
      </c>
      <c r="I257" t="s">
        <v>17</v>
      </c>
      <c r="J257" t="s">
        <v>16</v>
      </c>
      <c r="K257" t="s">
        <v>18</v>
      </c>
      <c r="L257" t="s">
        <v>19</v>
      </c>
      <c r="M257" t="s">
        <v>16</v>
      </c>
      <c r="N257" t="s">
        <v>16</v>
      </c>
      <c r="O257" t="s">
        <v>16</v>
      </c>
      <c r="P257">
        <f t="shared" si="8"/>
        <v>0</v>
      </c>
      <c r="Q257">
        <f t="shared" si="7"/>
        <v>0</v>
      </c>
      <c r="R257" t="str">
        <f>IFERROR(VLOOKUP(P257,Sheet1!$E$30:$F$35,2,FALSE),"")</f>
        <v/>
      </c>
    </row>
    <row r="258" spans="1:18">
      <c r="A258" t="s">
        <v>15</v>
      </c>
      <c r="B258" t="s">
        <v>503</v>
      </c>
      <c r="C258" t="s">
        <v>495</v>
      </c>
      <c r="D258" t="s">
        <v>403</v>
      </c>
      <c r="E258" t="s">
        <v>213</v>
      </c>
      <c r="F258" t="s">
        <v>34</v>
      </c>
      <c r="G258" t="s">
        <v>16</v>
      </c>
      <c r="H258" t="s">
        <v>24</v>
      </c>
      <c r="I258" t="s">
        <v>17</v>
      </c>
      <c r="J258" t="s">
        <v>16</v>
      </c>
      <c r="K258" t="s">
        <v>18</v>
      </c>
      <c r="L258" t="s">
        <v>19</v>
      </c>
      <c r="M258" t="s">
        <v>16</v>
      </c>
      <c r="N258" t="s">
        <v>16</v>
      </c>
      <c r="O258" t="s">
        <v>16</v>
      </c>
      <c r="P258">
        <f t="shared" si="8"/>
        <v>0</v>
      </c>
      <c r="Q258">
        <f t="shared" si="7"/>
        <v>0</v>
      </c>
      <c r="R258" t="str">
        <f>IFERROR(VLOOKUP(P258,Sheet1!$E$30:$F$35,2,FALSE),"")</f>
        <v/>
      </c>
    </row>
    <row r="259" spans="1:18">
      <c r="A259" t="s">
        <v>15</v>
      </c>
      <c r="B259" t="s">
        <v>504</v>
      </c>
      <c r="C259" t="s">
        <v>505</v>
      </c>
      <c r="D259" t="s">
        <v>405</v>
      </c>
      <c r="E259" t="s">
        <v>506</v>
      </c>
      <c r="F259" t="s">
        <v>37</v>
      </c>
      <c r="G259" t="s">
        <v>16</v>
      </c>
      <c r="H259" t="s">
        <v>24</v>
      </c>
      <c r="I259" t="s">
        <v>17</v>
      </c>
      <c r="J259" t="s">
        <v>16</v>
      </c>
      <c r="K259" t="s">
        <v>18</v>
      </c>
      <c r="L259" t="s">
        <v>19</v>
      </c>
      <c r="M259" t="s">
        <v>16</v>
      </c>
      <c r="N259" t="s">
        <v>16</v>
      </c>
      <c r="O259" t="s">
        <v>16</v>
      </c>
      <c r="P259">
        <f t="shared" si="8"/>
        <v>3</v>
      </c>
      <c r="Q259">
        <f t="shared" si="7"/>
        <v>0</v>
      </c>
      <c r="R259" t="str">
        <f>IFERROR(VLOOKUP(P259,Sheet1!$E$30:$F$35,2,FALSE),"")</f>
        <v>rino</v>
      </c>
    </row>
    <row r="260" spans="1:18">
      <c r="A260" t="s">
        <v>15</v>
      </c>
      <c r="B260" t="s">
        <v>507</v>
      </c>
      <c r="C260" t="s">
        <v>505</v>
      </c>
      <c r="D260" t="s">
        <v>170</v>
      </c>
      <c r="E260" t="s">
        <v>216</v>
      </c>
      <c r="F260" t="s">
        <v>76</v>
      </c>
      <c r="G260" t="s">
        <v>16</v>
      </c>
      <c r="H260" t="s">
        <v>24</v>
      </c>
      <c r="I260" t="s">
        <v>17</v>
      </c>
      <c r="J260" t="s">
        <v>16</v>
      </c>
      <c r="K260" t="s">
        <v>18</v>
      </c>
      <c r="L260" t="s">
        <v>19</v>
      </c>
      <c r="M260" t="s">
        <v>16</v>
      </c>
      <c r="N260" t="s">
        <v>16</v>
      </c>
      <c r="O260" t="s">
        <v>16</v>
      </c>
      <c r="P260">
        <f t="shared" si="8"/>
        <v>0</v>
      </c>
      <c r="Q260">
        <f t="shared" ref="Q260:Q323" si="9">IF(P260=8,1,0)</f>
        <v>0</v>
      </c>
      <c r="R260" t="str">
        <f>IFERROR(VLOOKUP(P260,Sheet1!$E$30:$F$35,2,FALSE),"")</f>
        <v/>
      </c>
    </row>
    <row r="261" spans="1:18">
      <c r="A261" t="s">
        <v>15</v>
      </c>
      <c r="B261" t="s">
        <v>508</v>
      </c>
      <c r="C261" t="s">
        <v>505</v>
      </c>
      <c r="D261" t="s">
        <v>408</v>
      </c>
      <c r="E261" t="s">
        <v>509</v>
      </c>
      <c r="F261" t="s">
        <v>38</v>
      </c>
      <c r="G261" t="s">
        <v>16</v>
      </c>
      <c r="H261" t="s">
        <v>24</v>
      </c>
      <c r="I261" t="s">
        <v>17</v>
      </c>
      <c r="J261" t="s">
        <v>16</v>
      </c>
      <c r="K261" t="s">
        <v>18</v>
      </c>
      <c r="L261" t="s">
        <v>19</v>
      </c>
      <c r="M261" t="s">
        <v>16</v>
      </c>
      <c r="N261" t="s">
        <v>16</v>
      </c>
      <c r="O261" t="s">
        <v>16</v>
      </c>
      <c r="P261">
        <f t="shared" ref="P261:P324" si="10">C261-C260</f>
        <v>0</v>
      </c>
      <c r="Q261">
        <f t="shared" si="9"/>
        <v>0</v>
      </c>
      <c r="R261" t="str">
        <f>IFERROR(VLOOKUP(P261,Sheet1!$E$30:$F$35,2,FALSE),"")</f>
        <v/>
      </c>
    </row>
    <row r="262" spans="1:18">
      <c r="A262" t="s">
        <v>15</v>
      </c>
      <c r="B262" t="s">
        <v>510</v>
      </c>
      <c r="C262" t="s">
        <v>505</v>
      </c>
      <c r="D262" t="s">
        <v>410</v>
      </c>
      <c r="E262" t="s">
        <v>218</v>
      </c>
      <c r="F262" t="s">
        <v>80</v>
      </c>
      <c r="G262" t="s">
        <v>16</v>
      </c>
      <c r="H262" t="s">
        <v>24</v>
      </c>
      <c r="I262" t="s">
        <v>17</v>
      </c>
      <c r="J262" t="s">
        <v>16</v>
      </c>
      <c r="K262" t="s">
        <v>18</v>
      </c>
      <c r="L262" t="s">
        <v>19</v>
      </c>
      <c r="M262" t="s">
        <v>16</v>
      </c>
      <c r="N262" t="s">
        <v>16</v>
      </c>
      <c r="O262" t="s">
        <v>16</v>
      </c>
      <c r="P262">
        <f t="shared" si="10"/>
        <v>0</v>
      </c>
      <c r="Q262">
        <f t="shared" si="9"/>
        <v>0</v>
      </c>
      <c r="R262" t="str">
        <f>IFERROR(VLOOKUP(P262,Sheet1!$E$30:$F$35,2,FALSE),"")</f>
        <v/>
      </c>
    </row>
    <row r="263" spans="1:18">
      <c r="A263" t="s">
        <v>15</v>
      </c>
      <c r="B263" t="s">
        <v>511</v>
      </c>
      <c r="C263" t="s">
        <v>505</v>
      </c>
      <c r="D263" t="s">
        <v>172</v>
      </c>
      <c r="E263" t="s">
        <v>512</v>
      </c>
      <c r="F263" t="s">
        <v>40</v>
      </c>
      <c r="G263" t="s">
        <v>16</v>
      </c>
      <c r="H263" t="s">
        <v>24</v>
      </c>
      <c r="I263" t="s">
        <v>17</v>
      </c>
      <c r="J263" t="s">
        <v>16</v>
      </c>
      <c r="K263" t="s">
        <v>18</v>
      </c>
      <c r="L263" t="s">
        <v>19</v>
      </c>
      <c r="M263" t="s">
        <v>16</v>
      </c>
      <c r="N263" t="s">
        <v>16</v>
      </c>
      <c r="O263" t="s">
        <v>16</v>
      </c>
      <c r="P263">
        <f t="shared" si="10"/>
        <v>0</v>
      </c>
      <c r="Q263">
        <f t="shared" si="9"/>
        <v>0</v>
      </c>
      <c r="R263" t="str">
        <f>IFERROR(VLOOKUP(P263,Sheet1!$E$30:$F$35,2,FALSE),"")</f>
        <v/>
      </c>
    </row>
    <row r="264" spans="1:18">
      <c r="A264" t="s">
        <v>15</v>
      </c>
      <c r="B264" t="s">
        <v>513</v>
      </c>
      <c r="C264" t="s">
        <v>514</v>
      </c>
      <c r="D264" t="s">
        <v>413</v>
      </c>
      <c r="E264" t="s">
        <v>221</v>
      </c>
      <c r="F264" t="s">
        <v>83</v>
      </c>
      <c r="G264" t="s">
        <v>16</v>
      </c>
      <c r="H264" t="s">
        <v>24</v>
      </c>
      <c r="I264" t="s">
        <v>17</v>
      </c>
      <c r="J264" t="s">
        <v>16</v>
      </c>
      <c r="K264" t="s">
        <v>18</v>
      </c>
      <c r="L264" t="s">
        <v>19</v>
      </c>
      <c r="M264" t="s">
        <v>16</v>
      </c>
      <c r="N264" t="s">
        <v>16</v>
      </c>
      <c r="O264" t="s">
        <v>16</v>
      </c>
      <c r="P264">
        <f t="shared" si="10"/>
        <v>8</v>
      </c>
      <c r="Q264">
        <f t="shared" si="9"/>
        <v>1</v>
      </c>
      <c r="R264" t="str">
        <f>IFERROR(VLOOKUP(P264,Sheet1!$E$30:$F$35,2,FALSE),"")</f>
        <v>grape</v>
      </c>
    </row>
    <row r="265" spans="1:18">
      <c r="A265" t="s">
        <v>15</v>
      </c>
      <c r="B265" t="s">
        <v>515</v>
      </c>
      <c r="C265" t="s">
        <v>514</v>
      </c>
      <c r="D265" t="s">
        <v>415</v>
      </c>
      <c r="E265" t="s">
        <v>516</v>
      </c>
      <c r="F265" t="s">
        <v>43</v>
      </c>
      <c r="G265" t="s">
        <v>16</v>
      </c>
      <c r="H265" t="s">
        <v>24</v>
      </c>
      <c r="I265" t="s">
        <v>17</v>
      </c>
      <c r="J265" t="s">
        <v>16</v>
      </c>
      <c r="K265" t="s">
        <v>18</v>
      </c>
      <c r="L265" t="s">
        <v>19</v>
      </c>
      <c r="M265" t="s">
        <v>16</v>
      </c>
      <c r="N265" t="s">
        <v>16</v>
      </c>
      <c r="O265" t="s">
        <v>16</v>
      </c>
      <c r="P265">
        <f t="shared" si="10"/>
        <v>0</v>
      </c>
      <c r="Q265">
        <f t="shared" si="9"/>
        <v>0</v>
      </c>
      <c r="R265" t="str">
        <f>IFERROR(VLOOKUP(P265,Sheet1!$E$30:$F$35,2,FALSE),"")</f>
        <v/>
      </c>
    </row>
    <row r="266" spans="1:18">
      <c r="A266" t="s">
        <v>15</v>
      </c>
      <c r="B266" t="s">
        <v>517</v>
      </c>
      <c r="C266" t="s">
        <v>514</v>
      </c>
      <c r="D266" t="s">
        <v>173</v>
      </c>
      <c r="E266" t="s">
        <v>223</v>
      </c>
      <c r="F266" t="s">
        <v>87</v>
      </c>
      <c r="G266" t="s">
        <v>16</v>
      </c>
      <c r="H266" t="s">
        <v>24</v>
      </c>
      <c r="I266" t="s">
        <v>17</v>
      </c>
      <c r="J266" t="s">
        <v>16</v>
      </c>
      <c r="K266" t="s">
        <v>18</v>
      </c>
      <c r="L266" t="s">
        <v>19</v>
      </c>
      <c r="M266" t="s">
        <v>16</v>
      </c>
      <c r="N266" t="s">
        <v>16</v>
      </c>
      <c r="O266" t="s">
        <v>16</v>
      </c>
      <c r="P266">
        <f t="shared" si="10"/>
        <v>0</v>
      </c>
      <c r="Q266">
        <f t="shared" si="9"/>
        <v>0</v>
      </c>
      <c r="R266" t="str">
        <f>IFERROR(VLOOKUP(P266,Sheet1!$E$30:$F$35,2,FALSE),"")</f>
        <v/>
      </c>
    </row>
    <row r="267" spans="1:18">
      <c r="A267" t="s">
        <v>15</v>
      </c>
      <c r="B267" t="s">
        <v>272</v>
      </c>
      <c r="C267" t="s">
        <v>518</v>
      </c>
      <c r="D267" t="s">
        <v>97</v>
      </c>
      <c r="E267" t="s">
        <v>519</v>
      </c>
      <c r="F267" t="s">
        <v>46</v>
      </c>
      <c r="G267" t="s">
        <v>16</v>
      </c>
      <c r="H267" t="s">
        <v>24</v>
      </c>
      <c r="I267" t="s">
        <v>17</v>
      </c>
      <c r="J267" t="s">
        <v>16</v>
      </c>
      <c r="K267" t="s">
        <v>18</v>
      </c>
      <c r="L267" t="s">
        <v>19</v>
      </c>
      <c r="M267" t="s">
        <v>16</v>
      </c>
      <c r="N267" t="s">
        <v>16</v>
      </c>
      <c r="O267" t="s">
        <v>16</v>
      </c>
      <c r="P267">
        <f t="shared" si="10"/>
        <v>8</v>
      </c>
      <c r="Q267">
        <f t="shared" si="9"/>
        <v>1</v>
      </c>
      <c r="R267" t="str">
        <f>IFERROR(VLOOKUP(P267,Sheet1!$E$30:$F$35,2,FALSE),"")</f>
        <v>grape</v>
      </c>
    </row>
    <row r="268" spans="1:18">
      <c r="A268" t="s">
        <v>15</v>
      </c>
      <c r="B268" t="s">
        <v>520</v>
      </c>
      <c r="C268" t="s">
        <v>518</v>
      </c>
      <c r="D268" t="s">
        <v>421</v>
      </c>
      <c r="E268" t="s">
        <v>226</v>
      </c>
      <c r="F268" t="s">
        <v>89</v>
      </c>
      <c r="G268" t="s">
        <v>16</v>
      </c>
      <c r="H268" t="s">
        <v>24</v>
      </c>
      <c r="I268" t="s">
        <v>17</v>
      </c>
      <c r="J268" t="s">
        <v>16</v>
      </c>
      <c r="K268" t="s">
        <v>18</v>
      </c>
      <c r="L268" t="s">
        <v>19</v>
      </c>
      <c r="M268" t="s">
        <v>16</v>
      </c>
      <c r="N268" t="s">
        <v>16</v>
      </c>
      <c r="O268" t="s">
        <v>16</v>
      </c>
      <c r="P268">
        <f t="shared" si="10"/>
        <v>0</v>
      </c>
      <c r="Q268">
        <f t="shared" si="9"/>
        <v>0</v>
      </c>
      <c r="R268" t="str">
        <f>IFERROR(VLOOKUP(P268,Sheet1!$E$30:$F$35,2,FALSE),"")</f>
        <v/>
      </c>
    </row>
    <row r="269" spans="1:18">
      <c r="A269" t="s">
        <v>15</v>
      </c>
      <c r="B269" t="s">
        <v>521</v>
      </c>
      <c r="C269" t="s">
        <v>522</v>
      </c>
      <c r="D269" t="s">
        <v>175</v>
      </c>
      <c r="E269" t="s">
        <v>523</v>
      </c>
      <c r="F269" t="s">
        <v>48</v>
      </c>
      <c r="G269" t="s">
        <v>16</v>
      </c>
      <c r="H269" t="s">
        <v>24</v>
      </c>
      <c r="I269" t="s">
        <v>17</v>
      </c>
      <c r="J269" t="s">
        <v>16</v>
      </c>
      <c r="K269" t="s">
        <v>18</v>
      </c>
      <c r="L269" t="s">
        <v>19</v>
      </c>
      <c r="M269" t="s">
        <v>16</v>
      </c>
      <c r="N269" t="s">
        <v>16</v>
      </c>
      <c r="O269" t="s">
        <v>16</v>
      </c>
      <c r="P269">
        <f t="shared" si="10"/>
        <v>3</v>
      </c>
      <c r="Q269">
        <f t="shared" si="9"/>
        <v>0</v>
      </c>
      <c r="R269" t="str">
        <f>IFERROR(VLOOKUP(P269,Sheet1!$E$30:$F$35,2,FALSE),"")</f>
        <v>rino</v>
      </c>
    </row>
    <row r="270" spans="1:18">
      <c r="A270" t="s">
        <v>15</v>
      </c>
      <c r="B270" t="s">
        <v>524</v>
      </c>
      <c r="C270" t="s">
        <v>522</v>
      </c>
      <c r="D270" t="s">
        <v>424</v>
      </c>
      <c r="E270" t="s">
        <v>107</v>
      </c>
      <c r="F270" t="s">
        <v>41</v>
      </c>
      <c r="G270" t="s">
        <v>16</v>
      </c>
      <c r="H270" t="s">
        <v>24</v>
      </c>
      <c r="I270" t="s">
        <v>17</v>
      </c>
      <c r="J270" t="s">
        <v>16</v>
      </c>
      <c r="K270" t="s">
        <v>18</v>
      </c>
      <c r="L270" t="s">
        <v>19</v>
      </c>
      <c r="M270" t="s">
        <v>16</v>
      </c>
      <c r="N270" t="s">
        <v>16</v>
      </c>
      <c r="O270" t="s">
        <v>16</v>
      </c>
      <c r="P270">
        <f t="shared" si="10"/>
        <v>0</v>
      </c>
      <c r="Q270">
        <f t="shared" si="9"/>
        <v>0</v>
      </c>
      <c r="R270" t="str">
        <f>IFERROR(VLOOKUP(P270,Sheet1!$E$30:$F$35,2,FALSE),"")</f>
        <v/>
      </c>
    </row>
    <row r="271" spans="1:18">
      <c r="A271" t="s">
        <v>15</v>
      </c>
      <c r="B271" t="s">
        <v>525</v>
      </c>
      <c r="C271" t="s">
        <v>522</v>
      </c>
      <c r="D271" t="s">
        <v>426</v>
      </c>
      <c r="E271" t="s">
        <v>526</v>
      </c>
      <c r="F271" t="s">
        <v>51</v>
      </c>
      <c r="G271" t="s">
        <v>16</v>
      </c>
      <c r="H271" t="s">
        <v>24</v>
      </c>
      <c r="I271" t="s">
        <v>17</v>
      </c>
      <c r="J271" t="s">
        <v>16</v>
      </c>
      <c r="K271" t="s">
        <v>18</v>
      </c>
      <c r="L271" t="s">
        <v>19</v>
      </c>
      <c r="M271" t="s">
        <v>16</v>
      </c>
      <c r="N271" t="s">
        <v>16</v>
      </c>
      <c r="O271" t="s">
        <v>16</v>
      </c>
      <c r="P271">
        <f t="shared" si="10"/>
        <v>0</v>
      </c>
      <c r="Q271">
        <f t="shared" si="9"/>
        <v>0</v>
      </c>
      <c r="R271" t="str">
        <f>IFERROR(VLOOKUP(P271,Sheet1!$E$30:$F$35,2,FALSE),"")</f>
        <v/>
      </c>
    </row>
    <row r="272" spans="1:18">
      <c r="A272" t="s">
        <v>15</v>
      </c>
      <c r="B272" t="s">
        <v>527</v>
      </c>
      <c r="C272" t="s">
        <v>528</v>
      </c>
      <c r="D272" t="s">
        <v>177</v>
      </c>
      <c r="E272" t="s">
        <v>230</v>
      </c>
      <c r="F272" t="s">
        <v>98</v>
      </c>
      <c r="G272" t="s">
        <v>16</v>
      </c>
      <c r="H272" t="s">
        <v>24</v>
      </c>
      <c r="I272" t="s">
        <v>17</v>
      </c>
      <c r="J272" t="s">
        <v>16</v>
      </c>
      <c r="K272" t="s">
        <v>18</v>
      </c>
      <c r="L272" t="s">
        <v>19</v>
      </c>
      <c r="M272" t="s">
        <v>16</v>
      </c>
      <c r="N272" t="s">
        <v>16</v>
      </c>
      <c r="O272" t="s">
        <v>16</v>
      </c>
      <c r="P272">
        <f t="shared" si="10"/>
        <v>3</v>
      </c>
      <c r="Q272">
        <f t="shared" si="9"/>
        <v>0</v>
      </c>
      <c r="R272" t="str">
        <f>IFERROR(VLOOKUP(P272,Sheet1!$E$30:$F$35,2,FALSE),"")</f>
        <v>rino</v>
      </c>
    </row>
    <row r="273" spans="1:18">
      <c r="A273" t="s">
        <v>15</v>
      </c>
      <c r="B273" t="s">
        <v>529</v>
      </c>
      <c r="C273" t="s">
        <v>530</v>
      </c>
      <c r="D273" t="s">
        <v>431</v>
      </c>
      <c r="E273" t="s">
        <v>531</v>
      </c>
      <c r="F273" t="s">
        <v>54</v>
      </c>
      <c r="G273" t="s">
        <v>16</v>
      </c>
      <c r="H273" t="s">
        <v>24</v>
      </c>
      <c r="I273" t="s">
        <v>17</v>
      </c>
      <c r="J273" t="s">
        <v>16</v>
      </c>
      <c r="K273" t="s">
        <v>18</v>
      </c>
      <c r="L273" t="s">
        <v>19</v>
      </c>
      <c r="M273" t="s">
        <v>16</v>
      </c>
      <c r="N273" t="s">
        <v>16</v>
      </c>
      <c r="O273" t="s">
        <v>16</v>
      </c>
      <c r="P273">
        <f t="shared" si="10"/>
        <v>3</v>
      </c>
      <c r="Q273">
        <f t="shared" si="9"/>
        <v>0</v>
      </c>
      <c r="R273" t="str">
        <f>IFERROR(VLOOKUP(P273,Sheet1!$E$30:$F$35,2,FALSE),"")</f>
        <v>rino</v>
      </c>
    </row>
    <row r="274" spans="1:18">
      <c r="A274" t="s">
        <v>15</v>
      </c>
      <c r="B274" t="s">
        <v>532</v>
      </c>
      <c r="C274" t="s">
        <v>530</v>
      </c>
      <c r="D274" t="s">
        <v>433</v>
      </c>
      <c r="E274" t="s">
        <v>232</v>
      </c>
      <c r="F274" t="s">
        <v>103</v>
      </c>
      <c r="G274" t="s">
        <v>16</v>
      </c>
      <c r="H274" t="s">
        <v>24</v>
      </c>
      <c r="I274" t="s">
        <v>17</v>
      </c>
      <c r="J274" t="s">
        <v>16</v>
      </c>
      <c r="K274" t="s">
        <v>18</v>
      </c>
      <c r="L274" t="s">
        <v>19</v>
      </c>
      <c r="M274" t="s">
        <v>16</v>
      </c>
      <c r="N274" t="s">
        <v>16</v>
      </c>
      <c r="O274" t="s">
        <v>16</v>
      </c>
      <c r="P274">
        <f t="shared" si="10"/>
        <v>0</v>
      </c>
      <c r="Q274">
        <f t="shared" si="9"/>
        <v>0</v>
      </c>
      <c r="R274" t="str">
        <f>IFERROR(VLOOKUP(P274,Sheet1!$E$30:$F$35,2,FALSE),"")</f>
        <v/>
      </c>
    </row>
    <row r="275" spans="1:18">
      <c r="A275" t="s">
        <v>15</v>
      </c>
      <c r="B275" t="s">
        <v>533</v>
      </c>
      <c r="C275" t="s">
        <v>530</v>
      </c>
      <c r="D275" t="s">
        <v>178</v>
      </c>
      <c r="E275" t="s">
        <v>534</v>
      </c>
      <c r="F275" t="s">
        <v>56</v>
      </c>
      <c r="G275" t="s">
        <v>16</v>
      </c>
      <c r="H275" t="s">
        <v>24</v>
      </c>
      <c r="I275" t="s">
        <v>17</v>
      </c>
      <c r="J275" t="s">
        <v>16</v>
      </c>
      <c r="K275" t="s">
        <v>18</v>
      </c>
      <c r="L275" t="s">
        <v>19</v>
      </c>
      <c r="M275" t="s">
        <v>16</v>
      </c>
      <c r="N275" t="s">
        <v>16</v>
      </c>
      <c r="O275" t="s">
        <v>16</v>
      </c>
      <c r="P275">
        <f t="shared" si="10"/>
        <v>0</v>
      </c>
      <c r="Q275">
        <f t="shared" si="9"/>
        <v>0</v>
      </c>
      <c r="R275" t="str">
        <f>IFERROR(VLOOKUP(P275,Sheet1!$E$30:$F$35,2,FALSE),"")</f>
        <v/>
      </c>
    </row>
    <row r="276" spans="1:18">
      <c r="A276" t="s">
        <v>15</v>
      </c>
      <c r="B276" t="s">
        <v>535</v>
      </c>
      <c r="C276" t="s">
        <v>530</v>
      </c>
      <c r="D276" t="s">
        <v>437</v>
      </c>
      <c r="E276" t="s">
        <v>235</v>
      </c>
      <c r="F276" t="s">
        <v>108</v>
      </c>
      <c r="G276" t="s">
        <v>16</v>
      </c>
      <c r="H276" t="s">
        <v>24</v>
      </c>
      <c r="I276" t="s">
        <v>17</v>
      </c>
      <c r="J276" t="s">
        <v>16</v>
      </c>
      <c r="K276" t="s">
        <v>18</v>
      </c>
      <c r="L276" t="s">
        <v>19</v>
      </c>
      <c r="M276" t="s">
        <v>16</v>
      </c>
      <c r="N276" t="s">
        <v>16</v>
      </c>
      <c r="O276" t="s">
        <v>16</v>
      </c>
      <c r="P276">
        <f t="shared" si="10"/>
        <v>0</v>
      </c>
      <c r="Q276">
        <f t="shared" si="9"/>
        <v>0</v>
      </c>
      <c r="R276" t="str">
        <f>IFERROR(VLOOKUP(P276,Sheet1!$E$30:$F$35,2,FALSE),"")</f>
        <v/>
      </c>
    </row>
    <row r="277" spans="1:18">
      <c r="A277" t="s">
        <v>15</v>
      </c>
      <c r="B277" t="s">
        <v>536</v>
      </c>
      <c r="C277" t="s">
        <v>530</v>
      </c>
      <c r="D277" t="s">
        <v>440</v>
      </c>
      <c r="E277" t="s">
        <v>537</v>
      </c>
      <c r="F277" t="s">
        <v>111</v>
      </c>
      <c r="G277" t="s">
        <v>16</v>
      </c>
      <c r="H277" t="s">
        <v>24</v>
      </c>
      <c r="I277" t="s">
        <v>17</v>
      </c>
      <c r="J277" t="s">
        <v>16</v>
      </c>
      <c r="K277" t="s">
        <v>18</v>
      </c>
      <c r="L277" t="s">
        <v>19</v>
      </c>
      <c r="M277" t="s">
        <v>16</v>
      </c>
      <c r="N277" t="s">
        <v>16</v>
      </c>
      <c r="O277" t="s">
        <v>16</v>
      </c>
      <c r="P277">
        <f t="shared" si="10"/>
        <v>0</v>
      </c>
      <c r="Q277">
        <f t="shared" si="9"/>
        <v>0</v>
      </c>
      <c r="R277" t="str">
        <f>IFERROR(VLOOKUP(P277,Sheet1!$E$30:$F$35,2,FALSE),"")</f>
        <v/>
      </c>
    </row>
    <row r="278" spans="1:18">
      <c r="A278" t="s">
        <v>15</v>
      </c>
      <c r="B278" t="s">
        <v>538</v>
      </c>
      <c r="C278" t="s">
        <v>530</v>
      </c>
      <c r="D278" t="s">
        <v>180</v>
      </c>
      <c r="E278" t="s">
        <v>110</v>
      </c>
      <c r="F278" t="s">
        <v>59</v>
      </c>
      <c r="G278" t="s">
        <v>16</v>
      </c>
      <c r="H278" t="s">
        <v>24</v>
      </c>
      <c r="I278" t="s">
        <v>17</v>
      </c>
      <c r="J278" t="s">
        <v>16</v>
      </c>
      <c r="K278" t="s">
        <v>18</v>
      </c>
      <c r="L278" t="s">
        <v>19</v>
      </c>
      <c r="M278" t="s">
        <v>16</v>
      </c>
      <c r="N278" t="s">
        <v>16</v>
      </c>
      <c r="O278" t="s">
        <v>16</v>
      </c>
      <c r="P278">
        <f t="shared" si="10"/>
        <v>0</v>
      </c>
      <c r="Q278">
        <f t="shared" si="9"/>
        <v>0</v>
      </c>
      <c r="R278" t="str">
        <f>IFERROR(VLOOKUP(P278,Sheet1!$E$30:$F$35,2,FALSE),"")</f>
        <v/>
      </c>
    </row>
    <row r="279" spans="1:18">
      <c r="A279" t="s">
        <v>15</v>
      </c>
      <c r="B279" t="s">
        <v>539</v>
      </c>
      <c r="C279" t="s">
        <v>530</v>
      </c>
      <c r="D279" t="s">
        <v>445</v>
      </c>
      <c r="E279" t="s">
        <v>540</v>
      </c>
      <c r="F279" t="s">
        <v>116</v>
      </c>
      <c r="G279" t="s">
        <v>16</v>
      </c>
      <c r="H279" t="s">
        <v>24</v>
      </c>
      <c r="I279" t="s">
        <v>17</v>
      </c>
      <c r="J279" t="s">
        <v>16</v>
      </c>
      <c r="K279" t="s">
        <v>18</v>
      </c>
      <c r="L279" t="s">
        <v>19</v>
      </c>
      <c r="M279" t="s">
        <v>16</v>
      </c>
      <c r="N279" t="s">
        <v>16</v>
      </c>
      <c r="O279" t="s">
        <v>16</v>
      </c>
      <c r="P279">
        <f t="shared" si="10"/>
        <v>0</v>
      </c>
      <c r="Q279">
        <f t="shared" si="9"/>
        <v>0</v>
      </c>
      <c r="R279" t="str">
        <f>IFERROR(VLOOKUP(P279,Sheet1!$E$30:$F$35,2,FALSE),"")</f>
        <v/>
      </c>
    </row>
    <row r="280" spans="1:18">
      <c r="A280" t="s">
        <v>15</v>
      </c>
      <c r="B280" t="s">
        <v>541</v>
      </c>
      <c r="C280" t="s">
        <v>530</v>
      </c>
      <c r="D280" t="s">
        <v>448</v>
      </c>
      <c r="E280" t="s">
        <v>239</v>
      </c>
      <c r="F280" t="s">
        <v>119</v>
      </c>
      <c r="G280" t="s">
        <v>16</v>
      </c>
      <c r="H280" t="s">
        <v>24</v>
      </c>
      <c r="I280" t="s">
        <v>17</v>
      </c>
      <c r="J280" t="s">
        <v>16</v>
      </c>
      <c r="K280" t="s">
        <v>18</v>
      </c>
      <c r="L280" t="s">
        <v>19</v>
      </c>
      <c r="M280" t="s">
        <v>16</v>
      </c>
      <c r="N280" t="s">
        <v>16</v>
      </c>
      <c r="O280" t="s">
        <v>16</v>
      </c>
      <c r="P280">
        <f t="shared" si="10"/>
        <v>0</v>
      </c>
      <c r="Q280">
        <f t="shared" si="9"/>
        <v>0</v>
      </c>
      <c r="R280" t="str">
        <f>IFERROR(VLOOKUP(P280,Sheet1!$E$30:$F$35,2,FALSE),"")</f>
        <v/>
      </c>
    </row>
    <row r="281" spans="1:18">
      <c r="A281" t="s">
        <v>15</v>
      </c>
      <c r="B281" t="s">
        <v>280</v>
      </c>
      <c r="C281" t="s">
        <v>530</v>
      </c>
      <c r="D281" t="s">
        <v>100</v>
      </c>
      <c r="E281" t="s">
        <v>113</v>
      </c>
      <c r="F281" t="s">
        <v>61</v>
      </c>
      <c r="G281" t="s">
        <v>16</v>
      </c>
      <c r="H281" t="s">
        <v>24</v>
      </c>
      <c r="I281" t="s">
        <v>17</v>
      </c>
      <c r="J281" t="s">
        <v>16</v>
      </c>
      <c r="K281" t="s">
        <v>18</v>
      </c>
      <c r="L281" t="s">
        <v>19</v>
      </c>
      <c r="M281" t="s">
        <v>16</v>
      </c>
      <c r="N281" t="s">
        <v>16</v>
      </c>
      <c r="O281" t="s">
        <v>16</v>
      </c>
      <c r="P281">
        <f t="shared" si="10"/>
        <v>0</v>
      </c>
      <c r="Q281">
        <f t="shared" si="9"/>
        <v>0</v>
      </c>
      <c r="R281" t="str">
        <f>IFERROR(VLOOKUP(P281,Sheet1!$E$30:$F$35,2,FALSE),"")</f>
        <v/>
      </c>
    </row>
    <row r="282" spans="1:18">
      <c r="A282" t="s">
        <v>15</v>
      </c>
      <c r="B282" t="s">
        <v>542</v>
      </c>
      <c r="C282" t="s">
        <v>530</v>
      </c>
      <c r="D282" t="s">
        <v>453</v>
      </c>
      <c r="E282" t="s">
        <v>543</v>
      </c>
      <c r="F282" t="s">
        <v>122</v>
      </c>
      <c r="G282" t="s">
        <v>16</v>
      </c>
      <c r="H282" t="s">
        <v>24</v>
      </c>
      <c r="I282" t="s">
        <v>17</v>
      </c>
      <c r="J282" t="s">
        <v>16</v>
      </c>
      <c r="K282" t="s">
        <v>18</v>
      </c>
      <c r="L282" t="s">
        <v>19</v>
      </c>
      <c r="M282" t="s">
        <v>16</v>
      </c>
      <c r="N282" t="s">
        <v>16</v>
      </c>
      <c r="O282" t="s">
        <v>16</v>
      </c>
      <c r="P282">
        <f t="shared" si="10"/>
        <v>0</v>
      </c>
      <c r="Q282">
        <f t="shared" si="9"/>
        <v>0</v>
      </c>
      <c r="R282" t="str">
        <f>IFERROR(VLOOKUP(P282,Sheet1!$E$30:$F$35,2,FALSE),"")</f>
        <v/>
      </c>
    </row>
    <row r="283" spans="1:18">
      <c r="A283" t="s">
        <v>15</v>
      </c>
      <c r="B283" t="s">
        <v>544</v>
      </c>
      <c r="C283" t="s">
        <v>545</v>
      </c>
      <c r="D283" t="s">
        <v>456</v>
      </c>
      <c r="E283" t="s">
        <v>241</v>
      </c>
      <c r="F283" t="s">
        <v>124</v>
      </c>
      <c r="G283" t="s">
        <v>16</v>
      </c>
      <c r="H283" t="s">
        <v>24</v>
      </c>
      <c r="I283" t="s">
        <v>17</v>
      </c>
      <c r="J283" t="s">
        <v>16</v>
      </c>
      <c r="K283" t="s">
        <v>18</v>
      </c>
      <c r="L283" t="s">
        <v>19</v>
      </c>
      <c r="M283" t="s">
        <v>16</v>
      </c>
      <c r="N283" t="s">
        <v>16</v>
      </c>
      <c r="O283" t="s">
        <v>16</v>
      </c>
      <c r="P283">
        <f t="shared" si="10"/>
        <v>3</v>
      </c>
      <c r="Q283">
        <f t="shared" si="9"/>
        <v>0</v>
      </c>
      <c r="R283" t="str">
        <f>IFERROR(VLOOKUP(P283,Sheet1!$E$30:$F$35,2,FALSE),"")</f>
        <v>rino</v>
      </c>
    </row>
    <row r="284" spans="1:18">
      <c r="A284" t="s">
        <v>15</v>
      </c>
      <c r="B284" t="s">
        <v>546</v>
      </c>
      <c r="C284" t="s">
        <v>545</v>
      </c>
      <c r="D284" t="s">
        <v>182</v>
      </c>
      <c r="E284" t="s">
        <v>115</v>
      </c>
      <c r="F284" t="s">
        <v>44</v>
      </c>
      <c r="G284" t="s">
        <v>16</v>
      </c>
      <c r="H284" t="s">
        <v>24</v>
      </c>
      <c r="I284" t="s">
        <v>17</v>
      </c>
      <c r="J284" t="s">
        <v>16</v>
      </c>
      <c r="K284" t="s">
        <v>18</v>
      </c>
      <c r="L284" t="s">
        <v>19</v>
      </c>
      <c r="M284" t="s">
        <v>16</v>
      </c>
      <c r="N284" t="s">
        <v>16</v>
      </c>
      <c r="O284" t="s">
        <v>16</v>
      </c>
      <c r="P284">
        <f t="shared" si="10"/>
        <v>0</v>
      </c>
      <c r="Q284">
        <f t="shared" si="9"/>
        <v>0</v>
      </c>
      <c r="R284" t="str">
        <f>IFERROR(VLOOKUP(P284,Sheet1!$E$30:$F$35,2,FALSE),"")</f>
        <v/>
      </c>
    </row>
    <row r="285" spans="1:18">
      <c r="A285" t="s">
        <v>15</v>
      </c>
      <c r="B285" t="s">
        <v>547</v>
      </c>
      <c r="C285" t="s">
        <v>545</v>
      </c>
      <c r="D285" t="s">
        <v>460</v>
      </c>
      <c r="E285" t="s">
        <v>548</v>
      </c>
      <c r="F285" t="s">
        <v>129</v>
      </c>
      <c r="G285" t="s">
        <v>16</v>
      </c>
      <c r="H285" t="s">
        <v>24</v>
      </c>
      <c r="I285" t="s">
        <v>17</v>
      </c>
      <c r="J285" t="s">
        <v>16</v>
      </c>
      <c r="K285" t="s">
        <v>18</v>
      </c>
      <c r="L285" t="s">
        <v>19</v>
      </c>
      <c r="M285" t="s">
        <v>16</v>
      </c>
      <c r="N285" t="s">
        <v>16</v>
      </c>
      <c r="O285" t="s">
        <v>16</v>
      </c>
      <c r="P285">
        <f t="shared" si="10"/>
        <v>0</v>
      </c>
      <c r="Q285">
        <f t="shared" si="9"/>
        <v>0</v>
      </c>
      <c r="R285" t="str">
        <f>IFERROR(VLOOKUP(P285,Sheet1!$E$30:$F$35,2,FALSE),"")</f>
        <v/>
      </c>
    </row>
    <row r="286" spans="1:18">
      <c r="A286" t="s">
        <v>15</v>
      </c>
      <c r="B286" t="s">
        <v>549</v>
      </c>
      <c r="C286" t="s">
        <v>545</v>
      </c>
      <c r="D286" t="s">
        <v>462</v>
      </c>
      <c r="E286" t="s">
        <v>242</v>
      </c>
      <c r="F286" t="s">
        <v>131</v>
      </c>
      <c r="G286" t="s">
        <v>16</v>
      </c>
      <c r="H286" t="s">
        <v>24</v>
      </c>
      <c r="I286" t="s">
        <v>17</v>
      </c>
      <c r="J286" t="s">
        <v>16</v>
      </c>
      <c r="K286" t="s">
        <v>18</v>
      </c>
      <c r="L286" t="s">
        <v>19</v>
      </c>
      <c r="M286" t="s">
        <v>16</v>
      </c>
      <c r="N286" t="s">
        <v>16</v>
      </c>
      <c r="O286" t="s">
        <v>16</v>
      </c>
      <c r="P286">
        <f t="shared" si="10"/>
        <v>0</v>
      </c>
      <c r="Q286">
        <f t="shared" si="9"/>
        <v>0</v>
      </c>
      <c r="R286" t="str">
        <f>IFERROR(VLOOKUP(P286,Sheet1!$E$30:$F$35,2,FALSE),"")</f>
        <v/>
      </c>
    </row>
    <row r="287" spans="1:18">
      <c r="A287" t="s">
        <v>15</v>
      </c>
      <c r="B287" t="s">
        <v>550</v>
      </c>
      <c r="C287" t="s">
        <v>551</v>
      </c>
      <c r="D287" t="s">
        <v>185</v>
      </c>
      <c r="E287" t="s">
        <v>552</v>
      </c>
      <c r="F287" t="s">
        <v>64</v>
      </c>
      <c r="G287" t="s">
        <v>16</v>
      </c>
      <c r="H287" t="s">
        <v>24</v>
      </c>
      <c r="I287" t="s">
        <v>17</v>
      </c>
      <c r="J287" t="s">
        <v>16</v>
      </c>
      <c r="K287" t="s">
        <v>18</v>
      </c>
      <c r="L287" t="s">
        <v>19</v>
      </c>
      <c r="M287" t="s">
        <v>16</v>
      </c>
      <c r="N287" t="s">
        <v>16</v>
      </c>
      <c r="O287" t="s">
        <v>16</v>
      </c>
      <c r="P287">
        <f t="shared" si="10"/>
        <v>3</v>
      </c>
      <c r="Q287">
        <f t="shared" si="9"/>
        <v>0</v>
      </c>
      <c r="R287" t="str">
        <f>IFERROR(VLOOKUP(P287,Sheet1!$E$30:$F$35,2,FALSE),"")</f>
        <v>rino</v>
      </c>
    </row>
    <row r="288" spans="1:18">
      <c r="A288" t="s">
        <v>15</v>
      </c>
      <c r="B288" t="s">
        <v>553</v>
      </c>
      <c r="C288" t="s">
        <v>551</v>
      </c>
      <c r="D288" t="s">
        <v>466</v>
      </c>
      <c r="E288" t="s">
        <v>554</v>
      </c>
      <c r="F288" t="s">
        <v>133</v>
      </c>
      <c r="G288" t="s">
        <v>16</v>
      </c>
      <c r="H288" t="s">
        <v>24</v>
      </c>
      <c r="I288" t="s">
        <v>17</v>
      </c>
      <c r="J288" t="s">
        <v>16</v>
      </c>
      <c r="K288" t="s">
        <v>18</v>
      </c>
      <c r="L288" t="s">
        <v>19</v>
      </c>
      <c r="M288" t="s">
        <v>16</v>
      </c>
      <c r="N288" t="s">
        <v>16</v>
      </c>
      <c r="O288" t="s">
        <v>16</v>
      </c>
      <c r="P288">
        <f t="shared" si="10"/>
        <v>0</v>
      </c>
      <c r="Q288">
        <f t="shared" si="9"/>
        <v>0</v>
      </c>
      <c r="R288" t="str">
        <f>IFERROR(VLOOKUP(P288,Sheet1!$E$30:$F$35,2,FALSE),"")</f>
        <v/>
      </c>
    </row>
    <row r="289" spans="1:18">
      <c r="A289" t="s">
        <v>15</v>
      </c>
      <c r="B289" t="s">
        <v>555</v>
      </c>
      <c r="C289" t="s">
        <v>556</v>
      </c>
      <c r="D289" t="s">
        <v>468</v>
      </c>
      <c r="E289" t="s">
        <v>243</v>
      </c>
      <c r="F289" t="s">
        <v>135</v>
      </c>
      <c r="G289" t="s">
        <v>16</v>
      </c>
      <c r="H289" t="s">
        <v>24</v>
      </c>
      <c r="I289" t="s">
        <v>17</v>
      </c>
      <c r="J289" t="s">
        <v>16</v>
      </c>
      <c r="K289" t="s">
        <v>18</v>
      </c>
      <c r="L289" t="s">
        <v>19</v>
      </c>
      <c r="M289" t="s">
        <v>16</v>
      </c>
      <c r="N289" t="s">
        <v>16</v>
      </c>
      <c r="O289" t="s">
        <v>16</v>
      </c>
      <c r="P289">
        <f t="shared" si="10"/>
        <v>3</v>
      </c>
      <c r="Q289">
        <f t="shared" si="9"/>
        <v>0</v>
      </c>
      <c r="R289" t="str">
        <f>IFERROR(VLOOKUP(P289,Sheet1!$E$30:$F$35,2,FALSE),"")</f>
        <v>rino</v>
      </c>
    </row>
    <row r="290" spans="1:18">
      <c r="A290" t="s">
        <v>15</v>
      </c>
      <c r="B290" t="s">
        <v>557</v>
      </c>
      <c r="C290" t="s">
        <v>558</v>
      </c>
      <c r="D290" t="s">
        <v>188</v>
      </c>
      <c r="E290" t="s">
        <v>559</v>
      </c>
      <c r="F290" t="s">
        <v>67</v>
      </c>
      <c r="G290" t="s">
        <v>16</v>
      </c>
      <c r="H290" t="s">
        <v>24</v>
      </c>
      <c r="I290" t="s">
        <v>17</v>
      </c>
      <c r="J290" t="s">
        <v>16</v>
      </c>
      <c r="K290" t="s">
        <v>18</v>
      </c>
      <c r="L290" t="s">
        <v>19</v>
      </c>
      <c r="M290" t="s">
        <v>16</v>
      </c>
      <c r="N290" t="s">
        <v>16</v>
      </c>
      <c r="O290" t="s">
        <v>16</v>
      </c>
      <c r="P290">
        <f t="shared" si="10"/>
        <v>3</v>
      </c>
      <c r="Q290">
        <f t="shared" si="9"/>
        <v>0</v>
      </c>
      <c r="R290" t="str">
        <f>IFERROR(VLOOKUP(P290,Sheet1!$E$30:$F$35,2,FALSE),"")</f>
        <v>rino</v>
      </c>
    </row>
    <row r="291" spans="1:18">
      <c r="A291" t="s">
        <v>15</v>
      </c>
      <c r="B291" t="s">
        <v>560</v>
      </c>
      <c r="C291" t="s">
        <v>558</v>
      </c>
      <c r="D291" t="s">
        <v>190</v>
      </c>
      <c r="E291" t="s">
        <v>561</v>
      </c>
      <c r="F291" t="s">
        <v>139</v>
      </c>
      <c r="G291" t="s">
        <v>16</v>
      </c>
      <c r="H291" t="s">
        <v>24</v>
      </c>
      <c r="I291" t="s">
        <v>17</v>
      </c>
      <c r="J291" t="s">
        <v>16</v>
      </c>
      <c r="K291" t="s">
        <v>18</v>
      </c>
      <c r="L291" t="s">
        <v>19</v>
      </c>
      <c r="M291" t="s">
        <v>16</v>
      </c>
      <c r="N291" t="s">
        <v>16</v>
      </c>
      <c r="O291" t="s">
        <v>16</v>
      </c>
      <c r="P291">
        <f t="shared" si="10"/>
        <v>0</v>
      </c>
      <c r="Q291">
        <f t="shared" si="9"/>
        <v>0</v>
      </c>
      <c r="R291" t="str">
        <f>IFERROR(VLOOKUP(P291,Sheet1!$E$30:$F$35,2,FALSE),"")</f>
        <v/>
      </c>
    </row>
    <row r="292" spans="1:18">
      <c r="A292" t="s">
        <v>15</v>
      </c>
      <c r="B292" t="s">
        <v>562</v>
      </c>
      <c r="C292" t="s">
        <v>563</v>
      </c>
      <c r="D292" t="s">
        <v>473</v>
      </c>
      <c r="E292" t="s">
        <v>118</v>
      </c>
      <c r="F292" t="s">
        <v>141</v>
      </c>
      <c r="G292" t="s">
        <v>16</v>
      </c>
      <c r="H292" t="s">
        <v>24</v>
      </c>
      <c r="I292" t="s">
        <v>17</v>
      </c>
      <c r="J292" t="s">
        <v>16</v>
      </c>
      <c r="K292" t="s">
        <v>18</v>
      </c>
      <c r="L292" t="s">
        <v>19</v>
      </c>
      <c r="M292" t="s">
        <v>16</v>
      </c>
      <c r="N292" t="s">
        <v>16</v>
      </c>
      <c r="O292" t="s">
        <v>16</v>
      </c>
      <c r="P292">
        <f t="shared" si="10"/>
        <v>3</v>
      </c>
      <c r="Q292">
        <f t="shared" si="9"/>
        <v>0</v>
      </c>
      <c r="R292" t="str">
        <f>IFERROR(VLOOKUP(P292,Sheet1!$E$30:$F$35,2,FALSE),"")</f>
        <v>rino</v>
      </c>
    </row>
    <row r="293" spans="1:18">
      <c r="A293" t="s">
        <v>15</v>
      </c>
      <c r="B293" t="s">
        <v>333</v>
      </c>
      <c r="C293" t="s">
        <v>563</v>
      </c>
      <c r="D293" t="s">
        <v>192</v>
      </c>
      <c r="E293" t="s">
        <v>564</v>
      </c>
      <c r="F293" t="s">
        <v>68</v>
      </c>
      <c r="G293" t="s">
        <v>16</v>
      </c>
      <c r="H293" t="s">
        <v>24</v>
      </c>
      <c r="I293" t="s">
        <v>17</v>
      </c>
      <c r="J293" t="s">
        <v>16</v>
      </c>
      <c r="K293" t="s">
        <v>18</v>
      </c>
      <c r="L293" t="s">
        <v>19</v>
      </c>
      <c r="M293" t="s">
        <v>16</v>
      </c>
      <c r="N293" t="s">
        <v>16</v>
      </c>
      <c r="O293" t="s">
        <v>16</v>
      </c>
      <c r="P293">
        <f t="shared" si="10"/>
        <v>0</v>
      </c>
      <c r="Q293">
        <f t="shared" si="9"/>
        <v>0</v>
      </c>
      <c r="R293" t="str">
        <f>IFERROR(VLOOKUP(P293,Sheet1!$E$30:$F$35,2,FALSE),"")</f>
        <v/>
      </c>
    </row>
    <row r="294" spans="1:18">
      <c r="A294" t="s">
        <v>15</v>
      </c>
      <c r="B294" t="s">
        <v>565</v>
      </c>
      <c r="C294" t="s">
        <v>563</v>
      </c>
      <c r="D294" t="s">
        <v>476</v>
      </c>
      <c r="E294" t="s">
        <v>566</v>
      </c>
      <c r="F294" t="s">
        <v>144</v>
      </c>
      <c r="G294" t="s">
        <v>16</v>
      </c>
      <c r="H294" t="s">
        <v>24</v>
      </c>
      <c r="I294" t="s">
        <v>17</v>
      </c>
      <c r="J294" t="s">
        <v>16</v>
      </c>
      <c r="K294" t="s">
        <v>18</v>
      </c>
      <c r="L294" t="s">
        <v>19</v>
      </c>
      <c r="M294" t="s">
        <v>16</v>
      </c>
      <c r="N294" t="s">
        <v>16</v>
      </c>
      <c r="O294" t="s">
        <v>16</v>
      </c>
      <c r="P294">
        <f t="shared" si="10"/>
        <v>0</v>
      </c>
      <c r="Q294">
        <f t="shared" si="9"/>
        <v>0</v>
      </c>
      <c r="R294" t="str">
        <f>IFERROR(VLOOKUP(P294,Sheet1!$E$30:$F$35,2,FALSE),"")</f>
        <v/>
      </c>
    </row>
    <row r="295" spans="1:18">
      <c r="A295" t="s">
        <v>15</v>
      </c>
      <c r="B295" t="s">
        <v>567</v>
      </c>
      <c r="C295" t="s">
        <v>563</v>
      </c>
      <c r="D295" t="s">
        <v>102</v>
      </c>
      <c r="E295" t="s">
        <v>245</v>
      </c>
      <c r="F295" t="s">
        <v>147</v>
      </c>
      <c r="G295" t="s">
        <v>16</v>
      </c>
      <c r="H295" t="s">
        <v>24</v>
      </c>
      <c r="I295" t="s">
        <v>17</v>
      </c>
      <c r="J295" t="s">
        <v>16</v>
      </c>
      <c r="K295" t="s">
        <v>18</v>
      </c>
      <c r="L295" t="s">
        <v>19</v>
      </c>
      <c r="M295" t="s">
        <v>16</v>
      </c>
      <c r="N295" t="s">
        <v>16</v>
      </c>
      <c r="O295" t="s">
        <v>16</v>
      </c>
      <c r="P295">
        <f t="shared" si="10"/>
        <v>0</v>
      </c>
      <c r="Q295">
        <f t="shared" si="9"/>
        <v>0</v>
      </c>
      <c r="R295" t="str">
        <f>IFERROR(VLOOKUP(P295,Sheet1!$E$30:$F$35,2,FALSE),"")</f>
        <v/>
      </c>
    </row>
    <row r="296" spans="1:18">
      <c r="A296" t="s">
        <v>15</v>
      </c>
      <c r="B296" t="s">
        <v>568</v>
      </c>
      <c r="C296" t="s">
        <v>563</v>
      </c>
      <c r="D296" t="s">
        <v>478</v>
      </c>
      <c r="E296" t="s">
        <v>18</v>
      </c>
      <c r="F296" t="s">
        <v>69</v>
      </c>
      <c r="G296" t="s">
        <v>16</v>
      </c>
      <c r="H296" t="s">
        <v>24</v>
      </c>
      <c r="I296" t="s">
        <v>17</v>
      </c>
      <c r="J296" t="s">
        <v>16</v>
      </c>
      <c r="K296" t="s">
        <v>18</v>
      </c>
      <c r="L296" t="s">
        <v>19</v>
      </c>
      <c r="M296" t="s">
        <v>16</v>
      </c>
      <c r="N296" t="s">
        <v>16</v>
      </c>
      <c r="O296" t="s">
        <v>16</v>
      </c>
      <c r="P296">
        <f t="shared" si="10"/>
        <v>0</v>
      </c>
      <c r="Q296">
        <f t="shared" si="9"/>
        <v>0</v>
      </c>
      <c r="R296" t="str">
        <f>IFERROR(VLOOKUP(P296,Sheet1!$E$30:$F$35,2,FALSE),"")</f>
        <v/>
      </c>
    </row>
    <row r="297" spans="1:18">
      <c r="A297" t="s">
        <v>15</v>
      </c>
      <c r="B297" t="s">
        <v>569</v>
      </c>
      <c r="C297" t="s">
        <v>563</v>
      </c>
      <c r="D297" t="s">
        <v>196</v>
      </c>
      <c r="E297" t="s">
        <v>570</v>
      </c>
      <c r="F297" t="s">
        <v>152</v>
      </c>
      <c r="G297" t="s">
        <v>16</v>
      </c>
      <c r="H297" t="s">
        <v>24</v>
      </c>
      <c r="I297" t="s">
        <v>17</v>
      </c>
      <c r="J297" t="s">
        <v>16</v>
      </c>
      <c r="K297" t="s">
        <v>18</v>
      </c>
      <c r="L297" t="s">
        <v>19</v>
      </c>
      <c r="M297" t="s">
        <v>16</v>
      </c>
      <c r="N297" t="s">
        <v>16</v>
      </c>
      <c r="O297" t="s">
        <v>16</v>
      </c>
      <c r="P297">
        <f t="shared" si="10"/>
        <v>0</v>
      </c>
      <c r="Q297">
        <f t="shared" si="9"/>
        <v>0</v>
      </c>
      <c r="R297" t="str">
        <f>IFERROR(VLOOKUP(P297,Sheet1!$E$30:$F$35,2,FALSE),"")</f>
        <v/>
      </c>
    </row>
    <row r="298" spans="1:18">
      <c r="A298" t="s">
        <v>15</v>
      </c>
      <c r="B298" t="s">
        <v>571</v>
      </c>
      <c r="C298" t="s">
        <v>563</v>
      </c>
      <c r="D298" t="s">
        <v>482</v>
      </c>
      <c r="E298" t="s">
        <v>248</v>
      </c>
      <c r="F298" t="s">
        <v>47</v>
      </c>
      <c r="G298" t="s">
        <v>16</v>
      </c>
      <c r="H298" t="s">
        <v>24</v>
      </c>
      <c r="I298" t="s">
        <v>17</v>
      </c>
      <c r="J298" t="s">
        <v>16</v>
      </c>
      <c r="K298" t="s">
        <v>18</v>
      </c>
      <c r="L298" t="s">
        <v>19</v>
      </c>
      <c r="M298" t="s">
        <v>16</v>
      </c>
      <c r="N298" t="s">
        <v>16</v>
      </c>
      <c r="O298" t="s">
        <v>16</v>
      </c>
      <c r="P298">
        <f t="shared" si="10"/>
        <v>0</v>
      </c>
      <c r="Q298">
        <f t="shared" si="9"/>
        <v>0</v>
      </c>
      <c r="R298" t="str">
        <f>IFERROR(VLOOKUP(P298,Sheet1!$E$30:$F$35,2,FALSE),"")</f>
        <v/>
      </c>
    </row>
    <row r="299" spans="1:18">
      <c r="A299" t="s">
        <v>15</v>
      </c>
      <c r="B299" t="s">
        <v>572</v>
      </c>
      <c r="C299" t="s">
        <v>563</v>
      </c>
      <c r="D299" t="s">
        <v>199</v>
      </c>
      <c r="E299" t="s">
        <v>573</v>
      </c>
      <c r="F299" t="s">
        <v>71</v>
      </c>
      <c r="G299" t="s">
        <v>16</v>
      </c>
      <c r="H299" t="s">
        <v>24</v>
      </c>
      <c r="I299" t="s">
        <v>17</v>
      </c>
      <c r="J299" t="s">
        <v>16</v>
      </c>
      <c r="K299" t="s">
        <v>18</v>
      </c>
      <c r="L299" t="s">
        <v>19</v>
      </c>
      <c r="M299" t="s">
        <v>16</v>
      </c>
      <c r="N299" t="s">
        <v>16</v>
      </c>
      <c r="O299" t="s">
        <v>16</v>
      </c>
      <c r="P299">
        <f t="shared" si="10"/>
        <v>0</v>
      </c>
      <c r="Q299">
        <f t="shared" si="9"/>
        <v>0</v>
      </c>
      <c r="R299" t="str">
        <f>IFERROR(VLOOKUP(P299,Sheet1!$E$30:$F$35,2,FALSE),"")</f>
        <v/>
      </c>
    </row>
    <row r="300" spans="1:18">
      <c r="A300" t="s">
        <v>15</v>
      </c>
      <c r="B300" t="s">
        <v>574</v>
      </c>
      <c r="C300" t="s">
        <v>563</v>
      </c>
      <c r="D300" t="s">
        <v>486</v>
      </c>
      <c r="E300" t="s">
        <v>126</v>
      </c>
      <c r="F300" t="s">
        <v>156</v>
      </c>
      <c r="G300" t="s">
        <v>16</v>
      </c>
      <c r="H300" t="s">
        <v>24</v>
      </c>
      <c r="I300" t="s">
        <v>17</v>
      </c>
      <c r="J300" t="s">
        <v>16</v>
      </c>
      <c r="K300" t="s">
        <v>18</v>
      </c>
      <c r="L300" t="s">
        <v>19</v>
      </c>
      <c r="M300" t="s">
        <v>16</v>
      </c>
      <c r="N300" t="s">
        <v>16</v>
      </c>
      <c r="O300" t="s">
        <v>16</v>
      </c>
      <c r="P300">
        <f t="shared" si="10"/>
        <v>0</v>
      </c>
      <c r="Q300">
        <f t="shared" si="9"/>
        <v>0</v>
      </c>
      <c r="R300" t="str">
        <f>IFERROR(VLOOKUP(P300,Sheet1!$E$30:$F$35,2,FALSE),"")</f>
        <v/>
      </c>
    </row>
    <row r="301" spans="1:18">
      <c r="A301" t="s">
        <v>15</v>
      </c>
      <c r="B301" t="s">
        <v>575</v>
      </c>
      <c r="C301" t="s">
        <v>563</v>
      </c>
      <c r="D301" t="s">
        <v>202</v>
      </c>
      <c r="E301" t="s">
        <v>250</v>
      </c>
      <c r="F301" t="s">
        <v>159</v>
      </c>
      <c r="G301" t="s">
        <v>16</v>
      </c>
      <c r="H301" t="s">
        <v>24</v>
      </c>
      <c r="I301" t="s">
        <v>17</v>
      </c>
      <c r="J301" t="s">
        <v>16</v>
      </c>
      <c r="K301" t="s">
        <v>18</v>
      </c>
      <c r="L301" t="s">
        <v>19</v>
      </c>
      <c r="M301" t="s">
        <v>16</v>
      </c>
      <c r="N301" t="s">
        <v>16</v>
      </c>
      <c r="O301" t="s">
        <v>16</v>
      </c>
      <c r="P301">
        <f t="shared" si="10"/>
        <v>0</v>
      </c>
      <c r="Q301">
        <f t="shared" si="9"/>
        <v>0</v>
      </c>
      <c r="R301" t="str">
        <f>IFERROR(VLOOKUP(P301,Sheet1!$E$30:$F$35,2,FALSE),"")</f>
        <v/>
      </c>
    </row>
    <row r="302" spans="1:18">
      <c r="A302" t="s">
        <v>15</v>
      </c>
      <c r="B302" t="s">
        <v>364</v>
      </c>
      <c r="C302" t="s">
        <v>563</v>
      </c>
      <c r="D302" t="s">
        <v>489</v>
      </c>
      <c r="E302" t="s">
        <v>576</v>
      </c>
      <c r="F302" t="s">
        <v>73</v>
      </c>
      <c r="G302" t="s">
        <v>16</v>
      </c>
      <c r="H302" t="s">
        <v>24</v>
      </c>
      <c r="I302" t="s">
        <v>17</v>
      </c>
      <c r="J302" t="s">
        <v>16</v>
      </c>
      <c r="K302" t="s">
        <v>18</v>
      </c>
      <c r="L302" t="s">
        <v>19</v>
      </c>
      <c r="M302" t="s">
        <v>16</v>
      </c>
      <c r="N302" t="s">
        <v>16</v>
      </c>
      <c r="O302" t="s">
        <v>16</v>
      </c>
      <c r="P302">
        <f t="shared" si="10"/>
        <v>0</v>
      </c>
      <c r="Q302">
        <f t="shared" si="9"/>
        <v>0</v>
      </c>
      <c r="R302" t="str">
        <f>IFERROR(VLOOKUP(P302,Sheet1!$E$30:$F$35,2,FALSE),"")</f>
        <v/>
      </c>
    </row>
    <row r="303" spans="1:18">
      <c r="A303" t="s">
        <v>15</v>
      </c>
      <c r="B303" t="s">
        <v>375</v>
      </c>
      <c r="C303" t="s">
        <v>563</v>
      </c>
      <c r="D303" t="s">
        <v>204</v>
      </c>
      <c r="E303" t="s">
        <v>128</v>
      </c>
      <c r="F303" t="s">
        <v>163</v>
      </c>
      <c r="G303" t="s">
        <v>16</v>
      </c>
      <c r="H303" t="s">
        <v>24</v>
      </c>
      <c r="I303" t="s">
        <v>17</v>
      </c>
      <c r="J303" t="s">
        <v>16</v>
      </c>
      <c r="K303" t="s">
        <v>18</v>
      </c>
      <c r="L303" t="s">
        <v>19</v>
      </c>
      <c r="M303" t="s">
        <v>16</v>
      </c>
      <c r="N303" t="s">
        <v>16</v>
      </c>
      <c r="O303" t="s">
        <v>16</v>
      </c>
      <c r="P303">
        <f t="shared" si="10"/>
        <v>0</v>
      </c>
      <c r="Q303">
        <f t="shared" si="9"/>
        <v>0</v>
      </c>
      <c r="R303" t="str">
        <f>IFERROR(VLOOKUP(P303,Sheet1!$E$30:$F$35,2,FALSE),"")</f>
        <v/>
      </c>
    </row>
    <row r="304" spans="1:18">
      <c r="A304" t="s">
        <v>15</v>
      </c>
      <c r="B304" t="s">
        <v>577</v>
      </c>
      <c r="C304" t="s">
        <v>563</v>
      </c>
      <c r="D304" t="s">
        <v>493</v>
      </c>
      <c r="E304" t="s">
        <v>251</v>
      </c>
      <c r="F304" t="s">
        <v>165</v>
      </c>
      <c r="G304" t="s">
        <v>16</v>
      </c>
      <c r="H304" t="s">
        <v>24</v>
      </c>
      <c r="I304" t="s">
        <v>17</v>
      </c>
      <c r="J304" t="s">
        <v>16</v>
      </c>
      <c r="K304" t="s">
        <v>18</v>
      </c>
      <c r="L304" t="s">
        <v>19</v>
      </c>
      <c r="M304" t="s">
        <v>16</v>
      </c>
      <c r="N304" t="s">
        <v>16</v>
      </c>
      <c r="O304" t="s">
        <v>16</v>
      </c>
      <c r="P304">
        <f t="shared" si="10"/>
        <v>0</v>
      </c>
      <c r="Q304">
        <f t="shared" si="9"/>
        <v>0</v>
      </c>
      <c r="R304" t="str">
        <f>IFERROR(VLOOKUP(P304,Sheet1!$E$30:$F$35,2,FALSE),"")</f>
        <v/>
      </c>
    </row>
    <row r="305" spans="1:18">
      <c r="A305" t="s">
        <v>15</v>
      </c>
      <c r="B305" t="s">
        <v>578</v>
      </c>
      <c r="C305" t="s">
        <v>579</v>
      </c>
      <c r="D305" t="s">
        <v>207</v>
      </c>
      <c r="E305" t="s">
        <v>580</v>
      </c>
      <c r="F305" t="s">
        <v>75</v>
      </c>
      <c r="G305" t="s">
        <v>16</v>
      </c>
      <c r="H305" t="s">
        <v>24</v>
      </c>
      <c r="I305" t="s">
        <v>17</v>
      </c>
      <c r="J305" t="s">
        <v>16</v>
      </c>
      <c r="K305" t="s">
        <v>18</v>
      </c>
      <c r="L305" t="s">
        <v>19</v>
      </c>
      <c r="M305" t="s">
        <v>16</v>
      </c>
      <c r="N305" t="s">
        <v>16</v>
      </c>
      <c r="O305" t="s">
        <v>16</v>
      </c>
      <c r="P305">
        <f t="shared" si="10"/>
        <v>8</v>
      </c>
      <c r="Q305">
        <f t="shared" si="9"/>
        <v>1</v>
      </c>
      <c r="R305" t="str">
        <f>IFERROR(VLOOKUP(P305,Sheet1!$E$30:$F$35,2,FALSE),"")</f>
        <v>grape</v>
      </c>
    </row>
    <row r="306" spans="1:18">
      <c r="A306" t="s">
        <v>15</v>
      </c>
      <c r="B306" t="s">
        <v>581</v>
      </c>
      <c r="C306" t="s">
        <v>579</v>
      </c>
      <c r="D306" t="s">
        <v>496</v>
      </c>
      <c r="E306" t="s">
        <v>138</v>
      </c>
      <c r="F306" t="s">
        <v>169</v>
      </c>
      <c r="G306" t="s">
        <v>16</v>
      </c>
      <c r="H306" t="s">
        <v>24</v>
      </c>
      <c r="I306" t="s">
        <v>17</v>
      </c>
      <c r="J306" t="s">
        <v>16</v>
      </c>
      <c r="K306" t="s">
        <v>18</v>
      </c>
      <c r="L306" t="s">
        <v>19</v>
      </c>
      <c r="M306" t="s">
        <v>16</v>
      </c>
      <c r="N306" t="s">
        <v>16</v>
      </c>
      <c r="O306" t="s">
        <v>16</v>
      </c>
      <c r="P306">
        <f t="shared" si="10"/>
        <v>0</v>
      </c>
      <c r="Q306">
        <f t="shared" si="9"/>
        <v>0</v>
      </c>
      <c r="R306" t="str">
        <f>IFERROR(VLOOKUP(P306,Sheet1!$E$30:$F$35,2,FALSE),"")</f>
        <v/>
      </c>
    </row>
    <row r="307" spans="1:18">
      <c r="A307" t="s">
        <v>15</v>
      </c>
      <c r="B307" t="s">
        <v>582</v>
      </c>
      <c r="C307" t="s">
        <v>579</v>
      </c>
      <c r="D307" t="s">
        <v>210</v>
      </c>
      <c r="E307" t="s">
        <v>253</v>
      </c>
      <c r="F307" t="s">
        <v>171</v>
      </c>
      <c r="G307" t="s">
        <v>16</v>
      </c>
      <c r="H307" t="s">
        <v>24</v>
      </c>
      <c r="I307" t="s">
        <v>17</v>
      </c>
      <c r="J307" t="s">
        <v>16</v>
      </c>
      <c r="K307" t="s">
        <v>18</v>
      </c>
      <c r="L307" t="s">
        <v>19</v>
      </c>
      <c r="M307" t="s">
        <v>16</v>
      </c>
      <c r="N307" t="s">
        <v>16</v>
      </c>
      <c r="O307" t="s">
        <v>16</v>
      </c>
      <c r="P307">
        <f t="shared" si="10"/>
        <v>0</v>
      </c>
      <c r="Q307">
        <f t="shared" si="9"/>
        <v>0</v>
      </c>
      <c r="R307" t="str">
        <f>IFERROR(VLOOKUP(P307,Sheet1!$E$30:$F$35,2,FALSE),"")</f>
        <v/>
      </c>
    </row>
    <row r="308" spans="1:18">
      <c r="A308" t="s">
        <v>15</v>
      </c>
      <c r="B308" t="s">
        <v>583</v>
      </c>
      <c r="C308" t="s">
        <v>584</v>
      </c>
      <c r="D308" t="s">
        <v>499</v>
      </c>
      <c r="E308" t="s">
        <v>585</v>
      </c>
      <c r="F308" t="s">
        <v>77</v>
      </c>
      <c r="G308" t="s">
        <v>16</v>
      </c>
      <c r="H308" t="s">
        <v>24</v>
      </c>
      <c r="I308" t="s">
        <v>17</v>
      </c>
      <c r="J308" t="s">
        <v>16</v>
      </c>
      <c r="K308" t="s">
        <v>18</v>
      </c>
      <c r="L308" t="s">
        <v>19</v>
      </c>
      <c r="M308" t="s">
        <v>16</v>
      </c>
      <c r="N308" t="s">
        <v>16</v>
      </c>
      <c r="O308" t="s">
        <v>16</v>
      </c>
      <c r="P308">
        <f t="shared" si="10"/>
        <v>8</v>
      </c>
      <c r="Q308">
        <f t="shared" si="9"/>
        <v>1</v>
      </c>
      <c r="R308" t="str">
        <f>IFERROR(VLOOKUP(P308,Sheet1!$E$30:$F$35,2,FALSE),"")</f>
        <v>grape</v>
      </c>
    </row>
    <row r="309" spans="1:18">
      <c r="A309" t="s">
        <v>15</v>
      </c>
      <c r="B309" t="s">
        <v>586</v>
      </c>
      <c r="C309" t="s">
        <v>587</v>
      </c>
      <c r="D309" t="s">
        <v>105</v>
      </c>
      <c r="E309" t="s">
        <v>146</v>
      </c>
      <c r="F309" t="s">
        <v>174</v>
      </c>
      <c r="G309" t="s">
        <v>16</v>
      </c>
      <c r="H309" t="s">
        <v>24</v>
      </c>
      <c r="I309" t="s">
        <v>17</v>
      </c>
      <c r="J309" t="s">
        <v>16</v>
      </c>
      <c r="K309" t="s">
        <v>18</v>
      </c>
      <c r="L309" t="s">
        <v>19</v>
      </c>
      <c r="M309" t="s">
        <v>16</v>
      </c>
      <c r="N309" t="s">
        <v>16</v>
      </c>
      <c r="O309" t="s">
        <v>16</v>
      </c>
      <c r="P309">
        <f t="shared" si="10"/>
        <v>8</v>
      </c>
      <c r="Q309">
        <f t="shared" si="9"/>
        <v>1</v>
      </c>
      <c r="R309" t="str">
        <f>IFERROR(VLOOKUP(P309,Sheet1!$E$30:$F$35,2,FALSE),"")</f>
        <v>grape</v>
      </c>
    </row>
    <row r="310" spans="1:18">
      <c r="A310" t="s">
        <v>15</v>
      </c>
      <c r="B310" t="s">
        <v>588</v>
      </c>
      <c r="C310" t="s">
        <v>587</v>
      </c>
      <c r="D310" t="s">
        <v>502</v>
      </c>
      <c r="E310" t="s">
        <v>256</v>
      </c>
      <c r="F310" t="s">
        <v>176</v>
      </c>
      <c r="G310" t="s">
        <v>16</v>
      </c>
      <c r="H310" t="s">
        <v>24</v>
      </c>
      <c r="I310" t="s">
        <v>17</v>
      </c>
      <c r="J310" t="s">
        <v>16</v>
      </c>
      <c r="K310" t="s">
        <v>18</v>
      </c>
      <c r="L310" t="s">
        <v>19</v>
      </c>
      <c r="M310" t="s">
        <v>16</v>
      </c>
      <c r="N310" t="s">
        <v>16</v>
      </c>
      <c r="O310" t="s">
        <v>16</v>
      </c>
      <c r="P310">
        <f t="shared" si="10"/>
        <v>0</v>
      </c>
      <c r="Q310">
        <f t="shared" si="9"/>
        <v>0</v>
      </c>
      <c r="R310" t="str">
        <f>IFERROR(VLOOKUP(P310,Sheet1!$E$30:$F$35,2,FALSE),"")</f>
        <v/>
      </c>
    </row>
    <row r="311" spans="1:18">
      <c r="A311" t="s">
        <v>15</v>
      </c>
      <c r="B311" t="s">
        <v>387</v>
      </c>
      <c r="C311" t="s">
        <v>587</v>
      </c>
      <c r="D311" t="s">
        <v>213</v>
      </c>
      <c r="E311" t="s">
        <v>589</v>
      </c>
      <c r="F311" t="s">
        <v>78</v>
      </c>
      <c r="G311" t="s">
        <v>16</v>
      </c>
      <c r="H311" t="s">
        <v>24</v>
      </c>
      <c r="I311" t="s">
        <v>17</v>
      </c>
      <c r="J311" t="s">
        <v>16</v>
      </c>
      <c r="K311" t="s">
        <v>18</v>
      </c>
      <c r="L311" t="s">
        <v>19</v>
      </c>
      <c r="M311" t="s">
        <v>16</v>
      </c>
      <c r="N311" t="s">
        <v>16</v>
      </c>
      <c r="O311" t="s">
        <v>16</v>
      </c>
      <c r="P311">
        <f t="shared" si="10"/>
        <v>0</v>
      </c>
      <c r="Q311">
        <f t="shared" si="9"/>
        <v>0</v>
      </c>
      <c r="R311" t="str">
        <f>IFERROR(VLOOKUP(P311,Sheet1!$E$30:$F$35,2,FALSE),"")</f>
        <v/>
      </c>
    </row>
    <row r="312" spans="1:18">
      <c r="A312" t="s">
        <v>15</v>
      </c>
      <c r="B312" t="s">
        <v>401</v>
      </c>
      <c r="C312" t="s">
        <v>587</v>
      </c>
      <c r="D312" t="s">
        <v>506</v>
      </c>
      <c r="E312" t="s">
        <v>590</v>
      </c>
      <c r="F312" t="s">
        <v>49</v>
      </c>
      <c r="G312" t="s">
        <v>16</v>
      </c>
      <c r="H312" t="s">
        <v>24</v>
      </c>
      <c r="I312" t="s">
        <v>17</v>
      </c>
      <c r="J312" t="s">
        <v>16</v>
      </c>
      <c r="K312" t="s">
        <v>18</v>
      </c>
      <c r="L312" t="s">
        <v>19</v>
      </c>
      <c r="M312" t="s">
        <v>16</v>
      </c>
      <c r="N312" t="s">
        <v>16</v>
      </c>
      <c r="O312" t="s">
        <v>16</v>
      </c>
      <c r="P312">
        <f t="shared" si="10"/>
        <v>0</v>
      </c>
      <c r="Q312">
        <f t="shared" si="9"/>
        <v>0</v>
      </c>
      <c r="R312" t="str">
        <f>IFERROR(VLOOKUP(P312,Sheet1!$E$30:$F$35,2,FALSE),"")</f>
        <v/>
      </c>
    </row>
    <row r="313" spans="1:18">
      <c r="A313" t="s">
        <v>15</v>
      </c>
      <c r="B313" t="s">
        <v>412</v>
      </c>
      <c r="C313" t="s">
        <v>591</v>
      </c>
      <c r="D313" t="s">
        <v>216</v>
      </c>
      <c r="E313" t="s">
        <v>257</v>
      </c>
      <c r="F313" t="s">
        <v>181</v>
      </c>
      <c r="G313" t="s">
        <v>16</v>
      </c>
      <c r="H313" t="s">
        <v>24</v>
      </c>
      <c r="I313" t="s">
        <v>17</v>
      </c>
      <c r="J313" t="s">
        <v>16</v>
      </c>
      <c r="K313" t="s">
        <v>18</v>
      </c>
      <c r="L313" t="s">
        <v>19</v>
      </c>
      <c r="M313" t="s">
        <v>16</v>
      </c>
      <c r="N313" t="s">
        <v>16</v>
      </c>
      <c r="O313" t="s">
        <v>16</v>
      </c>
      <c r="P313">
        <f t="shared" si="10"/>
        <v>3</v>
      </c>
      <c r="Q313">
        <f t="shared" si="9"/>
        <v>0</v>
      </c>
      <c r="R313" t="str">
        <f>IFERROR(VLOOKUP(P313,Sheet1!$E$30:$F$35,2,FALSE),"")</f>
        <v>rino</v>
      </c>
    </row>
    <row r="314" spans="1:18">
      <c r="A314" t="s">
        <v>15</v>
      </c>
      <c r="B314" t="s">
        <v>417</v>
      </c>
      <c r="C314" t="s">
        <v>591</v>
      </c>
      <c r="D314" t="s">
        <v>509</v>
      </c>
      <c r="E314" t="s">
        <v>592</v>
      </c>
      <c r="F314" t="s">
        <v>81</v>
      </c>
      <c r="G314" t="s">
        <v>16</v>
      </c>
      <c r="H314" t="s">
        <v>24</v>
      </c>
      <c r="I314" t="s">
        <v>17</v>
      </c>
      <c r="J314" t="s">
        <v>16</v>
      </c>
      <c r="K314" t="s">
        <v>18</v>
      </c>
      <c r="L314" t="s">
        <v>19</v>
      </c>
      <c r="M314" t="s">
        <v>16</v>
      </c>
      <c r="N314" t="s">
        <v>16</v>
      </c>
      <c r="O314" t="s">
        <v>16</v>
      </c>
      <c r="P314">
        <f t="shared" si="10"/>
        <v>0</v>
      </c>
      <c r="Q314">
        <f t="shared" si="9"/>
        <v>0</v>
      </c>
      <c r="R314" t="str">
        <f>IFERROR(VLOOKUP(P314,Sheet1!$E$30:$F$35,2,FALSE),"")</f>
        <v/>
      </c>
    </row>
    <row r="315" spans="1:18">
      <c r="A315" t="s">
        <v>15</v>
      </c>
      <c r="B315" t="s">
        <v>593</v>
      </c>
      <c r="C315" t="s">
        <v>591</v>
      </c>
      <c r="D315" t="s">
        <v>218</v>
      </c>
      <c r="E315" t="s">
        <v>594</v>
      </c>
      <c r="F315" t="s">
        <v>184</v>
      </c>
      <c r="G315" t="s">
        <v>16</v>
      </c>
      <c r="H315" t="s">
        <v>24</v>
      </c>
      <c r="I315" t="s">
        <v>17</v>
      </c>
      <c r="J315" t="s">
        <v>16</v>
      </c>
      <c r="K315" t="s">
        <v>18</v>
      </c>
      <c r="L315" t="s">
        <v>19</v>
      </c>
      <c r="M315" t="s">
        <v>16</v>
      </c>
      <c r="N315" t="s">
        <v>16</v>
      </c>
      <c r="O315" t="s">
        <v>16</v>
      </c>
      <c r="P315">
        <f t="shared" si="10"/>
        <v>0</v>
      </c>
      <c r="Q315">
        <f t="shared" si="9"/>
        <v>0</v>
      </c>
      <c r="R315" t="str">
        <f>IFERROR(VLOOKUP(P315,Sheet1!$E$30:$F$35,2,FALSE),"")</f>
        <v/>
      </c>
    </row>
    <row r="316" spans="1:18">
      <c r="A316" t="s">
        <v>15</v>
      </c>
      <c r="B316" t="s">
        <v>595</v>
      </c>
      <c r="C316" t="s">
        <v>591</v>
      </c>
      <c r="D316" t="s">
        <v>512</v>
      </c>
      <c r="E316" t="s">
        <v>259</v>
      </c>
      <c r="F316" t="s">
        <v>187</v>
      </c>
      <c r="G316" t="s">
        <v>16</v>
      </c>
      <c r="H316" t="s">
        <v>24</v>
      </c>
      <c r="I316" t="s">
        <v>17</v>
      </c>
      <c r="J316" t="s">
        <v>16</v>
      </c>
      <c r="K316" t="s">
        <v>18</v>
      </c>
      <c r="L316" t="s">
        <v>19</v>
      </c>
      <c r="M316" t="s">
        <v>16</v>
      </c>
      <c r="N316" t="s">
        <v>16</v>
      </c>
      <c r="O316" t="s">
        <v>16</v>
      </c>
      <c r="P316">
        <f t="shared" si="10"/>
        <v>0</v>
      </c>
      <c r="Q316">
        <f t="shared" si="9"/>
        <v>0</v>
      </c>
      <c r="R316" t="str">
        <f>IFERROR(VLOOKUP(P316,Sheet1!$E$30:$F$35,2,FALSE),"")</f>
        <v/>
      </c>
    </row>
    <row r="317" spans="1:18">
      <c r="A317" t="s">
        <v>15</v>
      </c>
      <c r="B317" t="s">
        <v>596</v>
      </c>
      <c r="C317" t="s">
        <v>591</v>
      </c>
      <c r="D317" t="s">
        <v>221</v>
      </c>
      <c r="E317" t="s">
        <v>149</v>
      </c>
      <c r="F317" t="s">
        <v>82</v>
      </c>
      <c r="G317" t="s">
        <v>16</v>
      </c>
      <c r="H317" t="s">
        <v>24</v>
      </c>
      <c r="I317" t="s">
        <v>17</v>
      </c>
      <c r="J317" t="s">
        <v>16</v>
      </c>
      <c r="K317" t="s">
        <v>18</v>
      </c>
      <c r="L317" t="s">
        <v>19</v>
      </c>
      <c r="M317" t="s">
        <v>16</v>
      </c>
      <c r="N317" t="s">
        <v>16</v>
      </c>
      <c r="O317" t="s">
        <v>16</v>
      </c>
      <c r="P317">
        <f t="shared" si="10"/>
        <v>0</v>
      </c>
      <c r="Q317">
        <f t="shared" si="9"/>
        <v>0</v>
      </c>
      <c r="R317" t="str">
        <f>IFERROR(VLOOKUP(P317,Sheet1!$E$30:$F$35,2,FALSE),"")</f>
        <v/>
      </c>
    </row>
    <row r="318" spans="1:18">
      <c r="A318" t="s">
        <v>15</v>
      </c>
      <c r="B318" t="s">
        <v>597</v>
      </c>
      <c r="C318" t="s">
        <v>598</v>
      </c>
      <c r="D318" t="s">
        <v>516</v>
      </c>
      <c r="E318" t="s">
        <v>599</v>
      </c>
      <c r="F318" t="s">
        <v>191</v>
      </c>
      <c r="G318" t="s">
        <v>16</v>
      </c>
      <c r="H318" t="s">
        <v>24</v>
      </c>
      <c r="I318" t="s">
        <v>17</v>
      </c>
      <c r="J318" t="s">
        <v>16</v>
      </c>
      <c r="K318" t="s">
        <v>18</v>
      </c>
      <c r="L318" t="s">
        <v>19</v>
      </c>
      <c r="M318" t="s">
        <v>16</v>
      </c>
      <c r="N318" t="s">
        <v>16</v>
      </c>
      <c r="O318" t="s">
        <v>16</v>
      </c>
      <c r="P318">
        <f t="shared" si="10"/>
        <v>3</v>
      </c>
      <c r="Q318">
        <f t="shared" si="9"/>
        <v>0</v>
      </c>
      <c r="R318" t="str">
        <f>IFERROR(VLOOKUP(P318,Sheet1!$E$30:$F$35,2,FALSE),"")</f>
        <v>rino</v>
      </c>
    </row>
    <row r="319" spans="1:18">
      <c r="A319" t="s">
        <v>15</v>
      </c>
      <c r="B319" t="s">
        <v>600</v>
      </c>
      <c r="C319" t="s">
        <v>598</v>
      </c>
      <c r="D319" t="s">
        <v>223</v>
      </c>
      <c r="E319" t="s">
        <v>262</v>
      </c>
      <c r="F319" t="s">
        <v>194</v>
      </c>
      <c r="G319" t="s">
        <v>16</v>
      </c>
      <c r="H319" t="s">
        <v>24</v>
      </c>
      <c r="I319" t="s">
        <v>17</v>
      </c>
      <c r="J319" t="s">
        <v>16</v>
      </c>
      <c r="K319" t="s">
        <v>18</v>
      </c>
      <c r="L319" t="s">
        <v>19</v>
      </c>
      <c r="M319" t="s">
        <v>16</v>
      </c>
      <c r="N319" t="s">
        <v>16</v>
      </c>
      <c r="O319" t="s">
        <v>16</v>
      </c>
      <c r="P319">
        <f t="shared" si="10"/>
        <v>0</v>
      </c>
      <c r="Q319">
        <f t="shared" si="9"/>
        <v>0</v>
      </c>
      <c r="R319" t="str">
        <f>IFERROR(VLOOKUP(P319,Sheet1!$E$30:$F$35,2,FALSE),"")</f>
        <v/>
      </c>
    </row>
    <row r="320" spans="1:18">
      <c r="A320" t="s">
        <v>15</v>
      </c>
      <c r="B320" t="s">
        <v>430</v>
      </c>
      <c r="C320" t="s">
        <v>598</v>
      </c>
      <c r="D320" t="s">
        <v>519</v>
      </c>
      <c r="E320" t="s">
        <v>601</v>
      </c>
      <c r="F320" t="s">
        <v>84</v>
      </c>
      <c r="G320" t="s">
        <v>16</v>
      </c>
      <c r="H320" t="s">
        <v>24</v>
      </c>
      <c r="I320" t="s">
        <v>17</v>
      </c>
      <c r="J320" t="s">
        <v>16</v>
      </c>
      <c r="K320" t="s">
        <v>18</v>
      </c>
      <c r="L320" t="s">
        <v>19</v>
      </c>
      <c r="M320" t="s">
        <v>16</v>
      </c>
      <c r="N320" t="s">
        <v>16</v>
      </c>
      <c r="O320" t="s">
        <v>16</v>
      </c>
      <c r="P320">
        <f t="shared" si="10"/>
        <v>0</v>
      </c>
      <c r="Q320">
        <f t="shared" si="9"/>
        <v>0</v>
      </c>
      <c r="R320" t="str">
        <f>IFERROR(VLOOKUP(P320,Sheet1!$E$30:$F$35,2,FALSE),"")</f>
        <v/>
      </c>
    </row>
    <row r="321" spans="1:18">
      <c r="A321" t="s">
        <v>15</v>
      </c>
      <c r="B321" t="s">
        <v>602</v>
      </c>
      <c r="C321" t="s">
        <v>598</v>
      </c>
      <c r="D321" t="s">
        <v>226</v>
      </c>
      <c r="E321" t="s">
        <v>603</v>
      </c>
      <c r="F321" t="s">
        <v>198</v>
      </c>
      <c r="G321" t="s">
        <v>16</v>
      </c>
      <c r="H321" t="s">
        <v>24</v>
      </c>
      <c r="I321" t="s">
        <v>17</v>
      </c>
      <c r="J321" t="s">
        <v>16</v>
      </c>
      <c r="K321" t="s">
        <v>18</v>
      </c>
      <c r="L321" t="s">
        <v>19</v>
      </c>
      <c r="M321" t="s">
        <v>16</v>
      </c>
      <c r="N321" t="s">
        <v>16</v>
      </c>
      <c r="O321" t="s">
        <v>16</v>
      </c>
      <c r="P321">
        <f t="shared" si="10"/>
        <v>0</v>
      </c>
      <c r="Q321">
        <f t="shared" si="9"/>
        <v>0</v>
      </c>
      <c r="R321" t="str">
        <f>IFERROR(VLOOKUP(P321,Sheet1!$E$30:$F$35,2,FALSE),"")</f>
        <v/>
      </c>
    </row>
    <row r="322" spans="1:18">
      <c r="A322" t="s">
        <v>15</v>
      </c>
      <c r="B322" t="s">
        <v>604</v>
      </c>
      <c r="C322" t="s">
        <v>598</v>
      </c>
      <c r="D322" t="s">
        <v>523</v>
      </c>
      <c r="E322" t="s">
        <v>263</v>
      </c>
      <c r="F322" t="s">
        <v>201</v>
      </c>
      <c r="G322" t="s">
        <v>16</v>
      </c>
      <c r="H322" t="s">
        <v>24</v>
      </c>
      <c r="I322" t="s">
        <v>17</v>
      </c>
      <c r="J322" t="s">
        <v>16</v>
      </c>
      <c r="K322" t="s">
        <v>18</v>
      </c>
      <c r="L322" t="s">
        <v>19</v>
      </c>
      <c r="M322" t="s">
        <v>16</v>
      </c>
      <c r="N322" t="s">
        <v>16</v>
      </c>
      <c r="O322" t="s">
        <v>16</v>
      </c>
      <c r="P322">
        <f t="shared" si="10"/>
        <v>0</v>
      </c>
      <c r="Q322">
        <f t="shared" si="9"/>
        <v>0</v>
      </c>
      <c r="R322" t="str">
        <f>IFERROR(VLOOKUP(P322,Sheet1!$E$30:$F$35,2,FALSE),"")</f>
        <v/>
      </c>
    </row>
    <row r="323" spans="1:18">
      <c r="A323" t="s">
        <v>15</v>
      </c>
      <c r="B323" t="s">
        <v>605</v>
      </c>
      <c r="C323" t="s">
        <v>598</v>
      </c>
      <c r="D323" t="s">
        <v>107</v>
      </c>
      <c r="E323" t="s">
        <v>265</v>
      </c>
      <c r="F323" t="s">
        <v>85</v>
      </c>
      <c r="G323" t="s">
        <v>16</v>
      </c>
      <c r="H323" t="s">
        <v>24</v>
      </c>
      <c r="I323" t="s">
        <v>17</v>
      </c>
      <c r="J323" t="s">
        <v>16</v>
      </c>
      <c r="K323" t="s">
        <v>18</v>
      </c>
      <c r="L323" t="s">
        <v>19</v>
      </c>
      <c r="M323" t="s">
        <v>16</v>
      </c>
      <c r="N323" t="s">
        <v>16</v>
      </c>
      <c r="O323" t="s">
        <v>16</v>
      </c>
      <c r="P323">
        <f t="shared" si="10"/>
        <v>0</v>
      </c>
      <c r="Q323">
        <f t="shared" si="9"/>
        <v>0</v>
      </c>
      <c r="R323" t="str">
        <f>IFERROR(VLOOKUP(P323,Sheet1!$E$30:$F$35,2,FALSE),"")</f>
        <v/>
      </c>
    </row>
    <row r="324" spans="1:18">
      <c r="A324" t="s">
        <v>15</v>
      </c>
      <c r="B324" t="s">
        <v>606</v>
      </c>
      <c r="C324" t="s">
        <v>607</v>
      </c>
      <c r="D324" t="s">
        <v>526</v>
      </c>
      <c r="E324" t="s">
        <v>608</v>
      </c>
      <c r="F324" t="s">
        <v>206</v>
      </c>
      <c r="G324" t="s">
        <v>16</v>
      </c>
      <c r="H324" t="s">
        <v>24</v>
      </c>
      <c r="I324" t="s">
        <v>17</v>
      </c>
      <c r="J324" t="s">
        <v>16</v>
      </c>
      <c r="K324" t="s">
        <v>18</v>
      </c>
      <c r="L324" t="s">
        <v>19</v>
      </c>
      <c r="M324" t="s">
        <v>16</v>
      </c>
      <c r="N324" t="s">
        <v>16</v>
      </c>
      <c r="O324" t="s">
        <v>16</v>
      </c>
      <c r="P324">
        <f t="shared" si="10"/>
        <v>8</v>
      </c>
      <c r="Q324">
        <f t="shared" ref="Q324:Q387" si="11">IF(P324=8,1,0)</f>
        <v>1</v>
      </c>
      <c r="R324" t="str">
        <f>IFERROR(VLOOKUP(P324,Sheet1!$E$30:$F$35,2,FALSE),"")</f>
        <v>grape</v>
      </c>
    </row>
    <row r="325" spans="1:18">
      <c r="A325" t="s">
        <v>15</v>
      </c>
      <c r="B325" t="s">
        <v>439</v>
      </c>
      <c r="C325" t="s">
        <v>607</v>
      </c>
      <c r="D325" t="s">
        <v>230</v>
      </c>
      <c r="E325" t="s">
        <v>151</v>
      </c>
      <c r="F325" t="s">
        <v>209</v>
      </c>
      <c r="G325" t="s">
        <v>16</v>
      </c>
      <c r="H325" t="s">
        <v>24</v>
      </c>
      <c r="I325" t="s">
        <v>17</v>
      </c>
      <c r="J325" t="s">
        <v>16</v>
      </c>
      <c r="K325" t="s">
        <v>18</v>
      </c>
      <c r="L325" t="s">
        <v>19</v>
      </c>
      <c r="M325" t="s">
        <v>16</v>
      </c>
      <c r="N325" t="s">
        <v>16</v>
      </c>
      <c r="O325" t="s">
        <v>16</v>
      </c>
      <c r="P325">
        <f t="shared" ref="P325:P388" si="12">C325-C324</f>
        <v>0</v>
      </c>
      <c r="Q325">
        <f t="shared" si="11"/>
        <v>0</v>
      </c>
      <c r="R325" t="str">
        <f>IFERROR(VLOOKUP(P325,Sheet1!$E$30:$F$35,2,FALSE),"")</f>
        <v/>
      </c>
    </row>
    <row r="326" spans="1:18">
      <c r="A326" t="s">
        <v>15</v>
      </c>
      <c r="B326" t="s">
        <v>609</v>
      </c>
      <c r="C326" t="s">
        <v>607</v>
      </c>
      <c r="D326" t="s">
        <v>531</v>
      </c>
      <c r="E326" t="s">
        <v>610</v>
      </c>
      <c r="F326" t="s">
        <v>52</v>
      </c>
      <c r="G326" t="s">
        <v>16</v>
      </c>
      <c r="H326" t="s">
        <v>24</v>
      </c>
      <c r="I326" t="s">
        <v>17</v>
      </c>
      <c r="J326" t="s">
        <v>16</v>
      </c>
      <c r="K326" t="s">
        <v>18</v>
      </c>
      <c r="L326" t="s">
        <v>19</v>
      </c>
      <c r="M326" t="s">
        <v>16</v>
      </c>
      <c r="N326" t="s">
        <v>16</v>
      </c>
      <c r="O326" t="s">
        <v>16</v>
      </c>
      <c r="P326">
        <f t="shared" si="12"/>
        <v>0</v>
      </c>
      <c r="Q326">
        <f t="shared" si="11"/>
        <v>0</v>
      </c>
      <c r="R326" t="str">
        <f>IFERROR(VLOOKUP(P326,Sheet1!$E$30:$F$35,2,FALSE),"")</f>
        <v/>
      </c>
    </row>
    <row r="327" spans="1:18">
      <c r="A327" t="s">
        <v>15</v>
      </c>
      <c r="B327" t="s">
        <v>611</v>
      </c>
      <c r="C327" t="s">
        <v>607</v>
      </c>
      <c r="D327" t="s">
        <v>232</v>
      </c>
      <c r="E327" t="s">
        <v>267</v>
      </c>
      <c r="F327" t="s">
        <v>88</v>
      </c>
      <c r="G327" t="s">
        <v>16</v>
      </c>
      <c r="H327" t="s">
        <v>24</v>
      </c>
      <c r="I327" t="s">
        <v>17</v>
      </c>
      <c r="J327" t="s">
        <v>16</v>
      </c>
      <c r="K327" t="s">
        <v>18</v>
      </c>
      <c r="L327" t="s">
        <v>19</v>
      </c>
      <c r="M327" t="s">
        <v>16</v>
      </c>
      <c r="N327" t="s">
        <v>16</v>
      </c>
      <c r="O327" t="s">
        <v>16</v>
      </c>
      <c r="P327">
        <f t="shared" si="12"/>
        <v>0</v>
      </c>
      <c r="Q327">
        <f t="shared" si="11"/>
        <v>0</v>
      </c>
      <c r="R327" t="str">
        <f>IFERROR(VLOOKUP(P327,Sheet1!$E$30:$F$35,2,FALSE),"")</f>
        <v/>
      </c>
    </row>
    <row r="328" spans="1:18">
      <c r="A328" t="s">
        <v>15</v>
      </c>
      <c r="B328" t="s">
        <v>612</v>
      </c>
      <c r="C328" t="s">
        <v>607</v>
      </c>
      <c r="D328" t="s">
        <v>534</v>
      </c>
      <c r="E328" t="s">
        <v>155</v>
      </c>
      <c r="F328" t="s">
        <v>215</v>
      </c>
      <c r="G328" t="s">
        <v>16</v>
      </c>
      <c r="H328" t="s">
        <v>24</v>
      </c>
      <c r="I328" t="s">
        <v>17</v>
      </c>
      <c r="J328" t="s">
        <v>16</v>
      </c>
      <c r="K328" t="s">
        <v>18</v>
      </c>
      <c r="L328" t="s">
        <v>19</v>
      </c>
      <c r="M328" t="s">
        <v>16</v>
      </c>
      <c r="N328" t="s">
        <v>16</v>
      </c>
      <c r="O328" t="s">
        <v>16</v>
      </c>
      <c r="P328">
        <f t="shared" si="12"/>
        <v>0</v>
      </c>
      <c r="Q328">
        <f t="shared" si="11"/>
        <v>0</v>
      </c>
      <c r="R328" t="str">
        <f>IFERROR(VLOOKUP(P328,Sheet1!$E$30:$F$35,2,FALSE),"")</f>
        <v/>
      </c>
    </row>
    <row r="329" spans="1:18">
      <c r="A329" t="s">
        <v>15</v>
      </c>
      <c r="B329" t="s">
        <v>613</v>
      </c>
      <c r="C329" t="s">
        <v>607</v>
      </c>
      <c r="D329" t="s">
        <v>235</v>
      </c>
      <c r="E329" t="s">
        <v>270</v>
      </c>
      <c r="F329" t="s">
        <v>90</v>
      </c>
      <c r="G329" t="s">
        <v>16</v>
      </c>
      <c r="H329" t="s">
        <v>24</v>
      </c>
      <c r="I329" t="s">
        <v>17</v>
      </c>
      <c r="J329" t="s">
        <v>16</v>
      </c>
      <c r="K329" t="s">
        <v>18</v>
      </c>
      <c r="L329" t="s">
        <v>19</v>
      </c>
      <c r="M329" t="s">
        <v>16</v>
      </c>
      <c r="N329" t="s">
        <v>16</v>
      </c>
      <c r="O329" t="s">
        <v>16</v>
      </c>
      <c r="P329">
        <f t="shared" si="12"/>
        <v>0</v>
      </c>
      <c r="Q329">
        <f t="shared" si="11"/>
        <v>0</v>
      </c>
      <c r="R329" t="str">
        <f>IFERROR(VLOOKUP(P329,Sheet1!$E$30:$F$35,2,FALSE),"")</f>
        <v/>
      </c>
    </row>
    <row r="330" spans="1:18">
      <c r="A330" t="s">
        <v>15</v>
      </c>
      <c r="B330" t="s">
        <v>614</v>
      </c>
      <c r="C330" t="s">
        <v>615</v>
      </c>
      <c r="D330" t="s">
        <v>537</v>
      </c>
      <c r="E330" t="s">
        <v>616</v>
      </c>
      <c r="F330" t="s">
        <v>220</v>
      </c>
      <c r="G330" t="s">
        <v>16</v>
      </c>
      <c r="H330" t="s">
        <v>24</v>
      </c>
      <c r="I330" t="s">
        <v>17</v>
      </c>
      <c r="J330" t="s">
        <v>16</v>
      </c>
      <c r="K330" t="s">
        <v>18</v>
      </c>
      <c r="L330" t="s">
        <v>19</v>
      </c>
      <c r="M330" t="s">
        <v>16</v>
      </c>
      <c r="N330" t="s">
        <v>16</v>
      </c>
      <c r="O330" t="s">
        <v>16</v>
      </c>
      <c r="P330">
        <f t="shared" si="12"/>
        <v>3</v>
      </c>
      <c r="Q330">
        <f t="shared" si="11"/>
        <v>0</v>
      </c>
      <c r="R330" t="str">
        <f>IFERROR(VLOOKUP(P330,Sheet1!$E$30:$F$35,2,FALSE),"")</f>
        <v>rino</v>
      </c>
    </row>
    <row r="331" spans="1:18">
      <c r="A331" t="s">
        <v>15</v>
      </c>
      <c r="B331" t="s">
        <v>617</v>
      </c>
      <c r="C331" t="s">
        <v>615</v>
      </c>
      <c r="D331" t="s">
        <v>110</v>
      </c>
      <c r="E331" t="s">
        <v>158</v>
      </c>
      <c r="F331" t="s">
        <v>92</v>
      </c>
      <c r="G331" t="s">
        <v>16</v>
      </c>
      <c r="H331" t="s">
        <v>24</v>
      </c>
      <c r="I331" t="s">
        <v>17</v>
      </c>
      <c r="J331" t="s">
        <v>16</v>
      </c>
      <c r="K331" t="s">
        <v>18</v>
      </c>
      <c r="L331" t="s">
        <v>19</v>
      </c>
      <c r="M331" t="s">
        <v>16</v>
      </c>
      <c r="N331" t="s">
        <v>16</v>
      </c>
      <c r="O331" t="s">
        <v>16</v>
      </c>
      <c r="P331">
        <f t="shared" si="12"/>
        <v>0</v>
      </c>
      <c r="Q331">
        <f t="shared" si="11"/>
        <v>0</v>
      </c>
      <c r="R331" t="str">
        <f>IFERROR(VLOOKUP(P331,Sheet1!$E$30:$F$35,2,FALSE),"")</f>
        <v/>
      </c>
    </row>
    <row r="332" spans="1:18">
      <c r="A332" t="s">
        <v>15</v>
      </c>
      <c r="B332" t="s">
        <v>618</v>
      </c>
      <c r="C332" t="s">
        <v>615</v>
      </c>
      <c r="D332" t="s">
        <v>540</v>
      </c>
      <c r="E332" t="s">
        <v>619</v>
      </c>
      <c r="F332" t="s">
        <v>225</v>
      </c>
      <c r="G332" t="s">
        <v>16</v>
      </c>
      <c r="H332" t="s">
        <v>24</v>
      </c>
      <c r="I332" t="s">
        <v>17</v>
      </c>
      <c r="J332" t="s">
        <v>16</v>
      </c>
      <c r="K332" t="s">
        <v>18</v>
      </c>
      <c r="L332" t="s">
        <v>19</v>
      </c>
      <c r="M332" t="s">
        <v>16</v>
      </c>
      <c r="N332" t="s">
        <v>16</v>
      </c>
      <c r="O332" t="s">
        <v>16</v>
      </c>
      <c r="P332">
        <f t="shared" si="12"/>
        <v>0</v>
      </c>
      <c r="Q332">
        <f t="shared" si="11"/>
        <v>0</v>
      </c>
      <c r="R332" t="str">
        <f>IFERROR(VLOOKUP(P332,Sheet1!$E$30:$F$35,2,FALSE),"")</f>
        <v/>
      </c>
    </row>
    <row r="333" spans="1:18">
      <c r="A333" t="s">
        <v>15</v>
      </c>
      <c r="B333" t="s">
        <v>620</v>
      </c>
      <c r="C333" t="s">
        <v>615</v>
      </c>
      <c r="D333" t="s">
        <v>239</v>
      </c>
      <c r="E333" t="s">
        <v>273</v>
      </c>
      <c r="F333" t="s">
        <v>94</v>
      </c>
      <c r="G333" t="s">
        <v>16</v>
      </c>
      <c r="H333" t="s">
        <v>24</v>
      </c>
      <c r="I333" t="s">
        <v>17</v>
      </c>
      <c r="J333" t="s">
        <v>16</v>
      </c>
      <c r="K333" t="s">
        <v>18</v>
      </c>
      <c r="L333" t="s">
        <v>19</v>
      </c>
      <c r="M333" t="s">
        <v>16</v>
      </c>
      <c r="N333" t="s">
        <v>16</v>
      </c>
      <c r="O333" t="s">
        <v>16</v>
      </c>
      <c r="P333">
        <f t="shared" si="12"/>
        <v>0</v>
      </c>
      <c r="Q333">
        <f t="shared" si="11"/>
        <v>0</v>
      </c>
      <c r="R333" t="str">
        <f>IFERROR(VLOOKUP(P333,Sheet1!$E$30:$F$35,2,FALSE),"")</f>
        <v/>
      </c>
    </row>
    <row r="334" spans="1:18">
      <c r="A334" t="s">
        <v>15</v>
      </c>
      <c r="B334" t="s">
        <v>621</v>
      </c>
      <c r="C334" t="s">
        <v>615</v>
      </c>
      <c r="D334" t="s">
        <v>113</v>
      </c>
      <c r="E334" t="s">
        <v>622</v>
      </c>
      <c r="F334" t="s">
        <v>229</v>
      </c>
      <c r="G334" t="s">
        <v>16</v>
      </c>
      <c r="H334" t="s">
        <v>24</v>
      </c>
      <c r="I334" t="s">
        <v>17</v>
      </c>
      <c r="J334" t="s">
        <v>16</v>
      </c>
      <c r="K334" t="s">
        <v>18</v>
      </c>
      <c r="L334" t="s">
        <v>19</v>
      </c>
      <c r="M334" t="s">
        <v>16</v>
      </c>
      <c r="N334" t="s">
        <v>16</v>
      </c>
      <c r="O334" t="s">
        <v>16</v>
      </c>
      <c r="P334">
        <f t="shared" si="12"/>
        <v>0</v>
      </c>
      <c r="Q334">
        <f t="shared" si="11"/>
        <v>0</v>
      </c>
      <c r="R334" t="str">
        <f>IFERROR(VLOOKUP(P334,Sheet1!$E$30:$F$35,2,FALSE),"")</f>
        <v/>
      </c>
    </row>
    <row r="335" spans="1:18">
      <c r="A335" t="s">
        <v>15</v>
      </c>
      <c r="B335" t="s">
        <v>623</v>
      </c>
      <c r="C335" t="s">
        <v>624</v>
      </c>
      <c r="D335" t="s">
        <v>543</v>
      </c>
      <c r="E335" t="s">
        <v>276</v>
      </c>
      <c r="F335" t="s">
        <v>96</v>
      </c>
      <c r="G335" t="s">
        <v>16</v>
      </c>
      <c r="H335" t="s">
        <v>24</v>
      </c>
      <c r="I335" t="s">
        <v>17</v>
      </c>
      <c r="J335" t="s">
        <v>16</v>
      </c>
      <c r="K335" t="s">
        <v>18</v>
      </c>
      <c r="L335" t="s">
        <v>19</v>
      </c>
      <c r="M335" t="s">
        <v>16</v>
      </c>
      <c r="N335" t="s">
        <v>16</v>
      </c>
      <c r="O335" t="s">
        <v>16</v>
      </c>
      <c r="P335">
        <f t="shared" si="12"/>
        <v>8</v>
      </c>
      <c r="Q335">
        <f t="shared" si="11"/>
        <v>1</v>
      </c>
      <c r="R335" t="str">
        <f>IFERROR(VLOOKUP(P335,Sheet1!$E$30:$F$35,2,FALSE),"")</f>
        <v>grape</v>
      </c>
    </row>
    <row r="336" spans="1:18">
      <c r="A336" t="s">
        <v>15</v>
      </c>
      <c r="B336" t="s">
        <v>625</v>
      </c>
      <c r="C336" t="s">
        <v>624</v>
      </c>
      <c r="D336" t="s">
        <v>241</v>
      </c>
      <c r="E336" t="s">
        <v>626</v>
      </c>
      <c r="F336" t="s">
        <v>234</v>
      </c>
      <c r="G336" t="s">
        <v>16</v>
      </c>
      <c r="H336" t="s">
        <v>24</v>
      </c>
      <c r="I336" t="s">
        <v>17</v>
      </c>
      <c r="J336" t="s">
        <v>16</v>
      </c>
      <c r="K336" t="s">
        <v>18</v>
      </c>
      <c r="L336" t="s">
        <v>19</v>
      </c>
      <c r="M336" t="s">
        <v>16</v>
      </c>
      <c r="N336" t="s">
        <v>16</v>
      </c>
      <c r="O336" t="s">
        <v>16</v>
      </c>
      <c r="P336">
        <f t="shared" si="12"/>
        <v>0</v>
      </c>
      <c r="Q336">
        <f t="shared" si="11"/>
        <v>0</v>
      </c>
      <c r="R336" t="str">
        <f>IFERROR(VLOOKUP(P336,Sheet1!$E$30:$F$35,2,FALSE),"")</f>
        <v/>
      </c>
    </row>
    <row r="337" spans="1:18">
      <c r="A337" t="s">
        <v>15</v>
      </c>
      <c r="B337" t="s">
        <v>627</v>
      </c>
      <c r="C337" t="s">
        <v>628</v>
      </c>
      <c r="D337" t="s">
        <v>115</v>
      </c>
      <c r="E337" t="s">
        <v>279</v>
      </c>
      <c r="F337" t="s">
        <v>99</v>
      </c>
      <c r="G337" t="s">
        <v>16</v>
      </c>
      <c r="H337" t="s">
        <v>24</v>
      </c>
      <c r="I337" t="s">
        <v>17</v>
      </c>
      <c r="J337" t="s">
        <v>16</v>
      </c>
      <c r="K337" t="s">
        <v>18</v>
      </c>
      <c r="L337" t="s">
        <v>19</v>
      </c>
      <c r="M337" t="s">
        <v>16</v>
      </c>
      <c r="N337" t="s">
        <v>16</v>
      </c>
      <c r="O337" t="s">
        <v>16</v>
      </c>
      <c r="P337">
        <f t="shared" si="12"/>
        <v>8</v>
      </c>
      <c r="Q337">
        <f t="shared" si="11"/>
        <v>1</v>
      </c>
      <c r="R337" t="str">
        <f>IFERROR(VLOOKUP(P337,Sheet1!$E$30:$F$35,2,FALSE),"")</f>
        <v>grape</v>
      </c>
    </row>
    <row r="338" spans="1:18">
      <c r="A338" t="s">
        <v>15</v>
      </c>
      <c r="B338" t="s">
        <v>629</v>
      </c>
      <c r="C338" t="s">
        <v>630</v>
      </c>
      <c r="D338" t="s">
        <v>548</v>
      </c>
      <c r="E338" t="s">
        <v>631</v>
      </c>
      <c r="F338" t="s">
        <v>238</v>
      </c>
      <c r="G338" t="s">
        <v>16</v>
      </c>
      <c r="H338" t="s">
        <v>24</v>
      </c>
      <c r="I338" t="s">
        <v>17</v>
      </c>
      <c r="J338" t="s">
        <v>16</v>
      </c>
      <c r="K338" t="s">
        <v>18</v>
      </c>
      <c r="L338" t="s">
        <v>19</v>
      </c>
      <c r="M338" t="s">
        <v>16</v>
      </c>
      <c r="N338" t="s">
        <v>16</v>
      </c>
      <c r="O338" t="s">
        <v>16</v>
      </c>
      <c r="P338">
        <f t="shared" si="12"/>
        <v>8</v>
      </c>
      <c r="Q338">
        <f t="shared" si="11"/>
        <v>1</v>
      </c>
      <c r="R338" t="str">
        <f>IFERROR(VLOOKUP(P338,Sheet1!$E$30:$F$35,2,FALSE),"")</f>
        <v>grape</v>
      </c>
    </row>
    <row r="339" spans="1:18">
      <c r="A339" t="s">
        <v>15</v>
      </c>
      <c r="B339" t="s">
        <v>447</v>
      </c>
      <c r="C339" t="s">
        <v>630</v>
      </c>
      <c r="D339" t="s">
        <v>242</v>
      </c>
      <c r="E339" t="s">
        <v>162</v>
      </c>
      <c r="F339" t="s">
        <v>101</v>
      </c>
      <c r="G339" t="s">
        <v>16</v>
      </c>
      <c r="H339" t="s">
        <v>24</v>
      </c>
      <c r="I339" t="s">
        <v>17</v>
      </c>
      <c r="J339" t="s">
        <v>16</v>
      </c>
      <c r="K339" t="s">
        <v>18</v>
      </c>
      <c r="L339" t="s">
        <v>19</v>
      </c>
      <c r="M339" t="s">
        <v>16</v>
      </c>
      <c r="N339" t="s">
        <v>16</v>
      </c>
      <c r="O339" t="s">
        <v>16</v>
      </c>
      <c r="P339">
        <f t="shared" si="12"/>
        <v>0</v>
      </c>
      <c r="Q339">
        <f t="shared" si="11"/>
        <v>0</v>
      </c>
      <c r="R339" t="str">
        <f>IFERROR(VLOOKUP(P339,Sheet1!$E$30:$F$35,2,FALSE),"")</f>
        <v/>
      </c>
    </row>
    <row r="340" spans="1:18">
      <c r="A340" t="s">
        <v>15</v>
      </c>
      <c r="B340" t="s">
        <v>632</v>
      </c>
      <c r="C340" t="s">
        <v>630</v>
      </c>
      <c r="D340" t="s">
        <v>552</v>
      </c>
      <c r="E340" t="s">
        <v>633</v>
      </c>
      <c r="F340" t="s">
        <v>55</v>
      </c>
      <c r="G340" t="s">
        <v>16</v>
      </c>
      <c r="H340" t="s">
        <v>24</v>
      </c>
      <c r="I340" t="s">
        <v>17</v>
      </c>
      <c r="J340" t="s">
        <v>16</v>
      </c>
      <c r="K340" t="s">
        <v>18</v>
      </c>
      <c r="L340" t="s">
        <v>19</v>
      </c>
      <c r="M340" t="s">
        <v>16</v>
      </c>
      <c r="N340" t="s">
        <v>16</v>
      </c>
      <c r="O340" t="s">
        <v>16</v>
      </c>
      <c r="P340">
        <f t="shared" si="12"/>
        <v>0</v>
      </c>
      <c r="Q340">
        <f t="shared" si="11"/>
        <v>0</v>
      </c>
      <c r="R340" t="str">
        <f>IFERROR(VLOOKUP(P340,Sheet1!$E$30:$F$35,2,FALSE),"")</f>
        <v/>
      </c>
    </row>
    <row r="341" spans="1:18">
      <c r="A341" t="s">
        <v>15</v>
      </c>
      <c r="B341" t="s">
        <v>634</v>
      </c>
      <c r="C341" t="s">
        <v>630</v>
      </c>
      <c r="D341" t="s">
        <v>554</v>
      </c>
      <c r="E341" t="s">
        <v>635</v>
      </c>
      <c r="F341" t="s">
        <v>104</v>
      </c>
      <c r="G341" t="s">
        <v>16</v>
      </c>
      <c r="H341" t="s">
        <v>24</v>
      </c>
      <c r="I341" t="s">
        <v>17</v>
      </c>
      <c r="J341" t="s">
        <v>16</v>
      </c>
      <c r="K341" t="s">
        <v>18</v>
      </c>
      <c r="L341" t="s">
        <v>19</v>
      </c>
      <c r="M341" t="s">
        <v>16</v>
      </c>
      <c r="N341" t="s">
        <v>16</v>
      </c>
      <c r="O341" t="s">
        <v>16</v>
      </c>
      <c r="P341">
        <f t="shared" si="12"/>
        <v>0</v>
      </c>
      <c r="Q341">
        <f t="shared" si="11"/>
        <v>0</v>
      </c>
      <c r="R341" t="str">
        <f>IFERROR(VLOOKUP(P341,Sheet1!$E$30:$F$35,2,FALSE),"")</f>
        <v/>
      </c>
    </row>
    <row r="342" spans="1:18">
      <c r="A342" t="s">
        <v>15</v>
      </c>
      <c r="B342" t="s">
        <v>636</v>
      </c>
      <c r="C342" t="s">
        <v>630</v>
      </c>
      <c r="D342" t="s">
        <v>243</v>
      </c>
      <c r="E342" t="s">
        <v>168</v>
      </c>
      <c r="F342" t="s">
        <v>244</v>
      </c>
      <c r="G342" t="s">
        <v>16</v>
      </c>
      <c r="H342" t="s">
        <v>24</v>
      </c>
      <c r="I342" t="s">
        <v>17</v>
      </c>
      <c r="J342" t="s">
        <v>16</v>
      </c>
      <c r="K342" t="s">
        <v>18</v>
      </c>
      <c r="L342" t="s">
        <v>19</v>
      </c>
      <c r="M342" t="s">
        <v>16</v>
      </c>
      <c r="N342" t="s">
        <v>16</v>
      </c>
      <c r="O342" t="s">
        <v>16</v>
      </c>
      <c r="P342">
        <f t="shared" si="12"/>
        <v>0</v>
      </c>
      <c r="Q342">
        <f t="shared" si="11"/>
        <v>0</v>
      </c>
      <c r="R342" t="str">
        <f>IFERROR(VLOOKUP(P342,Sheet1!$E$30:$F$35,2,FALSE),"")</f>
        <v/>
      </c>
    </row>
    <row r="343" spans="1:18">
      <c r="A343" t="s">
        <v>15</v>
      </c>
      <c r="B343" t="s">
        <v>637</v>
      </c>
      <c r="C343" t="s">
        <v>630</v>
      </c>
      <c r="D343" t="s">
        <v>559</v>
      </c>
      <c r="E343" t="s">
        <v>638</v>
      </c>
      <c r="F343" t="s">
        <v>106</v>
      </c>
      <c r="G343" t="s">
        <v>16</v>
      </c>
      <c r="H343" t="s">
        <v>24</v>
      </c>
      <c r="I343" t="s">
        <v>17</v>
      </c>
      <c r="J343" t="s">
        <v>16</v>
      </c>
      <c r="K343" t="s">
        <v>18</v>
      </c>
      <c r="L343" t="s">
        <v>19</v>
      </c>
      <c r="M343" t="s">
        <v>16</v>
      </c>
      <c r="N343" t="s">
        <v>16</v>
      </c>
      <c r="O343" t="s">
        <v>16</v>
      </c>
      <c r="P343">
        <f t="shared" si="12"/>
        <v>0</v>
      </c>
      <c r="Q343">
        <f t="shared" si="11"/>
        <v>0</v>
      </c>
      <c r="R343" t="str">
        <f>IFERROR(VLOOKUP(P343,Sheet1!$E$30:$F$35,2,FALSE),"")</f>
        <v/>
      </c>
    </row>
    <row r="344" spans="1:18">
      <c r="A344" t="s">
        <v>15</v>
      </c>
      <c r="B344" t="s">
        <v>639</v>
      </c>
      <c r="C344" t="s">
        <v>630</v>
      </c>
      <c r="D344" t="s">
        <v>561</v>
      </c>
      <c r="E344" t="s">
        <v>179</v>
      </c>
      <c r="F344" t="s">
        <v>247</v>
      </c>
      <c r="G344" t="s">
        <v>16</v>
      </c>
      <c r="H344" t="s">
        <v>24</v>
      </c>
      <c r="I344" t="s">
        <v>17</v>
      </c>
      <c r="J344" t="s">
        <v>16</v>
      </c>
      <c r="K344" t="s">
        <v>18</v>
      </c>
      <c r="L344" t="s">
        <v>19</v>
      </c>
      <c r="M344" t="s">
        <v>16</v>
      </c>
      <c r="N344" t="s">
        <v>16</v>
      </c>
      <c r="O344" t="s">
        <v>16</v>
      </c>
      <c r="P344">
        <f t="shared" si="12"/>
        <v>0</v>
      </c>
      <c r="Q344">
        <f t="shared" si="11"/>
        <v>0</v>
      </c>
      <c r="R344" t="str">
        <f>IFERROR(VLOOKUP(P344,Sheet1!$E$30:$F$35,2,FALSE),"")</f>
        <v/>
      </c>
    </row>
    <row r="345" spans="1:18">
      <c r="A345" t="s">
        <v>15</v>
      </c>
      <c r="B345" t="s">
        <v>640</v>
      </c>
      <c r="C345" t="s">
        <v>630</v>
      </c>
      <c r="D345" t="s">
        <v>118</v>
      </c>
      <c r="E345" t="s">
        <v>284</v>
      </c>
      <c r="F345" t="s">
        <v>249</v>
      </c>
      <c r="G345" t="s">
        <v>16</v>
      </c>
      <c r="H345" t="s">
        <v>24</v>
      </c>
      <c r="I345" t="s">
        <v>17</v>
      </c>
      <c r="J345" t="s">
        <v>16</v>
      </c>
      <c r="K345" t="s">
        <v>18</v>
      </c>
      <c r="L345" t="s">
        <v>19</v>
      </c>
      <c r="M345" t="s">
        <v>16</v>
      </c>
      <c r="N345" t="s">
        <v>16</v>
      </c>
      <c r="O345" t="s">
        <v>16</v>
      </c>
      <c r="P345">
        <f t="shared" si="12"/>
        <v>0</v>
      </c>
      <c r="Q345">
        <f t="shared" si="11"/>
        <v>0</v>
      </c>
      <c r="R345" t="str">
        <f>IFERROR(VLOOKUP(P345,Sheet1!$E$30:$F$35,2,FALSE),"")</f>
        <v/>
      </c>
    </row>
    <row r="346" spans="1:18">
      <c r="A346" t="s">
        <v>15</v>
      </c>
      <c r="B346" t="s">
        <v>641</v>
      </c>
      <c r="C346" t="s">
        <v>630</v>
      </c>
      <c r="D346" t="s">
        <v>564</v>
      </c>
      <c r="E346" t="s">
        <v>642</v>
      </c>
      <c r="F346" t="s">
        <v>109</v>
      </c>
      <c r="G346" t="s">
        <v>16</v>
      </c>
      <c r="H346" t="s">
        <v>24</v>
      </c>
      <c r="I346" t="s">
        <v>17</v>
      </c>
      <c r="J346" t="s">
        <v>16</v>
      </c>
      <c r="K346" t="s">
        <v>18</v>
      </c>
      <c r="L346" t="s">
        <v>19</v>
      </c>
      <c r="M346" t="s">
        <v>16</v>
      </c>
      <c r="N346" t="s">
        <v>16</v>
      </c>
      <c r="O346" t="s">
        <v>16</v>
      </c>
      <c r="P346">
        <f t="shared" si="12"/>
        <v>0</v>
      </c>
      <c r="Q346">
        <f t="shared" si="11"/>
        <v>0</v>
      </c>
      <c r="R346" t="str">
        <f>IFERROR(VLOOKUP(P346,Sheet1!$E$30:$F$35,2,FALSE),"")</f>
        <v/>
      </c>
    </row>
    <row r="347" spans="1:18">
      <c r="A347" t="s">
        <v>189</v>
      </c>
      <c r="B347" t="s">
        <v>643</v>
      </c>
      <c r="C347" t="s">
        <v>630</v>
      </c>
      <c r="D347" t="s">
        <v>564</v>
      </c>
      <c r="E347" t="s">
        <v>644</v>
      </c>
      <c r="F347" t="s">
        <v>252</v>
      </c>
      <c r="G347" t="s">
        <v>16</v>
      </c>
      <c r="H347" t="s">
        <v>24</v>
      </c>
      <c r="I347" t="s">
        <v>21</v>
      </c>
      <c r="J347" t="s">
        <v>16</v>
      </c>
      <c r="K347" t="s">
        <v>18</v>
      </c>
      <c r="L347" t="s">
        <v>19</v>
      </c>
      <c r="M347" t="s">
        <v>16</v>
      </c>
      <c r="N347" t="s">
        <v>16</v>
      </c>
      <c r="O347" t="s">
        <v>16</v>
      </c>
      <c r="P347">
        <f t="shared" si="12"/>
        <v>0</v>
      </c>
      <c r="Q347">
        <f t="shared" si="11"/>
        <v>0</v>
      </c>
      <c r="R347" t="str">
        <f>IFERROR(VLOOKUP(P347,Sheet1!$E$30:$F$35,2,FALSE),"")</f>
        <v/>
      </c>
    </row>
    <row r="348" spans="1:18">
      <c r="A348" t="s">
        <v>189</v>
      </c>
      <c r="B348" t="s">
        <v>645</v>
      </c>
      <c r="C348" t="s">
        <v>646</v>
      </c>
      <c r="D348" t="s">
        <v>564</v>
      </c>
      <c r="E348" t="s">
        <v>285</v>
      </c>
      <c r="F348" t="s">
        <v>252</v>
      </c>
      <c r="G348" t="s">
        <v>16</v>
      </c>
      <c r="H348" t="s">
        <v>24</v>
      </c>
      <c r="I348" t="s">
        <v>21</v>
      </c>
      <c r="J348" t="s">
        <v>16</v>
      </c>
      <c r="K348" t="s">
        <v>18</v>
      </c>
      <c r="L348" t="s">
        <v>19</v>
      </c>
      <c r="M348" t="s">
        <v>16</v>
      </c>
      <c r="N348" t="s">
        <v>16</v>
      </c>
      <c r="O348" t="s">
        <v>16</v>
      </c>
      <c r="P348">
        <f t="shared" si="12"/>
        <v>14</v>
      </c>
      <c r="Q348">
        <f t="shared" si="11"/>
        <v>0</v>
      </c>
      <c r="R348" t="str">
        <f>IFERROR(VLOOKUP(P348,Sheet1!$E$30:$F$35,2,FALSE),"")</f>
        <v>Bonustime</v>
      </c>
    </row>
    <row r="349" spans="1:18">
      <c r="A349" t="s">
        <v>189</v>
      </c>
      <c r="B349" t="s">
        <v>647</v>
      </c>
      <c r="C349" t="s">
        <v>648</v>
      </c>
      <c r="D349" t="s">
        <v>564</v>
      </c>
      <c r="E349" t="s">
        <v>649</v>
      </c>
      <c r="F349" t="s">
        <v>252</v>
      </c>
      <c r="G349" t="s">
        <v>16</v>
      </c>
      <c r="H349" t="s">
        <v>24</v>
      </c>
      <c r="I349" t="s">
        <v>21</v>
      </c>
      <c r="J349" t="s">
        <v>16</v>
      </c>
      <c r="K349" t="s">
        <v>18</v>
      </c>
      <c r="L349" t="s">
        <v>19</v>
      </c>
      <c r="M349" t="s">
        <v>16</v>
      </c>
      <c r="N349" t="s">
        <v>16</v>
      </c>
      <c r="O349" t="s">
        <v>16</v>
      </c>
      <c r="P349">
        <f t="shared" si="12"/>
        <v>14</v>
      </c>
      <c r="Q349">
        <f t="shared" si="11"/>
        <v>0</v>
      </c>
      <c r="R349" t="str">
        <f>IFERROR(VLOOKUP(P349,Sheet1!$E$30:$F$35,2,FALSE),"")</f>
        <v>Bonustime</v>
      </c>
    </row>
    <row r="350" spans="1:18">
      <c r="A350" t="s">
        <v>189</v>
      </c>
      <c r="B350" t="s">
        <v>650</v>
      </c>
      <c r="C350" t="s">
        <v>651</v>
      </c>
      <c r="D350" t="s">
        <v>564</v>
      </c>
      <c r="E350" t="s">
        <v>652</v>
      </c>
      <c r="F350" t="s">
        <v>252</v>
      </c>
      <c r="G350" t="s">
        <v>16</v>
      </c>
      <c r="H350" t="s">
        <v>24</v>
      </c>
      <c r="I350" t="s">
        <v>21</v>
      </c>
      <c r="J350" t="s">
        <v>16</v>
      </c>
      <c r="K350" t="s">
        <v>18</v>
      </c>
      <c r="L350" t="s">
        <v>19</v>
      </c>
      <c r="M350" t="s">
        <v>16</v>
      </c>
      <c r="N350" t="s">
        <v>16</v>
      </c>
      <c r="O350" t="s">
        <v>16</v>
      </c>
      <c r="P350">
        <f t="shared" si="12"/>
        <v>14</v>
      </c>
      <c r="Q350">
        <f t="shared" si="11"/>
        <v>0</v>
      </c>
      <c r="R350" t="str">
        <f>IFERROR(VLOOKUP(P350,Sheet1!$E$30:$F$35,2,FALSE),"")</f>
        <v>Bonustime</v>
      </c>
    </row>
    <row r="351" spans="1:18">
      <c r="A351" t="s">
        <v>189</v>
      </c>
      <c r="B351" t="s">
        <v>653</v>
      </c>
      <c r="C351" t="s">
        <v>654</v>
      </c>
      <c r="D351" t="s">
        <v>564</v>
      </c>
      <c r="E351" t="s">
        <v>286</v>
      </c>
      <c r="F351" t="s">
        <v>252</v>
      </c>
      <c r="G351" t="s">
        <v>16</v>
      </c>
      <c r="H351" t="s">
        <v>24</v>
      </c>
      <c r="I351" t="s">
        <v>21</v>
      </c>
      <c r="J351" t="s">
        <v>16</v>
      </c>
      <c r="K351" t="s">
        <v>18</v>
      </c>
      <c r="L351" t="s">
        <v>19</v>
      </c>
      <c r="M351" t="s">
        <v>16</v>
      </c>
      <c r="N351" t="s">
        <v>16</v>
      </c>
      <c r="O351" t="s">
        <v>16</v>
      </c>
      <c r="P351">
        <f t="shared" si="12"/>
        <v>14</v>
      </c>
      <c r="Q351">
        <f t="shared" si="11"/>
        <v>0</v>
      </c>
      <c r="R351" t="str">
        <f>IFERROR(VLOOKUP(P351,Sheet1!$E$30:$F$35,2,FALSE),"")</f>
        <v>Bonustime</v>
      </c>
    </row>
    <row r="352" spans="1:18">
      <c r="A352" t="s">
        <v>189</v>
      </c>
      <c r="B352" t="s">
        <v>452</v>
      </c>
      <c r="C352" t="s">
        <v>655</v>
      </c>
      <c r="D352" t="s">
        <v>564</v>
      </c>
      <c r="E352" t="s">
        <v>183</v>
      </c>
      <c r="F352" t="s">
        <v>252</v>
      </c>
      <c r="G352" t="s">
        <v>16</v>
      </c>
      <c r="H352" t="s">
        <v>24</v>
      </c>
      <c r="I352" t="s">
        <v>21</v>
      </c>
      <c r="J352" t="s">
        <v>16</v>
      </c>
      <c r="K352" t="s">
        <v>18</v>
      </c>
      <c r="L352" t="s">
        <v>19</v>
      </c>
      <c r="M352" t="s">
        <v>16</v>
      </c>
      <c r="N352" t="s">
        <v>16</v>
      </c>
      <c r="O352" t="s">
        <v>16</v>
      </c>
      <c r="P352">
        <f t="shared" si="12"/>
        <v>14</v>
      </c>
      <c r="Q352">
        <f t="shared" si="11"/>
        <v>0</v>
      </c>
      <c r="R352" t="str">
        <f>IFERROR(VLOOKUP(P352,Sheet1!$E$30:$F$35,2,FALSE),"")</f>
        <v>Bonustime</v>
      </c>
    </row>
    <row r="353" spans="1:18">
      <c r="A353" t="s">
        <v>189</v>
      </c>
      <c r="B353" t="s">
        <v>656</v>
      </c>
      <c r="C353" t="s">
        <v>657</v>
      </c>
      <c r="D353" t="s">
        <v>564</v>
      </c>
      <c r="E353" t="s">
        <v>658</v>
      </c>
      <c r="F353" t="s">
        <v>252</v>
      </c>
      <c r="G353" t="s">
        <v>16</v>
      </c>
      <c r="H353" t="s">
        <v>24</v>
      </c>
      <c r="I353" t="s">
        <v>21</v>
      </c>
      <c r="J353" t="s">
        <v>16</v>
      </c>
      <c r="K353" t="s">
        <v>18</v>
      </c>
      <c r="L353" t="s">
        <v>19</v>
      </c>
      <c r="M353" t="s">
        <v>16</v>
      </c>
      <c r="N353" t="s">
        <v>16</v>
      </c>
      <c r="O353" t="s">
        <v>16</v>
      </c>
      <c r="P353">
        <f t="shared" si="12"/>
        <v>14</v>
      </c>
      <c r="Q353">
        <f t="shared" si="11"/>
        <v>0</v>
      </c>
      <c r="R353" t="str">
        <f>IFERROR(VLOOKUP(P353,Sheet1!$E$30:$F$35,2,FALSE),"")</f>
        <v>Bonustime</v>
      </c>
    </row>
    <row r="354" spans="1:18">
      <c r="A354" t="s">
        <v>189</v>
      </c>
      <c r="B354" t="s">
        <v>659</v>
      </c>
      <c r="C354" t="s">
        <v>660</v>
      </c>
      <c r="D354" t="s">
        <v>564</v>
      </c>
      <c r="E354" t="s">
        <v>288</v>
      </c>
      <c r="F354" t="s">
        <v>252</v>
      </c>
      <c r="G354" t="s">
        <v>16</v>
      </c>
      <c r="H354" t="s">
        <v>24</v>
      </c>
      <c r="I354" t="s">
        <v>21</v>
      </c>
      <c r="J354" t="s">
        <v>16</v>
      </c>
      <c r="K354" t="s">
        <v>18</v>
      </c>
      <c r="L354" t="s">
        <v>19</v>
      </c>
      <c r="M354" t="s">
        <v>16</v>
      </c>
      <c r="N354" t="s">
        <v>16</v>
      </c>
      <c r="O354" t="s">
        <v>16</v>
      </c>
      <c r="P354">
        <f t="shared" si="12"/>
        <v>14</v>
      </c>
      <c r="Q354">
        <f t="shared" si="11"/>
        <v>0</v>
      </c>
      <c r="R354" t="str">
        <f>IFERROR(VLOOKUP(P354,Sheet1!$E$30:$F$35,2,FALSE),"")</f>
        <v>Bonustime</v>
      </c>
    </row>
    <row r="355" spans="1:18">
      <c r="A355" t="s">
        <v>189</v>
      </c>
      <c r="B355" t="s">
        <v>661</v>
      </c>
      <c r="C355" t="s">
        <v>662</v>
      </c>
      <c r="D355" t="s">
        <v>564</v>
      </c>
      <c r="E355" t="s">
        <v>663</v>
      </c>
      <c r="F355" t="s">
        <v>252</v>
      </c>
      <c r="G355" t="s">
        <v>16</v>
      </c>
      <c r="H355" t="s">
        <v>24</v>
      </c>
      <c r="I355" t="s">
        <v>21</v>
      </c>
      <c r="J355" t="s">
        <v>16</v>
      </c>
      <c r="K355" t="s">
        <v>18</v>
      </c>
      <c r="L355" t="s">
        <v>19</v>
      </c>
      <c r="M355" t="s">
        <v>16</v>
      </c>
      <c r="N355" t="s">
        <v>16</v>
      </c>
      <c r="O355" t="s">
        <v>16</v>
      </c>
      <c r="P355">
        <f t="shared" si="12"/>
        <v>14</v>
      </c>
      <c r="Q355">
        <f t="shared" si="11"/>
        <v>0</v>
      </c>
      <c r="R355" t="str">
        <f>IFERROR(VLOOKUP(P355,Sheet1!$E$30:$F$35,2,FALSE),"")</f>
        <v>Bonustime</v>
      </c>
    </row>
    <row r="356" spans="1:18">
      <c r="A356" t="s">
        <v>189</v>
      </c>
      <c r="B356" t="s">
        <v>664</v>
      </c>
      <c r="C356" t="s">
        <v>665</v>
      </c>
      <c r="D356" t="s">
        <v>564</v>
      </c>
      <c r="E356" t="s">
        <v>666</v>
      </c>
      <c r="F356" t="s">
        <v>252</v>
      </c>
      <c r="G356" t="s">
        <v>16</v>
      </c>
      <c r="H356" t="s">
        <v>24</v>
      </c>
      <c r="I356" t="s">
        <v>21</v>
      </c>
      <c r="J356" t="s">
        <v>16</v>
      </c>
      <c r="K356" t="s">
        <v>18</v>
      </c>
      <c r="L356" t="s">
        <v>19</v>
      </c>
      <c r="M356" t="s">
        <v>16</v>
      </c>
      <c r="N356" t="s">
        <v>16</v>
      </c>
      <c r="O356" t="s">
        <v>16</v>
      </c>
      <c r="P356">
        <f t="shared" si="12"/>
        <v>14</v>
      </c>
      <c r="Q356">
        <f t="shared" si="11"/>
        <v>0</v>
      </c>
      <c r="R356" t="str">
        <f>IFERROR(VLOOKUP(P356,Sheet1!$E$30:$F$35,2,FALSE),"")</f>
        <v>Bonustime</v>
      </c>
    </row>
    <row r="357" spans="1:18">
      <c r="A357" t="s">
        <v>189</v>
      </c>
      <c r="B357" t="s">
        <v>667</v>
      </c>
      <c r="C357" t="s">
        <v>668</v>
      </c>
      <c r="D357" t="s">
        <v>564</v>
      </c>
      <c r="E357" t="s">
        <v>289</v>
      </c>
      <c r="F357" t="s">
        <v>252</v>
      </c>
      <c r="G357" t="s">
        <v>16</v>
      </c>
      <c r="H357" t="s">
        <v>24</v>
      </c>
      <c r="I357" t="s">
        <v>21</v>
      </c>
      <c r="J357" t="s">
        <v>16</v>
      </c>
      <c r="K357" t="s">
        <v>18</v>
      </c>
      <c r="L357" t="s">
        <v>19</v>
      </c>
      <c r="M357" t="s">
        <v>16</v>
      </c>
      <c r="N357" t="s">
        <v>16</v>
      </c>
      <c r="O357" t="s">
        <v>16</v>
      </c>
      <c r="P357">
        <f t="shared" si="12"/>
        <v>14</v>
      </c>
      <c r="Q357">
        <f t="shared" si="11"/>
        <v>0</v>
      </c>
      <c r="R357" t="str">
        <f>IFERROR(VLOOKUP(P357,Sheet1!$E$30:$F$35,2,FALSE),"")</f>
        <v>Bonustime</v>
      </c>
    </row>
    <row r="358" spans="1:18">
      <c r="A358" t="s">
        <v>189</v>
      </c>
      <c r="B358" t="s">
        <v>669</v>
      </c>
      <c r="C358" t="s">
        <v>670</v>
      </c>
      <c r="D358" t="s">
        <v>564</v>
      </c>
      <c r="E358" t="s">
        <v>671</v>
      </c>
      <c r="F358" t="s">
        <v>252</v>
      </c>
      <c r="G358" t="s">
        <v>16</v>
      </c>
      <c r="H358" t="s">
        <v>24</v>
      </c>
      <c r="I358" t="s">
        <v>21</v>
      </c>
      <c r="J358" t="s">
        <v>16</v>
      </c>
      <c r="K358" t="s">
        <v>18</v>
      </c>
      <c r="L358" t="s">
        <v>19</v>
      </c>
      <c r="M358" t="s">
        <v>16</v>
      </c>
      <c r="N358" t="s">
        <v>16</v>
      </c>
      <c r="O358" t="s">
        <v>16</v>
      </c>
      <c r="P358">
        <f t="shared" si="12"/>
        <v>14</v>
      </c>
      <c r="Q358">
        <f t="shared" si="11"/>
        <v>0</v>
      </c>
      <c r="R358" t="str">
        <f>IFERROR(VLOOKUP(P358,Sheet1!$E$30:$F$35,2,FALSE),"")</f>
        <v>Bonustime</v>
      </c>
    </row>
    <row r="359" spans="1:18">
      <c r="A359" t="s">
        <v>189</v>
      </c>
      <c r="B359" t="s">
        <v>455</v>
      </c>
      <c r="C359" t="s">
        <v>672</v>
      </c>
      <c r="D359" t="s">
        <v>564</v>
      </c>
      <c r="E359" t="s">
        <v>673</v>
      </c>
      <c r="F359" t="s">
        <v>252</v>
      </c>
      <c r="G359" t="s">
        <v>16</v>
      </c>
      <c r="H359" t="s">
        <v>24</v>
      </c>
      <c r="I359" t="s">
        <v>21</v>
      </c>
      <c r="J359" t="s">
        <v>16</v>
      </c>
      <c r="K359" t="s">
        <v>18</v>
      </c>
      <c r="L359" t="s">
        <v>19</v>
      </c>
      <c r="M359" t="s">
        <v>16</v>
      </c>
      <c r="N359" t="s">
        <v>16</v>
      </c>
      <c r="O359" t="s">
        <v>16</v>
      </c>
      <c r="P359">
        <f t="shared" si="12"/>
        <v>14</v>
      </c>
      <c r="Q359">
        <f t="shared" si="11"/>
        <v>0</v>
      </c>
      <c r="R359" t="str">
        <f>IFERROR(VLOOKUP(P359,Sheet1!$E$30:$F$35,2,FALSE),"")</f>
        <v>Bonustime</v>
      </c>
    </row>
    <row r="360" spans="1:18">
      <c r="A360" t="s">
        <v>189</v>
      </c>
      <c r="B360" t="s">
        <v>674</v>
      </c>
      <c r="C360" t="s">
        <v>675</v>
      </c>
      <c r="D360" t="s">
        <v>564</v>
      </c>
      <c r="E360" t="s">
        <v>186</v>
      </c>
      <c r="F360" t="s">
        <v>252</v>
      </c>
      <c r="G360" t="s">
        <v>16</v>
      </c>
      <c r="H360" t="s">
        <v>24</v>
      </c>
      <c r="I360" t="s">
        <v>21</v>
      </c>
      <c r="J360" t="s">
        <v>16</v>
      </c>
      <c r="K360" t="s">
        <v>18</v>
      </c>
      <c r="L360" t="s">
        <v>19</v>
      </c>
      <c r="M360" t="s">
        <v>16</v>
      </c>
      <c r="N360" t="s">
        <v>16</v>
      </c>
      <c r="O360" t="s">
        <v>16</v>
      </c>
      <c r="P360">
        <f t="shared" si="12"/>
        <v>14</v>
      </c>
      <c r="Q360">
        <f t="shared" si="11"/>
        <v>0</v>
      </c>
      <c r="R360" t="str">
        <f>IFERROR(VLOOKUP(P360,Sheet1!$E$30:$F$35,2,FALSE),"")</f>
        <v>Bonustime</v>
      </c>
    </row>
    <row r="361" spans="1:18">
      <c r="A361" t="s">
        <v>189</v>
      </c>
      <c r="B361" t="s">
        <v>676</v>
      </c>
      <c r="C361" t="s">
        <v>677</v>
      </c>
      <c r="D361" t="s">
        <v>564</v>
      </c>
      <c r="E361" t="s">
        <v>678</v>
      </c>
      <c r="F361" t="s">
        <v>252</v>
      </c>
      <c r="G361" t="s">
        <v>16</v>
      </c>
      <c r="H361" t="s">
        <v>24</v>
      </c>
      <c r="I361" t="s">
        <v>21</v>
      </c>
      <c r="J361" t="s">
        <v>16</v>
      </c>
      <c r="K361" t="s">
        <v>18</v>
      </c>
      <c r="L361" t="s">
        <v>19</v>
      </c>
      <c r="M361" t="s">
        <v>16</v>
      </c>
      <c r="N361" t="s">
        <v>16</v>
      </c>
      <c r="O361" t="s">
        <v>16</v>
      </c>
      <c r="P361">
        <f t="shared" si="12"/>
        <v>14</v>
      </c>
      <c r="Q361">
        <f t="shared" si="11"/>
        <v>0</v>
      </c>
      <c r="R361" t="str">
        <f>IFERROR(VLOOKUP(P361,Sheet1!$E$30:$F$35,2,FALSE),"")</f>
        <v>Bonustime</v>
      </c>
    </row>
    <row r="362" spans="1:18">
      <c r="A362" t="s">
        <v>189</v>
      </c>
      <c r="B362" t="s">
        <v>679</v>
      </c>
      <c r="C362" t="s">
        <v>680</v>
      </c>
      <c r="D362" t="s">
        <v>564</v>
      </c>
      <c r="E362" t="s">
        <v>681</v>
      </c>
      <c r="F362" t="s">
        <v>252</v>
      </c>
      <c r="G362" t="s">
        <v>16</v>
      </c>
      <c r="H362" t="s">
        <v>24</v>
      </c>
      <c r="I362" t="s">
        <v>21</v>
      </c>
      <c r="J362" t="s">
        <v>16</v>
      </c>
      <c r="K362" t="s">
        <v>18</v>
      </c>
      <c r="L362" t="s">
        <v>19</v>
      </c>
      <c r="M362" t="s">
        <v>16</v>
      </c>
      <c r="N362" t="s">
        <v>16</v>
      </c>
      <c r="O362" t="s">
        <v>16</v>
      </c>
      <c r="P362">
        <f t="shared" si="12"/>
        <v>14</v>
      </c>
      <c r="Q362">
        <f t="shared" si="11"/>
        <v>0</v>
      </c>
      <c r="R362" t="str">
        <f>IFERROR(VLOOKUP(P362,Sheet1!$E$30:$F$35,2,FALSE),"")</f>
        <v>Bonustime</v>
      </c>
    </row>
    <row r="363" spans="1:18">
      <c r="A363" t="s">
        <v>189</v>
      </c>
      <c r="B363" t="s">
        <v>682</v>
      </c>
      <c r="C363" t="s">
        <v>683</v>
      </c>
      <c r="D363" t="s">
        <v>564</v>
      </c>
      <c r="E363" t="s">
        <v>291</v>
      </c>
      <c r="F363" t="s">
        <v>252</v>
      </c>
      <c r="G363" t="s">
        <v>16</v>
      </c>
      <c r="H363" t="s">
        <v>24</v>
      </c>
      <c r="I363" t="s">
        <v>21</v>
      </c>
      <c r="J363" t="s">
        <v>16</v>
      </c>
      <c r="K363" t="s">
        <v>18</v>
      </c>
      <c r="L363" t="s">
        <v>19</v>
      </c>
      <c r="M363" t="s">
        <v>16</v>
      </c>
      <c r="N363" t="s">
        <v>16</v>
      </c>
      <c r="O363" t="s">
        <v>16</v>
      </c>
      <c r="P363">
        <f t="shared" si="12"/>
        <v>14</v>
      </c>
      <c r="Q363">
        <f t="shared" si="11"/>
        <v>0</v>
      </c>
      <c r="R363" t="str">
        <f>IFERROR(VLOOKUP(P363,Sheet1!$E$30:$F$35,2,FALSE),"")</f>
        <v>Bonustime</v>
      </c>
    </row>
    <row r="364" spans="1:18">
      <c r="A364" t="s">
        <v>189</v>
      </c>
      <c r="B364" t="s">
        <v>684</v>
      </c>
      <c r="C364" t="s">
        <v>685</v>
      </c>
      <c r="D364" t="s">
        <v>564</v>
      </c>
      <c r="E364" t="s">
        <v>686</v>
      </c>
      <c r="F364" t="s">
        <v>252</v>
      </c>
      <c r="G364" t="s">
        <v>16</v>
      </c>
      <c r="H364" t="s">
        <v>24</v>
      </c>
      <c r="I364" t="s">
        <v>21</v>
      </c>
      <c r="J364" t="s">
        <v>16</v>
      </c>
      <c r="K364" t="s">
        <v>18</v>
      </c>
      <c r="L364" t="s">
        <v>19</v>
      </c>
      <c r="M364" t="s">
        <v>16</v>
      </c>
      <c r="N364" t="s">
        <v>16</v>
      </c>
      <c r="O364" t="s">
        <v>16</v>
      </c>
      <c r="P364">
        <f t="shared" si="12"/>
        <v>14</v>
      </c>
      <c r="Q364">
        <f t="shared" si="11"/>
        <v>0</v>
      </c>
      <c r="R364" t="str">
        <f>IFERROR(VLOOKUP(P364,Sheet1!$E$30:$F$35,2,FALSE),"")</f>
        <v>Bonustime</v>
      </c>
    </row>
    <row r="365" spans="1:18">
      <c r="A365" t="s">
        <v>189</v>
      </c>
      <c r="B365" t="s">
        <v>687</v>
      </c>
      <c r="C365" t="s">
        <v>688</v>
      </c>
      <c r="D365" t="s">
        <v>564</v>
      </c>
      <c r="E365" t="s">
        <v>689</v>
      </c>
      <c r="F365" t="s">
        <v>252</v>
      </c>
      <c r="G365" t="s">
        <v>16</v>
      </c>
      <c r="H365" t="s">
        <v>24</v>
      </c>
      <c r="I365" t="s">
        <v>21</v>
      </c>
      <c r="J365" t="s">
        <v>16</v>
      </c>
      <c r="K365" t="s">
        <v>18</v>
      </c>
      <c r="L365" t="s">
        <v>19</v>
      </c>
      <c r="M365" t="s">
        <v>16</v>
      </c>
      <c r="N365" t="s">
        <v>16</v>
      </c>
      <c r="O365" t="s">
        <v>16</v>
      </c>
      <c r="P365">
        <f t="shared" si="12"/>
        <v>14</v>
      </c>
      <c r="Q365">
        <f t="shared" si="11"/>
        <v>0</v>
      </c>
      <c r="R365" t="str">
        <f>IFERROR(VLOOKUP(P365,Sheet1!$E$30:$F$35,2,FALSE),"")</f>
        <v>Bonustime</v>
      </c>
    </row>
    <row r="366" spans="1:18">
      <c r="A366" t="s">
        <v>189</v>
      </c>
      <c r="B366" t="s">
        <v>458</v>
      </c>
      <c r="C366" t="s">
        <v>690</v>
      </c>
      <c r="D366" t="s">
        <v>564</v>
      </c>
      <c r="E366" t="s">
        <v>293</v>
      </c>
      <c r="F366" t="s">
        <v>252</v>
      </c>
      <c r="G366" t="s">
        <v>16</v>
      </c>
      <c r="H366" t="s">
        <v>24</v>
      </c>
      <c r="I366" t="s">
        <v>21</v>
      </c>
      <c r="J366" t="s">
        <v>16</v>
      </c>
      <c r="K366" t="s">
        <v>18</v>
      </c>
      <c r="L366" t="s">
        <v>19</v>
      </c>
      <c r="M366" t="s">
        <v>16</v>
      </c>
      <c r="N366" t="s">
        <v>16</v>
      </c>
      <c r="O366" t="s">
        <v>16</v>
      </c>
      <c r="P366">
        <f t="shared" si="12"/>
        <v>14</v>
      </c>
      <c r="Q366">
        <f t="shared" si="11"/>
        <v>0</v>
      </c>
      <c r="R366" t="str">
        <f>IFERROR(VLOOKUP(P366,Sheet1!$E$30:$F$35,2,FALSE),"")</f>
        <v>Bonustime</v>
      </c>
    </row>
    <row r="367" spans="1:18">
      <c r="A367" t="s">
        <v>189</v>
      </c>
      <c r="B367" t="s">
        <v>691</v>
      </c>
      <c r="C367" t="s">
        <v>692</v>
      </c>
      <c r="D367" t="s">
        <v>564</v>
      </c>
      <c r="E367" t="s">
        <v>693</v>
      </c>
      <c r="F367" t="s">
        <v>252</v>
      </c>
      <c r="G367" t="s">
        <v>16</v>
      </c>
      <c r="H367" t="s">
        <v>24</v>
      </c>
      <c r="I367" t="s">
        <v>21</v>
      </c>
      <c r="J367" t="s">
        <v>16</v>
      </c>
      <c r="K367" t="s">
        <v>18</v>
      </c>
      <c r="L367" t="s">
        <v>19</v>
      </c>
      <c r="M367" t="s">
        <v>16</v>
      </c>
      <c r="N367" t="s">
        <v>16</v>
      </c>
      <c r="O367" t="s">
        <v>16</v>
      </c>
      <c r="P367">
        <f t="shared" si="12"/>
        <v>14</v>
      </c>
      <c r="Q367">
        <f t="shared" si="11"/>
        <v>0</v>
      </c>
      <c r="R367" t="str">
        <f>IFERROR(VLOOKUP(P367,Sheet1!$E$30:$F$35,2,FALSE),"")</f>
        <v>Bonustime</v>
      </c>
    </row>
    <row r="368" spans="1:18">
      <c r="A368" t="s">
        <v>15</v>
      </c>
      <c r="B368" t="s">
        <v>694</v>
      </c>
      <c r="C368" t="s">
        <v>695</v>
      </c>
      <c r="D368" t="s">
        <v>566</v>
      </c>
      <c r="E368" t="s">
        <v>696</v>
      </c>
      <c r="F368" t="s">
        <v>16</v>
      </c>
      <c r="G368" t="s">
        <v>16</v>
      </c>
      <c r="H368" t="s">
        <v>24</v>
      </c>
      <c r="I368" t="s">
        <v>21</v>
      </c>
      <c r="J368" t="s">
        <v>16</v>
      </c>
      <c r="K368" t="s">
        <v>18</v>
      </c>
      <c r="L368" t="s">
        <v>19</v>
      </c>
      <c r="M368" t="s">
        <v>16</v>
      </c>
      <c r="N368" t="s">
        <v>16</v>
      </c>
      <c r="O368" t="s">
        <v>16</v>
      </c>
      <c r="P368">
        <f t="shared" si="12"/>
        <v>14</v>
      </c>
      <c r="Q368">
        <f t="shared" si="11"/>
        <v>0</v>
      </c>
      <c r="R368" t="str">
        <f>IFERROR(VLOOKUP(P368,Sheet1!$E$30:$F$35,2,FALSE),"")</f>
        <v>Bonustime</v>
      </c>
    </row>
    <row r="369" spans="1:18">
      <c r="A369" t="s">
        <v>15</v>
      </c>
      <c r="B369" t="s">
        <v>697</v>
      </c>
      <c r="C369" t="s">
        <v>695</v>
      </c>
      <c r="D369" t="s">
        <v>245</v>
      </c>
      <c r="E369" t="s">
        <v>295</v>
      </c>
      <c r="F369" t="s">
        <v>17</v>
      </c>
      <c r="G369" t="s">
        <v>16</v>
      </c>
      <c r="H369" t="s">
        <v>24</v>
      </c>
      <c r="I369" t="s">
        <v>21</v>
      </c>
      <c r="J369" t="s">
        <v>16</v>
      </c>
      <c r="K369" t="s">
        <v>18</v>
      </c>
      <c r="L369" t="s">
        <v>19</v>
      </c>
      <c r="M369" t="s">
        <v>16</v>
      </c>
      <c r="N369" t="s">
        <v>16</v>
      </c>
      <c r="O369" t="s">
        <v>16</v>
      </c>
      <c r="P369">
        <f t="shared" si="12"/>
        <v>0</v>
      </c>
      <c r="Q369">
        <f t="shared" si="11"/>
        <v>0</v>
      </c>
      <c r="R369" t="str">
        <f>IFERROR(VLOOKUP(P369,Sheet1!$E$30:$F$35,2,FALSE),"")</f>
        <v/>
      </c>
    </row>
    <row r="370" spans="1:18">
      <c r="A370" t="s">
        <v>15</v>
      </c>
      <c r="B370" t="s">
        <v>698</v>
      </c>
      <c r="C370" t="s">
        <v>699</v>
      </c>
      <c r="D370" t="s">
        <v>18</v>
      </c>
      <c r="E370" t="s">
        <v>700</v>
      </c>
      <c r="F370" t="s">
        <v>21</v>
      </c>
      <c r="G370" t="s">
        <v>16</v>
      </c>
      <c r="H370" t="s">
        <v>24</v>
      </c>
      <c r="I370" t="s">
        <v>21</v>
      </c>
      <c r="J370" t="s">
        <v>16</v>
      </c>
      <c r="K370" t="s">
        <v>18</v>
      </c>
      <c r="L370" t="s">
        <v>19</v>
      </c>
      <c r="M370" t="s">
        <v>16</v>
      </c>
      <c r="N370" t="s">
        <v>16</v>
      </c>
      <c r="O370" t="s">
        <v>16</v>
      </c>
      <c r="P370">
        <f t="shared" si="12"/>
        <v>3</v>
      </c>
      <c r="Q370">
        <f t="shared" si="11"/>
        <v>0</v>
      </c>
      <c r="R370" t="str">
        <f>IFERROR(VLOOKUP(P370,Sheet1!$E$30:$F$35,2,FALSE),"")</f>
        <v>rino</v>
      </c>
    </row>
    <row r="371" spans="1:18">
      <c r="A371" t="s">
        <v>15</v>
      </c>
      <c r="B371" t="s">
        <v>701</v>
      </c>
      <c r="C371" t="s">
        <v>702</v>
      </c>
      <c r="D371" t="s">
        <v>570</v>
      </c>
      <c r="E371" t="s">
        <v>703</v>
      </c>
      <c r="F371" t="s">
        <v>20</v>
      </c>
      <c r="G371" t="s">
        <v>16</v>
      </c>
      <c r="H371" t="s">
        <v>24</v>
      </c>
      <c r="I371" t="s">
        <v>21</v>
      </c>
      <c r="J371" t="s">
        <v>16</v>
      </c>
      <c r="K371" t="s">
        <v>18</v>
      </c>
      <c r="L371" t="s">
        <v>19</v>
      </c>
      <c r="M371" t="s">
        <v>16</v>
      </c>
      <c r="N371" t="s">
        <v>16</v>
      </c>
      <c r="O371" t="s">
        <v>16</v>
      </c>
      <c r="P371">
        <f t="shared" si="12"/>
        <v>3</v>
      </c>
      <c r="Q371">
        <f t="shared" si="11"/>
        <v>0</v>
      </c>
      <c r="R371" t="str">
        <f>IFERROR(VLOOKUP(P371,Sheet1!$E$30:$F$35,2,FALSE),"")</f>
        <v>rino</v>
      </c>
    </row>
    <row r="372" spans="1:18">
      <c r="A372" t="s">
        <v>15</v>
      </c>
      <c r="B372" t="s">
        <v>704</v>
      </c>
      <c r="C372" t="s">
        <v>702</v>
      </c>
      <c r="D372" t="s">
        <v>248</v>
      </c>
      <c r="E372" t="s">
        <v>298</v>
      </c>
      <c r="F372" t="s">
        <v>24</v>
      </c>
      <c r="G372" t="s">
        <v>16</v>
      </c>
      <c r="H372" t="s">
        <v>24</v>
      </c>
      <c r="I372" t="s">
        <v>21</v>
      </c>
      <c r="J372" t="s">
        <v>16</v>
      </c>
      <c r="K372" t="s">
        <v>18</v>
      </c>
      <c r="L372" t="s">
        <v>19</v>
      </c>
      <c r="M372" t="s">
        <v>16</v>
      </c>
      <c r="N372" t="s">
        <v>16</v>
      </c>
      <c r="O372" t="s">
        <v>16</v>
      </c>
      <c r="P372">
        <f t="shared" si="12"/>
        <v>0</v>
      </c>
      <c r="Q372">
        <f t="shared" si="11"/>
        <v>0</v>
      </c>
      <c r="R372" t="str">
        <f>IFERROR(VLOOKUP(P372,Sheet1!$E$30:$F$35,2,FALSE),"")</f>
        <v/>
      </c>
    </row>
    <row r="373" spans="1:18">
      <c r="A373" t="s">
        <v>15</v>
      </c>
      <c r="B373" t="s">
        <v>480</v>
      </c>
      <c r="C373" t="s">
        <v>702</v>
      </c>
      <c r="D373" t="s">
        <v>573</v>
      </c>
      <c r="E373" t="s">
        <v>705</v>
      </c>
      <c r="F373" t="s">
        <v>27</v>
      </c>
      <c r="G373" t="s">
        <v>16</v>
      </c>
      <c r="H373" t="s">
        <v>24</v>
      </c>
      <c r="I373" t="s">
        <v>21</v>
      </c>
      <c r="J373" t="s">
        <v>16</v>
      </c>
      <c r="K373" t="s">
        <v>18</v>
      </c>
      <c r="L373" t="s">
        <v>19</v>
      </c>
      <c r="M373" t="s">
        <v>16</v>
      </c>
      <c r="N373" t="s">
        <v>16</v>
      </c>
      <c r="O373" t="s">
        <v>16</v>
      </c>
      <c r="P373">
        <f t="shared" si="12"/>
        <v>0</v>
      </c>
      <c r="Q373">
        <f t="shared" si="11"/>
        <v>0</v>
      </c>
      <c r="R373" t="str">
        <f>IFERROR(VLOOKUP(P373,Sheet1!$E$30:$F$35,2,FALSE),"")</f>
        <v/>
      </c>
    </row>
    <row r="374" spans="1:18">
      <c r="A374" t="s">
        <v>15</v>
      </c>
      <c r="B374" t="s">
        <v>706</v>
      </c>
      <c r="C374" t="s">
        <v>702</v>
      </c>
      <c r="D374" t="s">
        <v>126</v>
      </c>
      <c r="E374" t="s">
        <v>193</v>
      </c>
      <c r="F374" t="s">
        <v>22</v>
      </c>
      <c r="G374" t="s">
        <v>16</v>
      </c>
      <c r="H374" t="s">
        <v>24</v>
      </c>
      <c r="I374" t="s">
        <v>21</v>
      </c>
      <c r="J374" t="s">
        <v>16</v>
      </c>
      <c r="K374" t="s">
        <v>18</v>
      </c>
      <c r="L374" t="s">
        <v>19</v>
      </c>
      <c r="M374" t="s">
        <v>16</v>
      </c>
      <c r="N374" t="s">
        <v>16</v>
      </c>
      <c r="O374" t="s">
        <v>16</v>
      </c>
      <c r="P374">
        <f t="shared" si="12"/>
        <v>0</v>
      </c>
      <c r="Q374">
        <f t="shared" si="11"/>
        <v>0</v>
      </c>
      <c r="R374" t="str">
        <f>IFERROR(VLOOKUP(P374,Sheet1!$E$30:$F$35,2,FALSE),"")</f>
        <v/>
      </c>
    </row>
    <row r="375" spans="1:18">
      <c r="A375" t="s">
        <v>15</v>
      </c>
      <c r="B375" t="s">
        <v>707</v>
      </c>
      <c r="C375" t="s">
        <v>702</v>
      </c>
      <c r="D375" t="s">
        <v>250</v>
      </c>
      <c r="E375" t="s">
        <v>299</v>
      </c>
      <c r="F375" t="s">
        <v>30</v>
      </c>
      <c r="G375" t="s">
        <v>16</v>
      </c>
      <c r="H375" t="s">
        <v>24</v>
      </c>
      <c r="I375" t="s">
        <v>21</v>
      </c>
      <c r="J375" t="s">
        <v>16</v>
      </c>
      <c r="K375" t="s">
        <v>18</v>
      </c>
      <c r="L375" t="s">
        <v>19</v>
      </c>
      <c r="M375" t="s">
        <v>16</v>
      </c>
      <c r="N375" t="s">
        <v>16</v>
      </c>
      <c r="O375" t="s">
        <v>16</v>
      </c>
      <c r="P375">
        <f t="shared" si="12"/>
        <v>0</v>
      </c>
      <c r="Q375">
        <f t="shared" si="11"/>
        <v>0</v>
      </c>
      <c r="R375" t="str">
        <f>IFERROR(VLOOKUP(P375,Sheet1!$E$30:$F$35,2,FALSE),"")</f>
        <v/>
      </c>
    </row>
    <row r="376" spans="1:18">
      <c r="A376" t="s">
        <v>15</v>
      </c>
      <c r="B376" t="s">
        <v>708</v>
      </c>
      <c r="C376" t="s">
        <v>702</v>
      </c>
      <c r="D376" t="s">
        <v>576</v>
      </c>
      <c r="E376" t="s">
        <v>709</v>
      </c>
      <c r="F376" t="s">
        <v>32</v>
      </c>
      <c r="G376" t="s">
        <v>16</v>
      </c>
      <c r="H376" t="s">
        <v>24</v>
      </c>
      <c r="I376" t="s">
        <v>21</v>
      </c>
      <c r="J376" t="s">
        <v>16</v>
      </c>
      <c r="K376" t="s">
        <v>18</v>
      </c>
      <c r="L376" t="s">
        <v>19</v>
      </c>
      <c r="M376" t="s">
        <v>16</v>
      </c>
      <c r="N376" t="s">
        <v>16</v>
      </c>
      <c r="O376" t="s">
        <v>16</v>
      </c>
      <c r="P376">
        <f t="shared" si="12"/>
        <v>0</v>
      </c>
      <c r="Q376">
        <f t="shared" si="11"/>
        <v>0</v>
      </c>
      <c r="R376" t="str">
        <f>IFERROR(VLOOKUP(P376,Sheet1!$E$30:$F$35,2,FALSE),"")</f>
        <v/>
      </c>
    </row>
    <row r="377" spans="1:18">
      <c r="A377" t="s">
        <v>15</v>
      </c>
      <c r="B377" t="s">
        <v>710</v>
      </c>
      <c r="C377" t="s">
        <v>702</v>
      </c>
      <c r="D377" t="s">
        <v>128</v>
      </c>
      <c r="E377" t="s">
        <v>711</v>
      </c>
      <c r="F377" t="s">
        <v>23</v>
      </c>
      <c r="G377" t="s">
        <v>16</v>
      </c>
      <c r="H377" t="s">
        <v>24</v>
      </c>
      <c r="I377" t="s">
        <v>21</v>
      </c>
      <c r="J377" t="s">
        <v>16</v>
      </c>
      <c r="K377" t="s">
        <v>18</v>
      </c>
      <c r="L377" t="s">
        <v>19</v>
      </c>
      <c r="M377" t="s">
        <v>16</v>
      </c>
      <c r="N377" t="s">
        <v>16</v>
      </c>
      <c r="O377" t="s">
        <v>16</v>
      </c>
      <c r="P377">
        <f t="shared" si="12"/>
        <v>0</v>
      </c>
      <c r="Q377">
        <f t="shared" si="11"/>
        <v>0</v>
      </c>
      <c r="R377" t="str">
        <f>IFERROR(VLOOKUP(P377,Sheet1!$E$30:$F$35,2,FALSE),"")</f>
        <v/>
      </c>
    </row>
    <row r="378" spans="1:18">
      <c r="A378" t="s">
        <v>15</v>
      </c>
      <c r="B378" t="s">
        <v>712</v>
      </c>
      <c r="C378" t="s">
        <v>702</v>
      </c>
      <c r="D378" t="s">
        <v>251</v>
      </c>
      <c r="E378" t="s">
        <v>301</v>
      </c>
      <c r="F378" t="s">
        <v>35</v>
      </c>
      <c r="G378" t="s">
        <v>16</v>
      </c>
      <c r="H378" t="s">
        <v>24</v>
      </c>
      <c r="I378" t="s">
        <v>21</v>
      </c>
      <c r="J378" t="s">
        <v>16</v>
      </c>
      <c r="K378" t="s">
        <v>18</v>
      </c>
      <c r="L378" t="s">
        <v>19</v>
      </c>
      <c r="M378" t="s">
        <v>16</v>
      </c>
      <c r="N378" t="s">
        <v>16</v>
      </c>
      <c r="O378" t="s">
        <v>16</v>
      </c>
      <c r="P378">
        <f t="shared" si="12"/>
        <v>0</v>
      </c>
      <c r="Q378">
        <f t="shared" si="11"/>
        <v>0</v>
      </c>
      <c r="R378" t="str">
        <f>IFERROR(VLOOKUP(P378,Sheet1!$E$30:$F$35,2,FALSE),"")</f>
        <v/>
      </c>
    </row>
    <row r="379" spans="1:18">
      <c r="A379" t="s">
        <v>15</v>
      </c>
      <c r="B379" t="s">
        <v>713</v>
      </c>
      <c r="C379" t="s">
        <v>702</v>
      </c>
      <c r="D379" t="s">
        <v>580</v>
      </c>
      <c r="E379" t="s">
        <v>714</v>
      </c>
      <c r="F379" t="s">
        <v>26</v>
      </c>
      <c r="G379" t="s">
        <v>16</v>
      </c>
      <c r="H379" t="s">
        <v>24</v>
      </c>
      <c r="I379" t="s">
        <v>21</v>
      </c>
      <c r="J379" t="s">
        <v>16</v>
      </c>
      <c r="K379" t="s">
        <v>18</v>
      </c>
      <c r="L379" t="s">
        <v>19</v>
      </c>
      <c r="M379" t="s">
        <v>16</v>
      </c>
      <c r="N379" t="s">
        <v>16</v>
      </c>
      <c r="O379" t="s">
        <v>16</v>
      </c>
      <c r="P379">
        <f t="shared" si="12"/>
        <v>0</v>
      </c>
      <c r="Q379">
        <f t="shared" si="11"/>
        <v>0</v>
      </c>
      <c r="R379" t="str">
        <f>IFERROR(VLOOKUP(P379,Sheet1!$E$30:$F$35,2,FALSE),"")</f>
        <v/>
      </c>
    </row>
    <row r="380" spans="1:18">
      <c r="A380" t="s">
        <v>15</v>
      </c>
      <c r="B380" t="s">
        <v>715</v>
      </c>
      <c r="C380" t="s">
        <v>702</v>
      </c>
      <c r="D380" t="s">
        <v>138</v>
      </c>
      <c r="E380" t="s">
        <v>716</v>
      </c>
      <c r="F380" t="s">
        <v>25</v>
      </c>
      <c r="G380" t="s">
        <v>16</v>
      </c>
      <c r="H380" t="s">
        <v>24</v>
      </c>
      <c r="I380" t="s">
        <v>21</v>
      </c>
      <c r="J380" t="s">
        <v>16</v>
      </c>
      <c r="K380" t="s">
        <v>18</v>
      </c>
      <c r="L380" t="s">
        <v>19</v>
      </c>
      <c r="M380" t="s">
        <v>16</v>
      </c>
      <c r="N380" t="s">
        <v>16</v>
      </c>
      <c r="O380" t="s">
        <v>16</v>
      </c>
      <c r="P380">
        <f t="shared" si="12"/>
        <v>0</v>
      </c>
      <c r="Q380">
        <f t="shared" si="11"/>
        <v>0</v>
      </c>
      <c r="R380" t="str">
        <f>IFERROR(VLOOKUP(P380,Sheet1!$E$30:$F$35,2,FALSE),"")</f>
        <v/>
      </c>
    </row>
    <row r="381" spans="1:18">
      <c r="A381" t="s">
        <v>15</v>
      </c>
      <c r="B381" t="s">
        <v>495</v>
      </c>
      <c r="C381" t="s">
        <v>702</v>
      </c>
      <c r="D381" t="s">
        <v>253</v>
      </c>
      <c r="E381" t="s">
        <v>303</v>
      </c>
      <c r="F381" t="s">
        <v>42</v>
      </c>
      <c r="G381" t="s">
        <v>16</v>
      </c>
      <c r="H381" t="s">
        <v>24</v>
      </c>
      <c r="I381" t="s">
        <v>21</v>
      </c>
      <c r="J381" t="s">
        <v>16</v>
      </c>
      <c r="K381" t="s">
        <v>18</v>
      </c>
      <c r="L381" t="s">
        <v>19</v>
      </c>
      <c r="M381" t="s">
        <v>16</v>
      </c>
      <c r="N381" t="s">
        <v>16</v>
      </c>
      <c r="O381" t="s">
        <v>16</v>
      </c>
      <c r="P381">
        <f t="shared" si="12"/>
        <v>0</v>
      </c>
      <c r="Q381">
        <f t="shared" si="11"/>
        <v>0</v>
      </c>
      <c r="R381" t="str">
        <f>IFERROR(VLOOKUP(P381,Sheet1!$E$30:$F$35,2,FALSE),"")</f>
        <v/>
      </c>
    </row>
    <row r="382" spans="1:18">
      <c r="A382" t="s">
        <v>15</v>
      </c>
      <c r="B382" t="s">
        <v>505</v>
      </c>
      <c r="C382" t="s">
        <v>702</v>
      </c>
      <c r="D382" t="s">
        <v>585</v>
      </c>
      <c r="E382" t="s">
        <v>717</v>
      </c>
      <c r="F382" t="s">
        <v>45</v>
      </c>
      <c r="G382" t="s">
        <v>16</v>
      </c>
      <c r="H382" t="s">
        <v>24</v>
      </c>
      <c r="I382" t="s">
        <v>21</v>
      </c>
      <c r="J382" t="s">
        <v>16</v>
      </c>
      <c r="K382" t="s">
        <v>18</v>
      </c>
      <c r="L382" t="s">
        <v>19</v>
      </c>
      <c r="M382" t="s">
        <v>16</v>
      </c>
      <c r="N382" t="s">
        <v>16</v>
      </c>
      <c r="O382" t="s">
        <v>16</v>
      </c>
      <c r="P382">
        <f t="shared" si="12"/>
        <v>0</v>
      </c>
      <c r="Q382">
        <f t="shared" si="11"/>
        <v>0</v>
      </c>
      <c r="R382" t="str">
        <f>IFERROR(VLOOKUP(P382,Sheet1!$E$30:$F$35,2,FALSE),"")</f>
        <v/>
      </c>
    </row>
    <row r="383" spans="1:18">
      <c r="A383" t="s">
        <v>15</v>
      </c>
      <c r="B383" t="s">
        <v>718</v>
      </c>
      <c r="C383" t="s">
        <v>702</v>
      </c>
      <c r="D383" t="s">
        <v>146</v>
      </c>
      <c r="E383" t="s">
        <v>719</v>
      </c>
      <c r="F383" t="s">
        <v>28</v>
      </c>
      <c r="G383" t="s">
        <v>16</v>
      </c>
      <c r="H383" t="s">
        <v>24</v>
      </c>
      <c r="I383" t="s">
        <v>21</v>
      </c>
      <c r="J383" t="s">
        <v>16</v>
      </c>
      <c r="K383" t="s">
        <v>18</v>
      </c>
      <c r="L383" t="s">
        <v>19</v>
      </c>
      <c r="M383" t="s">
        <v>16</v>
      </c>
      <c r="N383" t="s">
        <v>16</v>
      </c>
      <c r="O383" t="s">
        <v>16</v>
      </c>
      <c r="P383">
        <f t="shared" si="12"/>
        <v>0</v>
      </c>
      <c r="Q383">
        <f t="shared" si="11"/>
        <v>0</v>
      </c>
      <c r="R383" t="str">
        <f>IFERROR(VLOOKUP(P383,Sheet1!$E$30:$F$35,2,FALSE),"")</f>
        <v/>
      </c>
    </row>
    <row r="384" spans="1:18">
      <c r="A384" t="s">
        <v>15</v>
      </c>
      <c r="B384" t="s">
        <v>720</v>
      </c>
      <c r="C384" t="s">
        <v>702</v>
      </c>
      <c r="D384" t="s">
        <v>256</v>
      </c>
      <c r="E384" t="s">
        <v>304</v>
      </c>
      <c r="F384" t="s">
        <v>50</v>
      </c>
      <c r="G384" t="s">
        <v>16</v>
      </c>
      <c r="H384" t="s">
        <v>24</v>
      </c>
      <c r="I384" t="s">
        <v>21</v>
      </c>
      <c r="J384" t="s">
        <v>16</v>
      </c>
      <c r="K384" t="s">
        <v>18</v>
      </c>
      <c r="L384" t="s">
        <v>19</v>
      </c>
      <c r="M384" t="s">
        <v>16</v>
      </c>
      <c r="N384" t="s">
        <v>16</v>
      </c>
      <c r="O384" t="s">
        <v>16</v>
      </c>
      <c r="P384">
        <f t="shared" si="12"/>
        <v>0</v>
      </c>
      <c r="Q384">
        <f t="shared" si="11"/>
        <v>0</v>
      </c>
      <c r="R384" t="str">
        <f>IFERROR(VLOOKUP(P384,Sheet1!$E$30:$F$35,2,FALSE),"")</f>
        <v/>
      </c>
    </row>
    <row r="385" spans="1:18">
      <c r="A385" t="s">
        <v>15</v>
      </c>
      <c r="B385" t="s">
        <v>721</v>
      </c>
      <c r="C385" t="s">
        <v>722</v>
      </c>
      <c r="D385" t="s">
        <v>589</v>
      </c>
      <c r="E385" t="s">
        <v>723</v>
      </c>
      <c r="F385" t="s">
        <v>53</v>
      </c>
      <c r="G385" t="s">
        <v>16</v>
      </c>
      <c r="H385" t="s">
        <v>24</v>
      </c>
      <c r="I385" t="s">
        <v>21</v>
      </c>
      <c r="J385" t="s">
        <v>16</v>
      </c>
      <c r="K385" t="s">
        <v>18</v>
      </c>
      <c r="L385" t="s">
        <v>19</v>
      </c>
      <c r="M385" t="s">
        <v>16</v>
      </c>
      <c r="N385" t="s">
        <v>16</v>
      </c>
      <c r="O385" t="s">
        <v>16</v>
      </c>
      <c r="P385">
        <f t="shared" si="12"/>
        <v>8</v>
      </c>
      <c r="Q385">
        <f t="shared" si="11"/>
        <v>1</v>
      </c>
      <c r="R385" t="str">
        <f>IFERROR(VLOOKUP(P385,Sheet1!$E$30:$F$35,2,FALSE),"")</f>
        <v>grape</v>
      </c>
    </row>
    <row r="386" spans="1:18">
      <c r="A386" t="s">
        <v>15</v>
      </c>
      <c r="B386" t="s">
        <v>724</v>
      </c>
      <c r="C386" t="s">
        <v>725</v>
      </c>
      <c r="D386" t="s">
        <v>590</v>
      </c>
      <c r="E386" t="s">
        <v>726</v>
      </c>
      <c r="F386" t="s">
        <v>29</v>
      </c>
      <c r="G386" t="s">
        <v>16</v>
      </c>
      <c r="H386" t="s">
        <v>24</v>
      </c>
      <c r="I386" t="s">
        <v>21</v>
      </c>
      <c r="J386" t="s">
        <v>16</v>
      </c>
      <c r="K386" t="s">
        <v>18</v>
      </c>
      <c r="L386" t="s">
        <v>19</v>
      </c>
      <c r="M386" t="s">
        <v>16</v>
      </c>
      <c r="N386" t="s">
        <v>16</v>
      </c>
      <c r="O386" t="s">
        <v>16</v>
      </c>
      <c r="P386">
        <f t="shared" si="12"/>
        <v>8</v>
      </c>
      <c r="Q386">
        <f t="shared" si="11"/>
        <v>1</v>
      </c>
      <c r="R386" t="str">
        <f>IFERROR(VLOOKUP(P386,Sheet1!$E$30:$F$35,2,FALSE),"")</f>
        <v>grape</v>
      </c>
    </row>
    <row r="387" spans="1:18">
      <c r="A387" t="s">
        <v>15</v>
      </c>
      <c r="B387" t="s">
        <v>727</v>
      </c>
      <c r="C387" t="s">
        <v>725</v>
      </c>
      <c r="D387" t="s">
        <v>257</v>
      </c>
      <c r="E387" t="s">
        <v>306</v>
      </c>
      <c r="F387" t="s">
        <v>58</v>
      </c>
      <c r="G387" t="s">
        <v>16</v>
      </c>
      <c r="H387" t="s">
        <v>24</v>
      </c>
      <c r="I387" t="s">
        <v>21</v>
      </c>
      <c r="J387" t="s">
        <v>16</v>
      </c>
      <c r="K387" t="s">
        <v>18</v>
      </c>
      <c r="L387" t="s">
        <v>19</v>
      </c>
      <c r="M387" t="s">
        <v>16</v>
      </c>
      <c r="N387" t="s">
        <v>16</v>
      </c>
      <c r="O387" t="s">
        <v>16</v>
      </c>
      <c r="P387">
        <f t="shared" si="12"/>
        <v>0</v>
      </c>
      <c r="Q387">
        <f t="shared" si="11"/>
        <v>0</v>
      </c>
      <c r="R387" t="str">
        <f>IFERROR(VLOOKUP(P387,Sheet1!$E$30:$F$35,2,FALSE),"")</f>
        <v/>
      </c>
    </row>
    <row r="388" spans="1:18">
      <c r="A388" t="s">
        <v>15</v>
      </c>
      <c r="B388" t="s">
        <v>728</v>
      </c>
      <c r="C388" t="s">
        <v>729</v>
      </c>
      <c r="D388" t="s">
        <v>592</v>
      </c>
      <c r="E388" t="s">
        <v>195</v>
      </c>
      <c r="F388" t="s">
        <v>60</v>
      </c>
      <c r="G388" t="s">
        <v>16</v>
      </c>
      <c r="H388" t="s">
        <v>24</v>
      </c>
      <c r="I388" t="s">
        <v>21</v>
      </c>
      <c r="J388" t="s">
        <v>16</v>
      </c>
      <c r="K388" t="s">
        <v>18</v>
      </c>
      <c r="L388" t="s">
        <v>19</v>
      </c>
      <c r="M388" t="s">
        <v>16</v>
      </c>
      <c r="N388" t="s">
        <v>16</v>
      </c>
      <c r="O388" t="s">
        <v>16</v>
      </c>
      <c r="P388">
        <f t="shared" si="12"/>
        <v>8</v>
      </c>
      <c r="Q388">
        <f t="shared" ref="Q388:Q451" si="13">IF(P388=8,1,0)</f>
        <v>1</v>
      </c>
      <c r="R388" t="str">
        <f>IFERROR(VLOOKUP(P388,Sheet1!$E$30:$F$35,2,FALSE),"")</f>
        <v>grape</v>
      </c>
    </row>
    <row r="389" spans="1:18">
      <c r="A389" t="s">
        <v>15</v>
      </c>
      <c r="B389" t="s">
        <v>730</v>
      </c>
      <c r="C389" t="s">
        <v>731</v>
      </c>
      <c r="D389" t="s">
        <v>594</v>
      </c>
      <c r="E389" t="s">
        <v>732</v>
      </c>
      <c r="F389" t="s">
        <v>31</v>
      </c>
      <c r="G389" t="s">
        <v>16</v>
      </c>
      <c r="H389" t="s">
        <v>24</v>
      </c>
      <c r="I389" t="s">
        <v>21</v>
      </c>
      <c r="J389" t="s">
        <v>16</v>
      </c>
      <c r="K389" t="s">
        <v>18</v>
      </c>
      <c r="L389" t="s">
        <v>19</v>
      </c>
      <c r="M389" t="s">
        <v>16</v>
      </c>
      <c r="N389" t="s">
        <v>16</v>
      </c>
      <c r="O389" t="s">
        <v>16</v>
      </c>
      <c r="P389">
        <f t="shared" ref="P389:P452" si="14">C389-C388</f>
        <v>8</v>
      </c>
      <c r="Q389">
        <f t="shared" si="13"/>
        <v>1</v>
      </c>
      <c r="R389" t="str">
        <f>IFERROR(VLOOKUP(P389,Sheet1!$E$30:$F$35,2,FALSE),"")</f>
        <v>grape</v>
      </c>
    </row>
    <row r="390" spans="1:18">
      <c r="A390" t="s">
        <v>15</v>
      </c>
      <c r="B390" t="s">
        <v>733</v>
      </c>
      <c r="C390" t="s">
        <v>731</v>
      </c>
      <c r="D390" t="s">
        <v>259</v>
      </c>
      <c r="E390" t="s">
        <v>308</v>
      </c>
      <c r="F390" t="s">
        <v>63</v>
      </c>
      <c r="G390" t="s">
        <v>16</v>
      </c>
      <c r="H390" t="s">
        <v>24</v>
      </c>
      <c r="I390" t="s">
        <v>21</v>
      </c>
      <c r="J390" t="s">
        <v>16</v>
      </c>
      <c r="K390" t="s">
        <v>18</v>
      </c>
      <c r="L390" t="s">
        <v>19</v>
      </c>
      <c r="M390" t="s">
        <v>16</v>
      </c>
      <c r="N390" t="s">
        <v>16</v>
      </c>
      <c r="O390" t="s">
        <v>16</v>
      </c>
      <c r="P390">
        <f t="shared" si="14"/>
        <v>0</v>
      </c>
      <c r="Q390">
        <f t="shared" si="13"/>
        <v>0</v>
      </c>
      <c r="R390" t="str">
        <f>IFERROR(VLOOKUP(P390,Sheet1!$E$30:$F$35,2,FALSE),"")</f>
        <v/>
      </c>
    </row>
    <row r="391" spans="1:18">
      <c r="A391" t="s">
        <v>15</v>
      </c>
      <c r="B391" t="s">
        <v>734</v>
      </c>
      <c r="C391" t="s">
        <v>735</v>
      </c>
      <c r="D391" t="s">
        <v>149</v>
      </c>
      <c r="E391" t="s">
        <v>736</v>
      </c>
      <c r="F391" t="s">
        <v>66</v>
      </c>
      <c r="G391" t="s">
        <v>16</v>
      </c>
      <c r="H391" t="s">
        <v>24</v>
      </c>
      <c r="I391" t="s">
        <v>21</v>
      </c>
      <c r="J391" t="s">
        <v>16</v>
      </c>
      <c r="K391" t="s">
        <v>18</v>
      </c>
      <c r="L391" t="s">
        <v>19</v>
      </c>
      <c r="M391" t="s">
        <v>16</v>
      </c>
      <c r="N391" t="s">
        <v>16</v>
      </c>
      <c r="O391" t="s">
        <v>16</v>
      </c>
      <c r="P391">
        <f t="shared" si="14"/>
        <v>3</v>
      </c>
      <c r="Q391">
        <f t="shared" si="13"/>
        <v>0</v>
      </c>
      <c r="R391" t="str">
        <f>IFERROR(VLOOKUP(P391,Sheet1!$E$30:$F$35,2,FALSE),"")</f>
        <v>rino</v>
      </c>
    </row>
    <row r="392" spans="1:18">
      <c r="A392" t="s">
        <v>15</v>
      </c>
      <c r="B392" t="s">
        <v>737</v>
      </c>
      <c r="C392" t="s">
        <v>735</v>
      </c>
      <c r="D392" t="s">
        <v>599</v>
      </c>
      <c r="E392" t="s">
        <v>738</v>
      </c>
      <c r="F392" t="s">
        <v>33</v>
      </c>
      <c r="G392" t="s">
        <v>16</v>
      </c>
      <c r="H392" t="s">
        <v>24</v>
      </c>
      <c r="I392" t="s">
        <v>21</v>
      </c>
      <c r="J392" t="s">
        <v>16</v>
      </c>
      <c r="K392" t="s">
        <v>18</v>
      </c>
      <c r="L392" t="s">
        <v>19</v>
      </c>
      <c r="M392" t="s">
        <v>16</v>
      </c>
      <c r="N392" t="s">
        <v>16</v>
      </c>
      <c r="O392" t="s">
        <v>16</v>
      </c>
      <c r="P392">
        <f t="shared" si="14"/>
        <v>0</v>
      </c>
      <c r="Q392">
        <f t="shared" si="13"/>
        <v>0</v>
      </c>
      <c r="R392" t="str">
        <f>IFERROR(VLOOKUP(P392,Sheet1!$E$30:$F$35,2,FALSE),"")</f>
        <v/>
      </c>
    </row>
    <row r="393" spans="1:18">
      <c r="A393" t="s">
        <v>15</v>
      </c>
      <c r="B393" t="s">
        <v>739</v>
      </c>
      <c r="C393" t="s">
        <v>735</v>
      </c>
      <c r="D393" t="s">
        <v>262</v>
      </c>
      <c r="E393" t="s">
        <v>309</v>
      </c>
      <c r="F393" t="s">
        <v>39</v>
      </c>
      <c r="G393" t="s">
        <v>16</v>
      </c>
      <c r="H393" t="s">
        <v>24</v>
      </c>
      <c r="I393" t="s">
        <v>21</v>
      </c>
      <c r="J393" t="s">
        <v>16</v>
      </c>
      <c r="K393" t="s">
        <v>18</v>
      </c>
      <c r="L393" t="s">
        <v>19</v>
      </c>
      <c r="M393" t="s">
        <v>16</v>
      </c>
      <c r="N393" t="s">
        <v>16</v>
      </c>
      <c r="O393" t="s">
        <v>16</v>
      </c>
      <c r="P393">
        <f t="shared" si="14"/>
        <v>0</v>
      </c>
      <c r="Q393">
        <f t="shared" si="13"/>
        <v>0</v>
      </c>
      <c r="R393" t="str">
        <f>IFERROR(VLOOKUP(P393,Sheet1!$E$30:$F$35,2,FALSE),"")</f>
        <v/>
      </c>
    </row>
    <row r="394" spans="1:18">
      <c r="A394" t="s">
        <v>15</v>
      </c>
      <c r="B394" t="s">
        <v>740</v>
      </c>
      <c r="C394" t="s">
        <v>735</v>
      </c>
      <c r="D394" t="s">
        <v>601</v>
      </c>
      <c r="E394" t="s">
        <v>741</v>
      </c>
      <c r="F394" t="s">
        <v>70</v>
      </c>
      <c r="G394" t="s">
        <v>16</v>
      </c>
      <c r="H394" t="s">
        <v>24</v>
      </c>
      <c r="I394" t="s">
        <v>21</v>
      </c>
      <c r="J394" t="s">
        <v>16</v>
      </c>
      <c r="K394" t="s">
        <v>18</v>
      </c>
      <c r="L394" t="s">
        <v>19</v>
      </c>
      <c r="M394" t="s">
        <v>16</v>
      </c>
      <c r="N394" t="s">
        <v>16</v>
      </c>
      <c r="O394" t="s">
        <v>16</v>
      </c>
      <c r="P394">
        <f t="shared" si="14"/>
        <v>0</v>
      </c>
      <c r="Q394">
        <f t="shared" si="13"/>
        <v>0</v>
      </c>
      <c r="R394" t="str">
        <f>IFERROR(VLOOKUP(P394,Sheet1!$E$30:$F$35,2,FALSE),"")</f>
        <v/>
      </c>
    </row>
    <row r="395" spans="1:18">
      <c r="A395" t="s">
        <v>15</v>
      </c>
      <c r="B395" t="s">
        <v>742</v>
      </c>
      <c r="C395" t="s">
        <v>735</v>
      </c>
      <c r="D395" t="s">
        <v>603</v>
      </c>
      <c r="E395" t="s">
        <v>743</v>
      </c>
      <c r="F395" t="s">
        <v>34</v>
      </c>
      <c r="G395" t="s">
        <v>16</v>
      </c>
      <c r="H395" t="s">
        <v>24</v>
      </c>
      <c r="I395" t="s">
        <v>21</v>
      </c>
      <c r="J395" t="s">
        <v>16</v>
      </c>
      <c r="K395" t="s">
        <v>18</v>
      </c>
      <c r="L395" t="s">
        <v>19</v>
      </c>
      <c r="M395" t="s">
        <v>16</v>
      </c>
      <c r="N395" t="s">
        <v>16</v>
      </c>
      <c r="O395" t="s">
        <v>16</v>
      </c>
      <c r="P395">
        <f t="shared" si="14"/>
        <v>0</v>
      </c>
      <c r="Q395">
        <f t="shared" si="13"/>
        <v>0</v>
      </c>
      <c r="R395" t="str">
        <f>IFERROR(VLOOKUP(P395,Sheet1!$E$30:$F$35,2,FALSE),"")</f>
        <v/>
      </c>
    </row>
    <row r="396" spans="1:18">
      <c r="A396" t="s">
        <v>15</v>
      </c>
      <c r="B396" t="s">
        <v>744</v>
      </c>
      <c r="C396" t="s">
        <v>745</v>
      </c>
      <c r="D396" t="s">
        <v>263</v>
      </c>
      <c r="E396" t="s">
        <v>311</v>
      </c>
      <c r="F396" t="s">
        <v>37</v>
      </c>
      <c r="G396" t="s">
        <v>16</v>
      </c>
      <c r="H396" t="s">
        <v>24</v>
      </c>
      <c r="I396" t="s">
        <v>21</v>
      </c>
      <c r="J396" t="s">
        <v>16</v>
      </c>
      <c r="K396" t="s">
        <v>18</v>
      </c>
      <c r="L396" t="s">
        <v>19</v>
      </c>
      <c r="M396" t="s">
        <v>16</v>
      </c>
      <c r="N396" t="s">
        <v>16</v>
      </c>
      <c r="O396" t="s">
        <v>16</v>
      </c>
      <c r="P396">
        <f t="shared" si="14"/>
        <v>3</v>
      </c>
      <c r="Q396">
        <f t="shared" si="13"/>
        <v>0</v>
      </c>
      <c r="R396" t="str">
        <f>IFERROR(VLOOKUP(P396,Sheet1!$E$30:$F$35,2,FALSE),"")</f>
        <v>rino</v>
      </c>
    </row>
    <row r="397" spans="1:18">
      <c r="A397" t="s">
        <v>15</v>
      </c>
      <c r="B397" t="s">
        <v>746</v>
      </c>
      <c r="C397" t="s">
        <v>747</v>
      </c>
      <c r="D397" t="s">
        <v>265</v>
      </c>
      <c r="E397" t="s">
        <v>748</v>
      </c>
      <c r="F397" t="s">
        <v>76</v>
      </c>
      <c r="G397" t="s">
        <v>16</v>
      </c>
      <c r="H397" t="s">
        <v>24</v>
      </c>
      <c r="I397" t="s">
        <v>21</v>
      </c>
      <c r="J397" t="s">
        <v>16</v>
      </c>
      <c r="K397" t="s">
        <v>18</v>
      </c>
      <c r="L397" t="s">
        <v>19</v>
      </c>
      <c r="M397" t="s">
        <v>16</v>
      </c>
      <c r="N397" t="s">
        <v>16</v>
      </c>
      <c r="O397" t="s">
        <v>16</v>
      </c>
      <c r="P397">
        <f t="shared" si="14"/>
        <v>8</v>
      </c>
      <c r="Q397">
        <f t="shared" si="13"/>
        <v>1</v>
      </c>
      <c r="R397" t="str">
        <f>IFERROR(VLOOKUP(P397,Sheet1!$E$30:$F$35,2,FALSE),"")</f>
        <v>grape</v>
      </c>
    </row>
    <row r="398" spans="1:18">
      <c r="A398" t="s">
        <v>15</v>
      </c>
      <c r="B398" t="s">
        <v>579</v>
      </c>
      <c r="C398" t="s">
        <v>749</v>
      </c>
      <c r="D398" t="s">
        <v>608</v>
      </c>
      <c r="E398" t="s">
        <v>750</v>
      </c>
      <c r="F398" t="s">
        <v>38</v>
      </c>
      <c r="G398" t="s">
        <v>16</v>
      </c>
      <c r="H398" t="s">
        <v>24</v>
      </c>
      <c r="I398" t="s">
        <v>21</v>
      </c>
      <c r="J398" t="s">
        <v>16</v>
      </c>
      <c r="K398" t="s">
        <v>18</v>
      </c>
      <c r="L398" t="s">
        <v>19</v>
      </c>
      <c r="M398" t="s">
        <v>16</v>
      </c>
      <c r="N398" t="s">
        <v>16</v>
      </c>
      <c r="O398" t="s">
        <v>16</v>
      </c>
      <c r="P398">
        <f t="shared" si="14"/>
        <v>8</v>
      </c>
      <c r="Q398">
        <f t="shared" si="13"/>
        <v>1</v>
      </c>
      <c r="R398" t="str">
        <f>IFERROR(VLOOKUP(P398,Sheet1!$E$30:$F$35,2,FALSE),"")</f>
        <v>grape</v>
      </c>
    </row>
    <row r="399" spans="1:18">
      <c r="A399" t="s">
        <v>15</v>
      </c>
      <c r="B399" t="s">
        <v>751</v>
      </c>
      <c r="C399" t="s">
        <v>749</v>
      </c>
      <c r="D399" t="s">
        <v>151</v>
      </c>
      <c r="E399" t="s">
        <v>313</v>
      </c>
      <c r="F399" t="s">
        <v>80</v>
      </c>
      <c r="G399" t="s">
        <v>16</v>
      </c>
      <c r="H399" t="s">
        <v>24</v>
      </c>
      <c r="I399" t="s">
        <v>21</v>
      </c>
      <c r="J399" t="s">
        <v>16</v>
      </c>
      <c r="K399" t="s">
        <v>18</v>
      </c>
      <c r="L399" t="s">
        <v>19</v>
      </c>
      <c r="M399" t="s">
        <v>16</v>
      </c>
      <c r="N399" t="s">
        <v>16</v>
      </c>
      <c r="O399" t="s">
        <v>16</v>
      </c>
      <c r="P399">
        <f t="shared" si="14"/>
        <v>0</v>
      </c>
      <c r="Q399">
        <f t="shared" si="13"/>
        <v>0</v>
      </c>
      <c r="R399" t="str">
        <f>IFERROR(VLOOKUP(P399,Sheet1!$E$30:$F$35,2,FALSE),"")</f>
        <v/>
      </c>
    </row>
    <row r="400" spans="1:18">
      <c r="A400" t="s">
        <v>15</v>
      </c>
      <c r="B400" t="s">
        <v>752</v>
      </c>
      <c r="C400" t="s">
        <v>753</v>
      </c>
      <c r="D400" t="s">
        <v>610</v>
      </c>
      <c r="E400" t="s">
        <v>754</v>
      </c>
      <c r="F400" t="s">
        <v>40</v>
      </c>
      <c r="G400" t="s">
        <v>16</v>
      </c>
      <c r="H400" t="s">
        <v>24</v>
      </c>
      <c r="I400" t="s">
        <v>21</v>
      </c>
      <c r="J400" t="s">
        <v>16</v>
      </c>
      <c r="K400" t="s">
        <v>18</v>
      </c>
      <c r="L400" t="s">
        <v>19</v>
      </c>
      <c r="M400" t="s">
        <v>16</v>
      </c>
      <c r="N400" t="s">
        <v>16</v>
      </c>
      <c r="O400" t="s">
        <v>16</v>
      </c>
      <c r="P400">
        <f t="shared" si="14"/>
        <v>8</v>
      </c>
      <c r="Q400">
        <f t="shared" si="13"/>
        <v>1</v>
      </c>
      <c r="R400" t="str">
        <f>IFERROR(VLOOKUP(P400,Sheet1!$E$30:$F$35,2,FALSE),"")</f>
        <v>grape</v>
      </c>
    </row>
    <row r="401" spans="1:18">
      <c r="A401" t="s">
        <v>15</v>
      </c>
      <c r="B401" t="s">
        <v>755</v>
      </c>
      <c r="C401" t="s">
        <v>756</v>
      </c>
      <c r="D401" t="s">
        <v>267</v>
      </c>
      <c r="E401" t="s">
        <v>757</v>
      </c>
      <c r="F401" t="s">
        <v>83</v>
      </c>
      <c r="G401" t="s">
        <v>16</v>
      </c>
      <c r="H401" t="s">
        <v>24</v>
      </c>
      <c r="I401" t="s">
        <v>21</v>
      </c>
      <c r="J401" t="s">
        <v>16</v>
      </c>
      <c r="K401" t="s">
        <v>18</v>
      </c>
      <c r="L401" t="s">
        <v>19</v>
      </c>
      <c r="M401" t="s">
        <v>16</v>
      </c>
      <c r="N401" t="s">
        <v>16</v>
      </c>
      <c r="O401" t="s">
        <v>16</v>
      </c>
      <c r="P401">
        <f t="shared" si="14"/>
        <v>2</v>
      </c>
      <c r="Q401">
        <f t="shared" si="13"/>
        <v>0</v>
      </c>
      <c r="R401" t="str">
        <f>IFERROR(VLOOKUP(P401,Sheet1!$E$30:$F$35,2,FALSE),"")</f>
        <v>cherry</v>
      </c>
    </row>
    <row r="402" spans="1:18">
      <c r="A402" t="s">
        <v>15</v>
      </c>
      <c r="B402" t="s">
        <v>758</v>
      </c>
      <c r="C402" t="s">
        <v>756</v>
      </c>
      <c r="D402" t="s">
        <v>155</v>
      </c>
      <c r="E402" t="s">
        <v>197</v>
      </c>
      <c r="F402" t="s">
        <v>43</v>
      </c>
      <c r="G402" t="s">
        <v>16</v>
      </c>
      <c r="H402" t="s">
        <v>24</v>
      </c>
      <c r="I402" t="s">
        <v>21</v>
      </c>
      <c r="J402" t="s">
        <v>16</v>
      </c>
      <c r="K402" t="s">
        <v>18</v>
      </c>
      <c r="L402" t="s">
        <v>19</v>
      </c>
      <c r="M402" t="s">
        <v>16</v>
      </c>
      <c r="N402" t="s">
        <v>16</v>
      </c>
      <c r="O402" t="s">
        <v>16</v>
      </c>
      <c r="P402">
        <f t="shared" si="14"/>
        <v>0</v>
      </c>
      <c r="Q402">
        <f t="shared" si="13"/>
        <v>0</v>
      </c>
      <c r="R402" t="str">
        <f>IFERROR(VLOOKUP(P402,Sheet1!$E$30:$F$35,2,FALSE),"")</f>
        <v/>
      </c>
    </row>
    <row r="403" spans="1:18">
      <c r="A403" t="s">
        <v>15</v>
      </c>
      <c r="B403" t="s">
        <v>759</v>
      </c>
      <c r="C403" t="s">
        <v>760</v>
      </c>
      <c r="D403" t="s">
        <v>270</v>
      </c>
      <c r="E403" t="s">
        <v>761</v>
      </c>
      <c r="F403" t="s">
        <v>87</v>
      </c>
      <c r="G403" t="s">
        <v>16</v>
      </c>
      <c r="H403" t="s">
        <v>24</v>
      </c>
      <c r="I403" t="s">
        <v>21</v>
      </c>
      <c r="J403" t="s">
        <v>16</v>
      </c>
      <c r="K403" t="s">
        <v>18</v>
      </c>
      <c r="L403" t="s">
        <v>19</v>
      </c>
      <c r="M403" t="s">
        <v>16</v>
      </c>
      <c r="N403" t="s">
        <v>16</v>
      </c>
      <c r="O403" t="s">
        <v>16</v>
      </c>
      <c r="P403">
        <f t="shared" si="14"/>
        <v>8</v>
      </c>
      <c r="Q403">
        <f t="shared" si="13"/>
        <v>1</v>
      </c>
      <c r="R403" t="str">
        <f>IFERROR(VLOOKUP(P403,Sheet1!$E$30:$F$35,2,FALSE),"")</f>
        <v>grape</v>
      </c>
    </row>
    <row r="404" spans="1:18">
      <c r="A404" t="s">
        <v>15</v>
      </c>
      <c r="B404" t="s">
        <v>762</v>
      </c>
      <c r="C404" t="s">
        <v>760</v>
      </c>
      <c r="D404" t="s">
        <v>616</v>
      </c>
      <c r="E404" t="s">
        <v>763</v>
      </c>
      <c r="F404" t="s">
        <v>46</v>
      </c>
      <c r="G404" t="s">
        <v>16</v>
      </c>
      <c r="H404" t="s">
        <v>24</v>
      </c>
      <c r="I404" t="s">
        <v>21</v>
      </c>
      <c r="J404" t="s">
        <v>16</v>
      </c>
      <c r="K404" t="s">
        <v>18</v>
      </c>
      <c r="L404" t="s">
        <v>19</v>
      </c>
      <c r="M404" t="s">
        <v>16</v>
      </c>
      <c r="N404" t="s">
        <v>16</v>
      </c>
      <c r="O404" t="s">
        <v>16</v>
      </c>
      <c r="P404">
        <f t="shared" si="14"/>
        <v>0</v>
      </c>
      <c r="Q404">
        <f t="shared" si="13"/>
        <v>0</v>
      </c>
      <c r="R404" t="str">
        <f>IFERROR(VLOOKUP(P404,Sheet1!$E$30:$F$35,2,FALSE),"")</f>
        <v/>
      </c>
    </row>
    <row r="405" spans="1:18">
      <c r="A405" t="s">
        <v>15</v>
      </c>
      <c r="B405" t="s">
        <v>764</v>
      </c>
      <c r="C405" t="s">
        <v>765</v>
      </c>
      <c r="D405" t="s">
        <v>158</v>
      </c>
      <c r="E405" t="s">
        <v>315</v>
      </c>
      <c r="F405" t="s">
        <v>89</v>
      </c>
      <c r="G405" t="s">
        <v>16</v>
      </c>
      <c r="H405" t="s">
        <v>24</v>
      </c>
      <c r="I405" t="s">
        <v>21</v>
      </c>
      <c r="J405" t="s">
        <v>16</v>
      </c>
      <c r="K405" t="s">
        <v>18</v>
      </c>
      <c r="L405" t="s">
        <v>19</v>
      </c>
      <c r="M405" t="s">
        <v>16</v>
      </c>
      <c r="N405" t="s">
        <v>16</v>
      </c>
      <c r="O405" t="s">
        <v>16</v>
      </c>
      <c r="P405">
        <f t="shared" si="14"/>
        <v>8</v>
      </c>
      <c r="Q405">
        <f t="shared" si="13"/>
        <v>1</v>
      </c>
      <c r="R405" t="str">
        <f>IFERROR(VLOOKUP(P405,Sheet1!$E$30:$F$35,2,FALSE),"")</f>
        <v>grape</v>
      </c>
    </row>
    <row r="406" spans="1:18">
      <c r="A406" t="s">
        <v>15</v>
      </c>
      <c r="B406" t="s">
        <v>766</v>
      </c>
      <c r="C406" t="s">
        <v>765</v>
      </c>
      <c r="D406" t="s">
        <v>619</v>
      </c>
      <c r="E406" t="s">
        <v>767</v>
      </c>
      <c r="F406" t="s">
        <v>48</v>
      </c>
      <c r="G406" t="s">
        <v>16</v>
      </c>
      <c r="H406" t="s">
        <v>24</v>
      </c>
      <c r="I406" t="s">
        <v>21</v>
      </c>
      <c r="J406" t="s">
        <v>16</v>
      </c>
      <c r="K406" t="s">
        <v>18</v>
      </c>
      <c r="L406" t="s">
        <v>19</v>
      </c>
      <c r="M406" t="s">
        <v>16</v>
      </c>
      <c r="N406" t="s">
        <v>16</v>
      </c>
      <c r="O406" t="s">
        <v>16</v>
      </c>
      <c r="P406">
        <f t="shared" si="14"/>
        <v>0</v>
      </c>
      <c r="Q406">
        <f t="shared" si="13"/>
        <v>0</v>
      </c>
      <c r="R406" t="str">
        <f>IFERROR(VLOOKUP(P406,Sheet1!$E$30:$F$35,2,FALSE),"")</f>
        <v/>
      </c>
    </row>
    <row r="407" spans="1:18">
      <c r="A407" t="s">
        <v>15</v>
      </c>
      <c r="B407" t="s">
        <v>768</v>
      </c>
      <c r="C407" t="s">
        <v>765</v>
      </c>
      <c r="D407" t="s">
        <v>273</v>
      </c>
      <c r="E407" t="s">
        <v>769</v>
      </c>
      <c r="F407" t="s">
        <v>41</v>
      </c>
      <c r="G407" t="s">
        <v>16</v>
      </c>
      <c r="H407" t="s">
        <v>24</v>
      </c>
      <c r="I407" t="s">
        <v>21</v>
      </c>
      <c r="J407" t="s">
        <v>16</v>
      </c>
      <c r="K407" t="s">
        <v>18</v>
      </c>
      <c r="L407" t="s">
        <v>19</v>
      </c>
      <c r="M407" t="s">
        <v>16</v>
      </c>
      <c r="N407" t="s">
        <v>16</v>
      </c>
      <c r="O407" t="s">
        <v>16</v>
      </c>
      <c r="P407">
        <f t="shared" si="14"/>
        <v>0</v>
      </c>
      <c r="Q407">
        <f t="shared" si="13"/>
        <v>0</v>
      </c>
      <c r="R407" t="str">
        <f>IFERROR(VLOOKUP(P407,Sheet1!$E$30:$F$35,2,FALSE),"")</f>
        <v/>
      </c>
    </row>
    <row r="408" spans="1:18">
      <c r="A408" t="s">
        <v>15</v>
      </c>
      <c r="B408" t="s">
        <v>607</v>
      </c>
      <c r="C408" t="s">
        <v>770</v>
      </c>
      <c r="D408" t="s">
        <v>622</v>
      </c>
      <c r="E408" t="s">
        <v>316</v>
      </c>
      <c r="F408" t="s">
        <v>51</v>
      </c>
      <c r="G408" t="s">
        <v>16</v>
      </c>
      <c r="H408" t="s">
        <v>24</v>
      </c>
      <c r="I408" t="s">
        <v>21</v>
      </c>
      <c r="J408" t="s">
        <v>16</v>
      </c>
      <c r="K408" t="s">
        <v>18</v>
      </c>
      <c r="L408" t="s">
        <v>19</v>
      </c>
      <c r="M408" t="s">
        <v>16</v>
      </c>
      <c r="N408" t="s">
        <v>16</v>
      </c>
      <c r="O408" t="s">
        <v>16</v>
      </c>
      <c r="P408">
        <f t="shared" si="14"/>
        <v>8</v>
      </c>
      <c r="Q408">
        <f t="shared" si="13"/>
        <v>1</v>
      </c>
      <c r="R408" t="str">
        <f>IFERROR(VLOOKUP(P408,Sheet1!$E$30:$F$35,2,FALSE),"")</f>
        <v>grape</v>
      </c>
    </row>
    <row r="409" spans="1:18">
      <c r="A409" t="s">
        <v>15</v>
      </c>
      <c r="B409" t="s">
        <v>615</v>
      </c>
      <c r="C409" t="s">
        <v>770</v>
      </c>
      <c r="D409" t="s">
        <v>276</v>
      </c>
      <c r="E409" t="s">
        <v>771</v>
      </c>
      <c r="F409" t="s">
        <v>98</v>
      </c>
      <c r="G409" t="s">
        <v>16</v>
      </c>
      <c r="H409" t="s">
        <v>24</v>
      </c>
      <c r="I409" t="s">
        <v>21</v>
      </c>
      <c r="J409" t="s">
        <v>16</v>
      </c>
      <c r="K409" t="s">
        <v>18</v>
      </c>
      <c r="L409" t="s">
        <v>19</v>
      </c>
      <c r="M409" t="s">
        <v>16</v>
      </c>
      <c r="N409" t="s">
        <v>16</v>
      </c>
      <c r="O409" t="s">
        <v>16</v>
      </c>
      <c r="P409">
        <f t="shared" si="14"/>
        <v>0</v>
      </c>
      <c r="Q409">
        <f t="shared" si="13"/>
        <v>0</v>
      </c>
      <c r="R409" t="str">
        <f>IFERROR(VLOOKUP(P409,Sheet1!$E$30:$F$35,2,FALSE),"")</f>
        <v/>
      </c>
    </row>
    <row r="410" spans="1:18">
      <c r="A410" t="s">
        <v>15</v>
      </c>
      <c r="B410" t="s">
        <v>772</v>
      </c>
      <c r="C410" t="s">
        <v>773</v>
      </c>
      <c r="D410" t="s">
        <v>626</v>
      </c>
      <c r="E410" t="s">
        <v>774</v>
      </c>
      <c r="F410" t="s">
        <v>54</v>
      </c>
      <c r="G410" t="s">
        <v>16</v>
      </c>
      <c r="H410" t="s">
        <v>24</v>
      </c>
      <c r="I410" t="s">
        <v>21</v>
      </c>
      <c r="J410" t="s">
        <v>16</v>
      </c>
      <c r="K410" t="s">
        <v>18</v>
      </c>
      <c r="L410" t="s">
        <v>19</v>
      </c>
      <c r="M410" t="s">
        <v>16</v>
      </c>
      <c r="N410" t="s">
        <v>16</v>
      </c>
      <c r="O410" t="s">
        <v>16</v>
      </c>
      <c r="P410">
        <f t="shared" si="14"/>
        <v>3</v>
      </c>
      <c r="Q410">
        <f t="shared" si="13"/>
        <v>0</v>
      </c>
      <c r="R410" t="str">
        <f>IFERROR(VLOOKUP(P410,Sheet1!$E$30:$F$35,2,FALSE),"")</f>
        <v>rino</v>
      </c>
    </row>
    <row r="411" spans="1:18">
      <c r="A411" t="s">
        <v>15</v>
      </c>
      <c r="B411" t="s">
        <v>775</v>
      </c>
      <c r="C411" t="s">
        <v>776</v>
      </c>
      <c r="D411" t="s">
        <v>279</v>
      </c>
      <c r="E411" t="s">
        <v>317</v>
      </c>
      <c r="F411" t="s">
        <v>103</v>
      </c>
      <c r="G411" t="s">
        <v>16</v>
      </c>
      <c r="H411" t="s">
        <v>24</v>
      </c>
      <c r="I411" t="s">
        <v>21</v>
      </c>
      <c r="J411" t="s">
        <v>16</v>
      </c>
      <c r="K411" t="s">
        <v>18</v>
      </c>
      <c r="L411" t="s">
        <v>19</v>
      </c>
      <c r="M411" t="s">
        <v>16</v>
      </c>
      <c r="N411" t="s">
        <v>16</v>
      </c>
      <c r="O411" t="s">
        <v>16</v>
      </c>
      <c r="P411">
        <f t="shared" si="14"/>
        <v>8</v>
      </c>
      <c r="Q411">
        <f t="shared" si="13"/>
        <v>1</v>
      </c>
      <c r="R411" t="str">
        <f>IFERROR(VLOOKUP(P411,Sheet1!$E$30:$F$35,2,FALSE),"")</f>
        <v>grape</v>
      </c>
    </row>
    <row r="412" spans="1:18">
      <c r="A412" t="s">
        <v>15</v>
      </c>
      <c r="B412" t="s">
        <v>777</v>
      </c>
      <c r="C412" t="s">
        <v>776</v>
      </c>
      <c r="D412" t="s">
        <v>631</v>
      </c>
      <c r="E412" t="s">
        <v>778</v>
      </c>
      <c r="F412" t="s">
        <v>56</v>
      </c>
      <c r="G412" t="s">
        <v>16</v>
      </c>
      <c r="H412" t="s">
        <v>24</v>
      </c>
      <c r="I412" t="s">
        <v>21</v>
      </c>
      <c r="J412" t="s">
        <v>16</v>
      </c>
      <c r="K412" t="s">
        <v>18</v>
      </c>
      <c r="L412" t="s">
        <v>19</v>
      </c>
      <c r="M412" t="s">
        <v>16</v>
      </c>
      <c r="N412" t="s">
        <v>16</v>
      </c>
      <c r="O412" t="s">
        <v>16</v>
      </c>
      <c r="P412">
        <f t="shared" si="14"/>
        <v>0</v>
      </c>
      <c r="Q412">
        <f t="shared" si="13"/>
        <v>0</v>
      </c>
      <c r="R412" t="str">
        <f>IFERROR(VLOOKUP(P412,Sheet1!$E$30:$F$35,2,FALSE),"")</f>
        <v/>
      </c>
    </row>
    <row r="413" spans="1:18">
      <c r="A413" t="s">
        <v>15</v>
      </c>
      <c r="B413" t="s">
        <v>779</v>
      </c>
      <c r="C413" t="s">
        <v>776</v>
      </c>
      <c r="D413" t="s">
        <v>162</v>
      </c>
      <c r="E413" t="s">
        <v>780</v>
      </c>
      <c r="F413" t="s">
        <v>108</v>
      </c>
      <c r="G413" t="s">
        <v>16</v>
      </c>
      <c r="H413" t="s">
        <v>24</v>
      </c>
      <c r="I413" t="s">
        <v>21</v>
      </c>
      <c r="J413" t="s">
        <v>16</v>
      </c>
      <c r="K413" t="s">
        <v>18</v>
      </c>
      <c r="L413" t="s">
        <v>19</v>
      </c>
      <c r="M413" t="s">
        <v>16</v>
      </c>
      <c r="N413" t="s">
        <v>16</v>
      </c>
      <c r="O413" t="s">
        <v>16</v>
      </c>
      <c r="P413">
        <f t="shared" si="14"/>
        <v>0</v>
      </c>
      <c r="Q413">
        <f t="shared" si="13"/>
        <v>0</v>
      </c>
      <c r="R413" t="str">
        <f>IFERROR(VLOOKUP(P413,Sheet1!$E$30:$F$35,2,FALSE),"")</f>
        <v/>
      </c>
    </row>
    <row r="414" spans="1:18">
      <c r="A414" t="s">
        <v>15</v>
      </c>
      <c r="B414" t="s">
        <v>781</v>
      </c>
      <c r="C414" t="s">
        <v>782</v>
      </c>
      <c r="D414" t="s">
        <v>633</v>
      </c>
      <c r="E414" t="s">
        <v>319</v>
      </c>
      <c r="F414" t="s">
        <v>111</v>
      </c>
      <c r="G414" t="s">
        <v>16</v>
      </c>
      <c r="H414" t="s">
        <v>24</v>
      </c>
      <c r="I414" t="s">
        <v>21</v>
      </c>
      <c r="J414" t="s">
        <v>16</v>
      </c>
      <c r="K414" t="s">
        <v>18</v>
      </c>
      <c r="L414" t="s">
        <v>19</v>
      </c>
      <c r="M414" t="s">
        <v>16</v>
      </c>
      <c r="N414" t="s">
        <v>16</v>
      </c>
      <c r="O414" t="s">
        <v>16</v>
      </c>
      <c r="P414">
        <f t="shared" si="14"/>
        <v>8</v>
      </c>
      <c r="Q414">
        <f t="shared" si="13"/>
        <v>1</v>
      </c>
      <c r="R414" t="str">
        <f>IFERROR(VLOOKUP(P414,Sheet1!$E$30:$F$35,2,FALSE),"")</f>
        <v>grape</v>
      </c>
    </row>
    <row r="415" spans="1:18">
      <c r="A415" t="s">
        <v>15</v>
      </c>
      <c r="B415" t="s">
        <v>783</v>
      </c>
      <c r="C415" t="s">
        <v>782</v>
      </c>
      <c r="D415" t="s">
        <v>635</v>
      </c>
      <c r="E415" t="s">
        <v>784</v>
      </c>
      <c r="F415" t="s">
        <v>59</v>
      </c>
      <c r="G415" t="s">
        <v>16</v>
      </c>
      <c r="H415" t="s">
        <v>24</v>
      </c>
      <c r="I415" t="s">
        <v>21</v>
      </c>
      <c r="J415" t="s">
        <v>16</v>
      </c>
      <c r="K415" t="s">
        <v>18</v>
      </c>
      <c r="L415" t="s">
        <v>19</v>
      </c>
      <c r="M415" t="s">
        <v>16</v>
      </c>
      <c r="N415" t="s">
        <v>16</v>
      </c>
      <c r="O415" t="s">
        <v>16</v>
      </c>
      <c r="P415">
        <f t="shared" si="14"/>
        <v>0</v>
      </c>
      <c r="Q415">
        <f t="shared" si="13"/>
        <v>0</v>
      </c>
      <c r="R415" t="str">
        <f>IFERROR(VLOOKUP(P415,Sheet1!$E$30:$F$35,2,FALSE),"")</f>
        <v/>
      </c>
    </row>
    <row r="416" spans="1:18">
      <c r="A416" t="s">
        <v>15</v>
      </c>
      <c r="B416" t="s">
        <v>785</v>
      </c>
      <c r="C416" t="s">
        <v>782</v>
      </c>
      <c r="D416" t="s">
        <v>168</v>
      </c>
      <c r="E416" t="s">
        <v>200</v>
      </c>
      <c r="F416" t="s">
        <v>116</v>
      </c>
      <c r="G416" t="s">
        <v>16</v>
      </c>
      <c r="H416" t="s">
        <v>24</v>
      </c>
      <c r="I416" t="s">
        <v>21</v>
      </c>
      <c r="J416" t="s">
        <v>16</v>
      </c>
      <c r="K416" t="s">
        <v>18</v>
      </c>
      <c r="L416" t="s">
        <v>19</v>
      </c>
      <c r="M416" t="s">
        <v>16</v>
      </c>
      <c r="N416" t="s">
        <v>16</v>
      </c>
      <c r="O416" t="s">
        <v>16</v>
      </c>
      <c r="P416">
        <f t="shared" si="14"/>
        <v>0</v>
      </c>
      <c r="Q416">
        <f t="shared" si="13"/>
        <v>0</v>
      </c>
      <c r="R416" t="str">
        <f>IFERROR(VLOOKUP(P416,Sheet1!$E$30:$F$35,2,FALSE),"")</f>
        <v/>
      </c>
    </row>
    <row r="417" spans="1:18">
      <c r="A417" t="s">
        <v>15</v>
      </c>
      <c r="B417" t="s">
        <v>630</v>
      </c>
      <c r="C417" t="s">
        <v>782</v>
      </c>
      <c r="D417" t="s">
        <v>638</v>
      </c>
      <c r="E417" t="s">
        <v>320</v>
      </c>
      <c r="F417" t="s">
        <v>119</v>
      </c>
      <c r="G417" t="s">
        <v>16</v>
      </c>
      <c r="H417" t="s">
        <v>24</v>
      </c>
      <c r="I417" t="s">
        <v>21</v>
      </c>
      <c r="J417" t="s">
        <v>16</v>
      </c>
      <c r="K417" t="s">
        <v>18</v>
      </c>
      <c r="L417" t="s">
        <v>19</v>
      </c>
      <c r="M417" t="s">
        <v>16</v>
      </c>
      <c r="N417" t="s">
        <v>16</v>
      </c>
      <c r="O417" t="s">
        <v>16</v>
      </c>
      <c r="P417">
        <f t="shared" si="14"/>
        <v>0</v>
      </c>
      <c r="Q417">
        <f t="shared" si="13"/>
        <v>0</v>
      </c>
      <c r="R417" t="str">
        <f>IFERROR(VLOOKUP(P417,Sheet1!$E$30:$F$35,2,FALSE),"")</f>
        <v/>
      </c>
    </row>
    <row r="418" spans="1:18">
      <c r="A418" t="s">
        <v>15</v>
      </c>
      <c r="B418" t="s">
        <v>786</v>
      </c>
      <c r="C418" t="s">
        <v>782</v>
      </c>
      <c r="D418" t="s">
        <v>179</v>
      </c>
      <c r="E418" t="s">
        <v>787</v>
      </c>
      <c r="F418" t="s">
        <v>61</v>
      </c>
      <c r="G418" t="s">
        <v>16</v>
      </c>
      <c r="H418" t="s">
        <v>24</v>
      </c>
      <c r="I418" t="s">
        <v>21</v>
      </c>
      <c r="J418" t="s">
        <v>16</v>
      </c>
      <c r="K418" t="s">
        <v>18</v>
      </c>
      <c r="L418" t="s">
        <v>19</v>
      </c>
      <c r="M418" t="s">
        <v>16</v>
      </c>
      <c r="N418" t="s">
        <v>16</v>
      </c>
      <c r="O418" t="s">
        <v>16</v>
      </c>
      <c r="P418">
        <f t="shared" si="14"/>
        <v>0</v>
      </c>
      <c r="Q418">
        <f t="shared" si="13"/>
        <v>0</v>
      </c>
      <c r="R418" t="str">
        <f>IFERROR(VLOOKUP(P418,Sheet1!$E$30:$F$35,2,FALSE),"")</f>
        <v/>
      </c>
    </row>
    <row r="419" spans="1:18">
      <c r="A419" t="s">
        <v>15</v>
      </c>
      <c r="B419" t="s">
        <v>788</v>
      </c>
      <c r="C419" t="s">
        <v>789</v>
      </c>
      <c r="D419" t="s">
        <v>284</v>
      </c>
      <c r="E419" t="s">
        <v>790</v>
      </c>
      <c r="F419" t="s">
        <v>122</v>
      </c>
      <c r="G419" t="s">
        <v>16</v>
      </c>
      <c r="H419" t="s">
        <v>24</v>
      </c>
      <c r="I419" t="s">
        <v>21</v>
      </c>
      <c r="J419" t="s">
        <v>16</v>
      </c>
      <c r="K419" t="s">
        <v>18</v>
      </c>
      <c r="L419" t="s">
        <v>19</v>
      </c>
      <c r="M419" t="s">
        <v>16</v>
      </c>
      <c r="N419" t="s">
        <v>16</v>
      </c>
      <c r="O419" t="s">
        <v>16</v>
      </c>
      <c r="P419">
        <f t="shared" si="14"/>
        <v>8</v>
      </c>
      <c r="Q419">
        <f t="shared" si="13"/>
        <v>1</v>
      </c>
      <c r="R419" t="str">
        <f>IFERROR(VLOOKUP(P419,Sheet1!$E$30:$F$35,2,FALSE),"")</f>
        <v>grape</v>
      </c>
    </row>
    <row r="420" spans="1:18">
      <c r="A420" t="s">
        <v>15</v>
      </c>
      <c r="B420" t="s">
        <v>791</v>
      </c>
      <c r="C420" t="s">
        <v>792</v>
      </c>
      <c r="D420" t="s">
        <v>642</v>
      </c>
      <c r="E420" t="s">
        <v>321</v>
      </c>
      <c r="F420" t="s">
        <v>124</v>
      </c>
      <c r="G420" t="s">
        <v>16</v>
      </c>
      <c r="H420" t="s">
        <v>24</v>
      </c>
      <c r="I420" t="s">
        <v>21</v>
      </c>
      <c r="J420" t="s">
        <v>16</v>
      </c>
      <c r="K420" t="s">
        <v>18</v>
      </c>
      <c r="L420" t="s">
        <v>19</v>
      </c>
      <c r="M420" t="s">
        <v>16</v>
      </c>
      <c r="N420" t="s">
        <v>16</v>
      </c>
      <c r="O420" t="s">
        <v>16</v>
      </c>
      <c r="P420">
        <f t="shared" si="14"/>
        <v>8</v>
      </c>
      <c r="Q420">
        <f t="shared" si="13"/>
        <v>1</v>
      </c>
      <c r="R420" t="str">
        <f>IFERROR(VLOOKUP(P420,Sheet1!$E$30:$F$35,2,FALSE),"")</f>
        <v>grape</v>
      </c>
    </row>
    <row r="421" spans="1:18">
      <c r="A421" t="s">
        <v>15</v>
      </c>
      <c r="B421" t="s">
        <v>793</v>
      </c>
      <c r="C421" t="s">
        <v>792</v>
      </c>
      <c r="D421" t="s">
        <v>644</v>
      </c>
      <c r="E421" t="s">
        <v>794</v>
      </c>
      <c r="F421" t="s">
        <v>44</v>
      </c>
      <c r="G421" t="s">
        <v>16</v>
      </c>
      <c r="H421" t="s">
        <v>24</v>
      </c>
      <c r="I421" t="s">
        <v>21</v>
      </c>
      <c r="J421" t="s">
        <v>16</v>
      </c>
      <c r="K421" t="s">
        <v>18</v>
      </c>
      <c r="L421" t="s">
        <v>19</v>
      </c>
      <c r="M421" t="s">
        <v>16</v>
      </c>
      <c r="N421" t="s">
        <v>16</v>
      </c>
      <c r="O421" t="s">
        <v>16</v>
      </c>
      <c r="P421">
        <f t="shared" si="14"/>
        <v>0</v>
      </c>
      <c r="Q421">
        <f t="shared" si="13"/>
        <v>0</v>
      </c>
      <c r="R421" t="str">
        <f>IFERROR(VLOOKUP(P421,Sheet1!$E$30:$F$35,2,FALSE),"")</f>
        <v/>
      </c>
    </row>
    <row r="422" spans="1:18">
      <c r="A422" t="s">
        <v>15</v>
      </c>
      <c r="B422" t="s">
        <v>795</v>
      </c>
      <c r="C422" t="s">
        <v>796</v>
      </c>
      <c r="D422" t="s">
        <v>285</v>
      </c>
      <c r="E422" t="s">
        <v>797</v>
      </c>
      <c r="F422" t="s">
        <v>129</v>
      </c>
      <c r="G422" t="s">
        <v>16</v>
      </c>
      <c r="H422" t="s">
        <v>24</v>
      </c>
      <c r="I422" t="s">
        <v>21</v>
      </c>
      <c r="J422" t="s">
        <v>16</v>
      </c>
      <c r="K422" t="s">
        <v>18</v>
      </c>
      <c r="L422" t="s">
        <v>19</v>
      </c>
      <c r="M422" t="s">
        <v>16</v>
      </c>
      <c r="N422" t="s">
        <v>16</v>
      </c>
      <c r="O422" t="s">
        <v>16</v>
      </c>
      <c r="P422">
        <f t="shared" si="14"/>
        <v>3</v>
      </c>
      <c r="Q422">
        <f t="shared" si="13"/>
        <v>0</v>
      </c>
      <c r="R422" t="str">
        <f>IFERROR(VLOOKUP(P422,Sheet1!$E$30:$F$35,2,FALSE),"")</f>
        <v>rino</v>
      </c>
    </row>
    <row r="423" spans="1:18">
      <c r="A423" t="s">
        <v>15</v>
      </c>
      <c r="B423" t="s">
        <v>798</v>
      </c>
      <c r="C423" t="s">
        <v>799</v>
      </c>
      <c r="D423" t="s">
        <v>649</v>
      </c>
      <c r="E423" t="s">
        <v>324</v>
      </c>
      <c r="F423" t="s">
        <v>131</v>
      </c>
      <c r="G423" t="s">
        <v>16</v>
      </c>
      <c r="H423" t="s">
        <v>24</v>
      </c>
      <c r="I423" t="s">
        <v>21</v>
      </c>
      <c r="J423" t="s">
        <v>16</v>
      </c>
      <c r="K423" t="s">
        <v>18</v>
      </c>
      <c r="L423" t="s">
        <v>19</v>
      </c>
      <c r="M423" t="s">
        <v>16</v>
      </c>
      <c r="N423" t="s">
        <v>16</v>
      </c>
      <c r="O423" t="s">
        <v>16</v>
      </c>
      <c r="P423">
        <f t="shared" si="14"/>
        <v>8</v>
      </c>
      <c r="Q423">
        <f t="shared" si="13"/>
        <v>1</v>
      </c>
      <c r="R423" t="str">
        <f>IFERROR(VLOOKUP(P423,Sheet1!$E$30:$F$35,2,FALSE),"")</f>
        <v>grape</v>
      </c>
    </row>
    <row r="424" spans="1:18">
      <c r="A424" t="s">
        <v>15</v>
      </c>
      <c r="B424" t="s">
        <v>800</v>
      </c>
      <c r="C424" t="s">
        <v>799</v>
      </c>
      <c r="D424" t="s">
        <v>652</v>
      </c>
      <c r="E424" t="s">
        <v>801</v>
      </c>
      <c r="F424" t="s">
        <v>64</v>
      </c>
      <c r="G424" t="s">
        <v>16</v>
      </c>
      <c r="H424" t="s">
        <v>24</v>
      </c>
      <c r="I424" t="s">
        <v>21</v>
      </c>
      <c r="J424" t="s">
        <v>16</v>
      </c>
      <c r="K424" t="s">
        <v>18</v>
      </c>
      <c r="L424" t="s">
        <v>19</v>
      </c>
      <c r="M424" t="s">
        <v>16</v>
      </c>
      <c r="N424" t="s">
        <v>16</v>
      </c>
      <c r="O424" t="s">
        <v>16</v>
      </c>
      <c r="P424">
        <f t="shared" si="14"/>
        <v>0</v>
      </c>
      <c r="Q424">
        <f t="shared" si="13"/>
        <v>0</v>
      </c>
      <c r="R424" t="str">
        <f>IFERROR(VLOOKUP(P424,Sheet1!$E$30:$F$35,2,FALSE),"")</f>
        <v/>
      </c>
    </row>
    <row r="425" spans="1:18">
      <c r="A425" t="s">
        <v>15</v>
      </c>
      <c r="B425" t="s">
        <v>802</v>
      </c>
      <c r="C425" t="s">
        <v>799</v>
      </c>
      <c r="D425" t="s">
        <v>286</v>
      </c>
      <c r="E425" t="s">
        <v>803</v>
      </c>
      <c r="F425" t="s">
        <v>133</v>
      </c>
      <c r="G425" t="s">
        <v>16</v>
      </c>
      <c r="H425" t="s">
        <v>24</v>
      </c>
      <c r="I425" t="s">
        <v>21</v>
      </c>
      <c r="J425" t="s">
        <v>16</v>
      </c>
      <c r="K425" t="s">
        <v>18</v>
      </c>
      <c r="L425" t="s">
        <v>19</v>
      </c>
      <c r="M425" t="s">
        <v>16</v>
      </c>
      <c r="N425" t="s">
        <v>16</v>
      </c>
      <c r="O425" t="s">
        <v>16</v>
      </c>
      <c r="P425">
        <f t="shared" si="14"/>
        <v>0</v>
      </c>
      <c r="Q425">
        <f t="shared" si="13"/>
        <v>0</v>
      </c>
      <c r="R425" t="str">
        <f>IFERROR(VLOOKUP(P425,Sheet1!$E$30:$F$35,2,FALSE),"")</f>
        <v/>
      </c>
    </row>
    <row r="426" spans="1:18">
      <c r="A426" t="s">
        <v>15</v>
      </c>
      <c r="B426" t="s">
        <v>804</v>
      </c>
      <c r="C426" t="s">
        <v>799</v>
      </c>
      <c r="D426" t="s">
        <v>183</v>
      </c>
      <c r="E426" t="s">
        <v>326</v>
      </c>
      <c r="F426" t="s">
        <v>135</v>
      </c>
      <c r="G426" t="s">
        <v>16</v>
      </c>
      <c r="H426" t="s">
        <v>24</v>
      </c>
      <c r="I426" t="s">
        <v>21</v>
      </c>
      <c r="J426" t="s">
        <v>16</v>
      </c>
      <c r="K426" t="s">
        <v>18</v>
      </c>
      <c r="L426" t="s">
        <v>19</v>
      </c>
      <c r="M426" t="s">
        <v>16</v>
      </c>
      <c r="N426" t="s">
        <v>16</v>
      </c>
      <c r="O426" t="s">
        <v>16</v>
      </c>
      <c r="P426">
        <f t="shared" si="14"/>
        <v>0</v>
      </c>
      <c r="Q426">
        <f t="shared" si="13"/>
        <v>0</v>
      </c>
      <c r="R426" t="str">
        <f>IFERROR(VLOOKUP(P426,Sheet1!$E$30:$F$35,2,FALSE),"")</f>
        <v/>
      </c>
    </row>
    <row r="427" spans="1:18">
      <c r="A427" t="s">
        <v>15</v>
      </c>
      <c r="B427" t="s">
        <v>805</v>
      </c>
      <c r="C427" t="s">
        <v>799</v>
      </c>
      <c r="D427" t="s">
        <v>658</v>
      </c>
      <c r="E427" t="s">
        <v>806</v>
      </c>
      <c r="F427" t="s">
        <v>67</v>
      </c>
      <c r="G427" t="s">
        <v>16</v>
      </c>
      <c r="H427" t="s">
        <v>24</v>
      </c>
      <c r="I427" t="s">
        <v>21</v>
      </c>
      <c r="J427" t="s">
        <v>16</v>
      </c>
      <c r="K427" t="s">
        <v>18</v>
      </c>
      <c r="L427" t="s">
        <v>19</v>
      </c>
      <c r="M427" t="s">
        <v>16</v>
      </c>
      <c r="N427" t="s">
        <v>16</v>
      </c>
      <c r="O427" t="s">
        <v>16</v>
      </c>
      <c r="P427">
        <f t="shared" si="14"/>
        <v>0</v>
      </c>
      <c r="Q427">
        <f t="shared" si="13"/>
        <v>0</v>
      </c>
      <c r="R427" t="str">
        <f>IFERROR(VLOOKUP(P427,Sheet1!$E$30:$F$35,2,FALSE),"")</f>
        <v/>
      </c>
    </row>
    <row r="428" spans="1:18">
      <c r="A428" t="s">
        <v>15</v>
      </c>
      <c r="B428" t="s">
        <v>807</v>
      </c>
      <c r="C428" t="s">
        <v>799</v>
      </c>
      <c r="D428" t="s">
        <v>288</v>
      </c>
      <c r="E428" t="s">
        <v>808</v>
      </c>
      <c r="F428" t="s">
        <v>139</v>
      </c>
      <c r="G428" t="s">
        <v>16</v>
      </c>
      <c r="H428" t="s">
        <v>24</v>
      </c>
      <c r="I428" t="s">
        <v>21</v>
      </c>
      <c r="J428" t="s">
        <v>16</v>
      </c>
      <c r="K428" t="s">
        <v>18</v>
      </c>
      <c r="L428" t="s">
        <v>19</v>
      </c>
      <c r="M428" t="s">
        <v>16</v>
      </c>
      <c r="N428" t="s">
        <v>16</v>
      </c>
      <c r="O428" t="s">
        <v>16</v>
      </c>
      <c r="P428">
        <f t="shared" si="14"/>
        <v>0</v>
      </c>
      <c r="Q428">
        <f t="shared" si="13"/>
        <v>0</v>
      </c>
      <c r="R428" t="str">
        <f>IFERROR(VLOOKUP(P428,Sheet1!$E$30:$F$35,2,FALSE),"")</f>
        <v/>
      </c>
    </row>
    <row r="429" spans="1:18">
      <c r="A429" t="s">
        <v>15</v>
      </c>
      <c r="B429" t="s">
        <v>809</v>
      </c>
      <c r="C429" t="s">
        <v>799</v>
      </c>
      <c r="D429" t="s">
        <v>663</v>
      </c>
      <c r="E429" t="s">
        <v>327</v>
      </c>
      <c r="F429" t="s">
        <v>141</v>
      </c>
      <c r="G429" t="s">
        <v>16</v>
      </c>
      <c r="H429" t="s">
        <v>24</v>
      </c>
      <c r="I429" t="s">
        <v>21</v>
      </c>
      <c r="J429" t="s">
        <v>16</v>
      </c>
      <c r="K429" t="s">
        <v>18</v>
      </c>
      <c r="L429" t="s">
        <v>19</v>
      </c>
      <c r="M429" t="s">
        <v>16</v>
      </c>
      <c r="N429" t="s">
        <v>16</v>
      </c>
      <c r="O429" t="s">
        <v>16</v>
      </c>
      <c r="P429">
        <f t="shared" si="14"/>
        <v>0</v>
      </c>
      <c r="Q429">
        <f t="shared" si="13"/>
        <v>0</v>
      </c>
      <c r="R429" t="str">
        <f>IFERROR(VLOOKUP(P429,Sheet1!$E$30:$F$35,2,FALSE),"")</f>
        <v/>
      </c>
    </row>
    <row r="430" spans="1:18">
      <c r="A430" t="s">
        <v>15</v>
      </c>
      <c r="B430" t="s">
        <v>810</v>
      </c>
      <c r="C430" t="s">
        <v>799</v>
      </c>
      <c r="D430" t="s">
        <v>666</v>
      </c>
      <c r="E430" t="s">
        <v>203</v>
      </c>
      <c r="F430" t="s">
        <v>68</v>
      </c>
      <c r="G430" t="s">
        <v>16</v>
      </c>
      <c r="H430" t="s">
        <v>24</v>
      </c>
      <c r="I430" t="s">
        <v>21</v>
      </c>
      <c r="J430" t="s">
        <v>16</v>
      </c>
      <c r="K430" t="s">
        <v>18</v>
      </c>
      <c r="L430" t="s">
        <v>19</v>
      </c>
      <c r="M430" t="s">
        <v>16</v>
      </c>
      <c r="N430" t="s">
        <v>16</v>
      </c>
      <c r="O430" t="s">
        <v>16</v>
      </c>
      <c r="P430">
        <f t="shared" si="14"/>
        <v>0</v>
      </c>
      <c r="Q430">
        <f t="shared" si="13"/>
        <v>0</v>
      </c>
      <c r="R430" t="str">
        <f>IFERROR(VLOOKUP(P430,Sheet1!$E$30:$F$35,2,FALSE),"")</f>
        <v/>
      </c>
    </row>
    <row r="431" spans="1:18">
      <c r="A431" t="s">
        <v>15</v>
      </c>
      <c r="B431" t="s">
        <v>651</v>
      </c>
      <c r="C431" t="s">
        <v>799</v>
      </c>
      <c r="D431" t="s">
        <v>289</v>
      </c>
      <c r="E431" t="s">
        <v>811</v>
      </c>
      <c r="F431" t="s">
        <v>144</v>
      </c>
      <c r="G431" t="s">
        <v>16</v>
      </c>
      <c r="H431" t="s">
        <v>24</v>
      </c>
      <c r="I431" t="s">
        <v>21</v>
      </c>
      <c r="J431" t="s">
        <v>16</v>
      </c>
      <c r="K431" t="s">
        <v>18</v>
      </c>
      <c r="L431" t="s">
        <v>19</v>
      </c>
      <c r="M431" t="s">
        <v>16</v>
      </c>
      <c r="N431" t="s">
        <v>16</v>
      </c>
      <c r="O431" t="s">
        <v>16</v>
      </c>
      <c r="P431">
        <f t="shared" si="14"/>
        <v>0</v>
      </c>
      <c r="Q431">
        <f t="shared" si="13"/>
        <v>0</v>
      </c>
      <c r="R431" t="str">
        <f>IFERROR(VLOOKUP(P431,Sheet1!$E$30:$F$35,2,FALSE),"")</f>
        <v/>
      </c>
    </row>
    <row r="432" spans="1:18">
      <c r="A432" t="s">
        <v>15</v>
      </c>
      <c r="B432" t="s">
        <v>812</v>
      </c>
      <c r="C432" t="s">
        <v>799</v>
      </c>
      <c r="D432" t="s">
        <v>671</v>
      </c>
      <c r="E432" t="s">
        <v>329</v>
      </c>
      <c r="F432" t="s">
        <v>147</v>
      </c>
      <c r="G432" t="s">
        <v>16</v>
      </c>
      <c r="H432" t="s">
        <v>24</v>
      </c>
      <c r="I432" t="s">
        <v>21</v>
      </c>
      <c r="J432" t="s">
        <v>16</v>
      </c>
      <c r="K432" t="s">
        <v>18</v>
      </c>
      <c r="L432" t="s">
        <v>19</v>
      </c>
      <c r="M432" t="s">
        <v>16</v>
      </c>
      <c r="N432" t="s">
        <v>16</v>
      </c>
      <c r="O432" t="s">
        <v>16</v>
      </c>
      <c r="P432">
        <f t="shared" si="14"/>
        <v>0</v>
      </c>
      <c r="Q432">
        <f t="shared" si="13"/>
        <v>0</v>
      </c>
      <c r="R432" t="str">
        <f>IFERROR(VLOOKUP(P432,Sheet1!$E$30:$F$35,2,FALSE),"")</f>
        <v/>
      </c>
    </row>
    <row r="433" spans="1:18">
      <c r="A433" t="s">
        <v>15</v>
      </c>
      <c r="B433" t="s">
        <v>813</v>
      </c>
      <c r="C433" t="s">
        <v>799</v>
      </c>
      <c r="D433" t="s">
        <v>673</v>
      </c>
      <c r="E433" t="s">
        <v>814</v>
      </c>
      <c r="F433" t="s">
        <v>69</v>
      </c>
      <c r="G433" t="s">
        <v>16</v>
      </c>
      <c r="H433" t="s">
        <v>24</v>
      </c>
      <c r="I433" t="s">
        <v>21</v>
      </c>
      <c r="J433" t="s">
        <v>16</v>
      </c>
      <c r="K433" t="s">
        <v>18</v>
      </c>
      <c r="L433" t="s">
        <v>19</v>
      </c>
      <c r="M433" t="s">
        <v>16</v>
      </c>
      <c r="N433" t="s">
        <v>16</v>
      </c>
      <c r="O433" t="s">
        <v>16</v>
      </c>
      <c r="P433">
        <f t="shared" si="14"/>
        <v>0</v>
      </c>
      <c r="Q433">
        <f t="shared" si="13"/>
        <v>0</v>
      </c>
      <c r="R433" t="str">
        <f>IFERROR(VLOOKUP(P433,Sheet1!$E$30:$F$35,2,FALSE),"")</f>
        <v/>
      </c>
    </row>
    <row r="434" spans="1:18">
      <c r="A434" t="s">
        <v>15</v>
      </c>
      <c r="B434" t="s">
        <v>815</v>
      </c>
      <c r="C434" t="s">
        <v>816</v>
      </c>
      <c r="D434" t="s">
        <v>186</v>
      </c>
      <c r="E434" t="s">
        <v>817</v>
      </c>
      <c r="F434" t="s">
        <v>152</v>
      </c>
      <c r="G434" t="s">
        <v>16</v>
      </c>
      <c r="H434" t="s">
        <v>24</v>
      </c>
      <c r="I434" t="s">
        <v>21</v>
      </c>
      <c r="J434" t="s">
        <v>16</v>
      </c>
      <c r="K434" t="s">
        <v>18</v>
      </c>
      <c r="L434" t="s">
        <v>19</v>
      </c>
      <c r="M434" t="s">
        <v>16</v>
      </c>
      <c r="N434" t="s">
        <v>16</v>
      </c>
      <c r="O434" t="s">
        <v>16</v>
      </c>
      <c r="P434">
        <f t="shared" si="14"/>
        <v>3</v>
      </c>
      <c r="Q434">
        <f t="shared" si="13"/>
        <v>0</v>
      </c>
      <c r="R434" t="str">
        <f>IFERROR(VLOOKUP(P434,Sheet1!$E$30:$F$35,2,FALSE),"")</f>
        <v>rino</v>
      </c>
    </row>
    <row r="435" spans="1:18">
      <c r="A435" t="s">
        <v>15</v>
      </c>
      <c r="B435" t="s">
        <v>818</v>
      </c>
      <c r="C435" t="s">
        <v>816</v>
      </c>
      <c r="D435" t="s">
        <v>678</v>
      </c>
      <c r="E435" t="s">
        <v>331</v>
      </c>
      <c r="F435" t="s">
        <v>47</v>
      </c>
      <c r="G435" t="s">
        <v>16</v>
      </c>
      <c r="H435" t="s">
        <v>24</v>
      </c>
      <c r="I435" t="s">
        <v>21</v>
      </c>
      <c r="J435" t="s">
        <v>16</v>
      </c>
      <c r="K435" t="s">
        <v>18</v>
      </c>
      <c r="L435" t="s">
        <v>19</v>
      </c>
      <c r="M435" t="s">
        <v>16</v>
      </c>
      <c r="N435" t="s">
        <v>16</v>
      </c>
      <c r="O435" t="s">
        <v>16</v>
      </c>
      <c r="P435">
        <f t="shared" si="14"/>
        <v>0</v>
      </c>
      <c r="Q435">
        <f t="shared" si="13"/>
        <v>0</v>
      </c>
      <c r="R435" t="str">
        <f>IFERROR(VLOOKUP(P435,Sheet1!$E$30:$F$35,2,FALSE),"")</f>
        <v/>
      </c>
    </row>
    <row r="436" spans="1:18">
      <c r="A436" t="s">
        <v>15</v>
      </c>
      <c r="B436" t="s">
        <v>819</v>
      </c>
      <c r="C436" t="s">
        <v>820</v>
      </c>
      <c r="D436" t="s">
        <v>681</v>
      </c>
      <c r="E436" t="s">
        <v>821</v>
      </c>
      <c r="F436" t="s">
        <v>71</v>
      </c>
      <c r="G436" t="s">
        <v>16</v>
      </c>
      <c r="H436" t="s">
        <v>24</v>
      </c>
      <c r="I436" t="s">
        <v>21</v>
      </c>
      <c r="J436" t="s">
        <v>16</v>
      </c>
      <c r="K436" t="s">
        <v>18</v>
      </c>
      <c r="L436" t="s">
        <v>19</v>
      </c>
      <c r="M436" t="s">
        <v>16</v>
      </c>
      <c r="N436" t="s">
        <v>16</v>
      </c>
      <c r="O436" t="s">
        <v>16</v>
      </c>
      <c r="P436">
        <f t="shared" si="14"/>
        <v>8</v>
      </c>
      <c r="Q436">
        <f t="shared" si="13"/>
        <v>1</v>
      </c>
      <c r="R436" t="str">
        <f>IFERROR(VLOOKUP(P436,Sheet1!$E$30:$F$35,2,FALSE),"")</f>
        <v>grape</v>
      </c>
    </row>
    <row r="437" spans="1:18">
      <c r="A437" t="s">
        <v>15</v>
      </c>
      <c r="B437" t="s">
        <v>822</v>
      </c>
      <c r="C437" t="s">
        <v>823</v>
      </c>
      <c r="D437" t="s">
        <v>291</v>
      </c>
      <c r="E437" t="s">
        <v>824</v>
      </c>
      <c r="F437" t="s">
        <v>156</v>
      </c>
      <c r="G437" t="s">
        <v>16</v>
      </c>
      <c r="H437" t="s">
        <v>24</v>
      </c>
      <c r="I437" t="s">
        <v>21</v>
      </c>
      <c r="J437" t="s">
        <v>16</v>
      </c>
      <c r="K437" t="s">
        <v>18</v>
      </c>
      <c r="L437" t="s">
        <v>19</v>
      </c>
      <c r="M437" t="s">
        <v>16</v>
      </c>
      <c r="N437" t="s">
        <v>16</v>
      </c>
      <c r="O437" t="s">
        <v>16</v>
      </c>
      <c r="P437">
        <f t="shared" si="14"/>
        <v>3</v>
      </c>
      <c r="Q437">
        <f t="shared" si="13"/>
        <v>0</v>
      </c>
      <c r="R437" t="str">
        <f>IFERROR(VLOOKUP(P437,Sheet1!$E$30:$F$35,2,FALSE),"")</f>
        <v>rino</v>
      </c>
    </row>
    <row r="438" spans="1:18">
      <c r="A438" t="s">
        <v>15</v>
      </c>
      <c r="B438" t="s">
        <v>825</v>
      </c>
      <c r="C438" t="s">
        <v>826</v>
      </c>
      <c r="D438" t="s">
        <v>686</v>
      </c>
      <c r="E438" t="s">
        <v>332</v>
      </c>
      <c r="F438" t="s">
        <v>159</v>
      </c>
      <c r="G438" t="s">
        <v>16</v>
      </c>
      <c r="H438" t="s">
        <v>24</v>
      </c>
      <c r="I438" t="s">
        <v>21</v>
      </c>
      <c r="J438" t="s">
        <v>16</v>
      </c>
      <c r="K438" t="s">
        <v>18</v>
      </c>
      <c r="L438" t="s">
        <v>19</v>
      </c>
      <c r="M438" t="s">
        <v>16</v>
      </c>
      <c r="N438" t="s">
        <v>16</v>
      </c>
      <c r="O438" t="s">
        <v>16</v>
      </c>
      <c r="P438">
        <f t="shared" si="14"/>
        <v>3</v>
      </c>
      <c r="Q438">
        <f t="shared" si="13"/>
        <v>0</v>
      </c>
      <c r="R438" t="str">
        <f>IFERROR(VLOOKUP(P438,Sheet1!$E$30:$F$35,2,FALSE),"")</f>
        <v>rino</v>
      </c>
    </row>
    <row r="439" spans="1:18">
      <c r="A439" t="s">
        <v>15</v>
      </c>
      <c r="B439" t="s">
        <v>827</v>
      </c>
      <c r="C439" t="s">
        <v>826</v>
      </c>
      <c r="D439" t="s">
        <v>689</v>
      </c>
      <c r="E439" t="s">
        <v>828</v>
      </c>
      <c r="F439" t="s">
        <v>73</v>
      </c>
      <c r="G439" t="s">
        <v>16</v>
      </c>
      <c r="H439" t="s">
        <v>24</v>
      </c>
      <c r="I439" t="s">
        <v>21</v>
      </c>
      <c r="J439" t="s">
        <v>16</v>
      </c>
      <c r="K439" t="s">
        <v>18</v>
      </c>
      <c r="L439" t="s">
        <v>19</v>
      </c>
      <c r="M439" t="s">
        <v>16</v>
      </c>
      <c r="N439" t="s">
        <v>16</v>
      </c>
      <c r="O439" t="s">
        <v>16</v>
      </c>
      <c r="P439">
        <f t="shared" si="14"/>
        <v>0</v>
      </c>
      <c r="Q439">
        <f t="shared" si="13"/>
        <v>0</v>
      </c>
      <c r="R439" t="str">
        <f>IFERROR(VLOOKUP(P439,Sheet1!$E$30:$F$35,2,FALSE),"")</f>
        <v/>
      </c>
    </row>
    <row r="440" spans="1:18">
      <c r="A440" t="s">
        <v>15</v>
      </c>
      <c r="B440" t="s">
        <v>829</v>
      </c>
      <c r="C440" t="s">
        <v>826</v>
      </c>
      <c r="D440" t="s">
        <v>293</v>
      </c>
      <c r="E440" t="s">
        <v>830</v>
      </c>
      <c r="F440" t="s">
        <v>163</v>
      </c>
      <c r="G440" t="s">
        <v>16</v>
      </c>
      <c r="H440" t="s">
        <v>24</v>
      </c>
      <c r="I440" t="s">
        <v>21</v>
      </c>
      <c r="J440" t="s">
        <v>16</v>
      </c>
      <c r="K440" t="s">
        <v>18</v>
      </c>
      <c r="L440" t="s">
        <v>19</v>
      </c>
      <c r="M440" t="s">
        <v>16</v>
      </c>
      <c r="N440" t="s">
        <v>16</v>
      </c>
      <c r="O440" t="s">
        <v>16</v>
      </c>
      <c r="P440">
        <f t="shared" si="14"/>
        <v>0</v>
      </c>
      <c r="Q440">
        <f t="shared" si="13"/>
        <v>0</v>
      </c>
      <c r="R440" t="str">
        <f>IFERROR(VLOOKUP(P440,Sheet1!$E$30:$F$35,2,FALSE),"")</f>
        <v/>
      </c>
    </row>
    <row r="441" spans="1:18">
      <c r="A441" t="s">
        <v>15</v>
      </c>
      <c r="B441" t="s">
        <v>831</v>
      </c>
      <c r="C441" t="s">
        <v>826</v>
      </c>
      <c r="D441" t="s">
        <v>693</v>
      </c>
      <c r="E441" t="s">
        <v>335</v>
      </c>
      <c r="F441" t="s">
        <v>165</v>
      </c>
      <c r="G441" t="s">
        <v>16</v>
      </c>
      <c r="H441" t="s">
        <v>24</v>
      </c>
      <c r="I441" t="s">
        <v>21</v>
      </c>
      <c r="J441" t="s">
        <v>16</v>
      </c>
      <c r="K441" t="s">
        <v>18</v>
      </c>
      <c r="L441" t="s">
        <v>19</v>
      </c>
      <c r="M441" t="s">
        <v>16</v>
      </c>
      <c r="N441" t="s">
        <v>16</v>
      </c>
      <c r="O441" t="s">
        <v>16</v>
      </c>
      <c r="P441">
        <f t="shared" si="14"/>
        <v>0</v>
      </c>
      <c r="Q441">
        <f t="shared" si="13"/>
        <v>0</v>
      </c>
      <c r="R441" t="str">
        <f>IFERROR(VLOOKUP(P441,Sheet1!$E$30:$F$35,2,FALSE),"")</f>
        <v/>
      </c>
    </row>
    <row r="442" spans="1:18">
      <c r="A442" t="s">
        <v>15</v>
      </c>
      <c r="B442" t="s">
        <v>832</v>
      </c>
      <c r="C442" t="s">
        <v>833</v>
      </c>
      <c r="D442" t="s">
        <v>696</v>
      </c>
      <c r="E442" t="s">
        <v>834</v>
      </c>
      <c r="F442" t="s">
        <v>75</v>
      </c>
      <c r="G442" t="s">
        <v>16</v>
      </c>
      <c r="H442" t="s">
        <v>24</v>
      </c>
      <c r="I442" t="s">
        <v>21</v>
      </c>
      <c r="J442" t="s">
        <v>16</v>
      </c>
      <c r="K442" t="s">
        <v>18</v>
      </c>
      <c r="L442" t="s">
        <v>19</v>
      </c>
      <c r="M442" t="s">
        <v>16</v>
      </c>
      <c r="N442" t="s">
        <v>16</v>
      </c>
      <c r="O442" t="s">
        <v>16</v>
      </c>
      <c r="P442">
        <f t="shared" si="14"/>
        <v>8</v>
      </c>
      <c r="Q442">
        <f t="shared" si="13"/>
        <v>1</v>
      </c>
      <c r="R442" t="str">
        <f>IFERROR(VLOOKUP(P442,Sheet1!$E$30:$F$35,2,FALSE),"")</f>
        <v>grape</v>
      </c>
    </row>
    <row r="443" spans="1:18">
      <c r="A443" t="s">
        <v>15</v>
      </c>
      <c r="B443" t="s">
        <v>835</v>
      </c>
      <c r="C443" t="s">
        <v>833</v>
      </c>
      <c r="D443" t="s">
        <v>295</v>
      </c>
      <c r="E443" t="s">
        <v>836</v>
      </c>
      <c r="F443" t="s">
        <v>169</v>
      </c>
      <c r="G443" t="s">
        <v>16</v>
      </c>
      <c r="H443" t="s">
        <v>24</v>
      </c>
      <c r="I443" t="s">
        <v>21</v>
      </c>
      <c r="J443" t="s">
        <v>16</v>
      </c>
      <c r="K443" t="s">
        <v>18</v>
      </c>
      <c r="L443" t="s">
        <v>19</v>
      </c>
      <c r="M443" t="s">
        <v>16</v>
      </c>
      <c r="N443" t="s">
        <v>16</v>
      </c>
      <c r="O443" t="s">
        <v>16</v>
      </c>
      <c r="P443">
        <f t="shared" si="14"/>
        <v>0</v>
      </c>
      <c r="Q443">
        <f t="shared" si="13"/>
        <v>0</v>
      </c>
      <c r="R443" t="str">
        <f>IFERROR(VLOOKUP(P443,Sheet1!$E$30:$F$35,2,FALSE),"")</f>
        <v/>
      </c>
    </row>
    <row r="444" spans="1:18">
      <c r="A444" t="s">
        <v>15</v>
      </c>
      <c r="B444" t="s">
        <v>837</v>
      </c>
      <c r="C444" t="s">
        <v>833</v>
      </c>
      <c r="D444" t="s">
        <v>700</v>
      </c>
      <c r="E444" t="s">
        <v>205</v>
      </c>
      <c r="F444" t="s">
        <v>171</v>
      </c>
      <c r="G444" t="s">
        <v>16</v>
      </c>
      <c r="H444" t="s">
        <v>24</v>
      </c>
      <c r="I444" t="s">
        <v>21</v>
      </c>
      <c r="J444" t="s">
        <v>16</v>
      </c>
      <c r="K444" t="s">
        <v>18</v>
      </c>
      <c r="L444" t="s">
        <v>19</v>
      </c>
      <c r="M444" t="s">
        <v>16</v>
      </c>
      <c r="N444" t="s">
        <v>16</v>
      </c>
      <c r="O444" t="s">
        <v>16</v>
      </c>
      <c r="P444">
        <f t="shared" si="14"/>
        <v>0</v>
      </c>
      <c r="Q444">
        <f t="shared" si="13"/>
        <v>0</v>
      </c>
      <c r="R444" t="str">
        <f>IFERROR(VLOOKUP(P444,Sheet1!$E$30:$F$35,2,FALSE),"")</f>
        <v/>
      </c>
    </row>
    <row r="445" spans="1:18">
      <c r="A445" t="s">
        <v>15</v>
      </c>
      <c r="B445" t="s">
        <v>657</v>
      </c>
      <c r="C445" t="s">
        <v>833</v>
      </c>
      <c r="D445" t="s">
        <v>703</v>
      </c>
      <c r="E445" t="s">
        <v>838</v>
      </c>
      <c r="F445" t="s">
        <v>77</v>
      </c>
      <c r="G445" t="s">
        <v>16</v>
      </c>
      <c r="H445" t="s">
        <v>24</v>
      </c>
      <c r="I445" t="s">
        <v>21</v>
      </c>
      <c r="J445" t="s">
        <v>16</v>
      </c>
      <c r="K445" t="s">
        <v>18</v>
      </c>
      <c r="L445" t="s">
        <v>19</v>
      </c>
      <c r="M445" t="s">
        <v>16</v>
      </c>
      <c r="N445" t="s">
        <v>16</v>
      </c>
      <c r="O445" t="s">
        <v>16</v>
      </c>
      <c r="P445">
        <f t="shared" si="14"/>
        <v>0</v>
      </c>
      <c r="Q445">
        <f t="shared" si="13"/>
        <v>0</v>
      </c>
      <c r="R445" t="str">
        <f>IFERROR(VLOOKUP(P445,Sheet1!$E$30:$F$35,2,FALSE),"")</f>
        <v/>
      </c>
    </row>
    <row r="446" spans="1:18">
      <c r="A446" t="s">
        <v>15</v>
      </c>
      <c r="B446" t="s">
        <v>839</v>
      </c>
      <c r="C446" t="s">
        <v>840</v>
      </c>
      <c r="D446" t="s">
        <v>298</v>
      </c>
      <c r="E446" t="s">
        <v>841</v>
      </c>
      <c r="F446" t="s">
        <v>174</v>
      </c>
      <c r="G446" t="s">
        <v>16</v>
      </c>
      <c r="H446" t="s">
        <v>24</v>
      </c>
      <c r="I446" t="s">
        <v>21</v>
      </c>
      <c r="J446" t="s">
        <v>16</v>
      </c>
      <c r="K446" t="s">
        <v>18</v>
      </c>
      <c r="L446" t="s">
        <v>19</v>
      </c>
      <c r="M446" t="s">
        <v>16</v>
      </c>
      <c r="N446" t="s">
        <v>16</v>
      </c>
      <c r="O446" t="s">
        <v>16</v>
      </c>
      <c r="P446">
        <f t="shared" si="14"/>
        <v>3</v>
      </c>
      <c r="Q446">
        <f t="shared" si="13"/>
        <v>0</v>
      </c>
      <c r="R446" t="str">
        <f>IFERROR(VLOOKUP(P446,Sheet1!$E$30:$F$35,2,FALSE),"")</f>
        <v>rino</v>
      </c>
    </row>
    <row r="447" spans="1:18">
      <c r="A447" t="s">
        <v>15</v>
      </c>
      <c r="B447" t="s">
        <v>842</v>
      </c>
      <c r="C447" t="s">
        <v>840</v>
      </c>
      <c r="D447" t="s">
        <v>705</v>
      </c>
      <c r="E447" t="s">
        <v>337</v>
      </c>
      <c r="F447" t="s">
        <v>176</v>
      </c>
      <c r="G447" t="s">
        <v>16</v>
      </c>
      <c r="H447" t="s">
        <v>24</v>
      </c>
      <c r="I447" t="s">
        <v>21</v>
      </c>
      <c r="J447" t="s">
        <v>16</v>
      </c>
      <c r="K447" t="s">
        <v>18</v>
      </c>
      <c r="L447" t="s">
        <v>19</v>
      </c>
      <c r="M447" t="s">
        <v>16</v>
      </c>
      <c r="N447" t="s">
        <v>16</v>
      </c>
      <c r="O447" t="s">
        <v>16</v>
      </c>
      <c r="P447">
        <f t="shared" si="14"/>
        <v>0</v>
      </c>
      <c r="Q447">
        <f t="shared" si="13"/>
        <v>0</v>
      </c>
      <c r="R447" t="str">
        <f>IFERROR(VLOOKUP(P447,Sheet1!$E$30:$F$35,2,FALSE),"")</f>
        <v/>
      </c>
    </row>
    <row r="448" spans="1:18">
      <c r="A448" t="s">
        <v>15</v>
      </c>
      <c r="B448" t="s">
        <v>843</v>
      </c>
      <c r="C448" t="s">
        <v>840</v>
      </c>
      <c r="D448" t="s">
        <v>193</v>
      </c>
      <c r="E448" t="s">
        <v>844</v>
      </c>
      <c r="F448" t="s">
        <v>78</v>
      </c>
      <c r="G448" t="s">
        <v>16</v>
      </c>
      <c r="H448" t="s">
        <v>24</v>
      </c>
      <c r="I448" t="s">
        <v>21</v>
      </c>
      <c r="J448" t="s">
        <v>16</v>
      </c>
      <c r="K448" t="s">
        <v>18</v>
      </c>
      <c r="L448" t="s">
        <v>19</v>
      </c>
      <c r="M448" t="s">
        <v>16</v>
      </c>
      <c r="N448" t="s">
        <v>16</v>
      </c>
      <c r="O448" t="s">
        <v>16</v>
      </c>
      <c r="P448">
        <f t="shared" si="14"/>
        <v>0</v>
      </c>
      <c r="Q448">
        <f t="shared" si="13"/>
        <v>0</v>
      </c>
      <c r="R448" t="str">
        <f>IFERROR(VLOOKUP(P448,Sheet1!$E$30:$F$35,2,FALSE),"")</f>
        <v/>
      </c>
    </row>
    <row r="449" spans="1:18">
      <c r="A449" t="s">
        <v>15</v>
      </c>
      <c r="B449" t="s">
        <v>845</v>
      </c>
      <c r="C449" t="s">
        <v>840</v>
      </c>
      <c r="D449" t="s">
        <v>299</v>
      </c>
      <c r="E449" t="s">
        <v>846</v>
      </c>
      <c r="F449" t="s">
        <v>49</v>
      </c>
      <c r="G449" t="s">
        <v>16</v>
      </c>
      <c r="H449" t="s">
        <v>24</v>
      </c>
      <c r="I449" t="s">
        <v>21</v>
      </c>
      <c r="J449" t="s">
        <v>16</v>
      </c>
      <c r="K449" t="s">
        <v>18</v>
      </c>
      <c r="L449" t="s">
        <v>19</v>
      </c>
      <c r="M449" t="s">
        <v>16</v>
      </c>
      <c r="N449" t="s">
        <v>16</v>
      </c>
      <c r="O449" t="s">
        <v>16</v>
      </c>
      <c r="P449">
        <f t="shared" si="14"/>
        <v>0</v>
      </c>
      <c r="Q449">
        <f t="shared" si="13"/>
        <v>0</v>
      </c>
      <c r="R449" t="str">
        <f>IFERROR(VLOOKUP(P449,Sheet1!$E$30:$F$35,2,FALSE),"")</f>
        <v/>
      </c>
    </row>
    <row r="450" spans="1:18">
      <c r="A450" t="s">
        <v>15</v>
      </c>
      <c r="B450" t="s">
        <v>847</v>
      </c>
      <c r="C450" t="s">
        <v>840</v>
      </c>
      <c r="D450" t="s">
        <v>709</v>
      </c>
      <c r="E450" t="s">
        <v>339</v>
      </c>
      <c r="F450" t="s">
        <v>181</v>
      </c>
      <c r="G450" t="s">
        <v>16</v>
      </c>
      <c r="H450" t="s">
        <v>24</v>
      </c>
      <c r="I450" t="s">
        <v>21</v>
      </c>
      <c r="J450" t="s">
        <v>16</v>
      </c>
      <c r="K450" t="s">
        <v>18</v>
      </c>
      <c r="L450" t="s">
        <v>19</v>
      </c>
      <c r="M450" t="s">
        <v>16</v>
      </c>
      <c r="N450" t="s">
        <v>16</v>
      </c>
      <c r="O450" t="s">
        <v>16</v>
      </c>
      <c r="P450">
        <f t="shared" si="14"/>
        <v>0</v>
      </c>
      <c r="Q450">
        <f t="shared" si="13"/>
        <v>0</v>
      </c>
      <c r="R450" t="str">
        <f>IFERROR(VLOOKUP(P450,Sheet1!$E$30:$F$35,2,FALSE),"")</f>
        <v/>
      </c>
    </row>
    <row r="451" spans="1:18">
      <c r="A451" t="s">
        <v>15</v>
      </c>
      <c r="B451" t="s">
        <v>848</v>
      </c>
      <c r="C451" t="s">
        <v>849</v>
      </c>
      <c r="D451" t="s">
        <v>711</v>
      </c>
      <c r="E451" t="s">
        <v>850</v>
      </c>
      <c r="F451" t="s">
        <v>81</v>
      </c>
      <c r="G451" t="s">
        <v>16</v>
      </c>
      <c r="H451" t="s">
        <v>24</v>
      </c>
      <c r="I451" t="s">
        <v>21</v>
      </c>
      <c r="J451" t="s">
        <v>16</v>
      </c>
      <c r="K451" t="s">
        <v>18</v>
      </c>
      <c r="L451" t="s">
        <v>19</v>
      </c>
      <c r="M451" t="s">
        <v>16</v>
      </c>
      <c r="N451" t="s">
        <v>16</v>
      </c>
      <c r="O451" t="s">
        <v>16</v>
      </c>
      <c r="P451">
        <f t="shared" si="14"/>
        <v>8</v>
      </c>
      <c r="Q451">
        <f t="shared" si="13"/>
        <v>1</v>
      </c>
      <c r="R451" t="str">
        <f>IFERROR(VLOOKUP(P451,Sheet1!$E$30:$F$35,2,FALSE),"")</f>
        <v>grape</v>
      </c>
    </row>
    <row r="452" spans="1:18">
      <c r="A452" t="s">
        <v>15</v>
      </c>
      <c r="B452" t="s">
        <v>851</v>
      </c>
      <c r="C452" t="s">
        <v>849</v>
      </c>
      <c r="D452" t="s">
        <v>301</v>
      </c>
      <c r="E452" t="s">
        <v>852</v>
      </c>
      <c r="F452" t="s">
        <v>184</v>
      </c>
      <c r="G452" t="s">
        <v>16</v>
      </c>
      <c r="H452" t="s">
        <v>24</v>
      </c>
      <c r="I452" t="s">
        <v>21</v>
      </c>
      <c r="J452" t="s">
        <v>16</v>
      </c>
      <c r="K452" t="s">
        <v>18</v>
      </c>
      <c r="L452" t="s">
        <v>19</v>
      </c>
      <c r="M452" t="s">
        <v>16</v>
      </c>
      <c r="N452" t="s">
        <v>16</v>
      </c>
      <c r="O452" t="s">
        <v>16</v>
      </c>
      <c r="P452">
        <f t="shared" si="14"/>
        <v>0</v>
      </c>
      <c r="Q452">
        <f t="shared" ref="Q452:Q515" si="15">IF(P452=8,1,0)</f>
        <v>0</v>
      </c>
      <c r="R452" t="str">
        <f>IFERROR(VLOOKUP(P452,Sheet1!$E$30:$F$35,2,FALSE),"")</f>
        <v/>
      </c>
    </row>
    <row r="453" spans="1:18">
      <c r="A453" t="s">
        <v>15</v>
      </c>
      <c r="B453" t="s">
        <v>853</v>
      </c>
      <c r="C453" t="s">
        <v>849</v>
      </c>
      <c r="D453" t="s">
        <v>714</v>
      </c>
      <c r="E453" t="s">
        <v>341</v>
      </c>
      <c r="F453" t="s">
        <v>187</v>
      </c>
      <c r="G453" t="s">
        <v>16</v>
      </c>
      <c r="H453" t="s">
        <v>24</v>
      </c>
      <c r="I453" t="s">
        <v>21</v>
      </c>
      <c r="J453" t="s">
        <v>16</v>
      </c>
      <c r="K453" t="s">
        <v>18</v>
      </c>
      <c r="L453" t="s">
        <v>19</v>
      </c>
      <c r="M453" t="s">
        <v>16</v>
      </c>
      <c r="N453" t="s">
        <v>16</v>
      </c>
      <c r="O453" t="s">
        <v>16</v>
      </c>
      <c r="P453">
        <f t="shared" ref="P453:P516" si="16">C453-C452</f>
        <v>0</v>
      </c>
      <c r="Q453">
        <f t="shared" si="15"/>
        <v>0</v>
      </c>
      <c r="R453" t="str">
        <f>IFERROR(VLOOKUP(P453,Sheet1!$E$30:$F$35,2,FALSE),"")</f>
        <v/>
      </c>
    </row>
    <row r="454" spans="1:18">
      <c r="A454" t="s">
        <v>15</v>
      </c>
      <c r="B454" t="s">
        <v>854</v>
      </c>
      <c r="C454" t="s">
        <v>849</v>
      </c>
      <c r="D454" t="s">
        <v>716</v>
      </c>
      <c r="E454" t="s">
        <v>855</v>
      </c>
      <c r="F454" t="s">
        <v>82</v>
      </c>
      <c r="G454" t="s">
        <v>16</v>
      </c>
      <c r="H454" t="s">
        <v>24</v>
      </c>
      <c r="I454" t="s">
        <v>21</v>
      </c>
      <c r="J454" t="s">
        <v>16</v>
      </c>
      <c r="K454" t="s">
        <v>18</v>
      </c>
      <c r="L454" t="s">
        <v>19</v>
      </c>
      <c r="M454" t="s">
        <v>16</v>
      </c>
      <c r="N454" t="s">
        <v>16</v>
      </c>
      <c r="O454" t="s">
        <v>16</v>
      </c>
      <c r="P454">
        <f t="shared" si="16"/>
        <v>0</v>
      </c>
      <c r="Q454">
        <f t="shared" si="15"/>
        <v>0</v>
      </c>
      <c r="R454" t="str">
        <f>IFERROR(VLOOKUP(P454,Sheet1!$E$30:$F$35,2,FALSE),"")</f>
        <v/>
      </c>
    </row>
    <row r="455" spans="1:18">
      <c r="A455" t="s">
        <v>15</v>
      </c>
      <c r="B455" t="s">
        <v>856</v>
      </c>
      <c r="C455" t="s">
        <v>857</v>
      </c>
      <c r="D455" t="s">
        <v>303</v>
      </c>
      <c r="E455" t="s">
        <v>858</v>
      </c>
      <c r="F455" t="s">
        <v>191</v>
      </c>
      <c r="G455" t="s">
        <v>16</v>
      </c>
      <c r="H455" t="s">
        <v>24</v>
      </c>
      <c r="I455" t="s">
        <v>21</v>
      </c>
      <c r="J455" t="s">
        <v>16</v>
      </c>
      <c r="K455" t="s">
        <v>18</v>
      </c>
      <c r="L455" t="s">
        <v>19</v>
      </c>
      <c r="M455" t="s">
        <v>16</v>
      </c>
      <c r="N455" t="s">
        <v>16</v>
      </c>
      <c r="O455" t="s">
        <v>16</v>
      </c>
      <c r="P455">
        <f t="shared" si="16"/>
        <v>3</v>
      </c>
      <c r="Q455">
        <f t="shared" si="15"/>
        <v>0</v>
      </c>
      <c r="R455" t="str">
        <f>IFERROR(VLOOKUP(P455,Sheet1!$E$30:$F$35,2,FALSE),"")</f>
        <v>rino</v>
      </c>
    </row>
    <row r="456" spans="1:18">
      <c r="A456" t="s">
        <v>15</v>
      </c>
      <c r="B456" t="s">
        <v>859</v>
      </c>
      <c r="C456" t="s">
        <v>857</v>
      </c>
      <c r="D456" t="s">
        <v>717</v>
      </c>
      <c r="E456" t="s">
        <v>343</v>
      </c>
      <c r="F456" t="s">
        <v>194</v>
      </c>
      <c r="G456" t="s">
        <v>16</v>
      </c>
      <c r="H456" t="s">
        <v>24</v>
      </c>
      <c r="I456" t="s">
        <v>21</v>
      </c>
      <c r="J456" t="s">
        <v>16</v>
      </c>
      <c r="K456" t="s">
        <v>18</v>
      </c>
      <c r="L456" t="s">
        <v>19</v>
      </c>
      <c r="M456" t="s">
        <v>16</v>
      </c>
      <c r="N456" t="s">
        <v>16</v>
      </c>
      <c r="O456" t="s">
        <v>16</v>
      </c>
      <c r="P456">
        <f t="shared" si="16"/>
        <v>0</v>
      </c>
      <c r="Q456">
        <f t="shared" si="15"/>
        <v>0</v>
      </c>
      <c r="R456" t="str">
        <f>IFERROR(VLOOKUP(P456,Sheet1!$E$30:$F$35,2,FALSE),"")</f>
        <v/>
      </c>
    </row>
    <row r="457" spans="1:18">
      <c r="A457" t="s">
        <v>15</v>
      </c>
      <c r="B457" t="s">
        <v>860</v>
      </c>
      <c r="C457" t="s">
        <v>857</v>
      </c>
      <c r="D457" t="s">
        <v>719</v>
      </c>
      <c r="E457" t="s">
        <v>861</v>
      </c>
      <c r="F457" t="s">
        <v>84</v>
      </c>
      <c r="G457" t="s">
        <v>16</v>
      </c>
      <c r="H457" t="s">
        <v>24</v>
      </c>
      <c r="I457" t="s">
        <v>21</v>
      </c>
      <c r="J457" t="s">
        <v>16</v>
      </c>
      <c r="K457" t="s">
        <v>18</v>
      </c>
      <c r="L457" t="s">
        <v>19</v>
      </c>
      <c r="M457" t="s">
        <v>16</v>
      </c>
      <c r="N457" t="s">
        <v>16</v>
      </c>
      <c r="O457" t="s">
        <v>16</v>
      </c>
      <c r="P457">
        <f t="shared" si="16"/>
        <v>0</v>
      </c>
      <c r="Q457">
        <f t="shared" si="15"/>
        <v>0</v>
      </c>
      <c r="R457" t="str">
        <f>IFERROR(VLOOKUP(P457,Sheet1!$E$30:$F$35,2,FALSE),"")</f>
        <v/>
      </c>
    </row>
    <row r="458" spans="1:18">
      <c r="A458" t="s">
        <v>15</v>
      </c>
      <c r="B458" t="s">
        <v>862</v>
      </c>
      <c r="C458" t="s">
        <v>863</v>
      </c>
      <c r="D458" t="s">
        <v>304</v>
      </c>
      <c r="E458" t="s">
        <v>208</v>
      </c>
      <c r="F458" t="s">
        <v>198</v>
      </c>
      <c r="G458" t="s">
        <v>16</v>
      </c>
      <c r="H458" t="s">
        <v>24</v>
      </c>
      <c r="I458" t="s">
        <v>21</v>
      </c>
      <c r="J458" t="s">
        <v>16</v>
      </c>
      <c r="K458" t="s">
        <v>18</v>
      </c>
      <c r="L458" t="s">
        <v>19</v>
      </c>
      <c r="M458" t="s">
        <v>16</v>
      </c>
      <c r="N458" t="s">
        <v>16</v>
      </c>
      <c r="O458" t="s">
        <v>16</v>
      </c>
      <c r="P458">
        <f t="shared" si="16"/>
        <v>3</v>
      </c>
      <c r="Q458">
        <f t="shared" si="15"/>
        <v>0</v>
      </c>
      <c r="R458" t="str">
        <f>IFERROR(VLOOKUP(P458,Sheet1!$E$30:$F$35,2,FALSE),"")</f>
        <v>rino</v>
      </c>
    </row>
    <row r="459" spans="1:18">
      <c r="A459" t="s">
        <v>15</v>
      </c>
      <c r="B459" t="s">
        <v>665</v>
      </c>
      <c r="C459" t="s">
        <v>863</v>
      </c>
      <c r="D459" t="s">
        <v>723</v>
      </c>
      <c r="E459" t="s">
        <v>344</v>
      </c>
      <c r="F459" t="s">
        <v>201</v>
      </c>
      <c r="G459" t="s">
        <v>16</v>
      </c>
      <c r="H459" t="s">
        <v>24</v>
      </c>
      <c r="I459" t="s">
        <v>21</v>
      </c>
      <c r="J459" t="s">
        <v>16</v>
      </c>
      <c r="K459" t="s">
        <v>18</v>
      </c>
      <c r="L459" t="s">
        <v>19</v>
      </c>
      <c r="M459" t="s">
        <v>16</v>
      </c>
      <c r="N459" t="s">
        <v>16</v>
      </c>
      <c r="O459" t="s">
        <v>16</v>
      </c>
      <c r="P459">
        <f t="shared" si="16"/>
        <v>0</v>
      </c>
      <c r="Q459">
        <f t="shared" si="15"/>
        <v>0</v>
      </c>
      <c r="R459" t="str">
        <f>IFERROR(VLOOKUP(P459,Sheet1!$E$30:$F$35,2,FALSE),"")</f>
        <v/>
      </c>
    </row>
    <row r="460" spans="1:18">
      <c r="A460" t="s">
        <v>15</v>
      </c>
      <c r="B460" t="s">
        <v>864</v>
      </c>
      <c r="C460" t="s">
        <v>863</v>
      </c>
      <c r="D460" t="s">
        <v>726</v>
      </c>
      <c r="E460" t="s">
        <v>865</v>
      </c>
      <c r="F460" t="s">
        <v>85</v>
      </c>
      <c r="G460" t="s">
        <v>16</v>
      </c>
      <c r="H460" t="s">
        <v>24</v>
      </c>
      <c r="I460" t="s">
        <v>21</v>
      </c>
      <c r="J460" t="s">
        <v>16</v>
      </c>
      <c r="K460" t="s">
        <v>18</v>
      </c>
      <c r="L460" t="s">
        <v>19</v>
      </c>
      <c r="M460" t="s">
        <v>16</v>
      </c>
      <c r="N460" t="s">
        <v>16</v>
      </c>
      <c r="O460" t="s">
        <v>16</v>
      </c>
      <c r="P460">
        <f t="shared" si="16"/>
        <v>0</v>
      </c>
      <c r="Q460">
        <f t="shared" si="15"/>
        <v>0</v>
      </c>
      <c r="R460" t="str">
        <f>IFERROR(VLOOKUP(P460,Sheet1!$E$30:$F$35,2,FALSE),"")</f>
        <v/>
      </c>
    </row>
    <row r="461" spans="1:18">
      <c r="A461" t="s">
        <v>15</v>
      </c>
      <c r="B461" t="s">
        <v>866</v>
      </c>
      <c r="C461" t="s">
        <v>863</v>
      </c>
      <c r="D461" t="s">
        <v>306</v>
      </c>
      <c r="E461" t="s">
        <v>867</v>
      </c>
      <c r="F461" t="s">
        <v>206</v>
      </c>
      <c r="G461" t="s">
        <v>16</v>
      </c>
      <c r="H461" t="s">
        <v>24</v>
      </c>
      <c r="I461" t="s">
        <v>21</v>
      </c>
      <c r="J461" t="s">
        <v>16</v>
      </c>
      <c r="K461" t="s">
        <v>18</v>
      </c>
      <c r="L461" t="s">
        <v>19</v>
      </c>
      <c r="M461" t="s">
        <v>16</v>
      </c>
      <c r="N461" t="s">
        <v>16</v>
      </c>
      <c r="O461" t="s">
        <v>16</v>
      </c>
      <c r="P461">
        <f t="shared" si="16"/>
        <v>0</v>
      </c>
      <c r="Q461">
        <f t="shared" si="15"/>
        <v>0</v>
      </c>
      <c r="R461" t="str">
        <f>IFERROR(VLOOKUP(P461,Sheet1!$E$30:$F$35,2,FALSE),"")</f>
        <v/>
      </c>
    </row>
    <row r="462" spans="1:18">
      <c r="A462" t="s">
        <v>15</v>
      </c>
      <c r="B462" t="s">
        <v>868</v>
      </c>
      <c r="C462" t="s">
        <v>863</v>
      </c>
      <c r="D462" t="s">
        <v>195</v>
      </c>
      <c r="E462" t="s">
        <v>346</v>
      </c>
      <c r="F462" t="s">
        <v>209</v>
      </c>
      <c r="G462" t="s">
        <v>16</v>
      </c>
      <c r="H462" t="s">
        <v>24</v>
      </c>
      <c r="I462" t="s">
        <v>21</v>
      </c>
      <c r="J462" t="s">
        <v>16</v>
      </c>
      <c r="K462" t="s">
        <v>18</v>
      </c>
      <c r="L462" t="s">
        <v>19</v>
      </c>
      <c r="M462" t="s">
        <v>16</v>
      </c>
      <c r="N462" t="s">
        <v>16</v>
      </c>
      <c r="O462" t="s">
        <v>16</v>
      </c>
      <c r="P462">
        <f t="shared" si="16"/>
        <v>0</v>
      </c>
      <c r="Q462">
        <f t="shared" si="15"/>
        <v>0</v>
      </c>
      <c r="R462" t="str">
        <f>IFERROR(VLOOKUP(P462,Sheet1!$E$30:$F$35,2,FALSE),"")</f>
        <v/>
      </c>
    </row>
    <row r="463" spans="1:18">
      <c r="A463" t="s">
        <v>15</v>
      </c>
      <c r="B463" t="s">
        <v>869</v>
      </c>
      <c r="C463" t="s">
        <v>863</v>
      </c>
      <c r="D463" t="s">
        <v>732</v>
      </c>
      <c r="E463" t="s">
        <v>870</v>
      </c>
      <c r="F463" t="s">
        <v>52</v>
      </c>
      <c r="G463" t="s">
        <v>16</v>
      </c>
      <c r="H463" t="s">
        <v>24</v>
      </c>
      <c r="I463" t="s">
        <v>21</v>
      </c>
      <c r="J463" t="s">
        <v>16</v>
      </c>
      <c r="K463" t="s">
        <v>18</v>
      </c>
      <c r="L463" t="s">
        <v>19</v>
      </c>
      <c r="M463" t="s">
        <v>16</v>
      </c>
      <c r="N463" t="s">
        <v>16</v>
      </c>
      <c r="O463" t="s">
        <v>16</v>
      </c>
      <c r="P463">
        <f t="shared" si="16"/>
        <v>0</v>
      </c>
      <c r="Q463">
        <f t="shared" si="15"/>
        <v>0</v>
      </c>
      <c r="R463" t="str">
        <f>IFERROR(VLOOKUP(P463,Sheet1!$E$30:$F$35,2,FALSE),"")</f>
        <v/>
      </c>
    </row>
    <row r="464" spans="1:18">
      <c r="A464" t="s">
        <v>15</v>
      </c>
      <c r="B464" t="s">
        <v>871</v>
      </c>
      <c r="C464" t="s">
        <v>863</v>
      </c>
      <c r="D464" t="s">
        <v>308</v>
      </c>
      <c r="E464" t="s">
        <v>872</v>
      </c>
      <c r="F464" t="s">
        <v>88</v>
      </c>
      <c r="G464" t="s">
        <v>16</v>
      </c>
      <c r="H464" t="s">
        <v>24</v>
      </c>
      <c r="I464" t="s">
        <v>21</v>
      </c>
      <c r="J464" t="s">
        <v>16</v>
      </c>
      <c r="K464" t="s">
        <v>18</v>
      </c>
      <c r="L464" t="s">
        <v>19</v>
      </c>
      <c r="M464" t="s">
        <v>16</v>
      </c>
      <c r="N464" t="s">
        <v>16</v>
      </c>
      <c r="O464" t="s">
        <v>16</v>
      </c>
      <c r="P464">
        <f t="shared" si="16"/>
        <v>0</v>
      </c>
      <c r="Q464">
        <f t="shared" si="15"/>
        <v>0</v>
      </c>
      <c r="R464" t="str">
        <f>IFERROR(VLOOKUP(P464,Sheet1!$E$30:$F$35,2,FALSE),"")</f>
        <v/>
      </c>
    </row>
    <row r="465" spans="1:18">
      <c r="A465" t="s">
        <v>15</v>
      </c>
      <c r="B465" t="s">
        <v>873</v>
      </c>
      <c r="C465" t="s">
        <v>863</v>
      </c>
      <c r="D465" t="s">
        <v>736</v>
      </c>
      <c r="E465" t="s">
        <v>347</v>
      </c>
      <c r="F465" t="s">
        <v>215</v>
      </c>
      <c r="G465" t="s">
        <v>16</v>
      </c>
      <c r="H465" t="s">
        <v>24</v>
      </c>
      <c r="I465" t="s">
        <v>21</v>
      </c>
      <c r="J465" t="s">
        <v>16</v>
      </c>
      <c r="K465" t="s">
        <v>18</v>
      </c>
      <c r="L465" t="s">
        <v>19</v>
      </c>
      <c r="M465" t="s">
        <v>16</v>
      </c>
      <c r="N465" t="s">
        <v>16</v>
      </c>
      <c r="O465" t="s">
        <v>16</v>
      </c>
      <c r="P465">
        <f t="shared" si="16"/>
        <v>0</v>
      </c>
      <c r="Q465">
        <f t="shared" si="15"/>
        <v>0</v>
      </c>
      <c r="R465" t="str">
        <f>IFERROR(VLOOKUP(P465,Sheet1!$E$30:$F$35,2,FALSE),"")</f>
        <v/>
      </c>
    </row>
    <row r="466" spans="1:18">
      <c r="A466" t="s">
        <v>15</v>
      </c>
      <c r="B466" t="s">
        <v>874</v>
      </c>
      <c r="C466" t="s">
        <v>875</v>
      </c>
      <c r="D466" t="s">
        <v>738</v>
      </c>
      <c r="E466" t="s">
        <v>876</v>
      </c>
      <c r="F466" t="s">
        <v>90</v>
      </c>
      <c r="G466" t="s">
        <v>16</v>
      </c>
      <c r="H466" t="s">
        <v>24</v>
      </c>
      <c r="I466" t="s">
        <v>21</v>
      </c>
      <c r="J466" t="s">
        <v>16</v>
      </c>
      <c r="K466" t="s">
        <v>18</v>
      </c>
      <c r="L466" t="s">
        <v>19</v>
      </c>
      <c r="M466" t="s">
        <v>16</v>
      </c>
      <c r="N466" t="s">
        <v>16</v>
      </c>
      <c r="O466" t="s">
        <v>16</v>
      </c>
      <c r="P466">
        <f t="shared" si="16"/>
        <v>8</v>
      </c>
      <c r="Q466">
        <f t="shared" si="15"/>
        <v>1</v>
      </c>
      <c r="R466" t="str">
        <f>IFERROR(VLOOKUP(P466,Sheet1!$E$30:$F$35,2,FALSE),"")</f>
        <v>grape</v>
      </c>
    </row>
    <row r="467" spans="1:18">
      <c r="A467" t="s">
        <v>15</v>
      </c>
      <c r="B467" t="s">
        <v>877</v>
      </c>
      <c r="C467" t="s">
        <v>875</v>
      </c>
      <c r="D467" t="s">
        <v>309</v>
      </c>
      <c r="E467" t="s">
        <v>878</v>
      </c>
      <c r="F467" t="s">
        <v>220</v>
      </c>
      <c r="G467" t="s">
        <v>16</v>
      </c>
      <c r="H467" t="s">
        <v>24</v>
      </c>
      <c r="I467" t="s">
        <v>21</v>
      </c>
      <c r="J467" t="s">
        <v>16</v>
      </c>
      <c r="K467" t="s">
        <v>18</v>
      </c>
      <c r="L467" t="s">
        <v>19</v>
      </c>
      <c r="M467" t="s">
        <v>16</v>
      </c>
      <c r="N467" t="s">
        <v>16</v>
      </c>
      <c r="O467" t="s">
        <v>16</v>
      </c>
      <c r="P467">
        <f t="shared" si="16"/>
        <v>0</v>
      </c>
      <c r="Q467">
        <f t="shared" si="15"/>
        <v>0</v>
      </c>
      <c r="R467" t="str">
        <f>IFERROR(VLOOKUP(P467,Sheet1!$E$30:$F$35,2,FALSE),"")</f>
        <v/>
      </c>
    </row>
    <row r="468" spans="1:18">
      <c r="A468" t="s">
        <v>15</v>
      </c>
      <c r="B468" t="s">
        <v>879</v>
      </c>
      <c r="C468" t="s">
        <v>875</v>
      </c>
      <c r="D468" t="s">
        <v>741</v>
      </c>
      <c r="E468" t="s">
        <v>349</v>
      </c>
      <c r="F468" t="s">
        <v>92</v>
      </c>
      <c r="G468" t="s">
        <v>16</v>
      </c>
      <c r="H468" t="s">
        <v>24</v>
      </c>
      <c r="I468" t="s">
        <v>21</v>
      </c>
      <c r="J468" t="s">
        <v>16</v>
      </c>
      <c r="K468" t="s">
        <v>18</v>
      </c>
      <c r="L468" t="s">
        <v>19</v>
      </c>
      <c r="M468" t="s">
        <v>16</v>
      </c>
      <c r="N468" t="s">
        <v>16</v>
      </c>
      <c r="O468" t="s">
        <v>16</v>
      </c>
      <c r="P468">
        <f t="shared" si="16"/>
        <v>0</v>
      </c>
      <c r="Q468">
        <f t="shared" si="15"/>
        <v>0</v>
      </c>
      <c r="R468" t="str">
        <f>IFERROR(VLOOKUP(P468,Sheet1!$E$30:$F$35,2,FALSE),"")</f>
        <v/>
      </c>
    </row>
    <row r="469" spans="1:18">
      <c r="A469" t="s">
        <v>15</v>
      </c>
      <c r="B469" t="s">
        <v>880</v>
      </c>
      <c r="C469" t="s">
        <v>875</v>
      </c>
      <c r="D469" t="s">
        <v>743</v>
      </c>
      <c r="E469" t="s">
        <v>881</v>
      </c>
      <c r="F469" t="s">
        <v>225</v>
      </c>
      <c r="G469" t="s">
        <v>16</v>
      </c>
      <c r="H469" t="s">
        <v>24</v>
      </c>
      <c r="I469" t="s">
        <v>21</v>
      </c>
      <c r="J469" t="s">
        <v>16</v>
      </c>
      <c r="K469" t="s">
        <v>18</v>
      </c>
      <c r="L469" t="s">
        <v>19</v>
      </c>
      <c r="M469" t="s">
        <v>16</v>
      </c>
      <c r="N469" t="s">
        <v>16</v>
      </c>
      <c r="O469" t="s">
        <v>16</v>
      </c>
      <c r="P469">
        <f t="shared" si="16"/>
        <v>0</v>
      </c>
      <c r="Q469">
        <f t="shared" si="15"/>
        <v>0</v>
      </c>
      <c r="R469" t="str">
        <f>IFERROR(VLOOKUP(P469,Sheet1!$E$30:$F$35,2,FALSE),"")</f>
        <v/>
      </c>
    </row>
    <row r="470" spans="1:18">
      <c r="A470" t="s">
        <v>15</v>
      </c>
      <c r="B470" t="s">
        <v>882</v>
      </c>
      <c r="C470" t="s">
        <v>875</v>
      </c>
      <c r="D470" t="s">
        <v>311</v>
      </c>
      <c r="E470" t="s">
        <v>883</v>
      </c>
      <c r="F470" t="s">
        <v>94</v>
      </c>
      <c r="G470" t="s">
        <v>16</v>
      </c>
      <c r="H470" t="s">
        <v>24</v>
      </c>
      <c r="I470" t="s">
        <v>21</v>
      </c>
      <c r="J470" t="s">
        <v>16</v>
      </c>
      <c r="K470" t="s">
        <v>18</v>
      </c>
      <c r="L470" t="s">
        <v>19</v>
      </c>
      <c r="M470" t="s">
        <v>16</v>
      </c>
      <c r="N470" t="s">
        <v>16</v>
      </c>
      <c r="O470" t="s">
        <v>16</v>
      </c>
      <c r="P470">
        <f t="shared" si="16"/>
        <v>0</v>
      </c>
      <c r="Q470">
        <f t="shared" si="15"/>
        <v>0</v>
      </c>
      <c r="R470" t="str">
        <f>IFERROR(VLOOKUP(P470,Sheet1!$E$30:$F$35,2,FALSE),"")</f>
        <v/>
      </c>
    </row>
    <row r="471" spans="1:18">
      <c r="A471" t="s">
        <v>15</v>
      </c>
      <c r="B471" t="s">
        <v>884</v>
      </c>
      <c r="C471" t="s">
        <v>875</v>
      </c>
      <c r="D471" t="s">
        <v>748</v>
      </c>
      <c r="E471" t="s">
        <v>351</v>
      </c>
      <c r="F471" t="s">
        <v>229</v>
      </c>
      <c r="G471" t="s">
        <v>16</v>
      </c>
      <c r="H471" t="s">
        <v>24</v>
      </c>
      <c r="I471" t="s">
        <v>21</v>
      </c>
      <c r="J471" t="s">
        <v>16</v>
      </c>
      <c r="K471" t="s">
        <v>18</v>
      </c>
      <c r="L471" t="s">
        <v>19</v>
      </c>
      <c r="M471" t="s">
        <v>16</v>
      </c>
      <c r="N471" t="s">
        <v>16</v>
      </c>
      <c r="O471" t="s">
        <v>16</v>
      </c>
      <c r="P471">
        <f t="shared" si="16"/>
        <v>0</v>
      </c>
      <c r="Q471">
        <f t="shared" si="15"/>
        <v>0</v>
      </c>
      <c r="R471" t="str">
        <f>IFERROR(VLOOKUP(P471,Sheet1!$E$30:$F$35,2,FALSE),"")</f>
        <v/>
      </c>
    </row>
    <row r="472" spans="1:18">
      <c r="A472" t="s">
        <v>189</v>
      </c>
      <c r="B472" t="s">
        <v>885</v>
      </c>
      <c r="C472" t="s">
        <v>875</v>
      </c>
      <c r="D472" t="s">
        <v>748</v>
      </c>
      <c r="E472" t="s">
        <v>211</v>
      </c>
      <c r="F472" t="s">
        <v>96</v>
      </c>
      <c r="G472" t="s">
        <v>16</v>
      </c>
      <c r="H472" t="s">
        <v>24</v>
      </c>
      <c r="I472" t="s">
        <v>20</v>
      </c>
      <c r="J472" t="s">
        <v>16</v>
      </c>
      <c r="K472" t="s">
        <v>18</v>
      </c>
      <c r="L472" t="s">
        <v>19</v>
      </c>
      <c r="M472" t="s">
        <v>16</v>
      </c>
      <c r="N472" t="s">
        <v>16</v>
      </c>
      <c r="O472" t="s">
        <v>16</v>
      </c>
      <c r="P472">
        <f t="shared" si="16"/>
        <v>0</v>
      </c>
      <c r="Q472">
        <f t="shared" si="15"/>
        <v>0</v>
      </c>
      <c r="R472" t="str">
        <f>IFERROR(VLOOKUP(P472,Sheet1!$E$30:$F$35,2,FALSE),"")</f>
        <v/>
      </c>
    </row>
    <row r="473" spans="1:18">
      <c r="A473" t="s">
        <v>189</v>
      </c>
      <c r="B473" t="s">
        <v>886</v>
      </c>
      <c r="C473" t="s">
        <v>887</v>
      </c>
      <c r="D473" t="s">
        <v>748</v>
      </c>
      <c r="E473" t="s">
        <v>888</v>
      </c>
      <c r="F473" t="s">
        <v>96</v>
      </c>
      <c r="G473" t="s">
        <v>16</v>
      </c>
      <c r="H473" t="s">
        <v>24</v>
      </c>
      <c r="I473" t="s">
        <v>20</v>
      </c>
      <c r="J473" t="s">
        <v>16</v>
      </c>
      <c r="K473" t="s">
        <v>18</v>
      </c>
      <c r="L473" t="s">
        <v>19</v>
      </c>
      <c r="M473" t="s">
        <v>16</v>
      </c>
      <c r="N473" t="s">
        <v>16</v>
      </c>
      <c r="O473" t="s">
        <v>16</v>
      </c>
      <c r="P473">
        <f t="shared" si="16"/>
        <v>14</v>
      </c>
      <c r="Q473">
        <f t="shared" si="15"/>
        <v>0</v>
      </c>
      <c r="R473" t="str">
        <f>IFERROR(VLOOKUP(P473,Sheet1!$E$30:$F$35,2,FALSE),"")</f>
        <v>Bonustime</v>
      </c>
    </row>
    <row r="474" spans="1:18">
      <c r="A474" t="s">
        <v>189</v>
      </c>
      <c r="B474" t="s">
        <v>889</v>
      </c>
      <c r="C474" t="s">
        <v>890</v>
      </c>
      <c r="D474" t="s">
        <v>748</v>
      </c>
      <c r="E474" t="s">
        <v>352</v>
      </c>
      <c r="F474" t="s">
        <v>96</v>
      </c>
      <c r="G474" t="s">
        <v>16</v>
      </c>
      <c r="H474" t="s">
        <v>24</v>
      </c>
      <c r="I474" t="s">
        <v>20</v>
      </c>
      <c r="J474" t="s">
        <v>16</v>
      </c>
      <c r="K474" t="s">
        <v>18</v>
      </c>
      <c r="L474" t="s">
        <v>19</v>
      </c>
      <c r="M474" t="s">
        <v>16</v>
      </c>
      <c r="N474" t="s">
        <v>16</v>
      </c>
      <c r="O474" t="s">
        <v>16</v>
      </c>
      <c r="P474">
        <f t="shared" si="16"/>
        <v>14</v>
      </c>
      <c r="Q474">
        <f t="shared" si="15"/>
        <v>0</v>
      </c>
      <c r="R474" t="str">
        <f>IFERROR(VLOOKUP(P474,Sheet1!$E$30:$F$35,2,FALSE),"")</f>
        <v>Bonustime</v>
      </c>
    </row>
    <row r="475" spans="1:18">
      <c r="A475" t="s">
        <v>189</v>
      </c>
      <c r="B475" t="s">
        <v>891</v>
      </c>
      <c r="C475" t="s">
        <v>892</v>
      </c>
      <c r="D475" t="s">
        <v>748</v>
      </c>
      <c r="E475" t="s">
        <v>893</v>
      </c>
      <c r="F475" t="s">
        <v>96</v>
      </c>
      <c r="G475" t="s">
        <v>16</v>
      </c>
      <c r="H475" t="s">
        <v>24</v>
      </c>
      <c r="I475" t="s">
        <v>20</v>
      </c>
      <c r="J475" t="s">
        <v>16</v>
      </c>
      <c r="K475" t="s">
        <v>18</v>
      </c>
      <c r="L475" t="s">
        <v>19</v>
      </c>
      <c r="M475" t="s">
        <v>16</v>
      </c>
      <c r="N475" t="s">
        <v>16</v>
      </c>
      <c r="O475" t="s">
        <v>16</v>
      </c>
      <c r="P475">
        <f t="shared" si="16"/>
        <v>14</v>
      </c>
      <c r="Q475">
        <f t="shared" si="15"/>
        <v>0</v>
      </c>
      <c r="R475" t="str">
        <f>IFERROR(VLOOKUP(P475,Sheet1!$E$30:$F$35,2,FALSE),"")</f>
        <v>Bonustime</v>
      </c>
    </row>
    <row r="476" spans="1:18">
      <c r="A476" t="s">
        <v>189</v>
      </c>
      <c r="B476" t="s">
        <v>894</v>
      </c>
      <c r="C476" t="s">
        <v>895</v>
      </c>
      <c r="D476" t="s">
        <v>748</v>
      </c>
      <c r="E476" t="s">
        <v>896</v>
      </c>
      <c r="F476" t="s">
        <v>96</v>
      </c>
      <c r="G476" t="s">
        <v>16</v>
      </c>
      <c r="H476" t="s">
        <v>24</v>
      </c>
      <c r="I476" t="s">
        <v>20</v>
      </c>
      <c r="J476" t="s">
        <v>16</v>
      </c>
      <c r="K476" t="s">
        <v>18</v>
      </c>
      <c r="L476" t="s">
        <v>19</v>
      </c>
      <c r="M476" t="s">
        <v>16</v>
      </c>
      <c r="N476" t="s">
        <v>16</v>
      </c>
      <c r="O476" t="s">
        <v>16</v>
      </c>
      <c r="P476">
        <f t="shared" si="16"/>
        <v>14</v>
      </c>
      <c r="Q476">
        <f t="shared" si="15"/>
        <v>0</v>
      </c>
      <c r="R476" t="str">
        <f>IFERROR(VLOOKUP(P476,Sheet1!$E$30:$F$35,2,FALSE),"")</f>
        <v>Bonustime</v>
      </c>
    </row>
    <row r="477" spans="1:18">
      <c r="A477" t="s">
        <v>189</v>
      </c>
      <c r="B477" t="s">
        <v>897</v>
      </c>
      <c r="C477" t="s">
        <v>898</v>
      </c>
      <c r="D477" t="s">
        <v>748</v>
      </c>
      <c r="E477" t="s">
        <v>354</v>
      </c>
      <c r="F477" t="s">
        <v>96</v>
      </c>
      <c r="G477" t="s">
        <v>16</v>
      </c>
      <c r="H477" t="s">
        <v>24</v>
      </c>
      <c r="I477" t="s">
        <v>20</v>
      </c>
      <c r="J477" t="s">
        <v>16</v>
      </c>
      <c r="K477" t="s">
        <v>18</v>
      </c>
      <c r="L477" t="s">
        <v>19</v>
      </c>
      <c r="M477" t="s">
        <v>16</v>
      </c>
      <c r="N477" t="s">
        <v>16</v>
      </c>
      <c r="O477" t="s">
        <v>16</v>
      </c>
      <c r="P477">
        <f t="shared" si="16"/>
        <v>14</v>
      </c>
      <c r="Q477">
        <f t="shared" si="15"/>
        <v>0</v>
      </c>
      <c r="R477" t="str">
        <f>IFERROR(VLOOKUP(P477,Sheet1!$E$30:$F$35,2,FALSE),"")</f>
        <v>Bonustime</v>
      </c>
    </row>
    <row r="478" spans="1:18">
      <c r="A478" t="s">
        <v>189</v>
      </c>
      <c r="B478" t="s">
        <v>899</v>
      </c>
      <c r="C478" t="s">
        <v>900</v>
      </c>
      <c r="D478" t="s">
        <v>748</v>
      </c>
      <c r="E478" t="s">
        <v>901</v>
      </c>
      <c r="F478" t="s">
        <v>96</v>
      </c>
      <c r="G478" t="s">
        <v>16</v>
      </c>
      <c r="H478" t="s">
        <v>24</v>
      </c>
      <c r="I478" t="s">
        <v>20</v>
      </c>
      <c r="J478" t="s">
        <v>16</v>
      </c>
      <c r="K478" t="s">
        <v>18</v>
      </c>
      <c r="L478" t="s">
        <v>19</v>
      </c>
      <c r="M478" t="s">
        <v>16</v>
      </c>
      <c r="N478" t="s">
        <v>16</v>
      </c>
      <c r="O478" t="s">
        <v>16</v>
      </c>
      <c r="P478">
        <f t="shared" si="16"/>
        <v>14</v>
      </c>
      <c r="Q478">
        <f t="shared" si="15"/>
        <v>0</v>
      </c>
      <c r="R478" t="str">
        <f>IFERROR(VLOOKUP(P478,Sheet1!$E$30:$F$35,2,FALSE),"")</f>
        <v>Bonustime</v>
      </c>
    </row>
    <row r="479" spans="1:18">
      <c r="A479" t="s">
        <v>189</v>
      </c>
      <c r="B479" t="s">
        <v>902</v>
      </c>
      <c r="C479" t="s">
        <v>903</v>
      </c>
      <c r="D479" t="s">
        <v>748</v>
      </c>
      <c r="E479" t="s">
        <v>904</v>
      </c>
      <c r="F479" t="s">
        <v>96</v>
      </c>
      <c r="G479" t="s">
        <v>16</v>
      </c>
      <c r="H479" t="s">
        <v>24</v>
      </c>
      <c r="I479" t="s">
        <v>20</v>
      </c>
      <c r="J479" t="s">
        <v>16</v>
      </c>
      <c r="K479" t="s">
        <v>18</v>
      </c>
      <c r="L479" t="s">
        <v>19</v>
      </c>
      <c r="M479" t="s">
        <v>16</v>
      </c>
      <c r="N479" t="s">
        <v>16</v>
      </c>
      <c r="O479" t="s">
        <v>16</v>
      </c>
      <c r="P479">
        <f t="shared" si="16"/>
        <v>14</v>
      </c>
      <c r="Q479">
        <f t="shared" si="15"/>
        <v>0</v>
      </c>
      <c r="R479" t="str">
        <f>IFERROR(VLOOKUP(P479,Sheet1!$E$30:$F$35,2,FALSE),"")</f>
        <v>Bonustime</v>
      </c>
    </row>
    <row r="480" spans="1:18">
      <c r="A480" t="s">
        <v>189</v>
      </c>
      <c r="B480" t="s">
        <v>905</v>
      </c>
      <c r="C480" t="s">
        <v>906</v>
      </c>
      <c r="D480" t="s">
        <v>748</v>
      </c>
      <c r="E480" t="s">
        <v>357</v>
      </c>
      <c r="F480" t="s">
        <v>96</v>
      </c>
      <c r="G480" t="s">
        <v>16</v>
      </c>
      <c r="H480" t="s">
        <v>24</v>
      </c>
      <c r="I480" t="s">
        <v>20</v>
      </c>
      <c r="J480" t="s">
        <v>16</v>
      </c>
      <c r="K480" t="s">
        <v>18</v>
      </c>
      <c r="L480" t="s">
        <v>19</v>
      </c>
      <c r="M480" t="s">
        <v>16</v>
      </c>
      <c r="N480" t="s">
        <v>16</v>
      </c>
      <c r="O480" t="s">
        <v>16</v>
      </c>
      <c r="P480">
        <f t="shared" si="16"/>
        <v>14</v>
      </c>
      <c r="Q480">
        <f t="shared" si="15"/>
        <v>0</v>
      </c>
      <c r="R480" t="str">
        <f>IFERROR(VLOOKUP(P480,Sheet1!$E$30:$F$35,2,FALSE),"")</f>
        <v>Bonustime</v>
      </c>
    </row>
    <row r="481" spans="1:18">
      <c r="A481" t="s">
        <v>189</v>
      </c>
      <c r="B481" t="s">
        <v>907</v>
      </c>
      <c r="C481" t="s">
        <v>908</v>
      </c>
      <c r="D481" t="s">
        <v>748</v>
      </c>
      <c r="E481" t="s">
        <v>909</v>
      </c>
      <c r="F481" t="s">
        <v>96</v>
      </c>
      <c r="G481" t="s">
        <v>16</v>
      </c>
      <c r="H481" t="s">
        <v>24</v>
      </c>
      <c r="I481" t="s">
        <v>20</v>
      </c>
      <c r="J481" t="s">
        <v>16</v>
      </c>
      <c r="K481" t="s">
        <v>18</v>
      </c>
      <c r="L481" t="s">
        <v>19</v>
      </c>
      <c r="M481" t="s">
        <v>16</v>
      </c>
      <c r="N481" t="s">
        <v>16</v>
      </c>
      <c r="O481" t="s">
        <v>16</v>
      </c>
      <c r="P481">
        <f t="shared" si="16"/>
        <v>14</v>
      </c>
      <c r="Q481">
        <f t="shared" si="15"/>
        <v>0</v>
      </c>
      <c r="R481" t="str">
        <f>IFERROR(VLOOKUP(P481,Sheet1!$E$30:$F$35,2,FALSE),"")</f>
        <v>Bonustime</v>
      </c>
    </row>
    <row r="482" spans="1:18">
      <c r="A482" t="s">
        <v>189</v>
      </c>
      <c r="B482" t="s">
        <v>910</v>
      </c>
      <c r="C482" t="s">
        <v>911</v>
      </c>
      <c r="D482" t="s">
        <v>748</v>
      </c>
      <c r="E482" t="s">
        <v>912</v>
      </c>
      <c r="F482" t="s">
        <v>96</v>
      </c>
      <c r="G482" t="s">
        <v>16</v>
      </c>
      <c r="H482" t="s">
        <v>24</v>
      </c>
      <c r="I482" t="s">
        <v>20</v>
      </c>
      <c r="J482" t="s">
        <v>16</v>
      </c>
      <c r="K482" t="s">
        <v>18</v>
      </c>
      <c r="L482" t="s">
        <v>19</v>
      </c>
      <c r="M482" t="s">
        <v>16</v>
      </c>
      <c r="N482" t="s">
        <v>16</v>
      </c>
      <c r="O482" t="s">
        <v>16</v>
      </c>
      <c r="P482">
        <f t="shared" si="16"/>
        <v>14</v>
      </c>
      <c r="Q482">
        <f t="shared" si="15"/>
        <v>0</v>
      </c>
      <c r="R482" t="str">
        <f>IFERROR(VLOOKUP(P482,Sheet1!$E$30:$F$35,2,FALSE),"")</f>
        <v>Bonustime</v>
      </c>
    </row>
    <row r="483" spans="1:18">
      <c r="A483" t="s">
        <v>189</v>
      </c>
      <c r="B483" t="s">
        <v>913</v>
      </c>
      <c r="C483" t="s">
        <v>914</v>
      </c>
      <c r="D483" t="s">
        <v>748</v>
      </c>
      <c r="E483" t="s">
        <v>358</v>
      </c>
      <c r="F483" t="s">
        <v>96</v>
      </c>
      <c r="G483" t="s">
        <v>16</v>
      </c>
      <c r="H483" t="s">
        <v>24</v>
      </c>
      <c r="I483" t="s">
        <v>20</v>
      </c>
      <c r="J483" t="s">
        <v>16</v>
      </c>
      <c r="K483" t="s">
        <v>18</v>
      </c>
      <c r="L483" t="s">
        <v>19</v>
      </c>
      <c r="M483" t="s">
        <v>16</v>
      </c>
      <c r="N483" t="s">
        <v>16</v>
      </c>
      <c r="O483" t="s">
        <v>16</v>
      </c>
      <c r="P483">
        <f t="shared" si="16"/>
        <v>14</v>
      </c>
      <c r="Q483">
        <f t="shared" si="15"/>
        <v>0</v>
      </c>
      <c r="R483" t="str">
        <f>IFERROR(VLOOKUP(P483,Sheet1!$E$30:$F$35,2,FALSE),"")</f>
        <v>Bonustime</v>
      </c>
    </row>
    <row r="484" spans="1:18">
      <c r="A484" t="s">
        <v>189</v>
      </c>
      <c r="B484" t="s">
        <v>915</v>
      </c>
      <c r="C484" t="s">
        <v>916</v>
      </c>
      <c r="D484" t="s">
        <v>748</v>
      </c>
      <c r="E484" t="s">
        <v>917</v>
      </c>
      <c r="F484" t="s">
        <v>96</v>
      </c>
      <c r="G484" t="s">
        <v>16</v>
      </c>
      <c r="H484" t="s">
        <v>24</v>
      </c>
      <c r="I484" t="s">
        <v>20</v>
      </c>
      <c r="J484" t="s">
        <v>16</v>
      </c>
      <c r="K484" t="s">
        <v>18</v>
      </c>
      <c r="L484" t="s">
        <v>19</v>
      </c>
      <c r="M484" t="s">
        <v>16</v>
      </c>
      <c r="N484" t="s">
        <v>16</v>
      </c>
      <c r="O484" t="s">
        <v>16</v>
      </c>
      <c r="P484">
        <f t="shared" si="16"/>
        <v>14</v>
      </c>
      <c r="Q484">
        <f t="shared" si="15"/>
        <v>0</v>
      </c>
      <c r="R484" t="str">
        <f>IFERROR(VLOOKUP(P484,Sheet1!$E$30:$F$35,2,FALSE),"")</f>
        <v>Bonustime</v>
      </c>
    </row>
    <row r="485" spans="1:18">
      <c r="A485" t="s">
        <v>189</v>
      </c>
      <c r="B485" t="s">
        <v>918</v>
      </c>
      <c r="C485" t="s">
        <v>919</v>
      </c>
      <c r="D485" t="s">
        <v>748</v>
      </c>
      <c r="E485" t="s">
        <v>920</v>
      </c>
      <c r="F485" t="s">
        <v>96</v>
      </c>
      <c r="G485" t="s">
        <v>16</v>
      </c>
      <c r="H485" t="s">
        <v>24</v>
      </c>
      <c r="I485" t="s">
        <v>20</v>
      </c>
      <c r="J485" t="s">
        <v>16</v>
      </c>
      <c r="K485" t="s">
        <v>18</v>
      </c>
      <c r="L485" t="s">
        <v>19</v>
      </c>
      <c r="M485" t="s">
        <v>16</v>
      </c>
      <c r="N485" t="s">
        <v>16</v>
      </c>
      <c r="O485" t="s">
        <v>16</v>
      </c>
      <c r="P485">
        <f t="shared" si="16"/>
        <v>14</v>
      </c>
      <c r="Q485">
        <f t="shared" si="15"/>
        <v>0</v>
      </c>
      <c r="R485" t="str">
        <f>IFERROR(VLOOKUP(P485,Sheet1!$E$30:$F$35,2,FALSE),"")</f>
        <v>Bonustime</v>
      </c>
    </row>
    <row r="486" spans="1:18">
      <c r="A486" t="s">
        <v>189</v>
      </c>
      <c r="B486" t="s">
        <v>921</v>
      </c>
      <c r="C486" t="s">
        <v>922</v>
      </c>
      <c r="D486" t="s">
        <v>748</v>
      </c>
      <c r="E486" t="s">
        <v>212</v>
      </c>
      <c r="F486" t="s">
        <v>96</v>
      </c>
      <c r="G486" t="s">
        <v>16</v>
      </c>
      <c r="H486" t="s">
        <v>24</v>
      </c>
      <c r="I486" t="s">
        <v>20</v>
      </c>
      <c r="J486" t="s">
        <v>16</v>
      </c>
      <c r="K486" t="s">
        <v>18</v>
      </c>
      <c r="L486" t="s">
        <v>19</v>
      </c>
      <c r="M486" t="s">
        <v>16</v>
      </c>
      <c r="N486" t="s">
        <v>16</v>
      </c>
      <c r="O486" t="s">
        <v>16</v>
      </c>
      <c r="P486">
        <f t="shared" si="16"/>
        <v>14</v>
      </c>
      <c r="Q486">
        <f t="shared" si="15"/>
        <v>0</v>
      </c>
      <c r="R486" t="str">
        <f>IFERROR(VLOOKUP(P486,Sheet1!$E$30:$F$35,2,FALSE),"")</f>
        <v>Bonustime</v>
      </c>
    </row>
    <row r="487" spans="1:18">
      <c r="A487" t="s">
        <v>189</v>
      </c>
      <c r="B487" t="s">
        <v>923</v>
      </c>
      <c r="C487" t="s">
        <v>924</v>
      </c>
      <c r="D487" t="s">
        <v>748</v>
      </c>
      <c r="E487" t="s">
        <v>925</v>
      </c>
      <c r="F487" t="s">
        <v>96</v>
      </c>
      <c r="G487" t="s">
        <v>16</v>
      </c>
      <c r="H487" t="s">
        <v>24</v>
      </c>
      <c r="I487" t="s">
        <v>20</v>
      </c>
      <c r="J487" t="s">
        <v>16</v>
      </c>
      <c r="K487" t="s">
        <v>18</v>
      </c>
      <c r="L487" t="s">
        <v>19</v>
      </c>
      <c r="M487" t="s">
        <v>16</v>
      </c>
      <c r="N487" t="s">
        <v>16</v>
      </c>
      <c r="O487" t="s">
        <v>16</v>
      </c>
      <c r="P487">
        <f t="shared" si="16"/>
        <v>14</v>
      </c>
      <c r="Q487">
        <f t="shared" si="15"/>
        <v>0</v>
      </c>
      <c r="R487" t="str">
        <f>IFERROR(VLOOKUP(P487,Sheet1!$E$30:$F$35,2,FALSE),"")</f>
        <v>Bonustime</v>
      </c>
    </row>
    <row r="488" spans="1:18">
      <c r="A488" t="s">
        <v>189</v>
      </c>
      <c r="B488" t="s">
        <v>926</v>
      </c>
      <c r="C488" t="s">
        <v>927</v>
      </c>
      <c r="D488" t="s">
        <v>748</v>
      </c>
      <c r="E488" t="s">
        <v>928</v>
      </c>
      <c r="F488" t="s">
        <v>96</v>
      </c>
      <c r="G488" t="s">
        <v>16</v>
      </c>
      <c r="H488" t="s">
        <v>24</v>
      </c>
      <c r="I488" t="s">
        <v>20</v>
      </c>
      <c r="J488" t="s">
        <v>16</v>
      </c>
      <c r="K488" t="s">
        <v>18</v>
      </c>
      <c r="L488" t="s">
        <v>19</v>
      </c>
      <c r="M488" t="s">
        <v>16</v>
      </c>
      <c r="N488" t="s">
        <v>16</v>
      </c>
      <c r="O488" t="s">
        <v>16</v>
      </c>
      <c r="P488">
        <f t="shared" si="16"/>
        <v>14</v>
      </c>
      <c r="Q488">
        <f t="shared" si="15"/>
        <v>0</v>
      </c>
      <c r="R488" t="str">
        <f>IFERROR(VLOOKUP(P488,Sheet1!$E$30:$F$35,2,FALSE),"")</f>
        <v>Bonustime</v>
      </c>
    </row>
    <row r="489" spans="1:18">
      <c r="A489" t="s">
        <v>189</v>
      </c>
      <c r="B489" t="s">
        <v>929</v>
      </c>
      <c r="C489" t="s">
        <v>930</v>
      </c>
      <c r="D489" t="s">
        <v>748</v>
      </c>
      <c r="E489" t="s">
        <v>362</v>
      </c>
      <c r="F489" t="s">
        <v>96</v>
      </c>
      <c r="G489" t="s">
        <v>16</v>
      </c>
      <c r="H489" t="s">
        <v>24</v>
      </c>
      <c r="I489" t="s">
        <v>20</v>
      </c>
      <c r="J489" t="s">
        <v>16</v>
      </c>
      <c r="K489" t="s">
        <v>18</v>
      </c>
      <c r="L489" t="s">
        <v>19</v>
      </c>
      <c r="M489" t="s">
        <v>16</v>
      </c>
      <c r="N489" t="s">
        <v>16</v>
      </c>
      <c r="O489" t="s">
        <v>16</v>
      </c>
      <c r="P489">
        <f t="shared" si="16"/>
        <v>14</v>
      </c>
      <c r="Q489">
        <f t="shared" si="15"/>
        <v>0</v>
      </c>
      <c r="R489" t="str">
        <f>IFERROR(VLOOKUP(P489,Sheet1!$E$30:$F$35,2,FALSE),"")</f>
        <v>Bonustime</v>
      </c>
    </row>
    <row r="490" spans="1:18">
      <c r="A490" t="s">
        <v>189</v>
      </c>
      <c r="B490" t="s">
        <v>931</v>
      </c>
      <c r="C490" t="s">
        <v>932</v>
      </c>
      <c r="D490" t="s">
        <v>748</v>
      </c>
      <c r="E490" t="s">
        <v>933</v>
      </c>
      <c r="F490" t="s">
        <v>96</v>
      </c>
      <c r="G490" t="s">
        <v>16</v>
      </c>
      <c r="H490" t="s">
        <v>24</v>
      </c>
      <c r="I490" t="s">
        <v>20</v>
      </c>
      <c r="J490" t="s">
        <v>16</v>
      </c>
      <c r="K490" t="s">
        <v>18</v>
      </c>
      <c r="L490" t="s">
        <v>19</v>
      </c>
      <c r="M490" t="s">
        <v>16</v>
      </c>
      <c r="N490" t="s">
        <v>16</v>
      </c>
      <c r="O490" t="s">
        <v>16</v>
      </c>
      <c r="P490">
        <f t="shared" si="16"/>
        <v>14</v>
      </c>
      <c r="Q490">
        <f t="shared" si="15"/>
        <v>0</v>
      </c>
      <c r="R490" t="str">
        <f>IFERROR(VLOOKUP(P490,Sheet1!$E$30:$F$35,2,FALSE),"")</f>
        <v>Bonustime</v>
      </c>
    </row>
    <row r="491" spans="1:18">
      <c r="A491" t="s">
        <v>189</v>
      </c>
      <c r="B491" t="s">
        <v>934</v>
      </c>
      <c r="C491" t="s">
        <v>935</v>
      </c>
      <c r="D491" t="s">
        <v>748</v>
      </c>
      <c r="E491" t="s">
        <v>936</v>
      </c>
      <c r="F491" t="s">
        <v>96</v>
      </c>
      <c r="G491" t="s">
        <v>16</v>
      </c>
      <c r="H491" t="s">
        <v>24</v>
      </c>
      <c r="I491" t="s">
        <v>20</v>
      </c>
      <c r="J491" t="s">
        <v>16</v>
      </c>
      <c r="K491" t="s">
        <v>18</v>
      </c>
      <c r="L491" t="s">
        <v>19</v>
      </c>
      <c r="M491" t="s">
        <v>16</v>
      </c>
      <c r="N491" t="s">
        <v>16</v>
      </c>
      <c r="O491" t="s">
        <v>16</v>
      </c>
      <c r="P491">
        <f t="shared" si="16"/>
        <v>14</v>
      </c>
      <c r="Q491">
        <f t="shared" si="15"/>
        <v>0</v>
      </c>
      <c r="R491" t="str">
        <f>IFERROR(VLOOKUP(P491,Sheet1!$E$30:$F$35,2,FALSE),"")</f>
        <v>Bonustime</v>
      </c>
    </row>
    <row r="492" spans="1:18">
      <c r="A492" t="s">
        <v>189</v>
      </c>
      <c r="B492" t="s">
        <v>937</v>
      </c>
      <c r="C492" t="s">
        <v>938</v>
      </c>
      <c r="D492" t="s">
        <v>748</v>
      </c>
      <c r="E492" t="s">
        <v>363</v>
      </c>
      <c r="F492" t="s">
        <v>96</v>
      </c>
      <c r="G492" t="s">
        <v>16</v>
      </c>
      <c r="H492" t="s">
        <v>24</v>
      </c>
      <c r="I492" t="s">
        <v>20</v>
      </c>
      <c r="J492" t="s">
        <v>16</v>
      </c>
      <c r="K492" t="s">
        <v>18</v>
      </c>
      <c r="L492" t="s">
        <v>19</v>
      </c>
      <c r="M492" t="s">
        <v>16</v>
      </c>
      <c r="N492" t="s">
        <v>16</v>
      </c>
      <c r="O492" t="s">
        <v>16</v>
      </c>
      <c r="P492">
        <f t="shared" si="16"/>
        <v>14</v>
      </c>
      <c r="Q492">
        <f t="shared" si="15"/>
        <v>0</v>
      </c>
      <c r="R492" t="str">
        <f>IFERROR(VLOOKUP(P492,Sheet1!$E$30:$F$35,2,FALSE),"")</f>
        <v>Bonustime</v>
      </c>
    </row>
    <row r="493" spans="1:18">
      <c r="A493" t="s">
        <v>15</v>
      </c>
      <c r="B493" t="s">
        <v>939</v>
      </c>
      <c r="C493" t="s">
        <v>940</v>
      </c>
      <c r="D493" t="s">
        <v>750</v>
      </c>
      <c r="E493" t="s">
        <v>941</v>
      </c>
      <c r="F493" t="s">
        <v>16</v>
      </c>
      <c r="G493" t="s">
        <v>16</v>
      </c>
      <c r="H493" t="s">
        <v>24</v>
      </c>
      <c r="I493" t="s">
        <v>20</v>
      </c>
      <c r="J493" t="s">
        <v>16</v>
      </c>
      <c r="K493" t="s">
        <v>18</v>
      </c>
      <c r="L493" t="s">
        <v>19</v>
      </c>
      <c r="M493" t="s">
        <v>16</v>
      </c>
      <c r="N493" t="s">
        <v>16</v>
      </c>
      <c r="O493" t="s">
        <v>16</v>
      </c>
      <c r="P493">
        <f t="shared" si="16"/>
        <v>14</v>
      </c>
      <c r="Q493">
        <f t="shared" si="15"/>
        <v>0</v>
      </c>
      <c r="R493" t="str">
        <f>IFERROR(VLOOKUP(P493,Sheet1!$E$30:$F$35,2,FALSE),"")</f>
        <v>Bonustime</v>
      </c>
    </row>
    <row r="494" spans="1:18">
      <c r="A494" t="s">
        <v>15</v>
      </c>
      <c r="B494" t="s">
        <v>942</v>
      </c>
      <c r="C494" t="s">
        <v>943</v>
      </c>
      <c r="D494" t="s">
        <v>313</v>
      </c>
      <c r="E494" t="s">
        <v>944</v>
      </c>
      <c r="F494" t="s">
        <v>17</v>
      </c>
      <c r="G494" t="s">
        <v>16</v>
      </c>
      <c r="H494" t="s">
        <v>24</v>
      </c>
      <c r="I494" t="s">
        <v>20</v>
      </c>
      <c r="J494" t="s">
        <v>16</v>
      </c>
      <c r="K494" t="s">
        <v>18</v>
      </c>
      <c r="L494" t="s">
        <v>19</v>
      </c>
      <c r="M494" t="s">
        <v>16</v>
      </c>
      <c r="N494" t="s">
        <v>16</v>
      </c>
      <c r="O494" t="s">
        <v>16</v>
      </c>
      <c r="P494">
        <f t="shared" si="16"/>
        <v>8</v>
      </c>
      <c r="Q494">
        <f t="shared" si="15"/>
        <v>1</v>
      </c>
      <c r="R494" t="str">
        <f>IFERROR(VLOOKUP(P494,Sheet1!$E$30:$F$35,2,FALSE),"")</f>
        <v>grape</v>
      </c>
    </row>
    <row r="495" spans="1:18">
      <c r="A495" t="s">
        <v>15</v>
      </c>
      <c r="B495" t="s">
        <v>945</v>
      </c>
      <c r="C495" t="s">
        <v>943</v>
      </c>
      <c r="D495" t="s">
        <v>754</v>
      </c>
      <c r="E495" t="s">
        <v>366</v>
      </c>
      <c r="F495" t="s">
        <v>21</v>
      </c>
      <c r="G495" t="s">
        <v>16</v>
      </c>
      <c r="H495" t="s">
        <v>24</v>
      </c>
      <c r="I495" t="s">
        <v>20</v>
      </c>
      <c r="J495" t="s">
        <v>16</v>
      </c>
      <c r="K495" t="s">
        <v>18</v>
      </c>
      <c r="L495" t="s">
        <v>19</v>
      </c>
      <c r="M495" t="s">
        <v>16</v>
      </c>
      <c r="N495" t="s">
        <v>16</v>
      </c>
      <c r="O495" t="s">
        <v>16</v>
      </c>
      <c r="P495">
        <f t="shared" si="16"/>
        <v>0</v>
      </c>
      <c r="Q495">
        <f t="shared" si="15"/>
        <v>0</v>
      </c>
      <c r="R495" t="str">
        <f>IFERROR(VLOOKUP(P495,Sheet1!$E$30:$F$35,2,FALSE),"")</f>
        <v/>
      </c>
    </row>
    <row r="496" spans="1:18">
      <c r="A496" t="s">
        <v>15</v>
      </c>
      <c r="B496" t="s">
        <v>946</v>
      </c>
      <c r="C496" t="s">
        <v>947</v>
      </c>
      <c r="D496" t="s">
        <v>757</v>
      </c>
      <c r="E496" t="s">
        <v>948</v>
      </c>
      <c r="F496" t="s">
        <v>20</v>
      </c>
      <c r="G496" t="s">
        <v>16</v>
      </c>
      <c r="H496" t="s">
        <v>24</v>
      </c>
      <c r="I496" t="s">
        <v>20</v>
      </c>
      <c r="J496" t="s">
        <v>16</v>
      </c>
      <c r="K496" t="s">
        <v>18</v>
      </c>
      <c r="L496" t="s">
        <v>19</v>
      </c>
      <c r="M496" t="s">
        <v>16</v>
      </c>
      <c r="N496" t="s">
        <v>16</v>
      </c>
      <c r="O496" t="s">
        <v>16</v>
      </c>
      <c r="P496">
        <f t="shared" si="16"/>
        <v>3</v>
      </c>
      <c r="Q496">
        <f t="shared" si="15"/>
        <v>0</v>
      </c>
      <c r="R496" t="str">
        <f>IFERROR(VLOOKUP(P496,Sheet1!$E$30:$F$35,2,FALSE),"")</f>
        <v>rino</v>
      </c>
    </row>
    <row r="497" spans="1:18">
      <c r="A497" t="s">
        <v>15</v>
      </c>
      <c r="B497" t="s">
        <v>949</v>
      </c>
      <c r="C497" t="s">
        <v>947</v>
      </c>
      <c r="D497" t="s">
        <v>197</v>
      </c>
      <c r="E497" t="s">
        <v>950</v>
      </c>
      <c r="F497" t="s">
        <v>24</v>
      </c>
      <c r="G497" t="s">
        <v>16</v>
      </c>
      <c r="H497" t="s">
        <v>24</v>
      </c>
      <c r="I497" t="s">
        <v>20</v>
      </c>
      <c r="J497" t="s">
        <v>16</v>
      </c>
      <c r="K497" t="s">
        <v>18</v>
      </c>
      <c r="L497" t="s">
        <v>19</v>
      </c>
      <c r="M497" t="s">
        <v>16</v>
      </c>
      <c r="N497" t="s">
        <v>16</v>
      </c>
      <c r="O497" t="s">
        <v>16</v>
      </c>
      <c r="P497">
        <f t="shared" si="16"/>
        <v>0</v>
      </c>
      <c r="Q497">
        <f t="shared" si="15"/>
        <v>0</v>
      </c>
      <c r="R497" t="str">
        <f>IFERROR(VLOOKUP(P497,Sheet1!$E$30:$F$35,2,FALSE),"")</f>
        <v/>
      </c>
    </row>
    <row r="498" spans="1:18">
      <c r="A498" t="s">
        <v>15</v>
      </c>
      <c r="B498" t="s">
        <v>951</v>
      </c>
      <c r="C498" t="s">
        <v>952</v>
      </c>
      <c r="D498" t="s">
        <v>761</v>
      </c>
      <c r="E498" t="s">
        <v>368</v>
      </c>
      <c r="F498" t="s">
        <v>27</v>
      </c>
      <c r="G498" t="s">
        <v>16</v>
      </c>
      <c r="H498" t="s">
        <v>24</v>
      </c>
      <c r="I498" t="s">
        <v>20</v>
      </c>
      <c r="J498" t="s">
        <v>16</v>
      </c>
      <c r="K498" t="s">
        <v>18</v>
      </c>
      <c r="L498" t="s">
        <v>19</v>
      </c>
      <c r="M498" t="s">
        <v>16</v>
      </c>
      <c r="N498" t="s">
        <v>16</v>
      </c>
      <c r="O498" t="s">
        <v>16</v>
      </c>
      <c r="P498">
        <f t="shared" si="16"/>
        <v>8</v>
      </c>
      <c r="Q498">
        <f t="shared" si="15"/>
        <v>1</v>
      </c>
      <c r="R498" t="str">
        <f>IFERROR(VLOOKUP(P498,Sheet1!$E$30:$F$35,2,FALSE),"")</f>
        <v>grape</v>
      </c>
    </row>
    <row r="499" spans="1:18">
      <c r="A499" t="s">
        <v>15</v>
      </c>
      <c r="B499" t="s">
        <v>953</v>
      </c>
      <c r="C499" t="s">
        <v>952</v>
      </c>
      <c r="D499" t="s">
        <v>763</v>
      </c>
      <c r="E499" t="s">
        <v>954</v>
      </c>
      <c r="F499" t="s">
        <v>22</v>
      </c>
      <c r="G499" t="s">
        <v>16</v>
      </c>
      <c r="H499" t="s">
        <v>24</v>
      </c>
      <c r="I499" t="s">
        <v>20</v>
      </c>
      <c r="J499" t="s">
        <v>16</v>
      </c>
      <c r="K499" t="s">
        <v>18</v>
      </c>
      <c r="L499" t="s">
        <v>19</v>
      </c>
      <c r="M499" t="s">
        <v>16</v>
      </c>
      <c r="N499" t="s">
        <v>16</v>
      </c>
      <c r="O499" t="s">
        <v>16</v>
      </c>
      <c r="P499">
        <f t="shared" si="16"/>
        <v>0</v>
      </c>
      <c r="Q499">
        <f t="shared" si="15"/>
        <v>0</v>
      </c>
      <c r="R499" t="str">
        <f>IFERROR(VLOOKUP(P499,Sheet1!$E$30:$F$35,2,FALSE),"")</f>
        <v/>
      </c>
    </row>
    <row r="500" spans="1:18">
      <c r="A500" t="s">
        <v>15</v>
      </c>
      <c r="B500" t="s">
        <v>955</v>
      </c>
      <c r="C500" t="s">
        <v>956</v>
      </c>
      <c r="D500" t="s">
        <v>315</v>
      </c>
      <c r="E500" t="s">
        <v>214</v>
      </c>
      <c r="F500" t="s">
        <v>30</v>
      </c>
      <c r="G500" t="s">
        <v>16</v>
      </c>
      <c r="H500" t="s">
        <v>24</v>
      </c>
      <c r="I500" t="s">
        <v>20</v>
      </c>
      <c r="J500" t="s">
        <v>16</v>
      </c>
      <c r="K500" t="s">
        <v>18</v>
      </c>
      <c r="L500" t="s">
        <v>19</v>
      </c>
      <c r="M500" t="s">
        <v>16</v>
      </c>
      <c r="N500" t="s">
        <v>16</v>
      </c>
      <c r="O500" t="s">
        <v>16</v>
      </c>
      <c r="P500">
        <f t="shared" si="16"/>
        <v>3</v>
      </c>
      <c r="Q500">
        <f t="shared" si="15"/>
        <v>0</v>
      </c>
      <c r="R500" t="str">
        <f>IFERROR(VLOOKUP(P500,Sheet1!$E$30:$F$35,2,FALSE),"")</f>
        <v>rino</v>
      </c>
    </row>
    <row r="501" spans="1:18">
      <c r="A501" t="s">
        <v>15</v>
      </c>
      <c r="B501" t="s">
        <v>957</v>
      </c>
      <c r="C501" t="s">
        <v>958</v>
      </c>
      <c r="D501" t="s">
        <v>767</v>
      </c>
      <c r="E501" t="s">
        <v>369</v>
      </c>
      <c r="F501" t="s">
        <v>32</v>
      </c>
      <c r="G501" t="s">
        <v>16</v>
      </c>
      <c r="H501" t="s">
        <v>24</v>
      </c>
      <c r="I501" t="s">
        <v>20</v>
      </c>
      <c r="J501" t="s">
        <v>16</v>
      </c>
      <c r="K501" t="s">
        <v>18</v>
      </c>
      <c r="L501" t="s">
        <v>19</v>
      </c>
      <c r="M501" t="s">
        <v>16</v>
      </c>
      <c r="N501" t="s">
        <v>16</v>
      </c>
      <c r="O501" t="s">
        <v>16</v>
      </c>
      <c r="P501">
        <f t="shared" si="16"/>
        <v>8</v>
      </c>
      <c r="Q501">
        <f t="shared" si="15"/>
        <v>1</v>
      </c>
      <c r="R501" t="str">
        <f>IFERROR(VLOOKUP(P501,Sheet1!$E$30:$F$35,2,FALSE),"")</f>
        <v>grape</v>
      </c>
    </row>
    <row r="502" spans="1:18">
      <c r="A502" t="s">
        <v>15</v>
      </c>
      <c r="B502" t="s">
        <v>959</v>
      </c>
      <c r="C502" t="s">
        <v>958</v>
      </c>
      <c r="D502" t="s">
        <v>769</v>
      </c>
      <c r="E502" t="s">
        <v>960</v>
      </c>
      <c r="F502" t="s">
        <v>23</v>
      </c>
      <c r="G502" t="s">
        <v>16</v>
      </c>
      <c r="H502" t="s">
        <v>24</v>
      </c>
      <c r="I502" t="s">
        <v>20</v>
      </c>
      <c r="J502" t="s">
        <v>16</v>
      </c>
      <c r="K502" t="s">
        <v>18</v>
      </c>
      <c r="L502" t="s">
        <v>19</v>
      </c>
      <c r="M502" t="s">
        <v>16</v>
      </c>
      <c r="N502" t="s">
        <v>16</v>
      </c>
      <c r="O502" t="s">
        <v>16</v>
      </c>
      <c r="P502">
        <f t="shared" si="16"/>
        <v>0</v>
      </c>
      <c r="Q502">
        <f t="shared" si="15"/>
        <v>0</v>
      </c>
      <c r="R502" t="str">
        <f>IFERROR(VLOOKUP(P502,Sheet1!$E$30:$F$35,2,FALSE),"")</f>
        <v/>
      </c>
    </row>
    <row r="503" spans="1:18">
      <c r="A503" t="s">
        <v>15</v>
      </c>
      <c r="B503" t="s">
        <v>961</v>
      </c>
      <c r="C503" t="s">
        <v>958</v>
      </c>
      <c r="D503" t="s">
        <v>316</v>
      </c>
      <c r="E503" t="s">
        <v>962</v>
      </c>
      <c r="F503" t="s">
        <v>35</v>
      </c>
      <c r="G503" t="s">
        <v>16</v>
      </c>
      <c r="H503" t="s">
        <v>24</v>
      </c>
      <c r="I503" t="s">
        <v>20</v>
      </c>
      <c r="J503" t="s">
        <v>16</v>
      </c>
      <c r="K503" t="s">
        <v>18</v>
      </c>
      <c r="L503" t="s">
        <v>19</v>
      </c>
      <c r="M503" t="s">
        <v>16</v>
      </c>
      <c r="N503" t="s">
        <v>16</v>
      </c>
      <c r="O503" t="s">
        <v>16</v>
      </c>
      <c r="P503">
        <f t="shared" si="16"/>
        <v>0</v>
      </c>
      <c r="Q503">
        <f t="shared" si="15"/>
        <v>0</v>
      </c>
      <c r="R503" t="str">
        <f>IFERROR(VLOOKUP(P503,Sheet1!$E$30:$F$35,2,FALSE),"")</f>
        <v/>
      </c>
    </row>
    <row r="504" spans="1:18">
      <c r="A504" t="s">
        <v>15</v>
      </c>
      <c r="B504" t="s">
        <v>685</v>
      </c>
      <c r="C504" t="s">
        <v>958</v>
      </c>
      <c r="D504" t="s">
        <v>771</v>
      </c>
      <c r="E504" t="s">
        <v>371</v>
      </c>
      <c r="F504" t="s">
        <v>26</v>
      </c>
      <c r="G504" t="s">
        <v>16</v>
      </c>
      <c r="H504" t="s">
        <v>24</v>
      </c>
      <c r="I504" t="s">
        <v>20</v>
      </c>
      <c r="J504" t="s">
        <v>16</v>
      </c>
      <c r="K504" t="s">
        <v>18</v>
      </c>
      <c r="L504" t="s">
        <v>19</v>
      </c>
      <c r="M504" t="s">
        <v>16</v>
      </c>
      <c r="N504" t="s">
        <v>16</v>
      </c>
      <c r="O504" t="s">
        <v>16</v>
      </c>
      <c r="P504">
        <f t="shared" si="16"/>
        <v>0</v>
      </c>
      <c r="Q504">
        <f t="shared" si="15"/>
        <v>0</v>
      </c>
      <c r="R504" t="str">
        <f>IFERROR(VLOOKUP(P504,Sheet1!$E$30:$F$35,2,FALSE),"")</f>
        <v/>
      </c>
    </row>
    <row r="505" spans="1:18">
      <c r="A505" t="s">
        <v>15</v>
      </c>
      <c r="B505" t="s">
        <v>963</v>
      </c>
      <c r="C505" t="s">
        <v>958</v>
      </c>
      <c r="D505" t="s">
        <v>774</v>
      </c>
      <c r="E505" t="s">
        <v>964</v>
      </c>
      <c r="F505" t="s">
        <v>25</v>
      </c>
      <c r="G505" t="s">
        <v>16</v>
      </c>
      <c r="H505" t="s">
        <v>24</v>
      </c>
      <c r="I505" t="s">
        <v>20</v>
      </c>
      <c r="J505" t="s">
        <v>16</v>
      </c>
      <c r="K505" t="s">
        <v>18</v>
      </c>
      <c r="L505" t="s">
        <v>19</v>
      </c>
      <c r="M505" t="s">
        <v>16</v>
      </c>
      <c r="N505" t="s">
        <v>16</v>
      </c>
      <c r="O505" t="s">
        <v>16</v>
      </c>
      <c r="P505">
        <f t="shared" si="16"/>
        <v>0</v>
      </c>
      <c r="Q505">
        <f t="shared" si="15"/>
        <v>0</v>
      </c>
      <c r="R505" t="str">
        <f>IFERROR(VLOOKUP(P505,Sheet1!$E$30:$F$35,2,FALSE),"")</f>
        <v/>
      </c>
    </row>
    <row r="506" spans="1:18">
      <c r="A506" t="s">
        <v>15</v>
      </c>
      <c r="B506" t="s">
        <v>965</v>
      </c>
      <c r="C506" t="s">
        <v>966</v>
      </c>
      <c r="D506" t="s">
        <v>317</v>
      </c>
      <c r="E506" t="s">
        <v>967</v>
      </c>
      <c r="F506" t="s">
        <v>42</v>
      </c>
      <c r="G506" t="s">
        <v>16</v>
      </c>
      <c r="H506" t="s">
        <v>24</v>
      </c>
      <c r="I506" t="s">
        <v>20</v>
      </c>
      <c r="J506" t="s">
        <v>16</v>
      </c>
      <c r="K506" t="s">
        <v>18</v>
      </c>
      <c r="L506" t="s">
        <v>19</v>
      </c>
      <c r="M506" t="s">
        <v>16</v>
      </c>
      <c r="N506" t="s">
        <v>16</v>
      </c>
      <c r="O506" t="s">
        <v>16</v>
      </c>
      <c r="P506">
        <f t="shared" si="16"/>
        <v>8</v>
      </c>
      <c r="Q506">
        <f t="shared" si="15"/>
        <v>1</v>
      </c>
      <c r="R506" t="str">
        <f>IFERROR(VLOOKUP(P506,Sheet1!$E$30:$F$35,2,FALSE),"")</f>
        <v>grape</v>
      </c>
    </row>
    <row r="507" spans="1:18">
      <c r="A507" t="s">
        <v>15</v>
      </c>
      <c r="B507" t="s">
        <v>968</v>
      </c>
      <c r="C507" t="s">
        <v>966</v>
      </c>
      <c r="D507" t="s">
        <v>778</v>
      </c>
      <c r="E507" t="s">
        <v>373</v>
      </c>
      <c r="F507" t="s">
        <v>45</v>
      </c>
      <c r="G507" t="s">
        <v>16</v>
      </c>
      <c r="H507" t="s">
        <v>24</v>
      </c>
      <c r="I507" t="s">
        <v>20</v>
      </c>
      <c r="J507" t="s">
        <v>16</v>
      </c>
      <c r="K507" t="s">
        <v>18</v>
      </c>
      <c r="L507" t="s">
        <v>19</v>
      </c>
      <c r="M507" t="s">
        <v>16</v>
      </c>
      <c r="N507" t="s">
        <v>16</v>
      </c>
      <c r="O507" t="s">
        <v>16</v>
      </c>
      <c r="P507">
        <f t="shared" si="16"/>
        <v>0</v>
      </c>
      <c r="Q507">
        <f t="shared" si="15"/>
        <v>0</v>
      </c>
      <c r="R507" t="str">
        <f>IFERROR(VLOOKUP(P507,Sheet1!$E$30:$F$35,2,FALSE),"")</f>
        <v/>
      </c>
    </row>
    <row r="508" spans="1:18">
      <c r="A508" t="s">
        <v>15</v>
      </c>
      <c r="B508" t="s">
        <v>969</v>
      </c>
      <c r="C508" t="s">
        <v>970</v>
      </c>
      <c r="D508" t="s">
        <v>780</v>
      </c>
      <c r="E508" t="s">
        <v>971</v>
      </c>
      <c r="F508" t="s">
        <v>28</v>
      </c>
      <c r="G508" t="s">
        <v>16</v>
      </c>
      <c r="H508" t="s">
        <v>24</v>
      </c>
      <c r="I508" t="s">
        <v>20</v>
      </c>
      <c r="J508" t="s">
        <v>16</v>
      </c>
      <c r="K508" t="s">
        <v>18</v>
      </c>
      <c r="L508" t="s">
        <v>19</v>
      </c>
      <c r="M508" t="s">
        <v>16</v>
      </c>
      <c r="N508" t="s">
        <v>16</v>
      </c>
      <c r="O508" t="s">
        <v>16</v>
      </c>
      <c r="P508">
        <f t="shared" si="16"/>
        <v>3</v>
      </c>
      <c r="Q508">
        <f t="shared" si="15"/>
        <v>0</v>
      </c>
      <c r="R508" t="str">
        <f>IFERROR(VLOOKUP(P508,Sheet1!$E$30:$F$35,2,FALSE),"")</f>
        <v>rino</v>
      </c>
    </row>
    <row r="509" spans="1:18">
      <c r="A509" t="s">
        <v>15</v>
      </c>
      <c r="B509" t="s">
        <v>972</v>
      </c>
      <c r="C509" t="s">
        <v>973</v>
      </c>
      <c r="D509" t="s">
        <v>319</v>
      </c>
      <c r="E509" t="s">
        <v>974</v>
      </c>
      <c r="F509" t="s">
        <v>50</v>
      </c>
      <c r="G509" t="s">
        <v>16</v>
      </c>
      <c r="H509" t="s">
        <v>24</v>
      </c>
      <c r="I509" t="s">
        <v>20</v>
      </c>
      <c r="J509" t="s">
        <v>16</v>
      </c>
      <c r="K509" t="s">
        <v>18</v>
      </c>
      <c r="L509" t="s">
        <v>19</v>
      </c>
      <c r="M509" t="s">
        <v>16</v>
      </c>
      <c r="N509" t="s">
        <v>16</v>
      </c>
      <c r="O509" t="s">
        <v>16</v>
      </c>
      <c r="P509">
        <f t="shared" si="16"/>
        <v>3</v>
      </c>
      <c r="Q509">
        <f t="shared" si="15"/>
        <v>0</v>
      </c>
      <c r="R509" t="str">
        <f>IFERROR(VLOOKUP(P509,Sheet1!$E$30:$F$35,2,FALSE),"")</f>
        <v>rino</v>
      </c>
    </row>
    <row r="510" spans="1:18">
      <c r="A510" t="s">
        <v>15</v>
      </c>
      <c r="B510" t="s">
        <v>975</v>
      </c>
      <c r="C510" t="s">
        <v>973</v>
      </c>
      <c r="D510" t="s">
        <v>784</v>
      </c>
      <c r="E510" t="s">
        <v>374</v>
      </c>
      <c r="F510" t="s">
        <v>53</v>
      </c>
      <c r="G510" t="s">
        <v>16</v>
      </c>
      <c r="H510" t="s">
        <v>24</v>
      </c>
      <c r="I510" t="s">
        <v>20</v>
      </c>
      <c r="J510" t="s">
        <v>16</v>
      </c>
      <c r="K510" t="s">
        <v>18</v>
      </c>
      <c r="L510" t="s">
        <v>19</v>
      </c>
      <c r="M510" t="s">
        <v>16</v>
      </c>
      <c r="N510" t="s">
        <v>16</v>
      </c>
      <c r="O510" t="s">
        <v>16</v>
      </c>
      <c r="P510">
        <f t="shared" si="16"/>
        <v>0</v>
      </c>
      <c r="Q510">
        <f t="shared" si="15"/>
        <v>0</v>
      </c>
      <c r="R510" t="str">
        <f>IFERROR(VLOOKUP(P510,Sheet1!$E$30:$F$35,2,FALSE),"")</f>
        <v/>
      </c>
    </row>
    <row r="511" spans="1:18">
      <c r="A511" t="s">
        <v>15</v>
      </c>
      <c r="B511" t="s">
        <v>976</v>
      </c>
      <c r="C511" t="s">
        <v>977</v>
      </c>
      <c r="D511" t="s">
        <v>200</v>
      </c>
      <c r="E511" t="s">
        <v>978</v>
      </c>
      <c r="F511" t="s">
        <v>29</v>
      </c>
      <c r="G511" t="s">
        <v>16</v>
      </c>
      <c r="H511" t="s">
        <v>24</v>
      </c>
      <c r="I511" t="s">
        <v>20</v>
      </c>
      <c r="J511" t="s">
        <v>16</v>
      </c>
      <c r="K511" t="s">
        <v>18</v>
      </c>
      <c r="L511" t="s">
        <v>19</v>
      </c>
      <c r="M511" t="s">
        <v>16</v>
      </c>
      <c r="N511" t="s">
        <v>16</v>
      </c>
      <c r="O511" t="s">
        <v>16</v>
      </c>
      <c r="P511">
        <f t="shared" si="16"/>
        <v>3</v>
      </c>
      <c r="Q511">
        <f t="shared" si="15"/>
        <v>0</v>
      </c>
      <c r="R511" t="str">
        <f>IFERROR(VLOOKUP(P511,Sheet1!$E$30:$F$35,2,FALSE),"")</f>
        <v>rino</v>
      </c>
    </row>
    <row r="512" spans="1:18">
      <c r="A512" t="s">
        <v>15</v>
      </c>
      <c r="B512" t="s">
        <v>979</v>
      </c>
      <c r="C512" t="s">
        <v>980</v>
      </c>
      <c r="D512" t="s">
        <v>320</v>
      </c>
      <c r="E512" t="s">
        <v>981</v>
      </c>
      <c r="F512" t="s">
        <v>58</v>
      </c>
      <c r="G512" t="s">
        <v>16</v>
      </c>
      <c r="H512" t="s">
        <v>24</v>
      </c>
      <c r="I512" t="s">
        <v>20</v>
      </c>
      <c r="J512" t="s">
        <v>16</v>
      </c>
      <c r="K512" t="s">
        <v>18</v>
      </c>
      <c r="L512" t="s">
        <v>19</v>
      </c>
      <c r="M512" t="s">
        <v>16</v>
      </c>
      <c r="N512" t="s">
        <v>16</v>
      </c>
      <c r="O512" t="s">
        <v>16</v>
      </c>
      <c r="P512">
        <f t="shared" si="16"/>
        <v>8</v>
      </c>
      <c r="Q512">
        <f t="shared" si="15"/>
        <v>1</v>
      </c>
      <c r="R512" t="str">
        <f>IFERROR(VLOOKUP(P512,Sheet1!$E$30:$F$35,2,FALSE),"")</f>
        <v>grape</v>
      </c>
    </row>
    <row r="513" spans="1:18">
      <c r="A513" t="s">
        <v>15</v>
      </c>
      <c r="B513" t="s">
        <v>982</v>
      </c>
      <c r="C513" t="s">
        <v>980</v>
      </c>
      <c r="D513" t="s">
        <v>787</v>
      </c>
      <c r="E513" t="s">
        <v>377</v>
      </c>
      <c r="F513" t="s">
        <v>60</v>
      </c>
      <c r="G513" t="s">
        <v>16</v>
      </c>
      <c r="H513" t="s">
        <v>24</v>
      </c>
      <c r="I513" t="s">
        <v>20</v>
      </c>
      <c r="J513" t="s">
        <v>16</v>
      </c>
      <c r="K513" t="s">
        <v>18</v>
      </c>
      <c r="L513" t="s">
        <v>19</v>
      </c>
      <c r="M513" t="s">
        <v>16</v>
      </c>
      <c r="N513" t="s">
        <v>16</v>
      </c>
      <c r="O513" t="s">
        <v>16</v>
      </c>
      <c r="P513">
        <f t="shared" si="16"/>
        <v>0</v>
      </c>
      <c r="Q513">
        <f t="shared" si="15"/>
        <v>0</v>
      </c>
      <c r="R513" t="str">
        <f>IFERROR(VLOOKUP(P513,Sheet1!$E$30:$F$35,2,FALSE),"")</f>
        <v/>
      </c>
    </row>
    <row r="514" spans="1:18">
      <c r="A514" t="s">
        <v>15</v>
      </c>
      <c r="B514" t="s">
        <v>983</v>
      </c>
      <c r="C514" t="s">
        <v>984</v>
      </c>
      <c r="D514" t="s">
        <v>790</v>
      </c>
      <c r="E514" t="s">
        <v>217</v>
      </c>
      <c r="F514" t="s">
        <v>31</v>
      </c>
      <c r="G514" t="s">
        <v>16</v>
      </c>
      <c r="H514" t="s">
        <v>24</v>
      </c>
      <c r="I514" t="s">
        <v>20</v>
      </c>
      <c r="J514" t="s">
        <v>16</v>
      </c>
      <c r="K514" t="s">
        <v>18</v>
      </c>
      <c r="L514" t="s">
        <v>19</v>
      </c>
      <c r="M514" t="s">
        <v>16</v>
      </c>
      <c r="N514" t="s">
        <v>16</v>
      </c>
      <c r="O514" t="s">
        <v>16</v>
      </c>
      <c r="P514">
        <f t="shared" si="16"/>
        <v>3</v>
      </c>
      <c r="Q514">
        <f t="shared" si="15"/>
        <v>0</v>
      </c>
      <c r="R514" t="str">
        <f>IFERROR(VLOOKUP(P514,Sheet1!$E$30:$F$35,2,FALSE),"")</f>
        <v>rino</v>
      </c>
    </row>
    <row r="515" spans="1:18">
      <c r="A515" t="s">
        <v>15</v>
      </c>
      <c r="B515" t="s">
        <v>985</v>
      </c>
      <c r="C515" t="s">
        <v>984</v>
      </c>
      <c r="D515" t="s">
        <v>321</v>
      </c>
      <c r="E515" t="s">
        <v>986</v>
      </c>
      <c r="F515" t="s">
        <v>63</v>
      </c>
      <c r="G515" t="s">
        <v>16</v>
      </c>
      <c r="H515" t="s">
        <v>24</v>
      </c>
      <c r="I515" t="s">
        <v>20</v>
      </c>
      <c r="J515" t="s">
        <v>16</v>
      </c>
      <c r="K515" t="s">
        <v>18</v>
      </c>
      <c r="L515" t="s">
        <v>19</v>
      </c>
      <c r="M515" t="s">
        <v>16</v>
      </c>
      <c r="N515" t="s">
        <v>16</v>
      </c>
      <c r="O515" t="s">
        <v>16</v>
      </c>
      <c r="P515">
        <f t="shared" si="16"/>
        <v>0</v>
      </c>
      <c r="Q515">
        <f t="shared" si="15"/>
        <v>0</v>
      </c>
      <c r="R515" t="str">
        <f>IFERROR(VLOOKUP(P515,Sheet1!$E$30:$F$35,2,FALSE),"")</f>
        <v/>
      </c>
    </row>
    <row r="516" spans="1:18">
      <c r="A516" t="s">
        <v>15</v>
      </c>
      <c r="B516" t="s">
        <v>987</v>
      </c>
      <c r="C516" t="s">
        <v>984</v>
      </c>
      <c r="D516" t="s">
        <v>794</v>
      </c>
      <c r="E516" t="s">
        <v>379</v>
      </c>
      <c r="F516" t="s">
        <v>66</v>
      </c>
      <c r="G516" t="s">
        <v>16</v>
      </c>
      <c r="H516" t="s">
        <v>24</v>
      </c>
      <c r="I516" t="s">
        <v>20</v>
      </c>
      <c r="J516" t="s">
        <v>16</v>
      </c>
      <c r="K516" t="s">
        <v>18</v>
      </c>
      <c r="L516" t="s">
        <v>19</v>
      </c>
      <c r="M516" t="s">
        <v>16</v>
      </c>
      <c r="N516" t="s">
        <v>16</v>
      </c>
      <c r="O516" t="s">
        <v>16</v>
      </c>
      <c r="P516">
        <f t="shared" si="16"/>
        <v>0</v>
      </c>
      <c r="Q516">
        <f t="shared" ref="Q516:Q579" si="17">IF(P516=8,1,0)</f>
        <v>0</v>
      </c>
      <c r="R516" t="str">
        <f>IFERROR(VLOOKUP(P516,Sheet1!$E$30:$F$35,2,FALSE),"")</f>
        <v/>
      </c>
    </row>
    <row r="517" spans="1:18">
      <c r="A517" t="s">
        <v>15</v>
      </c>
      <c r="B517" t="s">
        <v>988</v>
      </c>
      <c r="C517" t="s">
        <v>984</v>
      </c>
      <c r="D517" t="s">
        <v>797</v>
      </c>
      <c r="E517" t="s">
        <v>989</v>
      </c>
      <c r="F517" t="s">
        <v>33</v>
      </c>
      <c r="G517" t="s">
        <v>16</v>
      </c>
      <c r="H517" t="s">
        <v>24</v>
      </c>
      <c r="I517" t="s">
        <v>20</v>
      </c>
      <c r="J517" t="s">
        <v>16</v>
      </c>
      <c r="K517" t="s">
        <v>18</v>
      </c>
      <c r="L517" t="s">
        <v>19</v>
      </c>
      <c r="M517" t="s">
        <v>16</v>
      </c>
      <c r="N517" t="s">
        <v>16</v>
      </c>
      <c r="O517" t="s">
        <v>16</v>
      </c>
      <c r="P517">
        <f t="shared" ref="P517:P580" si="18">C517-C516</f>
        <v>0</v>
      </c>
      <c r="Q517">
        <f t="shared" si="17"/>
        <v>0</v>
      </c>
      <c r="R517" t="str">
        <f>IFERROR(VLOOKUP(P517,Sheet1!$E$30:$F$35,2,FALSE),"")</f>
        <v/>
      </c>
    </row>
    <row r="518" spans="1:18">
      <c r="A518" t="s">
        <v>15</v>
      </c>
      <c r="B518" t="s">
        <v>692</v>
      </c>
      <c r="C518" t="s">
        <v>990</v>
      </c>
      <c r="D518" t="s">
        <v>324</v>
      </c>
      <c r="E518" t="s">
        <v>991</v>
      </c>
      <c r="F518" t="s">
        <v>39</v>
      </c>
      <c r="G518" t="s">
        <v>16</v>
      </c>
      <c r="H518" t="s">
        <v>24</v>
      </c>
      <c r="I518" t="s">
        <v>20</v>
      </c>
      <c r="J518" t="s">
        <v>16</v>
      </c>
      <c r="K518" t="s">
        <v>18</v>
      </c>
      <c r="L518" t="s">
        <v>19</v>
      </c>
      <c r="M518" t="s">
        <v>16</v>
      </c>
      <c r="N518" t="s">
        <v>16</v>
      </c>
      <c r="O518" t="s">
        <v>16</v>
      </c>
      <c r="P518">
        <f t="shared" si="18"/>
        <v>3</v>
      </c>
      <c r="Q518">
        <f t="shared" si="17"/>
        <v>0</v>
      </c>
      <c r="R518" t="str">
        <f>IFERROR(VLOOKUP(P518,Sheet1!$E$30:$F$35,2,FALSE),"")</f>
        <v>rino</v>
      </c>
    </row>
    <row r="519" spans="1:18">
      <c r="A519" t="s">
        <v>15</v>
      </c>
      <c r="B519" t="s">
        <v>992</v>
      </c>
      <c r="C519" t="s">
        <v>993</v>
      </c>
      <c r="D519" t="s">
        <v>801</v>
      </c>
      <c r="E519" t="s">
        <v>381</v>
      </c>
      <c r="F519" t="s">
        <v>70</v>
      </c>
      <c r="G519" t="s">
        <v>16</v>
      </c>
      <c r="H519" t="s">
        <v>24</v>
      </c>
      <c r="I519" t="s">
        <v>20</v>
      </c>
      <c r="J519" t="s">
        <v>16</v>
      </c>
      <c r="K519" t="s">
        <v>18</v>
      </c>
      <c r="L519" t="s">
        <v>19</v>
      </c>
      <c r="M519" t="s">
        <v>16</v>
      </c>
      <c r="N519" t="s">
        <v>16</v>
      </c>
      <c r="O519" t="s">
        <v>16</v>
      </c>
      <c r="P519">
        <f t="shared" si="18"/>
        <v>3</v>
      </c>
      <c r="Q519">
        <f t="shared" si="17"/>
        <v>0</v>
      </c>
      <c r="R519" t="str">
        <f>IFERROR(VLOOKUP(P519,Sheet1!$E$30:$F$35,2,FALSE),"")</f>
        <v>rino</v>
      </c>
    </row>
    <row r="520" spans="1:18">
      <c r="A520" t="s">
        <v>15</v>
      </c>
      <c r="B520" t="s">
        <v>994</v>
      </c>
      <c r="C520" t="s">
        <v>995</v>
      </c>
      <c r="D520" t="s">
        <v>803</v>
      </c>
      <c r="E520" t="s">
        <v>996</v>
      </c>
      <c r="F520" t="s">
        <v>34</v>
      </c>
      <c r="G520" t="s">
        <v>16</v>
      </c>
      <c r="H520" t="s">
        <v>24</v>
      </c>
      <c r="I520" t="s">
        <v>20</v>
      </c>
      <c r="J520" t="s">
        <v>16</v>
      </c>
      <c r="K520" t="s">
        <v>18</v>
      </c>
      <c r="L520" t="s">
        <v>19</v>
      </c>
      <c r="M520" t="s">
        <v>16</v>
      </c>
      <c r="N520" t="s">
        <v>16</v>
      </c>
      <c r="O520" t="s">
        <v>16</v>
      </c>
      <c r="P520">
        <f t="shared" si="18"/>
        <v>3</v>
      </c>
      <c r="Q520">
        <f t="shared" si="17"/>
        <v>0</v>
      </c>
      <c r="R520" t="str">
        <f>IFERROR(VLOOKUP(P520,Sheet1!$E$30:$F$35,2,FALSE),"")</f>
        <v>rino</v>
      </c>
    </row>
    <row r="521" spans="1:18">
      <c r="A521" t="s">
        <v>15</v>
      </c>
      <c r="B521" t="s">
        <v>997</v>
      </c>
      <c r="C521" t="s">
        <v>995</v>
      </c>
      <c r="D521" t="s">
        <v>326</v>
      </c>
      <c r="E521" t="s">
        <v>998</v>
      </c>
      <c r="F521" t="s">
        <v>37</v>
      </c>
      <c r="G521" t="s">
        <v>16</v>
      </c>
      <c r="H521" t="s">
        <v>24</v>
      </c>
      <c r="I521" t="s">
        <v>20</v>
      </c>
      <c r="J521" t="s">
        <v>16</v>
      </c>
      <c r="K521" t="s">
        <v>18</v>
      </c>
      <c r="L521" t="s">
        <v>19</v>
      </c>
      <c r="M521" t="s">
        <v>16</v>
      </c>
      <c r="N521" t="s">
        <v>16</v>
      </c>
      <c r="O521" t="s">
        <v>16</v>
      </c>
      <c r="P521">
        <f t="shared" si="18"/>
        <v>0</v>
      </c>
      <c r="Q521">
        <f t="shared" si="17"/>
        <v>0</v>
      </c>
      <c r="R521" t="str">
        <f>IFERROR(VLOOKUP(P521,Sheet1!$E$30:$F$35,2,FALSE),"")</f>
        <v/>
      </c>
    </row>
    <row r="522" spans="1:18">
      <c r="A522" t="s">
        <v>15</v>
      </c>
      <c r="B522" t="s">
        <v>999</v>
      </c>
      <c r="C522" t="s">
        <v>1000</v>
      </c>
      <c r="D522" t="s">
        <v>806</v>
      </c>
      <c r="E522" t="s">
        <v>383</v>
      </c>
      <c r="F522" t="s">
        <v>76</v>
      </c>
      <c r="G522" t="s">
        <v>16</v>
      </c>
      <c r="H522" t="s">
        <v>24</v>
      </c>
      <c r="I522" t="s">
        <v>20</v>
      </c>
      <c r="J522" t="s">
        <v>16</v>
      </c>
      <c r="K522" t="s">
        <v>18</v>
      </c>
      <c r="L522" t="s">
        <v>19</v>
      </c>
      <c r="M522" t="s">
        <v>16</v>
      </c>
      <c r="N522" t="s">
        <v>16</v>
      </c>
      <c r="O522" t="s">
        <v>16</v>
      </c>
      <c r="P522">
        <f t="shared" si="18"/>
        <v>3</v>
      </c>
      <c r="Q522">
        <f t="shared" si="17"/>
        <v>0</v>
      </c>
      <c r="R522" t="str">
        <f>IFERROR(VLOOKUP(P522,Sheet1!$E$30:$F$35,2,FALSE),"")</f>
        <v>rino</v>
      </c>
    </row>
    <row r="523" spans="1:18">
      <c r="A523" t="s">
        <v>15</v>
      </c>
      <c r="B523" t="s">
        <v>1001</v>
      </c>
      <c r="C523" t="s">
        <v>1002</v>
      </c>
      <c r="D523" t="s">
        <v>808</v>
      </c>
      <c r="E523" t="s">
        <v>1003</v>
      </c>
      <c r="F523" t="s">
        <v>38</v>
      </c>
      <c r="G523" t="s">
        <v>16</v>
      </c>
      <c r="H523" t="s">
        <v>24</v>
      </c>
      <c r="I523" t="s">
        <v>20</v>
      </c>
      <c r="J523" t="s">
        <v>16</v>
      </c>
      <c r="K523" t="s">
        <v>18</v>
      </c>
      <c r="L523" t="s">
        <v>19</v>
      </c>
      <c r="M523" t="s">
        <v>16</v>
      </c>
      <c r="N523" t="s">
        <v>16</v>
      </c>
      <c r="O523" t="s">
        <v>16</v>
      </c>
      <c r="P523">
        <f t="shared" si="18"/>
        <v>8</v>
      </c>
      <c r="Q523">
        <f t="shared" si="17"/>
        <v>1</v>
      </c>
      <c r="R523" t="str">
        <f>IFERROR(VLOOKUP(P523,Sheet1!$E$30:$F$35,2,FALSE),"")</f>
        <v>grape</v>
      </c>
    </row>
    <row r="524" spans="1:18">
      <c r="A524" t="s">
        <v>15</v>
      </c>
      <c r="B524" t="s">
        <v>1004</v>
      </c>
      <c r="C524" t="s">
        <v>1002</v>
      </c>
      <c r="D524" t="s">
        <v>327</v>
      </c>
      <c r="E524" t="s">
        <v>1005</v>
      </c>
      <c r="F524" t="s">
        <v>80</v>
      </c>
      <c r="G524" t="s">
        <v>16</v>
      </c>
      <c r="H524" t="s">
        <v>24</v>
      </c>
      <c r="I524" t="s">
        <v>20</v>
      </c>
      <c r="J524" t="s">
        <v>16</v>
      </c>
      <c r="K524" t="s">
        <v>18</v>
      </c>
      <c r="L524" t="s">
        <v>19</v>
      </c>
      <c r="M524" t="s">
        <v>16</v>
      </c>
      <c r="N524" t="s">
        <v>16</v>
      </c>
      <c r="O524" t="s">
        <v>16</v>
      </c>
      <c r="P524">
        <f t="shared" si="18"/>
        <v>0</v>
      </c>
      <c r="Q524">
        <f t="shared" si="17"/>
        <v>0</v>
      </c>
      <c r="R524" t="str">
        <f>IFERROR(VLOOKUP(P524,Sheet1!$E$30:$F$35,2,FALSE),"")</f>
        <v/>
      </c>
    </row>
    <row r="525" spans="1:18">
      <c r="A525" t="s">
        <v>189</v>
      </c>
      <c r="B525" t="s">
        <v>1006</v>
      </c>
      <c r="C525" t="s">
        <v>1002</v>
      </c>
      <c r="D525" t="s">
        <v>327</v>
      </c>
      <c r="E525" t="s">
        <v>386</v>
      </c>
      <c r="F525" t="s">
        <v>40</v>
      </c>
      <c r="G525" t="s">
        <v>16</v>
      </c>
      <c r="H525" t="s">
        <v>24</v>
      </c>
      <c r="I525" t="s">
        <v>24</v>
      </c>
      <c r="J525" t="s">
        <v>16</v>
      </c>
      <c r="K525" t="s">
        <v>18</v>
      </c>
      <c r="L525" t="s">
        <v>19</v>
      </c>
      <c r="M525" t="s">
        <v>16</v>
      </c>
      <c r="N525" t="s">
        <v>16</v>
      </c>
      <c r="O525" t="s">
        <v>16</v>
      </c>
      <c r="P525">
        <f t="shared" si="18"/>
        <v>0</v>
      </c>
      <c r="Q525">
        <f t="shared" si="17"/>
        <v>0</v>
      </c>
      <c r="R525" t="str">
        <f>IFERROR(VLOOKUP(P525,Sheet1!$E$30:$F$35,2,FALSE),"")</f>
        <v/>
      </c>
    </row>
    <row r="526" spans="1:18">
      <c r="A526" t="s">
        <v>189</v>
      </c>
      <c r="B526" t="s">
        <v>1007</v>
      </c>
      <c r="C526" t="s">
        <v>1008</v>
      </c>
      <c r="D526" t="s">
        <v>327</v>
      </c>
      <c r="E526" t="s">
        <v>1009</v>
      </c>
      <c r="F526" t="s">
        <v>40</v>
      </c>
      <c r="G526" t="s">
        <v>16</v>
      </c>
      <c r="H526" t="s">
        <v>24</v>
      </c>
      <c r="I526" t="s">
        <v>24</v>
      </c>
      <c r="J526" t="s">
        <v>16</v>
      </c>
      <c r="K526" t="s">
        <v>18</v>
      </c>
      <c r="L526" t="s">
        <v>19</v>
      </c>
      <c r="M526" t="s">
        <v>16</v>
      </c>
      <c r="N526" t="s">
        <v>16</v>
      </c>
      <c r="O526" t="s">
        <v>16</v>
      </c>
      <c r="P526">
        <f t="shared" si="18"/>
        <v>14</v>
      </c>
      <c r="Q526">
        <f t="shared" si="17"/>
        <v>0</v>
      </c>
      <c r="R526" t="str">
        <f>IFERROR(VLOOKUP(P526,Sheet1!$E$30:$F$35,2,FALSE),"")</f>
        <v>Bonustime</v>
      </c>
    </row>
    <row r="527" spans="1:18">
      <c r="A527" t="s">
        <v>189</v>
      </c>
      <c r="B527" t="s">
        <v>1010</v>
      </c>
      <c r="C527" t="s">
        <v>1011</v>
      </c>
      <c r="D527" t="s">
        <v>327</v>
      </c>
      <c r="E527" t="s">
        <v>1012</v>
      </c>
      <c r="F527" t="s">
        <v>40</v>
      </c>
      <c r="G527" t="s">
        <v>16</v>
      </c>
      <c r="H527" t="s">
        <v>24</v>
      </c>
      <c r="I527" t="s">
        <v>24</v>
      </c>
      <c r="J527" t="s">
        <v>16</v>
      </c>
      <c r="K527" t="s">
        <v>18</v>
      </c>
      <c r="L527" t="s">
        <v>19</v>
      </c>
      <c r="M527" t="s">
        <v>16</v>
      </c>
      <c r="N527" t="s">
        <v>16</v>
      </c>
      <c r="O527" t="s">
        <v>16</v>
      </c>
      <c r="P527">
        <f t="shared" si="18"/>
        <v>14</v>
      </c>
      <c r="Q527">
        <f t="shared" si="17"/>
        <v>0</v>
      </c>
      <c r="R527" t="str">
        <f>IFERROR(VLOOKUP(P527,Sheet1!$E$30:$F$35,2,FALSE),"")</f>
        <v>Bonustime</v>
      </c>
    </row>
    <row r="528" spans="1:18">
      <c r="A528" t="s">
        <v>189</v>
      </c>
      <c r="B528" t="s">
        <v>1013</v>
      </c>
      <c r="C528" t="s">
        <v>1014</v>
      </c>
      <c r="D528" t="s">
        <v>327</v>
      </c>
      <c r="E528" t="s">
        <v>219</v>
      </c>
      <c r="F528" t="s">
        <v>40</v>
      </c>
      <c r="G528" t="s">
        <v>16</v>
      </c>
      <c r="H528" t="s">
        <v>24</v>
      </c>
      <c r="I528" t="s">
        <v>24</v>
      </c>
      <c r="J528" t="s">
        <v>16</v>
      </c>
      <c r="K528" t="s">
        <v>18</v>
      </c>
      <c r="L528" t="s">
        <v>19</v>
      </c>
      <c r="M528" t="s">
        <v>16</v>
      </c>
      <c r="N528" t="s">
        <v>16</v>
      </c>
      <c r="O528" t="s">
        <v>16</v>
      </c>
      <c r="P528">
        <f t="shared" si="18"/>
        <v>14</v>
      </c>
      <c r="Q528">
        <f t="shared" si="17"/>
        <v>0</v>
      </c>
      <c r="R528" t="str">
        <f>IFERROR(VLOOKUP(P528,Sheet1!$E$30:$F$35,2,FALSE),"")</f>
        <v>Bonustime</v>
      </c>
    </row>
    <row r="529" spans="1:18">
      <c r="A529" t="s">
        <v>189</v>
      </c>
      <c r="B529" t="s">
        <v>1015</v>
      </c>
      <c r="C529" t="s">
        <v>1016</v>
      </c>
      <c r="D529" t="s">
        <v>327</v>
      </c>
      <c r="E529" t="s">
        <v>1017</v>
      </c>
      <c r="F529" t="s">
        <v>40</v>
      </c>
      <c r="G529" t="s">
        <v>16</v>
      </c>
      <c r="H529" t="s">
        <v>24</v>
      </c>
      <c r="I529" t="s">
        <v>24</v>
      </c>
      <c r="J529" t="s">
        <v>16</v>
      </c>
      <c r="K529" t="s">
        <v>18</v>
      </c>
      <c r="L529" t="s">
        <v>19</v>
      </c>
      <c r="M529" t="s">
        <v>16</v>
      </c>
      <c r="N529" t="s">
        <v>16</v>
      </c>
      <c r="O529" t="s">
        <v>16</v>
      </c>
      <c r="P529">
        <f t="shared" si="18"/>
        <v>14</v>
      </c>
      <c r="Q529">
        <f t="shared" si="17"/>
        <v>0</v>
      </c>
      <c r="R529" t="str">
        <f>IFERROR(VLOOKUP(P529,Sheet1!$E$30:$F$35,2,FALSE),"")</f>
        <v>Bonustime</v>
      </c>
    </row>
    <row r="530" spans="1:18">
      <c r="A530" t="s">
        <v>189</v>
      </c>
      <c r="B530" t="s">
        <v>1018</v>
      </c>
      <c r="C530" t="s">
        <v>1019</v>
      </c>
      <c r="D530" t="s">
        <v>327</v>
      </c>
      <c r="E530" t="s">
        <v>1020</v>
      </c>
      <c r="F530" t="s">
        <v>40</v>
      </c>
      <c r="G530" t="s">
        <v>16</v>
      </c>
      <c r="H530" t="s">
        <v>24</v>
      </c>
      <c r="I530" t="s">
        <v>24</v>
      </c>
      <c r="J530" t="s">
        <v>16</v>
      </c>
      <c r="K530" t="s">
        <v>18</v>
      </c>
      <c r="L530" t="s">
        <v>19</v>
      </c>
      <c r="M530" t="s">
        <v>16</v>
      </c>
      <c r="N530" t="s">
        <v>16</v>
      </c>
      <c r="O530" t="s">
        <v>16</v>
      </c>
      <c r="P530">
        <f t="shared" si="18"/>
        <v>14</v>
      </c>
      <c r="Q530">
        <f t="shared" si="17"/>
        <v>0</v>
      </c>
      <c r="R530" t="str">
        <f>IFERROR(VLOOKUP(P530,Sheet1!$E$30:$F$35,2,FALSE),"")</f>
        <v>Bonustime</v>
      </c>
    </row>
    <row r="531" spans="1:18">
      <c r="A531" t="s">
        <v>189</v>
      </c>
      <c r="B531" t="s">
        <v>1021</v>
      </c>
      <c r="C531" t="s">
        <v>1022</v>
      </c>
      <c r="D531" t="s">
        <v>327</v>
      </c>
      <c r="E531" t="s">
        <v>389</v>
      </c>
      <c r="F531" t="s">
        <v>40</v>
      </c>
      <c r="G531" t="s">
        <v>16</v>
      </c>
      <c r="H531" t="s">
        <v>24</v>
      </c>
      <c r="I531" t="s">
        <v>24</v>
      </c>
      <c r="J531" t="s">
        <v>16</v>
      </c>
      <c r="K531" t="s">
        <v>18</v>
      </c>
      <c r="L531" t="s">
        <v>19</v>
      </c>
      <c r="M531" t="s">
        <v>16</v>
      </c>
      <c r="N531" t="s">
        <v>16</v>
      </c>
      <c r="O531" t="s">
        <v>16</v>
      </c>
      <c r="P531">
        <f t="shared" si="18"/>
        <v>14</v>
      </c>
      <c r="Q531">
        <f t="shared" si="17"/>
        <v>0</v>
      </c>
      <c r="R531" t="str">
        <f>IFERROR(VLOOKUP(P531,Sheet1!$E$30:$F$35,2,FALSE),"")</f>
        <v>Bonustime</v>
      </c>
    </row>
    <row r="532" spans="1:18">
      <c r="A532" t="s">
        <v>189</v>
      </c>
      <c r="B532" t="s">
        <v>1023</v>
      </c>
      <c r="C532" t="s">
        <v>1024</v>
      </c>
      <c r="D532" t="s">
        <v>327</v>
      </c>
      <c r="E532" t="s">
        <v>1025</v>
      </c>
      <c r="F532" t="s">
        <v>40</v>
      </c>
      <c r="G532" t="s">
        <v>16</v>
      </c>
      <c r="H532" t="s">
        <v>24</v>
      </c>
      <c r="I532" t="s">
        <v>24</v>
      </c>
      <c r="J532" t="s">
        <v>16</v>
      </c>
      <c r="K532" t="s">
        <v>18</v>
      </c>
      <c r="L532" t="s">
        <v>19</v>
      </c>
      <c r="M532" t="s">
        <v>16</v>
      </c>
      <c r="N532" t="s">
        <v>16</v>
      </c>
      <c r="O532" t="s">
        <v>16</v>
      </c>
      <c r="P532">
        <f t="shared" si="18"/>
        <v>14</v>
      </c>
      <c r="Q532">
        <f t="shared" si="17"/>
        <v>0</v>
      </c>
      <c r="R532" t="str">
        <f>IFERROR(VLOOKUP(P532,Sheet1!$E$30:$F$35,2,FALSE),"")</f>
        <v>Bonustime</v>
      </c>
    </row>
    <row r="533" spans="1:18">
      <c r="A533" t="s">
        <v>189</v>
      </c>
      <c r="B533" t="s">
        <v>1026</v>
      </c>
      <c r="C533" t="s">
        <v>1027</v>
      </c>
      <c r="D533" t="s">
        <v>327</v>
      </c>
      <c r="E533" t="s">
        <v>1028</v>
      </c>
      <c r="F533" t="s">
        <v>40</v>
      </c>
      <c r="G533" t="s">
        <v>16</v>
      </c>
      <c r="H533" t="s">
        <v>24</v>
      </c>
      <c r="I533" t="s">
        <v>24</v>
      </c>
      <c r="J533" t="s">
        <v>16</v>
      </c>
      <c r="K533" t="s">
        <v>18</v>
      </c>
      <c r="L533" t="s">
        <v>19</v>
      </c>
      <c r="M533" t="s">
        <v>16</v>
      </c>
      <c r="N533" t="s">
        <v>16</v>
      </c>
      <c r="O533" t="s">
        <v>16</v>
      </c>
      <c r="P533">
        <f t="shared" si="18"/>
        <v>14</v>
      </c>
      <c r="Q533">
        <f t="shared" si="17"/>
        <v>0</v>
      </c>
      <c r="R533" t="str">
        <f>IFERROR(VLOOKUP(P533,Sheet1!$E$30:$F$35,2,FALSE),"")</f>
        <v>Bonustime</v>
      </c>
    </row>
    <row r="534" spans="1:18">
      <c r="A534" t="s">
        <v>189</v>
      </c>
      <c r="B534" t="s">
        <v>1029</v>
      </c>
      <c r="C534" t="s">
        <v>1030</v>
      </c>
      <c r="D534" t="s">
        <v>327</v>
      </c>
      <c r="E534" t="s">
        <v>391</v>
      </c>
      <c r="F534" t="s">
        <v>40</v>
      </c>
      <c r="G534" t="s">
        <v>16</v>
      </c>
      <c r="H534" t="s">
        <v>24</v>
      </c>
      <c r="I534" t="s">
        <v>24</v>
      </c>
      <c r="J534" t="s">
        <v>16</v>
      </c>
      <c r="K534" t="s">
        <v>18</v>
      </c>
      <c r="L534" t="s">
        <v>19</v>
      </c>
      <c r="M534" t="s">
        <v>16</v>
      </c>
      <c r="N534" t="s">
        <v>16</v>
      </c>
      <c r="O534" t="s">
        <v>16</v>
      </c>
      <c r="P534">
        <f t="shared" si="18"/>
        <v>14</v>
      </c>
      <c r="Q534">
        <f t="shared" si="17"/>
        <v>0</v>
      </c>
      <c r="R534" t="str">
        <f>IFERROR(VLOOKUP(P534,Sheet1!$E$30:$F$35,2,FALSE),"")</f>
        <v>Bonustime</v>
      </c>
    </row>
    <row r="535" spans="1:18">
      <c r="A535" t="s">
        <v>189</v>
      </c>
      <c r="B535" t="s">
        <v>1031</v>
      </c>
      <c r="C535" t="s">
        <v>1032</v>
      </c>
      <c r="D535" t="s">
        <v>327</v>
      </c>
      <c r="E535" t="s">
        <v>1033</v>
      </c>
      <c r="F535" t="s">
        <v>40</v>
      </c>
      <c r="G535" t="s">
        <v>16</v>
      </c>
      <c r="H535" t="s">
        <v>24</v>
      </c>
      <c r="I535" t="s">
        <v>24</v>
      </c>
      <c r="J535" t="s">
        <v>16</v>
      </c>
      <c r="K535" t="s">
        <v>18</v>
      </c>
      <c r="L535" t="s">
        <v>19</v>
      </c>
      <c r="M535" t="s">
        <v>16</v>
      </c>
      <c r="N535" t="s">
        <v>16</v>
      </c>
      <c r="O535" t="s">
        <v>16</v>
      </c>
      <c r="P535">
        <f t="shared" si="18"/>
        <v>14</v>
      </c>
      <c r="Q535">
        <f t="shared" si="17"/>
        <v>0</v>
      </c>
      <c r="R535" t="str">
        <f>IFERROR(VLOOKUP(P535,Sheet1!$E$30:$F$35,2,FALSE),"")</f>
        <v>Bonustime</v>
      </c>
    </row>
    <row r="536" spans="1:18">
      <c r="A536" t="s">
        <v>189</v>
      </c>
      <c r="B536" t="s">
        <v>1034</v>
      </c>
      <c r="C536" t="s">
        <v>1035</v>
      </c>
      <c r="D536" t="s">
        <v>327</v>
      </c>
      <c r="E536" t="s">
        <v>1036</v>
      </c>
      <c r="F536" t="s">
        <v>40</v>
      </c>
      <c r="G536" t="s">
        <v>16</v>
      </c>
      <c r="H536" t="s">
        <v>24</v>
      </c>
      <c r="I536" t="s">
        <v>24</v>
      </c>
      <c r="J536" t="s">
        <v>16</v>
      </c>
      <c r="K536" t="s">
        <v>18</v>
      </c>
      <c r="L536" t="s">
        <v>19</v>
      </c>
      <c r="M536" t="s">
        <v>16</v>
      </c>
      <c r="N536" t="s">
        <v>16</v>
      </c>
      <c r="O536" t="s">
        <v>16</v>
      </c>
      <c r="P536">
        <f t="shared" si="18"/>
        <v>14</v>
      </c>
      <c r="Q536">
        <f t="shared" si="17"/>
        <v>0</v>
      </c>
      <c r="R536" t="str">
        <f>IFERROR(VLOOKUP(P536,Sheet1!$E$30:$F$35,2,FALSE),"")</f>
        <v>Bonustime</v>
      </c>
    </row>
    <row r="537" spans="1:18">
      <c r="A537" t="s">
        <v>189</v>
      </c>
      <c r="B537" t="s">
        <v>1037</v>
      </c>
      <c r="C537" t="s">
        <v>1038</v>
      </c>
      <c r="D537" t="s">
        <v>327</v>
      </c>
      <c r="E537" t="s">
        <v>392</v>
      </c>
      <c r="F537" t="s">
        <v>40</v>
      </c>
      <c r="G537" t="s">
        <v>16</v>
      </c>
      <c r="H537" t="s">
        <v>24</v>
      </c>
      <c r="I537" t="s">
        <v>24</v>
      </c>
      <c r="J537" t="s">
        <v>16</v>
      </c>
      <c r="K537" t="s">
        <v>18</v>
      </c>
      <c r="L537" t="s">
        <v>19</v>
      </c>
      <c r="M537" t="s">
        <v>16</v>
      </c>
      <c r="N537" t="s">
        <v>16</v>
      </c>
      <c r="O537" t="s">
        <v>16</v>
      </c>
      <c r="P537">
        <f t="shared" si="18"/>
        <v>14</v>
      </c>
      <c r="Q537">
        <f t="shared" si="17"/>
        <v>0</v>
      </c>
      <c r="R537" t="str">
        <f>IFERROR(VLOOKUP(P537,Sheet1!$E$30:$F$35,2,FALSE),"")</f>
        <v>Bonustime</v>
      </c>
    </row>
    <row r="538" spans="1:18">
      <c r="A538" t="s">
        <v>189</v>
      </c>
      <c r="B538" t="s">
        <v>1039</v>
      </c>
      <c r="C538" t="s">
        <v>1040</v>
      </c>
      <c r="D538" t="s">
        <v>327</v>
      </c>
      <c r="E538" t="s">
        <v>1041</v>
      </c>
      <c r="F538" t="s">
        <v>40</v>
      </c>
      <c r="G538" t="s">
        <v>16</v>
      </c>
      <c r="H538" t="s">
        <v>24</v>
      </c>
      <c r="I538" t="s">
        <v>24</v>
      </c>
      <c r="J538" t="s">
        <v>16</v>
      </c>
      <c r="K538" t="s">
        <v>18</v>
      </c>
      <c r="L538" t="s">
        <v>19</v>
      </c>
      <c r="M538" t="s">
        <v>16</v>
      </c>
      <c r="N538" t="s">
        <v>16</v>
      </c>
      <c r="O538" t="s">
        <v>16</v>
      </c>
      <c r="P538">
        <f t="shared" si="18"/>
        <v>14</v>
      </c>
      <c r="Q538">
        <f t="shared" si="17"/>
        <v>0</v>
      </c>
      <c r="R538" t="str">
        <f>IFERROR(VLOOKUP(P538,Sheet1!$E$30:$F$35,2,FALSE),"")</f>
        <v>Bonustime</v>
      </c>
    </row>
    <row r="539" spans="1:18">
      <c r="A539" t="s">
        <v>189</v>
      </c>
      <c r="B539" t="s">
        <v>1042</v>
      </c>
      <c r="C539" t="s">
        <v>1043</v>
      </c>
      <c r="D539" t="s">
        <v>327</v>
      </c>
      <c r="E539" t="s">
        <v>1044</v>
      </c>
      <c r="F539" t="s">
        <v>40</v>
      </c>
      <c r="G539" t="s">
        <v>16</v>
      </c>
      <c r="H539" t="s">
        <v>24</v>
      </c>
      <c r="I539" t="s">
        <v>24</v>
      </c>
      <c r="J539" t="s">
        <v>16</v>
      </c>
      <c r="K539" t="s">
        <v>18</v>
      </c>
      <c r="L539" t="s">
        <v>19</v>
      </c>
      <c r="M539" t="s">
        <v>16</v>
      </c>
      <c r="N539" t="s">
        <v>16</v>
      </c>
      <c r="O539" t="s">
        <v>16</v>
      </c>
      <c r="P539">
        <f t="shared" si="18"/>
        <v>14</v>
      </c>
      <c r="Q539">
        <f t="shared" si="17"/>
        <v>0</v>
      </c>
      <c r="R539" t="str">
        <f>IFERROR(VLOOKUP(P539,Sheet1!$E$30:$F$35,2,FALSE),"")</f>
        <v>Bonustime</v>
      </c>
    </row>
    <row r="540" spans="1:18">
      <c r="A540" t="s">
        <v>189</v>
      </c>
      <c r="B540" t="s">
        <v>1045</v>
      </c>
      <c r="C540" t="s">
        <v>1046</v>
      </c>
      <c r="D540" t="s">
        <v>327</v>
      </c>
      <c r="E540" t="s">
        <v>394</v>
      </c>
      <c r="F540" t="s">
        <v>40</v>
      </c>
      <c r="G540" t="s">
        <v>16</v>
      </c>
      <c r="H540" t="s">
        <v>24</v>
      </c>
      <c r="I540" t="s">
        <v>24</v>
      </c>
      <c r="J540" t="s">
        <v>16</v>
      </c>
      <c r="K540" t="s">
        <v>18</v>
      </c>
      <c r="L540" t="s">
        <v>19</v>
      </c>
      <c r="M540" t="s">
        <v>16</v>
      </c>
      <c r="N540" t="s">
        <v>16</v>
      </c>
      <c r="O540" t="s">
        <v>16</v>
      </c>
      <c r="P540">
        <f t="shared" si="18"/>
        <v>14</v>
      </c>
      <c r="Q540">
        <f t="shared" si="17"/>
        <v>0</v>
      </c>
      <c r="R540" t="str">
        <f>IFERROR(VLOOKUP(P540,Sheet1!$E$30:$F$35,2,FALSE),"")</f>
        <v>Bonustime</v>
      </c>
    </row>
    <row r="541" spans="1:18">
      <c r="A541" t="s">
        <v>189</v>
      </c>
      <c r="B541" t="s">
        <v>1047</v>
      </c>
      <c r="C541" t="s">
        <v>1048</v>
      </c>
      <c r="D541" t="s">
        <v>327</v>
      </c>
      <c r="E541" t="s">
        <v>1049</v>
      </c>
      <c r="F541" t="s">
        <v>40</v>
      </c>
      <c r="G541" t="s">
        <v>16</v>
      </c>
      <c r="H541" t="s">
        <v>24</v>
      </c>
      <c r="I541" t="s">
        <v>24</v>
      </c>
      <c r="J541" t="s">
        <v>16</v>
      </c>
      <c r="K541" t="s">
        <v>18</v>
      </c>
      <c r="L541" t="s">
        <v>19</v>
      </c>
      <c r="M541" t="s">
        <v>16</v>
      </c>
      <c r="N541" t="s">
        <v>16</v>
      </c>
      <c r="O541" t="s">
        <v>16</v>
      </c>
      <c r="P541">
        <f t="shared" si="18"/>
        <v>14</v>
      </c>
      <c r="Q541">
        <f t="shared" si="17"/>
        <v>0</v>
      </c>
      <c r="R541" t="str">
        <f>IFERROR(VLOOKUP(P541,Sheet1!$E$30:$F$35,2,FALSE),"")</f>
        <v>Bonustime</v>
      </c>
    </row>
    <row r="542" spans="1:18">
      <c r="A542" t="s">
        <v>189</v>
      </c>
      <c r="B542" t="s">
        <v>1050</v>
      </c>
      <c r="C542" t="s">
        <v>1051</v>
      </c>
      <c r="D542" t="s">
        <v>327</v>
      </c>
      <c r="E542" t="s">
        <v>222</v>
      </c>
      <c r="F542" t="s">
        <v>40</v>
      </c>
      <c r="G542" t="s">
        <v>16</v>
      </c>
      <c r="H542" t="s">
        <v>24</v>
      </c>
      <c r="I542" t="s">
        <v>24</v>
      </c>
      <c r="J542" t="s">
        <v>16</v>
      </c>
      <c r="K542" t="s">
        <v>18</v>
      </c>
      <c r="L542" t="s">
        <v>19</v>
      </c>
      <c r="M542" t="s">
        <v>16</v>
      </c>
      <c r="N542" t="s">
        <v>16</v>
      </c>
      <c r="O542" t="s">
        <v>16</v>
      </c>
      <c r="P542">
        <f t="shared" si="18"/>
        <v>14</v>
      </c>
      <c r="Q542">
        <f t="shared" si="17"/>
        <v>0</v>
      </c>
      <c r="R542" t="str">
        <f>IFERROR(VLOOKUP(P542,Sheet1!$E$30:$F$35,2,FALSE),"")</f>
        <v>Bonustime</v>
      </c>
    </row>
    <row r="543" spans="1:18">
      <c r="A543" t="s">
        <v>189</v>
      </c>
      <c r="B543" t="s">
        <v>735</v>
      </c>
      <c r="C543" t="s">
        <v>1052</v>
      </c>
      <c r="D543" t="s">
        <v>327</v>
      </c>
      <c r="E543" t="s">
        <v>395</v>
      </c>
      <c r="F543" t="s">
        <v>40</v>
      </c>
      <c r="G543" t="s">
        <v>16</v>
      </c>
      <c r="H543" t="s">
        <v>24</v>
      </c>
      <c r="I543" t="s">
        <v>24</v>
      </c>
      <c r="J543" t="s">
        <v>16</v>
      </c>
      <c r="K543" t="s">
        <v>18</v>
      </c>
      <c r="L543" t="s">
        <v>19</v>
      </c>
      <c r="M543" t="s">
        <v>16</v>
      </c>
      <c r="N543" t="s">
        <v>16</v>
      </c>
      <c r="O543" t="s">
        <v>16</v>
      </c>
      <c r="P543">
        <f t="shared" si="18"/>
        <v>14</v>
      </c>
      <c r="Q543">
        <f t="shared" si="17"/>
        <v>0</v>
      </c>
      <c r="R543" t="str">
        <f>IFERROR(VLOOKUP(P543,Sheet1!$E$30:$F$35,2,FALSE),"")</f>
        <v>Bonustime</v>
      </c>
    </row>
    <row r="544" spans="1:18">
      <c r="A544" t="s">
        <v>189</v>
      </c>
      <c r="B544" t="s">
        <v>1053</v>
      </c>
      <c r="C544" t="s">
        <v>1054</v>
      </c>
      <c r="D544" t="s">
        <v>327</v>
      </c>
      <c r="E544" t="s">
        <v>1055</v>
      </c>
      <c r="F544" t="s">
        <v>40</v>
      </c>
      <c r="G544" t="s">
        <v>16</v>
      </c>
      <c r="H544" t="s">
        <v>24</v>
      </c>
      <c r="I544" t="s">
        <v>24</v>
      </c>
      <c r="J544" t="s">
        <v>16</v>
      </c>
      <c r="K544" t="s">
        <v>18</v>
      </c>
      <c r="L544" t="s">
        <v>19</v>
      </c>
      <c r="M544" t="s">
        <v>16</v>
      </c>
      <c r="N544" t="s">
        <v>16</v>
      </c>
      <c r="O544" t="s">
        <v>16</v>
      </c>
      <c r="P544">
        <f t="shared" si="18"/>
        <v>14</v>
      </c>
      <c r="Q544">
        <f t="shared" si="17"/>
        <v>0</v>
      </c>
      <c r="R544" t="str">
        <f>IFERROR(VLOOKUP(P544,Sheet1!$E$30:$F$35,2,FALSE),"")</f>
        <v>Bonustime</v>
      </c>
    </row>
    <row r="545" spans="1:18">
      <c r="A545" t="s">
        <v>189</v>
      </c>
      <c r="B545" t="s">
        <v>1056</v>
      </c>
      <c r="C545" t="s">
        <v>1057</v>
      </c>
      <c r="D545" t="s">
        <v>327</v>
      </c>
      <c r="E545" t="s">
        <v>1058</v>
      </c>
      <c r="F545" t="s">
        <v>40</v>
      </c>
      <c r="G545" t="s">
        <v>16</v>
      </c>
      <c r="H545" t="s">
        <v>24</v>
      </c>
      <c r="I545" t="s">
        <v>24</v>
      </c>
      <c r="J545" t="s">
        <v>16</v>
      </c>
      <c r="K545" t="s">
        <v>18</v>
      </c>
      <c r="L545" t="s">
        <v>19</v>
      </c>
      <c r="M545" t="s">
        <v>16</v>
      </c>
      <c r="N545" t="s">
        <v>16</v>
      </c>
      <c r="O545" t="s">
        <v>16</v>
      </c>
      <c r="P545">
        <f t="shared" si="18"/>
        <v>14</v>
      </c>
      <c r="Q545">
        <f t="shared" si="17"/>
        <v>0</v>
      </c>
      <c r="R545" t="str">
        <f>IFERROR(VLOOKUP(P545,Sheet1!$E$30:$F$35,2,FALSE),"")</f>
        <v>Bonustime</v>
      </c>
    </row>
    <row r="546" spans="1:18">
      <c r="A546" t="s">
        <v>15</v>
      </c>
      <c r="B546" t="s">
        <v>1059</v>
      </c>
      <c r="C546" t="s">
        <v>1060</v>
      </c>
      <c r="D546" t="s">
        <v>203</v>
      </c>
      <c r="E546" t="s">
        <v>396</v>
      </c>
      <c r="F546" t="s">
        <v>16</v>
      </c>
      <c r="G546" t="s">
        <v>16</v>
      </c>
      <c r="H546" t="s">
        <v>24</v>
      </c>
      <c r="I546" t="s">
        <v>24</v>
      </c>
      <c r="J546" t="s">
        <v>16</v>
      </c>
      <c r="K546" t="s">
        <v>18</v>
      </c>
      <c r="L546" t="s">
        <v>19</v>
      </c>
      <c r="M546" t="s">
        <v>16</v>
      </c>
      <c r="N546" t="s">
        <v>16</v>
      </c>
      <c r="O546" t="s">
        <v>16</v>
      </c>
      <c r="P546">
        <f t="shared" si="18"/>
        <v>14</v>
      </c>
      <c r="Q546">
        <f t="shared" si="17"/>
        <v>0</v>
      </c>
      <c r="R546" t="str">
        <f>IFERROR(VLOOKUP(P546,Sheet1!$E$30:$F$35,2,FALSE),"")</f>
        <v>Bonustime</v>
      </c>
    </row>
    <row r="547" spans="1:18">
      <c r="A547" t="s">
        <v>15</v>
      </c>
      <c r="B547" t="s">
        <v>1061</v>
      </c>
      <c r="C547" t="s">
        <v>1060</v>
      </c>
      <c r="D547" t="s">
        <v>811</v>
      </c>
      <c r="E547" t="s">
        <v>1062</v>
      </c>
      <c r="F547" t="s">
        <v>17</v>
      </c>
      <c r="G547" t="s">
        <v>16</v>
      </c>
      <c r="H547" t="s">
        <v>24</v>
      </c>
      <c r="I547" t="s">
        <v>24</v>
      </c>
      <c r="J547" t="s">
        <v>16</v>
      </c>
      <c r="K547" t="s">
        <v>18</v>
      </c>
      <c r="L547" t="s">
        <v>19</v>
      </c>
      <c r="M547" t="s">
        <v>16</v>
      </c>
      <c r="N547" t="s">
        <v>16</v>
      </c>
      <c r="O547" t="s">
        <v>16</v>
      </c>
      <c r="P547">
        <f t="shared" si="18"/>
        <v>0</v>
      </c>
      <c r="Q547">
        <f t="shared" si="17"/>
        <v>0</v>
      </c>
      <c r="R547" t="str">
        <f>IFERROR(VLOOKUP(P547,Sheet1!$E$30:$F$35,2,FALSE),"")</f>
        <v/>
      </c>
    </row>
    <row r="548" spans="1:18">
      <c r="A548" t="s">
        <v>15</v>
      </c>
      <c r="B548" t="s">
        <v>1063</v>
      </c>
      <c r="C548" t="s">
        <v>1060</v>
      </c>
      <c r="D548" t="s">
        <v>329</v>
      </c>
      <c r="E548" t="s">
        <v>1064</v>
      </c>
      <c r="F548" t="s">
        <v>21</v>
      </c>
      <c r="G548" t="s">
        <v>16</v>
      </c>
      <c r="H548" t="s">
        <v>24</v>
      </c>
      <c r="I548" t="s">
        <v>24</v>
      </c>
      <c r="J548" t="s">
        <v>16</v>
      </c>
      <c r="K548" t="s">
        <v>18</v>
      </c>
      <c r="L548" t="s">
        <v>19</v>
      </c>
      <c r="M548" t="s">
        <v>16</v>
      </c>
      <c r="N548" t="s">
        <v>16</v>
      </c>
      <c r="O548" t="s">
        <v>16</v>
      </c>
      <c r="P548">
        <f t="shared" si="18"/>
        <v>0</v>
      </c>
      <c r="Q548">
        <f t="shared" si="17"/>
        <v>0</v>
      </c>
      <c r="R548" t="str">
        <f>IFERROR(VLOOKUP(P548,Sheet1!$E$30:$F$35,2,FALSE),"")</f>
        <v/>
      </c>
    </row>
    <row r="549" spans="1:18">
      <c r="A549" t="s">
        <v>15</v>
      </c>
      <c r="B549" t="s">
        <v>1065</v>
      </c>
      <c r="C549" t="s">
        <v>1060</v>
      </c>
      <c r="D549" t="s">
        <v>814</v>
      </c>
      <c r="E549" t="s">
        <v>398</v>
      </c>
      <c r="F549" t="s">
        <v>20</v>
      </c>
      <c r="G549" t="s">
        <v>16</v>
      </c>
      <c r="H549" t="s">
        <v>24</v>
      </c>
      <c r="I549" t="s">
        <v>24</v>
      </c>
      <c r="J549" t="s">
        <v>16</v>
      </c>
      <c r="K549" t="s">
        <v>18</v>
      </c>
      <c r="L549" t="s">
        <v>19</v>
      </c>
      <c r="M549" t="s">
        <v>16</v>
      </c>
      <c r="N549" t="s">
        <v>16</v>
      </c>
      <c r="O549" t="s">
        <v>16</v>
      </c>
      <c r="P549">
        <f t="shared" si="18"/>
        <v>0</v>
      </c>
      <c r="Q549">
        <f t="shared" si="17"/>
        <v>0</v>
      </c>
      <c r="R549" t="str">
        <f>IFERROR(VLOOKUP(P549,Sheet1!$E$30:$F$35,2,FALSE),"")</f>
        <v/>
      </c>
    </row>
    <row r="550" spans="1:18">
      <c r="A550" t="s">
        <v>15</v>
      </c>
      <c r="B550" t="s">
        <v>1066</v>
      </c>
      <c r="C550" t="s">
        <v>1067</v>
      </c>
      <c r="D550" t="s">
        <v>817</v>
      </c>
      <c r="E550" t="s">
        <v>1068</v>
      </c>
      <c r="F550" t="s">
        <v>24</v>
      </c>
      <c r="G550" t="s">
        <v>16</v>
      </c>
      <c r="H550" t="s">
        <v>24</v>
      </c>
      <c r="I550" t="s">
        <v>24</v>
      </c>
      <c r="J550" t="s">
        <v>16</v>
      </c>
      <c r="K550" t="s">
        <v>18</v>
      </c>
      <c r="L550" t="s">
        <v>19</v>
      </c>
      <c r="M550" t="s">
        <v>16</v>
      </c>
      <c r="N550" t="s">
        <v>16</v>
      </c>
      <c r="O550" t="s">
        <v>16</v>
      </c>
      <c r="P550">
        <f t="shared" si="18"/>
        <v>3</v>
      </c>
      <c r="Q550">
        <f t="shared" si="17"/>
        <v>0</v>
      </c>
      <c r="R550" t="str">
        <f>IFERROR(VLOOKUP(P550,Sheet1!$E$30:$F$35,2,FALSE),"")</f>
        <v>rino</v>
      </c>
    </row>
    <row r="551" spans="1:18">
      <c r="A551" t="s">
        <v>15</v>
      </c>
      <c r="B551" t="s">
        <v>1069</v>
      </c>
      <c r="C551" t="s">
        <v>1070</v>
      </c>
      <c r="D551" t="s">
        <v>331</v>
      </c>
      <c r="E551" t="s">
        <v>1071</v>
      </c>
      <c r="F551" t="s">
        <v>27</v>
      </c>
      <c r="G551" t="s">
        <v>16</v>
      </c>
      <c r="H551" t="s">
        <v>24</v>
      </c>
      <c r="I551" t="s">
        <v>24</v>
      </c>
      <c r="J551" t="s">
        <v>16</v>
      </c>
      <c r="K551" t="s">
        <v>18</v>
      </c>
      <c r="L551" t="s">
        <v>19</v>
      </c>
      <c r="M551" t="s">
        <v>16</v>
      </c>
      <c r="N551" t="s">
        <v>16</v>
      </c>
      <c r="O551" t="s">
        <v>16</v>
      </c>
      <c r="P551">
        <f t="shared" si="18"/>
        <v>8</v>
      </c>
      <c r="Q551">
        <f t="shared" si="17"/>
        <v>1</v>
      </c>
      <c r="R551" t="str">
        <f>IFERROR(VLOOKUP(P551,Sheet1!$E$30:$F$35,2,FALSE),"")</f>
        <v>grape</v>
      </c>
    </row>
    <row r="552" spans="1:18">
      <c r="A552" t="s">
        <v>15</v>
      </c>
      <c r="B552" t="s">
        <v>1072</v>
      </c>
      <c r="C552" t="s">
        <v>1073</v>
      </c>
      <c r="D552" t="s">
        <v>821</v>
      </c>
      <c r="E552" t="s">
        <v>400</v>
      </c>
      <c r="F552" t="s">
        <v>22</v>
      </c>
      <c r="G552" t="s">
        <v>16</v>
      </c>
      <c r="H552" t="s">
        <v>24</v>
      </c>
      <c r="I552" t="s">
        <v>24</v>
      </c>
      <c r="J552" t="s">
        <v>16</v>
      </c>
      <c r="K552" t="s">
        <v>18</v>
      </c>
      <c r="L552" t="s">
        <v>19</v>
      </c>
      <c r="M552" t="s">
        <v>16</v>
      </c>
      <c r="N552" t="s">
        <v>16</v>
      </c>
      <c r="O552" t="s">
        <v>16</v>
      </c>
      <c r="P552">
        <f t="shared" si="18"/>
        <v>3</v>
      </c>
      <c r="Q552">
        <f t="shared" si="17"/>
        <v>0</v>
      </c>
      <c r="R552" t="str">
        <f>IFERROR(VLOOKUP(P552,Sheet1!$E$30:$F$35,2,FALSE),"")</f>
        <v>rino</v>
      </c>
    </row>
    <row r="553" spans="1:18">
      <c r="A553" t="s">
        <v>15</v>
      </c>
      <c r="B553" t="s">
        <v>753</v>
      </c>
      <c r="C553" t="s">
        <v>1074</v>
      </c>
      <c r="D553" t="s">
        <v>824</v>
      </c>
      <c r="E553" t="s">
        <v>1075</v>
      </c>
      <c r="F553" t="s">
        <v>30</v>
      </c>
      <c r="G553" t="s">
        <v>16</v>
      </c>
      <c r="H553" t="s">
        <v>24</v>
      </c>
      <c r="I553" t="s">
        <v>24</v>
      </c>
      <c r="J553" t="s">
        <v>16</v>
      </c>
      <c r="K553" t="s">
        <v>18</v>
      </c>
      <c r="L553" t="s">
        <v>19</v>
      </c>
      <c r="M553" t="s">
        <v>16</v>
      </c>
      <c r="N553" t="s">
        <v>16</v>
      </c>
      <c r="O553" t="s">
        <v>16</v>
      </c>
      <c r="P553">
        <f t="shared" si="18"/>
        <v>8</v>
      </c>
      <c r="Q553">
        <f t="shared" si="17"/>
        <v>1</v>
      </c>
      <c r="R553" t="str">
        <f>IFERROR(VLOOKUP(P553,Sheet1!$E$30:$F$35,2,FALSE),"")</f>
        <v>grape</v>
      </c>
    </row>
    <row r="554" spans="1:18">
      <c r="A554" t="s">
        <v>15</v>
      </c>
      <c r="B554" t="s">
        <v>1076</v>
      </c>
      <c r="C554" t="s">
        <v>1077</v>
      </c>
      <c r="D554" t="s">
        <v>332</v>
      </c>
      <c r="E554" t="s">
        <v>1078</v>
      </c>
      <c r="F554" t="s">
        <v>32</v>
      </c>
      <c r="G554" t="s">
        <v>16</v>
      </c>
      <c r="H554" t="s">
        <v>24</v>
      </c>
      <c r="I554" t="s">
        <v>24</v>
      </c>
      <c r="J554" t="s">
        <v>16</v>
      </c>
      <c r="K554" t="s">
        <v>18</v>
      </c>
      <c r="L554" t="s">
        <v>19</v>
      </c>
      <c r="M554" t="s">
        <v>16</v>
      </c>
      <c r="N554" t="s">
        <v>16</v>
      </c>
      <c r="O554" t="s">
        <v>16</v>
      </c>
      <c r="P554">
        <f t="shared" si="18"/>
        <v>8</v>
      </c>
      <c r="Q554">
        <f t="shared" si="17"/>
        <v>1</v>
      </c>
      <c r="R554" t="str">
        <f>IFERROR(VLOOKUP(P554,Sheet1!$E$30:$F$35,2,FALSE),"")</f>
        <v>grape</v>
      </c>
    </row>
    <row r="555" spans="1:18">
      <c r="A555" t="s">
        <v>15</v>
      </c>
      <c r="B555" t="s">
        <v>1079</v>
      </c>
      <c r="C555" t="s">
        <v>1077</v>
      </c>
      <c r="D555" t="s">
        <v>828</v>
      </c>
      <c r="E555" t="s">
        <v>402</v>
      </c>
      <c r="F555" t="s">
        <v>23</v>
      </c>
      <c r="G555" t="s">
        <v>16</v>
      </c>
      <c r="H555" t="s">
        <v>24</v>
      </c>
      <c r="I555" t="s">
        <v>24</v>
      </c>
      <c r="J555" t="s">
        <v>16</v>
      </c>
      <c r="K555" t="s">
        <v>18</v>
      </c>
      <c r="L555" t="s">
        <v>19</v>
      </c>
      <c r="M555" t="s">
        <v>16</v>
      </c>
      <c r="N555" t="s">
        <v>16</v>
      </c>
      <c r="O555" t="s">
        <v>16</v>
      </c>
      <c r="P555">
        <f t="shared" si="18"/>
        <v>0</v>
      </c>
      <c r="Q555">
        <f t="shared" si="17"/>
        <v>0</v>
      </c>
      <c r="R555" t="str">
        <f>IFERROR(VLOOKUP(P555,Sheet1!$E$30:$F$35,2,FALSE),"")</f>
        <v/>
      </c>
    </row>
    <row r="556" spans="1:18">
      <c r="A556" t="s">
        <v>15</v>
      </c>
      <c r="B556" t="s">
        <v>1080</v>
      </c>
      <c r="C556" t="s">
        <v>1077</v>
      </c>
      <c r="D556" t="s">
        <v>830</v>
      </c>
      <c r="E556" t="s">
        <v>224</v>
      </c>
      <c r="F556" t="s">
        <v>35</v>
      </c>
      <c r="G556" t="s">
        <v>16</v>
      </c>
      <c r="H556" t="s">
        <v>24</v>
      </c>
      <c r="I556" t="s">
        <v>24</v>
      </c>
      <c r="J556" t="s">
        <v>16</v>
      </c>
      <c r="K556" t="s">
        <v>18</v>
      </c>
      <c r="L556" t="s">
        <v>19</v>
      </c>
      <c r="M556" t="s">
        <v>16</v>
      </c>
      <c r="N556" t="s">
        <v>16</v>
      </c>
      <c r="O556" t="s">
        <v>16</v>
      </c>
      <c r="P556">
        <f t="shared" si="18"/>
        <v>0</v>
      </c>
      <c r="Q556">
        <f t="shared" si="17"/>
        <v>0</v>
      </c>
      <c r="R556" t="str">
        <f>IFERROR(VLOOKUP(P556,Sheet1!$E$30:$F$35,2,FALSE),"")</f>
        <v/>
      </c>
    </row>
    <row r="557" spans="1:18">
      <c r="A557" t="s">
        <v>15</v>
      </c>
      <c r="B557" t="s">
        <v>1081</v>
      </c>
      <c r="C557" t="s">
        <v>1077</v>
      </c>
      <c r="D557" t="s">
        <v>335</v>
      </c>
      <c r="E557" t="s">
        <v>1082</v>
      </c>
      <c r="F557" t="s">
        <v>26</v>
      </c>
      <c r="G557" t="s">
        <v>16</v>
      </c>
      <c r="H557" t="s">
        <v>24</v>
      </c>
      <c r="I557" t="s">
        <v>24</v>
      </c>
      <c r="J557" t="s">
        <v>16</v>
      </c>
      <c r="K557" t="s">
        <v>18</v>
      </c>
      <c r="L557" t="s">
        <v>19</v>
      </c>
      <c r="M557" t="s">
        <v>16</v>
      </c>
      <c r="N557" t="s">
        <v>16</v>
      </c>
      <c r="O557" t="s">
        <v>16</v>
      </c>
      <c r="P557">
        <f t="shared" si="18"/>
        <v>0</v>
      </c>
      <c r="Q557">
        <f t="shared" si="17"/>
        <v>0</v>
      </c>
      <c r="R557" t="str">
        <f>IFERROR(VLOOKUP(P557,Sheet1!$E$30:$F$35,2,FALSE),"")</f>
        <v/>
      </c>
    </row>
    <row r="558" spans="1:18">
      <c r="A558" t="s">
        <v>15</v>
      </c>
      <c r="B558" t="s">
        <v>1083</v>
      </c>
      <c r="C558" t="s">
        <v>1084</v>
      </c>
      <c r="D558" t="s">
        <v>834</v>
      </c>
      <c r="E558" t="s">
        <v>404</v>
      </c>
      <c r="F558" t="s">
        <v>25</v>
      </c>
      <c r="G558" t="s">
        <v>16</v>
      </c>
      <c r="H558" t="s">
        <v>24</v>
      </c>
      <c r="I558" t="s">
        <v>24</v>
      </c>
      <c r="J558" t="s">
        <v>16</v>
      </c>
      <c r="K558" t="s">
        <v>18</v>
      </c>
      <c r="L558" t="s">
        <v>19</v>
      </c>
      <c r="M558" t="s">
        <v>16</v>
      </c>
      <c r="N558" t="s">
        <v>16</v>
      </c>
      <c r="O558" t="s">
        <v>16</v>
      </c>
      <c r="P558">
        <f t="shared" si="18"/>
        <v>8</v>
      </c>
      <c r="Q558">
        <f t="shared" si="17"/>
        <v>1</v>
      </c>
      <c r="R558" t="str">
        <f>IFERROR(VLOOKUP(P558,Sheet1!$E$30:$F$35,2,FALSE),"")</f>
        <v>grape</v>
      </c>
    </row>
    <row r="559" spans="1:18">
      <c r="A559" t="s">
        <v>15</v>
      </c>
      <c r="B559" t="s">
        <v>765</v>
      </c>
      <c r="C559" t="s">
        <v>1085</v>
      </c>
      <c r="D559" t="s">
        <v>836</v>
      </c>
      <c r="E559" t="s">
        <v>1086</v>
      </c>
      <c r="F559" t="s">
        <v>42</v>
      </c>
      <c r="G559" t="s">
        <v>16</v>
      </c>
      <c r="H559" t="s">
        <v>24</v>
      </c>
      <c r="I559" t="s">
        <v>24</v>
      </c>
      <c r="J559" t="s">
        <v>16</v>
      </c>
      <c r="K559" t="s">
        <v>18</v>
      </c>
      <c r="L559" t="s">
        <v>19</v>
      </c>
      <c r="M559" t="s">
        <v>16</v>
      </c>
      <c r="N559" t="s">
        <v>16</v>
      </c>
      <c r="O559" t="s">
        <v>16</v>
      </c>
      <c r="P559">
        <f t="shared" si="18"/>
        <v>8</v>
      </c>
      <c r="Q559">
        <f t="shared" si="17"/>
        <v>1</v>
      </c>
      <c r="R559" t="str">
        <f>IFERROR(VLOOKUP(P559,Sheet1!$E$30:$F$35,2,FALSE),"")</f>
        <v>grape</v>
      </c>
    </row>
    <row r="560" spans="1:18">
      <c r="A560" t="s">
        <v>15</v>
      </c>
      <c r="B560" t="s">
        <v>1087</v>
      </c>
      <c r="C560" t="s">
        <v>1085</v>
      </c>
      <c r="D560" t="s">
        <v>205</v>
      </c>
      <c r="E560" t="s">
        <v>1088</v>
      </c>
      <c r="F560" t="s">
        <v>45</v>
      </c>
      <c r="G560" t="s">
        <v>16</v>
      </c>
      <c r="H560" t="s">
        <v>24</v>
      </c>
      <c r="I560" t="s">
        <v>24</v>
      </c>
      <c r="J560" t="s">
        <v>16</v>
      </c>
      <c r="K560" t="s">
        <v>18</v>
      </c>
      <c r="L560" t="s">
        <v>19</v>
      </c>
      <c r="M560" t="s">
        <v>16</v>
      </c>
      <c r="N560" t="s">
        <v>16</v>
      </c>
      <c r="O560" t="s">
        <v>16</v>
      </c>
      <c r="P560">
        <f t="shared" si="18"/>
        <v>0</v>
      </c>
      <c r="Q560">
        <f t="shared" si="17"/>
        <v>0</v>
      </c>
      <c r="R560" t="str">
        <f>IFERROR(VLOOKUP(P560,Sheet1!$E$30:$F$35,2,FALSE),"")</f>
        <v/>
      </c>
    </row>
    <row r="561" spans="1:18">
      <c r="A561" t="s">
        <v>15</v>
      </c>
      <c r="B561" t="s">
        <v>1089</v>
      </c>
      <c r="C561" t="s">
        <v>1085</v>
      </c>
      <c r="D561" t="s">
        <v>838</v>
      </c>
      <c r="E561" t="s">
        <v>406</v>
      </c>
      <c r="F561" t="s">
        <v>28</v>
      </c>
      <c r="G561" t="s">
        <v>16</v>
      </c>
      <c r="H561" t="s">
        <v>24</v>
      </c>
      <c r="I561" t="s">
        <v>24</v>
      </c>
      <c r="J561" t="s">
        <v>16</v>
      </c>
      <c r="K561" t="s">
        <v>18</v>
      </c>
      <c r="L561" t="s">
        <v>19</v>
      </c>
      <c r="M561" t="s">
        <v>16</v>
      </c>
      <c r="N561" t="s">
        <v>16</v>
      </c>
      <c r="O561" t="s">
        <v>16</v>
      </c>
      <c r="P561">
        <f t="shared" si="18"/>
        <v>0</v>
      </c>
      <c r="Q561">
        <f t="shared" si="17"/>
        <v>0</v>
      </c>
      <c r="R561" t="str">
        <f>IFERROR(VLOOKUP(P561,Sheet1!$E$30:$F$35,2,FALSE),"")</f>
        <v/>
      </c>
    </row>
    <row r="562" spans="1:18">
      <c r="A562" t="s">
        <v>15</v>
      </c>
      <c r="B562" t="s">
        <v>1090</v>
      </c>
      <c r="C562" t="s">
        <v>1085</v>
      </c>
      <c r="D562" t="s">
        <v>841</v>
      </c>
      <c r="E562" t="s">
        <v>1091</v>
      </c>
      <c r="F562" t="s">
        <v>50</v>
      </c>
      <c r="G562" t="s">
        <v>16</v>
      </c>
      <c r="H562" t="s">
        <v>24</v>
      </c>
      <c r="I562" t="s">
        <v>24</v>
      </c>
      <c r="J562" t="s">
        <v>16</v>
      </c>
      <c r="K562" t="s">
        <v>18</v>
      </c>
      <c r="L562" t="s">
        <v>19</v>
      </c>
      <c r="M562" t="s">
        <v>16</v>
      </c>
      <c r="N562" t="s">
        <v>16</v>
      </c>
      <c r="O562" t="s">
        <v>16</v>
      </c>
      <c r="P562">
        <f t="shared" si="18"/>
        <v>0</v>
      </c>
      <c r="Q562">
        <f t="shared" si="17"/>
        <v>0</v>
      </c>
      <c r="R562" t="str">
        <f>IFERROR(VLOOKUP(P562,Sheet1!$E$30:$F$35,2,FALSE),"")</f>
        <v/>
      </c>
    </row>
    <row r="563" spans="1:18">
      <c r="A563" t="s">
        <v>15</v>
      </c>
      <c r="B563" t="s">
        <v>1092</v>
      </c>
      <c r="C563" t="s">
        <v>1085</v>
      </c>
      <c r="D563" t="s">
        <v>337</v>
      </c>
      <c r="E563" t="s">
        <v>1093</v>
      </c>
      <c r="F563" t="s">
        <v>53</v>
      </c>
      <c r="G563" t="s">
        <v>16</v>
      </c>
      <c r="H563" t="s">
        <v>24</v>
      </c>
      <c r="I563" t="s">
        <v>24</v>
      </c>
      <c r="J563" t="s">
        <v>16</v>
      </c>
      <c r="K563" t="s">
        <v>18</v>
      </c>
      <c r="L563" t="s">
        <v>19</v>
      </c>
      <c r="M563" t="s">
        <v>16</v>
      </c>
      <c r="N563" t="s">
        <v>16</v>
      </c>
      <c r="O563" t="s">
        <v>16</v>
      </c>
      <c r="P563">
        <f t="shared" si="18"/>
        <v>0</v>
      </c>
      <c r="Q563">
        <f t="shared" si="17"/>
        <v>0</v>
      </c>
      <c r="R563" t="str">
        <f>IFERROR(VLOOKUP(P563,Sheet1!$E$30:$F$35,2,FALSE),"")</f>
        <v/>
      </c>
    </row>
    <row r="564" spans="1:18">
      <c r="A564" t="s">
        <v>15</v>
      </c>
      <c r="B564" t="s">
        <v>1094</v>
      </c>
      <c r="C564" t="s">
        <v>1085</v>
      </c>
      <c r="D564" t="s">
        <v>844</v>
      </c>
      <c r="E564" t="s">
        <v>407</v>
      </c>
      <c r="F564" t="s">
        <v>29</v>
      </c>
      <c r="G564" t="s">
        <v>16</v>
      </c>
      <c r="H564" t="s">
        <v>24</v>
      </c>
      <c r="I564" t="s">
        <v>24</v>
      </c>
      <c r="J564" t="s">
        <v>16</v>
      </c>
      <c r="K564" t="s">
        <v>18</v>
      </c>
      <c r="L564" t="s">
        <v>19</v>
      </c>
      <c r="M564" t="s">
        <v>16</v>
      </c>
      <c r="N564" t="s">
        <v>16</v>
      </c>
      <c r="O564" t="s">
        <v>16</v>
      </c>
      <c r="P564">
        <f t="shared" si="18"/>
        <v>0</v>
      </c>
      <c r="Q564">
        <f t="shared" si="17"/>
        <v>0</v>
      </c>
      <c r="R564" t="str">
        <f>IFERROR(VLOOKUP(P564,Sheet1!$E$30:$F$35,2,FALSE),"")</f>
        <v/>
      </c>
    </row>
    <row r="565" spans="1:18">
      <c r="A565" t="s">
        <v>15</v>
      </c>
      <c r="B565" t="s">
        <v>1095</v>
      </c>
      <c r="C565" t="s">
        <v>1096</v>
      </c>
      <c r="D565" t="s">
        <v>846</v>
      </c>
      <c r="E565" t="s">
        <v>1097</v>
      </c>
      <c r="F565" t="s">
        <v>58</v>
      </c>
      <c r="G565" t="s">
        <v>16</v>
      </c>
      <c r="H565" t="s">
        <v>24</v>
      </c>
      <c r="I565" t="s">
        <v>24</v>
      </c>
      <c r="J565" t="s">
        <v>16</v>
      </c>
      <c r="K565" t="s">
        <v>18</v>
      </c>
      <c r="L565" t="s">
        <v>19</v>
      </c>
      <c r="M565" t="s">
        <v>16</v>
      </c>
      <c r="N565" t="s">
        <v>16</v>
      </c>
      <c r="O565" t="s">
        <v>16</v>
      </c>
      <c r="P565">
        <f t="shared" si="18"/>
        <v>2</v>
      </c>
      <c r="Q565">
        <f t="shared" si="17"/>
        <v>0</v>
      </c>
      <c r="R565" t="str">
        <f>IFERROR(VLOOKUP(P565,Sheet1!$E$30:$F$35,2,FALSE),"")</f>
        <v>cherry</v>
      </c>
    </row>
    <row r="566" spans="1:18">
      <c r="A566" t="s">
        <v>15</v>
      </c>
      <c r="B566" t="s">
        <v>1098</v>
      </c>
      <c r="C566" t="s">
        <v>1099</v>
      </c>
      <c r="D566" t="s">
        <v>339</v>
      </c>
      <c r="E566" t="s">
        <v>1100</v>
      </c>
      <c r="F566" t="s">
        <v>60</v>
      </c>
      <c r="G566" t="s">
        <v>16</v>
      </c>
      <c r="H566" t="s">
        <v>24</v>
      </c>
      <c r="I566" t="s">
        <v>24</v>
      </c>
      <c r="J566" t="s">
        <v>16</v>
      </c>
      <c r="K566" t="s">
        <v>18</v>
      </c>
      <c r="L566" t="s">
        <v>19</v>
      </c>
      <c r="M566" t="s">
        <v>16</v>
      </c>
      <c r="N566" t="s">
        <v>16</v>
      </c>
      <c r="O566" t="s">
        <v>16</v>
      </c>
      <c r="P566">
        <f t="shared" si="18"/>
        <v>8</v>
      </c>
      <c r="Q566">
        <f t="shared" si="17"/>
        <v>1</v>
      </c>
      <c r="R566" t="str">
        <f>IFERROR(VLOOKUP(P566,Sheet1!$E$30:$F$35,2,FALSE),"")</f>
        <v>grape</v>
      </c>
    </row>
    <row r="567" spans="1:18">
      <c r="A567" t="s">
        <v>15</v>
      </c>
      <c r="B567" t="s">
        <v>1101</v>
      </c>
      <c r="C567" t="s">
        <v>1102</v>
      </c>
      <c r="D567" t="s">
        <v>850</v>
      </c>
      <c r="E567" t="s">
        <v>409</v>
      </c>
      <c r="F567" t="s">
        <v>31</v>
      </c>
      <c r="G567" t="s">
        <v>16</v>
      </c>
      <c r="H567" t="s">
        <v>24</v>
      </c>
      <c r="I567" t="s">
        <v>24</v>
      </c>
      <c r="J567" t="s">
        <v>16</v>
      </c>
      <c r="K567" t="s">
        <v>18</v>
      </c>
      <c r="L567" t="s">
        <v>19</v>
      </c>
      <c r="M567" t="s">
        <v>16</v>
      </c>
      <c r="N567" t="s">
        <v>16</v>
      </c>
      <c r="O567" t="s">
        <v>16</v>
      </c>
      <c r="P567">
        <f t="shared" si="18"/>
        <v>3</v>
      </c>
      <c r="Q567">
        <f t="shared" si="17"/>
        <v>0</v>
      </c>
      <c r="R567" t="str">
        <f>IFERROR(VLOOKUP(P567,Sheet1!$E$30:$F$35,2,FALSE),"")</f>
        <v>rino</v>
      </c>
    </row>
    <row r="568" spans="1:18">
      <c r="A568" t="s">
        <v>15</v>
      </c>
      <c r="B568" t="s">
        <v>782</v>
      </c>
      <c r="C568" t="s">
        <v>1102</v>
      </c>
      <c r="D568" t="s">
        <v>852</v>
      </c>
      <c r="E568" t="s">
        <v>1103</v>
      </c>
      <c r="F568" t="s">
        <v>63</v>
      </c>
      <c r="G568" t="s">
        <v>16</v>
      </c>
      <c r="H568" t="s">
        <v>24</v>
      </c>
      <c r="I568" t="s">
        <v>24</v>
      </c>
      <c r="J568" t="s">
        <v>16</v>
      </c>
      <c r="K568" t="s">
        <v>18</v>
      </c>
      <c r="L568" t="s">
        <v>19</v>
      </c>
      <c r="M568" t="s">
        <v>16</v>
      </c>
      <c r="N568" t="s">
        <v>16</v>
      </c>
      <c r="O568" t="s">
        <v>16</v>
      </c>
      <c r="P568">
        <f t="shared" si="18"/>
        <v>0</v>
      </c>
      <c r="Q568">
        <f t="shared" si="17"/>
        <v>0</v>
      </c>
      <c r="R568" t="str">
        <f>IFERROR(VLOOKUP(P568,Sheet1!$E$30:$F$35,2,FALSE),"")</f>
        <v/>
      </c>
    </row>
    <row r="569" spans="1:18">
      <c r="A569" t="s">
        <v>15</v>
      </c>
      <c r="B569" t="s">
        <v>1104</v>
      </c>
      <c r="C569" t="s">
        <v>1102</v>
      </c>
      <c r="D569" t="s">
        <v>341</v>
      </c>
      <c r="E569" t="s">
        <v>1105</v>
      </c>
      <c r="F569" t="s">
        <v>66</v>
      </c>
      <c r="G569" t="s">
        <v>16</v>
      </c>
      <c r="H569" t="s">
        <v>24</v>
      </c>
      <c r="I569" t="s">
        <v>24</v>
      </c>
      <c r="J569" t="s">
        <v>16</v>
      </c>
      <c r="K569" t="s">
        <v>18</v>
      </c>
      <c r="L569" t="s">
        <v>19</v>
      </c>
      <c r="M569" t="s">
        <v>16</v>
      </c>
      <c r="N569" t="s">
        <v>16</v>
      </c>
      <c r="O569" t="s">
        <v>16</v>
      </c>
      <c r="P569">
        <f t="shared" si="18"/>
        <v>0</v>
      </c>
      <c r="Q569">
        <f t="shared" si="17"/>
        <v>0</v>
      </c>
      <c r="R569" t="str">
        <f>IFERROR(VLOOKUP(P569,Sheet1!$E$30:$F$35,2,FALSE),"")</f>
        <v/>
      </c>
    </row>
    <row r="570" spans="1:18">
      <c r="A570" t="s">
        <v>15</v>
      </c>
      <c r="B570" t="s">
        <v>1106</v>
      </c>
      <c r="C570" t="s">
        <v>1107</v>
      </c>
      <c r="D570" t="s">
        <v>855</v>
      </c>
      <c r="E570" t="s">
        <v>227</v>
      </c>
      <c r="F570" t="s">
        <v>33</v>
      </c>
      <c r="G570" t="s">
        <v>16</v>
      </c>
      <c r="H570" t="s">
        <v>24</v>
      </c>
      <c r="I570" t="s">
        <v>24</v>
      </c>
      <c r="J570" t="s">
        <v>16</v>
      </c>
      <c r="K570" t="s">
        <v>18</v>
      </c>
      <c r="L570" t="s">
        <v>19</v>
      </c>
      <c r="M570" t="s">
        <v>16</v>
      </c>
      <c r="N570" t="s">
        <v>16</v>
      </c>
      <c r="O570" t="s">
        <v>16</v>
      </c>
      <c r="P570">
        <f t="shared" si="18"/>
        <v>8</v>
      </c>
      <c r="Q570">
        <f t="shared" si="17"/>
        <v>1</v>
      </c>
      <c r="R570" t="str">
        <f>IFERROR(VLOOKUP(P570,Sheet1!$E$30:$F$35,2,FALSE),"")</f>
        <v>grape</v>
      </c>
    </row>
    <row r="571" spans="1:18">
      <c r="A571" t="s">
        <v>15</v>
      </c>
      <c r="B571" t="s">
        <v>1108</v>
      </c>
      <c r="C571" t="s">
        <v>1109</v>
      </c>
      <c r="D571" t="s">
        <v>858</v>
      </c>
      <c r="E571" t="s">
        <v>1110</v>
      </c>
      <c r="F571" t="s">
        <v>39</v>
      </c>
      <c r="G571" t="s">
        <v>16</v>
      </c>
      <c r="H571" t="s">
        <v>24</v>
      </c>
      <c r="I571" t="s">
        <v>24</v>
      </c>
      <c r="J571" t="s">
        <v>16</v>
      </c>
      <c r="K571" t="s">
        <v>18</v>
      </c>
      <c r="L571" t="s">
        <v>19</v>
      </c>
      <c r="M571" t="s">
        <v>16</v>
      </c>
      <c r="N571" t="s">
        <v>16</v>
      </c>
      <c r="O571" t="s">
        <v>16</v>
      </c>
      <c r="P571">
        <f t="shared" si="18"/>
        <v>8</v>
      </c>
      <c r="Q571">
        <f t="shared" si="17"/>
        <v>1</v>
      </c>
      <c r="R571" t="str">
        <f>IFERROR(VLOOKUP(P571,Sheet1!$E$30:$F$35,2,FALSE),"")</f>
        <v>grape</v>
      </c>
    </row>
    <row r="572" spans="1:18">
      <c r="A572" t="s">
        <v>15</v>
      </c>
      <c r="B572" t="s">
        <v>1111</v>
      </c>
      <c r="C572" t="s">
        <v>1112</v>
      </c>
      <c r="D572" t="s">
        <v>343</v>
      </c>
      <c r="E572" t="s">
        <v>1113</v>
      </c>
      <c r="F572" t="s">
        <v>70</v>
      </c>
      <c r="G572" t="s">
        <v>16</v>
      </c>
      <c r="H572" t="s">
        <v>24</v>
      </c>
      <c r="I572" t="s">
        <v>24</v>
      </c>
      <c r="J572" t="s">
        <v>16</v>
      </c>
      <c r="K572" t="s">
        <v>18</v>
      </c>
      <c r="L572" t="s">
        <v>19</v>
      </c>
      <c r="M572" t="s">
        <v>16</v>
      </c>
      <c r="N572" t="s">
        <v>16</v>
      </c>
      <c r="O572" t="s">
        <v>16</v>
      </c>
      <c r="P572">
        <f t="shared" si="18"/>
        <v>8</v>
      </c>
      <c r="Q572">
        <f t="shared" si="17"/>
        <v>1</v>
      </c>
      <c r="R572" t="str">
        <f>IFERROR(VLOOKUP(P572,Sheet1!$E$30:$F$35,2,FALSE),"")</f>
        <v>grape</v>
      </c>
    </row>
    <row r="573" spans="1:18">
      <c r="A573" t="s">
        <v>15</v>
      </c>
      <c r="B573" t="s">
        <v>1114</v>
      </c>
      <c r="C573" t="s">
        <v>1112</v>
      </c>
      <c r="D573" t="s">
        <v>861</v>
      </c>
      <c r="E573" t="s">
        <v>411</v>
      </c>
      <c r="F573" t="s">
        <v>34</v>
      </c>
      <c r="G573" t="s">
        <v>16</v>
      </c>
      <c r="H573" t="s">
        <v>24</v>
      </c>
      <c r="I573" t="s">
        <v>24</v>
      </c>
      <c r="J573" t="s">
        <v>16</v>
      </c>
      <c r="K573" t="s">
        <v>18</v>
      </c>
      <c r="L573" t="s">
        <v>19</v>
      </c>
      <c r="M573" t="s">
        <v>16</v>
      </c>
      <c r="N573" t="s">
        <v>16</v>
      </c>
      <c r="O573" t="s">
        <v>16</v>
      </c>
      <c r="P573">
        <f t="shared" si="18"/>
        <v>0</v>
      </c>
      <c r="Q573">
        <f t="shared" si="17"/>
        <v>0</v>
      </c>
      <c r="R573" t="str">
        <f>IFERROR(VLOOKUP(P573,Sheet1!$E$30:$F$35,2,FALSE),"")</f>
        <v/>
      </c>
    </row>
    <row r="574" spans="1:18">
      <c r="A574" t="s">
        <v>15</v>
      </c>
      <c r="B574" t="s">
        <v>1115</v>
      </c>
      <c r="C574" t="s">
        <v>1112</v>
      </c>
      <c r="D574" t="s">
        <v>208</v>
      </c>
      <c r="E574" t="s">
        <v>1116</v>
      </c>
      <c r="F574" t="s">
        <v>37</v>
      </c>
      <c r="G574" t="s">
        <v>16</v>
      </c>
      <c r="H574" t="s">
        <v>24</v>
      </c>
      <c r="I574" t="s">
        <v>24</v>
      </c>
      <c r="J574" t="s">
        <v>16</v>
      </c>
      <c r="K574" t="s">
        <v>18</v>
      </c>
      <c r="L574" t="s">
        <v>19</v>
      </c>
      <c r="M574" t="s">
        <v>16</v>
      </c>
      <c r="N574" t="s">
        <v>16</v>
      </c>
      <c r="O574" t="s">
        <v>16</v>
      </c>
      <c r="P574">
        <f t="shared" si="18"/>
        <v>0</v>
      </c>
      <c r="Q574">
        <f t="shared" si="17"/>
        <v>0</v>
      </c>
      <c r="R574" t="str">
        <f>IFERROR(VLOOKUP(P574,Sheet1!$E$30:$F$35,2,FALSE),"")</f>
        <v/>
      </c>
    </row>
    <row r="575" spans="1:18">
      <c r="A575" t="s">
        <v>15</v>
      </c>
      <c r="B575" t="s">
        <v>1117</v>
      </c>
      <c r="C575" t="s">
        <v>1112</v>
      </c>
      <c r="D575" t="s">
        <v>344</v>
      </c>
      <c r="E575" t="s">
        <v>1118</v>
      </c>
      <c r="F575" t="s">
        <v>76</v>
      </c>
      <c r="G575" t="s">
        <v>16</v>
      </c>
      <c r="H575" t="s">
        <v>24</v>
      </c>
      <c r="I575" t="s">
        <v>24</v>
      </c>
      <c r="J575" t="s">
        <v>16</v>
      </c>
      <c r="K575" t="s">
        <v>18</v>
      </c>
      <c r="L575" t="s">
        <v>19</v>
      </c>
      <c r="M575" t="s">
        <v>16</v>
      </c>
      <c r="N575" t="s">
        <v>16</v>
      </c>
      <c r="O575" t="s">
        <v>16</v>
      </c>
      <c r="P575">
        <f t="shared" si="18"/>
        <v>0</v>
      </c>
      <c r="Q575">
        <f t="shared" si="17"/>
        <v>0</v>
      </c>
      <c r="R575" t="str">
        <f>IFERROR(VLOOKUP(P575,Sheet1!$E$30:$F$35,2,FALSE),"")</f>
        <v/>
      </c>
    </row>
    <row r="576" spans="1:18">
      <c r="A576" t="s">
        <v>15</v>
      </c>
      <c r="B576" t="s">
        <v>1119</v>
      </c>
      <c r="C576" t="s">
        <v>1120</v>
      </c>
      <c r="D576" t="s">
        <v>865</v>
      </c>
      <c r="E576" t="s">
        <v>414</v>
      </c>
      <c r="F576" t="s">
        <v>38</v>
      </c>
      <c r="G576" t="s">
        <v>16</v>
      </c>
      <c r="H576" t="s">
        <v>24</v>
      </c>
      <c r="I576" t="s">
        <v>24</v>
      </c>
      <c r="J576" t="s">
        <v>16</v>
      </c>
      <c r="K576" t="s">
        <v>18</v>
      </c>
      <c r="L576" t="s">
        <v>19</v>
      </c>
      <c r="M576" t="s">
        <v>16</v>
      </c>
      <c r="N576" t="s">
        <v>16</v>
      </c>
      <c r="O576" t="s">
        <v>16</v>
      </c>
      <c r="P576">
        <f t="shared" si="18"/>
        <v>3</v>
      </c>
      <c r="Q576">
        <f t="shared" si="17"/>
        <v>0</v>
      </c>
      <c r="R576" t="str">
        <f>IFERROR(VLOOKUP(P576,Sheet1!$E$30:$F$35,2,FALSE),"")</f>
        <v>rino</v>
      </c>
    </row>
    <row r="577" spans="1:18">
      <c r="A577" t="s">
        <v>15</v>
      </c>
      <c r="B577" t="s">
        <v>799</v>
      </c>
      <c r="C577" t="s">
        <v>1120</v>
      </c>
      <c r="D577" t="s">
        <v>867</v>
      </c>
      <c r="E577" t="s">
        <v>1121</v>
      </c>
      <c r="F577" t="s">
        <v>80</v>
      </c>
      <c r="G577" t="s">
        <v>16</v>
      </c>
      <c r="H577" t="s">
        <v>24</v>
      </c>
      <c r="I577" t="s">
        <v>24</v>
      </c>
      <c r="J577" t="s">
        <v>16</v>
      </c>
      <c r="K577" t="s">
        <v>18</v>
      </c>
      <c r="L577" t="s">
        <v>19</v>
      </c>
      <c r="M577" t="s">
        <v>16</v>
      </c>
      <c r="N577" t="s">
        <v>16</v>
      </c>
      <c r="O577" t="s">
        <v>16</v>
      </c>
      <c r="P577">
        <f t="shared" si="18"/>
        <v>0</v>
      </c>
      <c r="Q577">
        <f t="shared" si="17"/>
        <v>0</v>
      </c>
      <c r="R577" t="str">
        <f>IFERROR(VLOOKUP(P577,Sheet1!$E$30:$F$35,2,FALSE),"")</f>
        <v/>
      </c>
    </row>
    <row r="578" spans="1:18">
      <c r="A578" t="s">
        <v>15</v>
      </c>
      <c r="B578" t="s">
        <v>816</v>
      </c>
      <c r="C578" t="s">
        <v>1120</v>
      </c>
      <c r="D578" t="s">
        <v>346</v>
      </c>
      <c r="E578" t="s">
        <v>1122</v>
      </c>
      <c r="F578" t="s">
        <v>40</v>
      </c>
      <c r="G578" t="s">
        <v>16</v>
      </c>
      <c r="H578" t="s">
        <v>24</v>
      </c>
      <c r="I578" t="s">
        <v>24</v>
      </c>
      <c r="J578" t="s">
        <v>16</v>
      </c>
      <c r="K578" t="s">
        <v>18</v>
      </c>
      <c r="L578" t="s">
        <v>19</v>
      </c>
      <c r="M578" t="s">
        <v>16</v>
      </c>
      <c r="N578" t="s">
        <v>16</v>
      </c>
      <c r="O578" t="s">
        <v>16</v>
      </c>
      <c r="P578">
        <f t="shared" si="18"/>
        <v>0</v>
      </c>
      <c r="Q578">
        <f t="shared" si="17"/>
        <v>0</v>
      </c>
      <c r="R578" t="str">
        <f>IFERROR(VLOOKUP(P578,Sheet1!$E$30:$F$35,2,FALSE),"")</f>
        <v/>
      </c>
    </row>
    <row r="579" spans="1:18">
      <c r="A579" t="s">
        <v>15</v>
      </c>
      <c r="B579" t="s">
        <v>1123</v>
      </c>
      <c r="C579" t="s">
        <v>1124</v>
      </c>
      <c r="D579" t="s">
        <v>870</v>
      </c>
      <c r="E579" t="s">
        <v>416</v>
      </c>
      <c r="F579" t="s">
        <v>83</v>
      </c>
      <c r="G579" t="s">
        <v>16</v>
      </c>
      <c r="H579" t="s">
        <v>24</v>
      </c>
      <c r="I579" t="s">
        <v>24</v>
      </c>
      <c r="J579" t="s">
        <v>16</v>
      </c>
      <c r="K579" t="s">
        <v>18</v>
      </c>
      <c r="L579" t="s">
        <v>19</v>
      </c>
      <c r="M579" t="s">
        <v>16</v>
      </c>
      <c r="N579" t="s">
        <v>16</v>
      </c>
      <c r="O579" t="s">
        <v>16</v>
      </c>
      <c r="P579">
        <f t="shared" si="18"/>
        <v>8</v>
      </c>
      <c r="Q579">
        <f t="shared" si="17"/>
        <v>1</v>
      </c>
      <c r="R579" t="str">
        <f>IFERROR(VLOOKUP(P579,Sheet1!$E$30:$F$35,2,FALSE),"")</f>
        <v>grape</v>
      </c>
    </row>
    <row r="580" spans="1:18">
      <c r="A580" t="s">
        <v>15</v>
      </c>
      <c r="B580" t="s">
        <v>1125</v>
      </c>
      <c r="C580" t="s">
        <v>1124</v>
      </c>
      <c r="D580" t="s">
        <v>872</v>
      </c>
      <c r="E580" t="s">
        <v>1126</v>
      </c>
      <c r="F580" t="s">
        <v>43</v>
      </c>
      <c r="G580" t="s">
        <v>16</v>
      </c>
      <c r="H580" t="s">
        <v>24</v>
      </c>
      <c r="I580" t="s">
        <v>24</v>
      </c>
      <c r="J580" t="s">
        <v>16</v>
      </c>
      <c r="K580" t="s">
        <v>18</v>
      </c>
      <c r="L580" t="s">
        <v>19</v>
      </c>
      <c r="M580" t="s">
        <v>16</v>
      </c>
      <c r="N580" t="s">
        <v>16</v>
      </c>
      <c r="O580" t="s">
        <v>16</v>
      </c>
      <c r="P580">
        <f t="shared" si="18"/>
        <v>0</v>
      </c>
      <c r="Q580">
        <f t="shared" ref="Q580:Q643" si="19">IF(P580=8,1,0)</f>
        <v>0</v>
      </c>
      <c r="R580" t="str">
        <f>IFERROR(VLOOKUP(P580,Sheet1!$E$30:$F$35,2,FALSE),"")</f>
        <v/>
      </c>
    </row>
    <row r="581" spans="1:18">
      <c r="A581" t="s">
        <v>15</v>
      </c>
      <c r="B581" t="s">
        <v>1127</v>
      </c>
      <c r="C581" t="s">
        <v>1124</v>
      </c>
      <c r="D581" t="s">
        <v>347</v>
      </c>
      <c r="E581" t="s">
        <v>1128</v>
      </c>
      <c r="F581" t="s">
        <v>87</v>
      </c>
      <c r="G581" t="s">
        <v>16</v>
      </c>
      <c r="H581" t="s">
        <v>24</v>
      </c>
      <c r="I581" t="s">
        <v>24</v>
      </c>
      <c r="J581" t="s">
        <v>16</v>
      </c>
      <c r="K581" t="s">
        <v>18</v>
      </c>
      <c r="L581" t="s">
        <v>19</v>
      </c>
      <c r="M581" t="s">
        <v>16</v>
      </c>
      <c r="N581" t="s">
        <v>16</v>
      </c>
      <c r="O581" t="s">
        <v>16</v>
      </c>
      <c r="P581">
        <f t="shared" ref="P581:P644" si="20">C581-C580</f>
        <v>0</v>
      </c>
      <c r="Q581">
        <f t="shared" si="19"/>
        <v>0</v>
      </c>
      <c r="R581" t="str">
        <f>IFERROR(VLOOKUP(P581,Sheet1!$E$30:$F$35,2,FALSE),"")</f>
        <v/>
      </c>
    </row>
    <row r="582" spans="1:18">
      <c r="A582" t="s">
        <v>15</v>
      </c>
      <c r="B582" t="s">
        <v>1129</v>
      </c>
      <c r="C582" t="s">
        <v>1124</v>
      </c>
      <c r="D582" t="s">
        <v>876</v>
      </c>
      <c r="E582" t="s">
        <v>418</v>
      </c>
      <c r="F582" t="s">
        <v>46</v>
      </c>
      <c r="G582" t="s">
        <v>16</v>
      </c>
      <c r="H582" t="s">
        <v>24</v>
      </c>
      <c r="I582" t="s">
        <v>24</v>
      </c>
      <c r="J582" t="s">
        <v>16</v>
      </c>
      <c r="K582" t="s">
        <v>18</v>
      </c>
      <c r="L582" t="s">
        <v>19</v>
      </c>
      <c r="M582" t="s">
        <v>16</v>
      </c>
      <c r="N582" t="s">
        <v>16</v>
      </c>
      <c r="O582" t="s">
        <v>16</v>
      </c>
      <c r="P582">
        <f t="shared" si="20"/>
        <v>0</v>
      </c>
      <c r="Q582">
        <f t="shared" si="19"/>
        <v>0</v>
      </c>
      <c r="R582" t="str">
        <f>IFERROR(VLOOKUP(P582,Sheet1!$E$30:$F$35,2,FALSE),"")</f>
        <v/>
      </c>
    </row>
    <row r="583" spans="1:18">
      <c r="A583" t="s">
        <v>15</v>
      </c>
      <c r="B583" t="s">
        <v>1130</v>
      </c>
      <c r="C583" t="s">
        <v>1124</v>
      </c>
      <c r="D583" t="s">
        <v>878</v>
      </c>
      <c r="E583" t="s">
        <v>1131</v>
      </c>
      <c r="F583" t="s">
        <v>89</v>
      </c>
      <c r="G583" t="s">
        <v>16</v>
      </c>
      <c r="H583" t="s">
        <v>24</v>
      </c>
      <c r="I583" t="s">
        <v>24</v>
      </c>
      <c r="J583" t="s">
        <v>16</v>
      </c>
      <c r="K583" t="s">
        <v>18</v>
      </c>
      <c r="L583" t="s">
        <v>19</v>
      </c>
      <c r="M583" t="s">
        <v>16</v>
      </c>
      <c r="N583" t="s">
        <v>16</v>
      </c>
      <c r="O583" t="s">
        <v>16</v>
      </c>
      <c r="P583">
        <f t="shared" si="20"/>
        <v>0</v>
      </c>
      <c r="Q583">
        <f t="shared" si="19"/>
        <v>0</v>
      </c>
      <c r="R583" t="str">
        <f>IFERROR(VLOOKUP(P583,Sheet1!$E$30:$F$35,2,FALSE),"")</f>
        <v/>
      </c>
    </row>
    <row r="584" spans="1:18">
      <c r="A584" t="s">
        <v>15</v>
      </c>
      <c r="B584" t="s">
        <v>1132</v>
      </c>
      <c r="C584" t="s">
        <v>1124</v>
      </c>
      <c r="D584" t="s">
        <v>349</v>
      </c>
      <c r="E584" t="s">
        <v>228</v>
      </c>
      <c r="F584" t="s">
        <v>48</v>
      </c>
      <c r="G584" t="s">
        <v>16</v>
      </c>
      <c r="H584" t="s">
        <v>24</v>
      </c>
      <c r="I584" t="s">
        <v>24</v>
      </c>
      <c r="J584" t="s">
        <v>16</v>
      </c>
      <c r="K584" t="s">
        <v>18</v>
      </c>
      <c r="L584" t="s">
        <v>19</v>
      </c>
      <c r="M584" t="s">
        <v>16</v>
      </c>
      <c r="N584" t="s">
        <v>16</v>
      </c>
      <c r="O584" t="s">
        <v>16</v>
      </c>
      <c r="P584">
        <f t="shared" si="20"/>
        <v>0</v>
      </c>
      <c r="Q584">
        <f t="shared" si="19"/>
        <v>0</v>
      </c>
      <c r="R584" t="str">
        <f>IFERROR(VLOOKUP(P584,Sheet1!$E$30:$F$35,2,FALSE),"")</f>
        <v/>
      </c>
    </row>
    <row r="585" spans="1:18">
      <c r="A585" t="s">
        <v>15</v>
      </c>
      <c r="B585" t="s">
        <v>1133</v>
      </c>
      <c r="C585" t="s">
        <v>1124</v>
      </c>
      <c r="D585" t="s">
        <v>881</v>
      </c>
      <c r="E585" t="s">
        <v>419</v>
      </c>
      <c r="F585" t="s">
        <v>41</v>
      </c>
      <c r="G585" t="s">
        <v>16</v>
      </c>
      <c r="H585" t="s">
        <v>24</v>
      </c>
      <c r="I585" t="s">
        <v>24</v>
      </c>
      <c r="J585" t="s">
        <v>16</v>
      </c>
      <c r="K585" t="s">
        <v>18</v>
      </c>
      <c r="L585" t="s">
        <v>19</v>
      </c>
      <c r="M585" t="s">
        <v>16</v>
      </c>
      <c r="N585" t="s">
        <v>16</v>
      </c>
      <c r="O585" t="s">
        <v>16</v>
      </c>
      <c r="P585">
        <f t="shared" si="20"/>
        <v>0</v>
      </c>
      <c r="Q585">
        <f t="shared" si="19"/>
        <v>0</v>
      </c>
      <c r="R585" t="str">
        <f>IFERROR(VLOOKUP(P585,Sheet1!$E$30:$F$35,2,FALSE),"")</f>
        <v/>
      </c>
    </row>
    <row r="586" spans="1:18">
      <c r="A586" t="s">
        <v>15</v>
      </c>
      <c r="B586" t="s">
        <v>1134</v>
      </c>
      <c r="C586" t="s">
        <v>1135</v>
      </c>
      <c r="D586" t="s">
        <v>883</v>
      </c>
      <c r="E586" t="s">
        <v>1136</v>
      </c>
      <c r="F586" t="s">
        <v>51</v>
      </c>
      <c r="G586" t="s">
        <v>16</v>
      </c>
      <c r="H586" t="s">
        <v>24</v>
      </c>
      <c r="I586" t="s">
        <v>24</v>
      </c>
      <c r="J586" t="s">
        <v>16</v>
      </c>
      <c r="K586" t="s">
        <v>18</v>
      </c>
      <c r="L586" t="s">
        <v>19</v>
      </c>
      <c r="M586" t="s">
        <v>16</v>
      </c>
      <c r="N586" t="s">
        <v>16</v>
      </c>
      <c r="O586" t="s">
        <v>16</v>
      </c>
      <c r="P586">
        <f t="shared" si="20"/>
        <v>8</v>
      </c>
      <c r="Q586">
        <f t="shared" si="19"/>
        <v>1</v>
      </c>
      <c r="R586" t="str">
        <f>IFERROR(VLOOKUP(P586,Sheet1!$E$30:$F$35,2,FALSE),"")</f>
        <v>grape</v>
      </c>
    </row>
    <row r="587" spans="1:18">
      <c r="A587" t="s">
        <v>15</v>
      </c>
      <c r="B587" t="s">
        <v>1137</v>
      </c>
      <c r="C587" t="s">
        <v>1135</v>
      </c>
      <c r="D587" t="s">
        <v>351</v>
      </c>
      <c r="E587" t="s">
        <v>1138</v>
      </c>
      <c r="F587" t="s">
        <v>98</v>
      </c>
      <c r="G587" t="s">
        <v>16</v>
      </c>
      <c r="H587" t="s">
        <v>24</v>
      </c>
      <c r="I587" t="s">
        <v>24</v>
      </c>
      <c r="J587" t="s">
        <v>16</v>
      </c>
      <c r="K587" t="s">
        <v>18</v>
      </c>
      <c r="L587" t="s">
        <v>19</v>
      </c>
      <c r="M587" t="s">
        <v>16</v>
      </c>
      <c r="N587" t="s">
        <v>16</v>
      </c>
      <c r="O587" t="s">
        <v>16</v>
      </c>
      <c r="P587">
        <f t="shared" si="20"/>
        <v>0</v>
      </c>
      <c r="Q587">
        <f t="shared" si="19"/>
        <v>0</v>
      </c>
      <c r="R587" t="str">
        <f>IFERROR(VLOOKUP(P587,Sheet1!$E$30:$F$35,2,FALSE),"")</f>
        <v/>
      </c>
    </row>
    <row r="588" spans="1:18">
      <c r="A588" t="s">
        <v>15</v>
      </c>
      <c r="B588" t="s">
        <v>1139</v>
      </c>
      <c r="C588" t="s">
        <v>1135</v>
      </c>
      <c r="D588" t="s">
        <v>211</v>
      </c>
      <c r="E588" t="s">
        <v>422</v>
      </c>
      <c r="F588" t="s">
        <v>54</v>
      </c>
      <c r="G588" t="s">
        <v>16</v>
      </c>
      <c r="H588" t="s">
        <v>24</v>
      </c>
      <c r="I588" t="s">
        <v>24</v>
      </c>
      <c r="J588" t="s">
        <v>16</v>
      </c>
      <c r="K588" t="s">
        <v>18</v>
      </c>
      <c r="L588" t="s">
        <v>19</v>
      </c>
      <c r="M588" t="s">
        <v>16</v>
      </c>
      <c r="N588" t="s">
        <v>16</v>
      </c>
      <c r="O588" t="s">
        <v>16</v>
      </c>
      <c r="P588">
        <f t="shared" si="20"/>
        <v>0</v>
      </c>
      <c r="Q588">
        <f t="shared" si="19"/>
        <v>0</v>
      </c>
      <c r="R588" t="str">
        <f>IFERROR(VLOOKUP(P588,Sheet1!$E$30:$F$35,2,FALSE),"")</f>
        <v/>
      </c>
    </row>
    <row r="589" spans="1:18">
      <c r="A589" t="s">
        <v>15</v>
      </c>
      <c r="B589" t="s">
        <v>849</v>
      </c>
      <c r="C589" t="s">
        <v>1140</v>
      </c>
      <c r="D589" t="s">
        <v>888</v>
      </c>
      <c r="E589" t="s">
        <v>1141</v>
      </c>
      <c r="F589" t="s">
        <v>103</v>
      </c>
      <c r="G589" t="s">
        <v>16</v>
      </c>
      <c r="H589" t="s">
        <v>24</v>
      </c>
      <c r="I589" t="s">
        <v>24</v>
      </c>
      <c r="J589" t="s">
        <v>16</v>
      </c>
      <c r="K589" t="s">
        <v>18</v>
      </c>
      <c r="L589" t="s">
        <v>19</v>
      </c>
      <c r="M589" t="s">
        <v>16</v>
      </c>
      <c r="N589" t="s">
        <v>16</v>
      </c>
      <c r="O589" t="s">
        <v>16</v>
      </c>
      <c r="P589">
        <f t="shared" si="20"/>
        <v>8</v>
      </c>
      <c r="Q589">
        <f t="shared" si="19"/>
        <v>1</v>
      </c>
      <c r="R589" t="str">
        <f>IFERROR(VLOOKUP(P589,Sheet1!$E$30:$F$35,2,FALSE),"")</f>
        <v>grape</v>
      </c>
    </row>
    <row r="590" spans="1:18">
      <c r="A590" t="s">
        <v>15</v>
      </c>
      <c r="B590" t="s">
        <v>857</v>
      </c>
      <c r="C590" t="s">
        <v>1140</v>
      </c>
      <c r="D590" t="s">
        <v>352</v>
      </c>
      <c r="E590" t="s">
        <v>1142</v>
      </c>
      <c r="F590" t="s">
        <v>56</v>
      </c>
      <c r="G590" t="s">
        <v>16</v>
      </c>
      <c r="H590" t="s">
        <v>24</v>
      </c>
      <c r="I590" t="s">
        <v>24</v>
      </c>
      <c r="J590" t="s">
        <v>16</v>
      </c>
      <c r="K590" t="s">
        <v>18</v>
      </c>
      <c r="L590" t="s">
        <v>19</v>
      </c>
      <c r="M590" t="s">
        <v>16</v>
      </c>
      <c r="N590" t="s">
        <v>16</v>
      </c>
      <c r="O590" t="s">
        <v>16</v>
      </c>
      <c r="P590">
        <f t="shared" si="20"/>
        <v>0</v>
      </c>
      <c r="Q590">
        <f t="shared" si="19"/>
        <v>0</v>
      </c>
      <c r="R590" t="str">
        <f>IFERROR(VLOOKUP(P590,Sheet1!$E$30:$F$35,2,FALSE),"")</f>
        <v/>
      </c>
    </row>
    <row r="591" spans="1:18">
      <c r="A591" t="s">
        <v>15</v>
      </c>
      <c r="B591" t="s">
        <v>863</v>
      </c>
      <c r="C591" t="s">
        <v>1143</v>
      </c>
      <c r="D591" t="s">
        <v>893</v>
      </c>
      <c r="E591" t="s">
        <v>423</v>
      </c>
      <c r="F591" t="s">
        <v>108</v>
      </c>
      <c r="G591" t="s">
        <v>16</v>
      </c>
      <c r="H591" t="s">
        <v>24</v>
      </c>
      <c r="I591" t="s">
        <v>24</v>
      </c>
      <c r="J591" t="s">
        <v>16</v>
      </c>
      <c r="K591" t="s">
        <v>18</v>
      </c>
      <c r="L591" t="s">
        <v>19</v>
      </c>
      <c r="M591" t="s">
        <v>16</v>
      </c>
      <c r="N591" t="s">
        <v>16</v>
      </c>
      <c r="O591" t="s">
        <v>16</v>
      </c>
      <c r="P591">
        <f t="shared" si="20"/>
        <v>8</v>
      </c>
      <c r="Q591">
        <f t="shared" si="19"/>
        <v>1</v>
      </c>
      <c r="R591" t="str">
        <f>IFERROR(VLOOKUP(P591,Sheet1!$E$30:$F$35,2,FALSE),"")</f>
        <v>grape</v>
      </c>
    </row>
    <row r="592" spans="1:18">
      <c r="A592" t="s">
        <v>15</v>
      </c>
      <c r="B592" t="s">
        <v>1144</v>
      </c>
      <c r="C592" t="s">
        <v>1143</v>
      </c>
      <c r="D592" t="s">
        <v>896</v>
      </c>
      <c r="E592" t="s">
        <v>1145</v>
      </c>
      <c r="F592" t="s">
        <v>111</v>
      </c>
      <c r="G592" t="s">
        <v>16</v>
      </c>
      <c r="H592" t="s">
        <v>24</v>
      </c>
      <c r="I592" t="s">
        <v>24</v>
      </c>
      <c r="J592" t="s">
        <v>16</v>
      </c>
      <c r="K592" t="s">
        <v>18</v>
      </c>
      <c r="L592" t="s">
        <v>19</v>
      </c>
      <c r="M592" t="s">
        <v>16</v>
      </c>
      <c r="N592" t="s">
        <v>16</v>
      </c>
      <c r="O592" t="s">
        <v>16</v>
      </c>
      <c r="P592">
        <f t="shared" si="20"/>
        <v>0</v>
      </c>
      <c r="Q592">
        <f t="shared" si="19"/>
        <v>0</v>
      </c>
      <c r="R592" t="str">
        <f>IFERROR(VLOOKUP(P592,Sheet1!$E$30:$F$35,2,FALSE),"")</f>
        <v/>
      </c>
    </row>
    <row r="593" spans="1:18">
      <c r="A593" t="s">
        <v>15</v>
      </c>
      <c r="B593" t="s">
        <v>1146</v>
      </c>
      <c r="C593" t="s">
        <v>1143</v>
      </c>
      <c r="D593" t="s">
        <v>354</v>
      </c>
      <c r="E593" t="s">
        <v>1147</v>
      </c>
      <c r="F593" t="s">
        <v>59</v>
      </c>
      <c r="G593" t="s">
        <v>16</v>
      </c>
      <c r="H593" t="s">
        <v>24</v>
      </c>
      <c r="I593" t="s">
        <v>24</v>
      </c>
      <c r="J593" t="s">
        <v>16</v>
      </c>
      <c r="K593" t="s">
        <v>18</v>
      </c>
      <c r="L593" t="s">
        <v>19</v>
      </c>
      <c r="M593" t="s">
        <v>16</v>
      </c>
      <c r="N593" t="s">
        <v>16</v>
      </c>
      <c r="O593" t="s">
        <v>16</v>
      </c>
      <c r="P593">
        <f t="shared" si="20"/>
        <v>0</v>
      </c>
      <c r="Q593">
        <f t="shared" si="19"/>
        <v>0</v>
      </c>
      <c r="R593" t="str">
        <f>IFERROR(VLOOKUP(P593,Sheet1!$E$30:$F$35,2,FALSE),"")</f>
        <v/>
      </c>
    </row>
    <row r="594" spans="1:18">
      <c r="A594" t="s">
        <v>15</v>
      </c>
      <c r="B594" t="s">
        <v>1148</v>
      </c>
      <c r="C594" t="s">
        <v>1143</v>
      </c>
      <c r="D594" t="s">
        <v>901</v>
      </c>
      <c r="E594" t="s">
        <v>425</v>
      </c>
      <c r="F594" t="s">
        <v>116</v>
      </c>
      <c r="G594" t="s">
        <v>16</v>
      </c>
      <c r="H594" t="s">
        <v>24</v>
      </c>
      <c r="I594" t="s">
        <v>24</v>
      </c>
      <c r="J594" t="s">
        <v>16</v>
      </c>
      <c r="K594" t="s">
        <v>18</v>
      </c>
      <c r="L594" t="s">
        <v>19</v>
      </c>
      <c r="M594" t="s">
        <v>16</v>
      </c>
      <c r="N594" t="s">
        <v>16</v>
      </c>
      <c r="O594" t="s">
        <v>16</v>
      </c>
      <c r="P594">
        <f t="shared" si="20"/>
        <v>0</v>
      </c>
      <c r="Q594">
        <f t="shared" si="19"/>
        <v>0</v>
      </c>
      <c r="R594" t="str">
        <f>IFERROR(VLOOKUP(P594,Sheet1!$E$30:$F$35,2,FALSE),"")</f>
        <v/>
      </c>
    </row>
    <row r="595" spans="1:18">
      <c r="A595" t="s">
        <v>15</v>
      </c>
      <c r="B595" t="s">
        <v>1149</v>
      </c>
      <c r="C595" t="s">
        <v>1150</v>
      </c>
      <c r="D595" t="s">
        <v>904</v>
      </c>
      <c r="E595" t="s">
        <v>1151</v>
      </c>
      <c r="F595" t="s">
        <v>119</v>
      </c>
      <c r="G595" t="s">
        <v>16</v>
      </c>
      <c r="H595" t="s">
        <v>24</v>
      </c>
      <c r="I595" t="s">
        <v>24</v>
      </c>
      <c r="J595" t="s">
        <v>16</v>
      </c>
      <c r="K595" t="s">
        <v>18</v>
      </c>
      <c r="L595" t="s">
        <v>19</v>
      </c>
      <c r="M595" t="s">
        <v>16</v>
      </c>
      <c r="N595" t="s">
        <v>16</v>
      </c>
      <c r="O595" t="s">
        <v>16</v>
      </c>
      <c r="P595">
        <f t="shared" si="20"/>
        <v>2</v>
      </c>
      <c r="Q595">
        <f t="shared" si="19"/>
        <v>0</v>
      </c>
      <c r="R595" t="str">
        <f>IFERROR(VLOOKUP(P595,Sheet1!$E$30:$F$35,2,FALSE),"")</f>
        <v>cherry</v>
      </c>
    </row>
    <row r="596" spans="1:18">
      <c r="A596" t="s">
        <v>15</v>
      </c>
      <c r="B596" t="s">
        <v>1152</v>
      </c>
      <c r="C596" t="s">
        <v>1150</v>
      </c>
      <c r="D596" t="s">
        <v>357</v>
      </c>
      <c r="E596" t="s">
        <v>1153</v>
      </c>
      <c r="F596" t="s">
        <v>61</v>
      </c>
      <c r="G596" t="s">
        <v>16</v>
      </c>
      <c r="H596" t="s">
        <v>24</v>
      </c>
      <c r="I596" t="s">
        <v>24</v>
      </c>
      <c r="J596" t="s">
        <v>16</v>
      </c>
      <c r="K596" t="s">
        <v>18</v>
      </c>
      <c r="L596" t="s">
        <v>19</v>
      </c>
      <c r="M596" t="s">
        <v>16</v>
      </c>
      <c r="N596" t="s">
        <v>16</v>
      </c>
      <c r="O596" t="s">
        <v>16</v>
      </c>
      <c r="P596">
        <f t="shared" si="20"/>
        <v>0</v>
      </c>
      <c r="Q596">
        <f t="shared" si="19"/>
        <v>0</v>
      </c>
      <c r="R596" t="str">
        <f>IFERROR(VLOOKUP(P596,Sheet1!$E$30:$F$35,2,FALSE),"")</f>
        <v/>
      </c>
    </row>
    <row r="597" spans="1:18">
      <c r="A597" t="s">
        <v>15</v>
      </c>
      <c r="B597" t="s">
        <v>1154</v>
      </c>
      <c r="C597" t="s">
        <v>1150</v>
      </c>
      <c r="D597" t="s">
        <v>909</v>
      </c>
      <c r="E597" t="s">
        <v>427</v>
      </c>
      <c r="F597" t="s">
        <v>122</v>
      </c>
      <c r="G597" t="s">
        <v>16</v>
      </c>
      <c r="H597" t="s">
        <v>24</v>
      </c>
      <c r="I597" t="s">
        <v>24</v>
      </c>
      <c r="J597" t="s">
        <v>16</v>
      </c>
      <c r="K597" t="s">
        <v>18</v>
      </c>
      <c r="L597" t="s">
        <v>19</v>
      </c>
      <c r="M597" t="s">
        <v>16</v>
      </c>
      <c r="N597" t="s">
        <v>16</v>
      </c>
      <c r="O597" t="s">
        <v>16</v>
      </c>
      <c r="P597">
        <f t="shared" si="20"/>
        <v>0</v>
      </c>
      <c r="Q597">
        <f t="shared" si="19"/>
        <v>0</v>
      </c>
      <c r="R597" t="str">
        <f>IFERROR(VLOOKUP(P597,Sheet1!$E$30:$F$35,2,FALSE),"")</f>
        <v/>
      </c>
    </row>
    <row r="598" spans="1:18">
      <c r="A598" t="s">
        <v>15</v>
      </c>
      <c r="B598" t="s">
        <v>1155</v>
      </c>
      <c r="C598" t="s">
        <v>1156</v>
      </c>
      <c r="D598" t="s">
        <v>912</v>
      </c>
      <c r="E598" t="s">
        <v>231</v>
      </c>
      <c r="F598" t="s">
        <v>124</v>
      </c>
      <c r="G598" t="s">
        <v>16</v>
      </c>
      <c r="H598" t="s">
        <v>24</v>
      </c>
      <c r="I598" t="s">
        <v>24</v>
      </c>
      <c r="J598" t="s">
        <v>16</v>
      </c>
      <c r="K598" t="s">
        <v>18</v>
      </c>
      <c r="L598" t="s">
        <v>19</v>
      </c>
      <c r="M598" t="s">
        <v>16</v>
      </c>
      <c r="N598" t="s">
        <v>16</v>
      </c>
      <c r="O598" t="s">
        <v>16</v>
      </c>
      <c r="P598">
        <f t="shared" si="20"/>
        <v>8</v>
      </c>
      <c r="Q598">
        <f t="shared" si="19"/>
        <v>1</v>
      </c>
      <c r="R598" t="str">
        <f>IFERROR(VLOOKUP(P598,Sheet1!$E$30:$F$35,2,FALSE),"")</f>
        <v>grape</v>
      </c>
    </row>
    <row r="599" spans="1:18">
      <c r="A599" t="s">
        <v>15</v>
      </c>
      <c r="B599" t="s">
        <v>1157</v>
      </c>
      <c r="C599" t="s">
        <v>1158</v>
      </c>
      <c r="D599" t="s">
        <v>358</v>
      </c>
      <c r="E599" t="s">
        <v>1159</v>
      </c>
      <c r="F599" t="s">
        <v>44</v>
      </c>
      <c r="G599" t="s">
        <v>16</v>
      </c>
      <c r="H599" t="s">
        <v>24</v>
      </c>
      <c r="I599" t="s">
        <v>24</v>
      </c>
      <c r="J599" t="s">
        <v>16</v>
      </c>
      <c r="K599" t="s">
        <v>18</v>
      </c>
      <c r="L599" t="s">
        <v>19</v>
      </c>
      <c r="M599" t="s">
        <v>16</v>
      </c>
      <c r="N599" t="s">
        <v>16</v>
      </c>
      <c r="O599" t="s">
        <v>16</v>
      </c>
      <c r="P599">
        <f t="shared" si="20"/>
        <v>8</v>
      </c>
      <c r="Q599">
        <f t="shared" si="19"/>
        <v>1</v>
      </c>
      <c r="R599" t="str">
        <f>IFERROR(VLOOKUP(P599,Sheet1!$E$30:$F$35,2,FALSE),"")</f>
        <v>grape</v>
      </c>
    </row>
    <row r="600" spans="1:18">
      <c r="A600" t="s">
        <v>15</v>
      </c>
      <c r="B600" t="s">
        <v>1160</v>
      </c>
      <c r="C600" t="s">
        <v>1161</v>
      </c>
      <c r="D600" t="s">
        <v>917</v>
      </c>
      <c r="E600" t="s">
        <v>429</v>
      </c>
      <c r="F600" t="s">
        <v>129</v>
      </c>
      <c r="G600" t="s">
        <v>16</v>
      </c>
      <c r="H600" t="s">
        <v>24</v>
      </c>
      <c r="I600" t="s">
        <v>24</v>
      </c>
      <c r="J600" t="s">
        <v>16</v>
      </c>
      <c r="K600" t="s">
        <v>18</v>
      </c>
      <c r="L600" t="s">
        <v>19</v>
      </c>
      <c r="M600" t="s">
        <v>16</v>
      </c>
      <c r="N600" t="s">
        <v>16</v>
      </c>
      <c r="O600" t="s">
        <v>16</v>
      </c>
      <c r="P600">
        <f t="shared" si="20"/>
        <v>3</v>
      </c>
      <c r="Q600">
        <f t="shared" si="19"/>
        <v>0</v>
      </c>
      <c r="R600" t="str">
        <f>IFERROR(VLOOKUP(P600,Sheet1!$E$30:$F$35,2,FALSE),"")</f>
        <v>rino</v>
      </c>
    </row>
    <row r="601" spans="1:18">
      <c r="A601" t="s">
        <v>15</v>
      </c>
      <c r="B601" t="s">
        <v>1162</v>
      </c>
      <c r="C601" t="s">
        <v>1161</v>
      </c>
      <c r="D601" t="s">
        <v>920</v>
      </c>
      <c r="E601" t="s">
        <v>1163</v>
      </c>
      <c r="F601" t="s">
        <v>131</v>
      </c>
      <c r="G601" t="s">
        <v>16</v>
      </c>
      <c r="H601" t="s">
        <v>24</v>
      </c>
      <c r="I601" t="s">
        <v>24</v>
      </c>
      <c r="J601" t="s">
        <v>16</v>
      </c>
      <c r="K601" t="s">
        <v>18</v>
      </c>
      <c r="L601" t="s">
        <v>19</v>
      </c>
      <c r="M601" t="s">
        <v>16</v>
      </c>
      <c r="N601" t="s">
        <v>16</v>
      </c>
      <c r="O601" t="s">
        <v>16</v>
      </c>
      <c r="P601">
        <f t="shared" si="20"/>
        <v>0</v>
      </c>
      <c r="Q601">
        <f t="shared" si="19"/>
        <v>0</v>
      </c>
      <c r="R601" t="str">
        <f>IFERROR(VLOOKUP(P601,Sheet1!$E$30:$F$35,2,FALSE),"")</f>
        <v/>
      </c>
    </row>
    <row r="602" spans="1:18">
      <c r="A602" t="s">
        <v>15</v>
      </c>
      <c r="B602" t="s">
        <v>1164</v>
      </c>
      <c r="C602" t="s">
        <v>1161</v>
      </c>
      <c r="D602" t="s">
        <v>212</v>
      </c>
      <c r="E602" t="s">
        <v>1165</v>
      </c>
      <c r="F602" t="s">
        <v>64</v>
      </c>
      <c r="G602" t="s">
        <v>16</v>
      </c>
      <c r="H602" t="s">
        <v>24</v>
      </c>
      <c r="I602" t="s">
        <v>24</v>
      </c>
      <c r="J602" t="s">
        <v>16</v>
      </c>
      <c r="K602" t="s">
        <v>18</v>
      </c>
      <c r="L602" t="s">
        <v>19</v>
      </c>
      <c r="M602" t="s">
        <v>16</v>
      </c>
      <c r="N602" t="s">
        <v>16</v>
      </c>
      <c r="O602" t="s">
        <v>16</v>
      </c>
      <c r="P602">
        <f t="shared" si="20"/>
        <v>0</v>
      </c>
      <c r="Q602">
        <f t="shared" si="19"/>
        <v>0</v>
      </c>
      <c r="R602" t="str">
        <f>IFERROR(VLOOKUP(P602,Sheet1!$E$30:$F$35,2,FALSE),"")</f>
        <v/>
      </c>
    </row>
    <row r="603" spans="1:18">
      <c r="A603" t="s">
        <v>15</v>
      </c>
      <c r="B603" t="s">
        <v>890</v>
      </c>
      <c r="C603" t="s">
        <v>1161</v>
      </c>
      <c r="D603" t="s">
        <v>925</v>
      </c>
      <c r="E603" t="s">
        <v>432</v>
      </c>
      <c r="F603" t="s">
        <v>133</v>
      </c>
      <c r="G603" t="s">
        <v>16</v>
      </c>
      <c r="H603" t="s">
        <v>24</v>
      </c>
      <c r="I603" t="s">
        <v>24</v>
      </c>
      <c r="J603" t="s">
        <v>16</v>
      </c>
      <c r="K603" t="s">
        <v>18</v>
      </c>
      <c r="L603" t="s">
        <v>19</v>
      </c>
      <c r="M603" t="s">
        <v>16</v>
      </c>
      <c r="N603" t="s">
        <v>16</v>
      </c>
      <c r="O603" t="s">
        <v>16</v>
      </c>
      <c r="P603">
        <f t="shared" si="20"/>
        <v>0</v>
      </c>
      <c r="Q603">
        <f t="shared" si="19"/>
        <v>0</v>
      </c>
      <c r="R603" t="str">
        <f>IFERROR(VLOOKUP(P603,Sheet1!$E$30:$F$35,2,FALSE),"")</f>
        <v/>
      </c>
    </row>
    <row r="604" spans="1:18">
      <c r="A604" t="s">
        <v>15</v>
      </c>
      <c r="B604" t="s">
        <v>1166</v>
      </c>
      <c r="C604" t="s">
        <v>1167</v>
      </c>
      <c r="D604" t="s">
        <v>928</v>
      </c>
      <c r="E604" t="s">
        <v>434</v>
      </c>
      <c r="F604" t="s">
        <v>135</v>
      </c>
      <c r="G604" t="s">
        <v>16</v>
      </c>
      <c r="H604" t="s">
        <v>24</v>
      </c>
      <c r="I604" t="s">
        <v>24</v>
      </c>
      <c r="J604" t="s">
        <v>16</v>
      </c>
      <c r="K604" t="s">
        <v>18</v>
      </c>
      <c r="L604" t="s">
        <v>19</v>
      </c>
      <c r="M604" t="s">
        <v>16</v>
      </c>
      <c r="N604" t="s">
        <v>16</v>
      </c>
      <c r="O604" t="s">
        <v>16</v>
      </c>
      <c r="P604">
        <f t="shared" si="20"/>
        <v>8</v>
      </c>
      <c r="Q604">
        <f t="shared" si="19"/>
        <v>1</v>
      </c>
      <c r="R604" t="str">
        <f>IFERROR(VLOOKUP(P604,Sheet1!$E$30:$F$35,2,FALSE),"")</f>
        <v>grape</v>
      </c>
    </row>
    <row r="605" spans="1:18">
      <c r="A605" t="s">
        <v>15</v>
      </c>
      <c r="B605" t="s">
        <v>1168</v>
      </c>
      <c r="C605" t="s">
        <v>1169</v>
      </c>
      <c r="D605" t="s">
        <v>362</v>
      </c>
      <c r="E605" t="s">
        <v>436</v>
      </c>
      <c r="F605" t="s">
        <v>67</v>
      </c>
      <c r="G605" t="s">
        <v>16</v>
      </c>
      <c r="H605" t="s">
        <v>24</v>
      </c>
      <c r="I605" t="s">
        <v>24</v>
      </c>
      <c r="J605" t="s">
        <v>16</v>
      </c>
      <c r="K605" t="s">
        <v>18</v>
      </c>
      <c r="L605" t="s">
        <v>19</v>
      </c>
      <c r="M605" t="s">
        <v>16</v>
      </c>
      <c r="N605" t="s">
        <v>16</v>
      </c>
      <c r="O605" t="s">
        <v>16</v>
      </c>
      <c r="P605">
        <f t="shared" si="20"/>
        <v>8</v>
      </c>
      <c r="Q605">
        <f t="shared" si="19"/>
        <v>1</v>
      </c>
      <c r="R605" t="str">
        <f>IFERROR(VLOOKUP(P605,Sheet1!$E$30:$F$35,2,FALSE),"")</f>
        <v>grape</v>
      </c>
    </row>
    <row r="606" spans="1:18">
      <c r="A606" t="s">
        <v>15</v>
      </c>
      <c r="B606" t="s">
        <v>1170</v>
      </c>
      <c r="C606" t="s">
        <v>1169</v>
      </c>
      <c r="D606" t="s">
        <v>933</v>
      </c>
      <c r="E606" t="s">
        <v>1171</v>
      </c>
      <c r="F606" t="s">
        <v>139</v>
      </c>
      <c r="G606" t="s">
        <v>16</v>
      </c>
      <c r="H606" t="s">
        <v>24</v>
      </c>
      <c r="I606" t="s">
        <v>24</v>
      </c>
      <c r="J606" t="s">
        <v>16</v>
      </c>
      <c r="K606" t="s">
        <v>18</v>
      </c>
      <c r="L606" t="s">
        <v>19</v>
      </c>
      <c r="M606" t="s">
        <v>16</v>
      </c>
      <c r="N606" t="s">
        <v>16</v>
      </c>
      <c r="O606" t="s">
        <v>16</v>
      </c>
      <c r="P606">
        <f t="shared" si="20"/>
        <v>0</v>
      </c>
      <c r="Q606">
        <f t="shared" si="19"/>
        <v>0</v>
      </c>
      <c r="R606" t="str">
        <f>IFERROR(VLOOKUP(P606,Sheet1!$E$30:$F$35,2,FALSE),"")</f>
        <v/>
      </c>
    </row>
    <row r="607" spans="1:18">
      <c r="A607" t="s">
        <v>15</v>
      </c>
      <c r="B607" t="s">
        <v>1172</v>
      </c>
      <c r="C607" t="s">
        <v>1173</v>
      </c>
      <c r="D607" t="s">
        <v>936</v>
      </c>
      <c r="E607" t="s">
        <v>438</v>
      </c>
      <c r="F607" t="s">
        <v>141</v>
      </c>
      <c r="G607" t="s">
        <v>16</v>
      </c>
      <c r="H607" t="s">
        <v>24</v>
      </c>
      <c r="I607" t="s">
        <v>24</v>
      </c>
      <c r="J607" t="s">
        <v>16</v>
      </c>
      <c r="K607" t="s">
        <v>18</v>
      </c>
      <c r="L607" t="s">
        <v>19</v>
      </c>
      <c r="M607" t="s">
        <v>16</v>
      </c>
      <c r="N607" t="s">
        <v>16</v>
      </c>
      <c r="O607" t="s">
        <v>16</v>
      </c>
      <c r="P607">
        <f t="shared" si="20"/>
        <v>8</v>
      </c>
      <c r="Q607">
        <f t="shared" si="19"/>
        <v>1</v>
      </c>
      <c r="R607" t="str">
        <f>IFERROR(VLOOKUP(P607,Sheet1!$E$30:$F$35,2,FALSE),"")</f>
        <v>grape</v>
      </c>
    </row>
    <row r="608" spans="1:18">
      <c r="A608" t="s">
        <v>15</v>
      </c>
      <c r="B608" t="s">
        <v>1174</v>
      </c>
      <c r="C608" t="s">
        <v>1173</v>
      </c>
      <c r="D608" t="s">
        <v>363</v>
      </c>
      <c r="E608" t="s">
        <v>1175</v>
      </c>
      <c r="F608" t="s">
        <v>68</v>
      </c>
      <c r="G608" t="s">
        <v>16</v>
      </c>
      <c r="H608" t="s">
        <v>24</v>
      </c>
      <c r="I608" t="s">
        <v>24</v>
      </c>
      <c r="J608" t="s">
        <v>16</v>
      </c>
      <c r="K608" t="s">
        <v>18</v>
      </c>
      <c r="L608" t="s">
        <v>19</v>
      </c>
      <c r="M608" t="s">
        <v>16</v>
      </c>
      <c r="N608" t="s">
        <v>16</v>
      </c>
      <c r="O608" t="s">
        <v>16</v>
      </c>
      <c r="P608">
        <f t="shared" si="20"/>
        <v>0</v>
      </c>
      <c r="Q608">
        <f t="shared" si="19"/>
        <v>0</v>
      </c>
      <c r="R608" t="str">
        <f>IFERROR(VLOOKUP(P608,Sheet1!$E$30:$F$35,2,FALSE),"")</f>
        <v/>
      </c>
    </row>
    <row r="609" spans="1:18">
      <c r="A609" t="s">
        <v>15</v>
      </c>
      <c r="B609" t="s">
        <v>1176</v>
      </c>
      <c r="C609" t="s">
        <v>1177</v>
      </c>
      <c r="D609" t="s">
        <v>941</v>
      </c>
      <c r="E609" t="s">
        <v>441</v>
      </c>
      <c r="F609" t="s">
        <v>144</v>
      </c>
      <c r="G609" t="s">
        <v>16</v>
      </c>
      <c r="H609" t="s">
        <v>24</v>
      </c>
      <c r="I609" t="s">
        <v>24</v>
      </c>
      <c r="J609" t="s">
        <v>16</v>
      </c>
      <c r="K609" t="s">
        <v>18</v>
      </c>
      <c r="L609" t="s">
        <v>19</v>
      </c>
      <c r="M609" t="s">
        <v>16</v>
      </c>
      <c r="N609" t="s">
        <v>16</v>
      </c>
      <c r="O609" t="s">
        <v>16</v>
      </c>
      <c r="P609">
        <f t="shared" si="20"/>
        <v>8</v>
      </c>
      <c r="Q609">
        <f t="shared" si="19"/>
        <v>1</v>
      </c>
      <c r="R609" t="str">
        <f>IFERROR(VLOOKUP(P609,Sheet1!$E$30:$F$35,2,FALSE),"")</f>
        <v>grape</v>
      </c>
    </row>
    <row r="610" spans="1:18">
      <c r="A610" t="s">
        <v>15</v>
      </c>
      <c r="B610" t="s">
        <v>1178</v>
      </c>
      <c r="C610" t="s">
        <v>1177</v>
      </c>
      <c r="D610" t="s">
        <v>944</v>
      </c>
      <c r="E610" t="s">
        <v>1179</v>
      </c>
      <c r="F610" t="s">
        <v>147</v>
      </c>
      <c r="G610" t="s">
        <v>16</v>
      </c>
      <c r="H610" t="s">
        <v>24</v>
      </c>
      <c r="I610" t="s">
        <v>24</v>
      </c>
      <c r="J610" t="s">
        <v>16</v>
      </c>
      <c r="K610" t="s">
        <v>18</v>
      </c>
      <c r="L610" t="s">
        <v>19</v>
      </c>
      <c r="M610" t="s">
        <v>16</v>
      </c>
      <c r="N610" t="s">
        <v>16</v>
      </c>
      <c r="O610" t="s">
        <v>16</v>
      </c>
      <c r="P610">
        <f t="shared" si="20"/>
        <v>0</v>
      </c>
      <c r="Q610">
        <f t="shared" si="19"/>
        <v>0</v>
      </c>
      <c r="R610" t="str">
        <f>IFERROR(VLOOKUP(P610,Sheet1!$E$30:$F$35,2,FALSE),"")</f>
        <v/>
      </c>
    </row>
    <row r="611" spans="1:18">
      <c r="A611" t="s">
        <v>15</v>
      </c>
      <c r="B611" t="s">
        <v>1180</v>
      </c>
      <c r="C611" t="s">
        <v>1177</v>
      </c>
      <c r="D611" t="s">
        <v>366</v>
      </c>
      <c r="E611" t="s">
        <v>443</v>
      </c>
      <c r="F611" t="s">
        <v>69</v>
      </c>
      <c r="G611" t="s">
        <v>16</v>
      </c>
      <c r="H611" t="s">
        <v>24</v>
      </c>
      <c r="I611" t="s">
        <v>24</v>
      </c>
      <c r="J611" t="s">
        <v>16</v>
      </c>
      <c r="K611" t="s">
        <v>18</v>
      </c>
      <c r="L611" t="s">
        <v>19</v>
      </c>
      <c r="M611" t="s">
        <v>16</v>
      </c>
      <c r="N611" t="s">
        <v>16</v>
      </c>
      <c r="O611" t="s">
        <v>16</v>
      </c>
      <c r="P611">
        <f t="shared" si="20"/>
        <v>0</v>
      </c>
      <c r="Q611">
        <f t="shared" si="19"/>
        <v>0</v>
      </c>
      <c r="R611" t="str">
        <f>IFERROR(VLOOKUP(P611,Sheet1!$E$30:$F$35,2,FALSE),"")</f>
        <v/>
      </c>
    </row>
    <row r="612" spans="1:18">
      <c r="A612" t="s">
        <v>15</v>
      </c>
      <c r="B612" t="s">
        <v>1181</v>
      </c>
      <c r="C612" t="s">
        <v>1177</v>
      </c>
      <c r="D612" t="s">
        <v>948</v>
      </c>
      <c r="E612" t="s">
        <v>233</v>
      </c>
      <c r="F612" t="s">
        <v>152</v>
      </c>
      <c r="G612" t="s">
        <v>16</v>
      </c>
      <c r="H612" t="s">
        <v>24</v>
      </c>
      <c r="I612" t="s">
        <v>24</v>
      </c>
      <c r="J612" t="s">
        <v>16</v>
      </c>
      <c r="K612" t="s">
        <v>18</v>
      </c>
      <c r="L612" t="s">
        <v>19</v>
      </c>
      <c r="M612" t="s">
        <v>16</v>
      </c>
      <c r="N612" t="s">
        <v>16</v>
      </c>
      <c r="O612" t="s">
        <v>16</v>
      </c>
      <c r="P612">
        <f t="shared" si="20"/>
        <v>0</v>
      </c>
      <c r="Q612">
        <f t="shared" si="19"/>
        <v>0</v>
      </c>
      <c r="R612" t="str">
        <f>IFERROR(VLOOKUP(P612,Sheet1!$E$30:$F$35,2,FALSE),"")</f>
        <v/>
      </c>
    </row>
    <row r="613" spans="1:18">
      <c r="A613" t="s">
        <v>15</v>
      </c>
      <c r="B613" t="s">
        <v>1182</v>
      </c>
      <c r="C613" t="s">
        <v>1177</v>
      </c>
      <c r="D613" t="s">
        <v>950</v>
      </c>
      <c r="E613" t="s">
        <v>446</v>
      </c>
      <c r="F613" t="s">
        <v>47</v>
      </c>
      <c r="G613" t="s">
        <v>16</v>
      </c>
      <c r="H613" t="s">
        <v>24</v>
      </c>
      <c r="I613" t="s">
        <v>24</v>
      </c>
      <c r="J613" t="s">
        <v>16</v>
      </c>
      <c r="K613" t="s">
        <v>18</v>
      </c>
      <c r="L613" t="s">
        <v>19</v>
      </c>
      <c r="M613" t="s">
        <v>16</v>
      </c>
      <c r="N613" t="s">
        <v>16</v>
      </c>
      <c r="O613" t="s">
        <v>16</v>
      </c>
      <c r="P613">
        <f t="shared" si="20"/>
        <v>0</v>
      </c>
      <c r="Q613">
        <f t="shared" si="19"/>
        <v>0</v>
      </c>
      <c r="R613" t="str">
        <f>IFERROR(VLOOKUP(P613,Sheet1!$E$30:$F$35,2,FALSE),"")</f>
        <v/>
      </c>
    </row>
    <row r="614" spans="1:18">
      <c r="A614" t="s">
        <v>15</v>
      </c>
      <c r="B614" t="s">
        <v>1183</v>
      </c>
      <c r="C614" t="s">
        <v>1184</v>
      </c>
      <c r="D614" t="s">
        <v>368</v>
      </c>
      <c r="E614" t="s">
        <v>1185</v>
      </c>
      <c r="F614" t="s">
        <v>71</v>
      </c>
      <c r="G614" t="s">
        <v>16</v>
      </c>
      <c r="H614" t="s">
        <v>24</v>
      </c>
      <c r="I614" t="s">
        <v>24</v>
      </c>
      <c r="J614" t="s">
        <v>16</v>
      </c>
      <c r="K614" t="s">
        <v>18</v>
      </c>
      <c r="L614" t="s">
        <v>19</v>
      </c>
      <c r="M614" t="s">
        <v>16</v>
      </c>
      <c r="N614" t="s">
        <v>16</v>
      </c>
      <c r="O614" t="s">
        <v>16</v>
      </c>
      <c r="P614">
        <f t="shared" si="20"/>
        <v>3</v>
      </c>
      <c r="Q614">
        <f t="shared" si="19"/>
        <v>0</v>
      </c>
      <c r="R614" t="str">
        <f>IFERROR(VLOOKUP(P614,Sheet1!$E$30:$F$35,2,FALSE),"")</f>
        <v>rino</v>
      </c>
    </row>
    <row r="615" spans="1:18">
      <c r="A615" t="s">
        <v>15</v>
      </c>
      <c r="B615" t="s">
        <v>1186</v>
      </c>
      <c r="C615" t="s">
        <v>1184</v>
      </c>
      <c r="D615" t="s">
        <v>954</v>
      </c>
      <c r="E615" t="s">
        <v>449</v>
      </c>
      <c r="F615" t="s">
        <v>156</v>
      </c>
      <c r="G615" t="s">
        <v>16</v>
      </c>
      <c r="H615" t="s">
        <v>24</v>
      </c>
      <c r="I615" t="s">
        <v>24</v>
      </c>
      <c r="J615" t="s">
        <v>16</v>
      </c>
      <c r="K615" t="s">
        <v>18</v>
      </c>
      <c r="L615" t="s">
        <v>19</v>
      </c>
      <c r="M615" t="s">
        <v>16</v>
      </c>
      <c r="N615" t="s">
        <v>16</v>
      </c>
      <c r="O615" t="s">
        <v>16</v>
      </c>
      <c r="P615">
        <f t="shared" si="20"/>
        <v>0</v>
      </c>
      <c r="Q615">
        <f t="shared" si="19"/>
        <v>0</v>
      </c>
      <c r="R615" t="str">
        <f>IFERROR(VLOOKUP(P615,Sheet1!$E$30:$F$35,2,FALSE),"")</f>
        <v/>
      </c>
    </row>
    <row r="616" spans="1:18">
      <c r="A616" t="s">
        <v>15</v>
      </c>
      <c r="B616" t="s">
        <v>1187</v>
      </c>
      <c r="C616" t="s">
        <v>1184</v>
      </c>
      <c r="D616" t="s">
        <v>214</v>
      </c>
      <c r="E616" t="s">
        <v>1188</v>
      </c>
      <c r="F616" t="s">
        <v>159</v>
      </c>
      <c r="G616" t="s">
        <v>16</v>
      </c>
      <c r="H616" t="s">
        <v>24</v>
      </c>
      <c r="I616" t="s">
        <v>24</v>
      </c>
      <c r="J616" t="s">
        <v>16</v>
      </c>
      <c r="K616" t="s">
        <v>18</v>
      </c>
      <c r="L616" t="s">
        <v>19</v>
      </c>
      <c r="M616" t="s">
        <v>16</v>
      </c>
      <c r="N616" t="s">
        <v>16</v>
      </c>
      <c r="O616" t="s">
        <v>16</v>
      </c>
      <c r="P616">
        <f t="shared" si="20"/>
        <v>0</v>
      </c>
      <c r="Q616">
        <f t="shared" si="19"/>
        <v>0</v>
      </c>
      <c r="R616" t="str">
        <f>IFERROR(VLOOKUP(P616,Sheet1!$E$30:$F$35,2,FALSE),"")</f>
        <v/>
      </c>
    </row>
    <row r="617" spans="1:18">
      <c r="A617" t="s">
        <v>15</v>
      </c>
      <c r="B617" t="s">
        <v>898</v>
      </c>
      <c r="C617" t="s">
        <v>1184</v>
      </c>
      <c r="D617" t="s">
        <v>369</v>
      </c>
      <c r="E617" t="s">
        <v>451</v>
      </c>
      <c r="F617" t="s">
        <v>73</v>
      </c>
      <c r="G617" t="s">
        <v>16</v>
      </c>
      <c r="H617" t="s">
        <v>24</v>
      </c>
      <c r="I617" t="s">
        <v>24</v>
      </c>
      <c r="J617" t="s">
        <v>16</v>
      </c>
      <c r="K617" t="s">
        <v>18</v>
      </c>
      <c r="L617" t="s">
        <v>19</v>
      </c>
      <c r="M617" t="s">
        <v>16</v>
      </c>
      <c r="N617" t="s">
        <v>16</v>
      </c>
      <c r="O617" t="s">
        <v>16</v>
      </c>
      <c r="P617">
        <f t="shared" si="20"/>
        <v>0</v>
      </c>
      <c r="Q617">
        <f t="shared" si="19"/>
        <v>0</v>
      </c>
      <c r="R617" t="str">
        <f>IFERROR(VLOOKUP(P617,Sheet1!$E$30:$F$35,2,FALSE),"")</f>
        <v/>
      </c>
    </row>
    <row r="618" spans="1:18">
      <c r="A618" t="s">
        <v>15</v>
      </c>
      <c r="B618" t="s">
        <v>1189</v>
      </c>
      <c r="C618" t="s">
        <v>1184</v>
      </c>
      <c r="D618" t="s">
        <v>960</v>
      </c>
      <c r="E618" t="s">
        <v>1190</v>
      </c>
      <c r="F618" t="s">
        <v>163</v>
      </c>
      <c r="G618" t="s">
        <v>16</v>
      </c>
      <c r="H618" t="s">
        <v>24</v>
      </c>
      <c r="I618" t="s">
        <v>24</v>
      </c>
      <c r="J618" t="s">
        <v>16</v>
      </c>
      <c r="K618" t="s">
        <v>18</v>
      </c>
      <c r="L618" t="s">
        <v>19</v>
      </c>
      <c r="M618" t="s">
        <v>16</v>
      </c>
      <c r="N618" t="s">
        <v>16</v>
      </c>
      <c r="O618" t="s">
        <v>16</v>
      </c>
      <c r="P618">
        <f t="shared" si="20"/>
        <v>0</v>
      </c>
      <c r="Q618">
        <f t="shared" si="19"/>
        <v>0</v>
      </c>
      <c r="R618" t="str">
        <f>IFERROR(VLOOKUP(P618,Sheet1!$E$30:$F$35,2,FALSE),"")</f>
        <v/>
      </c>
    </row>
    <row r="619" spans="1:18">
      <c r="A619" t="s">
        <v>15</v>
      </c>
      <c r="B619" t="s">
        <v>1191</v>
      </c>
      <c r="C619" t="s">
        <v>1192</v>
      </c>
      <c r="D619" t="s">
        <v>962</v>
      </c>
      <c r="E619" t="s">
        <v>454</v>
      </c>
      <c r="F619" t="s">
        <v>165</v>
      </c>
      <c r="G619" t="s">
        <v>16</v>
      </c>
      <c r="H619" t="s">
        <v>24</v>
      </c>
      <c r="I619" t="s">
        <v>24</v>
      </c>
      <c r="J619" t="s">
        <v>16</v>
      </c>
      <c r="K619" t="s">
        <v>18</v>
      </c>
      <c r="L619" t="s">
        <v>19</v>
      </c>
      <c r="M619" t="s">
        <v>16</v>
      </c>
      <c r="N619" t="s">
        <v>16</v>
      </c>
      <c r="O619" t="s">
        <v>16</v>
      </c>
      <c r="P619">
        <f t="shared" si="20"/>
        <v>3</v>
      </c>
      <c r="Q619">
        <f t="shared" si="19"/>
        <v>0</v>
      </c>
      <c r="R619" t="str">
        <f>IFERROR(VLOOKUP(P619,Sheet1!$E$30:$F$35,2,FALSE),"")</f>
        <v>rino</v>
      </c>
    </row>
    <row r="620" spans="1:18">
      <c r="A620" t="s">
        <v>15</v>
      </c>
      <c r="B620" t="s">
        <v>1193</v>
      </c>
      <c r="C620" t="s">
        <v>1194</v>
      </c>
      <c r="D620" t="s">
        <v>371</v>
      </c>
      <c r="E620" t="s">
        <v>1195</v>
      </c>
      <c r="F620" t="s">
        <v>75</v>
      </c>
      <c r="G620" t="s">
        <v>16</v>
      </c>
      <c r="H620" t="s">
        <v>24</v>
      </c>
      <c r="I620" t="s">
        <v>24</v>
      </c>
      <c r="J620" t="s">
        <v>16</v>
      </c>
      <c r="K620" t="s">
        <v>18</v>
      </c>
      <c r="L620" t="s">
        <v>19</v>
      </c>
      <c r="M620" t="s">
        <v>16</v>
      </c>
      <c r="N620" t="s">
        <v>16</v>
      </c>
      <c r="O620" t="s">
        <v>16</v>
      </c>
      <c r="P620">
        <f t="shared" si="20"/>
        <v>3</v>
      </c>
      <c r="Q620">
        <f t="shared" si="19"/>
        <v>0</v>
      </c>
      <c r="R620" t="str">
        <f>IFERROR(VLOOKUP(P620,Sheet1!$E$30:$F$35,2,FALSE),"")</f>
        <v>rino</v>
      </c>
    </row>
    <row r="621" spans="1:18">
      <c r="A621" t="s">
        <v>15</v>
      </c>
      <c r="B621" t="s">
        <v>1196</v>
      </c>
      <c r="C621" t="s">
        <v>1194</v>
      </c>
      <c r="D621" t="s">
        <v>964</v>
      </c>
      <c r="E621" t="s">
        <v>457</v>
      </c>
      <c r="F621" t="s">
        <v>169</v>
      </c>
      <c r="G621" t="s">
        <v>16</v>
      </c>
      <c r="H621" t="s">
        <v>24</v>
      </c>
      <c r="I621" t="s">
        <v>24</v>
      </c>
      <c r="J621" t="s">
        <v>16</v>
      </c>
      <c r="K621" t="s">
        <v>18</v>
      </c>
      <c r="L621" t="s">
        <v>19</v>
      </c>
      <c r="M621" t="s">
        <v>16</v>
      </c>
      <c r="N621" t="s">
        <v>16</v>
      </c>
      <c r="O621" t="s">
        <v>16</v>
      </c>
      <c r="P621">
        <f t="shared" si="20"/>
        <v>0</v>
      </c>
      <c r="Q621">
        <f t="shared" si="19"/>
        <v>0</v>
      </c>
      <c r="R621" t="str">
        <f>IFERROR(VLOOKUP(P621,Sheet1!$E$30:$F$35,2,FALSE),"")</f>
        <v/>
      </c>
    </row>
    <row r="622" spans="1:18">
      <c r="A622" t="s">
        <v>15</v>
      </c>
      <c r="B622" t="s">
        <v>1197</v>
      </c>
      <c r="C622" t="s">
        <v>1194</v>
      </c>
      <c r="D622" t="s">
        <v>967</v>
      </c>
      <c r="E622" t="s">
        <v>1198</v>
      </c>
      <c r="F622" t="s">
        <v>171</v>
      </c>
      <c r="G622" t="s">
        <v>16</v>
      </c>
      <c r="H622" t="s">
        <v>24</v>
      </c>
      <c r="I622" t="s">
        <v>24</v>
      </c>
      <c r="J622" t="s">
        <v>16</v>
      </c>
      <c r="K622" t="s">
        <v>18</v>
      </c>
      <c r="L622" t="s">
        <v>19</v>
      </c>
      <c r="M622" t="s">
        <v>16</v>
      </c>
      <c r="N622" t="s">
        <v>16</v>
      </c>
      <c r="O622" t="s">
        <v>16</v>
      </c>
      <c r="P622">
        <f t="shared" si="20"/>
        <v>0</v>
      </c>
      <c r="Q622">
        <f t="shared" si="19"/>
        <v>0</v>
      </c>
      <c r="R622" t="str">
        <f>IFERROR(VLOOKUP(P622,Sheet1!$E$30:$F$35,2,FALSE),"")</f>
        <v/>
      </c>
    </row>
    <row r="623" spans="1:18">
      <c r="A623" t="s">
        <v>15</v>
      </c>
      <c r="B623" t="s">
        <v>1199</v>
      </c>
      <c r="C623" t="s">
        <v>1194</v>
      </c>
      <c r="D623" t="s">
        <v>373</v>
      </c>
      <c r="E623" t="s">
        <v>1200</v>
      </c>
      <c r="F623" t="s">
        <v>77</v>
      </c>
      <c r="G623" t="s">
        <v>16</v>
      </c>
      <c r="H623" t="s">
        <v>24</v>
      </c>
      <c r="I623" t="s">
        <v>24</v>
      </c>
      <c r="J623" t="s">
        <v>16</v>
      </c>
      <c r="K623" t="s">
        <v>18</v>
      </c>
      <c r="L623" t="s">
        <v>19</v>
      </c>
      <c r="M623" t="s">
        <v>16</v>
      </c>
      <c r="N623" t="s">
        <v>16</v>
      </c>
      <c r="O623" t="s">
        <v>16</v>
      </c>
      <c r="P623">
        <f t="shared" si="20"/>
        <v>0</v>
      </c>
      <c r="Q623">
        <f t="shared" si="19"/>
        <v>0</v>
      </c>
      <c r="R623" t="str">
        <f>IFERROR(VLOOKUP(P623,Sheet1!$E$30:$F$35,2,FALSE),"")</f>
        <v/>
      </c>
    </row>
    <row r="624" spans="1:18">
      <c r="A624" t="s">
        <v>15</v>
      </c>
      <c r="B624" t="s">
        <v>1201</v>
      </c>
      <c r="C624" t="s">
        <v>1194</v>
      </c>
      <c r="D624" t="s">
        <v>971</v>
      </c>
      <c r="E624" t="s">
        <v>459</v>
      </c>
      <c r="F624" t="s">
        <v>174</v>
      </c>
      <c r="G624" t="s">
        <v>16</v>
      </c>
      <c r="H624" t="s">
        <v>24</v>
      </c>
      <c r="I624" t="s">
        <v>24</v>
      </c>
      <c r="J624" t="s">
        <v>16</v>
      </c>
      <c r="K624" t="s">
        <v>18</v>
      </c>
      <c r="L624" t="s">
        <v>19</v>
      </c>
      <c r="M624" t="s">
        <v>16</v>
      </c>
      <c r="N624" t="s">
        <v>16</v>
      </c>
      <c r="O624" t="s">
        <v>16</v>
      </c>
      <c r="P624">
        <f t="shared" si="20"/>
        <v>0</v>
      </c>
      <c r="Q624">
        <f t="shared" si="19"/>
        <v>0</v>
      </c>
      <c r="R624" t="str">
        <f>IFERROR(VLOOKUP(P624,Sheet1!$E$30:$F$35,2,FALSE),"")</f>
        <v/>
      </c>
    </row>
    <row r="625" spans="1:18">
      <c r="A625" t="s">
        <v>15</v>
      </c>
      <c r="B625" t="s">
        <v>1202</v>
      </c>
      <c r="C625" t="s">
        <v>1203</v>
      </c>
      <c r="D625" t="s">
        <v>974</v>
      </c>
      <c r="E625" t="s">
        <v>1204</v>
      </c>
      <c r="F625" t="s">
        <v>176</v>
      </c>
      <c r="G625" t="s">
        <v>16</v>
      </c>
      <c r="H625" t="s">
        <v>24</v>
      </c>
      <c r="I625" t="s">
        <v>24</v>
      </c>
      <c r="J625" t="s">
        <v>16</v>
      </c>
      <c r="K625" t="s">
        <v>18</v>
      </c>
      <c r="L625" t="s">
        <v>19</v>
      </c>
      <c r="M625" t="s">
        <v>16</v>
      </c>
      <c r="N625" t="s">
        <v>16</v>
      </c>
      <c r="O625" t="s">
        <v>16</v>
      </c>
      <c r="P625">
        <f t="shared" si="20"/>
        <v>3</v>
      </c>
      <c r="Q625">
        <f t="shared" si="19"/>
        <v>0</v>
      </c>
      <c r="R625" t="str">
        <f>IFERROR(VLOOKUP(P625,Sheet1!$E$30:$F$35,2,FALSE),"")</f>
        <v>rino</v>
      </c>
    </row>
    <row r="626" spans="1:18">
      <c r="A626" t="s">
        <v>15</v>
      </c>
      <c r="B626" t="s">
        <v>1205</v>
      </c>
      <c r="C626" t="s">
        <v>1206</v>
      </c>
      <c r="D626" t="s">
        <v>374</v>
      </c>
      <c r="E626" t="s">
        <v>236</v>
      </c>
      <c r="F626" t="s">
        <v>78</v>
      </c>
      <c r="G626" t="s">
        <v>16</v>
      </c>
      <c r="H626" t="s">
        <v>24</v>
      </c>
      <c r="I626" t="s">
        <v>24</v>
      </c>
      <c r="J626" t="s">
        <v>16</v>
      </c>
      <c r="K626" t="s">
        <v>18</v>
      </c>
      <c r="L626" t="s">
        <v>19</v>
      </c>
      <c r="M626" t="s">
        <v>16</v>
      </c>
      <c r="N626" t="s">
        <v>16</v>
      </c>
      <c r="O626" t="s">
        <v>16</v>
      </c>
      <c r="P626">
        <f t="shared" si="20"/>
        <v>3</v>
      </c>
      <c r="Q626">
        <f t="shared" si="19"/>
        <v>0</v>
      </c>
      <c r="R626" t="str">
        <f>IFERROR(VLOOKUP(P626,Sheet1!$E$30:$F$35,2,FALSE),"")</f>
        <v>rino</v>
      </c>
    </row>
    <row r="627" spans="1:18">
      <c r="A627" t="s">
        <v>15</v>
      </c>
      <c r="B627" t="s">
        <v>1207</v>
      </c>
      <c r="C627" t="s">
        <v>1206</v>
      </c>
      <c r="D627" t="s">
        <v>978</v>
      </c>
      <c r="E627" t="s">
        <v>461</v>
      </c>
      <c r="F627" t="s">
        <v>49</v>
      </c>
      <c r="G627" t="s">
        <v>16</v>
      </c>
      <c r="H627" t="s">
        <v>24</v>
      </c>
      <c r="I627" t="s">
        <v>24</v>
      </c>
      <c r="J627" t="s">
        <v>16</v>
      </c>
      <c r="K627" t="s">
        <v>18</v>
      </c>
      <c r="L627" t="s">
        <v>19</v>
      </c>
      <c r="M627" t="s">
        <v>16</v>
      </c>
      <c r="N627" t="s">
        <v>16</v>
      </c>
      <c r="O627" t="s">
        <v>16</v>
      </c>
      <c r="P627">
        <f t="shared" si="20"/>
        <v>0</v>
      </c>
      <c r="Q627">
        <f t="shared" si="19"/>
        <v>0</v>
      </c>
      <c r="R627" t="str">
        <f>IFERROR(VLOOKUP(P627,Sheet1!$E$30:$F$35,2,FALSE),"")</f>
        <v/>
      </c>
    </row>
    <row r="628" spans="1:18">
      <c r="A628" t="s">
        <v>15</v>
      </c>
      <c r="B628" t="s">
        <v>1208</v>
      </c>
      <c r="C628" t="s">
        <v>1206</v>
      </c>
      <c r="D628" t="s">
        <v>981</v>
      </c>
      <c r="E628" t="s">
        <v>1209</v>
      </c>
      <c r="F628" t="s">
        <v>181</v>
      </c>
      <c r="G628" t="s">
        <v>16</v>
      </c>
      <c r="H628" t="s">
        <v>24</v>
      </c>
      <c r="I628" t="s">
        <v>24</v>
      </c>
      <c r="J628" t="s">
        <v>16</v>
      </c>
      <c r="K628" t="s">
        <v>18</v>
      </c>
      <c r="L628" t="s">
        <v>19</v>
      </c>
      <c r="M628" t="s">
        <v>16</v>
      </c>
      <c r="N628" t="s">
        <v>16</v>
      </c>
      <c r="O628" t="s">
        <v>16</v>
      </c>
      <c r="P628">
        <f t="shared" si="20"/>
        <v>0</v>
      </c>
      <c r="Q628">
        <f t="shared" si="19"/>
        <v>0</v>
      </c>
      <c r="R628" t="str">
        <f>IFERROR(VLOOKUP(P628,Sheet1!$E$30:$F$35,2,FALSE),"")</f>
        <v/>
      </c>
    </row>
    <row r="629" spans="1:18">
      <c r="A629" t="s">
        <v>15</v>
      </c>
      <c r="B629" t="s">
        <v>1210</v>
      </c>
      <c r="C629" t="s">
        <v>1206</v>
      </c>
      <c r="D629" t="s">
        <v>377</v>
      </c>
      <c r="E629" t="s">
        <v>1211</v>
      </c>
      <c r="F629" t="s">
        <v>81</v>
      </c>
      <c r="G629" t="s">
        <v>16</v>
      </c>
      <c r="H629" t="s">
        <v>24</v>
      </c>
      <c r="I629" t="s">
        <v>24</v>
      </c>
      <c r="J629" t="s">
        <v>16</v>
      </c>
      <c r="K629" t="s">
        <v>18</v>
      </c>
      <c r="L629" t="s">
        <v>19</v>
      </c>
      <c r="M629" t="s">
        <v>16</v>
      </c>
      <c r="N629" t="s">
        <v>16</v>
      </c>
      <c r="O629" t="s">
        <v>16</v>
      </c>
      <c r="P629">
        <f t="shared" si="20"/>
        <v>0</v>
      </c>
      <c r="Q629">
        <f t="shared" si="19"/>
        <v>0</v>
      </c>
      <c r="R629" t="str">
        <f>IFERROR(VLOOKUP(P629,Sheet1!$E$30:$F$35,2,FALSE),"")</f>
        <v/>
      </c>
    </row>
    <row r="630" spans="1:18">
      <c r="A630" t="s">
        <v>15</v>
      </c>
      <c r="B630" t="s">
        <v>1212</v>
      </c>
      <c r="C630" t="s">
        <v>1206</v>
      </c>
      <c r="D630" t="s">
        <v>217</v>
      </c>
      <c r="E630" t="s">
        <v>463</v>
      </c>
      <c r="F630" t="s">
        <v>184</v>
      </c>
      <c r="G630" t="s">
        <v>16</v>
      </c>
      <c r="H630" t="s">
        <v>24</v>
      </c>
      <c r="I630" t="s">
        <v>24</v>
      </c>
      <c r="J630" t="s">
        <v>16</v>
      </c>
      <c r="K630" t="s">
        <v>18</v>
      </c>
      <c r="L630" t="s">
        <v>19</v>
      </c>
      <c r="M630" t="s">
        <v>16</v>
      </c>
      <c r="N630" t="s">
        <v>16</v>
      </c>
      <c r="O630" t="s">
        <v>16</v>
      </c>
      <c r="P630">
        <f t="shared" si="20"/>
        <v>0</v>
      </c>
      <c r="Q630">
        <f t="shared" si="19"/>
        <v>0</v>
      </c>
      <c r="R630" t="str">
        <f>IFERROR(VLOOKUP(P630,Sheet1!$E$30:$F$35,2,FALSE),"")</f>
        <v/>
      </c>
    </row>
    <row r="631" spans="1:18">
      <c r="A631" t="s">
        <v>15</v>
      </c>
      <c r="B631" t="s">
        <v>906</v>
      </c>
      <c r="C631" t="s">
        <v>1206</v>
      </c>
      <c r="D631" t="s">
        <v>986</v>
      </c>
      <c r="E631" t="s">
        <v>1213</v>
      </c>
      <c r="F631" t="s">
        <v>187</v>
      </c>
      <c r="G631" t="s">
        <v>16</v>
      </c>
      <c r="H631" t="s">
        <v>24</v>
      </c>
      <c r="I631" t="s">
        <v>24</v>
      </c>
      <c r="J631" t="s">
        <v>16</v>
      </c>
      <c r="K631" t="s">
        <v>18</v>
      </c>
      <c r="L631" t="s">
        <v>19</v>
      </c>
      <c r="M631" t="s">
        <v>16</v>
      </c>
      <c r="N631" t="s">
        <v>16</v>
      </c>
      <c r="O631" t="s">
        <v>16</v>
      </c>
      <c r="P631">
        <f t="shared" si="20"/>
        <v>0</v>
      </c>
      <c r="Q631">
        <f t="shared" si="19"/>
        <v>0</v>
      </c>
      <c r="R631" t="str">
        <f>IFERROR(VLOOKUP(P631,Sheet1!$E$30:$F$35,2,FALSE),"")</f>
        <v/>
      </c>
    </row>
    <row r="632" spans="1:18">
      <c r="A632" t="s">
        <v>15</v>
      </c>
      <c r="B632" t="s">
        <v>1214</v>
      </c>
      <c r="C632" t="s">
        <v>1206</v>
      </c>
      <c r="D632" t="s">
        <v>379</v>
      </c>
      <c r="E632" t="s">
        <v>1215</v>
      </c>
      <c r="F632" t="s">
        <v>82</v>
      </c>
      <c r="G632" t="s">
        <v>16</v>
      </c>
      <c r="H632" t="s">
        <v>24</v>
      </c>
      <c r="I632" t="s">
        <v>24</v>
      </c>
      <c r="J632" t="s">
        <v>16</v>
      </c>
      <c r="K632" t="s">
        <v>18</v>
      </c>
      <c r="L632" t="s">
        <v>19</v>
      </c>
      <c r="M632" t="s">
        <v>16</v>
      </c>
      <c r="N632" t="s">
        <v>16</v>
      </c>
      <c r="O632" t="s">
        <v>16</v>
      </c>
      <c r="P632">
        <f t="shared" si="20"/>
        <v>0</v>
      </c>
      <c r="Q632">
        <f t="shared" si="19"/>
        <v>0</v>
      </c>
      <c r="R632" t="str">
        <f>IFERROR(VLOOKUP(P632,Sheet1!$E$30:$F$35,2,FALSE),"")</f>
        <v/>
      </c>
    </row>
    <row r="633" spans="1:18">
      <c r="A633" t="s">
        <v>15</v>
      </c>
      <c r="B633" t="s">
        <v>1216</v>
      </c>
      <c r="C633" t="s">
        <v>1217</v>
      </c>
      <c r="D633" t="s">
        <v>989</v>
      </c>
      <c r="E633" t="s">
        <v>464</v>
      </c>
      <c r="F633" t="s">
        <v>191</v>
      </c>
      <c r="G633" t="s">
        <v>16</v>
      </c>
      <c r="H633" t="s">
        <v>24</v>
      </c>
      <c r="I633" t="s">
        <v>24</v>
      </c>
      <c r="J633" t="s">
        <v>16</v>
      </c>
      <c r="K633" t="s">
        <v>18</v>
      </c>
      <c r="L633" t="s">
        <v>19</v>
      </c>
      <c r="M633" t="s">
        <v>16</v>
      </c>
      <c r="N633" t="s">
        <v>16</v>
      </c>
      <c r="O633" t="s">
        <v>16</v>
      </c>
      <c r="P633">
        <f t="shared" si="20"/>
        <v>8</v>
      </c>
      <c r="Q633">
        <f t="shared" si="19"/>
        <v>1</v>
      </c>
      <c r="R633" t="str">
        <f>IFERROR(VLOOKUP(P633,Sheet1!$E$30:$F$35,2,FALSE),"")</f>
        <v>grape</v>
      </c>
    </row>
    <row r="634" spans="1:18">
      <c r="A634" t="s">
        <v>15</v>
      </c>
      <c r="B634" t="s">
        <v>1218</v>
      </c>
      <c r="C634" t="s">
        <v>1219</v>
      </c>
      <c r="D634" t="s">
        <v>991</v>
      </c>
      <c r="E634" t="s">
        <v>1220</v>
      </c>
      <c r="F634" t="s">
        <v>194</v>
      </c>
      <c r="G634" t="s">
        <v>16</v>
      </c>
      <c r="H634" t="s">
        <v>24</v>
      </c>
      <c r="I634" t="s">
        <v>24</v>
      </c>
      <c r="J634" t="s">
        <v>16</v>
      </c>
      <c r="K634" t="s">
        <v>18</v>
      </c>
      <c r="L634" t="s">
        <v>19</v>
      </c>
      <c r="M634" t="s">
        <v>16</v>
      </c>
      <c r="N634" t="s">
        <v>16</v>
      </c>
      <c r="O634" t="s">
        <v>16</v>
      </c>
      <c r="P634">
        <f t="shared" si="20"/>
        <v>8</v>
      </c>
      <c r="Q634">
        <f t="shared" si="19"/>
        <v>1</v>
      </c>
      <c r="R634" t="str">
        <f>IFERROR(VLOOKUP(P634,Sheet1!$E$30:$F$35,2,FALSE),"")</f>
        <v>grape</v>
      </c>
    </row>
    <row r="635" spans="1:18">
      <c r="A635" t="s">
        <v>15</v>
      </c>
      <c r="B635" t="s">
        <v>1221</v>
      </c>
      <c r="C635" t="s">
        <v>1219</v>
      </c>
      <c r="D635" t="s">
        <v>381</v>
      </c>
      <c r="E635" t="s">
        <v>1222</v>
      </c>
      <c r="F635" t="s">
        <v>84</v>
      </c>
      <c r="G635" t="s">
        <v>16</v>
      </c>
      <c r="H635" t="s">
        <v>24</v>
      </c>
      <c r="I635" t="s">
        <v>24</v>
      </c>
      <c r="J635" t="s">
        <v>16</v>
      </c>
      <c r="K635" t="s">
        <v>18</v>
      </c>
      <c r="L635" t="s">
        <v>19</v>
      </c>
      <c r="M635" t="s">
        <v>16</v>
      </c>
      <c r="N635" t="s">
        <v>16</v>
      </c>
      <c r="O635" t="s">
        <v>16</v>
      </c>
      <c r="P635">
        <f t="shared" si="20"/>
        <v>0</v>
      </c>
      <c r="Q635">
        <f t="shared" si="19"/>
        <v>0</v>
      </c>
      <c r="R635" t="str">
        <f>IFERROR(VLOOKUP(P635,Sheet1!$E$30:$F$35,2,FALSE),"")</f>
        <v/>
      </c>
    </row>
    <row r="636" spans="1:18">
      <c r="A636" t="s">
        <v>15</v>
      </c>
      <c r="B636" t="s">
        <v>1223</v>
      </c>
      <c r="C636" t="s">
        <v>1219</v>
      </c>
      <c r="D636" t="s">
        <v>996</v>
      </c>
      <c r="E636" t="s">
        <v>467</v>
      </c>
      <c r="F636" t="s">
        <v>198</v>
      </c>
      <c r="G636" t="s">
        <v>16</v>
      </c>
      <c r="H636" t="s">
        <v>24</v>
      </c>
      <c r="I636" t="s">
        <v>24</v>
      </c>
      <c r="J636" t="s">
        <v>16</v>
      </c>
      <c r="K636" t="s">
        <v>18</v>
      </c>
      <c r="L636" t="s">
        <v>19</v>
      </c>
      <c r="M636" t="s">
        <v>16</v>
      </c>
      <c r="N636" t="s">
        <v>16</v>
      </c>
      <c r="O636" t="s">
        <v>16</v>
      </c>
      <c r="P636">
        <f t="shared" si="20"/>
        <v>0</v>
      </c>
      <c r="Q636">
        <f t="shared" si="19"/>
        <v>0</v>
      </c>
      <c r="R636" t="str">
        <f>IFERROR(VLOOKUP(P636,Sheet1!$E$30:$F$35,2,FALSE),"")</f>
        <v/>
      </c>
    </row>
    <row r="637" spans="1:18">
      <c r="A637" t="s">
        <v>15</v>
      </c>
      <c r="B637" t="s">
        <v>1224</v>
      </c>
      <c r="C637" t="s">
        <v>1219</v>
      </c>
      <c r="D637" t="s">
        <v>998</v>
      </c>
      <c r="E637" t="s">
        <v>1225</v>
      </c>
      <c r="F637" t="s">
        <v>201</v>
      </c>
      <c r="G637" t="s">
        <v>16</v>
      </c>
      <c r="H637" t="s">
        <v>24</v>
      </c>
      <c r="I637" t="s">
        <v>24</v>
      </c>
      <c r="J637" t="s">
        <v>16</v>
      </c>
      <c r="K637" t="s">
        <v>18</v>
      </c>
      <c r="L637" t="s">
        <v>19</v>
      </c>
      <c r="M637" t="s">
        <v>16</v>
      </c>
      <c r="N637" t="s">
        <v>16</v>
      </c>
      <c r="O637" t="s">
        <v>16</v>
      </c>
      <c r="P637">
        <f t="shared" si="20"/>
        <v>0</v>
      </c>
      <c r="Q637">
        <f t="shared" si="19"/>
        <v>0</v>
      </c>
      <c r="R637" t="str">
        <f>IFERROR(VLOOKUP(P637,Sheet1!$E$30:$F$35,2,FALSE),"")</f>
        <v/>
      </c>
    </row>
    <row r="638" spans="1:18">
      <c r="A638" t="s">
        <v>15</v>
      </c>
      <c r="B638" t="s">
        <v>1226</v>
      </c>
      <c r="C638" t="s">
        <v>1219</v>
      </c>
      <c r="D638" t="s">
        <v>383</v>
      </c>
      <c r="E638" t="s">
        <v>1227</v>
      </c>
      <c r="F638" t="s">
        <v>85</v>
      </c>
      <c r="G638" t="s">
        <v>16</v>
      </c>
      <c r="H638" t="s">
        <v>24</v>
      </c>
      <c r="I638" t="s">
        <v>24</v>
      </c>
      <c r="J638" t="s">
        <v>16</v>
      </c>
      <c r="K638" t="s">
        <v>18</v>
      </c>
      <c r="L638" t="s">
        <v>19</v>
      </c>
      <c r="M638" t="s">
        <v>16</v>
      </c>
      <c r="N638" t="s">
        <v>16</v>
      </c>
      <c r="O638" t="s">
        <v>16</v>
      </c>
      <c r="P638">
        <f t="shared" si="20"/>
        <v>0</v>
      </c>
      <c r="Q638">
        <f t="shared" si="19"/>
        <v>0</v>
      </c>
      <c r="R638" t="str">
        <f>IFERROR(VLOOKUP(P638,Sheet1!$E$30:$F$35,2,FALSE),"")</f>
        <v/>
      </c>
    </row>
    <row r="639" spans="1:18">
      <c r="A639" t="s">
        <v>15</v>
      </c>
      <c r="B639" t="s">
        <v>1228</v>
      </c>
      <c r="C639" t="s">
        <v>1229</v>
      </c>
      <c r="D639" t="s">
        <v>1003</v>
      </c>
      <c r="E639" t="s">
        <v>469</v>
      </c>
      <c r="F639" t="s">
        <v>206</v>
      </c>
      <c r="G639" t="s">
        <v>16</v>
      </c>
      <c r="H639" t="s">
        <v>24</v>
      </c>
      <c r="I639" t="s">
        <v>24</v>
      </c>
      <c r="J639" t="s">
        <v>16</v>
      </c>
      <c r="K639" t="s">
        <v>18</v>
      </c>
      <c r="L639" t="s">
        <v>19</v>
      </c>
      <c r="M639" t="s">
        <v>16</v>
      </c>
      <c r="N639" t="s">
        <v>16</v>
      </c>
      <c r="O639" t="s">
        <v>16</v>
      </c>
      <c r="P639">
        <f t="shared" si="20"/>
        <v>3</v>
      </c>
      <c r="Q639">
        <f t="shared" si="19"/>
        <v>0</v>
      </c>
      <c r="R639" t="str">
        <f>IFERROR(VLOOKUP(P639,Sheet1!$E$30:$F$35,2,FALSE),"")</f>
        <v>rino</v>
      </c>
    </row>
    <row r="640" spans="1:18">
      <c r="A640" t="s">
        <v>15</v>
      </c>
      <c r="B640" t="s">
        <v>1230</v>
      </c>
      <c r="C640" t="s">
        <v>1229</v>
      </c>
      <c r="D640" t="s">
        <v>1005</v>
      </c>
      <c r="E640" t="s">
        <v>237</v>
      </c>
      <c r="F640" t="s">
        <v>209</v>
      </c>
      <c r="G640" t="s">
        <v>16</v>
      </c>
      <c r="H640" t="s">
        <v>24</v>
      </c>
      <c r="I640" t="s">
        <v>24</v>
      </c>
      <c r="J640" t="s">
        <v>16</v>
      </c>
      <c r="K640" t="s">
        <v>18</v>
      </c>
      <c r="L640" t="s">
        <v>19</v>
      </c>
      <c r="M640" t="s">
        <v>16</v>
      </c>
      <c r="N640" t="s">
        <v>16</v>
      </c>
      <c r="O640" t="s">
        <v>16</v>
      </c>
      <c r="P640">
        <f t="shared" si="20"/>
        <v>0</v>
      </c>
      <c r="Q640">
        <f t="shared" si="19"/>
        <v>0</v>
      </c>
      <c r="R640" t="str">
        <f>IFERROR(VLOOKUP(P640,Sheet1!$E$30:$F$35,2,FALSE),"")</f>
        <v/>
      </c>
    </row>
    <row r="641" spans="1:18">
      <c r="A641" t="s">
        <v>15</v>
      </c>
      <c r="B641" t="s">
        <v>1231</v>
      </c>
      <c r="C641" t="s">
        <v>1229</v>
      </c>
      <c r="D641" t="s">
        <v>386</v>
      </c>
      <c r="E641" t="s">
        <v>1232</v>
      </c>
      <c r="F641" t="s">
        <v>52</v>
      </c>
      <c r="G641" t="s">
        <v>16</v>
      </c>
      <c r="H641" t="s">
        <v>24</v>
      </c>
      <c r="I641" t="s">
        <v>24</v>
      </c>
      <c r="J641" t="s">
        <v>16</v>
      </c>
      <c r="K641" t="s">
        <v>18</v>
      </c>
      <c r="L641" t="s">
        <v>19</v>
      </c>
      <c r="M641" t="s">
        <v>16</v>
      </c>
      <c r="N641" t="s">
        <v>16</v>
      </c>
      <c r="O641" t="s">
        <v>16</v>
      </c>
      <c r="P641">
        <f t="shared" si="20"/>
        <v>0</v>
      </c>
      <c r="Q641">
        <f t="shared" si="19"/>
        <v>0</v>
      </c>
      <c r="R641" t="str">
        <f>IFERROR(VLOOKUP(P641,Sheet1!$E$30:$F$35,2,FALSE),"")</f>
        <v/>
      </c>
    </row>
    <row r="642" spans="1:18">
      <c r="A642" t="s">
        <v>15</v>
      </c>
      <c r="B642" t="s">
        <v>1233</v>
      </c>
      <c r="C642" t="s">
        <v>1229</v>
      </c>
      <c r="D642" t="s">
        <v>1009</v>
      </c>
      <c r="E642" t="s">
        <v>470</v>
      </c>
      <c r="F642" t="s">
        <v>88</v>
      </c>
      <c r="G642" t="s">
        <v>16</v>
      </c>
      <c r="H642" t="s">
        <v>24</v>
      </c>
      <c r="I642" t="s">
        <v>24</v>
      </c>
      <c r="J642" t="s">
        <v>16</v>
      </c>
      <c r="K642" t="s">
        <v>18</v>
      </c>
      <c r="L642" t="s">
        <v>19</v>
      </c>
      <c r="M642" t="s">
        <v>16</v>
      </c>
      <c r="N642" t="s">
        <v>16</v>
      </c>
      <c r="O642" t="s">
        <v>16</v>
      </c>
      <c r="P642">
        <f t="shared" si="20"/>
        <v>0</v>
      </c>
      <c r="Q642">
        <f t="shared" si="19"/>
        <v>0</v>
      </c>
      <c r="R642" t="str">
        <f>IFERROR(VLOOKUP(P642,Sheet1!$E$30:$F$35,2,FALSE),"")</f>
        <v/>
      </c>
    </row>
    <row r="643" spans="1:18">
      <c r="A643" t="s">
        <v>15</v>
      </c>
      <c r="B643" t="s">
        <v>1234</v>
      </c>
      <c r="C643" t="s">
        <v>1229</v>
      </c>
      <c r="D643" t="s">
        <v>1012</v>
      </c>
      <c r="E643" t="s">
        <v>1235</v>
      </c>
      <c r="F643" t="s">
        <v>215</v>
      </c>
      <c r="G643" t="s">
        <v>16</v>
      </c>
      <c r="H643" t="s">
        <v>24</v>
      </c>
      <c r="I643" t="s">
        <v>24</v>
      </c>
      <c r="J643" t="s">
        <v>16</v>
      </c>
      <c r="K643" t="s">
        <v>18</v>
      </c>
      <c r="L643" t="s">
        <v>19</v>
      </c>
      <c r="M643" t="s">
        <v>16</v>
      </c>
      <c r="N643" t="s">
        <v>16</v>
      </c>
      <c r="O643" t="s">
        <v>16</v>
      </c>
      <c r="P643">
        <f t="shared" si="20"/>
        <v>0</v>
      </c>
      <c r="Q643">
        <f t="shared" si="19"/>
        <v>0</v>
      </c>
      <c r="R643" t="str">
        <f>IFERROR(VLOOKUP(P643,Sheet1!$E$30:$F$35,2,FALSE),"")</f>
        <v/>
      </c>
    </row>
    <row r="644" spans="1:18">
      <c r="A644" t="s">
        <v>15</v>
      </c>
      <c r="B644" t="s">
        <v>1236</v>
      </c>
      <c r="C644" t="s">
        <v>1237</v>
      </c>
      <c r="D644" t="s">
        <v>219</v>
      </c>
      <c r="E644" t="s">
        <v>1238</v>
      </c>
      <c r="F644" t="s">
        <v>90</v>
      </c>
      <c r="G644" t="s">
        <v>16</v>
      </c>
      <c r="H644" t="s">
        <v>24</v>
      </c>
      <c r="I644" t="s">
        <v>24</v>
      </c>
      <c r="J644" t="s">
        <v>16</v>
      </c>
      <c r="K644" t="s">
        <v>18</v>
      </c>
      <c r="L644" t="s">
        <v>19</v>
      </c>
      <c r="M644" t="s">
        <v>16</v>
      </c>
      <c r="N644" t="s">
        <v>16</v>
      </c>
      <c r="O644" t="s">
        <v>16</v>
      </c>
      <c r="P644">
        <f t="shared" si="20"/>
        <v>8</v>
      </c>
      <c r="Q644">
        <f t="shared" ref="Q644:Q707" si="21">IF(P644=8,1,0)</f>
        <v>1</v>
      </c>
      <c r="R644" t="str">
        <f>IFERROR(VLOOKUP(P644,Sheet1!$E$30:$F$35,2,FALSE),"")</f>
        <v>grape</v>
      </c>
    </row>
    <row r="645" spans="1:18">
      <c r="A645" t="s">
        <v>15</v>
      </c>
      <c r="B645" t="s">
        <v>914</v>
      </c>
      <c r="C645" t="s">
        <v>1239</v>
      </c>
      <c r="D645" t="s">
        <v>1017</v>
      </c>
      <c r="E645" t="s">
        <v>471</v>
      </c>
      <c r="F645" t="s">
        <v>220</v>
      </c>
      <c r="G645" t="s">
        <v>16</v>
      </c>
      <c r="H645" t="s">
        <v>24</v>
      </c>
      <c r="I645" t="s">
        <v>24</v>
      </c>
      <c r="J645" t="s">
        <v>16</v>
      </c>
      <c r="K645" t="s">
        <v>18</v>
      </c>
      <c r="L645" t="s">
        <v>19</v>
      </c>
      <c r="M645" t="s">
        <v>16</v>
      </c>
      <c r="N645" t="s">
        <v>16</v>
      </c>
      <c r="O645" t="s">
        <v>16</v>
      </c>
      <c r="P645">
        <f t="shared" ref="P645:P708" si="22">C645-C644</f>
        <v>8</v>
      </c>
      <c r="Q645">
        <f t="shared" si="21"/>
        <v>1</v>
      </c>
      <c r="R645" t="str">
        <f>IFERROR(VLOOKUP(P645,Sheet1!$E$30:$F$35,2,FALSE),"")</f>
        <v>grape</v>
      </c>
    </row>
    <row r="646" spans="1:18">
      <c r="A646" t="s">
        <v>15</v>
      </c>
      <c r="B646" t="s">
        <v>1240</v>
      </c>
      <c r="C646" t="s">
        <v>1239</v>
      </c>
      <c r="D646" t="s">
        <v>1020</v>
      </c>
      <c r="E646" t="s">
        <v>1241</v>
      </c>
      <c r="F646" t="s">
        <v>92</v>
      </c>
      <c r="G646" t="s">
        <v>16</v>
      </c>
      <c r="H646" t="s">
        <v>24</v>
      </c>
      <c r="I646" t="s">
        <v>24</v>
      </c>
      <c r="J646" t="s">
        <v>16</v>
      </c>
      <c r="K646" t="s">
        <v>18</v>
      </c>
      <c r="L646" t="s">
        <v>19</v>
      </c>
      <c r="M646" t="s">
        <v>16</v>
      </c>
      <c r="N646" t="s">
        <v>16</v>
      </c>
      <c r="O646" t="s">
        <v>16</v>
      </c>
      <c r="P646">
        <f t="shared" si="22"/>
        <v>0</v>
      </c>
      <c r="Q646">
        <f t="shared" si="21"/>
        <v>0</v>
      </c>
      <c r="R646" t="str">
        <f>IFERROR(VLOOKUP(P646,Sheet1!$E$30:$F$35,2,FALSE),"")</f>
        <v/>
      </c>
    </row>
    <row r="647" spans="1:18">
      <c r="A647" t="s">
        <v>15</v>
      </c>
      <c r="B647" t="s">
        <v>1242</v>
      </c>
      <c r="C647" t="s">
        <v>1243</v>
      </c>
      <c r="D647" t="s">
        <v>389</v>
      </c>
      <c r="E647" t="s">
        <v>1244</v>
      </c>
      <c r="F647" t="s">
        <v>225</v>
      </c>
      <c r="G647" t="s">
        <v>16</v>
      </c>
      <c r="H647" t="s">
        <v>24</v>
      </c>
      <c r="I647" t="s">
        <v>24</v>
      </c>
      <c r="J647" t="s">
        <v>16</v>
      </c>
      <c r="K647" t="s">
        <v>18</v>
      </c>
      <c r="L647" t="s">
        <v>19</v>
      </c>
      <c r="M647" t="s">
        <v>16</v>
      </c>
      <c r="N647" t="s">
        <v>16</v>
      </c>
      <c r="O647" t="s">
        <v>16</v>
      </c>
      <c r="P647">
        <f t="shared" si="22"/>
        <v>8</v>
      </c>
      <c r="Q647">
        <f t="shared" si="21"/>
        <v>1</v>
      </c>
      <c r="R647" t="str">
        <f>IFERROR(VLOOKUP(P647,Sheet1!$E$30:$F$35,2,FALSE),"")</f>
        <v>grape</v>
      </c>
    </row>
    <row r="648" spans="1:18">
      <c r="A648" t="s">
        <v>15</v>
      </c>
      <c r="B648" t="s">
        <v>1245</v>
      </c>
      <c r="C648" t="s">
        <v>1246</v>
      </c>
      <c r="D648" t="s">
        <v>1025</v>
      </c>
      <c r="E648" t="s">
        <v>474</v>
      </c>
      <c r="F648" t="s">
        <v>94</v>
      </c>
      <c r="G648" t="s">
        <v>16</v>
      </c>
      <c r="H648" t="s">
        <v>24</v>
      </c>
      <c r="I648" t="s">
        <v>24</v>
      </c>
      <c r="J648" t="s">
        <v>16</v>
      </c>
      <c r="K648" t="s">
        <v>18</v>
      </c>
      <c r="L648" t="s">
        <v>19</v>
      </c>
      <c r="M648" t="s">
        <v>16</v>
      </c>
      <c r="N648" t="s">
        <v>16</v>
      </c>
      <c r="O648" t="s">
        <v>16</v>
      </c>
      <c r="P648">
        <f t="shared" si="22"/>
        <v>8</v>
      </c>
      <c r="Q648">
        <f t="shared" si="21"/>
        <v>1</v>
      </c>
      <c r="R648" t="str">
        <f>IFERROR(VLOOKUP(P648,Sheet1!$E$30:$F$35,2,FALSE),"")</f>
        <v>grape</v>
      </c>
    </row>
    <row r="649" spans="1:18">
      <c r="A649" t="s">
        <v>15</v>
      </c>
      <c r="B649" t="s">
        <v>1247</v>
      </c>
      <c r="C649" t="s">
        <v>1246</v>
      </c>
      <c r="D649" t="s">
        <v>1028</v>
      </c>
      <c r="E649" t="s">
        <v>1248</v>
      </c>
      <c r="F649" t="s">
        <v>229</v>
      </c>
      <c r="G649" t="s">
        <v>16</v>
      </c>
      <c r="H649" t="s">
        <v>24</v>
      </c>
      <c r="I649" t="s">
        <v>24</v>
      </c>
      <c r="J649" t="s">
        <v>16</v>
      </c>
      <c r="K649" t="s">
        <v>18</v>
      </c>
      <c r="L649" t="s">
        <v>19</v>
      </c>
      <c r="M649" t="s">
        <v>16</v>
      </c>
      <c r="N649" t="s">
        <v>16</v>
      </c>
      <c r="O649" t="s">
        <v>16</v>
      </c>
      <c r="P649">
        <f t="shared" si="22"/>
        <v>0</v>
      </c>
      <c r="Q649">
        <f t="shared" si="21"/>
        <v>0</v>
      </c>
      <c r="R649" t="str">
        <f>IFERROR(VLOOKUP(P649,Sheet1!$E$30:$F$35,2,FALSE),"")</f>
        <v/>
      </c>
    </row>
    <row r="650" spans="1:18">
      <c r="A650" t="s">
        <v>15</v>
      </c>
      <c r="B650" t="s">
        <v>1249</v>
      </c>
      <c r="C650" t="s">
        <v>1246</v>
      </c>
      <c r="D650" t="s">
        <v>391</v>
      </c>
      <c r="E650" t="s">
        <v>1250</v>
      </c>
      <c r="F650" t="s">
        <v>96</v>
      </c>
      <c r="G650" t="s">
        <v>16</v>
      </c>
      <c r="H650" t="s">
        <v>24</v>
      </c>
      <c r="I650" t="s">
        <v>24</v>
      </c>
      <c r="J650" t="s">
        <v>16</v>
      </c>
      <c r="K650" t="s">
        <v>18</v>
      </c>
      <c r="L650" t="s">
        <v>19</v>
      </c>
      <c r="M650" t="s">
        <v>16</v>
      </c>
      <c r="N650" t="s">
        <v>16</v>
      </c>
      <c r="O650" t="s">
        <v>16</v>
      </c>
      <c r="P650">
        <f t="shared" si="22"/>
        <v>0</v>
      </c>
      <c r="Q650">
        <f t="shared" si="21"/>
        <v>0</v>
      </c>
      <c r="R650" t="str">
        <f>IFERROR(VLOOKUP(P650,Sheet1!$E$30:$F$35,2,FALSE),"")</f>
        <v/>
      </c>
    </row>
    <row r="651" spans="1:18">
      <c r="A651" t="s">
        <v>15</v>
      </c>
      <c r="B651" t="s">
        <v>1251</v>
      </c>
      <c r="C651" t="s">
        <v>1246</v>
      </c>
      <c r="D651" t="s">
        <v>1033</v>
      </c>
      <c r="E651" t="s">
        <v>475</v>
      </c>
      <c r="F651" t="s">
        <v>234</v>
      </c>
      <c r="G651" t="s">
        <v>16</v>
      </c>
      <c r="H651" t="s">
        <v>24</v>
      </c>
      <c r="I651" t="s">
        <v>24</v>
      </c>
      <c r="J651" t="s">
        <v>16</v>
      </c>
      <c r="K651" t="s">
        <v>18</v>
      </c>
      <c r="L651" t="s">
        <v>19</v>
      </c>
      <c r="M651" t="s">
        <v>16</v>
      </c>
      <c r="N651" t="s">
        <v>16</v>
      </c>
      <c r="O651" t="s">
        <v>16</v>
      </c>
      <c r="P651">
        <f t="shared" si="22"/>
        <v>0</v>
      </c>
      <c r="Q651">
        <f t="shared" si="21"/>
        <v>0</v>
      </c>
      <c r="R651" t="str">
        <f>IFERROR(VLOOKUP(P651,Sheet1!$E$30:$F$35,2,FALSE),"")</f>
        <v/>
      </c>
    </row>
    <row r="652" spans="1:18">
      <c r="A652" t="s">
        <v>15</v>
      </c>
      <c r="B652" t="s">
        <v>1252</v>
      </c>
      <c r="C652" t="s">
        <v>1246</v>
      </c>
      <c r="D652" t="s">
        <v>1036</v>
      </c>
      <c r="E652" t="s">
        <v>1253</v>
      </c>
      <c r="F652" t="s">
        <v>99</v>
      </c>
      <c r="G652" t="s">
        <v>16</v>
      </c>
      <c r="H652" t="s">
        <v>24</v>
      </c>
      <c r="I652" t="s">
        <v>24</v>
      </c>
      <c r="J652" t="s">
        <v>16</v>
      </c>
      <c r="K652" t="s">
        <v>18</v>
      </c>
      <c r="L652" t="s">
        <v>19</v>
      </c>
      <c r="M652" t="s">
        <v>16</v>
      </c>
      <c r="N652" t="s">
        <v>16</v>
      </c>
      <c r="O652" t="s">
        <v>16</v>
      </c>
      <c r="P652">
        <f t="shared" si="22"/>
        <v>0</v>
      </c>
      <c r="Q652">
        <f t="shared" si="21"/>
        <v>0</v>
      </c>
      <c r="R652" t="str">
        <f>IFERROR(VLOOKUP(P652,Sheet1!$E$30:$F$35,2,FALSE),"")</f>
        <v/>
      </c>
    </row>
    <row r="653" spans="1:18">
      <c r="A653" t="s">
        <v>15</v>
      </c>
      <c r="B653" t="s">
        <v>1254</v>
      </c>
      <c r="C653" t="s">
        <v>1246</v>
      </c>
      <c r="D653" t="s">
        <v>392</v>
      </c>
      <c r="E653" t="s">
        <v>1255</v>
      </c>
      <c r="F653" t="s">
        <v>238</v>
      </c>
      <c r="G653" t="s">
        <v>16</v>
      </c>
      <c r="H653" t="s">
        <v>24</v>
      </c>
      <c r="I653" t="s">
        <v>24</v>
      </c>
      <c r="J653" t="s">
        <v>16</v>
      </c>
      <c r="K653" t="s">
        <v>18</v>
      </c>
      <c r="L653" t="s">
        <v>19</v>
      </c>
      <c r="M653" t="s">
        <v>16</v>
      </c>
      <c r="N653" t="s">
        <v>16</v>
      </c>
      <c r="O653" t="s">
        <v>16</v>
      </c>
      <c r="P653">
        <f t="shared" si="22"/>
        <v>0</v>
      </c>
      <c r="Q653">
        <f t="shared" si="21"/>
        <v>0</v>
      </c>
      <c r="R653" t="str">
        <f>IFERROR(VLOOKUP(P653,Sheet1!$E$30:$F$35,2,FALSE),"")</f>
        <v/>
      </c>
    </row>
    <row r="654" spans="1:18">
      <c r="A654" t="s">
        <v>15</v>
      </c>
      <c r="B654" t="s">
        <v>1256</v>
      </c>
      <c r="C654" t="s">
        <v>1246</v>
      </c>
      <c r="D654" t="s">
        <v>1041</v>
      </c>
      <c r="E654" t="s">
        <v>240</v>
      </c>
      <c r="F654" t="s">
        <v>101</v>
      </c>
      <c r="G654" t="s">
        <v>16</v>
      </c>
      <c r="H654" t="s">
        <v>24</v>
      </c>
      <c r="I654" t="s">
        <v>24</v>
      </c>
      <c r="J654" t="s">
        <v>16</v>
      </c>
      <c r="K654" t="s">
        <v>18</v>
      </c>
      <c r="L654" t="s">
        <v>19</v>
      </c>
      <c r="M654" t="s">
        <v>16</v>
      </c>
      <c r="N654" t="s">
        <v>16</v>
      </c>
      <c r="O654" t="s">
        <v>16</v>
      </c>
      <c r="P654">
        <f t="shared" si="22"/>
        <v>0</v>
      </c>
      <c r="Q654">
        <f t="shared" si="21"/>
        <v>0</v>
      </c>
      <c r="R654" t="str">
        <f>IFERROR(VLOOKUP(P654,Sheet1!$E$30:$F$35,2,FALSE),"")</f>
        <v/>
      </c>
    </row>
    <row r="655" spans="1:18">
      <c r="A655" t="s">
        <v>15</v>
      </c>
      <c r="B655" t="s">
        <v>1257</v>
      </c>
      <c r="C655" t="s">
        <v>1258</v>
      </c>
      <c r="D655" t="s">
        <v>1044</v>
      </c>
      <c r="E655" t="s">
        <v>1259</v>
      </c>
      <c r="F655" t="s">
        <v>55</v>
      </c>
      <c r="G655" t="s">
        <v>16</v>
      </c>
      <c r="H655" t="s">
        <v>24</v>
      </c>
      <c r="I655" t="s">
        <v>24</v>
      </c>
      <c r="J655" t="s">
        <v>16</v>
      </c>
      <c r="K655" t="s">
        <v>18</v>
      </c>
      <c r="L655" t="s">
        <v>19</v>
      </c>
      <c r="M655" t="s">
        <v>16</v>
      </c>
      <c r="N655" t="s">
        <v>16</v>
      </c>
      <c r="O655" t="s">
        <v>16</v>
      </c>
      <c r="P655">
        <f t="shared" si="22"/>
        <v>3</v>
      </c>
      <c r="Q655">
        <f t="shared" si="21"/>
        <v>0</v>
      </c>
      <c r="R655" t="str">
        <f>IFERROR(VLOOKUP(P655,Sheet1!$E$30:$F$35,2,FALSE),"")</f>
        <v>rino</v>
      </c>
    </row>
    <row r="656" spans="1:18">
      <c r="A656" t="s">
        <v>15</v>
      </c>
      <c r="B656" t="s">
        <v>1260</v>
      </c>
      <c r="C656" t="s">
        <v>1261</v>
      </c>
      <c r="D656" t="s">
        <v>394</v>
      </c>
      <c r="E656" t="s">
        <v>1262</v>
      </c>
      <c r="F656" t="s">
        <v>104</v>
      </c>
      <c r="G656" t="s">
        <v>16</v>
      </c>
      <c r="H656" t="s">
        <v>24</v>
      </c>
      <c r="I656" t="s">
        <v>24</v>
      </c>
      <c r="J656" t="s">
        <v>16</v>
      </c>
      <c r="K656" t="s">
        <v>18</v>
      </c>
      <c r="L656" t="s">
        <v>19</v>
      </c>
      <c r="M656" t="s">
        <v>16</v>
      </c>
      <c r="N656" t="s">
        <v>16</v>
      </c>
      <c r="O656" t="s">
        <v>16</v>
      </c>
      <c r="P656">
        <f t="shared" si="22"/>
        <v>3</v>
      </c>
      <c r="Q656">
        <f t="shared" si="21"/>
        <v>0</v>
      </c>
      <c r="R656" t="str">
        <f>IFERROR(VLOOKUP(P656,Sheet1!$E$30:$F$35,2,FALSE),"")</f>
        <v>rino</v>
      </c>
    </row>
    <row r="657" spans="1:18">
      <c r="A657" t="s">
        <v>15</v>
      </c>
      <c r="B657" t="s">
        <v>1263</v>
      </c>
      <c r="C657" t="s">
        <v>1261</v>
      </c>
      <c r="D657" t="s">
        <v>1049</v>
      </c>
      <c r="E657" t="s">
        <v>477</v>
      </c>
      <c r="F657" t="s">
        <v>244</v>
      </c>
      <c r="G657" t="s">
        <v>16</v>
      </c>
      <c r="H657" t="s">
        <v>24</v>
      </c>
      <c r="I657" t="s">
        <v>24</v>
      </c>
      <c r="J657" t="s">
        <v>16</v>
      </c>
      <c r="K657" t="s">
        <v>18</v>
      </c>
      <c r="L657" t="s">
        <v>19</v>
      </c>
      <c r="M657" t="s">
        <v>16</v>
      </c>
      <c r="N657" t="s">
        <v>16</v>
      </c>
      <c r="O657" t="s">
        <v>16</v>
      </c>
      <c r="P657">
        <f t="shared" si="22"/>
        <v>0</v>
      </c>
      <c r="Q657">
        <f t="shared" si="21"/>
        <v>0</v>
      </c>
      <c r="R657" t="str">
        <f>IFERROR(VLOOKUP(P657,Sheet1!$E$30:$F$35,2,FALSE),"")</f>
        <v/>
      </c>
    </row>
    <row r="658" spans="1:18">
      <c r="A658" t="s">
        <v>15</v>
      </c>
      <c r="B658" t="s">
        <v>1264</v>
      </c>
      <c r="C658" t="s">
        <v>1261</v>
      </c>
      <c r="D658" t="s">
        <v>222</v>
      </c>
      <c r="E658" t="s">
        <v>1265</v>
      </c>
      <c r="F658" t="s">
        <v>106</v>
      </c>
      <c r="G658" t="s">
        <v>16</v>
      </c>
      <c r="H658" t="s">
        <v>24</v>
      </c>
      <c r="I658" t="s">
        <v>24</v>
      </c>
      <c r="J658" t="s">
        <v>16</v>
      </c>
      <c r="K658" t="s">
        <v>18</v>
      </c>
      <c r="L658" t="s">
        <v>19</v>
      </c>
      <c r="M658" t="s">
        <v>16</v>
      </c>
      <c r="N658" t="s">
        <v>16</v>
      </c>
      <c r="O658" t="s">
        <v>16</v>
      </c>
      <c r="P658">
        <f t="shared" si="22"/>
        <v>0</v>
      </c>
      <c r="Q658">
        <f t="shared" si="21"/>
        <v>0</v>
      </c>
      <c r="R658" t="str">
        <f>IFERROR(VLOOKUP(P658,Sheet1!$E$30:$F$35,2,FALSE),"")</f>
        <v/>
      </c>
    </row>
    <row r="659" spans="1:18">
      <c r="A659" t="s">
        <v>15</v>
      </c>
      <c r="B659" t="s">
        <v>922</v>
      </c>
      <c r="C659" t="s">
        <v>1261</v>
      </c>
      <c r="D659" t="s">
        <v>395</v>
      </c>
      <c r="E659" t="s">
        <v>1266</v>
      </c>
      <c r="F659" t="s">
        <v>247</v>
      </c>
      <c r="G659" t="s">
        <v>16</v>
      </c>
      <c r="H659" t="s">
        <v>24</v>
      </c>
      <c r="I659" t="s">
        <v>24</v>
      </c>
      <c r="J659" t="s">
        <v>16</v>
      </c>
      <c r="K659" t="s">
        <v>18</v>
      </c>
      <c r="L659" t="s">
        <v>19</v>
      </c>
      <c r="M659" t="s">
        <v>16</v>
      </c>
      <c r="N659" t="s">
        <v>16</v>
      </c>
      <c r="O659" t="s">
        <v>16</v>
      </c>
      <c r="P659">
        <f t="shared" si="22"/>
        <v>0</v>
      </c>
      <c r="Q659">
        <f t="shared" si="21"/>
        <v>0</v>
      </c>
      <c r="R659" t="str">
        <f>IFERROR(VLOOKUP(P659,Sheet1!$E$30:$F$35,2,FALSE),"")</f>
        <v/>
      </c>
    </row>
    <row r="660" spans="1:18">
      <c r="A660" t="s">
        <v>15</v>
      </c>
      <c r="B660" t="s">
        <v>1267</v>
      </c>
      <c r="C660" t="s">
        <v>1268</v>
      </c>
      <c r="D660" t="s">
        <v>1055</v>
      </c>
      <c r="E660" t="s">
        <v>479</v>
      </c>
      <c r="F660" t="s">
        <v>249</v>
      </c>
      <c r="G660" t="s">
        <v>16</v>
      </c>
      <c r="H660" t="s">
        <v>24</v>
      </c>
      <c r="I660" t="s">
        <v>24</v>
      </c>
      <c r="J660" t="s">
        <v>16</v>
      </c>
      <c r="K660" t="s">
        <v>18</v>
      </c>
      <c r="L660" t="s">
        <v>19</v>
      </c>
      <c r="M660" t="s">
        <v>16</v>
      </c>
      <c r="N660" t="s">
        <v>16</v>
      </c>
      <c r="O660" t="s">
        <v>16</v>
      </c>
      <c r="P660">
        <f t="shared" si="22"/>
        <v>3</v>
      </c>
      <c r="Q660">
        <f t="shared" si="21"/>
        <v>0</v>
      </c>
      <c r="R660" t="str">
        <f>IFERROR(VLOOKUP(P660,Sheet1!$E$30:$F$35,2,FALSE),"")</f>
        <v>rino</v>
      </c>
    </row>
    <row r="661" spans="1:18">
      <c r="A661" t="s">
        <v>15</v>
      </c>
      <c r="B661" t="s">
        <v>1269</v>
      </c>
      <c r="C661" t="s">
        <v>1270</v>
      </c>
      <c r="D661" t="s">
        <v>1058</v>
      </c>
      <c r="E661" t="s">
        <v>1271</v>
      </c>
      <c r="F661" t="s">
        <v>109</v>
      </c>
      <c r="G661" t="s">
        <v>16</v>
      </c>
      <c r="H661" t="s">
        <v>24</v>
      </c>
      <c r="I661" t="s">
        <v>24</v>
      </c>
      <c r="J661" t="s">
        <v>16</v>
      </c>
      <c r="K661" t="s">
        <v>18</v>
      </c>
      <c r="L661" t="s">
        <v>19</v>
      </c>
      <c r="M661" t="s">
        <v>16</v>
      </c>
      <c r="N661" t="s">
        <v>16</v>
      </c>
      <c r="O661" t="s">
        <v>16</v>
      </c>
      <c r="P661">
        <f t="shared" si="22"/>
        <v>8</v>
      </c>
      <c r="Q661">
        <f t="shared" si="21"/>
        <v>1</v>
      </c>
      <c r="R661" t="str">
        <f>IFERROR(VLOOKUP(P661,Sheet1!$E$30:$F$35,2,FALSE),"")</f>
        <v>grape</v>
      </c>
    </row>
    <row r="662" spans="1:18">
      <c r="A662" t="s">
        <v>15</v>
      </c>
      <c r="B662" t="s">
        <v>1272</v>
      </c>
      <c r="C662" t="s">
        <v>1273</v>
      </c>
      <c r="D662" t="s">
        <v>396</v>
      </c>
      <c r="E662" t="s">
        <v>246</v>
      </c>
      <c r="F662" t="s">
        <v>252</v>
      </c>
      <c r="G662" t="s">
        <v>16</v>
      </c>
      <c r="H662" t="s">
        <v>24</v>
      </c>
      <c r="I662" t="s">
        <v>24</v>
      </c>
      <c r="J662" t="s">
        <v>16</v>
      </c>
      <c r="K662" t="s">
        <v>18</v>
      </c>
      <c r="L662" t="s">
        <v>19</v>
      </c>
      <c r="M662" t="s">
        <v>16</v>
      </c>
      <c r="N662" t="s">
        <v>16</v>
      </c>
      <c r="O662" t="s">
        <v>16</v>
      </c>
      <c r="P662">
        <f t="shared" si="22"/>
        <v>3</v>
      </c>
      <c r="Q662">
        <f t="shared" si="21"/>
        <v>0</v>
      </c>
      <c r="R662" t="str">
        <f>IFERROR(VLOOKUP(P662,Sheet1!$E$30:$F$35,2,FALSE),"")</f>
        <v>rino</v>
      </c>
    </row>
    <row r="663" spans="1:18">
      <c r="A663" t="s">
        <v>15</v>
      </c>
      <c r="B663" t="s">
        <v>1274</v>
      </c>
      <c r="C663" t="s">
        <v>1273</v>
      </c>
      <c r="D663" t="s">
        <v>1062</v>
      </c>
      <c r="E663" t="s">
        <v>481</v>
      </c>
      <c r="F663" t="s">
        <v>255</v>
      </c>
      <c r="G663" t="s">
        <v>16</v>
      </c>
      <c r="H663" t="s">
        <v>24</v>
      </c>
      <c r="I663" t="s">
        <v>24</v>
      </c>
      <c r="J663" t="s">
        <v>16</v>
      </c>
      <c r="K663" t="s">
        <v>18</v>
      </c>
      <c r="L663" t="s">
        <v>19</v>
      </c>
      <c r="M663" t="s">
        <v>16</v>
      </c>
      <c r="N663" t="s">
        <v>16</v>
      </c>
      <c r="O663" t="s">
        <v>16</v>
      </c>
      <c r="P663">
        <f t="shared" si="22"/>
        <v>0</v>
      </c>
      <c r="Q663">
        <f t="shared" si="21"/>
        <v>0</v>
      </c>
      <c r="R663" t="str">
        <f>IFERROR(VLOOKUP(P663,Sheet1!$E$30:$F$35,2,FALSE),"")</f>
        <v/>
      </c>
    </row>
    <row r="664" spans="1:18">
      <c r="A664" t="s">
        <v>15</v>
      </c>
      <c r="B664" t="s">
        <v>1275</v>
      </c>
      <c r="C664" t="s">
        <v>1273</v>
      </c>
      <c r="D664" t="s">
        <v>1064</v>
      </c>
      <c r="E664" t="s">
        <v>1276</v>
      </c>
      <c r="F664" t="s">
        <v>112</v>
      </c>
      <c r="G664" t="s">
        <v>16</v>
      </c>
      <c r="H664" t="s">
        <v>24</v>
      </c>
      <c r="I664" t="s">
        <v>24</v>
      </c>
      <c r="J664" t="s">
        <v>16</v>
      </c>
      <c r="K664" t="s">
        <v>18</v>
      </c>
      <c r="L664" t="s">
        <v>19</v>
      </c>
      <c r="M664" t="s">
        <v>16</v>
      </c>
      <c r="N664" t="s">
        <v>16</v>
      </c>
      <c r="O664" t="s">
        <v>16</v>
      </c>
      <c r="P664">
        <f t="shared" si="22"/>
        <v>0</v>
      </c>
      <c r="Q664">
        <f t="shared" si="21"/>
        <v>0</v>
      </c>
      <c r="R664" t="str">
        <f>IFERROR(VLOOKUP(P664,Sheet1!$E$30:$F$35,2,FALSE),"")</f>
        <v/>
      </c>
    </row>
    <row r="665" spans="1:18">
      <c r="A665" t="s">
        <v>15</v>
      </c>
      <c r="B665" t="s">
        <v>1277</v>
      </c>
      <c r="C665" t="s">
        <v>1273</v>
      </c>
      <c r="D665" t="s">
        <v>398</v>
      </c>
      <c r="E665" t="s">
        <v>254</v>
      </c>
      <c r="F665" t="s">
        <v>258</v>
      </c>
      <c r="G665" t="s">
        <v>16</v>
      </c>
      <c r="H665" t="s">
        <v>24</v>
      </c>
      <c r="I665" t="s">
        <v>24</v>
      </c>
      <c r="J665" t="s">
        <v>16</v>
      </c>
      <c r="K665" t="s">
        <v>18</v>
      </c>
      <c r="L665" t="s">
        <v>19</v>
      </c>
      <c r="M665" t="s">
        <v>16</v>
      </c>
      <c r="N665" t="s">
        <v>16</v>
      </c>
      <c r="O665" t="s">
        <v>16</v>
      </c>
      <c r="P665">
        <f t="shared" si="22"/>
        <v>0</v>
      </c>
      <c r="Q665">
        <f t="shared" si="21"/>
        <v>0</v>
      </c>
      <c r="R665" t="str">
        <f>IFERROR(VLOOKUP(P665,Sheet1!$E$30:$F$35,2,FALSE),"")</f>
        <v/>
      </c>
    </row>
    <row r="666" spans="1:18">
      <c r="A666" t="s">
        <v>15</v>
      </c>
      <c r="B666" t="s">
        <v>1278</v>
      </c>
      <c r="C666" t="s">
        <v>1279</v>
      </c>
      <c r="D666" t="s">
        <v>1068</v>
      </c>
      <c r="E666" t="s">
        <v>483</v>
      </c>
      <c r="F666" t="s">
        <v>261</v>
      </c>
      <c r="G666" t="s">
        <v>16</v>
      </c>
      <c r="H666" t="s">
        <v>24</v>
      </c>
      <c r="I666" t="s">
        <v>24</v>
      </c>
      <c r="J666" t="s">
        <v>16</v>
      </c>
      <c r="K666" t="s">
        <v>18</v>
      </c>
      <c r="L666" t="s">
        <v>19</v>
      </c>
      <c r="M666" t="s">
        <v>16</v>
      </c>
      <c r="N666" t="s">
        <v>16</v>
      </c>
      <c r="O666" t="s">
        <v>16</v>
      </c>
      <c r="P666">
        <f t="shared" si="22"/>
        <v>3</v>
      </c>
      <c r="Q666">
        <f t="shared" si="21"/>
        <v>0</v>
      </c>
      <c r="R666" t="str">
        <f>IFERROR(VLOOKUP(P666,Sheet1!$E$30:$F$35,2,FALSE),"")</f>
        <v>rino</v>
      </c>
    </row>
    <row r="667" spans="1:18">
      <c r="A667" t="s">
        <v>15</v>
      </c>
      <c r="B667" t="s">
        <v>1280</v>
      </c>
      <c r="C667" t="s">
        <v>1281</v>
      </c>
      <c r="D667" t="s">
        <v>1071</v>
      </c>
      <c r="E667" t="s">
        <v>1282</v>
      </c>
      <c r="F667" t="s">
        <v>114</v>
      </c>
      <c r="G667" t="s">
        <v>16</v>
      </c>
      <c r="H667" t="s">
        <v>24</v>
      </c>
      <c r="I667" t="s">
        <v>24</v>
      </c>
      <c r="J667" t="s">
        <v>16</v>
      </c>
      <c r="K667" t="s">
        <v>18</v>
      </c>
      <c r="L667" t="s">
        <v>19</v>
      </c>
      <c r="M667" t="s">
        <v>16</v>
      </c>
      <c r="N667" t="s">
        <v>16</v>
      </c>
      <c r="O667" t="s">
        <v>16</v>
      </c>
      <c r="P667">
        <f t="shared" si="22"/>
        <v>2</v>
      </c>
      <c r="Q667">
        <f t="shared" si="21"/>
        <v>0</v>
      </c>
      <c r="R667" t="str">
        <f>IFERROR(VLOOKUP(P667,Sheet1!$E$30:$F$35,2,FALSE),"")</f>
        <v>cherry</v>
      </c>
    </row>
    <row r="668" spans="1:18">
      <c r="A668" t="s">
        <v>15</v>
      </c>
      <c r="B668" t="s">
        <v>1283</v>
      </c>
      <c r="C668" t="s">
        <v>1284</v>
      </c>
      <c r="D668" t="s">
        <v>400</v>
      </c>
      <c r="E668" t="s">
        <v>1285</v>
      </c>
      <c r="F668" t="s">
        <v>264</v>
      </c>
      <c r="G668" t="s">
        <v>16</v>
      </c>
      <c r="H668" t="s">
        <v>24</v>
      </c>
      <c r="I668" t="s">
        <v>24</v>
      </c>
      <c r="J668" t="s">
        <v>16</v>
      </c>
      <c r="K668" t="s">
        <v>18</v>
      </c>
      <c r="L668" t="s">
        <v>19</v>
      </c>
      <c r="M668" t="s">
        <v>16</v>
      </c>
      <c r="N668" t="s">
        <v>16</v>
      </c>
      <c r="O668" t="s">
        <v>16</v>
      </c>
      <c r="P668">
        <f t="shared" si="22"/>
        <v>8</v>
      </c>
      <c r="Q668">
        <f t="shared" si="21"/>
        <v>1</v>
      </c>
      <c r="R668" t="str">
        <f>IFERROR(VLOOKUP(P668,Sheet1!$E$30:$F$35,2,FALSE),"")</f>
        <v>grape</v>
      </c>
    </row>
    <row r="669" spans="1:18">
      <c r="A669" t="s">
        <v>15</v>
      </c>
      <c r="B669" t="s">
        <v>1286</v>
      </c>
      <c r="C669" t="s">
        <v>1284</v>
      </c>
      <c r="D669" t="s">
        <v>1075</v>
      </c>
      <c r="E669" t="s">
        <v>484</v>
      </c>
      <c r="F669" t="s">
        <v>57</v>
      </c>
      <c r="G669" t="s">
        <v>16</v>
      </c>
      <c r="H669" t="s">
        <v>24</v>
      </c>
      <c r="I669" t="s">
        <v>24</v>
      </c>
      <c r="J669" t="s">
        <v>16</v>
      </c>
      <c r="K669" t="s">
        <v>18</v>
      </c>
      <c r="L669" t="s">
        <v>19</v>
      </c>
      <c r="M669" t="s">
        <v>16</v>
      </c>
      <c r="N669" t="s">
        <v>16</v>
      </c>
      <c r="O669" t="s">
        <v>16</v>
      </c>
      <c r="P669">
        <f t="shared" si="22"/>
        <v>0</v>
      </c>
      <c r="Q669">
        <f t="shared" si="21"/>
        <v>0</v>
      </c>
      <c r="R669" t="str">
        <f>IFERROR(VLOOKUP(P669,Sheet1!$E$30:$F$35,2,FALSE),"")</f>
        <v/>
      </c>
    </row>
    <row r="670" spans="1:18">
      <c r="A670" t="s">
        <v>15</v>
      </c>
      <c r="B670" t="s">
        <v>1287</v>
      </c>
      <c r="C670" t="s">
        <v>1288</v>
      </c>
      <c r="D670" t="s">
        <v>1078</v>
      </c>
      <c r="E670" t="s">
        <v>1289</v>
      </c>
      <c r="F670" t="s">
        <v>117</v>
      </c>
      <c r="G670" t="s">
        <v>16</v>
      </c>
      <c r="H670" t="s">
        <v>24</v>
      </c>
      <c r="I670" t="s">
        <v>24</v>
      </c>
      <c r="J670" t="s">
        <v>16</v>
      </c>
      <c r="K670" t="s">
        <v>18</v>
      </c>
      <c r="L670" t="s">
        <v>19</v>
      </c>
      <c r="M670" t="s">
        <v>16</v>
      </c>
      <c r="N670" t="s">
        <v>16</v>
      </c>
      <c r="O670" t="s">
        <v>16</v>
      </c>
      <c r="P670">
        <f t="shared" si="22"/>
        <v>3</v>
      </c>
      <c r="Q670">
        <f t="shared" si="21"/>
        <v>0</v>
      </c>
      <c r="R670" t="str">
        <f>IFERROR(VLOOKUP(P670,Sheet1!$E$30:$F$35,2,FALSE),"")</f>
        <v>rino</v>
      </c>
    </row>
    <row r="671" spans="1:18">
      <c r="A671" t="s">
        <v>15</v>
      </c>
      <c r="B671" t="s">
        <v>1290</v>
      </c>
      <c r="C671" t="s">
        <v>1291</v>
      </c>
      <c r="D671" t="s">
        <v>402</v>
      </c>
      <c r="E671" t="s">
        <v>1292</v>
      </c>
      <c r="F671" t="s">
        <v>269</v>
      </c>
      <c r="G671" t="s">
        <v>16</v>
      </c>
      <c r="H671" t="s">
        <v>24</v>
      </c>
      <c r="I671" t="s">
        <v>24</v>
      </c>
      <c r="J671" t="s">
        <v>16</v>
      </c>
      <c r="K671" t="s">
        <v>18</v>
      </c>
      <c r="L671" t="s">
        <v>19</v>
      </c>
      <c r="M671" t="s">
        <v>16</v>
      </c>
      <c r="N671" t="s">
        <v>16</v>
      </c>
      <c r="O671" t="s">
        <v>16</v>
      </c>
      <c r="P671">
        <f t="shared" si="22"/>
        <v>8</v>
      </c>
      <c r="Q671">
        <f t="shared" si="21"/>
        <v>1</v>
      </c>
      <c r="R671" t="str">
        <f>IFERROR(VLOOKUP(P671,Sheet1!$E$30:$F$35,2,FALSE),"")</f>
        <v>grape</v>
      </c>
    </row>
    <row r="672" spans="1:18">
      <c r="A672" t="s">
        <v>15</v>
      </c>
      <c r="B672" t="s">
        <v>1293</v>
      </c>
      <c r="C672" t="s">
        <v>1291</v>
      </c>
      <c r="D672" t="s">
        <v>224</v>
      </c>
      <c r="E672" t="s">
        <v>487</v>
      </c>
      <c r="F672" t="s">
        <v>62</v>
      </c>
      <c r="G672" t="s">
        <v>16</v>
      </c>
      <c r="H672" t="s">
        <v>24</v>
      </c>
      <c r="I672" t="s">
        <v>24</v>
      </c>
      <c r="J672" t="s">
        <v>16</v>
      </c>
      <c r="K672" t="s">
        <v>18</v>
      </c>
      <c r="L672" t="s">
        <v>19</v>
      </c>
      <c r="M672" t="s">
        <v>16</v>
      </c>
      <c r="N672" t="s">
        <v>16</v>
      </c>
      <c r="O672" t="s">
        <v>16</v>
      </c>
      <c r="P672">
        <f t="shared" si="22"/>
        <v>0</v>
      </c>
      <c r="Q672">
        <f t="shared" si="21"/>
        <v>0</v>
      </c>
      <c r="R672" t="str">
        <f>IFERROR(VLOOKUP(P672,Sheet1!$E$30:$F$35,2,FALSE),"")</f>
        <v/>
      </c>
    </row>
    <row r="673" spans="1:18">
      <c r="A673" t="s">
        <v>15</v>
      </c>
      <c r="B673" t="s">
        <v>930</v>
      </c>
      <c r="C673" t="s">
        <v>1291</v>
      </c>
      <c r="D673" t="s">
        <v>1082</v>
      </c>
      <c r="E673" t="s">
        <v>260</v>
      </c>
      <c r="F673" t="s">
        <v>120</v>
      </c>
      <c r="G673" t="s">
        <v>16</v>
      </c>
      <c r="H673" t="s">
        <v>24</v>
      </c>
      <c r="I673" t="s">
        <v>24</v>
      </c>
      <c r="J673" t="s">
        <v>16</v>
      </c>
      <c r="K673" t="s">
        <v>18</v>
      </c>
      <c r="L673" t="s">
        <v>19</v>
      </c>
      <c r="M673" t="s">
        <v>16</v>
      </c>
      <c r="N673" t="s">
        <v>16</v>
      </c>
      <c r="O673" t="s">
        <v>16</v>
      </c>
      <c r="P673">
        <f t="shared" si="22"/>
        <v>0</v>
      </c>
      <c r="Q673">
        <f t="shared" si="21"/>
        <v>0</v>
      </c>
      <c r="R673" t="str">
        <f>IFERROR(VLOOKUP(P673,Sheet1!$E$30:$F$35,2,FALSE),"")</f>
        <v/>
      </c>
    </row>
    <row r="674" spans="1:18">
      <c r="A674" t="s">
        <v>15</v>
      </c>
      <c r="B674" t="s">
        <v>1294</v>
      </c>
      <c r="C674" t="s">
        <v>1295</v>
      </c>
      <c r="D674" t="s">
        <v>404</v>
      </c>
      <c r="E674" t="s">
        <v>1296</v>
      </c>
      <c r="F674" t="s">
        <v>275</v>
      </c>
      <c r="G674" t="s">
        <v>16</v>
      </c>
      <c r="H674" t="s">
        <v>24</v>
      </c>
      <c r="I674" t="s">
        <v>24</v>
      </c>
      <c r="J674" t="s">
        <v>16</v>
      </c>
      <c r="K674" t="s">
        <v>18</v>
      </c>
      <c r="L674" t="s">
        <v>19</v>
      </c>
      <c r="M674" t="s">
        <v>16</v>
      </c>
      <c r="N674" t="s">
        <v>16</v>
      </c>
      <c r="O674" t="s">
        <v>16</v>
      </c>
      <c r="P674">
        <f t="shared" si="22"/>
        <v>8</v>
      </c>
      <c r="Q674">
        <f t="shared" si="21"/>
        <v>1</v>
      </c>
      <c r="R674" t="str">
        <f>IFERROR(VLOOKUP(P674,Sheet1!$E$30:$F$35,2,FALSE),"")</f>
        <v>grape</v>
      </c>
    </row>
    <row r="675" spans="1:18">
      <c r="A675" t="s">
        <v>15</v>
      </c>
      <c r="B675" t="s">
        <v>1297</v>
      </c>
      <c r="C675" t="s">
        <v>1298</v>
      </c>
      <c r="D675" t="s">
        <v>1086</v>
      </c>
      <c r="E675" t="s">
        <v>488</v>
      </c>
      <c r="F675" t="s">
        <v>278</v>
      </c>
      <c r="G675" t="s">
        <v>16</v>
      </c>
      <c r="H675" t="s">
        <v>24</v>
      </c>
      <c r="I675" t="s">
        <v>24</v>
      </c>
      <c r="J675" t="s">
        <v>16</v>
      </c>
      <c r="K675" t="s">
        <v>18</v>
      </c>
      <c r="L675" t="s">
        <v>19</v>
      </c>
      <c r="M675" t="s">
        <v>16</v>
      </c>
      <c r="N675" t="s">
        <v>16</v>
      </c>
      <c r="O675" t="s">
        <v>16</v>
      </c>
      <c r="P675">
        <f t="shared" si="22"/>
        <v>3</v>
      </c>
      <c r="Q675">
        <f t="shared" si="21"/>
        <v>0</v>
      </c>
      <c r="R675" t="str">
        <f>IFERROR(VLOOKUP(P675,Sheet1!$E$30:$F$35,2,FALSE),"")</f>
        <v>rino</v>
      </c>
    </row>
    <row r="676" spans="1:18">
      <c r="A676" t="s">
        <v>15</v>
      </c>
      <c r="B676" t="s">
        <v>1299</v>
      </c>
      <c r="C676" t="s">
        <v>1300</v>
      </c>
      <c r="D676" t="s">
        <v>1088</v>
      </c>
      <c r="E676" t="s">
        <v>1301</v>
      </c>
      <c r="F676" t="s">
        <v>121</v>
      </c>
      <c r="G676" t="s">
        <v>16</v>
      </c>
      <c r="H676" t="s">
        <v>24</v>
      </c>
      <c r="I676" t="s">
        <v>24</v>
      </c>
      <c r="J676" t="s">
        <v>16</v>
      </c>
      <c r="K676" t="s">
        <v>18</v>
      </c>
      <c r="L676" t="s">
        <v>19</v>
      </c>
      <c r="M676" t="s">
        <v>16</v>
      </c>
      <c r="N676" t="s">
        <v>16</v>
      </c>
      <c r="O676" t="s">
        <v>16</v>
      </c>
      <c r="P676">
        <f t="shared" si="22"/>
        <v>8</v>
      </c>
      <c r="Q676">
        <f t="shared" si="21"/>
        <v>1</v>
      </c>
      <c r="R676" t="str">
        <f>IFERROR(VLOOKUP(P676,Sheet1!$E$30:$F$35,2,FALSE),"")</f>
        <v>grape</v>
      </c>
    </row>
    <row r="677" spans="1:18">
      <c r="A677" t="s">
        <v>15</v>
      </c>
      <c r="B677" t="s">
        <v>1302</v>
      </c>
      <c r="C677" t="s">
        <v>1300</v>
      </c>
      <c r="D677" t="s">
        <v>406</v>
      </c>
      <c r="E677" t="s">
        <v>1303</v>
      </c>
      <c r="F677" t="s">
        <v>282</v>
      </c>
      <c r="G677" t="s">
        <v>16</v>
      </c>
      <c r="H677" t="s">
        <v>24</v>
      </c>
      <c r="I677" t="s">
        <v>24</v>
      </c>
      <c r="J677" t="s">
        <v>16</v>
      </c>
      <c r="K677" t="s">
        <v>18</v>
      </c>
      <c r="L677" t="s">
        <v>19</v>
      </c>
      <c r="M677" t="s">
        <v>16</v>
      </c>
      <c r="N677" t="s">
        <v>16</v>
      </c>
      <c r="O677" t="s">
        <v>16</v>
      </c>
      <c r="P677">
        <f t="shared" si="22"/>
        <v>0</v>
      </c>
      <c r="Q677">
        <f t="shared" si="21"/>
        <v>0</v>
      </c>
      <c r="R677" t="str">
        <f>IFERROR(VLOOKUP(P677,Sheet1!$E$30:$F$35,2,FALSE),"")</f>
        <v/>
      </c>
    </row>
    <row r="678" spans="1:18">
      <c r="A678" t="s">
        <v>15</v>
      </c>
      <c r="B678" t="s">
        <v>1304</v>
      </c>
      <c r="C678" t="s">
        <v>1300</v>
      </c>
      <c r="D678" t="s">
        <v>1091</v>
      </c>
      <c r="E678" t="s">
        <v>490</v>
      </c>
      <c r="F678" t="s">
        <v>283</v>
      </c>
      <c r="G678" t="s">
        <v>16</v>
      </c>
      <c r="H678" t="s">
        <v>24</v>
      </c>
      <c r="I678" t="s">
        <v>24</v>
      </c>
      <c r="J678" t="s">
        <v>16</v>
      </c>
      <c r="K678" t="s">
        <v>18</v>
      </c>
      <c r="L678" t="s">
        <v>19</v>
      </c>
      <c r="M678" t="s">
        <v>16</v>
      </c>
      <c r="N678" t="s">
        <v>16</v>
      </c>
      <c r="O678" t="s">
        <v>16</v>
      </c>
      <c r="P678">
        <f t="shared" si="22"/>
        <v>0</v>
      </c>
      <c r="Q678">
        <f t="shared" si="21"/>
        <v>0</v>
      </c>
      <c r="R678" t="str">
        <f>IFERROR(VLOOKUP(P678,Sheet1!$E$30:$F$35,2,FALSE),"")</f>
        <v/>
      </c>
    </row>
    <row r="679" spans="1:18">
      <c r="A679" t="s">
        <v>15</v>
      </c>
      <c r="B679" t="s">
        <v>1305</v>
      </c>
      <c r="C679" t="s">
        <v>1306</v>
      </c>
      <c r="D679" t="s">
        <v>1093</v>
      </c>
      <c r="E679" t="s">
        <v>1307</v>
      </c>
      <c r="F679" t="s">
        <v>123</v>
      </c>
      <c r="G679" t="s">
        <v>16</v>
      </c>
      <c r="H679" t="s">
        <v>24</v>
      </c>
      <c r="I679" t="s">
        <v>24</v>
      </c>
      <c r="J679" t="s">
        <v>16</v>
      </c>
      <c r="K679" t="s">
        <v>18</v>
      </c>
      <c r="L679" t="s">
        <v>19</v>
      </c>
      <c r="M679" t="s">
        <v>16</v>
      </c>
      <c r="N679" t="s">
        <v>16</v>
      </c>
      <c r="O679" t="s">
        <v>16</v>
      </c>
      <c r="P679">
        <f t="shared" si="22"/>
        <v>8</v>
      </c>
      <c r="Q679">
        <f t="shared" si="21"/>
        <v>1</v>
      </c>
      <c r="R679" t="str">
        <f>IFERROR(VLOOKUP(P679,Sheet1!$E$30:$F$35,2,FALSE),"")</f>
        <v>grape</v>
      </c>
    </row>
    <row r="680" spans="1:18">
      <c r="A680" t="s">
        <v>15</v>
      </c>
      <c r="B680" t="s">
        <v>1308</v>
      </c>
      <c r="C680" t="s">
        <v>1309</v>
      </c>
      <c r="D680" t="s">
        <v>407</v>
      </c>
      <c r="E680" t="s">
        <v>1310</v>
      </c>
      <c r="F680" t="s">
        <v>65</v>
      </c>
      <c r="G680" t="s">
        <v>16</v>
      </c>
      <c r="H680" t="s">
        <v>24</v>
      </c>
      <c r="I680" t="s">
        <v>24</v>
      </c>
      <c r="J680" t="s">
        <v>16</v>
      </c>
      <c r="K680" t="s">
        <v>18</v>
      </c>
      <c r="L680" t="s">
        <v>19</v>
      </c>
      <c r="M680" t="s">
        <v>16</v>
      </c>
      <c r="N680" t="s">
        <v>16</v>
      </c>
      <c r="O680" t="s">
        <v>16</v>
      </c>
      <c r="P680">
        <f t="shared" si="22"/>
        <v>8</v>
      </c>
      <c r="Q680">
        <f t="shared" si="21"/>
        <v>1</v>
      </c>
      <c r="R680" t="str">
        <f>IFERROR(VLOOKUP(P680,Sheet1!$E$30:$F$35,2,FALSE),"")</f>
        <v>grape</v>
      </c>
    </row>
    <row r="681" spans="1:18">
      <c r="A681" t="s">
        <v>15</v>
      </c>
      <c r="B681" t="s">
        <v>1311</v>
      </c>
      <c r="C681" t="s">
        <v>1309</v>
      </c>
      <c r="D681" t="s">
        <v>1097</v>
      </c>
      <c r="E681" t="s">
        <v>492</v>
      </c>
      <c r="F681" t="s">
        <v>287</v>
      </c>
      <c r="G681" t="s">
        <v>16</v>
      </c>
      <c r="H681" t="s">
        <v>24</v>
      </c>
      <c r="I681" t="s">
        <v>24</v>
      </c>
      <c r="J681" t="s">
        <v>16</v>
      </c>
      <c r="K681" t="s">
        <v>18</v>
      </c>
      <c r="L681" t="s">
        <v>19</v>
      </c>
      <c r="M681" t="s">
        <v>16</v>
      </c>
      <c r="N681" t="s">
        <v>16</v>
      </c>
      <c r="O681" t="s">
        <v>16</v>
      </c>
      <c r="P681">
        <f t="shared" si="22"/>
        <v>0</v>
      </c>
      <c r="Q681">
        <f t="shared" si="21"/>
        <v>0</v>
      </c>
      <c r="R681" t="str">
        <f>IFERROR(VLOOKUP(P681,Sheet1!$E$30:$F$35,2,FALSE),"")</f>
        <v/>
      </c>
    </row>
    <row r="682" spans="1:18">
      <c r="A682" t="s">
        <v>15</v>
      </c>
      <c r="B682" t="s">
        <v>1312</v>
      </c>
      <c r="C682" t="s">
        <v>1313</v>
      </c>
      <c r="D682" t="s">
        <v>1100</v>
      </c>
      <c r="E682" t="s">
        <v>1314</v>
      </c>
      <c r="F682" t="s">
        <v>125</v>
      </c>
      <c r="G682" t="s">
        <v>16</v>
      </c>
      <c r="H682" t="s">
        <v>24</v>
      </c>
      <c r="I682" t="s">
        <v>24</v>
      </c>
      <c r="J682" t="s">
        <v>16</v>
      </c>
      <c r="K682" t="s">
        <v>18</v>
      </c>
      <c r="L682" t="s">
        <v>19</v>
      </c>
      <c r="M682" t="s">
        <v>16</v>
      </c>
      <c r="N682" t="s">
        <v>16</v>
      </c>
      <c r="O682" t="s">
        <v>16</v>
      </c>
      <c r="P682">
        <f t="shared" si="22"/>
        <v>8</v>
      </c>
      <c r="Q682">
        <f t="shared" si="21"/>
        <v>1</v>
      </c>
      <c r="R682" t="str">
        <f>IFERROR(VLOOKUP(P682,Sheet1!$E$30:$F$35,2,FALSE),"")</f>
        <v>grape</v>
      </c>
    </row>
    <row r="683" spans="1:18">
      <c r="A683" t="s">
        <v>15</v>
      </c>
      <c r="B683" t="s">
        <v>1315</v>
      </c>
      <c r="C683" t="s">
        <v>1313</v>
      </c>
      <c r="D683" t="s">
        <v>409</v>
      </c>
      <c r="E683" t="s">
        <v>1316</v>
      </c>
      <c r="F683" t="s">
        <v>72</v>
      </c>
      <c r="G683" t="s">
        <v>16</v>
      </c>
      <c r="H683" t="s">
        <v>24</v>
      </c>
      <c r="I683" t="s">
        <v>24</v>
      </c>
      <c r="J683" t="s">
        <v>16</v>
      </c>
      <c r="K683" t="s">
        <v>18</v>
      </c>
      <c r="L683" t="s">
        <v>19</v>
      </c>
      <c r="M683" t="s">
        <v>16</v>
      </c>
      <c r="N683" t="s">
        <v>16</v>
      </c>
      <c r="O683" t="s">
        <v>16</v>
      </c>
      <c r="P683">
        <f t="shared" si="22"/>
        <v>0</v>
      </c>
      <c r="Q683">
        <f t="shared" si="21"/>
        <v>0</v>
      </c>
      <c r="R683" t="str">
        <f>IFERROR(VLOOKUP(P683,Sheet1!$E$30:$F$35,2,FALSE),"")</f>
        <v/>
      </c>
    </row>
    <row r="684" spans="1:18">
      <c r="A684" t="s">
        <v>15</v>
      </c>
      <c r="B684" t="s">
        <v>1317</v>
      </c>
      <c r="C684" t="s">
        <v>1313</v>
      </c>
      <c r="D684" t="s">
        <v>1103</v>
      </c>
      <c r="E684" t="s">
        <v>494</v>
      </c>
      <c r="F684" t="s">
        <v>290</v>
      </c>
      <c r="G684" t="s">
        <v>16</v>
      </c>
      <c r="H684" t="s">
        <v>24</v>
      </c>
      <c r="I684" t="s">
        <v>24</v>
      </c>
      <c r="J684" t="s">
        <v>16</v>
      </c>
      <c r="K684" t="s">
        <v>18</v>
      </c>
      <c r="L684" t="s">
        <v>19</v>
      </c>
      <c r="M684" t="s">
        <v>16</v>
      </c>
      <c r="N684" t="s">
        <v>16</v>
      </c>
      <c r="O684" t="s">
        <v>16</v>
      </c>
      <c r="P684">
        <f t="shared" si="22"/>
        <v>0</v>
      </c>
      <c r="Q684">
        <f t="shared" si="21"/>
        <v>0</v>
      </c>
      <c r="R684" t="str">
        <f>IFERROR(VLOOKUP(P684,Sheet1!$E$30:$F$35,2,FALSE),"")</f>
        <v/>
      </c>
    </row>
    <row r="685" spans="1:18">
      <c r="A685" t="s">
        <v>15</v>
      </c>
      <c r="B685" t="s">
        <v>1318</v>
      </c>
      <c r="C685" t="s">
        <v>1313</v>
      </c>
      <c r="D685" t="s">
        <v>1105</v>
      </c>
      <c r="E685" t="s">
        <v>1319</v>
      </c>
      <c r="F685" t="s">
        <v>127</v>
      </c>
      <c r="G685" t="s">
        <v>16</v>
      </c>
      <c r="H685" t="s">
        <v>24</v>
      </c>
      <c r="I685" t="s">
        <v>24</v>
      </c>
      <c r="J685" t="s">
        <v>16</v>
      </c>
      <c r="K685" t="s">
        <v>18</v>
      </c>
      <c r="L685" t="s">
        <v>19</v>
      </c>
      <c r="M685" t="s">
        <v>16</v>
      </c>
      <c r="N685" t="s">
        <v>16</v>
      </c>
      <c r="O685" t="s">
        <v>16</v>
      </c>
      <c r="P685">
        <f t="shared" si="22"/>
        <v>0</v>
      </c>
      <c r="Q685">
        <f t="shared" si="21"/>
        <v>0</v>
      </c>
      <c r="R685" t="str">
        <f>IFERROR(VLOOKUP(P685,Sheet1!$E$30:$F$35,2,FALSE),"")</f>
        <v/>
      </c>
    </row>
    <row r="686" spans="1:18">
      <c r="A686" t="s">
        <v>15</v>
      </c>
      <c r="B686" t="s">
        <v>1320</v>
      </c>
      <c r="C686" t="s">
        <v>1321</v>
      </c>
      <c r="D686" t="s">
        <v>227</v>
      </c>
      <c r="E686" t="s">
        <v>1322</v>
      </c>
      <c r="F686" t="s">
        <v>294</v>
      </c>
      <c r="G686" t="s">
        <v>16</v>
      </c>
      <c r="H686" t="s">
        <v>24</v>
      </c>
      <c r="I686" t="s">
        <v>24</v>
      </c>
      <c r="J686" t="s">
        <v>16</v>
      </c>
      <c r="K686" t="s">
        <v>18</v>
      </c>
      <c r="L686" t="s">
        <v>19</v>
      </c>
      <c r="M686" t="s">
        <v>16</v>
      </c>
      <c r="N686" t="s">
        <v>16</v>
      </c>
      <c r="O686" t="s">
        <v>16</v>
      </c>
      <c r="P686">
        <f t="shared" si="22"/>
        <v>3</v>
      </c>
      <c r="Q686">
        <f t="shared" si="21"/>
        <v>0</v>
      </c>
      <c r="R686" t="str">
        <f>IFERROR(VLOOKUP(P686,Sheet1!$E$30:$F$35,2,FALSE),"")</f>
        <v>rino</v>
      </c>
    </row>
    <row r="687" spans="1:18">
      <c r="A687" t="s">
        <v>15</v>
      </c>
      <c r="B687" t="s">
        <v>938</v>
      </c>
      <c r="C687" t="s">
        <v>1321</v>
      </c>
      <c r="D687" t="s">
        <v>1110</v>
      </c>
      <c r="E687" t="s">
        <v>266</v>
      </c>
      <c r="F687" t="s">
        <v>297</v>
      </c>
      <c r="G687" t="s">
        <v>16</v>
      </c>
      <c r="H687" t="s">
        <v>24</v>
      </c>
      <c r="I687" t="s">
        <v>24</v>
      </c>
      <c r="J687" t="s">
        <v>16</v>
      </c>
      <c r="K687" t="s">
        <v>18</v>
      </c>
      <c r="L687" t="s">
        <v>19</v>
      </c>
      <c r="M687" t="s">
        <v>16</v>
      </c>
      <c r="N687" t="s">
        <v>16</v>
      </c>
      <c r="O687" t="s">
        <v>16</v>
      </c>
      <c r="P687">
        <f t="shared" si="22"/>
        <v>0</v>
      </c>
      <c r="Q687">
        <f t="shared" si="21"/>
        <v>0</v>
      </c>
      <c r="R687" t="str">
        <f>IFERROR(VLOOKUP(P687,Sheet1!$E$30:$F$35,2,FALSE),"")</f>
        <v/>
      </c>
    </row>
    <row r="688" spans="1:18">
      <c r="A688" t="s">
        <v>15</v>
      </c>
      <c r="B688" t="s">
        <v>1323</v>
      </c>
      <c r="C688" t="s">
        <v>1324</v>
      </c>
      <c r="D688" t="s">
        <v>1113</v>
      </c>
      <c r="E688" t="s">
        <v>1325</v>
      </c>
      <c r="F688" t="s">
        <v>130</v>
      </c>
      <c r="G688" t="s">
        <v>16</v>
      </c>
      <c r="H688" t="s">
        <v>24</v>
      </c>
      <c r="I688" t="s">
        <v>24</v>
      </c>
      <c r="J688" t="s">
        <v>16</v>
      </c>
      <c r="K688" t="s">
        <v>18</v>
      </c>
      <c r="L688" t="s">
        <v>19</v>
      </c>
      <c r="M688" t="s">
        <v>16</v>
      </c>
      <c r="N688" t="s">
        <v>16</v>
      </c>
      <c r="O688" t="s">
        <v>16</v>
      </c>
      <c r="P688">
        <f t="shared" si="22"/>
        <v>3</v>
      </c>
      <c r="Q688">
        <f t="shared" si="21"/>
        <v>0</v>
      </c>
      <c r="R688" t="str">
        <f>IFERROR(VLOOKUP(P688,Sheet1!$E$30:$F$35,2,FALSE),"")</f>
        <v>rino</v>
      </c>
    </row>
    <row r="689" spans="1:18">
      <c r="A689" t="s">
        <v>15</v>
      </c>
      <c r="B689" t="s">
        <v>1326</v>
      </c>
      <c r="C689" t="s">
        <v>1324</v>
      </c>
      <c r="D689" t="s">
        <v>411</v>
      </c>
      <c r="E689" t="s">
        <v>1327</v>
      </c>
      <c r="F689" t="s">
        <v>300</v>
      </c>
      <c r="G689" t="s">
        <v>16</v>
      </c>
      <c r="H689" t="s">
        <v>24</v>
      </c>
      <c r="I689" t="s">
        <v>24</v>
      </c>
      <c r="J689" t="s">
        <v>16</v>
      </c>
      <c r="K689" t="s">
        <v>18</v>
      </c>
      <c r="L689" t="s">
        <v>19</v>
      </c>
      <c r="M689" t="s">
        <v>16</v>
      </c>
      <c r="N689" t="s">
        <v>16</v>
      </c>
      <c r="O689" t="s">
        <v>16</v>
      </c>
      <c r="P689">
        <f t="shared" si="22"/>
        <v>0</v>
      </c>
      <c r="Q689">
        <f t="shared" si="21"/>
        <v>0</v>
      </c>
      <c r="R689" t="str">
        <f>IFERROR(VLOOKUP(P689,Sheet1!$E$30:$F$35,2,FALSE),"")</f>
        <v/>
      </c>
    </row>
    <row r="690" spans="1:18">
      <c r="A690" t="s">
        <v>15</v>
      </c>
      <c r="B690" t="s">
        <v>1328</v>
      </c>
      <c r="C690" t="s">
        <v>1324</v>
      </c>
      <c r="D690" t="s">
        <v>1116</v>
      </c>
      <c r="E690" t="s">
        <v>497</v>
      </c>
      <c r="F690" t="s">
        <v>302</v>
      </c>
      <c r="G690" t="s">
        <v>16</v>
      </c>
      <c r="H690" t="s">
        <v>24</v>
      </c>
      <c r="I690" t="s">
        <v>24</v>
      </c>
      <c r="J690" t="s">
        <v>16</v>
      </c>
      <c r="K690" t="s">
        <v>18</v>
      </c>
      <c r="L690" t="s">
        <v>19</v>
      </c>
      <c r="M690" t="s">
        <v>16</v>
      </c>
      <c r="N690" t="s">
        <v>16</v>
      </c>
      <c r="O690" t="s">
        <v>16</v>
      </c>
      <c r="P690">
        <f t="shared" si="22"/>
        <v>0</v>
      </c>
      <c r="Q690">
        <f t="shared" si="21"/>
        <v>0</v>
      </c>
      <c r="R690" t="str">
        <f>IFERROR(VLOOKUP(P690,Sheet1!$E$30:$F$35,2,FALSE),"")</f>
        <v/>
      </c>
    </row>
    <row r="691" spans="1:18">
      <c r="A691" t="s">
        <v>15</v>
      </c>
      <c r="B691" t="s">
        <v>1329</v>
      </c>
      <c r="C691" t="s">
        <v>1324</v>
      </c>
      <c r="D691" t="s">
        <v>1118</v>
      </c>
      <c r="E691" t="s">
        <v>1330</v>
      </c>
      <c r="F691" t="s">
        <v>74</v>
      </c>
      <c r="G691" t="s">
        <v>16</v>
      </c>
      <c r="H691" t="s">
        <v>24</v>
      </c>
      <c r="I691" t="s">
        <v>24</v>
      </c>
      <c r="J691" t="s">
        <v>16</v>
      </c>
      <c r="K691" t="s">
        <v>18</v>
      </c>
      <c r="L691" t="s">
        <v>19</v>
      </c>
      <c r="M691" t="s">
        <v>16</v>
      </c>
      <c r="N691" t="s">
        <v>16</v>
      </c>
      <c r="O691" t="s">
        <v>16</v>
      </c>
      <c r="P691">
        <f t="shared" si="22"/>
        <v>0</v>
      </c>
      <c r="Q691">
        <f t="shared" si="21"/>
        <v>0</v>
      </c>
      <c r="R691" t="str">
        <f>IFERROR(VLOOKUP(P691,Sheet1!$E$30:$F$35,2,FALSE),"")</f>
        <v/>
      </c>
    </row>
    <row r="692" spans="1:18">
      <c r="A692" t="s">
        <v>15</v>
      </c>
      <c r="B692" t="s">
        <v>1331</v>
      </c>
      <c r="C692" t="s">
        <v>1324</v>
      </c>
      <c r="D692" t="s">
        <v>414</v>
      </c>
      <c r="E692" t="s">
        <v>1332</v>
      </c>
      <c r="F692" t="s">
        <v>305</v>
      </c>
      <c r="G692" t="s">
        <v>16</v>
      </c>
      <c r="H692" t="s">
        <v>24</v>
      </c>
      <c r="I692" t="s">
        <v>24</v>
      </c>
      <c r="J692" t="s">
        <v>16</v>
      </c>
      <c r="K692" t="s">
        <v>18</v>
      </c>
      <c r="L692" t="s">
        <v>19</v>
      </c>
      <c r="M692" t="s">
        <v>16</v>
      </c>
      <c r="N692" t="s">
        <v>16</v>
      </c>
      <c r="O692" t="s">
        <v>16</v>
      </c>
      <c r="P692">
        <f t="shared" si="22"/>
        <v>0</v>
      </c>
      <c r="Q692">
        <f t="shared" si="21"/>
        <v>0</v>
      </c>
      <c r="R692" t="str">
        <f>IFERROR(VLOOKUP(P692,Sheet1!$E$30:$F$35,2,FALSE),"")</f>
        <v/>
      </c>
    </row>
    <row r="693" spans="1:18">
      <c r="A693" t="s">
        <v>15</v>
      </c>
      <c r="B693" t="s">
        <v>1333</v>
      </c>
      <c r="C693" t="s">
        <v>1324</v>
      </c>
      <c r="D693" t="s">
        <v>1121</v>
      </c>
      <c r="E693" t="s">
        <v>498</v>
      </c>
      <c r="F693" t="s">
        <v>307</v>
      </c>
      <c r="G693" t="s">
        <v>16</v>
      </c>
      <c r="H693" t="s">
        <v>24</v>
      </c>
      <c r="I693" t="s">
        <v>24</v>
      </c>
      <c r="J693" t="s">
        <v>16</v>
      </c>
      <c r="K693" t="s">
        <v>18</v>
      </c>
      <c r="L693" t="s">
        <v>19</v>
      </c>
      <c r="M693" t="s">
        <v>16</v>
      </c>
      <c r="N693" t="s">
        <v>16</v>
      </c>
      <c r="O693" t="s">
        <v>16</v>
      </c>
      <c r="P693">
        <f t="shared" si="22"/>
        <v>0</v>
      </c>
      <c r="Q693">
        <f t="shared" si="21"/>
        <v>0</v>
      </c>
      <c r="R693" t="str">
        <f>IFERROR(VLOOKUP(P693,Sheet1!$E$30:$F$35,2,FALSE),"")</f>
        <v/>
      </c>
    </row>
    <row r="694" spans="1:18">
      <c r="A694" t="s">
        <v>15</v>
      </c>
      <c r="B694" t="s">
        <v>1334</v>
      </c>
      <c r="C694" t="s">
        <v>1324</v>
      </c>
      <c r="D694" t="s">
        <v>1122</v>
      </c>
      <c r="E694" t="s">
        <v>1335</v>
      </c>
      <c r="F694" t="s">
        <v>132</v>
      </c>
      <c r="G694" t="s">
        <v>16</v>
      </c>
      <c r="H694" t="s">
        <v>24</v>
      </c>
      <c r="I694" t="s">
        <v>24</v>
      </c>
      <c r="J694" t="s">
        <v>16</v>
      </c>
      <c r="K694" t="s">
        <v>18</v>
      </c>
      <c r="L694" t="s">
        <v>19</v>
      </c>
      <c r="M694" t="s">
        <v>16</v>
      </c>
      <c r="N694" t="s">
        <v>16</v>
      </c>
      <c r="O694" t="s">
        <v>16</v>
      </c>
      <c r="P694">
        <f t="shared" si="22"/>
        <v>0</v>
      </c>
      <c r="Q694">
        <f t="shared" si="21"/>
        <v>0</v>
      </c>
      <c r="R694" t="str">
        <f>IFERROR(VLOOKUP(P694,Sheet1!$E$30:$F$35,2,FALSE),"")</f>
        <v/>
      </c>
    </row>
    <row r="695" spans="1:18">
      <c r="A695" t="s">
        <v>15</v>
      </c>
      <c r="B695" t="s">
        <v>1336</v>
      </c>
      <c r="C695" t="s">
        <v>1324</v>
      </c>
      <c r="D695" t="s">
        <v>416</v>
      </c>
      <c r="E695" t="s">
        <v>1337</v>
      </c>
      <c r="F695" t="s">
        <v>310</v>
      </c>
      <c r="G695" t="s">
        <v>16</v>
      </c>
      <c r="H695" t="s">
        <v>24</v>
      </c>
      <c r="I695" t="s">
        <v>24</v>
      </c>
      <c r="J695" t="s">
        <v>16</v>
      </c>
      <c r="K695" t="s">
        <v>18</v>
      </c>
      <c r="L695" t="s">
        <v>19</v>
      </c>
      <c r="M695" t="s">
        <v>16</v>
      </c>
      <c r="N695" t="s">
        <v>16</v>
      </c>
      <c r="O695" t="s">
        <v>16</v>
      </c>
      <c r="P695">
        <f t="shared" si="22"/>
        <v>0</v>
      </c>
      <c r="Q695">
        <f t="shared" si="21"/>
        <v>0</v>
      </c>
      <c r="R695" t="str">
        <f>IFERROR(VLOOKUP(P695,Sheet1!$E$30:$F$35,2,FALSE),"")</f>
        <v/>
      </c>
    </row>
    <row r="696" spans="1:18">
      <c r="A696" t="s">
        <v>15</v>
      </c>
      <c r="B696" t="s">
        <v>1338</v>
      </c>
      <c r="C696" t="s">
        <v>1339</v>
      </c>
      <c r="D696" t="s">
        <v>1126</v>
      </c>
      <c r="E696" t="s">
        <v>500</v>
      </c>
      <c r="F696" t="s">
        <v>312</v>
      </c>
      <c r="G696" t="s">
        <v>16</v>
      </c>
      <c r="H696" t="s">
        <v>24</v>
      </c>
      <c r="I696" t="s">
        <v>24</v>
      </c>
      <c r="J696" t="s">
        <v>16</v>
      </c>
      <c r="K696" t="s">
        <v>18</v>
      </c>
      <c r="L696" t="s">
        <v>19</v>
      </c>
      <c r="M696" t="s">
        <v>16</v>
      </c>
      <c r="N696" t="s">
        <v>16</v>
      </c>
      <c r="O696" t="s">
        <v>16</v>
      </c>
      <c r="P696">
        <f t="shared" si="22"/>
        <v>3</v>
      </c>
      <c r="Q696">
        <f t="shared" si="21"/>
        <v>0</v>
      </c>
      <c r="R696" t="str">
        <f>IFERROR(VLOOKUP(P696,Sheet1!$E$30:$F$35,2,FALSE),"")</f>
        <v>rino</v>
      </c>
    </row>
    <row r="697" spans="1:18">
      <c r="A697" t="s">
        <v>15</v>
      </c>
      <c r="B697" t="s">
        <v>1340</v>
      </c>
      <c r="C697" t="s">
        <v>1339</v>
      </c>
      <c r="D697" t="s">
        <v>1128</v>
      </c>
      <c r="E697" t="s">
        <v>1341</v>
      </c>
      <c r="F697" t="s">
        <v>134</v>
      </c>
      <c r="G697" t="s">
        <v>16</v>
      </c>
      <c r="H697" t="s">
        <v>24</v>
      </c>
      <c r="I697" t="s">
        <v>24</v>
      </c>
      <c r="J697" t="s">
        <v>16</v>
      </c>
      <c r="K697" t="s">
        <v>18</v>
      </c>
      <c r="L697" t="s">
        <v>19</v>
      </c>
      <c r="M697" t="s">
        <v>16</v>
      </c>
      <c r="N697" t="s">
        <v>16</v>
      </c>
      <c r="O697" t="s">
        <v>16</v>
      </c>
      <c r="P697">
        <f t="shared" si="22"/>
        <v>0</v>
      </c>
      <c r="Q697">
        <f t="shared" si="21"/>
        <v>0</v>
      </c>
      <c r="R697" t="str">
        <f>IFERROR(VLOOKUP(P697,Sheet1!$E$30:$F$35,2,FALSE),"")</f>
        <v/>
      </c>
    </row>
    <row r="698" spans="1:18">
      <c r="A698" t="s">
        <v>15</v>
      </c>
      <c r="B698" t="s">
        <v>952</v>
      </c>
      <c r="C698" t="s">
        <v>1339</v>
      </c>
      <c r="D698" t="s">
        <v>418</v>
      </c>
      <c r="E698" t="s">
        <v>1342</v>
      </c>
      <c r="F698" t="s">
        <v>314</v>
      </c>
      <c r="G698" t="s">
        <v>16</v>
      </c>
      <c r="H698" t="s">
        <v>24</v>
      </c>
      <c r="I698" t="s">
        <v>24</v>
      </c>
      <c r="J698" t="s">
        <v>16</v>
      </c>
      <c r="K698" t="s">
        <v>18</v>
      </c>
      <c r="L698" t="s">
        <v>19</v>
      </c>
      <c r="M698" t="s">
        <v>16</v>
      </c>
      <c r="N698" t="s">
        <v>16</v>
      </c>
      <c r="O698" t="s">
        <v>16</v>
      </c>
      <c r="P698">
        <f t="shared" si="22"/>
        <v>0</v>
      </c>
      <c r="Q698">
        <f t="shared" si="21"/>
        <v>0</v>
      </c>
      <c r="R698" t="str">
        <f>IFERROR(VLOOKUP(P698,Sheet1!$E$30:$F$35,2,FALSE),"")</f>
        <v/>
      </c>
    </row>
    <row r="699" spans="1:18">
      <c r="A699" t="s">
        <v>15</v>
      </c>
      <c r="B699" t="s">
        <v>956</v>
      </c>
      <c r="C699" t="s">
        <v>1339</v>
      </c>
      <c r="D699" t="s">
        <v>1131</v>
      </c>
      <c r="E699" t="s">
        <v>501</v>
      </c>
      <c r="F699" t="s">
        <v>79</v>
      </c>
      <c r="G699" t="s">
        <v>16</v>
      </c>
      <c r="H699" t="s">
        <v>24</v>
      </c>
      <c r="I699" t="s">
        <v>24</v>
      </c>
      <c r="J699" t="s">
        <v>16</v>
      </c>
      <c r="K699" t="s">
        <v>18</v>
      </c>
      <c r="L699" t="s">
        <v>19</v>
      </c>
      <c r="M699" t="s">
        <v>16</v>
      </c>
      <c r="N699" t="s">
        <v>16</v>
      </c>
      <c r="O699" t="s">
        <v>16</v>
      </c>
      <c r="P699">
        <f t="shared" si="22"/>
        <v>0</v>
      </c>
      <c r="Q699">
        <f t="shared" si="21"/>
        <v>0</v>
      </c>
      <c r="R699" t="str">
        <f>IFERROR(VLOOKUP(P699,Sheet1!$E$30:$F$35,2,FALSE),"")</f>
        <v/>
      </c>
    </row>
    <row r="700" spans="1:18">
      <c r="A700" t="s">
        <v>15</v>
      </c>
      <c r="B700" t="s">
        <v>1343</v>
      </c>
      <c r="C700" t="s">
        <v>1344</v>
      </c>
      <c r="D700" t="s">
        <v>228</v>
      </c>
      <c r="E700" t="s">
        <v>1345</v>
      </c>
      <c r="F700" t="s">
        <v>136</v>
      </c>
      <c r="G700" t="s">
        <v>16</v>
      </c>
      <c r="H700" t="s">
        <v>24</v>
      </c>
      <c r="I700" t="s">
        <v>24</v>
      </c>
      <c r="J700" t="s">
        <v>16</v>
      </c>
      <c r="K700" t="s">
        <v>18</v>
      </c>
      <c r="L700" t="s">
        <v>19</v>
      </c>
      <c r="M700" t="s">
        <v>16</v>
      </c>
      <c r="N700" t="s">
        <v>16</v>
      </c>
      <c r="O700" t="s">
        <v>16</v>
      </c>
      <c r="P700">
        <f t="shared" si="22"/>
        <v>8</v>
      </c>
      <c r="Q700">
        <f t="shared" si="21"/>
        <v>1</v>
      </c>
      <c r="R700" t="str">
        <f>IFERROR(VLOOKUP(P700,Sheet1!$E$30:$F$35,2,FALSE),"")</f>
        <v>grape</v>
      </c>
    </row>
    <row r="701" spans="1:18">
      <c r="A701" t="s">
        <v>15</v>
      </c>
      <c r="B701" t="s">
        <v>1346</v>
      </c>
      <c r="C701" t="s">
        <v>1344</v>
      </c>
      <c r="D701" t="s">
        <v>419</v>
      </c>
      <c r="E701" t="s">
        <v>268</v>
      </c>
      <c r="F701" t="s">
        <v>318</v>
      </c>
      <c r="G701" t="s">
        <v>16</v>
      </c>
      <c r="H701" t="s">
        <v>24</v>
      </c>
      <c r="I701" t="s">
        <v>24</v>
      </c>
      <c r="J701" t="s">
        <v>16</v>
      </c>
      <c r="K701" t="s">
        <v>18</v>
      </c>
      <c r="L701" t="s">
        <v>19</v>
      </c>
      <c r="M701" t="s">
        <v>16</v>
      </c>
      <c r="N701" t="s">
        <v>16</v>
      </c>
      <c r="O701" t="s">
        <v>16</v>
      </c>
      <c r="P701">
        <f t="shared" si="22"/>
        <v>0</v>
      </c>
      <c r="Q701">
        <f t="shared" si="21"/>
        <v>0</v>
      </c>
      <c r="R701" t="str">
        <f>IFERROR(VLOOKUP(P701,Sheet1!$E$30:$F$35,2,FALSE),"")</f>
        <v/>
      </c>
    </row>
    <row r="702" spans="1:18">
      <c r="A702" t="s">
        <v>15</v>
      </c>
      <c r="B702" t="s">
        <v>1347</v>
      </c>
      <c r="C702" t="s">
        <v>1344</v>
      </c>
      <c r="D702" t="s">
        <v>1136</v>
      </c>
      <c r="E702" t="s">
        <v>503</v>
      </c>
      <c r="F702" t="s">
        <v>86</v>
      </c>
      <c r="G702" t="s">
        <v>16</v>
      </c>
      <c r="H702" t="s">
        <v>24</v>
      </c>
      <c r="I702" t="s">
        <v>24</v>
      </c>
      <c r="J702" t="s">
        <v>16</v>
      </c>
      <c r="K702" t="s">
        <v>18</v>
      </c>
      <c r="L702" t="s">
        <v>19</v>
      </c>
      <c r="M702" t="s">
        <v>16</v>
      </c>
      <c r="N702" t="s">
        <v>16</v>
      </c>
      <c r="O702" t="s">
        <v>16</v>
      </c>
      <c r="P702">
        <f t="shared" si="22"/>
        <v>0</v>
      </c>
      <c r="Q702">
        <f t="shared" si="21"/>
        <v>0</v>
      </c>
      <c r="R702" t="str">
        <f>IFERROR(VLOOKUP(P702,Sheet1!$E$30:$F$35,2,FALSE),"")</f>
        <v/>
      </c>
    </row>
    <row r="703" spans="1:18">
      <c r="A703" t="s">
        <v>15</v>
      </c>
      <c r="B703" t="s">
        <v>1348</v>
      </c>
      <c r="C703" t="s">
        <v>1344</v>
      </c>
      <c r="D703" t="s">
        <v>1138</v>
      </c>
      <c r="E703" t="s">
        <v>1349</v>
      </c>
      <c r="F703" t="s">
        <v>137</v>
      </c>
      <c r="G703" t="s">
        <v>16</v>
      </c>
      <c r="H703" t="s">
        <v>24</v>
      </c>
      <c r="I703" t="s">
        <v>24</v>
      </c>
      <c r="J703" t="s">
        <v>16</v>
      </c>
      <c r="K703" t="s">
        <v>18</v>
      </c>
      <c r="L703" t="s">
        <v>19</v>
      </c>
      <c r="M703" t="s">
        <v>16</v>
      </c>
      <c r="N703" t="s">
        <v>16</v>
      </c>
      <c r="O703" t="s">
        <v>16</v>
      </c>
      <c r="P703">
        <f t="shared" si="22"/>
        <v>0</v>
      </c>
      <c r="Q703">
        <f t="shared" si="21"/>
        <v>0</v>
      </c>
      <c r="R703" t="str">
        <f>IFERROR(VLOOKUP(P703,Sheet1!$E$30:$F$35,2,FALSE),"")</f>
        <v/>
      </c>
    </row>
    <row r="704" spans="1:18">
      <c r="A704" t="s">
        <v>15</v>
      </c>
      <c r="B704" t="s">
        <v>1350</v>
      </c>
      <c r="C704" t="s">
        <v>1351</v>
      </c>
      <c r="D704" t="s">
        <v>422</v>
      </c>
      <c r="E704" t="s">
        <v>1352</v>
      </c>
      <c r="F704" t="s">
        <v>323</v>
      </c>
      <c r="G704" t="s">
        <v>16</v>
      </c>
      <c r="H704" t="s">
        <v>24</v>
      </c>
      <c r="I704" t="s">
        <v>24</v>
      </c>
      <c r="J704" t="s">
        <v>16</v>
      </c>
      <c r="K704" t="s">
        <v>18</v>
      </c>
      <c r="L704" t="s">
        <v>19</v>
      </c>
      <c r="M704" t="s">
        <v>16</v>
      </c>
      <c r="N704" t="s">
        <v>16</v>
      </c>
      <c r="O704" t="s">
        <v>16</v>
      </c>
      <c r="P704">
        <f t="shared" si="22"/>
        <v>8</v>
      </c>
      <c r="Q704">
        <f t="shared" si="21"/>
        <v>1</v>
      </c>
      <c r="R704" t="str">
        <f>IFERROR(VLOOKUP(P704,Sheet1!$E$30:$F$35,2,FALSE),"")</f>
        <v>grape</v>
      </c>
    </row>
    <row r="705" spans="1:18">
      <c r="A705" t="s">
        <v>15</v>
      </c>
      <c r="B705" t="s">
        <v>1353</v>
      </c>
      <c r="C705" t="s">
        <v>1351</v>
      </c>
      <c r="D705" t="s">
        <v>1141</v>
      </c>
      <c r="E705" t="s">
        <v>504</v>
      </c>
      <c r="F705" t="s">
        <v>325</v>
      </c>
      <c r="G705" t="s">
        <v>16</v>
      </c>
      <c r="H705" t="s">
        <v>24</v>
      </c>
      <c r="I705" t="s">
        <v>24</v>
      </c>
      <c r="J705" t="s">
        <v>16</v>
      </c>
      <c r="K705" t="s">
        <v>18</v>
      </c>
      <c r="L705" t="s">
        <v>19</v>
      </c>
      <c r="M705" t="s">
        <v>16</v>
      </c>
      <c r="N705" t="s">
        <v>16</v>
      </c>
      <c r="O705" t="s">
        <v>16</v>
      </c>
      <c r="P705">
        <f t="shared" si="22"/>
        <v>0</v>
      </c>
      <c r="Q705">
        <f t="shared" si="21"/>
        <v>0</v>
      </c>
      <c r="R705" t="str">
        <f>IFERROR(VLOOKUP(P705,Sheet1!$E$30:$F$35,2,FALSE),"")</f>
        <v/>
      </c>
    </row>
    <row r="706" spans="1:18">
      <c r="A706" t="s">
        <v>15</v>
      </c>
      <c r="B706" t="s">
        <v>1354</v>
      </c>
      <c r="C706" t="s">
        <v>1355</v>
      </c>
      <c r="D706" t="s">
        <v>1142</v>
      </c>
      <c r="E706" t="s">
        <v>1356</v>
      </c>
      <c r="F706" t="s">
        <v>140</v>
      </c>
      <c r="G706" t="s">
        <v>16</v>
      </c>
      <c r="H706" t="s">
        <v>24</v>
      </c>
      <c r="I706" t="s">
        <v>24</v>
      </c>
      <c r="J706" t="s">
        <v>16</v>
      </c>
      <c r="K706" t="s">
        <v>18</v>
      </c>
      <c r="L706" t="s">
        <v>19</v>
      </c>
      <c r="M706" t="s">
        <v>16</v>
      </c>
      <c r="N706" t="s">
        <v>16</v>
      </c>
      <c r="O706" t="s">
        <v>16</v>
      </c>
      <c r="P706">
        <f t="shared" si="22"/>
        <v>8</v>
      </c>
      <c r="Q706">
        <f t="shared" si="21"/>
        <v>1</v>
      </c>
      <c r="R706" t="str">
        <f>IFERROR(VLOOKUP(P706,Sheet1!$E$30:$F$35,2,FALSE),"")</f>
        <v>grape</v>
      </c>
    </row>
    <row r="707" spans="1:18">
      <c r="A707" t="s">
        <v>15</v>
      </c>
      <c r="B707" t="s">
        <v>1357</v>
      </c>
      <c r="C707" t="s">
        <v>1355</v>
      </c>
      <c r="D707" t="s">
        <v>423</v>
      </c>
      <c r="E707" t="s">
        <v>1358</v>
      </c>
      <c r="F707" t="s">
        <v>328</v>
      </c>
      <c r="G707" t="s">
        <v>16</v>
      </c>
      <c r="H707" t="s">
        <v>24</v>
      </c>
      <c r="I707" t="s">
        <v>24</v>
      </c>
      <c r="J707" t="s">
        <v>16</v>
      </c>
      <c r="K707" t="s">
        <v>18</v>
      </c>
      <c r="L707" t="s">
        <v>19</v>
      </c>
      <c r="M707" t="s">
        <v>16</v>
      </c>
      <c r="N707" t="s">
        <v>16</v>
      </c>
      <c r="O707" t="s">
        <v>16</v>
      </c>
      <c r="P707">
        <f t="shared" si="22"/>
        <v>0</v>
      </c>
      <c r="Q707">
        <f t="shared" si="21"/>
        <v>0</v>
      </c>
      <c r="R707" t="str">
        <f>IFERROR(VLOOKUP(P707,Sheet1!$E$30:$F$35,2,FALSE),"")</f>
        <v/>
      </c>
    </row>
    <row r="708" spans="1:18">
      <c r="A708" t="s">
        <v>15</v>
      </c>
      <c r="B708" t="s">
        <v>1359</v>
      </c>
      <c r="C708" t="s">
        <v>1355</v>
      </c>
      <c r="D708" t="s">
        <v>1145</v>
      </c>
      <c r="E708" t="s">
        <v>507</v>
      </c>
      <c r="F708" t="s">
        <v>330</v>
      </c>
      <c r="G708" t="s">
        <v>16</v>
      </c>
      <c r="H708" t="s">
        <v>24</v>
      </c>
      <c r="I708" t="s">
        <v>24</v>
      </c>
      <c r="J708" t="s">
        <v>16</v>
      </c>
      <c r="K708" t="s">
        <v>18</v>
      </c>
      <c r="L708" t="s">
        <v>19</v>
      </c>
      <c r="M708" t="s">
        <v>16</v>
      </c>
      <c r="N708" t="s">
        <v>16</v>
      </c>
      <c r="O708" t="s">
        <v>16</v>
      </c>
      <c r="P708">
        <f t="shared" si="22"/>
        <v>0</v>
      </c>
      <c r="Q708">
        <f t="shared" ref="Q708:Q771" si="23">IF(P708=8,1,0)</f>
        <v>0</v>
      </c>
      <c r="R708" t="str">
        <f>IFERROR(VLOOKUP(P708,Sheet1!$E$30:$F$35,2,FALSE),"")</f>
        <v/>
      </c>
    </row>
    <row r="709" spans="1:18">
      <c r="A709" t="s">
        <v>15</v>
      </c>
      <c r="B709" t="s">
        <v>1360</v>
      </c>
      <c r="C709" t="s">
        <v>1355</v>
      </c>
      <c r="D709" t="s">
        <v>1147</v>
      </c>
      <c r="E709" t="s">
        <v>1361</v>
      </c>
      <c r="F709" t="s">
        <v>142</v>
      </c>
      <c r="G709" t="s">
        <v>16</v>
      </c>
      <c r="H709" t="s">
        <v>24</v>
      </c>
      <c r="I709" t="s">
        <v>24</v>
      </c>
      <c r="J709" t="s">
        <v>16</v>
      </c>
      <c r="K709" t="s">
        <v>18</v>
      </c>
      <c r="L709" t="s">
        <v>19</v>
      </c>
      <c r="M709" t="s">
        <v>16</v>
      </c>
      <c r="N709" t="s">
        <v>16</v>
      </c>
      <c r="O709" t="s">
        <v>16</v>
      </c>
      <c r="P709">
        <f t="shared" ref="P709:P772" si="24">C709-C708</f>
        <v>0</v>
      </c>
      <c r="Q709">
        <f t="shared" si="23"/>
        <v>0</v>
      </c>
      <c r="R709" t="str">
        <f>IFERROR(VLOOKUP(P709,Sheet1!$E$30:$F$35,2,FALSE),"")</f>
        <v/>
      </c>
    </row>
    <row r="710" spans="1:18">
      <c r="A710" t="s">
        <v>15</v>
      </c>
      <c r="B710" t="s">
        <v>980</v>
      </c>
      <c r="C710" t="s">
        <v>1362</v>
      </c>
      <c r="D710" t="s">
        <v>425</v>
      </c>
      <c r="E710" t="s">
        <v>1363</v>
      </c>
      <c r="F710" t="s">
        <v>334</v>
      </c>
      <c r="G710" t="s">
        <v>16</v>
      </c>
      <c r="H710" t="s">
        <v>24</v>
      </c>
      <c r="I710" t="s">
        <v>24</v>
      </c>
      <c r="J710" t="s">
        <v>16</v>
      </c>
      <c r="K710" t="s">
        <v>18</v>
      </c>
      <c r="L710" t="s">
        <v>19</v>
      </c>
      <c r="M710" t="s">
        <v>16</v>
      </c>
      <c r="N710" t="s">
        <v>16</v>
      </c>
      <c r="O710" t="s">
        <v>16</v>
      </c>
      <c r="P710">
        <f t="shared" si="24"/>
        <v>2</v>
      </c>
      <c r="Q710">
        <f t="shared" si="23"/>
        <v>0</v>
      </c>
      <c r="R710" t="str">
        <f>IFERROR(VLOOKUP(P710,Sheet1!$E$30:$F$35,2,FALSE),"")</f>
        <v>cherry</v>
      </c>
    </row>
    <row r="711" spans="1:18">
      <c r="A711" t="s">
        <v>15</v>
      </c>
      <c r="B711" t="s">
        <v>984</v>
      </c>
      <c r="C711" t="s">
        <v>1364</v>
      </c>
      <c r="D711" t="s">
        <v>1151</v>
      </c>
      <c r="E711" t="s">
        <v>508</v>
      </c>
      <c r="F711" t="s">
        <v>336</v>
      </c>
      <c r="G711" t="s">
        <v>16</v>
      </c>
      <c r="H711" t="s">
        <v>24</v>
      </c>
      <c r="I711" t="s">
        <v>24</v>
      </c>
      <c r="J711" t="s">
        <v>16</v>
      </c>
      <c r="K711" t="s">
        <v>18</v>
      </c>
      <c r="L711" t="s">
        <v>19</v>
      </c>
      <c r="M711" t="s">
        <v>16</v>
      </c>
      <c r="N711" t="s">
        <v>16</v>
      </c>
      <c r="O711" t="s">
        <v>16</v>
      </c>
      <c r="P711">
        <f t="shared" si="24"/>
        <v>3</v>
      </c>
      <c r="Q711">
        <f t="shared" si="23"/>
        <v>0</v>
      </c>
      <c r="R711" t="str">
        <f>IFERROR(VLOOKUP(P711,Sheet1!$E$30:$F$35,2,FALSE),"")</f>
        <v>rino</v>
      </c>
    </row>
    <row r="712" spans="1:18">
      <c r="A712" t="s">
        <v>15</v>
      </c>
      <c r="B712" t="s">
        <v>990</v>
      </c>
      <c r="C712" t="s">
        <v>1364</v>
      </c>
      <c r="D712" t="s">
        <v>1153</v>
      </c>
      <c r="E712" t="s">
        <v>1365</v>
      </c>
      <c r="F712" t="s">
        <v>143</v>
      </c>
      <c r="G712" t="s">
        <v>16</v>
      </c>
      <c r="H712" t="s">
        <v>24</v>
      </c>
      <c r="I712" t="s">
        <v>24</v>
      </c>
      <c r="J712" t="s">
        <v>16</v>
      </c>
      <c r="K712" t="s">
        <v>18</v>
      </c>
      <c r="L712" t="s">
        <v>19</v>
      </c>
      <c r="M712" t="s">
        <v>16</v>
      </c>
      <c r="N712" t="s">
        <v>16</v>
      </c>
      <c r="O712" t="s">
        <v>16</v>
      </c>
      <c r="P712">
        <f t="shared" si="24"/>
        <v>0</v>
      </c>
      <c r="Q712">
        <f t="shared" si="23"/>
        <v>0</v>
      </c>
      <c r="R712" t="str">
        <f>IFERROR(VLOOKUP(P712,Sheet1!$E$30:$F$35,2,FALSE),"")</f>
        <v/>
      </c>
    </row>
    <row r="713" spans="1:18">
      <c r="A713" t="s">
        <v>15</v>
      </c>
      <c r="B713" t="s">
        <v>993</v>
      </c>
      <c r="C713" t="s">
        <v>1366</v>
      </c>
      <c r="D713" t="s">
        <v>427</v>
      </c>
      <c r="E713" t="s">
        <v>1367</v>
      </c>
      <c r="F713" t="s">
        <v>338</v>
      </c>
      <c r="G713" t="s">
        <v>16</v>
      </c>
      <c r="H713" t="s">
        <v>24</v>
      </c>
      <c r="I713" t="s">
        <v>24</v>
      </c>
      <c r="J713" t="s">
        <v>16</v>
      </c>
      <c r="K713" t="s">
        <v>18</v>
      </c>
      <c r="L713" t="s">
        <v>19</v>
      </c>
      <c r="M713" t="s">
        <v>16</v>
      </c>
      <c r="N713" t="s">
        <v>16</v>
      </c>
      <c r="O713" t="s">
        <v>16</v>
      </c>
      <c r="P713">
        <f t="shared" si="24"/>
        <v>8</v>
      </c>
      <c r="Q713">
        <f t="shared" si="23"/>
        <v>1</v>
      </c>
      <c r="R713" t="str">
        <f>IFERROR(VLOOKUP(P713,Sheet1!$E$30:$F$35,2,FALSE),"")</f>
        <v>grape</v>
      </c>
    </row>
    <row r="714" spans="1:18">
      <c r="A714" t="s">
        <v>15</v>
      </c>
      <c r="B714" t="s">
        <v>995</v>
      </c>
      <c r="C714" t="s">
        <v>1366</v>
      </c>
      <c r="D714" t="s">
        <v>231</v>
      </c>
      <c r="E714" t="s">
        <v>510</v>
      </c>
      <c r="F714" t="s">
        <v>340</v>
      </c>
      <c r="G714" t="s">
        <v>16</v>
      </c>
      <c r="H714" t="s">
        <v>24</v>
      </c>
      <c r="I714" t="s">
        <v>24</v>
      </c>
      <c r="J714" t="s">
        <v>16</v>
      </c>
      <c r="K714" t="s">
        <v>18</v>
      </c>
      <c r="L714" t="s">
        <v>19</v>
      </c>
      <c r="M714" t="s">
        <v>16</v>
      </c>
      <c r="N714" t="s">
        <v>16</v>
      </c>
      <c r="O714" t="s">
        <v>16</v>
      </c>
      <c r="P714">
        <f t="shared" si="24"/>
        <v>0</v>
      </c>
      <c r="Q714">
        <f t="shared" si="23"/>
        <v>0</v>
      </c>
      <c r="R714" t="str">
        <f>IFERROR(VLOOKUP(P714,Sheet1!$E$30:$F$35,2,FALSE),"")</f>
        <v/>
      </c>
    </row>
    <row r="715" spans="1:18">
      <c r="A715" t="s">
        <v>15</v>
      </c>
      <c r="B715" t="s">
        <v>1000</v>
      </c>
      <c r="C715" t="s">
        <v>1366</v>
      </c>
      <c r="D715" t="s">
        <v>1159</v>
      </c>
      <c r="E715" t="s">
        <v>271</v>
      </c>
      <c r="F715" t="s">
        <v>145</v>
      </c>
      <c r="G715" t="s">
        <v>16</v>
      </c>
      <c r="H715" t="s">
        <v>24</v>
      </c>
      <c r="I715" t="s">
        <v>24</v>
      </c>
      <c r="J715" t="s">
        <v>16</v>
      </c>
      <c r="K715" t="s">
        <v>18</v>
      </c>
      <c r="L715" t="s">
        <v>19</v>
      </c>
      <c r="M715" t="s">
        <v>16</v>
      </c>
      <c r="N715" t="s">
        <v>16</v>
      </c>
      <c r="O715" t="s">
        <v>16</v>
      </c>
      <c r="P715">
        <f t="shared" si="24"/>
        <v>0</v>
      </c>
      <c r="Q715">
        <f t="shared" si="23"/>
        <v>0</v>
      </c>
      <c r="R715" t="str">
        <f>IFERROR(VLOOKUP(P715,Sheet1!$E$30:$F$35,2,FALSE),"")</f>
        <v/>
      </c>
    </row>
    <row r="716" spans="1:18">
      <c r="A716" t="s">
        <v>15</v>
      </c>
      <c r="B716" t="s">
        <v>1368</v>
      </c>
      <c r="C716" t="s">
        <v>1366</v>
      </c>
      <c r="D716" t="s">
        <v>429</v>
      </c>
      <c r="E716" t="s">
        <v>1369</v>
      </c>
      <c r="F716" t="s">
        <v>91</v>
      </c>
      <c r="G716" t="s">
        <v>16</v>
      </c>
      <c r="H716" t="s">
        <v>24</v>
      </c>
      <c r="I716" t="s">
        <v>24</v>
      </c>
      <c r="J716" t="s">
        <v>16</v>
      </c>
      <c r="K716" t="s">
        <v>18</v>
      </c>
      <c r="L716" t="s">
        <v>19</v>
      </c>
      <c r="M716" t="s">
        <v>16</v>
      </c>
      <c r="N716" t="s">
        <v>16</v>
      </c>
      <c r="O716" t="s">
        <v>16</v>
      </c>
      <c r="P716">
        <f t="shared" si="24"/>
        <v>0</v>
      </c>
      <c r="Q716">
        <f t="shared" si="23"/>
        <v>0</v>
      </c>
      <c r="R716" t="str">
        <f>IFERROR(VLOOKUP(P716,Sheet1!$E$30:$F$35,2,FALSE),"")</f>
        <v/>
      </c>
    </row>
    <row r="717" spans="1:18">
      <c r="A717" t="s">
        <v>15</v>
      </c>
      <c r="B717" t="s">
        <v>1370</v>
      </c>
      <c r="C717" t="s">
        <v>1366</v>
      </c>
      <c r="D717" t="s">
        <v>1163</v>
      </c>
      <c r="E717" t="s">
        <v>511</v>
      </c>
      <c r="F717" t="s">
        <v>345</v>
      </c>
      <c r="G717" t="s">
        <v>16</v>
      </c>
      <c r="H717" t="s">
        <v>24</v>
      </c>
      <c r="I717" t="s">
        <v>24</v>
      </c>
      <c r="J717" t="s">
        <v>16</v>
      </c>
      <c r="K717" t="s">
        <v>18</v>
      </c>
      <c r="L717" t="s">
        <v>19</v>
      </c>
      <c r="M717" t="s">
        <v>16</v>
      </c>
      <c r="N717" t="s">
        <v>16</v>
      </c>
      <c r="O717" t="s">
        <v>16</v>
      </c>
      <c r="P717">
        <f t="shared" si="24"/>
        <v>0</v>
      </c>
      <c r="Q717">
        <f t="shared" si="23"/>
        <v>0</v>
      </c>
      <c r="R717" t="str">
        <f>IFERROR(VLOOKUP(P717,Sheet1!$E$30:$F$35,2,FALSE),"")</f>
        <v/>
      </c>
    </row>
    <row r="718" spans="1:18">
      <c r="A718" t="s">
        <v>15</v>
      </c>
      <c r="B718" t="s">
        <v>1371</v>
      </c>
      <c r="C718" t="s">
        <v>1366</v>
      </c>
      <c r="D718" t="s">
        <v>1165</v>
      </c>
      <c r="E718" t="s">
        <v>1372</v>
      </c>
      <c r="F718" t="s">
        <v>148</v>
      </c>
      <c r="G718" t="s">
        <v>16</v>
      </c>
      <c r="H718" t="s">
        <v>24</v>
      </c>
      <c r="I718" t="s">
        <v>24</v>
      </c>
      <c r="J718" t="s">
        <v>16</v>
      </c>
      <c r="K718" t="s">
        <v>18</v>
      </c>
      <c r="L718" t="s">
        <v>19</v>
      </c>
      <c r="M718" t="s">
        <v>16</v>
      </c>
      <c r="N718" t="s">
        <v>16</v>
      </c>
      <c r="O718" t="s">
        <v>16</v>
      </c>
      <c r="P718">
        <f t="shared" si="24"/>
        <v>0</v>
      </c>
      <c r="Q718">
        <f t="shared" si="23"/>
        <v>0</v>
      </c>
      <c r="R718" t="str">
        <f>IFERROR(VLOOKUP(P718,Sheet1!$E$30:$F$35,2,FALSE),"")</f>
        <v/>
      </c>
    </row>
    <row r="719" spans="1:18">
      <c r="A719" t="s">
        <v>15</v>
      </c>
      <c r="B719" t="s">
        <v>1373</v>
      </c>
      <c r="C719" t="s">
        <v>1374</v>
      </c>
      <c r="D719" t="s">
        <v>432</v>
      </c>
      <c r="E719" t="s">
        <v>1375</v>
      </c>
      <c r="F719" t="s">
        <v>348</v>
      </c>
      <c r="G719" t="s">
        <v>16</v>
      </c>
      <c r="H719" t="s">
        <v>24</v>
      </c>
      <c r="I719" t="s">
        <v>24</v>
      </c>
      <c r="J719" t="s">
        <v>16</v>
      </c>
      <c r="K719" t="s">
        <v>18</v>
      </c>
      <c r="L719" t="s">
        <v>19</v>
      </c>
      <c r="M719" t="s">
        <v>16</v>
      </c>
      <c r="N719" t="s">
        <v>16</v>
      </c>
      <c r="O719" t="s">
        <v>16</v>
      </c>
      <c r="P719">
        <f t="shared" si="24"/>
        <v>8</v>
      </c>
      <c r="Q719">
        <f t="shared" si="23"/>
        <v>1</v>
      </c>
      <c r="R719" t="str">
        <f>IFERROR(VLOOKUP(P719,Sheet1!$E$30:$F$35,2,FALSE),"")</f>
        <v>grape</v>
      </c>
    </row>
    <row r="720" spans="1:18">
      <c r="A720" t="s">
        <v>15</v>
      </c>
      <c r="B720" t="s">
        <v>1376</v>
      </c>
      <c r="C720" t="s">
        <v>1377</v>
      </c>
      <c r="D720" t="s">
        <v>434</v>
      </c>
      <c r="E720" t="s">
        <v>513</v>
      </c>
      <c r="F720" t="s">
        <v>350</v>
      </c>
      <c r="G720" t="s">
        <v>16</v>
      </c>
      <c r="H720" t="s">
        <v>24</v>
      </c>
      <c r="I720" t="s">
        <v>24</v>
      </c>
      <c r="J720" t="s">
        <v>16</v>
      </c>
      <c r="K720" t="s">
        <v>18</v>
      </c>
      <c r="L720" t="s">
        <v>19</v>
      </c>
      <c r="M720" t="s">
        <v>16</v>
      </c>
      <c r="N720" t="s">
        <v>16</v>
      </c>
      <c r="O720" t="s">
        <v>16</v>
      </c>
      <c r="P720">
        <f t="shared" si="24"/>
        <v>8</v>
      </c>
      <c r="Q720">
        <f t="shared" si="23"/>
        <v>1</v>
      </c>
      <c r="R720" t="str">
        <f>IFERROR(VLOOKUP(P720,Sheet1!$E$30:$F$35,2,FALSE),"")</f>
        <v>grape</v>
      </c>
    </row>
    <row r="721" spans="1:18">
      <c r="A721" t="s">
        <v>15</v>
      </c>
      <c r="B721" t="s">
        <v>1378</v>
      </c>
      <c r="C721" t="s">
        <v>1377</v>
      </c>
      <c r="D721" t="s">
        <v>436</v>
      </c>
      <c r="E721" t="s">
        <v>1379</v>
      </c>
      <c r="F721" t="s">
        <v>150</v>
      </c>
      <c r="G721" t="s">
        <v>16</v>
      </c>
      <c r="H721" t="s">
        <v>24</v>
      </c>
      <c r="I721" t="s">
        <v>24</v>
      </c>
      <c r="J721" t="s">
        <v>16</v>
      </c>
      <c r="K721" t="s">
        <v>18</v>
      </c>
      <c r="L721" t="s">
        <v>19</v>
      </c>
      <c r="M721" t="s">
        <v>16</v>
      </c>
      <c r="N721" t="s">
        <v>16</v>
      </c>
      <c r="O721" t="s">
        <v>16</v>
      </c>
      <c r="P721">
        <f t="shared" si="24"/>
        <v>0</v>
      </c>
      <c r="Q721">
        <f t="shared" si="23"/>
        <v>0</v>
      </c>
      <c r="R721" t="str">
        <f>IFERROR(VLOOKUP(P721,Sheet1!$E$30:$F$35,2,FALSE),"")</f>
        <v/>
      </c>
    </row>
    <row r="722" spans="1:18">
      <c r="A722" t="s">
        <v>15</v>
      </c>
      <c r="B722" t="s">
        <v>1380</v>
      </c>
      <c r="C722" t="s">
        <v>1377</v>
      </c>
      <c r="D722" t="s">
        <v>1171</v>
      </c>
      <c r="E722" t="s">
        <v>1381</v>
      </c>
      <c r="F722" t="s">
        <v>353</v>
      </c>
      <c r="G722" t="s">
        <v>16</v>
      </c>
      <c r="H722" t="s">
        <v>24</v>
      </c>
      <c r="I722" t="s">
        <v>24</v>
      </c>
      <c r="J722" t="s">
        <v>16</v>
      </c>
      <c r="K722" t="s">
        <v>18</v>
      </c>
      <c r="L722" t="s">
        <v>19</v>
      </c>
      <c r="M722" t="s">
        <v>16</v>
      </c>
      <c r="N722" t="s">
        <v>16</v>
      </c>
      <c r="O722" t="s">
        <v>16</v>
      </c>
      <c r="P722">
        <f t="shared" si="24"/>
        <v>0</v>
      </c>
      <c r="Q722">
        <f t="shared" si="23"/>
        <v>0</v>
      </c>
      <c r="R722" t="str">
        <f>IFERROR(VLOOKUP(P722,Sheet1!$E$30:$F$35,2,FALSE),"")</f>
        <v/>
      </c>
    </row>
    <row r="723" spans="1:18">
      <c r="A723" t="s">
        <v>15</v>
      </c>
      <c r="B723" t="s">
        <v>1382</v>
      </c>
      <c r="C723" t="s">
        <v>1377</v>
      </c>
      <c r="D723" t="s">
        <v>438</v>
      </c>
      <c r="E723" t="s">
        <v>515</v>
      </c>
      <c r="F723" t="s">
        <v>356</v>
      </c>
      <c r="G723" t="s">
        <v>16</v>
      </c>
      <c r="H723" t="s">
        <v>24</v>
      </c>
      <c r="I723" t="s">
        <v>24</v>
      </c>
      <c r="J723" t="s">
        <v>16</v>
      </c>
      <c r="K723" t="s">
        <v>18</v>
      </c>
      <c r="L723" t="s">
        <v>19</v>
      </c>
      <c r="M723" t="s">
        <v>16</v>
      </c>
      <c r="N723" t="s">
        <v>16</v>
      </c>
      <c r="O723" t="s">
        <v>16</v>
      </c>
      <c r="P723">
        <f t="shared" si="24"/>
        <v>0</v>
      </c>
      <c r="Q723">
        <f t="shared" si="23"/>
        <v>0</v>
      </c>
      <c r="R723" t="str">
        <f>IFERROR(VLOOKUP(P723,Sheet1!$E$30:$F$35,2,FALSE),"")</f>
        <v/>
      </c>
    </row>
    <row r="724" spans="1:18">
      <c r="A724" t="s">
        <v>15</v>
      </c>
      <c r="B724" t="s">
        <v>1383</v>
      </c>
      <c r="C724" t="s">
        <v>1377</v>
      </c>
      <c r="D724" t="s">
        <v>1175</v>
      </c>
      <c r="E724" t="s">
        <v>1384</v>
      </c>
      <c r="F724" t="s">
        <v>153</v>
      </c>
      <c r="G724" t="s">
        <v>16</v>
      </c>
      <c r="H724" t="s">
        <v>24</v>
      </c>
      <c r="I724" t="s">
        <v>24</v>
      </c>
      <c r="J724" t="s">
        <v>16</v>
      </c>
      <c r="K724" t="s">
        <v>18</v>
      </c>
      <c r="L724" t="s">
        <v>19</v>
      </c>
      <c r="M724" t="s">
        <v>16</v>
      </c>
      <c r="N724" t="s">
        <v>16</v>
      </c>
      <c r="O724" t="s">
        <v>16</v>
      </c>
      <c r="P724">
        <f t="shared" si="24"/>
        <v>0</v>
      </c>
      <c r="Q724">
        <f t="shared" si="23"/>
        <v>0</v>
      </c>
      <c r="R724" t="str">
        <f>IFERROR(VLOOKUP(P724,Sheet1!$E$30:$F$35,2,FALSE),"")</f>
        <v/>
      </c>
    </row>
    <row r="725" spans="1:18">
      <c r="A725" t="s">
        <v>15</v>
      </c>
      <c r="B725" t="s">
        <v>1385</v>
      </c>
      <c r="C725" t="s">
        <v>1377</v>
      </c>
      <c r="D725" t="s">
        <v>441</v>
      </c>
      <c r="E725" t="s">
        <v>1386</v>
      </c>
      <c r="F725" t="s">
        <v>360</v>
      </c>
      <c r="G725" t="s">
        <v>16</v>
      </c>
      <c r="H725" t="s">
        <v>24</v>
      </c>
      <c r="I725" t="s">
        <v>24</v>
      </c>
      <c r="J725" t="s">
        <v>16</v>
      </c>
      <c r="K725" t="s">
        <v>18</v>
      </c>
      <c r="L725" t="s">
        <v>19</v>
      </c>
      <c r="M725" t="s">
        <v>16</v>
      </c>
      <c r="N725" t="s">
        <v>16</v>
      </c>
      <c r="O725" t="s">
        <v>16</v>
      </c>
      <c r="P725">
        <f t="shared" si="24"/>
        <v>0</v>
      </c>
      <c r="Q725">
        <f t="shared" si="23"/>
        <v>0</v>
      </c>
      <c r="R725" t="str">
        <f>IFERROR(VLOOKUP(P725,Sheet1!$E$30:$F$35,2,FALSE),"")</f>
        <v/>
      </c>
    </row>
    <row r="726" spans="1:18">
      <c r="A726" t="s">
        <v>15</v>
      </c>
      <c r="B726" t="s">
        <v>1387</v>
      </c>
      <c r="C726" t="s">
        <v>1377</v>
      </c>
      <c r="D726" t="s">
        <v>1179</v>
      </c>
      <c r="E726" t="s">
        <v>517</v>
      </c>
      <c r="F726" t="s">
        <v>361</v>
      </c>
      <c r="G726" t="s">
        <v>16</v>
      </c>
      <c r="H726" t="s">
        <v>24</v>
      </c>
      <c r="I726" t="s">
        <v>24</v>
      </c>
      <c r="J726" t="s">
        <v>16</v>
      </c>
      <c r="K726" t="s">
        <v>18</v>
      </c>
      <c r="L726" t="s">
        <v>19</v>
      </c>
      <c r="M726" t="s">
        <v>16</v>
      </c>
      <c r="N726" t="s">
        <v>16</v>
      </c>
      <c r="O726" t="s">
        <v>16</v>
      </c>
      <c r="P726">
        <f t="shared" si="24"/>
        <v>0</v>
      </c>
      <c r="Q726">
        <f t="shared" si="23"/>
        <v>0</v>
      </c>
      <c r="R726" t="str">
        <f>IFERROR(VLOOKUP(P726,Sheet1!$E$30:$F$35,2,FALSE),"")</f>
        <v/>
      </c>
    </row>
    <row r="727" spans="1:18">
      <c r="A727" t="s">
        <v>15</v>
      </c>
      <c r="B727" t="s">
        <v>1011</v>
      </c>
      <c r="C727" t="s">
        <v>1377</v>
      </c>
      <c r="D727" t="s">
        <v>443</v>
      </c>
      <c r="E727" t="s">
        <v>1388</v>
      </c>
      <c r="F727" t="s">
        <v>154</v>
      </c>
      <c r="G727" t="s">
        <v>16</v>
      </c>
      <c r="H727" t="s">
        <v>24</v>
      </c>
      <c r="I727" t="s">
        <v>24</v>
      </c>
      <c r="J727" t="s">
        <v>16</v>
      </c>
      <c r="K727" t="s">
        <v>18</v>
      </c>
      <c r="L727" t="s">
        <v>19</v>
      </c>
      <c r="M727" t="s">
        <v>16</v>
      </c>
      <c r="N727" t="s">
        <v>16</v>
      </c>
      <c r="O727" t="s">
        <v>16</v>
      </c>
      <c r="P727">
        <f t="shared" si="24"/>
        <v>0</v>
      </c>
      <c r="Q727">
        <f t="shared" si="23"/>
        <v>0</v>
      </c>
      <c r="R727" t="str">
        <f>IFERROR(VLOOKUP(P727,Sheet1!$E$30:$F$35,2,FALSE),"")</f>
        <v/>
      </c>
    </row>
    <row r="728" spans="1:18">
      <c r="A728" t="s">
        <v>15</v>
      </c>
      <c r="B728" t="s">
        <v>1389</v>
      </c>
      <c r="C728" t="s">
        <v>1377</v>
      </c>
      <c r="D728" t="s">
        <v>233</v>
      </c>
      <c r="E728" t="s">
        <v>1390</v>
      </c>
      <c r="F728" t="s">
        <v>365</v>
      </c>
      <c r="G728" t="s">
        <v>16</v>
      </c>
      <c r="H728" t="s">
        <v>24</v>
      </c>
      <c r="I728" t="s">
        <v>24</v>
      </c>
      <c r="J728" t="s">
        <v>16</v>
      </c>
      <c r="K728" t="s">
        <v>18</v>
      </c>
      <c r="L728" t="s">
        <v>19</v>
      </c>
      <c r="M728" t="s">
        <v>16</v>
      </c>
      <c r="N728" t="s">
        <v>16</v>
      </c>
      <c r="O728" t="s">
        <v>16</v>
      </c>
      <c r="P728">
        <f t="shared" si="24"/>
        <v>0</v>
      </c>
      <c r="Q728">
        <f t="shared" si="23"/>
        <v>0</v>
      </c>
      <c r="R728" t="str">
        <f>IFERROR(VLOOKUP(P728,Sheet1!$E$30:$F$35,2,FALSE),"")</f>
        <v/>
      </c>
    </row>
    <row r="729" spans="1:18">
      <c r="A729" t="s">
        <v>15</v>
      </c>
      <c r="B729" t="s">
        <v>1391</v>
      </c>
      <c r="C729" t="s">
        <v>1377</v>
      </c>
      <c r="D729" t="s">
        <v>446</v>
      </c>
      <c r="E729" t="s">
        <v>272</v>
      </c>
      <c r="F729" t="s">
        <v>367</v>
      </c>
      <c r="G729" t="s">
        <v>16</v>
      </c>
      <c r="H729" t="s">
        <v>24</v>
      </c>
      <c r="I729" t="s">
        <v>24</v>
      </c>
      <c r="J729" t="s">
        <v>16</v>
      </c>
      <c r="K729" t="s">
        <v>18</v>
      </c>
      <c r="L729" t="s">
        <v>19</v>
      </c>
      <c r="M729" t="s">
        <v>16</v>
      </c>
      <c r="N729" t="s">
        <v>16</v>
      </c>
      <c r="O729" t="s">
        <v>16</v>
      </c>
      <c r="P729">
        <f t="shared" si="24"/>
        <v>0</v>
      </c>
      <c r="Q729">
        <f t="shared" si="23"/>
        <v>0</v>
      </c>
      <c r="R729" t="str">
        <f>IFERROR(VLOOKUP(P729,Sheet1!$E$30:$F$35,2,FALSE),"")</f>
        <v/>
      </c>
    </row>
    <row r="730" spans="1:18">
      <c r="A730" t="s">
        <v>15</v>
      </c>
      <c r="B730" t="s">
        <v>1392</v>
      </c>
      <c r="C730" t="s">
        <v>1377</v>
      </c>
      <c r="D730" t="s">
        <v>1185</v>
      </c>
      <c r="E730" t="s">
        <v>1393</v>
      </c>
      <c r="F730" t="s">
        <v>93</v>
      </c>
      <c r="G730" t="s">
        <v>16</v>
      </c>
      <c r="H730" t="s">
        <v>24</v>
      </c>
      <c r="I730" t="s">
        <v>24</v>
      </c>
      <c r="J730" t="s">
        <v>16</v>
      </c>
      <c r="K730" t="s">
        <v>18</v>
      </c>
      <c r="L730" t="s">
        <v>19</v>
      </c>
      <c r="M730" t="s">
        <v>16</v>
      </c>
      <c r="N730" t="s">
        <v>16</v>
      </c>
      <c r="O730" t="s">
        <v>16</v>
      </c>
      <c r="P730">
        <f t="shared" si="24"/>
        <v>0</v>
      </c>
      <c r="Q730">
        <f t="shared" si="23"/>
        <v>0</v>
      </c>
      <c r="R730" t="str">
        <f>IFERROR(VLOOKUP(P730,Sheet1!$E$30:$F$35,2,FALSE),"")</f>
        <v/>
      </c>
    </row>
    <row r="731" spans="1:18">
      <c r="A731" t="s">
        <v>15</v>
      </c>
      <c r="B731" t="s">
        <v>1394</v>
      </c>
      <c r="C731" t="s">
        <v>1377</v>
      </c>
      <c r="D731" t="s">
        <v>449</v>
      </c>
      <c r="E731" t="s">
        <v>1395</v>
      </c>
      <c r="F731" t="s">
        <v>370</v>
      </c>
      <c r="G731" t="s">
        <v>16</v>
      </c>
      <c r="H731" t="s">
        <v>24</v>
      </c>
      <c r="I731" t="s">
        <v>24</v>
      </c>
      <c r="J731" t="s">
        <v>16</v>
      </c>
      <c r="K731" t="s">
        <v>18</v>
      </c>
      <c r="L731" t="s">
        <v>19</v>
      </c>
      <c r="M731" t="s">
        <v>16</v>
      </c>
      <c r="N731" t="s">
        <v>16</v>
      </c>
      <c r="O731" t="s">
        <v>16</v>
      </c>
      <c r="P731">
        <f t="shared" si="24"/>
        <v>0</v>
      </c>
      <c r="Q731">
        <f t="shared" si="23"/>
        <v>0</v>
      </c>
      <c r="R731" t="str">
        <f>IFERROR(VLOOKUP(P731,Sheet1!$E$30:$F$35,2,FALSE),"")</f>
        <v/>
      </c>
    </row>
    <row r="732" spans="1:18">
      <c r="A732" t="s">
        <v>15</v>
      </c>
      <c r="B732" t="s">
        <v>1396</v>
      </c>
      <c r="C732" t="s">
        <v>1377</v>
      </c>
      <c r="D732" t="s">
        <v>1188</v>
      </c>
      <c r="E732" t="s">
        <v>520</v>
      </c>
      <c r="F732" t="s">
        <v>372</v>
      </c>
      <c r="G732" t="s">
        <v>16</v>
      </c>
      <c r="H732" t="s">
        <v>24</v>
      </c>
      <c r="I732" t="s">
        <v>24</v>
      </c>
      <c r="J732" t="s">
        <v>16</v>
      </c>
      <c r="K732" t="s">
        <v>18</v>
      </c>
      <c r="L732" t="s">
        <v>19</v>
      </c>
      <c r="M732" t="s">
        <v>16</v>
      </c>
      <c r="N732" t="s">
        <v>16</v>
      </c>
      <c r="O732" t="s">
        <v>16</v>
      </c>
      <c r="P732">
        <f t="shared" si="24"/>
        <v>0</v>
      </c>
      <c r="Q732">
        <f t="shared" si="23"/>
        <v>0</v>
      </c>
      <c r="R732" t="str">
        <f>IFERROR(VLOOKUP(P732,Sheet1!$E$30:$F$35,2,FALSE),"")</f>
        <v/>
      </c>
    </row>
    <row r="733" spans="1:18">
      <c r="A733" t="s">
        <v>15</v>
      </c>
      <c r="B733" t="s">
        <v>1397</v>
      </c>
      <c r="C733" t="s">
        <v>1377</v>
      </c>
      <c r="D733" t="s">
        <v>451</v>
      </c>
      <c r="E733" t="s">
        <v>1398</v>
      </c>
      <c r="F733" t="s">
        <v>157</v>
      </c>
      <c r="G733" t="s">
        <v>16</v>
      </c>
      <c r="H733" t="s">
        <v>24</v>
      </c>
      <c r="I733" t="s">
        <v>24</v>
      </c>
      <c r="J733" t="s">
        <v>16</v>
      </c>
      <c r="K733" t="s">
        <v>18</v>
      </c>
      <c r="L733" t="s">
        <v>19</v>
      </c>
      <c r="M733" t="s">
        <v>16</v>
      </c>
      <c r="N733" t="s">
        <v>16</v>
      </c>
      <c r="O733" t="s">
        <v>16</v>
      </c>
      <c r="P733">
        <f t="shared" si="24"/>
        <v>0</v>
      </c>
      <c r="Q733">
        <f t="shared" si="23"/>
        <v>0</v>
      </c>
      <c r="R733" t="str">
        <f>IFERROR(VLOOKUP(P733,Sheet1!$E$30:$F$35,2,FALSE),"")</f>
        <v/>
      </c>
    </row>
    <row r="734" spans="1:18">
      <c r="A734" t="s">
        <v>15</v>
      </c>
      <c r="B734" t="s">
        <v>1399</v>
      </c>
      <c r="C734" t="s">
        <v>1400</v>
      </c>
      <c r="D734" t="s">
        <v>1190</v>
      </c>
      <c r="E734" t="s">
        <v>1401</v>
      </c>
      <c r="F734" t="s">
        <v>376</v>
      </c>
      <c r="G734" t="s">
        <v>16</v>
      </c>
      <c r="H734" t="s">
        <v>24</v>
      </c>
      <c r="I734" t="s">
        <v>24</v>
      </c>
      <c r="J734" t="s">
        <v>16</v>
      </c>
      <c r="K734" t="s">
        <v>18</v>
      </c>
      <c r="L734" t="s">
        <v>19</v>
      </c>
      <c r="M734" t="s">
        <v>16</v>
      </c>
      <c r="N734" t="s">
        <v>16</v>
      </c>
      <c r="O734" t="s">
        <v>16</v>
      </c>
      <c r="P734">
        <f t="shared" si="24"/>
        <v>8</v>
      </c>
      <c r="Q734">
        <f t="shared" si="23"/>
        <v>1</v>
      </c>
      <c r="R734" t="str">
        <f>IFERROR(VLOOKUP(P734,Sheet1!$E$30:$F$35,2,FALSE),"")</f>
        <v>grape</v>
      </c>
    </row>
    <row r="735" spans="1:18">
      <c r="A735" t="s">
        <v>15</v>
      </c>
      <c r="B735" t="s">
        <v>1402</v>
      </c>
      <c r="C735" t="s">
        <v>1403</v>
      </c>
      <c r="D735" t="s">
        <v>454</v>
      </c>
      <c r="E735" t="s">
        <v>521</v>
      </c>
      <c r="F735" t="s">
        <v>378</v>
      </c>
      <c r="G735" t="s">
        <v>16</v>
      </c>
      <c r="H735" t="s">
        <v>24</v>
      </c>
      <c r="I735" t="s">
        <v>24</v>
      </c>
      <c r="J735" t="s">
        <v>16</v>
      </c>
      <c r="K735" t="s">
        <v>18</v>
      </c>
      <c r="L735" t="s">
        <v>19</v>
      </c>
      <c r="M735" t="s">
        <v>16</v>
      </c>
      <c r="N735" t="s">
        <v>16</v>
      </c>
      <c r="O735" t="s">
        <v>16</v>
      </c>
      <c r="P735">
        <f t="shared" si="24"/>
        <v>3</v>
      </c>
      <c r="Q735">
        <f t="shared" si="23"/>
        <v>0</v>
      </c>
      <c r="R735" t="str">
        <f>IFERROR(VLOOKUP(P735,Sheet1!$E$30:$F$35,2,FALSE),"")</f>
        <v>rino</v>
      </c>
    </row>
    <row r="736" spans="1:18">
      <c r="A736" t="s">
        <v>15</v>
      </c>
      <c r="B736" t="s">
        <v>1404</v>
      </c>
      <c r="C736" t="s">
        <v>1405</v>
      </c>
      <c r="D736" t="s">
        <v>1195</v>
      </c>
      <c r="E736" t="s">
        <v>1406</v>
      </c>
      <c r="F736" t="s">
        <v>160</v>
      </c>
      <c r="G736" t="s">
        <v>16</v>
      </c>
      <c r="H736" t="s">
        <v>24</v>
      </c>
      <c r="I736" t="s">
        <v>24</v>
      </c>
      <c r="J736" t="s">
        <v>16</v>
      </c>
      <c r="K736" t="s">
        <v>18</v>
      </c>
      <c r="L736" t="s">
        <v>19</v>
      </c>
      <c r="M736" t="s">
        <v>16</v>
      </c>
      <c r="N736" t="s">
        <v>16</v>
      </c>
      <c r="O736" t="s">
        <v>16</v>
      </c>
      <c r="P736">
        <f t="shared" si="24"/>
        <v>8</v>
      </c>
      <c r="Q736">
        <f t="shared" si="23"/>
        <v>1</v>
      </c>
      <c r="R736" t="str">
        <f>IFERROR(VLOOKUP(P736,Sheet1!$E$30:$F$35,2,FALSE),"")</f>
        <v>grape</v>
      </c>
    </row>
    <row r="737" spans="1:18">
      <c r="A737" t="s">
        <v>15</v>
      </c>
      <c r="B737" t="s">
        <v>1407</v>
      </c>
      <c r="C737" t="s">
        <v>1408</v>
      </c>
      <c r="D737" t="s">
        <v>457</v>
      </c>
      <c r="E737" t="s">
        <v>1409</v>
      </c>
      <c r="F737" t="s">
        <v>382</v>
      </c>
      <c r="G737" t="s">
        <v>16</v>
      </c>
      <c r="H737" t="s">
        <v>24</v>
      </c>
      <c r="I737" t="s">
        <v>24</v>
      </c>
      <c r="J737" t="s">
        <v>16</v>
      </c>
      <c r="K737" t="s">
        <v>18</v>
      </c>
      <c r="L737" t="s">
        <v>19</v>
      </c>
      <c r="M737" t="s">
        <v>16</v>
      </c>
      <c r="N737" t="s">
        <v>16</v>
      </c>
      <c r="O737" t="s">
        <v>16</v>
      </c>
      <c r="P737">
        <f t="shared" si="24"/>
        <v>3</v>
      </c>
      <c r="Q737">
        <f t="shared" si="23"/>
        <v>0</v>
      </c>
      <c r="R737" t="str">
        <f>IFERROR(VLOOKUP(P737,Sheet1!$E$30:$F$35,2,FALSE),"")</f>
        <v>rino</v>
      </c>
    </row>
    <row r="738" spans="1:18">
      <c r="A738" t="s">
        <v>15</v>
      </c>
      <c r="B738" t="s">
        <v>1410</v>
      </c>
      <c r="C738" t="s">
        <v>1408</v>
      </c>
      <c r="D738" t="s">
        <v>1198</v>
      </c>
      <c r="E738" t="s">
        <v>524</v>
      </c>
      <c r="F738" t="s">
        <v>385</v>
      </c>
      <c r="G738" t="s">
        <v>16</v>
      </c>
      <c r="H738" t="s">
        <v>24</v>
      </c>
      <c r="I738" t="s">
        <v>24</v>
      </c>
      <c r="J738" t="s">
        <v>16</v>
      </c>
      <c r="K738" t="s">
        <v>18</v>
      </c>
      <c r="L738" t="s">
        <v>19</v>
      </c>
      <c r="M738" t="s">
        <v>16</v>
      </c>
      <c r="N738" t="s">
        <v>16</v>
      </c>
      <c r="O738" t="s">
        <v>16</v>
      </c>
      <c r="P738">
        <f t="shared" si="24"/>
        <v>0</v>
      </c>
      <c r="Q738">
        <f t="shared" si="23"/>
        <v>0</v>
      </c>
      <c r="R738" t="str">
        <f>IFERROR(VLOOKUP(P738,Sheet1!$E$30:$F$35,2,FALSE),"")</f>
        <v/>
      </c>
    </row>
    <row r="739" spans="1:18">
      <c r="A739" t="s">
        <v>15</v>
      </c>
      <c r="B739" t="s">
        <v>1411</v>
      </c>
      <c r="C739" t="s">
        <v>1408</v>
      </c>
      <c r="D739" t="s">
        <v>1200</v>
      </c>
      <c r="E739" t="s">
        <v>1412</v>
      </c>
      <c r="F739" t="s">
        <v>161</v>
      </c>
      <c r="G739" t="s">
        <v>16</v>
      </c>
      <c r="H739" t="s">
        <v>24</v>
      </c>
      <c r="I739" t="s">
        <v>24</v>
      </c>
      <c r="J739" t="s">
        <v>16</v>
      </c>
      <c r="K739" t="s">
        <v>18</v>
      </c>
      <c r="L739" t="s">
        <v>19</v>
      </c>
      <c r="M739" t="s">
        <v>16</v>
      </c>
      <c r="N739" t="s">
        <v>16</v>
      </c>
      <c r="O739" t="s">
        <v>16</v>
      </c>
      <c r="P739">
        <f t="shared" si="24"/>
        <v>0</v>
      </c>
      <c r="Q739">
        <f t="shared" si="23"/>
        <v>0</v>
      </c>
      <c r="R739" t="str">
        <f>IFERROR(VLOOKUP(P739,Sheet1!$E$30:$F$35,2,FALSE),"")</f>
        <v/>
      </c>
    </row>
    <row r="740" spans="1:18">
      <c r="A740" t="s">
        <v>15</v>
      </c>
      <c r="B740" t="s">
        <v>1413</v>
      </c>
      <c r="C740" t="s">
        <v>1408</v>
      </c>
      <c r="D740" t="s">
        <v>459</v>
      </c>
      <c r="E740" t="s">
        <v>1414</v>
      </c>
      <c r="F740" t="s">
        <v>388</v>
      </c>
      <c r="G740" t="s">
        <v>16</v>
      </c>
      <c r="H740" t="s">
        <v>24</v>
      </c>
      <c r="I740" t="s">
        <v>24</v>
      </c>
      <c r="J740" t="s">
        <v>16</v>
      </c>
      <c r="K740" t="s">
        <v>18</v>
      </c>
      <c r="L740" t="s">
        <v>19</v>
      </c>
      <c r="M740" t="s">
        <v>16</v>
      </c>
      <c r="N740" t="s">
        <v>16</v>
      </c>
      <c r="O740" t="s">
        <v>16</v>
      </c>
      <c r="P740">
        <f t="shared" si="24"/>
        <v>0</v>
      </c>
      <c r="Q740">
        <f t="shared" si="23"/>
        <v>0</v>
      </c>
      <c r="R740" t="str">
        <f>IFERROR(VLOOKUP(P740,Sheet1!$E$30:$F$35,2,FALSE),"")</f>
        <v/>
      </c>
    </row>
    <row r="741" spans="1:18">
      <c r="A741" t="s">
        <v>15</v>
      </c>
      <c r="B741" t="s">
        <v>1019</v>
      </c>
      <c r="C741" t="s">
        <v>1415</v>
      </c>
      <c r="D741" t="s">
        <v>1204</v>
      </c>
      <c r="E741" t="s">
        <v>525</v>
      </c>
      <c r="F741" t="s">
        <v>390</v>
      </c>
      <c r="G741" t="s">
        <v>16</v>
      </c>
      <c r="H741" t="s">
        <v>24</v>
      </c>
      <c r="I741" t="s">
        <v>24</v>
      </c>
      <c r="J741" t="s">
        <v>16</v>
      </c>
      <c r="K741" t="s">
        <v>18</v>
      </c>
      <c r="L741" t="s">
        <v>19</v>
      </c>
      <c r="M741" t="s">
        <v>16</v>
      </c>
      <c r="N741" t="s">
        <v>16</v>
      </c>
      <c r="O741" t="s">
        <v>16</v>
      </c>
      <c r="P741">
        <f t="shared" si="24"/>
        <v>3</v>
      </c>
      <c r="Q741">
        <f t="shared" si="23"/>
        <v>0</v>
      </c>
      <c r="R741" t="str">
        <f>IFERROR(VLOOKUP(P741,Sheet1!$E$30:$F$35,2,FALSE),"")</f>
        <v>rino</v>
      </c>
    </row>
    <row r="742" spans="1:18">
      <c r="A742" t="s">
        <v>15</v>
      </c>
      <c r="B742" t="s">
        <v>1416</v>
      </c>
      <c r="C742" t="s">
        <v>1415</v>
      </c>
      <c r="D742" t="s">
        <v>236</v>
      </c>
      <c r="E742" t="s">
        <v>1417</v>
      </c>
      <c r="F742" t="s">
        <v>164</v>
      </c>
      <c r="G742" t="s">
        <v>16</v>
      </c>
      <c r="H742" t="s">
        <v>24</v>
      </c>
      <c r="I742" t="s">
        <v>24</v>
      </c>
      <c r="J742" t="s">
        <v>16</v>
      </c>
      <c r="K742" t="s">
        <v>18</v>
      </c>
      <c r="L742" t="s">
        <v>19</v>
      </c>
      <c r="M742" t="s">
        <v>16</v>
      </c>
      <c r="N742" t="s">
        <v>16</v>
      </c>
      <c r="O742" t="s">
        <v>16</v>
      </c>
      <c r="P742">
        <f t="shared" si="24"/>
        <v>0</v>
      </c>
      <c r="Q742">
        <f t="shared" si="23"/>
        <v>0</v>
      </c>
      <c r="R742" t="str">
        <f>IFERROR(VLOOKUP(P742,Sheet1!$E$30:$F$35,2,FALSE),"")</f>
        <v/>
      </c>
    </row>
    <row r="743" spans="1:18">
      <c r="A743" t="s">
        <v>15</v>
      </c>
      <c r="B743" t="s">
        <v>1418</v>
      </c>
      <c r="C743" t="s">
        <v>1415</v>
      </c>
      <c r="D743" t="s">
        <v>461</v>
      </c>
      <c r="E743" t="s">
        <v>274</v>
      </c>
      <c r="F743" t="s">
        <v>393</v>
      </c>
      <c r="G743" t="s">
        <v>16</v>
      </c>
      <c r="H743" t="s">
        <v>24</v>
      </c>
      <c r="I743" t="s">
        <v>24</v>
      </c>
      <c r="J743" t="s">
        <v>16</v>
      </c>
      <c r="K743" t="s">
        <v>18</v>
      </c>
      <c r="L743" t="s">
        <v>19</v>
      </c>
      <c r="M743" t="s">
        <v>16</v>
      </c>
      <c r="N743" t="s">
        <v>16</v>
      </c>
      <c r="O743" t="s">
        <v>16</v>
      </c>
      <c r="P743">
        <f t="shared" si="24"/>
        <v>0</v>
      </c>
      <c r="Q743">
        <f t="shared" si="23"/>
        <v>0</v>
      </c>
      <c r="R743" t="str">
        <f>IFERROR(VLOOKUP(P743,Sheet1!$E$30:$F$35,2,FALSE),"")</f>
        <v/>
      </c>
    </row>
    <row r="744" spans="1:18">
      <c r="A744" t="s">
        <v>15</v>
      </c>
      <c r="B744" t="s">
        <v>1419</v>
      </c>
      <c r="C744" t="s">
        <v>1415</v>
      </c>
      <c r="D744" t="s">
        <v>1209</v>
      </c>
      <c r="E744" t="s">
        <v>527</v>
      </c>
      <c r="F744" t="s">
        <v>95</v>
      </c>
      <c r="G744" t="s">
        <v>16</v>
      </c>
      <c r="H744" t="s">
        <v>24</v>
      </c>
      <c r="I744" t="s">
        <v>24</v>
      </c>
      <c r="J744" t="s">
        <v>16</v>
      </c>
      <c r="K744" t="s">
        <v>18</v>
      </c>
      <c r="L744" t="s">
        <v>19</v>
      </c>
      <c r="M744" t="s">
        <v>16</v>
      </c>
      <c r="N744" t="s">
        <v>16</v>
      </c>
      <c r="O744" t="s">
        <v>16</v>
      </c>
      <c r="P744">
        <f t="shared" si="24"/>
        <v>0</v>
      </c>
      <c r="Q744">
        <f t="shared" si="23"/>
        <v>0</v>
      </c>
      <c r="R744" t="str">
        <f>IFERROR(VLOOKUP(P744,Sheet1!$E$30:$F$35,2,FALSE),"")</f>
        <v/>
      </c>
    </row>
    <row r="745" spans="1:18">
      <c r="A745" t="s">
        <v>15</v>
      </c>
      <c r="B745" t="s">
        <v>1420</v>
      </c>
      <c r="C745" t="s">
        <v>1415</v>
      </c>
      <c r="D745" t="s">
        <v>1211</v>
      </c>
      <c r="E745" t="s">
        <v>1421</v>
      </c>
      <c r="F745" t="s">
        <v>166</v>
      </c>
      <c r="G745" t="s">
        <v>16</v>
      </c>
      <c r="H745" t="s">
        <v>24</v>
      </c>
      <c r="I745" t="s">
        <v>24</v>
      </c>
      <c r="J745" t="s">
        <v>16</v>
      </c>
      <c r="K745" t="s">
        <v>18</v>
      </c>
      <c r="L745" t="s">
        <v>19</v>
      </c>
      <c r="M745" t="s">
        <v>16</v>
      </c>
      <c r="N745" t="s">
        <v>16</v>
      </c>
      <c r="O745" t="s">
        <v>16</v>
      </c>
      <c r="P745">
        <f t="shared" si="24"/>
        <v>0</v>
      </c>
      <c r="Q745">
        <f t="shared" si="23"/>
        <v>0</v>
      </c>
      <c r="R745" t="str">
        <f>IFERROR(VLOOKUP(P745,Sheet1!$E$30:$F$35,2,FALSE),"")</f>
        <v/>
      </c>
    </row>
    <row r="746" spans="1:18">
      <c r="A746" t="s">
        <v>15</v>
      </c>
      <c r="B746" t="s">
        <v>1422</v>
      </c>
      <c r="C746" t="s">
        <v>1415</v>
      </c>
      <c r="D746" t="s">
        <v>463</v>
      </c>
      <c r="E746" t="s">
        <v>1423</v>
      </c>
      <c r="F746" t="s">
        <v>397</v>
      </c>
      <c r="G746" t="s">
        <v>16</v>
      </c>
      <c r="H746" t="s">
        <v>24</v>
      </c>
      <c r="I746" t="s">
        <v>24</v>
      </c>
      <c r="J746" t="s">
        <v>16</v>
      </c>
      <c r="K746" t="s">
        <v>18</v>
      </c>
      <c r="L746" t="s">
        <v>19</v>
      </c>
      <c r="M746" t="s">
        <v>16</v>
      </c>
      <c r="N746" t="s">
        <v>16</v>
      </c>
      <c r="O746" t="s">
        <v>16</v>
      </c>
      <c r="P746">
        <f t="shared" si="24"/>
        <v>0</v>
      </c>
      <c r="Q746">
        <f t="shared" si="23"/>
        <v>0</v>
      </c>
      <c r="R746" t="str">
        <f>IFERROR(VLOOKUP(P746,Sheet1!$E$30:$F$35,2,FALSE),"")</f>
        <v/>
      </c>
    </row>
    <row r="747" spans="1:18">
      <c r="A747" t="s">
        <v>15</v>
      </c>
      <c r="B747" t="s">
        <v>1022</v>
      </c>
      <c r="C747" t="s">
        <v>1415</v>
      </c>
      <c r="D747" t="s">
        <v>1213</v>
      </c>
      <c r="E747" t="s">
        <v>529</v>
      </c>
      <c r="F747" t="s">
        <v>399</v>
      </c>
      <c r="G747" t="s">
        <v>16</v>
      </c>
      <c r="H747" t="s">
        <v>24</v>
      </c>
      <c r="I747" t="s">
        <v>24</v>
      </c>
      <c r="J747" t="s">
        <v>16</v>
      </c>
      <c r="K747" t="s">
        <v>18</v>
      </c>
      <c r="L747" t="s">
        <v>19</v>
      </c>
      <c r="M747" t="s">
        <v>16</v>
      </c>
      <c r="N747" t="s">
        <v>16</v>
      </c>
      <c r="O747" t="s">
        <v>16</v>
      </c>
      <c r="P747">
        <f t="shared" si="24"/>
        <v>0</v>
      </c>
      <c r="Q747">
        <f t="shared" si="23"/>
        <v>0</v>
      </c>
      <c r="R747" t="str">
        <f>IFERROR(VLOOKUP(P747,Sheet1!$E$30:$F$35,2,FALSE),"")</f>
        <v/>
      </c>
    </row>
    <row r="748" spans="1:18">
      <c r="A748" t="s">
        <v>36</v>
      </c>
      <c r="B748" t="s">
        <v>1424</v>
      </c>
      <c r="C748" t="s">
        <v>1415</v>
      </c>
      <c r="D748" t="s">
        <v>1213</v>
      </c>
      <c r="E748" t="s">
        <v>1425</v>
      </c>
      <c r="F748" t="s">
        <v>167</v>
      </c>
      <c r="G748" t="s">
        <v>16</v>
      </c>
      <c r="H748" t="s">
        <v>27</v>
      </c>
      <c r="I748" t="s">
        <v>24</v>
      </c>
      <c r="J748" t="s">
        <v>16</v>
      </c>
      <c r="K748" t="s">
        <v>18</v>
      </c>
      <c r="L748" t="s">
        <v>19</v>
      </c>
      <c r="M748" t="s">
        <v>16</v>
      </c>
      <c r="N748" t="s">
        <v>16</v>
      </c>
      <c r="O748" t="s">
        <v>16</v>
      </c>
      <c r="P748">
        <f t="shared" si="24"/>
        <v>0</v>
      </c>
      <c r="Q748">
        <f t="shared" si="23"/>
        <v>0</v>
      </c>
      <c r="R748" t="str">
        <f>IFERROR(VLOOKUP(P748,Sheet1!$E$30:$F$35,2,FALSE),"")</f>
        <v/>
      </c>
    </row>
    <row r="749" spans="1:18">
      <c r="A749" t="s">
        <v>36</v>
      </c>
      <c r="B749" t="s">
        <v>1426</v>
      </c>
      <c r="C749" t="s">
        <v>1427</v>
      </c>
      <c r="D749" t="s">
        <v>1213</v>
      </c>
      <c r="E749" t="s">
        <v>1428</v>
      </c>
      <c r="F749" t="s">
        <v>167</v>
      </c>
      <c r="G749" t="s">
        <v>16</v>
      </c>
      <c r="H749" t="s">
        <v>27</v>
      </c>
      <c r="I749" t="s">
        <v>24</v>
      </c>
      <c r="J749" t="s">
        <v>16</v>
      </c>
      <c r="K749" t="s">
        <v>18</v>
      </c>
      <c r="L749" t="s">
        <v>19</v>
      </c>
      <c r="M749" t="s">
        <v>16</v>
      </c>
      <c r="N749" t="s">
        <v>16</v>
      </c>
      <c r="O749" t="s">
        <v>16</v>
      </c>
      <c r="P749">
        <f t="shared" si="24"/>
        <v>14</v>
      </c>
      <c r="Q749">
        <f t="shared" si="23"/>
        <v>0</v>
      </c>
      <c r="R749" t="str">
        <f>IFERROR(VLOOKUP(P749,Sheet1!$E$30:$F$35,2,FALSE),"")</f>
        <v>Bonustime</v>
      </c>
    </row>
    <row r="750" spans="1:18">
      <c r="A750" t="s">
        <v>36</v>
      </c>
      <c r="B750" t="s">
        <v>1429</v>
      </c>
      <c r="C750" t="s">
        <v>1430</v>
      </c>
      <c r="D750" t="s">
        <v>1213</v>
      </c>
      <c r="E750" t="s">
        <v>532</v>
      </c>
      <c r="F750" t="s">
        <v>167</v>
      </c>
      <c r="G750" t="s">
        <v>16</v>
      </c>
      <c r="H750" t="s">
        <v>27</v>
      </c>
      <c r="I750" t="s">
        <v>24</v>
      </c>
      <c r="J750" t="s">
        <v>16</v>
      </c>
      <c r="K750" t="s">
        <v>18</v>
      </c>
      <c r="L750" t="s">
        <v>19</v>
      </c>
      <c r="M750" t="s">
        <v>16</v>
      </c>
      <c r="N750" t="s">
        <v>16</v>
      </c>
      <c r="O750" t="s">
        <v>16</v>
      </c>
      <c r="P750">
        <f t="shared" si="24"/>
        <v>14</v>
      </c>
      <c r="Q750">
        <f t="shared" si="23"/>
        <v>0</v>
      </c>
      <c r="R750" t="str">
        <f>IFERROR(VLOOKUP(P750,Sheet1!$E$30:$F$35,2,FALSE),"")</f>
        <v>Bonustime</v>
      </c>
    </row>
    <row r="751" spans="1:18">
      <c r="A751" t="s">
        <v>36</v>
      </c>
      <c r="B751" t="s">
        <v>1431</v>
      </c>
      <c r="C751" t="s">
        <v>1432</v>
      </c>
      <c r="D751" t="s">
        <v>1213</v>
      </c>
      <c r="E751" t="s">
        <v>1433</v>
      </c>
      <c r="F751" t="s">
        <v>167</v>
      </c>
      <c r="G751" t="s">
        <v>16</v>
      </c>
      <c r="H751" t="s">
        <v>27</v>
      </c>
      <c r="I751" t="s">
        <v>24</v>
      </c>
      <c r="J751" t="s">
        <v>16</v>
      </c>
      <c r="K751" t="s">
        <v>18</v>
      </c>
      <c r="L751" t="s">
        <v>19</v>
      </c>
      <c r="M751" t="s">
        <v>16</v>
      </c>
      <c r="N751" t="s">
        <v>16</v>
      </c>
      <c r="O751" t="s">
        <v>16</v>
      </c>
      <c r="P751">
        <f t="shared" si="24"/>
        <v>14</v>
      </c>
      <c r="Q751">
        <f t="shared" si="23"/>
        <v>0</v>
      </c>
      <c r="R751" t="str">
        <f>IFERROR(VLOOKUP(P751,Sheet1!$E$30:$F$35,2,FALSE),"")</f>
        <v>Bonustime</v>
      </c>
    </row>
    <row r="752" spans="1:18">
      <c r="A752" t="s">
        <v>36</v>
      </c>
      <c r="B752" t="s">
        <v>1434</v>
      </c>
      <c r="C752" t="s">
        <v>1435</v>
      </c>
      <c r="D752" t="s">
        <v>1213</v>
      </c>
      <c r="E752" t="s">
        <v>1436</v>
      </c>
      <c r="F752" t="s">
        <v>167</v>
      </c>
      <c r="G752" t="s">
        <v>16</v>
      </c>
      <c r="H752" t="s">
        <v>27</v>
      </c>
      <c r="I752" t="s">
        <v>24</v>
      </c>
      <c r="J752" t="s">
        <v>16</v>
      </c>
      <c r="K752" t="s">
        <v>18</v>
      </c>
      <c r="L752" t="s">
        <v>19</v>
      </c>
      <c r="M752" t="s">
        <v>16</v>
      </c>
      <c r="N752" t="s">
        <v>16</v>
      </c>
      <c r="O752" t="s">
        <v>16</v>
      </c>
      <c r="P752">
        <f t="shared" si="24"/>
        <v>14</v>
      </c>
      <c r="Q752">
        <f t="shared" si="23"/>
        <v>0</v>
      </c>
      <c r="R752" t="str">
        <f>IFERROR(VLOOKUP(P752,Sheet1!$E$30:$F$35,2,FALSE),"")</f>
        <v>Bonustime</v>
      </c>
    </row>
    <row r="753" spans="1:18">
      <c r="A753" t="s">
        <v>36</v>
      </c>
      <c r="B753" t="s">
        <v>1437</v>
      </c>
      <c r="C753" t="s">
        <v>1438</v>
      </c>
      <c r="D753" t="s">
        <v>1213</v>
      </c>
      <c r="E753" t="s">
        <v>533</v>
      </c>
      <c r="F753" t="s">
        <v>167</v>
      </c>
      <c r="G753" t="s">
        <v>16</v>
      </c>
      <c r="H753" t="s">
        <v>27</v>
      </c>
      <c r="I753" t="s">
        <v>24</v>
      </c>
      <c r="J753" t="s">
        <v>16</v>
      </c>
      <c r="K753" t="s">
        <v>18</v>
      </c>
      <c r="L753" t="s">
        <v>19</v>
      </c>
      <c r="M753" t="s">
        <v>16</v>
      </c>
      <c r="N753" t="s">
        <v>16</v>
      </c>
      <c r="O753" t="s">
        <v>16</v>
      </c>
      <c r="P753">
        <f t="shared" si="24"/>
        <v>14</v>
      </c>
      <c r="Q753">
        <f t="shared" si="23"/>
        <v>0</v>
      </c>
      <c r="R753" t="str">
        <f>IFERROR(VLOOKUP(P753,Sheet1!$E$30:$F$35,2,FALSE),"")</f>
        <v>Bonustime</v>
      </c>
    </row>
    <row r="754" spans="1:18">
      <c r="A754" t="s">
        <v>36</v>
      </c>
      <c r="B754" t="s">
        <v>1439</v>
      </c>
      <c r="C754" t="s">
        <v>1440</v>
      </c>
      <c r="D754" t="s">
        <v>1213</v>
      </c>
      <c r="E754" t="s">
        <v>1441</v>
      </c>
      <c r="F754" t="s">
        <v>167</v>
      </c>
      <c r="G754" t="s">
        <v>16</v>
      </c>
      <c r="H754" t="s">
        <v>27</v>
      </c>
      <c r="I754" t="s">
        <v>24</v>
      </c>
      <c r="J754" t="s">
        <v>16</v>
      </c>
      <c r="K754" t="s">
        <v>18</v>
      </c>
      <c r="L754" t="s">
        <v>19</v>
      </c>
      <c r="M754" t="s">
        <v>16</v>
      </c>
      <c r="N754" t="s">
        <v>16</v>
      </c>
      <c r="O754" t="s">
        <v>16</v>
      </c>
      <c r="P754">
        <f t="shared" si="24"/>
        <v>14</v>
      </c>
      <c r="Q754">
        <f t="shared" si="23"/>
        <v>0</v>
      </c>
      <c r="R754" t="str">
        <f>IFERROR(VLOOKUP(P754,Sheet1!$E$30:$F$35,2,FALSE),"")</f>
        <v>Bonustime</v>
      </c>
    </row>
    <row r="755" spans="1:18">
      <c r="A755" t="s">
        <v>36</v>
      </c>
      <c r="B755" t="s">
        <v>1442</v>
      </c>
      <c r="C755" t="s">
        <v>1443</v>
      </c>
      <c r="D755" t="s">
        <v>1213</v>
      </c>
      <c r="E755" t="s">
        <v>1444</v>
      </c>
      <c r="F755" t="s">
        <v>167</v>
      </c>
      <c r="G755" t="s">
        <v>16</v>
      </c>
      <c r="H755" t="s">
        <v>27</v>
      </c>
      <c r="I755" t="s">
        <v>24</v>
      </c>
      <c r="J755" t="s">
        <v>16</v>
      </c>
      <c r="K755" t="s">
        <v>18</v>
      </c>
      <c r="L755" t="s">
        <v>19</v>
      </c>
      <c r="M755" t="s">
        <v>16</v>
      </c>
      <c r="N755" t="s">
        <v>16</v>
      </c>
      <c r="O755" t="s">
        <v>16</v>
      </c>
      <c r="P755">
        <f t="shared" si="24"/>
        <v>14</v>
      </c>
      <c r="Q755">
        <f t="shared" si="23"/>
        <v>0</v>
      </c>
      <c r="R755" t="str">
        <f>IFERROR(VLOOKUP(P755,Sheet1!$E$30:$F$35,2,FALSE),"")</f>
        <v>Bonustime</v>
      </c>
    </row>
    <row r="756" spans="1:18">
      <c r="A756" t="s">
        <v>15</v>
      </c>
      <c r="B756" t="s">
        <v>1445</v>
      </c>
      <c r="C756" t="s">
        <v>1446</v>
      </c>
      <c r="D756" t="s">
        <v>1215</v>
      </c>
      <c r="E756" t="s">
        <v>535</v>
      </c>
      <c r="F756" t="s">
        <v>16</v>
      </c>
      <c r="G756" t="s">
        <v>16</v>
      </c>
      <c r="H756" t="s">
        <v>27</v>
      </c>
      <c r="I756" t="s">
        <v>24</v>
      </c>
      <c r="J756" t="s">
        <v>16</v>
      </c>
      <c r="K756" t="s">
        <v>18</v>
      </c>
      <c r="L756" t="s">
        <v>19</v>
      </c>
      <c r="M756" t="s">
        <v>16</v>
      </c>
      <c r="N756" t="s">
        <v>16</v>
      </c>
      <c r="O756" t="s">
        <v>16</v>
      </c>
      <c r="P756">
        <f t="shared" si="24"/>
        <v>14</v>
      </c>
      <c r="Q756">
        <f t="shared" si="23"/>
        <v>0</v>
      </c>
      <c r="R756" t="str">
        <f>IFERROR(VLOOKUP(P756,Sheet1!$E$30:$F$35,2,FALSE),"")</f>
        <v>Bonustime</v>
      </c>
    </row>
    <row r="757" spans="1:18">
      <c r="A757" t="s">
        <v>15</v>
      </c>
      <c r="B757" t="s">
        <v>1447</v>
      </c>
      <c r="C757" t="s">
        <v>1446</v>
      </c>
      <c r="D757" t="s">
        <v>464</v>
      </c>
      <c r="E757" t="s">
        <v>277</v>
      </c>
      <c r="F757" t="s">
        <v>17</v>
      </c>
      <c r="G757" t="s">
        <v>16</v>
      </c>
      <c r="H757" t="s">
        <v>27</v>
      </c>
      <c r="I757" t="s">
        <v>24</v>
      </c>
      <c r="J757" t="s">
        <v>16</v>
      </c>
      <c r="K757" t="s">
        <v>18</v>
      </c>
      <c r="L757" t="s">
        <v>19</v>
      </c>
      <c r="M757" t="s">
        <v>16</v>
      </c>
      <c r="N757" t="s">
        <v>16</v>
      </c>
      <c r="O757" t="s">
        <v>16</v>
      </c>
      <c r="P757">
        <f t="shared" si="24"/>
        <v>0</v>
      </c>
      <c r="Q757">
        <f t="shared" si="23"/>
        <v>0</v>
      </c>
      <c r="R757" t="str">
        <f>IFERROR(VLOOKUP(P757,Sheet1!$E$30:$F$35,2,FALSE),"")</f>
        <v/>
      </c>
    </row>
    <row r="758" spans="1:18">
      <c r="A758" t="s">
        <v>15</v>
      </c>
      <c r="B758" t="s">
        <v>1448</v>
      </c>
      <c r="C758" t="s">
        <v>1449</v>
      </c>
      <c r="D758" t="s">
        <v>1220</v>
      </c>
      <c r="E758" t="s">
        <v>1450</v>
      </c>
      <c r="F758" t="s">
        <v>21</v>
      </c>
      <c r="G758" t="s">
        <v>16</v>
      </c>
      <c r="H758" t="s">
        <v>27</v>
      </c>
      <c r="I758" t="s">
        <v>24</v>
      </c>
      <c r="J758" t="s">
        <v>16</v>
      </c>
      <c r="K758" t="s">
        <v>18</v>
      </c>
      <c r="L758" t="s">
        <v>19</v>
      </c>
      <c r="M758" t="s">
        <v>16</v>
      </c>
      <c r="N758" t="s">
        <v>16</v>
      </c>
      <c r="O758" t="s">
        <v>16</v>
      </c>
      <c r="P758">
        <f t="shared" si="24"/>
        <v>8</v>
      </c>
      <c r="Q758">
        <f t="shared" si="23"/>
        <v>1</v>
      </c>
      <c r="R758" t="str">
        <f>IFERROR(VLOOKUP(P758,Sheet1!$E$30:$F$35,2,FALSE),"")</f>
        <v>grape</v>
      </c>
    </row>
    <row r="759" spans="1:18">
      <c r="A759" t="s">
        <v>15</v>
      </c>
      <c r="B759" t="s">
        <v>1451</v>
      </c>
      <c r="C759" t="s">
        <v>1449</v>
      </c>
      <c r="D759" t="s">
        <v>1222</v>
      </c>
      <c r="E759" t="s">
        <v>536</v>
      </c>
      <c r="F759" t="s">
        <v>20</v>
      </c>
      <c r="G759" t="s">
        <v>16</v>
      </c>
      <c r="H759" t="s">
        <v>27</v>
      </c>
      <c r="I759" t="s">
        <v>24</v>
      </c>
      <c r="J759" t="s">
        <v>16</v>
      </c>
      <c r="K759" t="s">
        <v>18</v>
      </c>
      <c r="L759" t="s">
        <v>19</v>
      </c>
      <c r="M759" t="s">
        <v>16</v>
      </c>
      <c r="N759" t="s">
        <v>16</v>
      </c>
      <c r="O759" t="s">
        <v>16</v>
      </c>
      <c r="P759">
        <f t="shared" si="24"/>
        <v>0</v>
      </c>
      <c r="Q759">
        <f t="shared" si="23"/>
        <v>0</v>
      </c>
      <c r="R759" t="str">
        <f>IFERROR(VLOOKUP(P759,Sheet1!$E$30:$F$35,2,FALSE),"")</f>
        <v/>
      </c>
    </row>
    <row r="760" spans="1:18">
      <c r="A760" t="s">
        <v>15</v>
      </c>
      <c r="B760" t="s">
        <v>1452</v>
      </c>
      <c r="C760" t="s">
        <v>1453</v>
      </c>
      <c r="D760" t="s">
        <v>467</v>
      </c>
      <c r="E760" t="s">
        <v>1454</v>
      </c>
      <c r="F760" t="s">
        <v>24</v>
      </c>
      <c r="G760" t="s">
        <v>16</v>
      </c>
      <c r="H760" t="s">
        <v>27</v>
      </c>
      <c r="I760" t="s">
        <v>24</v>
      </c>
      <c r="J760" t="s">
        <v>16</v>
      </c>
      <c r="K760" t="s">
        <v>18</v>
      </c>
      <c r="L760" t="s">
        <v>19</v>
      </c>
      <c r="M760" t="s">
        <v>16</v>
      </c>
      <c r="N760" t="s">
        <v>16</v>
      </c>
      <c r="O760" t="s">
        <v>16</v>
      </c>
      <c r="P760">
        <f t="shared" si="24"/>
        <v>3</v>
      </c>
      <c r="Q760">
        <f t="shared" si="23"/>
        <v>0</v>
      </c>
      <c r="R760" t="str">
        <f>IFERROR(VLOOKUP(P760,Sheet1!$E$30:$F$35,2,FALSE),"")</f>
        <v>rino</v>
      </c>
    </row>
    <row r="761" spans="1:18">
      <c r="A761" t="s">
        <v>15</v>
      </c>
      <c r="B761" t="s">
        <v>1455</v>
      </c>
      <c r="C761" t="s">
        <v>1453</v>
      </c>
      <c r="D761" t="s">
        <v>1225</v>
      </c>
      <c r="E761" t="s">
        <v>1456</v>
      </c>
      <c r="F761" t="s">
        <v>27</v>
      </c>
      <c r="G761" t="s">
        <v>16</v>
      </c>
      <c r="H761" t="s">
        <v>27</v>
      </c>
      <c r="I761" t="s">
        <v>24</v>
      </c>
      <c r="J761" t="s">
        <v>16</v>
      </c>
      <c r="K761" t="s">
        <v>18</v>
      </c>
      <c r="L761" t="s">
        <v>19</v>
      </c>
      <c r="M761" t="s">
        <v>16</v>
      </c>
      <c r="N761" t="s">
        <v>16</v>
      </c>
      <c r="O761" t="s">
        <v>16</v>
      </c>
      <c r="P761">
        <f t="shared" si="24"/>
        <v>0</v>
      </c>
      <c r="Q761">
        <f t="shared" si="23"/>
        <v>0</v>
      </c>
      <c r="R761" t="str">
        <f>IFERROR(VLOOKUP(P761,Sheet1!$E$30:$F$35,2,FALSE),"")</f>
        <v/>
      </c>
    </row>
    <row r="762" spans="1:18">
      <c r="A762" t="s">
        <v>15</v>
      </c>
      <c r="B762" t="s">
        <v>1457</v>
      </c>
      <c r="C762" t="s">
        <v>1453</v>
      </c>
      <c r="D762" t="s">
        <v>1227</v>
      </c>
      <c r="E762" t="s">
        <v>538</v>
      </c>
      <c r="F762" t="s">
        <v>22</v>
      </c>
      <c r="G762" t="s">
        <v>16</v>
      </c>
      <c r="H762" t="s">
        <v>27</v>
      </c>
      <c r="I762" t="s">
        <v>24</v>
      </c>
      <c r="J762" t="s">
        <v>16</v>
      </c>
      <c r="K762" t="s">
        <v>18</v>
      </c>
      <c r="L762" t="s">
        <v>19</v>
      </c>
      <c r="M762" t="s">
        <v>16</v>
      </c>
      <c r="N762" t="s">
        <v>16</v>
      </c>
      <c r="O762" t="s">
        <v>16</v>
      </c>
      <c r="P762">
        <f t="shared" si="24"/>
        <v>0</v>
      </c>
      <c r="Q762">
        <f t="shared" si="23"/>
        <v>0</v>
      </c>
      <c r="R762" t="str">
        <f>IFERROR(VLOOKUP(P762,Sheet1!$E$30:$F$35,2,FALSE),"")</f>
        <v/>
      </c>
    </row>
    <row r="763" spans="1:18">
      <c r="A763" t="s">
        <v>15</v>
      </c>
      <c r="B763" t="s">
        <v>1458</v>
      </c>
      <c r="C763" t="s">
        <v>1453</v>
      </c>
      <c r="D763" t="s">
        <v>469</v>
      </c>
      <c r="E763" t="s">
        <v>1459</v>
      </c>
      <c r="F763" t="s">
        <v>30</v>
      </c>
      <c r="G763" t="s">
        <v>16</v>
      </c>
      <c r="H763" t="s">
        <v>27</v>
      </c>
      <c r="I763" t="s">
        <v>24</v>
      </c>
      <c r="J763" t="s">
        <v>16</v>
      </c>
      <c r="K763" t="s">
        <v>18</v>
      </c>
      <c r="L763" t="s">
        <v>19</v>
      </c>
      <c r="M763" t="s">
        <v>16</v>
      </c>
      <c r="N763" t="s">
        <v>16</v>
      </c>
      <c r="O763" t="s">
        <v>16</v>
      </c>
      <c r="P763">
        <f t="shared" si="24"/>
        <v>0</v>
      </c>
      <c r="Q763">
        <f t="shared" si="23"/>
        <v>0</v>
      </c>
      <c r="R763" t="str">
        <f>IFERROR(VLOOKUP(P763,Sheet1!$E$30:$F$35,2,FALSE),"")</f>
        <v/>
      </c>
    </row>
    <row r="764" spans="1:18">
      <c r="A764" t="s">
        <v>15</v>
      </c>
      <c r="B764" t="s">
        <v>1460</v>
      </c>
      <c r="C764" t="s">
        <v>1453</v>
      </c>
      <c r="D764" t="s">
        <v>237</v>
      </c>
      <c r="E764" t="s">
        <v>1461</v>
      </c>
      <c r="F764" t="s">
        <v>32</v>
      </c>
      <c r="G764" t="s">
        <v>16</v>
      </c>
      <c r="H764" t="s">
        <v>27</v>
      </c>
      <c r="I764" t="s">
        <v>24</v>
      </c>
      <c r="J764" t="s">
        <v>16</v>
      </c>
      <c r="K764" t="s">
        <v>18</v>
      </c>
      <c r="L764" t="s">
        <v>19</v>
      </c>
      <c r="M764" t="s">
        <v>16</v>
      </c>
      <c r="N764" t="s">
        <v>16</v>
      </c>
      <c r="O764" t="s">
        <v>16</v>
      </c>
      <c r="P764">
        <f t="shared" si="24"/>
        <v>0</v>
      </c>
      <c r="Q764">
        <f t="shared" si="23"/>
        <v>0</v>
      </c>
      <c r="R764" t="str">
        <f>IFERROR(VLOOKUP(P764,Sheet1!$E$30:$F$35,2,FALSE),"")</f>
        <v/>
      </c>
    </row>
    <row r="765" spans="1:18">
      <c r="A765" t="s">
        <v>15</v>
      </c>
      <c r="B765" t="s">
        <v>1462</v>
      </c>
      <c r="C765" t="s">
        <v>1463</v>
      </c>
      <c r="D765" t="s">
        <v>1232</v>
      </c>
      <c r="E765" t="s">
        <v>539</v>
      </c>
      <c r="F765" t="s">
        <v>23</v>
      </c>
      <c r="G765" t="s">
        <v>16</v>
      </c>
      <c r="H765" t="s">
        <v>27</v>
      </c>
      <c r="I765" t="s">
        <v>24</v>
      </c>
      <c r="J765" t="s">
        <v>16</v>
      </c>
      <c r="K765" t="s">
        <v>18</v>
      </c>
      <c r="L765" t="s">
        <v>19</v>
      </c>
      <c r="M765" t="s">
        <v>16</v>
      </c>
      <c r="N765" t="s">
        <v>16</v>
      </c>
      <c r="O765" t="s">
        <v>16</v>
      </c>
      <c r="P765">
        <f t="shared" si="24"/>
        <v>8</v>
      </c>
      <c r="Q765">
        <f t="shared" si="23"/>
        <v>1</v>
      </c>
      <c r="R765" t="str">
        <f>IFERROR(VLOOKUP(P765,Sheet1!$E$30:$F$35,2,FALSE),"")</f>
        <v>grape</v>
      </c>
    </row>
    <row r="766" spans="1:18">
      <c r="A766" t="s">
        <v>15</v>
      </c>
      <c r="B766" t="s">
        <v>1464</v>
      </c>
      <c r="C766" t="s">
        <v>1463</v>
      </c>
      <c r="D766" t="s">
        <v>470</v>
      </c>
      <c r="E766" t="s">
        <v>1465</v>
      </c>
      <c r="F766" t="s">
        <v>35</v>
      </c>
      <c r="G766" t="s">
        <v>16</v>
      </c>
      <c r="H766" t="s">
        <v>27</v>
      </c>
      <c r="I766" t="s">
        <v>24</v>
      </c>
      <c r="J766" t="s">
        <v>16</v>
      </c>
      <c r="K766" t="s">
        <v>18</v>
      </c>
      <c r="L766" t="s">
        <v>19</v>
      </c>
      <c r="M766" t="s">
        <v>16</v>
      </c>
      <c r="N766" t="s">
        <v>16</v>
      </c>
      <c r="O766" t="s">
        <v>16</v>
      </c>
      <c r="P766">
        <f t="shared" si="24"/>
        <v>0</v>
      </c>
      <c r="Q766">
        <f t="shared" si="23"/>
        <v>0</v>
      </c>
      <c r="R766" t="str">
        <f>IFERROR(VLOOKUP(P766,Sheet1!$E$30:$F$35,2,FALSE),"")</f>
        <v/>
      </c>
    </row>
    <row r="767" spans="1:18">
      <c r="A767" t="s">
        <v>15</v>
      </c>
      <c r="B767" t="s">
        <v>1466</v>
      </c>
      <c r="C767" t="s">
        <v>1463</v>
      </c>
      <c r="D767" t="s">
        <v>1235</v>
      </c>
      <c r="E767" t="s">
        <v>1467</v>
      </c>
      <c r="F767" t="s">
        <v>26</v>
      </c>
      <c r="G767" t="s">
        <v>16</v>
      </c>
      <c r="H767" t="s">
        <v>27</v>
      </c>
      <c r="I767" t="s">
        <v>24</v>
      </c>
      <c r="J767" t="s">
        <v>16</v>
      </c>
      <c r="K767" t="s">
        <v>18</v>
      </c>
      <c r="L767" t="s">
        <v>19</v>
      </c>
      <c r="M767" t="s">
        <v>16</v>
      </c>
      <c r="N767" t="s">
        <v>16</v>
      </c>
      <c r="O767" t="s">
        <v>16</v>
      </c>
      <c r="P767">
        <f t="shared" si="24"/>
        <v>0</v>
      </c>
      <c r="Q767">
        <f t="shared" si="23"/>
        <v>0</v>
      </c>
      <c r="R767" t="str">
        <f>IFERROR(VLOOKUP(P767,Sheet1!$E$30:$F$35,2,FALSE),"")</f>
        <v/>
      </c>
    </row>
    <row r="768" spans="1:18">
      <c r="A768" t="s">
        <v>15</v>
      </c>
      <c r="B768" t="s">
        <v>1468</v>
      </c>
      <c r="C768" t="s">
        <v>1463</v>
      </c>
      <c r="D768" t="s">
        <v>1238</v>
      </c>
      <c r="E768" t="s">
        <v>541</v>
      </c>
      <c r="F768" t="s">
        <v>25</v>
      </c>
      <c r="G768" t="s">
        <v>16</v>
      </c>
      <c r="H768" t="s">
        <v>27</v>
      </c>
      <c r="I768" t="s">
        <v>24</v>
      </c>
      <c r="J768" t="s">
        <v>16</v>
      </c>
      <c r="K768" t="s">
        <v>18</v>
      </c>
      <c r="L768" t="s">
        <v>19</v>
      </c>
      <c r="M768" t="s">
        <v>16</v>
      </c>
      <c r="N768" t="s">
        <v>16</v>
      </c>
      <c r="O768" t="s">
        <v>16</v>
      </c>
      <c r="P768">
        <f t="shared" si="24"/>
        <v>0</v>
      </c>
      <c r="Q768">
        <f t="shared" si="23"/>
        <v>0</v>
      </c>
      <c r="R768" t="str">
        <f>IFERROR(VLOOKUP(P768,Sheet1!$E$30:$F$35,2,FALSE),"")</f>
        <v/>
      </c>
    </row>
    <row r="769" spans="1:18">
      <c r="A769" t="s">
        <v>15</v>
      </c>
      <c r="B769" t="s">
        <v>1032</v>
      </c>
      <c r="C769" t="s">
        <v>1463</v>
      </c>
      <c r="D769" t="s">
        <v>471</v>
      </c>
      <c r="E769" t="s">
        <v>1469</v>
      </c>
      <c r="F769" t="s">
        <v>42</v>
      </c>
      <c r="G769" t="s">
        <v>16</v>
      </c>
      <c r="H769" t="s">
        <v>27</v>
      </c>
      <c r="I769" t="s">
        <v>24</v>
      </c>
      <c r="J769" t="s">
        <v>16</v>
      </c>
      <c r="K769" t="s">
        <v>18</v>
      </c>
      <c r="L769" t="s">
        <v>19</v>
      </c>
      <c r="M769" t="s">
        <v>16</v>
      </c>
      <c r="N769" t="s">
        <v>16</v>
      </c>
      <c r="O769" t="s">
        <v>16</v>
      </c>
      <c r="P769">
        <f t="shared" si="24"/>
        <v>0</v>
      </c>
      <c r="Q769">
        <f t="shared" si="23"/>
        <v>0</v>
      </c>
      <c r="R769" t="str">
        <f>IFERROR(VLOOKUP(P769,Sheet1!$E$30:$F$35,2,FALSE),"")</f>
        <v/>
      </c>
    </row>
    <row r="770" spans="1:18">
      <c r="A770" t="s">
        <v>15</v>
      </c>
      <c r="B770" t="s">
        <v>1470</v>
      </c>
      <c r="C770" t="s">
        <v>1463</v>
      </c>
      <c r="D770" t="s">
        <v>1241</v>
      </c>
      <c r="E770" t="s">
        <v>1471</v>
      </c>
      <c r="F770" t="s">
        <v>45</v>
      </c>
      <c r="G770" t="s">
        <v>16</v>
      </c>
      <c r="H770" t="s">
        <v>27</v>
      </c>
      <c r="I770" t="s">
        <v>24</v>
      </c>
      <c r="J770" t="s">
        <v>16</v>
      </c>
      <c r="K770" t="s">
        <v>18</v>
      </c>
      <c r="L770" t="s">
        <v>19</v>
      </c>
      <c r="M770" t="s">
        <v>16</v>
      </c>
      <c r="N770" t="s">
        <v>16</v>
      </c>
      <c r="O770" t="s">
        <v>16</v>
      </c>
      <c r="P770">
        <f t="shared" si="24"/>
        <v>0</v>
      </c>
      <c r="Q770">
        <f t="shared" si="23"/>
        <v>0</v>
      </c>
      <c r="R770" t="str">
        <f>IFERROR(VLOOKUP(P770,Sheet1!$E$30:$F$35,2,FALSE),"")</f>
        <v/>
      </c>
    </row>
    <row r="771" spans="1:18">
      <c r="A771" t="s">
        <v>189</v>
      </c>
      <c r="B771" t="s">
        <v>1472</v>
      </c>
      <c r="C771" t="s">
        <v>1463</v>
      </c>
      <c r="D771" t="s">
        <v>1241</v>
      </c>
      <c r="E771" t="s">
        <v>280</v>
      </c>
      <c r="F771" t="s">
        <v>28</v>
      </c>
      <c r="G771" t="s">
        <v>16</v>
      </c>
      <c r="H771" t="s">
        <v>27</v>
      </c>
      <c r="I771" t="s">
        <v>27</v>
      </c>
      <c r="J771" t="s">
        <v>16</v>
      </c>
      <c r="K771" t="s">
        <v>18</v>
      </c>
      <c r="L771" t="s">
        <v>19</v>
      </c>
      <c r="M771" t="s">
        <v>16</v>
      </c>
      <c r="N771" t="s">
        <v>16</v>
      </c>
      <c r="O771" t="s">
        <v>16</v>
      </c>
      <c r="P771">
        <f t="shared" si="24"/>
        <v>0</v>
      </c>
      <c r="Q771">
        <f t="shared" si="23"/>
        <v>0</v>
      </c>
      <c r="R771" t="str">
        <f>IFERROR(VLOOKUP(P771,Sheet1!$E$30:$F$35,2,FALSE),"")</f>
        <v/>
      </c>
    </row>
    <row r="772" spans="1:18">
      <c r="A772" t="s">
        <v>189</v>
      </c>
      <c r="B772" t="s">
        <v>1473</v>
      </c>
      <c r="C772" t="s">
        <v>1474</v>
      </c>
      <c r="D772" t="s">
        <v>1241</v>
      </c>
      <c r="E772" t="s">
        <v>1475</v>
      </c>
      <c r="F772" t="s">
        <v>28</v>
      </c>
      <c r="G772" t="s">
        <v>16</v>
      </c>
      <c r="H772" t="s">
        <v>27</v>
      </c>
      <c r="I772" t="s">
        <v>27</v>
      </c>
      <c r="J772" t="s">
        <v>16</v>
      </c>
      <c r="K772" t="s">
        <v>18</v>
      </c>
      <c r="L772" t="s">
        <v>19</v>
      </c>
      <c r="M772" t="s">
        <v>16</v>
      </c>
      <c r="N772" t="s">
        <v>16</v>
      </c>
      <c r="O772" t="s">
        <v>16</v>
      </c>
      <c r="P772">
        <f t="shared" si="24"/>
        <v>14</v>
      </c>
      <c r="Q772">
        <f t="shared" ref="Q772:Q835" si="25">IF(P772=8,1,0)</f>
        <v>0</v>
      </c>
      <c r="R772" t="str">
        <f>IFERROR(VLOOKUP(P772,Sheet1!$E$30:$F$35,2,FALSE),"")</f>
        <v>Bonustime</v>
      </c>
    </row>
    <row r="773" spans="1:18">
      <c r="A773" t="s">
        <v>189</v>
      </c>
      <c r="B773" t="s">
        <v>1476</v>
      </c>
      <c r="C773" t="s">
        <v>1477</v>
      </c>
      <c r="D773" t="s">
        <v>1241</v>
      </c>
      <c r="E773" t="s">
        <v>1478</v>
      </c>
      <c r="F773" t="s">
        <v>28</v>
      </c>
      <c r="G773" t="s">
        <v>16</v>
      </c>
      <c r="H773" t="s">
        <v>27</v>
      </c>
      <c r="I773" t="s">
        <v>27</v>
      </c>
      <c r="J773" t="s">
        <v>16</v>
      </c>
      <c r="K773" t="s">
        <v>18</v>
      </c>
      <c r="L773" t="s">
        <v>19</v>
      </c>
      <c r="M773" t="s">
        <v>16</v>
      </c>
      <c r="N773" t="s">
        <v>16</v>
      </c>
      <c r="O773" t="s">
        <v>16</v>
      </c>
      <c r="P773">
        <f t="shared" ref="P773:P836" si="26">C773-C772</f>
        <v>14</v>
      </c>
      <c r="Q773">
        <f t="shared" si="25"/>
        <v>0</v>
      </c>
      <c r="R773" t="str">
        <f>IFERROR(VLOOKUP(P773,Sheet1!$E$30:$F$35,2,FALSE),"")</f>
        <v>Bonustime</v>
      </c>
    </row>
    <row r="774" spans="1:18">
      <c r="A774" t="s">
        <v>189</v>
      </c>
      <c r="B774" t="s">
        <v>1479</v>
      </c>
      <c r="C774" t="s">
        <v>1480</v>
      </c>
      <c r="D774" t="s">
        <v>1241</v>
      </c>
      <c r="E774" t="s">
        <v>542</v>
      </c>
      <c r="F774" t="s">
        <v>28</v>
      </c>
      <c r="G774" t="s">
        <v>16</v>
      </c>
      <c r="H774" t="s">
        <v>27</v>
      </c>
      <c r="I774" t="s">
        <v>27</v>
      </c>
      <c r="J774" t="s">
        <v>16</v>
      </c>
      <c r="K774" t="s">
        <v>18</v>
      </c>
      <c r="L774" t="s">
        <v>19</v>
      </c>
      <c r="M774" t="s">
        <v>16</v>
      </c>
      <c r="N774" t="s">
        <v>16</v>
      </c>
      <c r="O774" t="s">
        <v>16</v>
      </c>
      <c r="P774">
        <f t="shared" si="26"/>
        <v>14</v>
      </c>
      <c r="Q774">
        <f t="shared" si="25"/>
        <v>0</v>
      </c>
      <c r="R774" t="str">
        <f>IFERROR(VLOOKUP(P774,Sheet1!$E$30:$F$35,2,FALSE),"")</f>
        <v>Bonustime</v>
      </c>
    </row>
    <row r="775" spans="1:18">
      <c r="A775" t="s">
        <v>189</v>
      </c>
      <c r="B775" t="s">
        <v>1035</v>
      </c>
      <c r="C775" t="s">
        <v>1481</v>
      </c>
      <c r="D775" t="s">
        <v>1241</v>
      </c>
      <c r="E775" t="s">
        <v>1482</v>
      </c>
      <c r="F775" t="s">
        <v>28</v>
      </c>
      <c r="G775" t="s">
        <v>16</v>
      </c>
      <c r="H775" t="s">
        <v>27</v>
      </c>
      <c r="I775" t="s">
        <v>27</v>
      </c>
      <c r="J775" t="s">
        <v>16</v>
      </c>
      <c r="K775" t="s">
        <v>18</v>
      </c>
      <c r="L775" t="s">
        <v>19</v>
      </c>
      <c r="M775" t="s">
        <v>16</v>
      </c>
      <c r="N775" t="s">
        <v>16</v>
      </c>
      <c r="O775" t="s">
        <v>16</v>
      </c>
      <c r="P775">
        <f t="shared" si="26"/>
        <v>14</v>
      </c>
      <c r="Q775">
        <f t="shared" si="25"/>
        <v>0</v>
      </c>
      <c r="R775" t="str">
        <f>IFERROR(VLOOKUP(P775,Sheet1!$E$30:$F$35,2,FALSE),"")</f>
        <v>Bonustime</v>
      </c>
    </row>
    <row r="776" spans="1:18">
      <c r="A776" t="s">
        <v>189</v>
      </c>
      <c r="B776" t="s">
        <v>1483</v>
      </c>
      <c r="C776" t="s">
        <v>1484</v>
      </c>
      <c r="D776" t="s">
        <v>1241</v>
      </c>
      <c r="E776" t="s">
        <v>1485</v>
      </c>
      <c r="F776" t="s">
        <v>28</v>
      </c>
      <c r="G776" t="s">
        <v>16</v>
      </c>
      <c r="H776" t="s">
        <v>27</v>
      </c>
      <c r="I776" t="s">
        <v>27</v>
      </c>
      <c r="J776" t="s">
        <v>16</v>
      </c>
      <c r="K776" t="s">
        <v>18</v>
      </c>
      <c r="L776" t="s">
        <v>19</v>
      </c>
      <c r="M776" t="s">
        <v>16</v>
      </c>
      <c r="N776" t="s">
        <v>16</v>
      </c>
      <c r="O776" t="s">
        <v>16</v>
      </c>
      <c r="P776">
        <f t="shared" si="26"/>
        <v>14</v>
      </c>
      <c r="Q776">
        <f t="shared" si="25"/>
        <v>0</v>
      </c>
      <c r="R776" t="str">
        <f>IFERROR(VLOOKUP(P776,Sheet1!$E$30:$F$35,2,FALSE),"")</f>
        <v>Bonustime</v>
      </c>
    </row>
    <row r="777" spans="1:18">
      <c r="A777" t="s">
        <v>189</v>
      </c>
      <c r="B777" t="s">
        <v>1486</v>
      </c>
      <c r="C777" t="s">
        <v>1487</v>
      </c>
      <c r="D777" t="s">
        <v>1241</v>
      </c>
      <c r="E777" t="s">
        <v>544</v>
      </c>
      <c r="F777" t="s">
        <v>28</v>
      </c>
      <c r="G777" t="s">
        <v>16</v>
      </c>
      <c r="H777" t="s">
        <v>27</v>
      </c>
      <c r="I777" t="s">
        <v>27</v>
      </c>
      <c r="J777" t="s">
        <v>16</v>
      </c>
      <c r="K777" t="s">
        <v>18</v>
      </c>
      <c r="L777" t="s">
        <v>19</v>
      </c>
      <c r="M777" t="s">
        <v>16</v>
      </c>
      <c r="N777" t="s">
        <v>16</v>
      </c>
      <c r="O777" t="s">
        <v>16</v>
      </c>
      <c r="P777">
        <f t="shared" si="26"/>
        <v>14</v>
      </c>
      <c r="Q777">
        <f t="shared" si="25"/>
        <v>0</v>
      </c>
      <c r="R777" t="str">
        <f>IFERROR(VLOOKUP(P777,Sheet1!$E$30:$F$35,2,FALSE),"")</f>
        <v>Bonustime</v>
      </c>
    </row>
    <row r="778" spans="1:18">
      <c r="A778" t="s">
        <v>189</v>
      </c>
      <c r="B778" t="s">
        <v>1488</v>
      </c>
      <c r="C778" t="s">
        <v>1489</v>
      </c>
      <c r="D778" t="s">
        <v>1241</v>
      </c>
      <c r="E778" t="s">
        <v>1490</v>
      </c>
      <c r="F778" t="s">
        <v>28</v>
      </c>
      <c r="G778" t="s">
        <v>16</v>
      </c>
      <c r="H778" t="s">
        <v>27</v>
      </c>
      <c r="I778" t="s">
        <v>27</v>
      </c>
      <c r="J778" t="s">
        <v>16</v>
      </c>
      <c r="K778" t="s">
        <v>18</v>
      </c>
      <c r="L778" t="s">
        <v>19</v>
      </c>
      <c r="M778" t="s">
        <v>16</v>
      </c>
      <c r="N778" t="s">
        <v>16</v>
      </c>
      <c r="O778" t="s">
        <v>16</v>
      </c>
      <c r="P778">
        <f t="shared" si="26"/>
        <v>14</v>
      </c>
      <c r="Q778">
        <f t="shared" si="25"/>
        <v>0</v>
      </c>
      <c r="R778" t="str">
        <f>IFERROR(VLOOKUP(P778,Sheet1!$E$30:$F$35,2,FALSE),"")</f>
        <v>Bonustime</v>
      </c>
    </row>
    <row r="779" spans="1:18">
      <c r="A779" t="s">
        <v>189</v>
      </c>
      <c r="B779" t="s">
        <v>1491</v>
      </c>
      <c r="C779" t="s">
        <v>1492</v>
      </c>
      <c r="D779" t="s">
        <v>1241</v>
      </c>
      <c r="E779" t="s">
        <v>1493</v>
      </c>
      <c r="F779" t="s">
        <v>28</v>
      </c>
      <c r="G779" t="s">
        <v>16</v>
      </c>
      <c r="H779" t="s">
        <v>27</v>
      </c>
      <c r="I779" t="s">
        <v>27</v>
      </c>
      <c r="J779" t="s">
        <v>16</v>
      </c>
      <c r="K779" t="s">
        <v>18</v>
      </c>
      <c r="L779" t="s">
        <v>19</v>
      </c>
      <c r="M779" t="s">
        <v>16</v>
      </c>
      <c r="N779" t="s">
        <v>16</v>
      </c>
      <c r="O779" t="s">
        <v>16</v>
      </c>
      <c r="P779">
        <f t="shared" si="26"/>
        <v>14</v>
      </c>
      <c r="Q779">
        <f t="shared" si="25"/>
        <v>0</v>
      </c>
      <c r="R779" t="str">
        <f>IFERROR(VLOOKUP(P779,Sheet1!$E$30:$F$35,2,FALSE),"")</f>
        <v>Bonustime</v>
      </c>
    </row>
    <row r="780" spans="1:18">
      <c r="A780" t="s">
        <v>189</v>
      </c>
      <c r="B780" t="s">
        <v>1494</v>
      </c>
      <c r="C780" t="s">
        <v>1495</v>
      </c>
      <c r="D780" t="s">
        <v>1241</v>
      </c>
      <c r="E780" t="s">
        <v>546</v>
      </c>
      <c r="F780" t="s">
        <v>28</v>
      </c>
      <c r="G780" t="s">
        <v>16</v>
      </c>
      <c r="H780" t="s">
        <v>27</v>
      </c>
      <c r="I780" t="s">
        <v>27</v>
      </c>
      <c r="J780" t="s">
        <v>16</v>
      </c>
      <c r="K780" t="s">
        <v>18</v>
      </c>
      <c r="L780" t="s">
        <v>19</v>
      </c>
      <c r="M780" t="s">
        <v>16</v>
      </c>
      <c r="N780" t="s">
        <v>16</v>
      </c>
      <c r="O780" t="s">
        <v>16</v>
      </c>
      <c r="P780">
        <f t="shared" si="26"/>
        <v>14</v>
      </c>
      <c r="Q780">
        <f t="shared" si="25"/>
        <v>0</v>
      </c>
      <c r="R780" t="str">
        <f>IFERROR(VLOOKUP(P780,Sheet1!$E$30:$F$35,2,FALSE),"")</f>
        <v>Bonustime</v>
      </c>
    </row>
    <row r="781" spans="1:18">
      <c r="A781" t="s">
        <v>189</v>
      </c>
      <c r="B781" t="s">
        <v>1496</v>
      </c>
      <c r="C781" t="s">
        <v>1497</v>
      </c>
      <c r="D781" t="s">
        <v>1241</v>
      </c>
      <c r="E781" t="s">
        <v>1498</v>
      </c>
      <c r="F781" t="s">
        <v>28</v>
      </c>
      <c r="G781" t="s">
        <v>16</v>
      </c>
      <c r="H781" t="s">
        <v>27</v>
      </c>
      <c r="I781" t="s">
        <v>27</v>
      </c>
      <c r="J781" t="s">
        <v>16</v>
      </c>
      <c r="K781" t="s">
        <v>18</v>
      </c>
      <c r="L781" t="s">
        <v>19</v>
      </c>
      <c r="M781" t="s">
        <v>16</v>
      </c>
      <c r="N781" t="s">
        <v>16</v>
      </c>
      <c r="O781" t="s">
        <v>16</v>
      </c>
      <c r="P781">
        <f t="shared" si="26"/>
        <v>14</v>
      </c>
      <c r="Q781">
        <f t="shared" si="25"/>
        <v>0</v>
      </c>
      <c r="R781" t="str">
        <f>IFERROR(VLOOKUP(P781,Sheet1!$E$30:$F$35,2,FALSE),"")</f>
        <v>Bonustime</v>
      </c>
    </row>
    <row r="782" spans="1:18">
      <c r="A782" t="s">
        <v>189</v>
      </c>
      <c r="B782" t="s">
        <v>1038</v>
      </c>
      <c r="C782" t="s">
        <v>1499</v>
      </c>
      <c r="D782" t="s">
        <v>1241</v>
      </c>
      <c r="E782" t="s">
        <v>1500</v>
      </c>
      <c r="F782" t="s">
        <v>28</v>
      </c>
      <c r="G782" t="s">
        <v>16</v>
      </c>
      <c r="H782" t="s">
        <v>27</v>
      </c>
      <c r="I782" t="s">
        <v>27</v>
      </c>
      <c r="J782" t="s">
        <v>16</v>
      </c>
      <c r="K782" t="s">
        <v>18</v>
      </c>
      <c r="L782" t="s">
        <v>19</v>
      </c>
      <c r="M782" t="s">
        <v>16</v>
      </c>
      <c r="N782" t="s">
        <v>16</v>
      </c>
      <c r="O782" t="s">
        <v>16</v>
      </c>
      <c r="P782">
        <f t="shared" si="26"/>
        <v>14</v>
      </c>
      <c r="Q782">
        <f t="shared" si="25"/>
        <v>0</v>
      </c>
      <c r="R782" t="str">
        <f>IFERROR(VLOOKUP(P782,Sheet1!$E$30:$F$35,2,FALSE),"")</f>
        <v>Bonustime</v>
      </c>
    </row>
    <row r="783" spans="1:18">
      <c r="A783" t="s">
        <v>189</v>
      </c>
      <c r="B783" t="s">
        <v>1501</v>
      </c>
      <c r="C783" t="s">
        <v>1502</v>
      </c>
      <c r="D783" t="s">
        <v>1241</v>
      </c>
      <c r="E783" t="s">
        <v>547</v>
      </c>
      <c r="F783" t="s">
        <v>28</v>
      </c>
      <c r="G783" t="s">
        <v>16</v>
      </c>
      <c r="H783" t="s">
        <v>27</v>
      </c>
      <c r="I783" t="s">
        <v>27</v>
      </c>
      <c r="J783" t="s">
        <v>16</v>
      </c>
      <c r="K783" t="s">
        <v>18</v>
      </c>
      <c r="L783" t="s">
        <v>19</v>
      </c>
      <c r="M783" t="s">
        <v>16</v>
      </c>
      <c r="N783" t="s">
        <v>16</v>
      </c>
      <c r="O783" t="s">
        <v>16</v>
      </c>
      <c r="P783">
        <f t="shared" si="26"/>
        <v>14</v>
      </c>
      <c r="Q783">
        <f t="shared" si="25"/>
        <v>0</v>
      </c>
      <c r="R783" t="str">
        <f>IFERROR(VLOOKUP(P783,Sheet1!$E$30:$F$35,2,FALSE),"")</f>
        <v>Bonustime</v>
      </c>
    </row>
    <row r="784" spans="1:18">
      <c r="A784" t="s">
        <v>189</v>
      </c>
      <c r="B784" t="s">
        <v>1503</v>
      </c>
      <c r="C784" t="s">
        <v>1504</v>
      </c>
      <c r="D784" t="s">
        <v>1241</v>
      </c>
      <c r="E784" t="s">
        <v>1505</v>
      </c>
      <c r="F784" t="s">
        <v>28</v>
      </c>
      <c r="G784" t="s">
        <v>16</v>
      </c>
      <c r="H784" t="s">
        <v>27</v>
      </c>
      <c r="I784" t="s">
        <v>27</v>
      </c>
      <c r="J784" t="s">
        <v>16</v>
      </c>
      <c r="K784" t="s">
        <v>18</v>
      </c>
      <c r="L784" t="s">
        <v>19</v>
      </c>
      <c r="M784" t="s">
        <v>16</v>
      </c>
      <c r="N784" t="s">
        <v>16</v>
      </c>
      <c r="O784" t="s">
        <v>16</v>
      </c>
      <c r="P784">
        <f t="shared" si="26"/>
        <v>14</v>
      </c>
      <c r="Q784">
        <f t="shared" si="25"/>
        <v>0</v>
      </c>
      <c r="R784" t="str">
        <f>IFERROR(VLOOKUP(P784,Sheet1!$E$30:$F$35,2,FALSE),"")</f>
        <v>Bonustime</v>
      </c>
    </row>
    <row r="785" spans="1:18">
      <c r="A785" t="s">
        <v>189</v>
      </c>
      <c r="B785" t="s">
        <v>1506</v>
      </c>
      <c r="C785" t="s">
        <v>1507</v>
      </c>
      <c r="D785" t="s">
        <v>1241</v>
      </c>
      <c r="E785" t="s">
        <v>281</v>
      </c>
      <c r="F785" t="s">
        <v>28</v>
      </c>
      <c r="G785" t="s">
        <v>16</v>
      </c>
      <c r="H785" t="s">
        <v>27</v>
      </c>
      <c r="I785" t="s">
        <v>27</v>
      </c>
      <c r="J785" t="s">
        <v>16</v>
      </c>
      <c r="K785" t="s">
        <v>18</v>
      </c>
      <c r="L785" t="s">
        <v>19</v>
      </c>
      <c r="M785" t="s">
        <v>16</v>
      </c>
      <c r="N785" t="s">
        <v>16</v>
      </c>
      <c r="O785" t="s">
        <v>16</v>
      </c>
      <c r="P785">
        <f t="shared" si="26"/>
        <v>14</v>
      </c>
      <c r="Q785">
        <f t="shared" si="25"/>
        <v>0</v>
      </c>
      <c r="R785" t="str">
        <f>IFERROR(VLOOKUP(P785,Sheet1!$E$30:$F$35,2,FALSE),"")</f>
        <v>Bonustime</v>
      </c>
    </row>
    <row r="786" spans="1:18">
      <c r="A786" t="s">
        <v>189</v>
      </c>
      <c r="B786" t="s">
        <v>1508</v>
      </c>
      <c r="C786" t="s">
        <v>1509</v>
      </c>
      <c r="D786" t="s">
        <v>1241</v>
      </c>
      <c r="E786" t="s">
        <v>549</v>
      </c>
      <c r="F786" t="s">
        <v>28</v>
      </c>
      <c r="G786" t="s">
        <v>16</v>
      </c>
      <c r="H786" t="s">
        <v>27</v>
      </c>
      <c r="I786" t="s">
        <v>27</v>
      </c>
      <c r="J786" t="s">
        <v>16</v>
      </c>
      <c r="K786" t="s">
        <v>18</v>
      </c>
      <c r="L786" t="s">
        <v>19</v>
      </c>
      <c r="M786" t="s">
        <v>16</v>
      </c>
      <c r="N786" t="s">
        <v>16</v>
      </c>
      <c r="O786" t="s">
        <v>16</v>
      </c>
      <c r="P786">
        <f t="shared" si="26"/>
        <v>14</v>
      </c>
      <c r="Q786">
        <f t="shared" si="25"/>
        <v>0</v>
      </c>
      <c r="R786" t="str">
        <f>IFERROR(VLOOKUP(P786,Sheet1!$E$30:$F$35,2,FALSE),"")</f>
        <v>Bonustime</v>
      </c>
    </row>
    <row r="787" spans="1:18">
      <c r="A787" t="s">
        <v>189</v>
      </c>
      <c r="B787" t="s">
        <v>1510</v>
      </c>
      <c r="C787" t="s">
        <v>1511</v>
      </c>
      <c r="D787" t="s">
        <v>1241</v>
      </c>
      <c r="E787" t="s">
        <v>1512</v>
      </c>
      <c r="F787" t="s">
        <v>28</v>
      </c>
      <c r="G787" t="s">
        <v>16</v>
      </c>
      <c r="H787" t="s">
        <v>27</v>
      </c>
      <c r="I787" t="s">
        <v>27</v>
      </c>
      <c r="J787" t="s">
        <v>16</v>
      </c>
      <c r="K787" t="s">
        <v>18</v>
      </c>
      <c r="L787" t="s">
        <v>19</v>
      </c>
      <c r="M787" t="s">
        <v>16</v>
      </c>
      <c r="N787" t="s">
        <v>16</v>
      </c>
      <c r="O787" t="s">
        <v>16</v>
      </c>
      <c r="P787">
        <f t="shared" si="26"/>
        <v>14</v>
      </c>
      <c r="Q787">
        <f t="shared" si="25"/>
        <v>0</v>
      </c>
      <c r="R787" t="str">
        <f>IFERROR(VLOOKUP(P787,Sheet1!$E$30:$F$35,2,FALSE),"")</f>
        <v>Bonustime</v>
      </c>
    </row>
    <row r="788" spans="1:18">
      <c r="A788" t="s">
        <v>189</v>
      </c>
      <c r="B788" t="s">
        <v>1513</v>
      </c>
      <c r="C788" t="s">
        <v>1514</v>
      </c>
      <c r="D788" t="s">
        <v>1241</v>
      </c>
      <c r="E788" t="s">
        <v>292</v>
      </c>
      <c r="F788" t="s">
        <v>28</v>
      </c>
      <c r="G788" t="s">
        <v>16</v>
      </c>
      <c r="H788" t="s">
        <v>27</v>
      </c>
      <c r="I788" t="s">
        <v>27</v>
      </c>
      <c r="J788" t="s">
        <v>16</v>
      </c>
      <c r="K788" t="s">
        <v>18</v>
      </c>
      <c r="L788" t="s">
        <v>19</v>
      </c>
      <c r="M788" t="s">
        <v>16</v>
      </c>
      <c r="N788" t="s">
        <v>16</v>
      </c>
      <c r="O788" t="s">
        <v>16</v>
      </c>
      <c r="P788">
        <f t="shared" si="26"/>
        <v>14</v>
      </c>
      <c r="Q788">
        <f t="shared" si="25"/>
        <v>0</v>
      </c>
      <c r="R788" t="str">
        <f>IFERROR(VLOOKUP(P788,Sheet1!$E$30:$F$35,2,FALSE),"")</f>
        <v>Bonustime</v>
      </c>
    </row>
    <row r="789" spans="1:18">
      <c r="A789" t="s">
        <v>189</v>
      </c>
      <c r="B789" t="s">
        <v>1040</v>
      </c>
      <c r="C789" t="s">
        <v>1515</v>
      </c>
      <c r="D789" t="s">
        <v>1241</v>
      </c>
      <c r="E789" t="s">
        <v>550</v>
      </c>
      <c r="F789" t="s">
        <v>28</v>
      </c>
      <c r="G789" t="s">
        <v>16</v>
      </c>
      <c r="H789" t="s">
        <v>27</v>
      </c>
      <c r="I789" t="s">
        <v>27</v>
      </c>
      <c r="J789" t="s">
        <v>16</v>
      </c>
      <c r="K789" t="s">
        <v>18</v>
      </c>
      <c r="L789" t="s">
        <v>19</v>
      </c>
      <c r="M789" t="s">
        <v>16</v>
      </c>
      <c r="N789" t="s">
        <v>16</v>
      </c>
      <c r="O789" t="s">
        <v>16</v>
      </c>
      <c r="P789">
        <f t="shared" si="26"/>
        <v>14</v>
      </c>
      <c r="Q789">
        <f t="shared" si="25"/>
        <v>0</v>
      </c>
      <c r="R789" t="str">
        <f>IFERROR(VLOOKUP(P789,Sheet1!$E$30:$F$35,2,FALSE),"")</f>
        <v>Bonustime</v>
      </c>
    </row>
    <row r="790" spans="1:18">
      <c r="A790" t="s">
        <v>189</v>
      </c>
      <c r="B790" t="s">
        <v>1516</v>
      </c>
      <c r="C790" t="s">
        <v>1517</v>
      </c>
      <c r="D790" t="s">
        <v>1241</v>
      </c>
      <c r="E790" t="s">
        <v>1518</v>
      </c>
      <c r="F790" t="s">
        <v>28</v>
      </c>
      <c r="G790" t="s">
        <v>16</v>
      </c>
      <c r="H790" t="s">
        <v>27</v>
      </c>
      <c r="I790" t="s">
        <v>27</v>
      </c>
      <c r="J790" t="s">
        <v>16</v>
      </c>
      <c r="K790" t="s">
        <v>18</v>
      </c>
      <c r="L790" t="s">
        <v>19</v>
      </c>
      <c r="M790" t="s">
        <v>16</v>
      </c>
      <c r="N790" t="s">
        <v>16</v>
      </c>
      <c r="O790" t="s">
        <v>16</v>
      </c>
      <c r="P790">
        <f t="shared" si="26"/>
        <v>14</v>
      </c>
      <c r="Q790">
        <f t="shared" si="25"/>
        <v>0</v>
      </c>
      <c r="R790" t="str">
        <f>IFERROR(VLOOKUP(P790,Sheet1!$E$30:$F$35,2,FALSE),"")</f>
        <v>Bonustime</v>
      </c>
    </row>
    <row r="791" spans="1:18">
      <c r="A791" t="s">
        <v>189</v>
      </c>
      <c r="B791" t="s">
        <v>1519</v>
      </c>
      <c r="C791" t="s">
        <v>1520</v>
      </c>
      <c r="D791" t="s">
        <v>1241</v>
      </c>
      <c r="E791" t="s">
        <v>296</v>
      </c>
      <c r="F791" t="s">
        <v>28</v>
      </c>
      <c r="G791" t="s">
        <v>16</v>
      </c>
      <c r="H791" t="s">
        <v>27</v>
      </c>
      <c r="I791" t="s">
        <v>27</v>
      </c>
      <c r="J791" t="s">
        <v>16</v>
      </c>
      <c r="K791" t="s">
        <v>18</v>
      </c>
      <c r="L791" t="s">
        <v>19</v>
      </c>
      <c r="M791" t="s">
        <v>16</v>
      </c>
      <c r="N791" t="s">
        <v>16</v>
      </c>
      <c r="O791" t="s">
        <v>16</v>
      </c>
      <c r="P791">
        <f t="shared" si="26"/>
        <v>14</v>
      </c>
      <c r="Q791">
        <f t="shared" si="25"/>
        <v>0</v>
      </c>
      <c r="R791" t="str">
        <f>IFERROR(VLOOKUP(P791,Sheet1!$E$30:$F$35,2,FALSE),"")</f>
        <v>Bonustime</v>
      </c>
    </row>
    <row r="792" spans="1:18">
      <c r="A792" t="s">
        <v>15</v>
      </c>
      <c r="B792" t="s">
        <v>1521</v>
      </c>
      <c r="C792" t="s">
        <v>1522</v>
      </c>
      <c r="D792" t="s">
        <v>1244</v>
      </c>
      <c r="E792" t="s">
        <v>553</v>
      </c>
      <c r="F792" t="s">
        <v>16</v>
      </c>
      <c r="G792" t="s">
        <v>16</v>
      </c>
      <c r="H792" t="s">
        <v>27</v>
      </c>
      <c r="I792" t="s">
        <v>27</v>
      </c>
      <c r="J792" t="s">
        <v>16</v>
      </c>
      <c r="K792" t="s">
        <v>18</v>
      </c>
      <c r="L792" t="s">
        <v>19</v>
      </c>
      <c r="M792" t="s">
        <v>16</v>
      </c>
      <c r="N792" t="s">
        <v>16</v>
      </c>
      <c r="O792" t="s">
        <v>16</v>
      </c>
      <c r="P792">
        <f t="shared" si="26"/>
        <v>14</v>
      </c>
      <c r="Q792">
        <f t="shared" si="25"/>
        <v>0</v>
      </c>
      <c r="R792" t="str">
        <f>IFERROR(VLOOKUP(P792,Sheet1!$E$30:$F$35,2,FALSE),"")</f>
        <v>Bonustime</v>
      </c>
    </row>
    <row r="793" spans="1:18">
      <c r="A793" t="s">
        <v>15</v>
      </c>
      <c r="B793" t="s">
        <v>1523</v>
      </c>
      <c r="C793" t="s">
        <v>1522</v>
      </c>
      <c r="D793" t="s">
        <v>474</v>
      </c>
      <c r="E793" t="s">
        <v>1524</v>
      </c>
      <c r="F793" t="s">
        <v>17</v>
      </c>
      <c r="G793" t="s">
        <v>16</v>
      </c>
      <c r="H793" t="s">
        <v>27</v>
      </c>
      <c r="I793" t="s">
        <v>27</v>
      </c>
      <c r="J793" t="s">
        <v>16</v>
      </c>
      <c r="K793" t="s">
        <v>18</v>
      </c>
      <c r="L793" t="s">
        <v>19</v>
      </c>
      <c r="M793" t="s">
        <v>16</v>
      </c>
      <c r="N793" t="s">
        <v>16</v>
      </c>
      <c r="O793" t="s">
        <v>16</v>
      </c>
      <c r="P793">
        <f t="shared" si="26"/>
        <v>0</v>
      </c>
      <c r="Q793">
        <f t="shared" si="25"/>
        <v>0</v>
      </c>
      <c r="R793" t="str">
        <f>IFERROR(VLOOKUP(P793,Sheet1!$E$30:$F$35,2,FALSE),"")</f>
        <v/>
      </c>
    </row>
    <row r="794" spans="1:18">
      <c r="A794" t="s">
        <v>15</v>
      </c>
      <c r="B794" t="s">
        <v>1525</v>
      </c>
      <c r="C794" t="s">
        <v>1526</v>
      </c>
      <c r="D794" t="s">
        <v>1248</v>
      </c>
      <c r="E794" t="s">
        <v>1527</v>
      </c>
      <c r="F794" t="s">
        <v>21</v>
      </c>
      <c r="G794" t="s">
        <v>16</v>
      </c>
      <c r="H794" t="s">
        <v>27</v>
      </c>
      <c r="I794" t="s">
        <v>27</v>
      </c>
      <c r="J794" t="s">
        <v>16</v>
      </c>
      <c r="K794" t="s">
        <v>18</v>
      </c>
      <c r="L794" t="s">
        <v>19</v>
      </c>
      <c r="M794" t="s">
        <v>16</v>
      </c>
      <c r="N794" t="s">
        <v>16</v>
      </c>
      <c r="O794" t="s">
        <v>16</v>
      </c>
      <c r="P794">
        <f t="shared" si="26"/>
        <v>3</v>
      </c>
      <c r="Q794">
        <f t="shared" si="25"/>
        <v>0</v>
      </c>
      <c r="R794" t="str">
        <f>IFERROR(VLOOKUP(P794,Sheet1!$E$30:$F$35,2,FALSE),"")</f>
        <v>rino</v>
      </c>
    </row>
    <row r="795" spans="1:18">
      <c r="A795" t="s">
        <v>15</v>
      </c>
      <c r="B795" t="s">
        <v>1528</v>
      </c>
      <c r="C795" t="s">
        <v>1529</v>
      </c>
      <c r="D795" t="s">
        <v>1250</v>
      </c>
      <c r="E795" t="s">
        <v>555</v>
      </c>
      <c r="F795" t="s">
        <v>20</v>
      </c>
      <c r="G795" t="s">
        <v>16</v>
      </c>
      <c r="H795" t="s">
        <v>27</v>
      </c>
      <c r="I795" t="s">
        <v>27</v>
      </c>
      <c r="J795" t="s">
        <v>16</v>
      </c>
      <c r="K795" t="s">
        <v>18</v>
      </c>
      <c r="L795" t="s">
        <v>19</v>
      </c>
      <c r="M795" t="s">
        <v>16</v>
      </c>
      <c r="N795" t="s">
        <v>16</v>
      </c>
      <c r="O795" t="s">
        <v>16</v>
      </c>
      <c r="P795">
        <f t="shared" si="26"/>
        <v>3</v>
      </c>
      <c r="Q795">
        <f t="shared" si="25"/>
        <v>0</v>
      </c>
      <c r="R795" t="str">
        <f>IFERROR(VLOOKUP(P795,Sheet1!$E$30:$F$35,2,FALSE),"")</f>
        <v>rino</v>
      </c>
    </row>
    <row r="796" spans="1:18">
      <c r="A796" t="s">
        <v>15</v>
      </c>
      <c r="B796" t="s">
        <v>1530</v>
      </c>
      <c r="C796" t="s">
        <v>1529</v>
      </c>
      <c r="D796" t="s">
        <v>475</v>
      </c>
      <c r="E796" t="s">
        <v>1531</v>
      </c>
      <c r="F796" t="s">
        <v>24</v>
      </c>
      <c r="G796" t="s">
        <v>16</v>
      </c>
      <c r="H796" t="s">
        <v>27</v>
      </c>
      <c r="I796" t="s">
        <v>27</v>
      </c>
      <c r="J796" t="s">
        <v>16</v>
      </c>
      <c r="K796" t="s">
        <v>18</v>
      </c>
      <c r="L796" t="s">
        <v>19</v>
      </c>
      <c r="M796" t="s">
        <v>16</v>
      </c>
      <c r="N796" t="s">
        <v>16</v>
      </c>
      <c r="O796" t="s">
        <v>16</v>
      </c>
      <c r="P796">
        <f t="shared" si="26"/>
        <v>0</v>
      </c>
      <c r="Q796">
        <f t="shared" si="25"/>
        <v>0</v>
      </c>
      <c r="R796" t="str">
        <f>IFERROR(VLOOKUP(P796,Sheet1!$E$30:$F$35,2,FALSE),"")</f>
        <v/>
      </c>
    </row>
    <row r="797" spans="1:18">
      <c r="A797" t="s">
        <v>15</v>
      </c>
      <c r="B797" t="s">
        <v>1532</v>
      </c>
      <c r="C797" t="s">
        <v>1533</v>
      </c>
      <c r="D797" t="s">
        <v>1253</v>
      </c>
      <c r="E797" t="s">
        <v>1534</v>
      </c>
      <c r="F797" t="s">
        <v>27</v>
      </c>
      <c r="G797" t="s">
        <v>16</v>
      </c>
      <c r="H797" t="s">
        <v>27</v>
      </c>
      <c r="I797" t="s">
        <v>27</v>
      </c>
      <c r="J797" t="s">
        <v>16</v>
      </c>
      <c r="K797" t="s">
        <v>18</v>
      </c>
      <c r="L797" t="s">
        <v>19</v>
      </c>
      <c r="M797" t="s">
        <v>16</v>
      </c>
      <c r="N797" t="s">
        <v>16</v>
      </c>
      <c r="O797" t="s">
        <v>16</v>
      </c>
      <c r="P797">
        <f t="shared" si="26"/>
        <v>3</v>
      </c>
      <c r="Q797">
        <f t="shared" si="25"/>
        <v>0</v>
      </c>
      <c r="R797" t="str">
        <f>IFERROR(VLOOKUP(P797,Sheet1!$E$30:$F$35,2,FALSE),"")</f>
        <v>rino</v>
      </c>
    </row>
    <row r="798" spans="1:18">
      <c r="A798" t="s">
        <v>15</v>
      </c>
      <c r="B798" t="s">
        <v>1535</v>
      </c>
      <c r="C798" t="s">
        <v>1533</v>
      </c>
      <c r="D798" t="s">
        <v>1255</v>
      </c>
      <c r="E798" t="s">
        <v>557</v>
      </c>
      <c r="F798" t="s">
        <v>22</v>
      </c>
      <c r="G798" t="s">
        <v>16</v>
      </c>
      <c r="H798" t="s">
        <v>27</v>
      </c>
      <c r="I798" t="s">
        <v>27</v>
      </c>
      <c r="J798" t="s">
        <v>16</v>
      </c>
      <c r="K798" t="s">
        <v>18</v>
      </c>
      <c r="L798" t="s">
        <v>19</v>
      </c>
      <c r="M798" t="s">
        <v>16</v>
      </c>
      <c r="N798" t="s">
        <v>16</v>
      </c>
      <c r="O798" t="s">
        <v>16</v>
      </c>
      <c r="P798">
        <f t="shared" si="26"/>
        <v>0</v>
      </c>
      <c r="Q798">
        <f t="shared" si="25"/>
        <v>0</v>
      </c>
      <c r="R798" t="str">
        <f>IFERROR(VLOOKUP(P798,Sheet1!$E$30:$F$35,2,FALSE),"")</f>
        <v/>
      </c>
    </row>
    <row r="799" spans="1:18">
      <c r="A799" t="s">
        <v>15</v>
      </c>
      <c r="B799" t="s">
        <v>1536</v>
      </c>
      <c r="C799" t="s">
        <v>1537</v>
      </c>
      <c r="D799" t="s">
        <v>240</v>
      </c>
      <c r="E799" t="s">
        <v>322</v>
      </c>
      <c r="F799" t="s">
        <v>30</v>
      </c>
      <c r="G799" t="s">
        <v>16</v>
      </c>
      <c r="H799" t="s">
        <v>27</v>
      </c>
      <c r="I799" t="s">
        <v>27</v>
      </c>
      <c r="J799" t="s">
        <v>16</v>
      </c>
      <c r="K799" t="s">
        <v>18</v>
      </c>
      <c r="L799" t="s">
        <v>19</v>
      </c>
      <c r="M799" t="s">
        <v>16</v>
      </c>
      <c r="N799" t="s">
        <v>16</v>
      </c>
      <c r="O799" t="s">
        <v>16</v>
      </c>
      <c r="P799">
        <f t="shared" si="26"/>
        <v>2</v>
      </c>
      <c r="Q799">
        <f t="shared" si="25"/>
        <v>0</v>
      </c>
      <c r="R799" t="str">
        <f>IFERROR(VLOOKUP(P799,Sheet1!$E$30:$F$35,2,FALSE),"")</f>
        <v>cherry</v>
      </c>
    </row>
    <row r="800" spans="1:18">
      <c r="A800" t="s">
        <v>15</v>
      </c>
      <c r="B800" t="s">
        <v>1538</v>
      </c>
      <c r="C800" t="s">
        <v>1537</v>
      </c>
      <c r="D800" t="s">
        <v>1259</v>
      </c>
      <c r="E800" t="s">
        <v>1539</v>
      </c>
      <c r="F800" t="s">
        <v>32</v>
      </c>
      <c r="G800" t="s">
        <v>16</v>
      </c>
      <c r="H800" t="s">
        <v>27</v>
      </c>
      <c r="I800" t="s">
        <v>27</v>
      </c>
      <c r="J800" t="s">
        <v>16</v>
      </c>
      <c r="K800" t="s">
        <v>18</v>
      </c>
      <c r="L800" t="s">
        <v>19</v>
      </c>
      <c r="M800" t="s">
        <v>16</v>
      </c>
      <c r="N800" t="s">
        <v>16</v>
      </c>
      <c r="O800" t="s">
        <v>16</v>
      </c>
      <c r="P800">
        <f t="shared" si="26"/>
        <v>0</v>
      </c>
      <c r="Q800">
        <f t="shared" si="25"/>
        <v>0</v>
      </c>
      <c r="R800" t="str">
        <f>IFERROR(VLOOKUP(P800,Sheet1!$E$30:$F$35,2,FALSE),"")</f>
        <v/>
      </c>
    </row>
    <row r="801" spans="1:18">
      <c r="A801" t="s">
        <v>15</v>
      </c>
      <c r="B801" t="s">
        <v>1540</v>
      </c>
      <c r="C801" t="s">
        <v>1537</v>
      </c>
      <c r="D801" t="s">
        <v>1262</v>
      </c>
      <c r="E801" t="s">
        <v>560</v>
      </c>
      <c r="F801" t="s">
        <v>23</v>
      </c>
      <c r="G801" t="s">
        <v>16</v>
      </c>
      <c r="H801" t="s">
        <v>27</v>
      </c>
      <c r="I801" t="s">
        <v>27</v>
      </c>
      <c r="J801" t="s">
        <v>16</v>
      </c>
      <c r="K801" t="s">
        <v>18</v>
      </c>
      <c r="L801" t="s">
        <v>19</v>
      </c>
      <c r="M801" t="s">
        <v>16</v>
      </c>
      <c r="N801" t="s">
        <v>16</v>
      </c>
      <c r="O801" t="s">
        <v>16</v>
      </c>
      <c r="P801">
        <f t="shared" si="26"/>
        <v>0</v>
      </c>
      <c r="Q801">
        <f t="shared" si="25"/>
        <v>0</v>
      </c>
      <c r="R801" t="str">
        <f>IFERROR(VLOOKUP(P801,Sheet1!$E$30:$F$35,2,FALSE),"")</f>
        <v/>
      </c>
    </row>
    <row r="802" spans="1:18">
      <c r="A802" t="s">
        <v>15</v>
      </c>
      <c r="B802" t="s">
        <v>1541</v>
      </c>
      <c r="C802" t="s">
        <v>1537</v>
      </c>
      <c r="D802" t="s">
        <v>477</v>
      </c>
      <c r="E802" t="s">
        <v>1542</v>
      </c>
      <c r="F802" t="s">
        <v>35</v>
      </c>
      <c r="G802" t="s">
        <v>16</v>
      </c>
      <c r="H802" t="s">
        <v>27</v>
      </c>
      <c r="I802" t="s">
        <v>27</v>
      </c>
      <c r="J802" t="s">
        <v>16</v>
      </c>
      <c r="K802" t="s">
        <v>18</v>
      </c>
      <c r="L802" t="s">
        <v>19</v>
      </c>
      <c r="M802" t="s">
        <v>16</v>
      </c>
      <c r="N802" t="s">
        <v>16</v>
      </c>
      <c r="O802" t="s">
        <v>16</v>
      </c>
      <c r="P802">
        <f t="shared" si="26"/>
        <v>0</v>
      </c>
      <c r="Q802">
        <f t="shared" si="25"/>
        <v>0</v>
      </c>
      <c r="R802" t="str">
        <f>IFERROR(VLOOKUP(P802,Sheet1!$E$30:$F$35,2,FALSE),"")</f>
        <v/>
      </c>
    </row>
    <row r="803" spans="1:18">
      <c r="A803" t="s">
        <v>15</v>
      </c>
      <c r="B803" t="s">
        <v>1543</v>
      </c>
      <c r="C803" t="s">
        <v>1544</v>
      </c>
      <c r="D803" t="s">
        <v>1265</v>
      </c>
      <c r="E803" t="s">
        <v>1545</v>
      </c>
      <c r="F803" t="s">
        <v>26</v>
      </c>
      <c r="G803" t="s">
        <v>16</v>
      </c>
      <c r="H803" t="s">
        <v>27</v>
      </c>
      <c r="I803" t="s">
        <v>27</v>
      </c>
      <c r="J803" t="s">
        <v>16</v>
      </c>
      <c r="K803" t="s">
        <v>18</v>
      </c>
      <c r="L803" t="s">
        <v>19</v>
      </c>
      <c r="M803" t="s">
        <v>16</v>
      </c>
      <c r="N803" t="s">
        <v>16</v>
      </c>
      <c r="O803" t="s">
        <v>16</v>
      </c>
      <c r="P803">
        <f t="shared" si="26"/>
        <v>8</v>
      </c>
      <c r="Q803">
        <f t="shared" si="25"/>
        <v>1</v>
      </c>
      <c r="R803" t="str">
        <f>IFERROR(VLOOKUP(P803,Sheet1!$E$30:$F$35,2,FALSE),"")</f>
        <v>grape</v>
      </c>
    </row>
    <row r="804" spans="1:18">
      <c r="A804" t="s">
        <v>15</v>
      </c>
      <c r="B804" t="s">
        <v>1048</v>
      </c>
      <c r="C804" t="s">
        <v>1544</v>
      </c>
      <c r="D804" t="s">
        <v>1266</v>
      </c>
      <c r="E804" t="s">
        <v>562</v>
      </c>
      <c r="F804" t="s">
        <v>25</v>
      </c>
      <c r="G804" t="s">
        <v>16</v>
      </c>
      <c r="H804" t="s">
        <v>27</v>
      </c>
      <c r="I804" t="s">
        <v>27</v>
      </c>
      <c r="J804" t="s">
        <v>16</v>
      </c>
      <c r="K804" t="s">
        <v>18</v>
      </c>
      <c r="L804" t="s">
        <v>19</v>
      </c>
      <c r="M804" t="s">
        <v>16</v>
      </c>
      <c r="N804" t="s">
        <v>16</v>
      </c>
      <c r="O804" t="s">
        <v>16</v>
      </c>
      <c r="P804">
        <f t="shared" si="26"/>
        <v>0</v>
      </c>
      <c r="Q804">
        <f t="shared" si="25"/>
        <v>0</v>
      </c>
      <c r="R804" t="str">
        <f>IFERROR(VLOOKUP(P804,Sheet1!$E$30:$F$35,2,FALSE),"")</f>
        <v/>
      </c>
    </row>
    <row r="805" spans="1:18">
      <c r="A805" t="s">
        <v>15</v>
      </c>
      <c r="B805" t="s">
        <v>1546</v>
      </c>
      <c r="C805" t="s">
        <v>1544</v>
      </c>
      <c r="D805" t="s">
        <v>479</v>
      </c>
      <c r="E805" t="s">
        <v>1547</v>
      </c>
      <c r="F805" t="s">
        <v>42</v>
      </c>
      <c r="G805" t="s">
        <v>16</v>
      </c>
      <c r="H805" t="s">
        <v>27</v>
      </c>
      <c r="I805" t="s">
        <v>27</v>
      </c>
      <c r="J805" t="s">
        <v>16</v>
      </c>
      <c r="K805" t="s">
        <v>18</v>
      </c>
      <c r="L805" t="s">
        <v>19</v>
      </c>
      <c r="M805" t="s">
        <v>16</v>
      </c>
      <c r="N805" t="s">
        <v>16</v>
      </c>
      <c r="O805" t="s">
        <v>16</v>
      </c>
      <c r="P805">
        <f t="shared" si="26"/>
        <v>0</v>
      </c>
      <c r="Q805">
        <f t="shared" si="25"/>
        <v>0</v>
      </c>
      <c r="R805" t="str">
        <f>IFERROR(VLOOKUP(P805,Sheet1!$E$30:$F$35,2,FALSE),"")</f>
        <v/>
      </c>
    </row>
    <row r="806" spans="1:18">
      <c r="A806" t="s">
        <v>15</v>
      </c>
      <c r="B806" t="s">
        <v>1548</v>
      </c>
      <c r="C806" t="s">
        <v>1544</v>
      </c>
      <c r="D806" t="s">
        <v>1271</v>
      </c>
      <c r="E806" t="s">
        <v>1549</v>
      </c>
      <c r="F806" t="s">
        <v>45</v>
      </c>
      <c r="G806" t="s">
        <v>16</v>
      </c>
      <c r="H806" t="s">
        <v>27</v>
      </c>
      <c r="I806" t="s">
        <v>27</v>
      </c>
      <c r="J806" t="s">
        <v>16</v>
      </c>
      <c r="K806" t="s">
        <v>18</v>
      </c>
      <c r="L806" t="s">
        <v>19</v>
      </c>
      <c r="M806" t="s">
        <v>16</v>
      </c>
      <c r="N806" t="s">
        <v>16</v>
      </c>
      <c r="O806" t="s">
        <v>16</v>
      </c>
      <c r="P806">
        <f t="shared" si="26"/>
        <v>0</v>
      </c>
      <c r="Q806">
        <f t="shared" si="25"/>
        <v>0</v>
      </c>
      <c r="R806" t="str">
        <f>IFERROR(VLOOKUP(P806,Sheet1!$E$30:$F$35,2,FALSE),"")</f>
        <v/>
      </c>
    </row>
    <row r="807" spans="1:18">
      <c r="A807" t="s">
        <v>15</v>
      </c>
      <c r="B807" t="s">
        <v>1550</v>
      </c>
      <c r="C807" t="s">
        <v>1551</v>
      </c>
      <c r="D807" t="s">
        <v>246</v>
      </c>
      <c r="E807" t="s">
        <v>333</v>
      </c>
      <c r="F807" t="s">
        <v>28</v>
      </c>
      <c r="G807" t="s">
        <v>16</v>
      </c>
      <c r="H807" t="s">
        <v>27</v>
      </c>
      <c r="I807" t="s">
        <v>27</v>
      </c>
      <c r="J807" t="s">
        <v>16</v>
      </c>
      <c r="K807" t="s">
        <v>18</v>
      </c>
      <c r="L807" t="s">
        <v>19</v>
      </c>
      <c r="M807" t="s">
        <v>16</v>
      </c>
      <c r="N807" t="s">
        <v>16</v>
      </c>
      <c r="O807" t="s">
        <v>16</v>
      </c>
      <c r="P807">
        <f t="shared" si="26"/>
        <v>3</v>
      </c>
      <c r="Q807">
        <f t="shared" si="25"/>
        <v>0</v>
      </c>
      <c r="R807" t="str">
        <f>IFERROR(VLOOKUP(P807,Sheet1!$E$30:$F$35,2,FALSE),"")</f>
        <v>rino</v>
      </c>
    </row>
    <row r="808" spans="1:18">
      <c r="A808" t="s">
        <v>15</v>
      </c>
      <c r="B808" t="s">
        <v>1552</v>
      </c>
      <c r="C808" t="s">
        <v>1551</v>
      </c>
      <c r="D808" t="s">
        <v>481</v>
      </c>
      <c r="E808" t="s">
        <v>1553</v>
      </c>
      <c r="F808" t="s">
        <v>50</v>
      </c>
      <c r="G808" t="s">
        <v>16</v>
      </c>
      <c r="H808" t="s">
        <v>27</v>
      </c>
      <c r="I808" t="s">
        <v>27</v>
      </c>
      <c r="J808" t="s">
        <v>16</v>
      </c>
      <c r="K808" t="s">
        <v>18</v>
      </c>
      <c r="L808" t="s">
        <v>19</v>
      </c>
      <c r="M808" t="s">
        <v>16</v>
      </c>
      <c r="N808" t="s">
        <v>16</v>
      </c>
      <c r="O808" t="s">
        <v>16</v>
      </c>
      <c r="P808">
        <f t="shared" si="26"/>
        <v>0</v>
      </c>
      <c r="Q808">
        <f t="shared" si="25"/>
        <v>0</v>
      </c>
      <c r="R808" t="str">
        <f>IFERROR(VLOOKUP(P808,Sheet1!$E$30:$F$35,2,FALSE),"")</f>
        <v/>
      </c>
    </row>
    <row r="809" spans="1:18">
      <c r="A809" t="s">
        <v>15</v>
      </c>
      <c r="B809" t="s">
        <v>1554</v>
      </c>
      <c r="C809" t="s">
        <v>1555</v>
      </c>
      <c r="D809" t="s">
        <v>1276</v>
      </c>
      <c r="E809" t="s">
        <v>1556</v>
      </c>
      <c r="F809" t="s">
        <v>53</v>
      </c>
      <c r="G809" t="s">
        <v>16</v>
      </c>
      <c r="H809" t="s">
        <v>27</v>
      </c>
      <c r="I809" t="s">
        <v>27</v>
      </c>
      <c r="J809" t="s">
        <v>16</v>
      </c>
      <c r="K809" t="s">
        <v>18</v>
      </c>
      <c r="L809" t="s">
        <v>19</v>
      </c>
      <c r="M809" t="s">
        <v>16</v>
      </c>
      <c r="N809" t="s">
        <v>16</v>
      </c>
      <c r="O809" t="s">
        <v>16</v>
      </c>
      <c r="P809">
        <f t="shared" si="26"/>
        <v>3</v>
      </c>
      <c r="Q809">
        <f t="shared" si="25"/>
        <v>0</v>
      </c>
      <c r="R809" t="str">
        <f>IFERROR(VLOOKUP(P809,Sheet1!$E$30:$F$35,2,FALSE),"")</f>
        <v>rino</v>
      </c>
    </row>
    <row r="810" spans="1:18">
      <c r="A810" t="s">
        <v>15</v>
      </c>
      <c r="B810" t="s">
        <v>1557</v>
      </c>
      <c r="C810" t="s">
        <v>1555</v>
      </c>
      <c r="D810" t="s">
        <v>254</v>
      </c>
      <c r="E810" t="s">
        <v>565</v>
      </c>
      <c r="F810" t="s">
        <v>29</v>
      </c>
      <c r="G810" t="s">
        <v>16</v>
      </c>
      <c r="H810" t="s">
        <v>27</v>
      </c>
      <c r="I810" t="s">
        <v>27</v>
      </c>
      <c r="J810" t="s">
        <v>16</v>
      </c>
      <c r="K810" t="s">
        <v>18</v>
      </c>
      <c r="L810" t="s">
        <v>19</v>
      </c>
      <c r="M810" t="s">
        <v>16</v>
      </c>
      <c r="N810" t="s">
        <v>16</v>
      </c>
      <c r="O810" t="s">
        <v>16</v>
      </c>
      <c r="P810">
        <f t="shared" si="26"/>
        <v>0</v>
      </c>
      <c r="Q810">
        <f t="shared" si="25"/>
        <v>0</v>
      </c>
      <c r="R810" t="str">
        <f>IFERROR(VLOOKUP(P810,Sheet1!$E$30:$F$35,2,FALSE),"")</f>
        <v/>
      </c>
    </row>
    <row r="811" spans="1:18">
      <c r="A811" t="s">
        <v>15</v>
      </c>
      <c r="B811" t="s">
        <v>1558</v>
      </c>
      <c r="C811" t="s">
        <v>1555</v>
      </c>
      <c r="D811" t="s">
        <v>483</v>
      </c>
      <c r="E811" t="s">
        <v>1559</v>
      </c>
      <c r="F811" t="s">
        <v>58</v>
      </c>
      <c r="G811" t="s">
        <v>16</v>
      </c>
      <c r="H811" t="s">
        <v>27</v>
      </c>
      <c r="I811" t="s">
        <v>27</v>
      </c>
      <c r="J811" t="s">
        <v>16</v>
      </c>
      <c r="K811" t="s">
        <v>18</v>
      </c>
      <c r="L811" t="s">
        <v>19</v>
      </c>
      <c r="M811" t="s">
        <v>16</v>
      </c>
      <c r="N811" t="s">
        <v>16</v>
      </c>
      <c r="O811" t="s">
        <v>16</v>
      </c>
      <c r="P811">
        <f t="shared" si="26"/>
        <v>0</v>
      </c>
      <c r="Q811">
        <f t="shared" si="25"/>
        <v>0</v>
      </c>
      <c r="R811" t="str">
        <f>IFERROR(VLOOKUP(P811,Sheet1!$E$30:$F$35,2,FALSE),"")</f>
        <v/>
      </c>
    </row>
    <row r="812" spans="1:18">
      <c r="A812" t="s">
        <v>15</v>
      </c>
      <c r="B812" t="s">
        <v>1560</v>
      </c>
      <c r="C812" t="s">
        <v>1555</v>
      </c>
      <c r="D812" t="s">
        <v>1282</v>
      </c>
      <c r="E812" t="s">
        <v>1561</v>
      </c>
      <c r="F812" t="s">
        <v>60</v>
      </c>
      <c r="G812" t="s">
        <v>16</v>
      </c>
      <c r="H812" t="s">
        <v>27</v>
      </c>
      <c r="I812" t="s">
        <v>27</v>
      </c>
      <c r="J812" t="s">
        <v>16</v>
      </c>
      <c r="K812" t="s">
        <v>18</v>
      </c>
      <c r="L812" t="s">
        <v>19</v>
      </c>
      <c r="M812" t="s">
        <v>16</v>
      </c>
      <c r="N812" t="s">
        <v>16</v>
      </c>
      <c r="O812" t="s">
        <v>16</v>
      </c>
      <c r="P812">
        <f t="shared" si="26"/>
        <v>0</v>
      </c>
      <c r="Q812">
        <f t="shared" si="25"/>
        <v>0</v>
      </c>
      <c r="R812" t="str">
        <f>IFERROR(VLOOKUP(P812,Sheet1!$E$30:$F$35,2,FALSE),"")</f>
        <v/>
      </c>
    </row>
    <row r="813" spans="1:18">
      <c r="A813" t="s">
        <v>15</v>
      </c>
      <c r="B813" t="s">
        <v>1562</v>
      </c>
      <c r="C813" t="s">
        <v>1555</v>
      </c>
      <c r="D813" t="s">
        <v>1285</v>
      </c>
      <c r="E813" t="s">
        <v>567</v>
      </c>
      <c r="F813" t="s">
        <v>31</v>
      </c>
      <c r="G813" t="s">
        <v>16</v>
      </c>
      <c r="H813" t="s">
        <v>27</v>
      </c>
      <c r="I813" t="s">
        <v>27</v>
      </c>
      <c r="J813" t="s">
        <v>16</v>
      </c>
      <c r="K813" t="s">
        <v>18</v>
      </c>
      <c r="L813" t="s">
        <v>19</v>
      </c>
      <c r="M813" t="s">
        <v>16</v>
      </c>
      <c r="N813" t="s">
        <v>16</v>
      </c>
      <c r="O813" t="s">
        <v>16</v>
      </c>
      <c r="P813">
        <f t="shared" si="26"/>
        <v>0</v>
      </c>
      <c r="Q813">
        <f t="shared" si="25"/>
        <v>0</v>
      </c>
      <c r="R813" t="str">
        <f>IFERROR(VLOOKUP(P813,Sheet1!$E$30:$F$35,2,FALSE),"")</f>
        <v/>
      </c>
    </row>
    <row r="814" spans="1:18">
      <c r="A814" t="s">
        <v>15</v>
      </c>
      <c r="B814" t="s">
        <v>1563</v>
      </c>
      <c r="C814" t="s">
        <v>1555</v>
      </c>
      <c r="D814" t="s">
        <v>484</v>
      </c>
      <c r="E814" t="s">
        <v>1564</v>
      </c>
      <c r="F814" t="s">
        <v>63</v>
      </c>
      <c r="G814" t="s">
        <v>16</v>
      </c>
      <c r="H814" t="s">
        <v>27</v>
      </c>
      <c r="I814" t="s">
        <v>27</v>
      </c>
      <c r="J814" t="s">
        <v>16</v>
      </c>
      <c r="K814" t="s">
        <v>18</v>
      </c>
      <c r="L814" t="s">
        <v>19</v>
      </c>
      <c r="M814" t="s">
        <v>16</v>
      </c>
      <c r="N814" t="s">
        <v>16</v>
      </c>
      <c r="O814" t="s">
        <v>16</v>
      </c>
      <c r="P814">
        <f t="shared" si="26"/>
        <v>0</v>
      </c>
      <c r="Q814">
        <f t="shared" si="25"/>
        <v>0</v>
      </c>
      <c r="R814" t="str">
        <f>IFERROR(VLOOKUP(P814,Sheet1!$E$30:$F$35,2,FALSE),"")</f>
        <v/>
      </c>
    </row>
    <row r="815" spans="1:18">
      <c r="A815" t="s">
        <v>15</v>
      </c>
      <c r="B815" t="s">
        <v>1565</v>
      </c>
      <c r="C815" t="s">
        <v>1555</v>
      </c>
      <c r="D815" t="s">
        <v>1289</v>
      </c>
      <c r="E815" t="s">
        <v>342</v>
      </c>
      <c r="F815" t="s">
        <v>66</v>
      </c>
      <c r="G815" t="s">
        <v>16</v>
      </c>
      <c r="H815" t="s">
        <v>27</v>
      </c>
      <c r="I815" t="s">
        <v>27</v>
      </c>
      <c r="J815" t="s">
        <v>16</v>
      </c>
      <c r="K815" t="s">
        <v>18</v>
      </c>
      <c r="L815" t="s">
        <v>19</v>
      </c>
      <c r="M815" t="s">
        <v>16</v>
      </c>
      <c r="N815" t="s">
        <v>16</v>
      </c>
      <c r="O815" t="s">
        <v>16</v>
      </c>
      <c r="P815">
        <f t="shared" si="26"/>
        <v>0</v>
      </c>
      <c r="Q815">
        <f t="shared" si="25"/>
        <v>0</v>
      </c>
      <c r="R815" t="str">
        <f>IFERROR(VLOOKUP(P815,Sheet1!$E$30:$F$35,2,FALSE),"")</f>
        <v/>
      </c>
    </row>
    <row r="816" spans="1:18">
      <c r="A816" t="s">
        <v>15</v>
      </c>
      <c r="B816" t="s">
        <v>1566</v>
      </c>
      <c r="C816" t="s">
        <v>1567</v>
      </c>
      <c r="D816" t="s">
        <v>1292</v>
      </c>
      <c r="E816" t="s">
        <v>568</v>
      </c>
      <c r="F816" t="s">
        <v>33</v>
      </c>
      <c r="G816" t="s">
        <v>16</v>
      </c>
      <c r="H816" t="s">
        <v>27</v>
      </c>
      <c r="I816" t="s">
        <v>27</v>
      </c>
      <c r="J816" t="s">
        <v>16</v>
      </c>
      <c r="K816" t="s">
        <v>18</v>
      </c>
      <c r="L816" t="s">
        <v>19</v>
      </c>
      <c r="M816" t="s">
        <v>16</v>
      </c>
      <c r="N816" t="s">
        <v>16</v>
      </c>
      <c r="O816" t="s">
        <v>16</v>
      </c>
      <c r="P816">
        <f t="shared" si="26"/>
        <v>8</v>
      </c>
      <c r="Q816">
        <f t="shared" si="25"/>
        <v>1</v>
      </c>
      <c r="R816" t="str">
        <f>IFERROR(VLOOKUP(P816,Sheet1!$E$30:$F$35,2,FALSE),"")</f>
        <v>grape</v>
      </c>
    </row>
    <row r="817" spans="1:18">
      <c r="A817" t="s">
        <v>15</v>
      </c>
      <c r="B817" t="s">
        <v>1568</v>
      </c>
      <c r="C817" t="s">
        <v>1567</v>
      </c>
      <c r="D817" t="s">
        <v>487</v>
      </c>
      <c r="E817" t="s">
        <v>1569</v>
      </c>
      <c r="F817" t="s">
        <v>39</v>
      </c>
      <c r="G817" t="s">
        <v>16</v>
      </c>
      <c r="H817" t="s">
        <v>27</v>
      </c>
      <c r="I817" t="s">
        <v>27</v>
      </c>
      <c r="J817" t="s">
        <v>16</v>
      </c>
      <c r="K817" t="s">
        <v>18</v>
      </c>
      <c r="L817" t="s">
        <v>19</v>
      </c>
      <c r="M817" t="s">
        <v>16</v>
      </c>
      <c r="N817" t="s">
        <v>16</v>
      </c>
      <c r="O817" t="s">
        <v>16</v>
      </c>
      <c r="P817">
        <f t="shared" si="26"/>
        <v>0</v>
      </c>
      <c r="Q817">
        <f t="shared" si="25"/>
        <v>0</v>
      </c>
      <c r="R817" t="str">
        <f>IFERROR(VLOOKUP(P817,Sheet1!$E$30:$F$35,2,FALSE),"")</f>
        <v/>
      </c>
    </row>
    <row r="818" spans="1:18">
      <c r="A818" t="s">
        <v>15</v>
      </c>
      <c r="B818" t="s">
        <v>1054</v>
      </c>
      <c r="C818" t="s">
        <v>1567</v>
      </c>
      <c r="D818" t="s">
        <v>260</v>
      </c>
      <c r="E818" t="s">
        <v>1570</v>
      </c>
      <c r="F818" t="s">
        <v>70</v>
      </c>
      <c r="G818" t="s">
        <v>16</v>
      </c>
      <c r="H818" t="s">
        <v>27</v>
      </c>
      <c r="I818" t="s">
        <v>27</v>
      </c>
      <c r="J818" t="s">
        <v>16</v>
      </c>
      <c r="K818" t="s">
        <v>18</v>
      </c>
      <c r="L818" t="s">
        <v>19</v>
      </c>
      <c r="M818" t="s">
        <v>16</v>
      </c>
      <c r="N818" t="s">
        <v>16</v>
      </c>
      <c r="O818" t="s">
        <v>16</v>
      </c>
      <c r="P818">
        <f t="shared" si="26"/>
        <v>0</v>
      </c>
      <c r="Q818">
        <f t="shared" si="25"/>
        <v>0</v>
      </c>
      <c r="R818" t="str">
        <f>IFERROR(VLOOKUP(P818,Sheet1!$E$30:$F$35,2,FALSE),"")</f>
        <v/>
      </c>
    </row>
    <row r="819" spans="1:18">
      <c r="A819" t="s">
        <v>15</v>
      </c>
      <c r="B819" t="s">
        <v>1571</v>
      </c>
      <c r="C819" t="s">
        <v>1567</v>
      </c>
      <c r="D819" t="s">
        <v>1296</v>
      </c>
      <c r="E819" t="s">
        <v>569</v>
      </c>
      <c r="F819" t="s">
        <v>34</v>
      </c>
      <c r="G819" t="s">
        <v>16</v>
      </c>
      <c r="H819" t="s">
        <v>27</v>
      </c>
      <c r="I819" t="s">
        <v>27</v>
      </c>
      <c r="J819" t="s">
        <v>16</v>
      </c>
      <c r="K819" t="s">
        <v>18</v>
      </c>
      <c r="L819" t="s">
        <v>19</v>
      </c>
      <c r="M819" t="s">
        <v>16</v>
      </c>
      <c r="N819" t="s">
        <v>16</v>
      </c>
      <c r="O819" t="s">
        <v>16</v>
      </c>
      <c r="P819">
        <f t="shared" si="26"/>
        <v>0</v>
      </c>
      <c r="Q819">
        <f t="shared" si="25"/>
        <v>0</v>
      </c>
      <c r="R819" t="str">
        <f>IFERROR(VLOOKUP(P819,Sheet1!$E$30:$F$35,2,FALSE),"")</f>
        <v/>
      </c>
    </row>
    <row r="820" spans="1:18">
      <c r="A820" t="s">
        <v>15</v>
      </c>
      <c r="B820" t="s">
        <v>1572</v>
      </c>
      <c r="C820" t="s">
        <v>1573</v>
      </c>
      <c r="D820" t="s">
        <v>488</v>
      </c>
      <c r="E820" t="s">
        <v>1574</v>
      </c>
      <c r="F820" t="s">
        <v>37</v>
      </c>
      <c r="G820" t="s">
        <v>16</v>
      </c>
      <c r="H820" t="s">
        <v>27</v>
      </c>
      <c r="I820" t="s">
        <v>27</v>
      </c>
      <c r="J820" t="s">
        <v>16</v>
      </c>
      <c r="K820" t="s">
        <v>18</v>
      </c>
      <c r="L820" t="s">
        <v>19</v>
      </c>
      <c r="M820" t="s">
        <v>16</v>
      </c>
      <c r="N820" t="s">
        <v>16</v>
      </c>
      <c r="O820" t="s">
        <v>16</v>
      </c>
      <c r="P820">
        <f t="shared" si="26"/>
        <v>8</v>
      </c>
      <c r="Q820">
        <f t="shared" si="25"/>
        <v>1</v>
      </c>
      <c r="R820" t="str">
        <f>IFERROR(VLOOKUP(P820,Sheet1!$E$30:$F$35,2,FALSE),"")</f>
        <v>grape</v>
      </c>
    </row>
    <row r="821" spans="1:18">
      <c r="A821" t="s">
        <v>15</v>
      </c>
      <c r="B821" t="s">
        <v>1575</v>
      </c>
      <c r="C821" t="s">
        <v>1576</v>
      </c>
      <c r="D821" t="s">
        <v>1301</v>
      </c>
      <c r="E821" t="s">
        <v>1577</v>
      </c>
      <c r="F821" t="s">
        <v>76</v>
      </c>
      <c r="G821" t="s">
        <v>16</v>
      </c>
      <c r="H821" t="s">
        <v>27</v>
      </c>
      <c r="I821" t="s">
        <v>27</v>
      </c>
      <c r="J821" t="s">
        <v>16</v>
      </c>
      <c r="K821" t="s">
        <v>18</v>
      </c>
      <c r="L821" t="s">
        <v>19</v>
      </c>
      <c r="M821" t="s">
        <v>16</v>
      </c>
      <c r="N821" t="s">
        <v>16</v>
      </c>
      <c r="O821" t="s">
        <v>16</v>
      </c>
      <c r="P821">
        <f t="shared" si="26"/>
        <v>8</v>
      </c>
      <c r="Q821">
        <f t="shared" si="25"/>
        <v>1</v>
      </c>
      <c r="R821" t="str">
        <f>IFERROR(VLOOKUP(P821,Sheet1!$E$30:$F$35,2,FALSE),"")</f>
        <v>grape</v>
      </c>
    </row>
    <row r="822" spans="1:18">
      <c r="A822" t="s">
        <v>15</v>
      </c>
      <c r="B822" t="s">
        <v>1578</v>
      </c>
      <c r="C822" t="s">
        <v>1576</v>
      </c>
      <c r="D822" t="s">
        <v>1303</v>
      </c>
      <c r="E822" t="s">
        <v>571</v>
      </c>
      <c r="F822" t="s">
        <v>38</v>
      </c>
      <c r="G822" t="s">
        <v>16</v>
      </c>
      <c r="H822" t="s">
        <v>27</v>
      </c>
      <c r="I822" t="s">
        <v>27</v>
      </c>
      <c r="J822" t="s">
        <v>16</v>
      </c>
      <c r="K822" t="s">
        <v>18</v>
      </c>
      <c r="L822" t="s">
        <v>19</v>
      </c>
      <c r="M822" t="s">
        <v>16</v>
      </c>
      <c r="N822" t="s">
        <v>16</v>
      </c>
      <c r="O822" t="s">
        <v>16</v>
      </c>
      <c r="P822">
        <f t="shared" si="26"/>
        <v>0</v>
      </c>
      <c r="Q822">
        <f t="shared" si="25"/>
        <v>0</v>
      </c>
      <c r="R822" t="str">
        <f>IFERROR(VLOOKUP(P822,Sheet1!$E$30:$F$35,2,FALSE),"")</f>
        <v/>
      </c>
    </row>
    <row r="823" spans="1:18">
      <c r="A823" t="s">
        <v>15</v>
      </c>
      <c r="B823" t="s">
        <v>1579</v>
      </c>
      <c r="C823" t="s">
        <v>1576</v>
      </c>
      <c r="D823" t="s">
        <v>490</v>
      </c>
      <c r="E823" t="s">
        <v>355</v>
      </c>
      <c r="F823" t="s">
        <v>80</v>
      </c>
      <c r="G823" t="s">
        <v>16</v>
      </c>
      <c r="H823" t="s">
        <v>27</v>
      </c>
      <c r="I823" t="s">
        <v>27</v>
      </c>
      <c r="J823" t="s">
        <v>16</v>
      </c>
      <c r="K823" t="s">
        <v>18</v>
      </c>
      <c r="L823" t="s">
        <v>19</v>
      </c>
      <c r="M823" t="s">
        <v>16</v>
      </c>
      <c r="N823" t="s">
        <v>16</v>
      </c>
      <c r="O823" t="s">
        <v>16</v>
      </c>
      <c r="P823">
        <f t="shared" si="26"/>
        <v>0</v>
      </c>
      <c r="Q823">
        <f t="shared" si="25"/>
        <v>0</v>
      </c>
      <c r="R823" t="str">
        <f>IFERROR(VLOOKUP(P823,Sheet1!$E$30:$F$35,2,FALSE),"")</f>
        <v/>
      </c>
    </row>
    <row r="824" spans="1:18">
      <c r="A824" t="s">
        <v>15</v>
      </c>
      <c r="B824" t="s">
        <v>1580</v>
      </c>
      <c r="C824" t="s">
        <v>1576</v>
      </c>
      <c r="D824" t="s">
        <v>1307</v>
      </c>
      <c r="E824" t="s">
        <v>1581</v>
      </c>
      <c r="F824" t="s">
        <v>40</v>
      </c>
      <c r="G824" t="s">
        <v>16</v>
      </c>
      <c r="H824" t="s">
        <v>27</v>
      </c>
      <c r="I824" t="s">
        <v>27</v>
      </c>
      <c r="J824" t="s">
        <v>16</v>
      </c>
      <c r="K824" t="s">
        <v>18</v>
      </c>
      <c r="L824" t="s">
        <v>19</v>
      </c>
      <c r="M824" t="s">
        <v>16</v>
      </c>
      <c r="N824" t="s">
        <v>16</v>
      </c>
      <c r="O824" t="s">
        <v>16</v>
      </c>
      <c r="P824">
        <f t="shared" si="26"/>
        <v>0</v>
      </c>
      <c r="Q824">
        <f t="shared" si="25"/>
        <v>0</v>
      </c>
      <c r="R824" t="str">
        <f>IFERROR(VLOOKUP(P824,Sheet1!$E$30:$F$35,2,FALSE),"")</f>
        <v/>
      </c>
    </row>
    <row r="825" spans="1:18">
      <c r="A825" t="s">
        <v>15</v>
      </c>
      <c r="B825" t="s">
        <v>1582</v>
      </c>
      <c r="C825" t="s">
        <v>1576</v>
      </c>
      <c r="D825" t="s">
        <v>1310</v>
      </c>
      <c r="E825" t="s">
        <v>572</v>
      </c>
      <c r="F825" t="s">
        <v>83</v>
      </c>
      <c r="G825" t="s">
        <v>16</v>
      </c>
      <c r="H825" t="s">
        <v>27</v>
      </c>
      <c r="I825" t="s">
        <v>27</v>
      </c>
      <c r="J825" t="s">
        <v>16</v>
      </c>
      <c r="K825" t="s">
        <v>18</v>
      </c>
      <c r="L825" t="s">
        <v>19</v>
      </c>
      <c r="M825" t="s">
        <v>16</v>
      </c>
      <c r="N825" t="s">
        <v>16</v>
      </c>
      <c r="O825" t="s">
        <v>16</v>
      </c>
      <c r="P825">
        <f t="shared" si="26"/>
        <v>0</v>
      </c>
      <c r="Q825">
        <f t="shared" si="25"/>
        <v>0</v>
      </c>
      <c r="R825" t="str">
        <f>IFERROR(VLOOKUP(P825,Sheet1!$E$30:$F$35,2,FALSE),"")</f>
        <v/>
      </c>
    </row>
    <row r="826" spans="1:18">
      <c r="A826" t="s">
        <v>15</v>
      </c>
      <c r="B826" t="s">
        <v>1583</v>
      </c>
      <c r="C826" t="s">
        <v>1576</v>
      </c>
      <c r="D826" t="s">
        <v>492</v>
      </c>
      <c r="E826" t="s">
        <v>359</v>
      </c>
      <c r="F826" t="s">
        <v>43</v>
      </c>
      <c r="G826" t="s">
        <v>16</v>
      </c>
      <c r="H826" t="s">
        <v>27</v>
      </c>
      <c r="I826" t="s">
        <v>27</v>
      </c>
      <c r="J826" t="s">
        <v>16</v>
      </c>
      <c r="K826" t="s">
        <v>18</v>
      </c>
      <c r="L826" t="s">
        <v>19</v>
      </c>
      <c r="M826" t="s">
        <v>16</v>
      </c>
      <c r="N826" t="s">
        <v>16</v>
      </c>
      <c r="O826" t="s">
        <v>16</v>
      </c>
      <c r="P826">
        <f t="shared" si="26"/>
        <v>0</v>
      </c>
      <c r="Q826">
        <f t="shared" si="25"/>
        <v>0</v>
      </c>
      <c r="R826" t="str">
        <f>IFERROR(VLOOKUP(P826,Sheet1!$E$30:$F$35,2,FALSE),"")</f>
        <v/>
      </c>
    </row>
    <row r="827" spans="1:18">
      <c r="A827" t="s">
        <v>15</v>
      </c>
      <c r="B827" t="s">
        <v>1584</v>
      </c>
      <c r="C827" t="s">
        <v>1576</v>
      </c>
      <c r="D827" t="s">
        <v>1314</v>
      </c>
      <c r="E827" t="s">
        <v>1585</v>
      </c>
      <c r="F827" t="s">
        <v>87</v>
      </c>
      <c r="G827" t="s">
        <v>16</v>
      </c>
      <c r="H827" t="s">
        <v>27</v>
      </c>
      <c r="I827" t="s">
        <v>27</v>
      </c>
      <c r="J827" t="s">
        <v>16</v>
      </c>
      <c r="K827" t="s">
        <v>18</v>
      </c>
      <c r="L827" t="s">
        <v>19</v>
      </c>
      <c r="M827" t="s">
        <v>16</v>
      </c>
      <c r="N827" t="s">
        <v>16</v>
      </c>
      <c r="O827" t="s">
        <v>16</v>
      </c>
      <c r="P827">
        <f t="shared" si="26"/>
        <v>0</v>
      </c>
      <c r="Q827">
        <f t="shared" si="25"/>
        <v>0</v>
      </c>
      <c r="R827" t="str">
        <f>IFERROR(VLOOKUP(P827,Sheet1!$E$30:$F$35,2,FALSE),"")</f>
        <v/>
      </c>
    </row>
    <row r="828" spans="1:18">
      <c r="A828" t="s">
        <v>15</v>
      </c>
      <c r="B828" t="s">
        <v>1586</v>
      </c>
      <c r="C828" t="s">
        <v>1576</v>
      </c>
      <c r="D828" t="s">
        <v>1316</v>
      </c>
      <c r="E828" t="s">
        <v>574</v>
      </c>
      <c r="F828" t="s">
        <v>46</v>
      </c>
      <c r="G828" t="s">
        <v>16</v>
      </c>
      <c r="H828" t="s">
        <v>27</v>
      </c>
      <c r="I828" t="s">
        <v>27</v>
      </c>
      <c r="J828" t="s">
        <v>16</v>
      </c>
      <c r="K828" t="s">
        <v>18</v>
      </c>
      <c r="L828" t="s">
        <v>19</v>
      </c>
      <c r="M828" t="s">
        <v>16</v>
      </c>
      <c r="N828" t="s">
        <v>16</v>
      </c>
      <c r="O828" t="s">
        <v>16</v>
      </c>
      <c r="P828">
        <f t="shared" si="26"/>
        <v>0</v>
      </c>
      <c r="Q828">
        <f t="shared" si="25"/>
        <v>0</v>
      </c>
      <c r="R828" t="str">
        <f>IFERROR(VLOOKUP(P828,Sheet1!$E$30:$F$35,2,FALSE),"")</f>
        <v/>
      </c>
    </row>
    <row r="829" spans="1:18">
      <c r="A829" t="s">
        <v>15</v>
      </c>
      <c r="B829" t="s">
        <v>1587</v>
      </c>
      <c r="C829" t="s">
        <v>1576</v>
      </c>
      <c r="D829" t="s">
        <v>494</v>
      </c>
      <c r="E829" t="s">
        <v>1588</v>
      </c>
      <c r="F829" t="s">
        <v>89</v>
      </c>
      <c r="G829" t="s">
        <v>16</v>
      </c>
      <c r="H829" t="s">
        <v>27</v>
      </c>
      <c r="I829" t="s">
        <v>27</v>
      </c>
      <c r="J829" t="s">
        <v>16</v>
      </c>
      <c r="K829" t="s">
        <v>18</v>
      </c>
      <c r="L829" t="s">
        <v>19</v>
      </c>
      <c r="M829" t="s">
        <v>16</v>
      </c>
      <c r="N829" t="s">
        <v>16</v>
      </c>
      <c r="O829" t="s">
        <v>16</v>
      </c>
      <c r="P829">
        <f t="shared" si="26"/>
        <v>0</v>
      </c>
      <c r="Q829">
        <f t="shared" si="25"/>
        <v>0</v>
      </c>
      <c r="R829" t="str">
        <f>IFERROR(VLOOKUP(P829,Sheet1!$E$30:$F$35,2,FALSE),"")</f>
        <v/>
      </c>
    </row>
    <row r="830" spans="1:18">
      <c r="A830" t="s">
        <v>15</v>
      </c>
      <c r="B830" t="s">
        <v>1589</v>
      </c>
      <c r="C830" t="s">
        <v>1590</v>
      </c>
      <c r="D830" t="s">
        <v>1319</v>
      </c>
      <c r="E830" t="s">
        <v>1591</v>
      </c>
      <c r="F830" t="s">
        <v>48</v>
      </c>
      <c r="G830" t="s">
        <v>16</v>
      </c>
      <c r="H830" t="s">
        <v>27</v>
      </c>
      <c r="I830" t="s">
        <v>27</v>
      </c>
      <c r="J830" t="s">
        <v>16</v>
      </c>
      <c r="K830" t="s">
        <v>18</v>
      </c>
      <c r="L830" t="s">
        <v>19</v>
      </c>
      <c r="M830" t="s">
        <v>16</v>
      </c>
      <c r="N830" t="s">
        <v>16</v>
      </c>
      <c r="O830" t="s">
        <v>16</v>
      </c>
      <c r="P830">
        <f t="shared" si="26"/>
        <v>8</v>
      </c>
      <c r="Q830">
        <f t="shared" si="25"/>
        <v>1</v>
      </c>
      <c r="R830" t="str">
        <f>IFERROR(VLOOKUP(P830,Sheet1!$E$30:$F$35,2,FALSE),"")</f>
        <v>grape</v>
      </c>
    </row>
    <row r="831" spans="1:18">
      <c r="A831" t="s">
        <v>15</v>
      </c>
      <c r="B831" t="s">
        <v>1070</v>
      </c>
      <c r="C831" t="s">
        <v>1592</v>
      </c>
      <c r="D831" t="s">
        <v>1322</v>
      </c>
      <c r="E831" t="s">
        <v>575</v>
      </c>
      <c r="F831" t="s">
        <v>41</v>
      </c>
      <c r="G831" t="s">
        <v>16</v>
      </c>
      <c r="H831" t="s">
        <v>27</v>
      </c>
      <c r="I831" t="s">
        <v>27</v>
      </c>
      <c r="J831" t="s">
        <v>16</v>
      </c>
      <c r="K831" t="s">
        <v>18</v>
      </c>
      <c r="L831" t="s">
        <v>19</v>
      </c>
      <c r="M831" t="s">
        <v>16</v>
      </c>
      <c r="N831" t="s">
        <v>16</v>
      </c>
      <c r="O831" t="s">
        <v>16</v>
      </c>
      <c r="P831">
        <f t="shared" si="26"/>
        <v>8</v>
      </c>
      <c r="Q831">
        <f t="shared" si="25"/>
        <v>1</v>
      </c>
      <c r="R831" t="str">
        <f>IFERROR(VLOOKUP(P831,Sheet1!$E$30:$F$35,2,FALSE),"")</f>
        <v>grape</v>
      </c>
    </row>
    <row r="832" spans="1:18">
      <c r="A832" t="s">
        <v>15</v>
      </c>
      <c r="B832" t="s">
        <v>1073</v>
      </c>
      <c r="C832" t="s">
        <v>1592</v>
      </c>
      <c r="D832" t="s">
        <v>266</v>
      </c>
      <c r="E832" t="s">
        <v>1593</v>
      </c>
      <c r="F832" t="s">
        <v>51</v>
      </c>
      <c r="G832" t="s">
        <v>16</v>
      </c>
      <c r="H832" t="s">
        <v>27</v>
      </c>
      <c r="I832" t="s">
        <v>27</v>
      </c>
      <c r="J832" t="s">
        <v>16</v>
      </c>
      <c r="K832" t="s">
        <v>18</v>
      </c>
      <c r="L832" t="s">
        <v>19</v>
      </c>
      <c r="M832" t="s">
        <v>16</v>
      </c>
      <c r="N832" t="s">
        <v>16</v>
      </c>
      <c r="O832" t="s">
        <v>16</v>
      </c>
      <c r="P832">
        <f t="shared" si="26"/>
        <v>0</v>
      </c>
      <c r="Q832">
        <f t="shared" si="25"/>
        <v>0</v>
      </c>
      <c r="R832" t="str">
        <f>IFERROR(VLOOKUP(P832,Sheet1!$E$30:$F$35,2,FALSE),"")</f>
        <v/>
      </c>
    </row>
    <row r="833" spans="1:18">
      <c r="A833" t="s">
        <v>15</v>
      </c>
      <c r="B833" t="s">
        <v>1594</v>
      </c>
      <c r="C833" t="s">
        <v>1592</v>
      </c>
      <c r="D833" t="s">
        <v>1325</v>
      </c>
      <c r="E833" t="s">
        <v>1595</v>
      </c>
      <c r="F833" t="s">
        <v>98</v>
      </c>
      <c r="G833" t="s">
        <v>16</v>
      </c>
      <c r="H833" t="s">
        <v>27</v>
      </c>
      <c r="I833" t="s">
        <v>27</v>
      </c>
      <c r="J833" t="s">
        <v>16</v>
      </c>
      <c r="K833" t="s">
        <v>18</v>
      </c>
      <c r="L833" t="s">
        <v>19</v>
      </c>
      <c r="M833" t="s">
        <v>16</v>
      </c>
      <c r="N833" t="s">
        <v>16</v>
      </c>
      <c r="O833" t="s">
        <v>16</v>
      </c>
      <c r="P833">
        <f t="shared" si="26"/>
        <v>0</v>
      </c>
      <c r="Q833">
        <f t="shared" si="25"/>
        <v>0</v>
      </c>
      <c r="R833" t="str">
        <f>IFERROR(VLOOKUP(P833,Sheet1!$E$30:$F$35,2,FALSE),"")</f>
        <v/>
      </c>
    </row>
    <row r="834" spans="1:18">
      <c r="A834" t="s">
        <v>15</v>
      </c>
      <c r="B834" t="s">
        <v>1596</v>
      </c>
      <c r="C834" t="s">
        <v>1592</v>
      </c>
      <c r="D834" t="s">
        <v>1327</v>
      </c>
      <c r="E834" t="s">
        <v>364</v>
      </c>
      <c r="F834" t="s">
        <v>54</v>
      </c>
      <c r="G834" t="s">
        <v>16</v>
      </c>
      <c r="H834" t="s">
        <v>27</v>
      </c>
      <c r="I834" t="s">
        <v>27</v>
      </c>
      <c r="J834" t="s">
        <v>16</v>
      </c>
      <c r="K834" t="s">
        <v>18</v>
      </c>
      <c r="L834" t="s">
        <v>19</v>
      </c>
      <c r="M834" t="s">
        <v>16</v>
      </c>
      <c r="N834" t="s">
        <v>16</v>
      </c>
      <c r="O834" t="s">
        <v>16</v>
      </c>
      <c r="P834">
        <f t="shared" si="26"/>
        <v>0</v>
      </c>
      <c r="Q834">
        <f t="shared" si="25"/>
        <v>0</v>
      </c>
      <c r="R834" t="str">
        <f>IFERROR(VLOOKUP(P834,Sheet1!$E$30:$F$35,2,FALSE),"")</f>
        <v/>
      </c>
    </row>
    <row r="835" spans="1:18">
      <c r="A835" t="s">
        <v>15</v>
      </c>
      <c r="B835" t="s">
        <v>1597</v>
      </c>
      <c r="C835" t="s">
        <v>1592</v>
      </c>
      <c r="D835" t="s">
        <v>497</v>
      </c>
      <c r="E835" t="s">
        <v>1598</v>
      </c>
      <c r="F835" t="s">
        <v>103</v>
      </c>
      <c r="G835" t="s">
        <v>16</v>
      </c>
      <c r="H835" t="s">
        <v>27</v>
      </c>
      <c r="I835" t="s">
        <v>27</v>
      </c>
      <c r="J835" t="s">
        <v>16</v>
      </c>
      <c r="K835" t="s">
        <v>18</v>
      </c>
      <c r="L835" t="s">
        <v>19</v>
      </c>
      <c r="M835" t="s">
        <v>16</v>
      </c>
      <c r="N835" t="s">
        <v>16</v>
      </c>
      <c r="O835" t="s">
        <v>16</v>
      </c>
      <c r="P835">
        <f t="shared" si="26"/>
        <v>0</v>
      </c>
      <c r="Q835">
        <f t="shared" si="25"/>
        <v>0</v>
      </c>
      <c r="R835" t="str">
        <f>IFERROR(VLOOKUP(P835,Sheet1!$E$30:$F$35,2,FALSE),"")</f>
        <v/>
      </c>
    </row>
    <row r="836" spans="1:18">
      <c r="A836" t="s">
        <v>15</v>
      </c>
      <c r="B836" t="s">
        <v>1599</v>
      </c>
      <c r="C836" t="s">
        <v>1592</v>
      </c>
      <c r="D836" t="s">
        <v>1330</v>
      </c>
      <c r="E836" t="s">
        <v>1600</v>
      </c>
      <c r="F836" t="s">
        <v>56</v>
      </c>
      <c r="G836" t="s">
        <v>16</v>
      </c>
      <c r="H836" t="s">
        <v>27</v>
      </c>
      <c r="I836" t="s">
        <v>27</v>
      </c>
      <c r="J836" t="s">
        <v>16</v>
      </c>
      <c r="K836" t="s">
        <v>18</v>
      </c>
      <c r="L836" t="s">
        <v>19</v>
      </c>
      <c r="M836" t="s">
        <v>16</v>
      </c>
      <c r="N836" t="s">
        <v>16</v>
      </c>
      <c r="O836" t="s">
        <v>16</v>
      </c>
      <c r="P836">
        <f t="shared" si="26"/>
        <v>0</v>
      </c>
      <c r="Q836">
        <f t="shared" ref="Q836:Q899" si="27">IF(P836=8,1,0)</f>
        <v>0</v>
      </c>
      <c r="R836" t="str">
        <f>IFERROR(VLOOKUP(P836,Sheet1!$E$30:$F$35,2,FALSE),"")</f>
        <v/>
      </c>
    </row>
    <row r="837" spans="1:18">
      <c r="A837" t="s">
        <v>15</v>
      </c>
      <c r="B837" t="s">
        <v>1601</v>
      </c>
      <c r="C837" t="s">
        <v>1592</v>
      </c>
      <c r="D837" t="s">
        <v>1332</v>
      </c>
      <c r="E837" t="s">
        <v>375</v>
      </c>
      <c r="F837" t="s">
        <v>108</v>
      </c>
      <c r="G837" t="s">
        <v>16</v>
      </c>
      <c r="H837" t="s">
        <v>27</v>
      </c>
      <c r="I837" t="s">
        <v>27</v>
      </c>
      <c r="J837" t="s">
        <v>16</v>
      </c>
      <c r="K837" t="s">
        <v>18</v>
      </c>
      <c r="L837" t="s">
        <v>19</v>
      </c>
      <c r="M837" t="s">
        <v>16</v>
      </c>
      <c r="N837" t="s">
        <v>16</v>
      </c>
      <c r="O837" t="s">
        <v>16</v>
      </c>
      <c r="P837">
        <f t="shared" ref="P837:P900" si="28">C837-C836</f>
        <v>0</v>
      </c>
      <c r="Q837">
        <f t="shared" si="27"/>
        <v>0</v>
      </c>
      <c r="R837" t="str">
        <f>IFERROR(VLOOKUP(P837,Sheet1!$E$30:$F$35,2,FALSE),"")</f>
        <v/>
      </c>
    </row>
    <row r="838" spans="1:18">
      <c r="A838" t="s">
        <v>15</v>
      </c>
      <c r="B838" t="s">
        <v>1602</v>
      </c>
      <c r="C838" t="s">
        <v>1603</v>
      </c>
      <c r="D838" t="s">
        <v>498</v>
      </c>
      <c r="E838" t="s">
        <v>1604</v>
      </c>
      <c r="F838" t="s">
        <v>111</v>
      </c>
      <c r="G838" t="s">
        <v>16</v>
      </c>
      <c r="H838" t="s">
        <v>27</v>
      </c>
      <c r="I838" t="s">
        <v>27</v>
      </c>
      <c r="J838" t="s">
        <v>16</v>
      </c>
      <c r="K838" t="s">
        <v>18</v>
      </c>
      <c r="L838" t="s">
        <v>19</v>
      </c>
      <c r="M838" t="s">
        <v>16</v>
      </c>
      <c r="N838" t="s">
        <v>16</v>
      </c>
      <c r="O838" t="s">
        <v>16</v>
      </c>
      <c r="P838">
        <f t="shared" si="28"/>
        <v>8</v>
      </c>
      <c r="Q838">
        <f t="shared" si="27"/>
        <v>1</v>
      </c>
      <c r="R838" t="str">
        <f>IFERROR(VLOOKUP(P838,Sheet1!$E$30:$F$35,2,FALSE),"")</f>
        <v>grape</v>
      </c>
    </row>
    <row r="839" spans="1:18">
      <c r="A839" t="s">
        <v>15</v>
      </c>
      <c r="B839" t="s">
        <v>1605</v>
      </c>
      <c r="C839" t="s">
        <v>1606</v>
      </c>
      <c r="D839" t="s">
        <v>1335</v>
      </c>
      <c r="E839" t="s">
        <v>1607</v>
      </c>
      <c r="F839" t="s">
        <v>59</v>
      </c>
      <c r="G839" t="s">
        <v>16</v>
      </c>
      <c r="H839" t="s">
        <v>27</v>
      </c>
      <c r="I839" t="s">
        <v>27</v>
      </c>
      <c r="J839" t="s">
        <v>16</v>
      </c>
      <c r="K839" t="s">
        <v>18</v>
      </c>
      <c r="L839" t="s">
        <v>19</v>
      </c>
      <c r="M839" t="s">
        <v>16</v>
      </c>
      <c r="N839" t="s">
        <v>16</v>
      </c>
      <c r="O839" t="s">
        <v>16</v>
      </c>
      <c r="P839">
        <f t="shared" si="28"/>
        <v>3</v>
      </c>
      <c r="Q839">
        <f t="shared" si="27"/>
        <v>0</v>
      </c>
      <c r="R839" t="str">
        <f>IFERROR(VLOOKUP(P839,Sheet1!$E$30:$F$35,2,FALSE),"")</f>
        <v>rino</v>
      </c>
    </row>
    <row r="840" spans="1:18">
      <c r="A840" t="s">
        <v>15</v>
      </c>
      <c r="B840" t="s">
        <v>1084</v>
      </c>
      <c r="C840" t="s">
        <v>1606</v>
      </c>
      <c r="D840" t="s">
        <v>1337</v>
      </c>
      <c r="E840" t="s">
        <v>577</v>
      </c>
      <c r="F840" t="s">
        <v>116</v>
      </c>
      <c r="G840" t="s">
        <v>16</v>
      </c>
      <c r="H840" t="s">
        <v>27</v>
      </c>
      <c r="I840" t="s">
        <v>27</v>
      </c>
      <c r="J840" t="s">
        <v>16</v>
      </c>
      <c r="K840" t="s">
        <v>18</v>
      </c>
      <c r="L840" t="s">
        <v>19</v>
      </c>
      <c r="M840" t="s">
        <v>16</v>
      </c>
      <c r="N840" t="s">
        <v>16</v>
      </c>
      <c r="O840" t="s">
        <v>16</v>
      </c>
      <c r="P840">
        <f t="shared" si="28"/>
        <v>0</v>
      </c>
      <c r="Q840">
        <f t="shared" si="27"/>
        <v>0</v>
      </c>
      <c r="R840" t="str">
        <f>IFERROR(VLOOKUP(P840,Sheet1!$E$30:$F$35,2,FALSE),"")</f>
        <v/>
      </c>
    </row>
    <row r="841" spans="1:18">
      <c r="A841" t="s">
        <v>15</v>
      </c>
      <c r="B841" t="s">
        <v>1608</v>
      </c>
      <c r="C841" t="s">
        <v>1606</v>
      </c>
      <c r="D841" t="s">
        <v>500</v>
      </c>
      <c r="E841" t="s">
        <v>1609</v>
      </c>
      <c r="F841" t="s">
        <v>119</v>
      </c>
      <c r="G841" t="s">
        <v>16</v>
      </c>
      <c r="H841" t="s">
        <v>27</v>
      </c>
      <c r="I841" t="s">
        <v>27</v>
      </c>
      <c r="J841" t="s">
        <v>16</v>
      </c>
      <c r="K841" t="s">
        <v>18</v>
      </c>
      <c r="L841" t="s">
        <v>19</v>
      </c>
      <c r="M841" t="s">
        <v>16</v>
      </c>
      <c r="N841" t="s">
        <v>16</v>
      </c>
      <c r="O841" t="s">
        <v>16</v>
      </c>
      <c r="P841">
        <f t="shared" si="28"/>
        <v>0</v>
      </c>
      <c r="Q841">
        <f t="shared" si="27"/>
        <v>0</v>
      </c>
      <c r="R841" t="str">
        <f>IFERROR(VLOOKUP(P841,Sheet1!$E$30:$F$35,2,FALSE),"")</f>
        <v/>
      </c>
    </row>
    <row r="842" spans="1:18">
      <c r="A842" t="s">
        <v>15</v>
      </c>
      <c r="B842" t="s">
        <v>1610</v>
      </c>
      <c r="C842" t="s">
        <v>1606</v>
      </c>
      <c r="D842" t="s">
        <v>1341</v>
      </c>
      <c r="E842" t="s">
        <v>1611</v>
      </c>
      <c r="F842" t="s">
        <v>61</v>
      </c>
      <c r="G842" t="s">
        <v>16</v>
      </c>
      <c r="H842" t="s">
        <v>27</v>
      </c>
      <c r="I842" t="s">
        <v>27</v>
      </c>
      <c r="J842" t="s">
        <v>16</v>
      </c>
      <c r="K842" t="s">
        <v>18</v>
      </c>
      <c r="L842" t="s">
        <v>19</v>
      </c>
      <c r="M842" t="s">
        <v>16</v>
      </c>
      <c r="N842" t="s">
        <v>16</v>
      </c>
      <c r="O842" t="s">
        <v>16</v>
      </c>
      <c r="P842">
        <f t="shared" si="28"/>
        <v>0</v>
      </c>
      <c r="Q842">
        <f t="shared" si="27"/>
        <v>0</v>
      </c>
      <c r="R842" t="str">
        <f>IFERROR(VLOOKUP(P842,Sheet1!$E$30:$F$35,2,FALSE),"")</f>
        <v/>
      </c>
    </row>
    <row r="843" spans="1:18">
      <c r="A843" t="s">
        <v>15</v>
      </c>
      <c r="B843" t="s">
        <v>1612</v>
      </c>
      <c r="C843" t="s">
        <v>1606</v>
      </c>
      <c r="D843" t="s">
        <v>1342</v>
      </c>
      <c r="E843" t="s">
        <v>578</v>
      </c>
      <c r="F843" t="s">
        <v>122</v>
      </c>
      <c r="G843" t="s">
        <v>16</v>
      </c>
      <c r="H843" t="s">
        <v>27</v>
      </c>
      <c r="I843" t="s">
        <v>27</v>
      </c>
      <c r="J843" t="s">
        <v>16</v>
      </c>
      <c r="K843" t="s">
        <v>18</v>
      </c>
      <c r="L843" t="s">
        <v>19</v>
      </c>
      <c r="M843" t="s">
        <v>16</v>
      </c>
      <c r="N843" t="s">
        <v>16</v>
      </c>
      <c r="O843" t="s">
        <v>16</v>
      </c>
      <c r="P843">
        <f t="shared" si="28"/>
        <v>0</v>
      </c>
      <c r="Q843">
        <f t="shared" si="27"/>
        <v>0</v>
      </c>
      <c r="R843" t="str">
        <f>IFERROR(VLOOKUP(P843,Sheet1!$E$30:$F$35,2,FALSE),"")</f>
        <v/>
      </c>
    </row>
    <row r="844" spans="1:18">
      <c r="A844" t="s">
        <v>15</v>
      </c>
      <c r="B844" t="s">
        <v>1613</v>
      </c>
      <c r="C844" t="s">
        <v>1606</v>
      </c>
      <c r="D844" t="s">
        <v>501</v>
      </c>
      <c r="E844" t="s">
        <v>1614</v>
      </c>
      <c r="F844" t="s">
        <v>124</v>
      </c>
      <c r="G844" t="s">
        <v>16</v>
      </c>
      <c r="H844" t="s">
        <v>27</v>
      </c>
      <c r="I844" t="s">
        <v>27</v>
      </c>
      <c r="J844" t="s">
        <v>16</v>
      </c>
      <c r="K844" t="s">
        <v>18</v>
      </c>
      <c r="L844" t="s">
        <v>19</v>
      </c>
      <c r="M844" t="s">
        <v>16</v>
      </c>
      <c r="N844" t="s">
        <v>16</v>
      </c>
      <c r="O844" t="s">
        <v>16</v>
      </c>
      <c r="P844">
        <f t="shared" si="28"/>
        <v>0</v>
      </c>
      <c r="Q844">
        <f t="shared" si="27"/>
        <v>0</v>
      </c>
      <c r="R844" t="str">
        <f>IFERROR(VLOOKUP(P844,Sheet1!$E$30:$F$35,2,FALSE),"")</f>
        <v/>
      </c>
    </row>
    <row r="845" spans="1:18">
      <c r="A845" t="s">
        <v>15</v>
      </c>
      <c r="B845" t="s">
        <v>1615</v>
      </c>
      <c r="C845" t="s">
        <v>1616</v>
      </c>
      <c r="D845" t="s">
        <v>1345</v>
      </c>
      <c r="E845" t="s">
        <v>380</v>
      </c>
      <c r="F845" t="s">
        <v>44</v>
      </c>
      <c r="G845" t="s">
        <v>16</v>
      </c>
      <c r="H845" t="s">
        <v>27</v>
      </c>
      <c r="I845" t="s">
        <v>27</v>
      </c>
      <c r="J845" t="s">
        <v>16</v>
      </c>
      <c r="K845" t="s">
        <v>18</v>
      </c>
      <c r="L845" t="s">
        <v>19</v>
      </c>
      <c r="M845" t="s">
        <v>16</v>
      </c>
      <c r="N845" t="s">
        <v>16</v>
      </c>
      <c r="O845" t="s">
        <v>16</v>
      </c>
      <c r="P845">
        <f t="shared" si="28"/>
        <v>3</v>
      </c>
      <c r="Q845">
        <f t="shared" si="27"/>
        <v>0</v>
      </c>
      <c r="R845" t="str">
        <f>IFERROR(VLOOKUP(P845,Sheet1!$E$30:$F$35,2,FALSE),"")</f>
        <v>rino</v>
      </c>
    </row>
    <row r="846" spans="1:18">
      <c r="A846" t="s">
        <v>15</v>
      </c>
      <c r="B846" t="s">
        <v>1099</v>
      </c>
      <c r="C846" t="s">
        <v>1616</v>
      </c>
      <c r="D846" t="s">
        <v>268</v>
      </c>
      <c r="E846" t="s">
        <v>581</v>
      </c>
      <c r="F846" t="s">
        <v>129</v>
      </c>
      <c r="G846" t="s">
        <v>16</v>
      </c>
      <c r="H846" t="s">
        <v>27</v>
      </c>
      <c r="I846" t="s">
        <v>27</v>
      </c>
      <c r="J846" t="s">
        <v>16</v>
      </c>
      <c r="K846" t="s">
        <v>18</v>
      </c>
      <c r="L846" t="s">
        <v>19</v>
      </c>
      <c r="M846" t="s">
        <v>16</v>
      </c>
      <c r="N846" t="s">
        <v>16</v>
      </c>
      <c r="O846" t="s">
        <v>16</v>
      </c>
      <c r="P846">
        <f t="shared" si="28"/>
        <v>0</v>
      </c>
      <c r="Q846">
        <f t="shared" si="27"/>
        <v>0</v>
      </c>
      <c r="R846" t="str">
        <f>IFERROR(VLOOKUP(P846,Sheet1!$E$30:$F$35,2,FALSE),"")</f>
        <v/>
      </c>
    </row>
    <row r="847" spans="1:18">
      <c r="A847" t="s">
        <v>15</v>
      </c>
      <c r="B847" t="s">
        <v>1102</v>
      </c>
      <c r="C847" t="s">
        <v>1616</v>
      </c>
      <c r="D847" t="s">
        <v>503</v>
      </c>
      <c r="E847" t="s">
        <v>1617</v>
      </c>
      <c r="F847" t="s">
        <v>131</v>
      </c>
      <c r="G847" t="s">
        <v>16</v>
      </c>
      <c r="H847" t="s">
        <v>27</v>
      </c>
      <c r="I847" t="s">
        <v>27</v>
      </c>
      <c r="J847" t="s">
        <v>16</v>
      </c>
      <c r="K847" t="s">
        <v>18</v>
      </c>
      <c r="L847" t="s">
        <v>19</v>
      </c>
      <c r="M847" t="s">
        <v>16</v>
      </c>
      <c r="N847" t="s">
        <v>16</v>
      </c>
      <c r="O847" t="s">
        <v>16</v>
      </c>
      <c r="P847">
        <f t="shared" si="28"/>
        <v>0</v>
      </c>
      <c r="Q847">
        <f t="shared" si="27"/>
        <v>0</v>
      </c>
      <c r="R847" t="str">
        <f>IFERROR(VLOOKUP(P847,Sheet1!$E$30:$F$35,2,FALSE),"")</f>
        <v/>
      </c>
    </row>
    <row r="848" spans="1:18">
      <c r="A848" t="s">
        <v>15</v>
      </c>
      <c r="B848" t="s">
        <v>1618</v>
      </c>
      <c r="C848" t="s">
        <v>1616</v>
      </c>
      <c r="D848" t="s">
        <v>1349</v>
      </c>
      <c r="E848" t="s">
        <v>1619</v>
      </c>
      <c r="F848" t="s">
        <v>64</v>
      </c>
      <c r="G848" t="s">
        <v>16</v>
      </c>
      <c r="H848" t="s">
        <v>27</v>
      </c>
      <c r="I848" t="s">
        <v>27</v>
      </c>
      <c r="J848" t="s">
        <v>16</v>
      </c>
      <c r="K848" t="s">
        <v>18</v>
      </c>
      <c r="L848" t="s">
        <v>19</v>
      </c>
      <c r="M848" t="s">
        <v>16</v>
      </c>
      <c r="N848" t="s">
        <v>16</v>
      </c>
      <c r="O848" t="s">
        <v>16</v>
      </c>
      <c r="P848">
        <f t="shared" si="28"/>
        <v>0</v>
      </c>
      <c r="Q848">
        <f t="shared" si="27"/>
        <v>0</v>
      </c>
      <c r="R848" t="str">
        <f>IFERROR(VLOOKUP(P848,Sheet1!$E$30:$F$35,2,FALSE),"")</f>
        <v/>
      </c>
    </row>
    <row r="849" spans="1:18">
      <c r="A849" t="s">
        <v>15</v>
      </c>
      <c r="B849" t="s">
        <v>1620</v>
      </c>
      <c r="C849" t="s">
        <v>1621</v>
      </c>
      <c r="D849" t="s">
        <v>1352</v>
      </c>
      <c r="E849" t="s">
        <v>582</v>
      </c>
      <c r="F849" t="s">
        <v>133</v>
      </c>
      <c r="G849" t="s">
        <v>16</v>
      </c>
      <c r="H849" t="s">
        <v>27</v>
      </c>
      <c r="I849" t="s">
        <v>27</v>
      </c>
      <c r="J849" t="s">
        <v>16</v>
      </c>
      <c r="K849" t="s">
        <v>18</v>
      </c>
      <c r="L849" t="s">
        <v>19</v>
      </c>
      <c r="M849" t="s">
        <v>16</v>
      </c>
      <c r="N849" t="s">
        <v>16</v>
      </c>
      <c r="O849" t="s">
        <v>16</v>
      </c>
      <c r="P849">
        <f t="shared" si="28"/>
        <v>8</v>
      </c>
      <c r="Q849">
        <f t="shared" si="27"/>
        <v>1</v>
      </c>
      <c r="R849" t="str">
        <f>IFERROR(VLOOKUP(P849,Sheet1!$E$30:$F$35,2,FALSE),"")</f>
        <v>grape</v>
      </c>
    </row>
    <row r="850" spans="1:18">
      <c r="A850" t="s">
        <v>15</v>
      </c>
      <c r="B850" t="s">
        <v>1622</v>
      </c>
      <c r="C850" t="s">
        <v>1621</v>
      </c>
      <c r="D850" t="s">
        <v>504</v>
      </c>
      <c r="E850" t="s">
        <v>1623</v>
      </c>
      <c r="F850" t="s">
        <v>135</v>
      </c>
      <c r="G850" t="s">
        <v>16</v>
      </c>
      <c r="H850" t="s">
        <v>27</v>
      </c>
      <c r="I850" t="s">
        <v>27</v>
      </c>
      <c r="J850" t="s">
        <v>16</v>
      </c>
      <c r="K850" t="s">
        <v>18</v>
      </c>
      <c r="L850" t="s">
        <v>19</v>
      </c>
      <c r="M850" t="s">
        <v>16</v>
      </c>
      <c r="N850" t="s">
        <v>16</v>
      </c>
      <c r="O850" t="s">
        <v>16</v>
      </c>
      <c r="P850">
        <f t="shared" si="28"/>
        <v>0</v>
      </c>
      <c r="Q850">
        <f t="shared" si="27"/>
        <v>0</v>
      </c>
      <c r="R850" t="str">
        <f>IFERROR(VLOOKUP(P850,Sheet1!$E$30:$F$35,2,FALSE),"")</f>
        <v/>
      </c>
    </row>
    <row r="851" spans="1:18">
      <c r="A851" t="s">
        <v>15</v>
      </c>
      <c r="B851" t="s">
        <v>1624</v>
      </c>
      <c r="C851" t="s">
        <v>1621</v>
      </c>
      <c r="D851" t="s">
        <v>1356</v>
      </c>
      <c r="E851" t="s">
        <v>1625</v>
      </c>
      <c r="F851" t="s">
        <v>67</v>
      </c>
      <c r="G851" t="s">
        <v>16</v>
      </c>
      <c r="H851" t="s">
        <v>27</v>
      </c>
      <c r="I851" t="s">
        <v>27</v>
      </c>
      <c r="J851" t="s">
        <v>16</v>
      </c>
      <c r="K851" t="s">
        <v>18</v>
      </c>
      <c r="L851" t="s">
        <v>19</v>
      </c>
      <c r="M851" t="s">
        <v>16</v>
      </c>
      <c r="N851" t="s">
        <v>16</v>
      </c>
      <c r="O851" t="s">
        <v>16</v>
      </c>
      <c r="P851">
        <f t="shared" si="28"/>
        <v>0</v>
      </c>
      <c r="Q851">
        <f t="shared" si="27"/>
        <v>0</v>
      </c>
      <c r="R851" t="str">
        <f>IFERROR(VLOOKUP(P851,Sheet1!$E$30:$F$35,2,FALSE),"")</f>
        <v/>
      </c>
    </row>
    <row r="852" spans="1:18">
      <c r="A852" t="s">
        <v>15</v>
      </c>
      <c r="B852" t="s">
        <v>1626</v>
      </c>
      <c r="C852" t="s">
        <v>1627</v>
      </c>
      <c r="D852" t="s">
        <v>1358</v>
      </c>
      <c r="E852" t="s">
        <v>583</v>
      </c>
      <c r="F852" t="s">
        <v>139</v>
      </c>
      <c r="G852" t="s">
        <v>16</v>
      </c>
      <c r="H852" t="s">
        <v>27</v>
      </c>
      <c r="I852" t="s">
        <v>27</v>
      </c>
      <c r="J852" t="s">
        <v>16</v>
      </c>
      <c r="K852" t="s">
        <v>18</v>
      </c>
      <c r="L852" t="s">
        <v>19</v>
      </c>
      <c r="M852" t="s">
        <v>16</v>
      </c>
      <c r="N852" t="s">
        <v>16</v>
      </c>
      <c r="O852" t="s">
        <v>16</v>
      </c>
      <c r="P852">
        <f t="shared" si="28"/>
        <v>3</v>
      </c>
      <c r="Q852">
        <f t="shared" si="27"/>
        <v>0</v>
      </c>
      <c r="R852" t="str">
        <f>IFERROR(VLOOKUP(P852,Sheet1!$E$30:$F$35,2,FALSE),"")</f>
        <v>rino</v>
      </c>
    </row>
    <row r="853" spans="1:18">
      <c r="A853" t="s">
        <v>15</v>
      </c>
      <c r="B853" t="s">
        <v>1628</v>
      </c>
      <c r="C853" t="s">
        <v>1629</v>
      </c>
      <c r="D853" t="s">
        <v>507</v>
      </c>
      <c r="E853" t="s">
        <v>384</v>
      </c>
      <c r="F853" t="s">
        <v>141</v>
      </c>
      <c r="G853" t="s">
        <v>16</v>
      </c>
      <c r="H853" t="s">
        <v>27</v>
      </c>
      <c r="I853" t="s">
        <v>27</v>
      </c>
      <c r="J853" t="s">
        <v>16</v>
      </c>
      <c r="K853" t="s">
        <v>18</v>
      </c>
      <c r="L853" t="s">
        <v>19</v>
      </c>
      <c r="M853" t="s">
        <v>16</v>
      </c>
      <c r="N853" t="s">
        <v>16</v>
      </c>
      <c r="O853" t="s">
        <v>16</v>
      </c>
      <c r="P853">
        <f t="shared" si="28"/>
        <v>8</v>
      </c>
      <c r="Q853">
        <f t="shared" si="27"/>
        <v>1</v>
      </c>
      <c r="R853" t="str">
        <f>IFERROR(VLOOKUP(P853,Sheet1!$E$30:$F$35,2,FALSE),"")</f>
        <v>grape</v>
      </c>
    </row>
    <row r="854" spans="1:18">
      <c r="A854" t="s">
        <v>15</v>
      </c>
      <c r="B854" t="s">
        <v>1630</v>
      </c>
      <c r="C854" t="s">
        <v>1631</v>
      </c>
      <c r="D854" t="s">
        <v>1361</v>
      </c>
      <c r="E854" t="s">
        <v>1632</v>
      </c>
      <c r="F854" t="s">
        <v>68</v>
      </c>
      <c r="G854" t="s">
        <v>16</v>
      </c>
      <c r="H854" t="s">
        <v>27</v>
      </c>
      <c r="I854" t="s">
        <v>27</v>
      </c>
      <c r="J854" t="s">
        <v>16</v>
      </c>
      <c r="K854" t="s">
        <v>18</v>
      </c>
      <c r="L854" t="s">
        <v>19</v>
      </c>
      <c r="M854" t="s">
        <v>16</v>
      </c>
      <c r="N854" t="s">
        <v>16</v>
      </c>
      <c r="O854" t="s">
        <v>16</v>
      </c>
      <c r="P854">
        <f t="shared" si="28"/>
        <v>3</v>
      </c>
      <c r="Q854">
        <f t="shared" si="27"/>
        <v>0</v>
      </c>
      <c r="R854" t="str">
        <f>IFERROR(VLOOKUP(P854,Sheet1!$E$30:$F$35,2,FALSE),"")</f>
        <v>rino</v>
      </c>
    </row>
    <row r="855" spans="1:18">
      <c r="A855" t="s">
        <v>15</v>
      </c>
      <c r="B855" t="s">
        <v>1112</v>
      </c>
      <c r="C855" t="s">
        <v>1631</v>
      </c>
      <c r="D855" t="s">
        <v>1363</v>
      </c>
      <c r="E855" t="s">
        <v>586</v>
      </c>
      <c r="F855" t="s">
        <v>144</v>
      </c>
      <c r="G855" t="s">
        <v>16</v>
      </c>
      <c r="H855" t="s">
        <v>27</v>
      </c>
      <c r="I855" t="s">
        <v>27</v>
      </c>
      <c r="J855" t="s">
        <v>16</v>
      </c>
      <c r="K855" t="s">
        <v>18</v>
      </c>
      <c r="L855" t="s">
        <v>19</v>
      </c>
      <c r="M855" t="s">
        <v>16</v>
      </c>
      <c r="N855" t="s">
        <v>16</v>
      </c>
      <c r="O855" t="s">
        <v>16</v>
      </c>
      <c r="P855">
        <f t="shared" si="28"/>
        <v>0</v>
      </c>
      <c r="Q855">
        <f t="shared" si="27"/>
        <v>0</v>
      </c>
      <c r="R855" t="str">
        <f>IFERROR(VLOOKUP(P855,Sheet1!$E$30:$F$35,2,FALSE),"")</f>
        <v/>
      </c>
    </row>
    <row r="856" spans="1:18">
      <c r="A856" t="s">
        <v>15</v>
      </c>
      <c r="B856" t="s">
        <v>1120</v>
      </c>
      <c r="C856" t="s">
        <v>1631</v>
      </c>
      <c r="D856" t="s">
        <v>508</v>
      </c>
      <c r="E856" t="s">
        <v>1633</v>
      </c>
      <c r="F856" t="s">
        <v>147</v>
      </c>
      <c r="G856" t="s">
        <v>16</v>
      </c>
      <c r="H856" t="s">
        <v>27</v>
      </c>
      <c r="I856" t="s">
        <v>27</v>
      </c>
      <c r="J856" t="s">
        <v>16</v>
      </c>
      <c r="K856" t="s">
        <v>18</v>
      </c>
      <c r="L856" t="s">
        <v>19</v>
      </c>
      <c r="M856" t="s">
        <v>16</v>
      </c>
      <c r="N856" t="s">
        <v>16</v>
      </c>
      <c r="O856" t="s">
        <v>16</v>
      </c>
      <c r="P856">
        <f t="shared" si="28"/>
        <v>0</v>
      </c>
      <c r="Q856">
        <f t="shared" si="27"/>
        <v>0</v>
      </c>
      <c r="R856" t="str">
        <f>IFERROR(VLOOKUP(P856,Sheet1!$E$30:$F$35,2,FALSE),"")</f>
        <v/>
      </c>
    </row>
    <row r="857" spans="1:18">
      <c r="A857" t="s">
        <v>15</v>
      </c>
      <c r="B857" t="s">
        <v>1634</v>
      </c>
      <c r="C857" t="s">
        <v>1631</v>
      </c>
      <c r="D857" t="s">
        <v>1365</v>
      </c>
      <c r="E857" t="s">
        <v>1635</v>
      </c>
      <c r="F857" t="s">
        <v>69</v>
      </c>
      <c r="G857" t="s">
        <v>16</v>
      </c>
      <c r="H857" t="s">
        <v>27</v>
      </c>
      <c r="I857" t="s">
        <v>27</v>
      </c>
      <c r="J857" t="s">
        <v>16</v>
      </c>
      <c r="K857" t="s">
        <v>18</v>
      </c>
      <c r="L857" t="s">
        <v>19</v>
      </c>
      <c r="M857" t="s">
        <v>16</v>
      </c>
      <c r="N857" t="s">
        <v>16</v>
      </c>
      <c r="O857" t="s">
        <v>16</v>
      </c>
      <c r="P857">
        <f t="shared" si="28"/>
        <v>0</v>
      </c>
      <c r="Q857">
        <f t="shared" si="27"/>
        <v>0</v>
      </c>
      <c r="R857" t="str">
        <f>IFERROR(VLOOKUP(P857,Sheet1!$E$30:$F$35,2,FALSE),"")</f>
        <v/>
      </c>
    </row>
    <row r="858" spans="1:18">
      <c r="A858" t="s">
        <v>15</v>
      </c>
      <c r="B858" t="s">
        <v>1636</v>
      </c>
      <c r="C858" t="s">
        <v>1631</v>
      </c>
      <c r="D858" t="s">
        <v>1367</v>
      </c>
      <c r="E858" t="s">
        <v>588</v>
      </c>
      <c r="F858" t="s">
        <v>152</v>
      </c>
      <c r="G858" t="s">
        <v>16</v>
      </c>
      <c r="H858" t="s">
        <v>27</v>
      </c>
      <c r="I858" t="s">
        <v>27</v>
      </c>
      <c r="J858" t="s">
        <v>16</v>
      </c>
      <c r="K858" t="s">
        <v>18</v>
      </c>
      <c r="L858" t="s">
        <v>19</v>
      </c>
      <c r="M858" t="s">
        <v>16</v>
      </c>
      <c r="N858" t="s">
        <v>16</v>
      </c>
      <c r="O858" t="s">
        <v>16</v>
      </c>
      <c r="P858">
        <f t="shared" si="28"/>
        <v>0</v>
      </c>
      <c r="Q858">
        <f t="shared" si="27"/>
        <v>0</v>
      </c>
      <c r="R858" t="str">
        <f>IFERROR(VLOOKUP(P858,Sheet1!$E$30:$F$35,2,FALSE),"")</f>
        <v/>
      </c>
    </row>
    <row r="859" spans="1:18">
      <c r="A859" t="s">
        <v>15</v>
      </c>
      <c r="B859" t="s">
        <v>1637</v>
      </c>
      <c r="C859" t="s">
        <v>1631</v>
      </c>
      <c r="D859" t="s">
        <v>510</v>
      </c>
      <c r="E859" t="s">
        <v>1638</v>
      </c>
      <c r="F859" t="s">
        <v>47</v>
      </c>
      <c r="G859" t="s">
        <v>16</v>
      </c>
      <c r="H859" t="s">
        <v>27</v>
      </c>
      <c r="I859" t="s">
        <v>27</v>
      </c>
      <c r="J859" t="s">
        <v>16</v>
      </c>
      <c r="K859" t="s">
        <v>18</v>
      </c>
      <c r="L859" t="s">
        <v>19</v>
      </c>
      <c r="M859" t="s">
        <v>16</v>
      </c>
      <c r="N859" t="s">
        <v>16</v>
      </c>
      <c r="O859" t="s">
        <v>16</v>
      </c>
      <c r="P859">
        <f t="shared" si="28"/>
        <v>0</v>
      </c>
      <c r="Q859">
        <f t="shared" si="27"/>
        <v>0</v>
      </c>
      <c r="R859" t="str">
        <f>IFERROR(VLOOKUP(P859,Sheet1!$E$30:$F$35,2,FALSE),"")</f>
        <v/>
      </c>
    </row>
    <row r="860" spans="1:18">
      <c r="A860" t="s">
        <v>15</v>
      </c>
      <c r="B860" t="s">
        <v>1639</v>
      </c>
      <c r="C860" t="s">
        <v>1631</v>
      </c>
      <c r="D860" t="s">
        <v>271</v>
      </c>
      <c r="E860" t="s">
        <v>1640</v>
      </c>
      <c r="F860" t="s">
        <v>71</v>
      </c>
      <c r="G860" t="s">
        <v>16</v>
      </c>
      <c r="H860" t="s">
        <v>27</v>
      </c>
      <c r="I860" t="s">
        <v>27</v>
      </c>
      <c r="J860" t="s">
        <v>16</v>
      </c>
      <c r="K860" t="s">
        <v>18</v>
      </c>
      <c r="L860" t="s">
        <v>19</v>
      </c>
      <c r="M860" t="s">
        <v>16</v>
      </c>
      <c r="N860" t="s">
        <v>16</v>
      </c>
      <c r="O860" t="s">
        <v>16</v>
      </c>
      <c r="P860">
        <f t="shared" si="28"/>
        <v>0</v>
      </c>
      <c r="Q860">
        <f t="shared" si="27"/>
        <v>0</v>
      </c>
      <c r="R860" t="str">
        <f>IFERROR(VLOOKUP(P860,Sheet1!$E$30:$F$35,2,FALSE),"")</f>
        <v/>
      </c>
    </row>
    <row r="861" spans="1:18">
      <c r="A861" t="s">
        <v>15</v>
      </c>
      <c r="B861" t="s">
        <v>1641</v>
      </c>
      <c r="C861" t="s">
        <v>1631</v>
      </c>
      <c r="D861" t="s">
        <v>1369</v>
      </c>
      <c r="E861" t="s">
        <v>387</v>
      </c>
      <c r="F861" t="s">
        <v>156</v>
      </c>
      <c r="G861" t="s">
        <v>16</v>
      </c>
      <c r="H861" t="s">
        <v>27</v>
      </c>
      <c r="I861" t="s">
        <v>27</v>
      </c>
      <c r="J861" t="s">
        <v>16</v>
      </c>
      <c r="K861" t="s">
        <v>18</v>
      </c>
      <c r="L861" t="s">
        <v>19</v>
      </c>
      <c r="M861" t="s">
        <v>16</v>
      </c>
      <c r="N861" t="s">
        <v>16</v>
      </c>
      <c r="O861" t="s">
        <v>16</v>
      </c>
      <c r="P861">
        <f t="shared" si="28"/>
        <v>0</v>
      </c>
      <c r="Q861">
        <f t="shared" si="27"/>
        <v>0</v>
      </c>
      <c r="R861" t="str">
        <f>IFERROR(VLOOKUP(P861,Sheet1!$E$30:$F$35,2,FALSE),"")</f>
        <v/>
      </c>
    </row>
    <row r="862" spans="1:18">
      <c r="A862" t="s">
        <v>15</v>
      </c>
      <c r="B862" t="s">
        <v>1642</v>
      </c>
      <c r="C862" t="s">
        <v>1643</v>
      </c>
      <c r="D862" t="s">
        <v>511</v>
      </c>
      <c r="E862" t="s">
        <v>1644</v>
      </c>
      <c r="F862" t="s">
        <v>159</v>
      </c>
      <c r="G862" t="s">
        <v>16</v>
      </c>
      <c r="H862" t="s">
        <v>27</v>
      </c>
      <c r="I862" t="s">
        <v>27</v>
      </c>
      <c r="J862" t="s">
        <v>16</v>
      </c>
      <c r="K862" t="s">
        <v>18</v>
      </c>
      <c r="L862" t="s">
        <v>19</v>
      </c>
      <c r="M862" t="s">
        <v>16</v>
      </c>
      <c r="N862" t="s">
        <v>16</v>
      </c>
      <c r="O862" t="s">
        <v>16</v>
      </c>
      <c r="P862">
        <f t="shared" si="28"/>
        <v>3</v>
      </c>
      <c r="Q862">
        <f t="shared" si="27"/>
        <v>0</v>
      </c>
      <c r="R862" t="str">
        <f>IFERROR(VLOOKUP(P862,Sheet1!$E$30:$F$35,2,FALSE),"")</f>
        <v>rino</v>
      </c>
    </row>
    <row r="863" spans="1:18">
      <c r="A863" t="s">
        <v>15</v>
      </c>
      <c r="B863" t="s">
        <v>1645</v>
      </c>
      <c r="C863" t="s">
        <v>1646</v>
      </c>
      <c r="D863" t="s">
        <v>1372</v>
      </c>
      <c r="E863" t="s">
        <v>1647</v>
      </c>
      <c r="F863" t="s">
        <v>73</v>
      </c>
      <c r="G863" t="s">
        <v>16</v>
      </c>
      <c r="H863" t="s">
        <v>27</v>
      </c>
      <c r="I863" t="s">
        <v>27</v>
      </c>
      <c r="J863" t="s">
        <v>16</v>
      </c>
      <c r="K863" t="s">
        <v>18</v>
      </c>
      <c r="L863" t="s">
        <v>19</v>
      </c>
      <c r="M863" t="s">
        <v>16</v>
      </c>
      <c r="N863" t="s">
        <v>16</v>
      </c>
      <c r="O863" t="s">
        <v>16</v>
      </c>
      <c r="P863">
        <f t="shared" si="28"/>
        <v>3</v>
      </c>
      <c r="Q863">
        <f t="shared" si="27"/>
        <v>0</v>
      </c>
      <c r="R863" t="str">
        <f>IFERROR(VLOOKUP(P863,Sheet1!$E$30:$F$35,2,FALSE),"")</f>
        <v>rino</v>
      </c>
    </row>
    <row r="864" spans="1:18">
      <c r="A864" t="s">
        <v>15</v>
      </c>
      <c r="B864" t="s">
        <v>1140</v>
      </c>
      <c r="C864" t="s">
        <v>1646</v>
      </c>
      <c r="D864" t="s">
        <v>1375</v>
      </c>
      <c r="E864" t="s">
        <v>401</v>
      </c>
      <c r="F864" t="s">
        <v>163</v>
      </c>
      <c r="G864" t="s">
        <v>16</v>
      </c>
      <c r="H864" t="s">
        <v>27</v>
      </c>
      <c r="I864" t="s">
        <v>27</v>
      </c>
      <c r="J864" t="s">
        <v>16</v>
      </c>
      <c r="K864" t="s">
        <v>18</v>
      </c>
      <c r="L864" t="s">
        <v>19</v>
      </c>
      <c r="M864" t="s">
        <v>16</v>
      </c>
      <c r="N864" t="s">
        <v>16</v>
      </c>
      <c r="O864" t="s">
        <v>16</v>
      </c>
      <c r="P864">
        <f t="shared" si="28"/>
        <v>0</v>
      </c>
      <c r="Q864">
        <f t="shared" si="27"/>
        <v>0</v>
      </c>
      <c r="R864" t="str">
        <f>IFERROR(VLOOKUP(P864,Sheet1!$E$30:$F$35,2,FALSE),"")</f>
        <v/>
      </c>
    </row>
    <row r="865" spans="1:18">
      <c r="A865" t="s">
        <v>15</v>
      </c>
      <c r="B865" t="s">
        <v>1648</v>
      </c>
      <c r="C865" t="s">
        <v>1649</v>
      </c>
      <c r="D865" t="s">
        <v>513</v>
      </c>
      <c r="E865" t="s">
        <v>1650</v>
      </c>
      <c r="F865" t="s">
        <v>165</v>
      </c>
      <c r="G865" t="s">
        <v>16</v>
      </c>
      <c r="H865" t="s">
        <v>27</v>
      </c>
      <c r="I865" t="s">
        <v>27</v>
      </c>
      <c r="J865" t="s">
        <v>16</v>
      </c>
      <c r="K865" t="s">
        <v>18</v>
      </c>
      <c r="L865" t="s">
        <v>19</v>
      </c>
      <c r="M865" t="s">
        <v>16</v>
      </c>
      <c r="N865" t="s">
        <v>16</v>
      </c>
      <c r="O865" t="s">
        <v>16</v>
      </c>
      <c r="P865">
        <f t="shared" si="28"/>
        <v>3</v>
      </c>
      <c r="Q865">
        <f t="shared" si="27"/>
        <v>0</v>
      </c>
      <c r="R865" t="str">
        <f>IFERROR(VLOOKUP(P865,Sheet1!$E$30:$F$35,2,FALSE),"")</f>
        <v>rino</v>
      </c>
    </row>
    <row r="866" spans="1:18">
      <c r="A866" t="s">
        <v>15</v>
      </c>
      <c r="B866" t="s">
        <v>1651</v>
      </c>
      <c r="C866" t="s">
        <v>1649</v>
      </c>
      <c r="D866" t="s">
        <v>1379</v>
      </c>
      <c r="E866" t="s">
        <v>1652</v>
      </c>
      <c r="F866" t="s">
        <v>75</v>
      </c>
      <c r="G866" t="s">
        <v>16</v>
      </c>
      <c r="H866" t="s">
        <v>27</v>
      </c>
      <c r="I866" t="s">
        <v>27</v>
      </c>
      <c r="J866" t="s">
        <v>16</v>
      </c>
      <c r="K866" t="s">
        <v>18</v>
      </c>
      <c r="L866" t="s">
        <v>19</v>
      </c>
      <c r="M866" t="s">
        <v>16</v>
      </c>
      <c r="N866" t="s">
        <v>16</v>
      </c>
      <c r="O866" t="s">
        <v>16</v>
      </c>
      <c r="P866">
        <f t="shared" si="28"/>
        <v>0</v>
      </c>
      <c r="Q866">
        <f t="shared" si="27"/>
        <v>0</v>
      </c>
      <c r="R866" t="str">
        <f>IFERROR(VLOOKUP(P866,Sheet1!$E$30:$F$35,2,FALSE),"")</f>
        <v/>
      </c>
    </row>
    <row r="867" spans="1:18">
      <c r="A867" t="s">
        <v>15</v>
      </c>
      <c r="B867" t="s">
        <v>1653</v>
      </c>
      <c r="C867" t="s">
        <v>1649</v>
      </c>
      <c r="D867" t="s">
        <v>1381</v>
      </c>
      <c r="E867" t="s">
        <v>412</v>
      </c>
      <c r="F867" t="s">
        <v>169</v>
      </c>
      <c r="G867" t="s">
        <v>16</v>
      </c>
      <c r="H867" t="s">
        <v>27</v>
      </c>
      <c r="I867" t="s">
        <v>27</v>
      </c>
      <c r="J867" t="s">
        <v>16</v>
      </c>
      <c r="K867" t="s">
        <v>18</v>
      </c>
      <c r="L867" t="s">
        <v>19</v>
      </c>
      <c r="M867" t="s">
        <v>16</v>
      </c>
      <c r="N867" t="s">
        <v>16</v>
      </c>
      <c r="O867" t="s">
        <v>16</v>
      </c>
      <c r="P867">
        <f t="shared" si="28"/>
        <v>0</v>
      </c>
      <c r="Q867">
        <f t="shared" si="27"/>
        <v>0</v>
      </c>
      <c r="R867" t="str">
        <f>IFERROR(VLOOKUP(P867,Sheet1!$E$30:$F$35,2,FALSE),"")</f>
        <v/>
      </c>
    </row>
    <row r="868" spans="1:18">
      <c r="A868" t="s">
        <v>15</v>
      </c>
      <c r="B868" t="s">
        <v>1654</v>
      </c>
      <c r="C868" t="s">
        <v>1649</v>
      </c>
      <c r="D868" t="s">
        <v>515</v>
      </c>
      <c r="E868" t="s">
        <v>1655</v>
      </c>
      <c r="F868" t="s">
        <v>171</v>
      </c>
      <c r="G868" t="s">
        <v>16</v>
      </c>
      <c r="H868" t="s">
        <v>27</v>
      </c>
      <c r="I868" t="s">
        <v>27</v>
      </c>
      <c r="J868" t="s">
        <v>16</v>
      </c>
      <c r="K868" t="s">
        <v>18</v>
      </c>
      <c r="L868" t="s">
        <v>19</v>
      </c>
      <c r="M868" t="s">
        <v>16</v>
      </c>
      <c r="N868" t="s">
        <v>16</v>
      </c>
      <c r="O868" t="s">
        <v>16</v>
      </c>
      <c r="P868">
        <f t="shared" si="28"/>
        <v>0</v>
      </c>
      <c r="Q868">
        <f t="shared" si="27"/>
        <v>0</v>
      </c>
      <c r="R868" t="str">
        <f>IFERROR(VLOOKUP(P868,Sheet1!$E$30:$F$35,2,FALSE),"")</f>
        <v/>
      </c>
    </row>
    <row r="869" spans="1:18">
      <c r="A869" t="s">
        <v>15</v>
      </c>
      <c r="B869" t="s">
        <v>1656</v>
      </c>
      <c r="C869" t="s">
        <v>1649</v>
      </c>
      <c r="D869" t="s">
        <v>1384</v>
      </c>
      <c r="E869" t="s">
        <v>1657</v>
      </c>
      <c r="F869" t="s">
        <v>77</v>
      </c>
      <c r="G869" t="s">
        <v>16</v>
      </c>
      <c r="H869" t="s">
        <v>27</v>
      </c>
      <c r="I869" t="s">
        <v>27</v>
      </c>
      <c r="J869" t="s">
        <v>16</v>
      </c>
      <c r="K869" t="s">
        <v>18</v>
      </c>
      <c r="L869" t="s">
        <v>19</v>
      </c>
      <c r="M869" t="s">
        <v>16</v>
      </c>
      <c r="N869" t="s">
        <v>16</v>
      </c>
      <c r="O869" t="s">
        <v>16</v>
      </c>
      <c r="P869">
        <f t="shared" si="28"/>
        <v>0</v>
      </c>
      <c r="Q869">
        <f t="shared" si="27"/>
        <v>0</v>
      </c>
      <c r="R869" t="str">
        <f>IFERROR(VLOOKUP(P869,Sheet1!$E$30:$F$35,2,FALSE),"")</f>
        <v/>
      </c>
    </row>
    <row r="870" spans="1:18">
      <c r="A870" t="s">
        <v>15</v>
      </c>
      <c r="B870" t="s">
        <v>1156</v>
      </c>
      <c r="C870" t="s">
        <v>1649</v>
      </c>
      <c r="D870" t="s">
        <v>1386</v>
      </c>
      <c r="E870" t="s">
        <v>417</v>
      </c>
      <c r="F870" t="s">
        <v>174</v>
      </c>
      <c r="G870" t="s">
        <v>16</v>
      </c>
      <c r="H870" t="s">
        <v>27</v>
      </c>
      <c r="I870" t="s">
        <v>27</v>
      </c>
      <c r="J870" t="s">
        <v>16</v>
      </c>
      <c r="K870" t="s">
        <v>18</v>
      </c>
      <c r="L870" t="s">
        <v>19</v>
      </c>
      <c r="M870" t="s">
        <v>16</v>
      </c>
      <c r="N870" t="s">
        <v>16</v>
      </c>
      <c r="O870" t="s">
        <v>16</v>
      </c>
      <c r="P870">
        <f t="shared" si="28"/>
        <v>0</v>
      </c>
      <c r="Q870">
        <f t="shared" si="27"/>
        <v>0</v>
      </c>
      <c r="R870" t="str">
        <f>IFERROR(VLOOKUP(P870,Sheet1!$E$30:$F$35,2,FALSE),"")</f>
        <v/>
      </c>
    </row>
    <row r="871" spans="1:18">
      <c r="A871" t="s">
        <v>15</v>
      </c>
      <c r="B871" t="s">
        <v>1658</v>
      </c>
      <c r="C871" t="s">
        <v>1649</v>
      </c>
      <c r="D871" t="s">
        <v>517</v>
      </c>
      <c r="E871" t="s">
        <v>1659</v>
      </c>
      <c r="F871" t="s">
        <v>176</v>
      </c>
      <c r="G871" t="s">
        <v>16</v>
      </c>
      <c r="H871" t="s">
        <v>27</v>
      </c>
      <c r="I871" t="s">
        <v>27</v>
      </c>
      <c r="J871" t="s">
        <v>16</v>
      </c>
      <c r="K871" t="s">
        <v>18</v>
      </c>
      <c r="L871" t="s">
        <v>19</v>
      </c>
      <c r="M871" t="s">
        <v>16</v>
      </c>
      <c r="N871" t="s">
        <v>16</v>
      </c>
      <c r="O871" t="s">
        <v>16</v>
      </c>
      <c r="P871">
        <f t="shared" si="28"/>
        <v>0</v>
      </c>
      <c r="Q871">
        <f t="shared" si="27"/>
        <v>0</v>
      </c>
      <c r="R871" t="str">
        <f>IFERROR(VLOOKUP(P871,Sheet1!$E$30:$F$35,2,FALSE),"")</f>
        <v/>
      </c>
    </row>
    <row r="872" spans="1:18">
      <c r="A872" t="s">
        <v>15</v>
      </c>
      <c r="B872" t="s">
        <v>1660</v>
      </c>
      <c r="C872" t="s">
        <v>1661</v>
      </c>
      <c r="D872" t="s">
        <v>1388</v>
      </c>
      <c r="E872" t="s">
        <v>1662</v>
      </c>
      <c r="F872" t="s">
        <v>78</v>
      </c>
      <c r="G872" t="s">
        <v>16</v>
      </c>
      <c r="H872" t="s">
        <v>27</v>
      </c>
      <c r="I872" t="s">
        <v>27</v>
      </c>
      <c r="J872" t="s">
        <v>16</v>
      </c>
      <c r="K872" t="s">
        <v>18</v>
      </c>
      <c r="L872" t="s">
        <v>19</v>
      </c>
      <c r="M872" t="s">
        <v>16</v>
      </c>
      <c r="N872" t="s">
        <v>16</v>
      </c>
      <c r="O872" t="s">
        <v>16</v>
      </c>
      <c r="P872">
        <f t="shared" si="28"/>
        <v>3</v>
      </c>
      <c r="Q872">
        <f t="shared" si="27"/>
        <v>0</v>
      </c>
      <c r="R872" t="str">
        <f>IFERROR(VLOOKUP(P872,Sheet1!$E$30:$F$35,2,FALSE),"")</f>
        <v>rino</v>
      </c>
    </row>
    <row r="873" spans="1:18">
      <c r="A873" t="s">
        <v>15</v>
      </c>
      <c r="B873" t="s">
        <v>1663</v>
      </c>
      <c r="C873" t="s">
        <v>1664</v>
      </c>
      <c r="D873" t="s">
        <v>1390</v>
      </c>
      <c r="E873" t="s">
        <v>593</v>
      </c>
      <c r="F873" t="s">
        <v>49</v>
      </c>
      <c r="G873" t="s">
        <v>16</v>
      </c>
      <c r="H873" t="s">
        <v>27</v>
      </c>
      <c r="I873" t="s">
        <v>27</v>
      </c>
      <c r="J873" t="s">
        <v>16</v>
      </c>
      <c r="K873" t="s">
        <v>18</v>
      </c>
      <c r="L873" t="s">
        <v>19</v>
      </c>
      <c r="M873" t="s">
        <v>16</v>
      </c>
      <c r="N873" t="s">
        <v>16</v>
      </c>
      <c r="O873" t="s">
        <v>16</v>
      </c>
      <c r="P873">
        <f t="shared" si="28"/>
        <v>2</v>
      </c>
      <c r="Q873">
        <f t="shared" si="27"/>
        <v>0</v>
      </c>
      <c r="R873" t="str">
        <f>IFERROR(VLOOKUP(P873,Sheet1!$E$30:$F$35,2,FALSE),"")</f>
        <v>cherry</v>
      </c>
    </row>
    <row r="874" spans="1:18">
      <c r="A874" t="s">
        <v>15</v>
      </c>
      <c r="B874" t="s">
        <v>1665</v>
      </c>
      <c r="C874" t="s">
        <v>1664</v>
      </c>
      <c r="D874" t="s">
        <v>272</v>
      </c>
      <c r="E874" t="s">
        <v>1666</v>
      </c>
      <c r="F874" t="s">
        <v>181</v>
      </c>
      <c r="G874" t="s">
        <v>16</v>
      </c>
      <c r="H874" t="s">
        <v>27</v>
      </c>
      <c r="I874" t="s">
        <v>27</v>
      </c>
      <c r="J874" t="s">
        <v>16</v>
      </c>
      <c r="K874" t="s">
        <v>18</v>
      </c>
      <c r="L874" t="s">
        <v>19</v>
      </c>
      <c r="M874" t="s">
        <v>16</v>
      </c>
      <c r="N874" t="s">
        <v>16</v>
      </c>
      <c r="O874" t="s">
        <v>16</v>
      </c>
      <c r="P874">
        <f t="shared" si="28"/>
        <v>0</v>
      </c>
      <c r="Q874">
        <f t="shared" si="27"/>
        <v>0</v>
      </c>
      <c r="R874" t="str">
        <f>IFERROR(VLOOKUP(P874,Sheet1!$E$30:$F$35,2,FALSE),"")</f>
        <v/>
      </c>
    </row>
    <row r="875" spans="1:18">
      <c r="A875" t="s">
        <v>15</v>
      </c>
      <c r="B875" t="s">
        <v>1667</v>
      </c>
      <c r="C875" t="s">
        <v>1664</v>
      </c>
      <c r="D875" t="s">
        <v>1393</v>
      </c>
      <c r="E875" t="s">
        <v>1668</v>
      </c>
      <c r="F875" t="s">
        <v>81</v>
      </c>
      <c r="G875" t="s">
        <v>16</v>
      </c>
      <c r="H875" t="s">
        <v>27</v>
      </c>
      <c r="I875" t="s">
        <v>27</v>
      </c>
      <c r="J875" t="s">
        <v>16</v>
      </c>
      <c r="K875" t="s">
        <v>18</v>
      </c>
      <c r="L875" t="s">
        <v>19</v>
      </c>
      <c r="M875" t="s">
        <v>16</v>
      </c>
      <c r="N875" t="s">
        <v>16</v>
      </c>
      <c r="O875" t="s">
        <v>16</v>
      </c>
      <c r="P875">
        <f t="shared" si="28"/>
        <v>0</v>
      </c>
      <c r="Q875">
        <f t="shared" si="27"/>
        <v>0</v>
      </c>
      <c r="R875" t="str">
        <f>IFERROR(VLOOKUP(P875,Sheet1!$E$30:$F$35,2,FALSE),"")</f>
        <v/>
      </c>
    </row>
    <row r="876" spans="1:18">
      <c r="A876" t="s">
        <v>15</v>
      </c>
      <c r="B876" t="s">
        <v>1669</v>
      </c>
      <c r="C876" t="s">
        <v>1664</v>
      </c>
      <c r="D876" t="s">
        <v>1395</v>
      </c>
      <c r="E876" t="s">
        <v>595</v>
      </c>
      <c r="F876" t="s">
        <v>184</v>
      </c>
      <c r="G876" t="s">
        <v>16</v>
      </c>
      <c r="H876" t="s">
        <v>27</v>
      </c>
      <c r="I876" t="s">
        <v>27</v>
      </c>
      <c r="J876" t="s">
        <v>16</v>
      </c>
      <c r="K876" t="s">
        <v>18</v>
      </c>
      <c r="L876" t="s">
        <v>19</v>
      </c>
      <c r="M876" t="s">
        <v>16</v>
      </c>
      <c r="N876" t="s">
        <v>16</v>
      </c>
      <c r="O876" t="s">
        <v>16</v>
      </c>
      <c r="P876">
        <f t="shared" si="28"/>
        <v>0</v>
      </c>
      <c r="Q876">
        <f t="shared" si="27"/>
        <v>0</v>
      </c>
      <c r="R876" t="str">
        <f>IFERROR(VLOOKUP(P876,Sheet1!$E$30:$F$35,2,FALSE),"")</f>
        <v/>
      </c>
    </row>
    <row r="877" spans="1:18">
      <c r="A877" t="s">
        <v>15</v>
      </c>
      <c r="B877" t="s">
        <v>1670</v>
      </c>
      <c r="C877" t="s">
        <v>1664</v>
      </c>
      <c r="D877" t="s">
        <v>520</v>
      </c>
      <c r="E877" t="s">
        <v>1671</v>
      </c>
      <c r="F877" t="s">
        <v>187</v>
      </c>
      <c r="G877" t="s">
        <v>16</v>
      </c>
      <c r="H877" t="s">
        <v>27</v>
      </c>
      <c r="I877" t="s">
        <v>27</v>
      </c>
      <c r="J877" t="s">
        <v>16</v>
      </c>
      <c r="K877" t="s">
        <v>18</v>
      </c>
      <c r="L877" t="s">
        <v>19</v>
      </c>
      <c r="M877" t="s">
        <v>16</v>
      </c>
      <c r="N877" t="s">
        <v>16</v>
      </c>
      <c r="O877" t="s">
        <v>16</v>
      </c>
      <c r="P877">
        <f t="shared" si="28"/>
        <v>0</v>
      </c>
      <c r="Q877">
        <f t="shared" si="27"/>
        <v>0</v>
      </c>
      <c r="R877" t="str">
        <f>IFERROR(VLOOKUP(P877,Sheet1!$E$30:$F$35,2,FALSE),"")</f>
        <v/>
      </c>
    </row>
    <row r="878" spans="1:18">
      <c r="A878" t="s">
        <v>15</v>
      </c>
      <c r="B878" t="s">
        <v>1672</v>
      </c>
      <c r="C878" t="s">
        <v>1673</v>
      </c>
      <c r="D878" t="s">
        <v>1398</v>
      </c>
      <c r="E878" t="s">
        <v>420</v>
      </c>
      <c r="F878" t="s">
        <v>82</v>
      </c>
      <c r="G878" t="s">
        <v>16</v>
      </c>
      <c r="H878" t="s">
        <v>27</v>
      </c>
      <c r="I878" t="s">
        <v>27</v>
      </c>
      <c r="J878" t="s">
        <v>16</v>
      </c>
      <c r="K878" t="s">
        <v>18</v>
      </c>
      <c r="L878" t="s">
        <v>19</v>
      </c>
      <c r="M878" t="s">
        <v>16</v>
      </c>
      <c r="N878" t="s">
        <v>16</v>
      </c>
      <c r="O878" t="s">
        <v>16</v>
      </c>
      <c r="P878">
        <f t="shared" si="28"/>
        <v>8</v>
      </c>
      <c r="Q878">
        <f t="shared" si="27"/>
        <v>1</v>
      </c>
      <c r="R878" t="str">
        <f>IFERROR(VLOOKUP(P878,Sheet1!$E$30:$F$35,2,FALSE),"")</f>
        <v>grape</v>
      </c>
    </row>
    <row r="879" spans="1:18">
      <c r="A879" t="s">
        <v>15</v>
      </c>
      <c r="B879" t="s">
        <v>1169</v>
      </c>
      <c r="C879" t="s">
        <v>1673</v>
      </c>
      <c r="D879" t="s">
        <v>1401</v>
      </c>
      <c r="E879" t="s">
        <v>596</v>
      </c>
      <c r="F879" t="s">
        <v>191</v>
      </c>
      <c r="G879" t="s">
        <v>16</v>
      </c>
      <c r="H879" t="s">
        <v>27</v>
      </c>
      <c r="I879" t="s">
        <v>27</v>
      </c>
      <c r="J879" t="s">
        <v>16</v>
      </c>
      <c r="K879" t="s">
        <v>18</v>
      </c>
      <c r="L879" t="s">
        <v>19</v>
      </c>
      <c r="M879" t="s">
        <v>16</v>
      </c>
      <c r="N879" t="s">
        <v>16</v>
      </c>
      <c r="O879" t="s">
        <v>16</v>
      </c>
      <c r="P879">
        <f t="shared" si="28"/>
        <v>0</v>
      </c>
      <c r="Q879">
        <f t="shared" si="27"/>
        <v>0</v>
      </c>
      <c r="R879" t="str">
        <f>IFERROR(VLOOKUP(P879,Sheet1!$E$30:$F$35,2,FALSE),"")</f>
        <v/>
      </c>
    </row>
    <row r="880" spans="1:18">
      <c r="A880" t="s">
        <v>15</v>
      </c>
      <c r="B880" t="s">
        <v>1674</v>
      </c>
      <c r="C880" t="s">
        <v>1673</v>
      </c>
      <c r="D880" t="s">
        <v>521</v>
      </c>
      <c r="E880" t="s">
        <v>1675</v>
      </c>
      <c r="F880" t="s">
        <v>194</v>
      </c>
      <c r="G880" t="s">
        <v>16</v>
      </c>
      <c r="H880" t="s">
        <v>27</v>
      </c>
      <c r="I880" t="s">
        <v>27</v>
      </c>
      <c r="J880" t="s">
        <v>16</v>
      </c>
      <c r="K880" t="s">
        <v>18</v>
      </c>
      <c r="L880" t="s">
        <v>19</v>
      </c>
      <c r="M880" t="s">
        <v>16</v>
      </c>
      <c r="N880" t="s">
        <v>16</v>
      </c>
      <c r="O880" t="s">
        <v>16</v>
      </c>
      <c r="P880">
        <f t="shared" si="28"/>
        <v>0</v>
      </c>
      <c r="Q880">
        <f t="shared" si="27"/>
        <v>0</v>
      </c>
      <c r="R880" t="str">
        <f>IFERROR(VLOOKUP(P880,Sheet1!$E$30:$F$35,2,FALSE),"")</f>
        <v/>
      </c>
    </row>
    <row r="881" spans="1:18">
      <c r="A881" t="s">
        <v>15</v>
      </c>
      <c r="B881" t="s">
        <v>1676</v>
      </c>
      <c r="C881" t="s">
        <v>1677</v>
      </c>
      <c r="D881" t="s">
        <v>1406</v>
      </c>
      <c r="E881" t="s">
        <v>1678</v>
      </c>
      <c r="F881" t="s">
        <v>84</v>
      </c>
      <c r="G881" t="s">
        <v>16</v>
      </c>
      <c r="H881" t="s">
        <v>27</v>
      </c>
      <c r="I881" t="s">
        <v>27</v>
      </c>
      <c r="J881" t="s">
        <v>16</v>
      </c>
      <c r="K881" t="s">
        <v>18</v>
      </c>
      <c r="L881" t="s">
        <v>19</v>
      </c>
      <c r="M881" t="s">
        <v>16</v>
      </c>
      <c r="N881" t="s">
        <v>16</v>
      </c>
      <c r="O881" t="s">
        <v>16</v>
      </c>
      <c r="P881">
        <f t="shared" si="28"/>
        <v>3</v>
      </c>
      <c r="Q881">
        <f t="shared" si="27"/>
        <v>0</v>
      </c>
      <c r="R881" t="str">
        <f>IFERROR(VLOOKUP(P881,Sheet1!$E$30:$F$35,2,FALSE),"")</f>
        <v>rino</v>
      </c>
    </row>
    <row r="882" spans="1:18">
      <c r="A882" t="s">
        <v>15</v>
      </c>
      <c r="B882" t="s">
        <v>1679</v>
      </c>
      <c r="C882" t="s">
        <v>1677</v>
      </c>
      <c r="D882" t="s">
        <v>1409</v>
      </c>
      <c r="E882" t="s">
        <v>597</v>
      </c>
      <c r="F882" t="s">
        <v>198</v>
      </c>
      <c r="G882" t="s">
        <v>16</v>
      </c>
      <c r="H882" t="s">
        <v>27</v>
      </c>
      <c r="I882" t="s">
        <v>27</v>
      </c>
      <c r="J882" t="s">
        <v>16</v>
      </c>
      <c r="K882" t="s">
        <v>18</v>
      </c>
      <c r="L882" t="s">
        <v>19</v>
      </c>
      <c r="M882" t="s">
        <v>16</v>
      </c>
      <c r="N882" t="s">
        <v>16</v>
      </c>
      <c r="O882" t="s">
        <v>16</v>
      </c>
      <c r="P882">
        <f t="shared" si="28"/>
        <v>0</v>
      </c>
      <c r="Q882">
        <f t="shared" si="27"/>
        <v>0</v>
      </c>
      <c r="R882" t="str">
        <f>IFERROR(VLOOKUP(P882,Sheet1!$E$30:$F$35,2,FALSE),"")</f>
        <v/>
      </c>
    </row>
    <row r="883" spans="1:18">
      <c r="A883" t="s">
        <v>15</v>
      </c>
      <c r="B883" t="s">
        <v>1680</v>
      </c>
      <c r="C883" t="s">
        <v>1677</v>
      </c>
      <c r="D883" t="s">
        <v>524</v>
      </c>
      <c r="E883" t="s">
        <v>1681</v>
      </c>
      <c r="F883" t="s">
        <v>201</v>
      </c>
      <c r="G883" t="s">
        <v>16</v>
      </c>
      <c r="H883" t="s">
        <v>27</v>
      </c>
      <c r="I883" t="s">
        <v>27</v>
      </c>
      <c r="J883" t="s">
        <v>16</v>
      </c>
      <c r="K883" t="s">
        <v>18</v>
      </c>
      <c r="L883" t="s">
        <v>19</v>
      </c>
      <c r="M883" t="s">
        <v>16</v>
      </c>
      <c r="N883" t="s">
        <v>16</v>
      </c>
      <c r="O883" t="s">
        <v>16</v>
      </c>
      <c r="P883">
        <f t="shared" si="28"/>
        <v>0</v>
      </c>
      <c r="Q883">
        <f t="shared" si="27"/>
        <v>0</v>
      </c>
      <c r="R883" t="str">
        <f>IFERROR(VLOOKUP(P883,Sheet1!$E$30:$F$35,2,FALSE),"")</f>
        <v/>
      </c>
    </row>
    <row r="884" spans="1:18">
      <c r="A884" t="s">
        <v>15</v>
      </c>
      <c r="B884" t="s">
        <v>1682</v>
      </c>
      <c r="C884" t="s">
        <v>1677</v>
      </c>
      <c r="D884" t="s">
        <v>1412</v>
      </c>
      <c r="E884" t="s">
        <v>1683</v>
      </c>
      <c r="F884" t="s">
        <v>85</v>
      </c>
      <c r="G884" t="s">
        <v>16</v>
      </c>
      <c r="H884" t="s">
        <v>27</v>
      </c>
      <c r="I884" t="s">
        <v>27</v>
      </c>
      <c r="J884" t="s">
        <v>16</v>
      </c>
      <c r="K884" t="s">
        <v>18</v>
      </c>
      <c r="L884" t="s">
        <v>19</v>
      </c>
      <c r="M884" t="s">
        <v>16</v>
      </c>
      <c r="N884" t="s">
        <v>16</v>
      </c>
      <c r="O884" t="s">
        <v>16</v>
      </c>
      <c r="P884">
        <f t="shared" si="28"/>
        <v>0</v>
      </c>
      <c r="Q884">
        <f t="shared" si="27"/>
        <v>0</v>
      </c>
      <c r="R884" t="str">
        <f>IFERROR(VLOOKUP(P884,Sheet1!$E$30:$F$35,2,FALSE),"")</f>
        <v/>
      </c>
    </row>
    <row r="885" spans="1:18">
      <c r="A885" t="s">
        <v>15</v>
      </c>
      <c r="B885" t="s">
        <v>1684</v>
      </c>
      <c r="C885" t="s">
        <v>1677</v>
      </c>
      <c r="D885" t="s">
        <v>1414</v>
      </c>
      <c r="E885" t="s">
        <v>600</v>
      </c>
      <c r="F885" t="s">
        <v>206</v>
      </c>
      <c r="G885" t="s">
        <v>16</v>
      </c>
      <c r="H885" t="s">
        <v>27</v>
      </c>
      <c r="I885" t="s">
        <v>27</v>
      </c>
      <c r="J885" t="s">
        <v>16</v>
      </c>
      <c r="K885" t="s">
        <v>18</v>
      </c>
      <c r="L885" t="s">
        <v>19</v>
      </c>
      <c r="M885" t="s">
        <v>16</v>
      </c>
      <c r="N885" t="s">
        <v>16</v>
      </c>
      <c r="O885" t="s">
        <v>16</v>
      </c>
      <c r="P885">
        <f t="shared" si="28"/>
        <v>0</v>
      </c>
      <c r="Q885">
        <f t="shared" si="27"/>
        <v>0</v>
      </c>
      <c r="R885" t="str">
        <f>IFERROR(VLOOKUP(P885,Sheet1!$E$30:$F$35,2,FALSE),"")</f>
        <v/>
      </c>
    </row>
    <row r="886" spans="1:18">
      <c r="A886" t="s">
        <v>15</v>
      </c>
      <c r="B886" t="s">
        <v>1685</v>
      </c>
      <c r="C886" t="s">
        <v>1677</v>
      </c>
      <c r="D886" t="s">
        <v>525</v>
      </c>
      <c r="E886" t="s">
        <v>428</v>
      </c>
      <c r="F886" t="s">
        <v>209</v>
      </c>
      <c r="G886" t="s">
        <v>16</v>
      </c>
      <c r="H886" t="s">
        <v>27</v>
      </c>
      <c r="I886" t="s">
        <v>27</v>
      </c>
      <c r="J886" t="s">
        <v>16</v>
      </c>
      <c r="K886" t="s">
        <v>18</v>
      </c>
      <c r="L886" t="s">
        <v>19</v>
      </c>
      <c r="M886" t="s">
        <v>16</v>
      </c>
      <c r="N886" t="s">
        <v>16</v>
      </c>
      <c r="O886" t="s">
        <v>16</v>
      </c>
      <c r="P886">
        <f t="shared" si="28"/>
        <v>0</v>
      </c>
      <c r="Q886">
        <f t="shared" si="27"/>
        <v>0</v>
      </c>
      <c r="R886" t="str">
        <f>IFERROR(VLOOKUP(P886,Sheet1!$E$30:$F$35,2,FALSE),"")</f>
        <v/>
      </c>
    </row>
    <row r="887" spans="1:18">
      <c r="A887" t="s">
        <v>15</v>
      </c>
      <c r="B887" t="s">
        <v>1686</v>
      </c>
      <c r="C887" t="s">
        <v>1677</v>
      </c>
      <c r="D887" t="s">
        <v>1417</v>
      </c>
      <c r="E887" t="s">
        <v>1687</v>
      </c>
      <c r="F887" t="s">
        <v>52</v>
      </c>
      <c r="G887" t="s">
        <v>16</v>
      </c>
      <c r="H887" t="s">
        <v>27</v>
      </c>
      <c r="I887" t="s">
        <v>27</v>
      </c>
      <c r="J887" t="s">
        <v>16</v>
      </c>
      <c r="K887" t="s">
        <v>18</v>
      </c>
      <c r="L887" t="s">
        <v>19</v>
      </c>
      <c r="M887" t="s">
        <v>16</v>
      </c>
      <c r="N887" t="s">
        <v>16</v>
      </c>
      <c r="O887" t="s">
        <v>16</v>
      </c>
      <c r="P887">
        <f t="shared" si="28"/>
        <v>0</v>
      </c>
      <c r="Q887">
        <f t="shared" si="27"/>
        <v>0</v>
      </c>
      <c r="R887" t="str">
        <f>IFERROR(VLOOKUP(P887,Sheet1!$E$30:$F$35,2,FALSE),"")</f>
        <v/>
      </c>
    </row>
    <row r="888" spans="1:18">
      <c r="A888" t="s">
        <v>15</v>
      </c>
      <c r="B888" t="s">
        <v>1688</v>
      </c>
      <c r="C888" t="s">
        <v>1677</v>
      </c>
      <c r="D888" t="s">
        <v>274</v>
      </c>
      <c r="E888" t="s">
        <v>430</v>
      </c>
      <c r="F888" t="s">
        <v>88</v>
      </c>
      <c r="G888" t="s">
        <v>16</v>
      </c>
      <c r="H888" t="s">
        <v>27</v>
      </c>
      <c r="I888" t="s">
        <v>27</v>
      </c>
      <c r="J888" t="s">
        <v>16</v>
      </c>
      <c r="K888" t="s">
        <v>18</v>
      </c>
      <c r="L888" t="s">
        <v>19</v>
      </c>
      <c r="M888" t="s">
        <v>16</v>
      </c>
      <c r="N888" t="s">
        <v>16</v>
      </c>
      <c r="O888" t="s">
        <v>16</v>
      </c>
      <c r="P888">
        <f t="shared" si="28"/>
        <v>0</v>
      </c>
      <c r="Q888">
        <f t="shared" si="27"/>
        <v>0</v>
      </c>
      <c r="R888" t="str">
        <f>IFERROR(VLOOKUP(P888,Sheet1!$E$30:$F$35,2,FALSE),"")</f>
        <v/>
      </c>
    </row>
    <row r="889" spans="1:18">
      <c r="A889" t="s">
        <v>15</v>
      </c>
      <c r="B889" t="s">
        <v>1689</v>
      </c>
      <c r="C889" t="s">
        <v>1677</v>
      </c>
      <c r="D889" t="s">
        <v>527</v>
      </c>
      <c r="E889" t="s">
        <v>435</v>
      </c>
      <c r="F889" t="s">
        <v>215</v>
      </c>
      <c r="G889" t="s">
        <v>16</v>
      </c>
      <c r="H889" t="s">
        <v>27</v>
      </c>
      <c r="I889" t="s">
        <v>27</v>
      </c>
      <c r="J889" t="s">
        <v>16</v>
      </c>
      <c r="K889" t="s">
        <v>18</v>
      </c>
      <c r="L889" t="s">
        <v>19</v>
      </c>
      <c r="M889" t="s">
        <v>16</v>
      </c>
      <c r="N889" t="s">
        <v>16</v>
      </c>
      <c r="O889" t="s">
        <v>16</v>
      </c>
      <c r="P889">
        <f t="shared" si="28"/>
        <v>0</v>
      </c>
      <c r="Q889">
        <f t="shared" si="27"/>
        <v>0</v>
      </c>
      <c r="R889" t="str">
        <f>IFERROR(VLOOKUP(P889,Sheet1!$E$30:$F$35,2,FALSE),"")</f>
        <v/>
      </c>
    </row>
    <row r="890" spans="1:18">
      <c r="A890" t="s">
        <v>15</v>
      </c>
      <c r="B890" t="s">
        <v>1690</v>
      </c>
      <c r="C890" t="s">
        <v>1677</v>
      </c>
      <c r="D890" t="s">
        <v>1421</v>
      </c>
      <c r="E890" t="s">
        <v>1691</v>
      </c>
      <c r="F890" t="s">
        <v>90</v>
      </c>
      <c r="G890" t="s">
        <v>16</v>
      </c>
      <c r="H890" t="s">
        <v>27</v>
      </c>
      <c r="I890" t="s">
        <v>27</v>
      </c>
      <c r="J890" t="s">
        <v>16</v>
      </c>
      <c r="K890" t="s">
        <v>18</v>
      </c>
      <c r="L890" t="s">
        <v>19</v>
      </c>
      <c r="M890" t="s">
        <v>16</v>
      </c>
      <c r="N890" t="s">
        <v>16</v>
      </c>
      <c r="O890" t="s">
        <v>16</v>
      </c>
      <c r="P890">
        <f t="shared" si="28"/>
        <v>0</v>
      </c>
      <c r="Q890">
        <f t="shared" si="27"/>
        <v>0</v>
      </c>
      <c r="R890" t="str">
        <f>IFERROR(VLOOKUP(P890,Sheet1!$E$30:$F$35,2,FALSE),"")</f>
        <v/>
      </c>
    </row>
    <row r="891" spans="1:18">
      <c r="A891" t="s">
        <v>15</v>
      </c>
      <c r="B891" t="s">
        <v>1692</v>
      </c>
      <c r="C891" t="s">
        <v>1677</v>
      </c>
      <c r="D891" t="s">
        <v>1423</v>
      </c>
      <c r="E891" t="s">
        <v>602</v>
      </c>
      <c r="F891" t="s">
        <v>220</v>
      </c>
      <c r="G891" t="s">
        <v>16</v>
      </c>
      <c r="H891" t="s">
        <v>27</v>
      </c>
      <c r="I891" t="s">
        <v>27</v>
      </c>
      <c r="J891" t="s">
        <v>16</v>
      </c>
      <c r="K891" t="s">
        <v>18</v>
      </c>
      <c r="L891" t="s">
        <v>19</v>
      </c>
      <c r="M891" t="s">
        <v>16</v>
      </c>
      <c r="N891" t="s">
        <v>16</v>
      </c>
      <c r="O891" t="s">
        <v>16</v>
      </c>
      <c r="P891">
        <f t="shared" si="28"/>
        <v>0</v>
      </c>
      <c r="Q891">
        <f t="shared" si="27"/>
        <v>0</v>
      </c>
      <c r="R891" t="str">
        <f>IFERROR(VLOOKUP(P891,Sheet1!$E$30:$F$35,2,FALSE),"")</f>
        <v/>
      </c>
    </row>
    <row r="892" spans="1:18">
      <c r="A892" t="s">
        <v>15</v>
      </c>
      <c r="B892" t="s">
        <v>1217</v>
      </c>
      <c r="C892" t="s">
        <v>1693</v>
      </c>
      <c r="D892" t="s">
        <v>529</v>
      </c>
      <c r="E892" t="s">
        <v>1694</v>
      </c>
      <c r="F892" t="s">
        <v>92</v>
      </c>
      <c r="G892" t="s">
        <v>16</v>
      </c>
      <c r="H892" t="s">
        <v>27</v>
      </c>
      <c r="I892" t="s">
        <v>27</v>
      </c>
      <c r="J892" t="s">
        <v>16</v>
      </c>
      <c r="K892" t="s">
        <v>18</v>
      </c>
      <c r="L892" t="s">
        <v>19</v>
      </c>
      <c r="M892" t="s">
        <v>16</v>
      </c>
      <c r="N892" t="s">
        <v>16</v>
      </c>
      <c r="O892" t="s">
        <v>16</v>
      </c>
      <c r="P892">
        <f t="shared" si="28"/>
        <v>3</v>
      </c>
      <c r="Q892">
        <f t="shared" si="27"/>
        <v>0</v>
      </c>
      <c r="R892" t="str">
        <f>IFERROR(VLOOKUP(P892,Sheet1!$E$30:$F$35,2,FALSE),"")</f>
        <v>rino</v>
      </c>
    </row>
    <row r="893" spans="1:18">
      <c r="A893" t="s">
        <v>15</v>
      </c>
      <c r="B893" t="s">
        <v>1695</v>
      </c>
      <c r="C893" t="s">
        <v>1696</v>
      </c>
      <c r="D893" t="s">
        <v>1425</v>
      </c>
      <c r="E893" t="s">
        <v>1697</v>
      </c>
      <c r="F893" t="s">
        <v>225</v>
      </c>
      <c r="G893" t="s">
        <v>16</v>
      </c>
      <c r="H893" t="s">
        <v>27</v>
      </c>
      <c r="I893" t="s">
        <v>27</v>
      </c>
      <c r="J893" t="s">
        <v>16</v>
      </c>
      <c r="K893" t="s">
        <v>18</v>
      </c>
      <c r="L893" t="s">
        <v>19</v>
      </c>
      <c r="M893" t="s">
        <v>16</v>
      </c>
      <c r="N893" t="s">
        <v>16</v>
      </c>
      <c r="O893" t="s">
        <v>16</v>
      </c>
      <c r="P893">
        <f t="shared" si="28"/>
        <v>8</v>
      </c>
      <c r="Q893">
        <f t="shared" si="27"/>
        <v>1</v>
      </c>
      <c r="R893" t="str">
        <f>IFERROR(VLOOKUP(P893,Sheet1!$E$30:$F$35,2,FALSE),"")</f>
        <v>grape</v>
      </c>
    </row>
    <row r="894" spans="1:18">
      <c r="A894" t="s">
        <v>15</v>
      </c>
      <c r="B894" t="s">
        <v>1698</v>
      </c>
      <c r="C894" t="s">
        <v>1699</v>
      </c>
      <c r="D894" t="s">
        <v>1428</v>
      </c>
      <c r="E894" t="s">
        <v>604</v>
      </c>
      <c r="F894" t="s">
        <v>94</v>
      </c>
      <c r="G894" t="s">
        <v>16</v>
      </c>
      <c r="H894" t="s">
        <v>27</v>
      </c>
      <c r="I894" t="s">
        <v>27</v>
      </c>
      <c r="J894" t="s">
        <v>16</v>
      </c>
      <c r="K894" t="s">
        <v>18</v>
      </c>
      <c r="L894" t="s">
        <v>19</v>
      </c>
      <c r="M894" t="s">
        <v>16</v>
      </c>
      <c r="N894" t="s">
        <v>16</v>
      </c>
      <c r="O894" t="s">
        <v>16</v>
      </c>
      <c r="P894">
        <f t="shared" si="28"/>
        <v>8</v>
      </c>
      <c r="Q894">
        <f t="shared" si="27"/>
        <v>1</v>
      </c>
      <c r="R894" t="str">
        <f>IFERROR(VLOOKUP(P894,Sheet1!$E$30:$F$35,2,FALSE),"")</f>
        <v>grape</v>
      </c>
    </row>
    <row r="895" spans="1:18">
      <c r="A895" t="s">
        <v>15</v>
      </c>
      <c r="B895" t="s">
        <v>1700</v>
      </c>
      <c r="C895" t="s">
        <v>1701</v>
      </c>
      <c r="D895" t="s">
        <v>532</v>
      </c>
      <c r="E895" t="s">
        <v>1702</v>
      </c>
      <c r="F895" t="s">
        <v>229</v>
      </c>
      <c r="G895" t="s">
        <v>16</v>
      </c>
      <c r="H895" t="s">
        <v>27</v>
      </c>
      <c r="I895" t="s">
        <v>27</v>
      </c>
      <c r="J895" t="s">
        <v>16</v>
      </c>
      <c r="K895" t="s">
        <v>18</v>
      </c>
      <c r="L895" t="s">
        <v>19</v>
      </c>
      <c r="M895" t="s">
        <v>16</v>
      </c>
      <c r="N895" t="s">
        <v>16</v>
      </c>
      <c r="O895" t="s">
        <v>16</v>
      </c>
      <c r="P895">
        <f t="shared" si="28"/>
        <v>8</v>
      </c>
      <c r="Q895">
        <f t="shared" si="27"/>
        <v>1</v>
      </c>
      <c r="R895" t="str">
        <f>IFERROR(VLOOKUP(P895,Sheet1!$E$30:$F$35,2,FALSE),"")</f>
        <v>grape</v>
      </c>
    </row>
    <row r="896" spans="1:18">
      <c r="A896" t="s">
        <v>15</v>
      </c>
      <c r="B896" t="s">
        <v>1703</v>
      </c>
      <c r="C896" t="s">
        <v>1701</v>
      </c>
      <c r="D896" t="s">
        <v>1433</v>
      </c>
      <c r="E896" t="s">
        <v>1704</v>
      </c>
      <c r="F896" t="s">
        <v>96</v>
      </c>
      <c r="G896" t="s">
        <v>16</v>
      </c>
      <c r="H896" t="s">
        <v>27</v>
      </c>
      <c r="I896" t="s">
        <v>27</v>
      </c>
      <c r="J896" t="s">
        <v>16</v>
      </c>
      <c r="K896" t="s">
        <v>18</v>
      </c>
      <c r="L896" t="s">
        <v>19</v>
      </c>
      <c r="M896" t="s">
        <v>16</v>
      </c>
      <c r="N896" t="s">
        <v>16</v>
      </c>
      <c r="O896" t="s">
        <v>16</v>
      </c>
      <c r="P896">
        <f t="shared" si="28"/>
        <v>0</v>
      </c>
      <c r="Q896">
        <f t="shared" si="27"/>
        <v>0</v>
      </c>
      <c r="R896" t="str">
        <f>IFERROR(VLOOKUP(P896,Sheet1!$E$30:$F$35,2,FALSE),"")</f>
        <v/>
      </c>
    </row>
    <row r="897" spans="1:18">
      <c r="A897" t="s">
        <v>15</v>
      </c>
      <c r="B897" t="s">
        <v>1705</v>
      </c>
      <c r="C897" t="s">
        <v>1706</v>
      </c>
      <c r="D897" t="s">
        <v>1436</v>
      </c>
      <c r="E897" t="s">
        <v>605</v>
      </c>
      <c r="F897" t="s">
        <v>234</v>
      </c>
      <c r="G897" t="s">
        <v>16</v>
      </c>
      <c r="H897" t="s">
        <v>27</v>
      </c>
      <c r="I897" t="s">
        <v>27</v>
      </c>
      <c r="J897" t="s">
        <v>16</v>
      </c>
      <c r="K897" t="s">
        <v>18</v>
      </c>
      <c r="L897" t="s">
        <v>19</v>
      </c>
      <c r="M897" t="s">
        <v>16</v>
      </c>
      <c r="N897" t="s">
        <v>16</v>
      </c>
      <c r="O897" t="s">
        <v>16</v>
      </c>
      <c r="P897">
        <f t="shared" si="28"/>
        <v>3</v>
      </c>
      <c r="Q897">
        <f t="shared" si="27"/>
        <v>0</v>
      </c>
      <c r="R897" t="str">
        <f>IFERROR(VLOOKUP(P897,Sheet1!$E$30:$F$35,2,FALSE),"")</f>
        <v>rino</v>
      </c>
    </row>
    <row r="898" spans="1:18">
      <c r="A898" t="s">
        <v>15</v>
      </c>
      <c r="B898" t="s">
        <v>1707</v>
      </c>
      <c r="C898" t="s">
        <v>1708</v>
      </c>
      <c r="D898" t="s">
        <v>533</v>
      </c>
      <c r="E898" t="s">
        <v>1709</v>
      </c>
      <c r="F898" t="s">
        <v>99</v>
      </c>
      <c r="G898" t="s">
        <v>16</v>
      </c>
      <c r="H898" t="s">
        <v>27</v>
      </c>
      <c r="I898" t="s">
        <v>27</v>
      </c>
      <c r="J898" t="s">
        <v>16</v>
      </c>
      <c r="K898" t="s">
        <v>18</v>
      </c>
      <c r="L898" t="s">
        <v>19</v>
      </c>
      <c r="M898" t="s">
        <v>16</v>
      </c>
      <c r="N898" t="s">
        <v>16</v>
      </c>
      <c r="O898" t="s">
        <v>16</v>
      </c>
      <c r="P898">
        <f t="shared" si="28"/>
        <v>3</v>
      </c>
      <c r="Q898">
        <f t="shared" si="27"/>
        <v>0</v>
      </c>
      <c r="R898" t="str">
        <f>IFERROR(VLOOKUP(P898,Sheet1!$E$30:$F$35,2,FALSE),"")</f>
        <v>rino</v>
      </c>
    </row>
    <row r="899" spans="1:18">
      <c r="A899" t="s">
        <v>189</v>
      </c>
      <c r="B899" t="s">
        <v>1710</v>
      </c>
      <c r="C899" t="s">
        <v>1708</v>
      </c>
      <c r="D899" t="s">
        <v>533</v>
      </c>
      <c r="E899" t="s">
        <v>1711</v>
      </c>
      <c r="F899" t="s">
        <v>238</v>
      </c>
      <c r="G899" t="s">
        <v>16</v>
      </c>
      <c r="H899" t="s">
        <v>27</v>
      </c>
      <c r="I899" t="s">
        <v>22</v>
      </c>
      <c r="J899" t="s">
        <v>16</v>
      </c>
      <c r="K899" t="s">
        <v>18</v>
      </c>
      <c r="L899" t="s">
        <v>19</v>
      </c>
      <c r="M899" t="s">
        <v>16</v>
      </c>
      <c r="N899" t="s">
        <v>16</v>
      </c>
      <c r="O899" t="s">
        <v>16</v>
      </c>
      <c r="P899">
        <f t="shared" si="28"/>
        <v>0</v>
      </c>
      <c r="Q899">
        <f t="shared" si="27"/>
        <v>0</v>
      </c>
      <c r="R899" t="str">
        <f>IFERROR(VLOOKUP(P899,Sheet1!$E$30:$F$35,2,FALSE),"")</f>
        <v/>
      </c>
    </row>
    <row r="900" spans="1:18">
      <c r="A900" t="s">
        <v>189</v>
      </c>
      <c r="B900" t="s">
        <v>1712</v>
      </c>
      <c r="C900" t="s">
        <v>1713</v>
      </c>
      <c r="D900" t="s">
        <v>533</v>
      </c>
      <c r="E900" t="s">
        <v>606</v>
      </c>
      <c r="F900" t="s">
        <v>238</v>
      </c>
      <c r="G900" t="s">
        <v>16</v>
      </c>
      <c r="H900" t="s">
        <v>27</v>
      </c>
      <c r="I900" t="s">
        <v>22</v>
      </c>
      <c r="J900" t="s">
        <v>16</v>
      </c>
      <c r="K900" t="s">
        <v>18</v>
      </c>
      <c r="L900" t="s">
        <v>19</v>
      </c>
      <c r="M900" t="s">
        <v>16</v>
      </c>
      <c r="N900" t="s">
        <v>16</v>
      </c>
      <c r="O900" t="s">
        <v>16</v>
      </c>
      <c r="P900">
        <f t="shared" si="28"/>
        <v>14</v>
      </c>
      <c r="Q900">
        <f t="shared" ref="Q900:Q963" si="29">IF(P900=8,1,0)</f>
        <v>0</v>
      </c>
      <c r="R900" t="str">
        <f>IFERROR(VLOOKUP(P900,Sheet1!$E$30:$F$35,2,FALSE),"")</f>
        <v>Bonustime</v>
      </c>
    </row>
    <row r="901" spans="1:18">
      <c r="A901" t="s">
        <v>189</v>
      </c>
      <c r="B901" t="s">
        <v>1714</v>
      </c>
      <c r="C901" t="s">
        <v>1715</v>
      </c>
      <c r="D901" t="s">
        <v>533</v>
      </c>
      <c r="E901" t="s">
        <v>1716</v>
      </c>
      <c r="F901" t="s">
        <v>238</v>
      </c>
      <c r="G901" t="s">
        <v>16</v>
      </c>
      <c r="H901" t="s">
        <v>27</v>
      </c>
      <c r="I901" t="s">
        <v>22</v>
      </c>
      <c r="J901" t="s">
        <v>16</v>
      </c>
      <c r="K901" t="s">
        <v>18</v>
      </c>
      <c r="L901" t="s">
        <v>19</v>
      </c>
      <c r="M901" t="s">
        <v>16</v>
      </c>
      <c r="N901" t="s">
        <v>16</v>
      </c>
      <c r="O901" t="s">
        <v>16</v>
      </c>
      <c r="P901">
        <f t="shared" ref="P901:P964" si="30">C901-C900</f>
        <v>14</v>
      </c>
      <c r="Q901">
        <f t="shared" si="29"/>
        <v>0</v>
      </c>
      <c r="R901" t="str">
        <f>IFERROR(VLOOKUP(P901,Sheet1!$E$30:$F$35,2,FALSE),"")</f>
        <v>Bonustime</v>
      </c>
    </row>
    <row r="902" spans="1:18">
      <c r="A902" t="s">
        <v>189</v>
      </c>
      <c r="B902" t="s">
        <v>1239</v>
      </c>
      <c r="C902" t="s">
        <v>1717</v>
      </c>
      <c r="D902" t="s">
        <v>533</v>
      </c>
      <c r="E902" t="s">
        <v>1718</v>
      </c>
      <c r="F902" t="s">
        <v>238</v>
      </c>
      <c r="G902" t="s">
        <v>16</v>
      </c>
      <c r="H902" t="s">
        <v>27</v>
      </c>
      <c r="I902" t="s">
        <v>22</v>
      </c>
      <c r="J902" t="s">
        <v>16</v>
      </c>
      <c r="K902" t="s">
        <v>18</v>
      </c>
      <c r="L902" t="s">
        <v>19</v>
      </c>
      <c r="M902" t="s">
        <v>16</v>
      </c>
      <c r="N902" t="s">
        <v>16</v>
      </c>
      <c r="O902" t="s">
        <v>16</v>
      </c>
      <c r="P902">
        <f t="shared" si="30"/>
        <v>14</v>
      </c>
      <c r="Q902">
        <f t="shared" si="29"/>
        <v>0</v>
      </c>
      <c r="R902" t="str">
        <f>IFERROR(VLOOKUP(P902,Sheet1!$E$30:$F$35,2,FALSE),"")</f>
        <v>Bonustime</v>
      </c>
    </row>
    <row r="903" spans="1:18">
      <c r="A903" t="s">
        <v>189</v>
      </c>
      <c r="B903" t="s">
        <v>1719</v>
      </c>
      <c r="C903" t="s">
        <v>1720</v>
      </c>
      <c r="D903" t="s">
        <v>533</v>
      </c>
      <c r="E903" t="s">
        <v>439</v>
      </c>
      <c r="F903" t="s">
        <v>238</v>
      </c>
      <c r="G903" t="s">
        <v>16</v>
      </c>
      <c r="H903" t="s">
        <v>27</v>
      </c>
      <c r="I903" t="s">
        <v>22</v>
      </c>
      <c r="J903" t="s">
        <v>16</v>
      </c>
      <c r="K903" t="s">
        <v>18</v>
      </c>
      <c r="L903" t="s">
        <v>19</v>
      </c>
      <c r="M903" t="s">
        <v>16</v>
      </c>
      <c r="N903" t="s">
        <v>16</v>
      </c>
      <c r="O903" t="s">
        <v>16</v>
      </c>
      <c r="P903">
        <f t="shared" si="30"/>
        <v>14</v>
      </c>
      <c r="Q903">
        <f t="shared" si="29"/>
        <v>0</v>
      </c>
      <c r="R903" t="str">
        <f>IFERROR(VLOOKUP(P903,Sheet1!$E$30:$F$35,2,FALSE),"")</f>
        <v>Bonustime</v>
      </c>
    </row>
    <row r="904" spans="1:18">
      <c r="A904" t="s">
        <v>189</v>
      </c>
      <c r="B904" t="s">
        <v>1721</v>
      </c>
      <c r="C904" t="s">
        <v>1722</v>
      </c>
      <c r="D904" t="s">
        <v>533</v>
      </c>
      <c r="E904" t="s">
        <v>1723</v>
      </c>
      <c r="F904" t="s">
        <v>238</v>
      </c>
      <c r="G904" t="s">
        <v>16</v>
      </c>
      <c r="H904" t="s">
        <v>27</v>
      </c>
      <c r="I904" t="s">
        <v>22</v>
      </c>
      <c r="J904" t="s">
        <v>16</v>
      </c>
      <c r="K904" t="s">
        <v>18</v>
      </c>
      <c r="L904" t="s">
        <v>19</v>
      </c>
      <c r="M904" t="s">
        <v>16</v>
      </c>
      <c r="N904" t="s">
        <v>16</v>
      </c>
      <c r="O904" t="s">
        <v>16</v>
      </c>
      <c r="P904">
        <f t="shared" si="30"/>
        <v>14</v>
      </c>
      <c r="Q904">
        <f t="shared" si="29"/>
        <v>0</v>
      </c>
      <c r="R904" t="str">
        <f>IFERROR(VLOOKUP(P904,Sheet1!$E$30:$F$35,2,FALSE),"")</f>
        <v>Bonustime</v>
      </c>
    </row>
    <row r="905" spans="1:18">
      <c r="A905" t="s">
        <v>189</v>
      </c>
      <c r="B905" t="s">
        <v>1724</v>
      </c>
      <c r="C905" t="s">
        <v>1725</v>
      </c>
      <c r="D905" t="s">
        <v>533</v>
      </c>
      <c r="E905" t="s">
        <v>1726</v>
      </c>
      <c r="F905" t="s">
        <v>238</v>
      </c>
      <c r="G905" t="s">
        <v>16</v>
      </c>
      <c r="H905" t="s">
        <v>27</v>
      </c>
      <c r="I905" t="s">
        <v>22</v>
      </c>
      <c r="J905" t="s">
        <v>16</v>
      </c>
      <c r="K905" t="s">
        <v>18</v>
      </c>
      <c r="L905" t="s">
        <v>19</v>
      </c>
      <c r="M905" t="s">
        <v>16</v>
      </c>
      <c r="N905" t="s">
        <v>16</v>
      </c>
      <c r="O905" t="s">
        <v>16</v>
      </c>
      <c r="P905">
        <f t="shared" si="30"/>
        <v>14</v>
      </c>
      <c r="Q905">
        <f t="shared" si="29"/>
        <v>0</v>
      </c>
      <c r="R905" t="str">
        <f>IFERROR(VLOOKUP(P905,Sheet1!$E$30:$F$35,2,FALSE),"")</f>
        <v>Bonustime</v>
      </c>
    </row>
    <row r="906" spans="1:18">
      <c r="A906" t="s">
        <v>189</v>
      </c>
      <c r="B906" t="s">
        <v>1243</v>
      </c>
      <c r="C906" t="s">
        <v>1727</v>
      </c>
      <c r="D906" t="s">
        <v>533</v>
      </c>
      <c r="E906" t="s">
        <v>609</v>
      </c>
      <c r="F906" t="s">
        <v>238</v>
      </c>
      <c r="G906" t="s">
        <v>16</v>
      </c>
      <c r="H906" t="s">
        <v>27</v>
      </c>
      <c r="I906" t="s">
        <v>22</v>
      </c>
      <c r="J906" t="s">
        <v>16</v>
      </c>
      <c r="K906" t="s">
        <v>18</v>
      </c>
      <c r="L906" t="s">
        <v>19</v>
      </c>
      <c r="M906" t="s">
        <v>16</v>
      </c>
      <c r="N906" t="s">
        <v>16</v>
      </c>
      <c r="O906" t="s">
        <v>16</v>
      </c>
      <c r="P906">
        <f t="shared" si="30"/>
        <v>14</v>
      </c>
      <c r="Q906">
        <f t="shared" si="29"/>
        <v>0</v>
      </c>
      <c r="R906" t="str">
        <f>IFERROR(VLOOKUP(P906,Sheet1!$E$30:$F$35,2,FALSE),"")</f>
        <v>Bonustime</v>
      </c>
    </row>
    <row r="907" spans="1:18">
      <c r="A907" t="s">
        <v>189</v>
      </c>
      <c r="B907" t="s">
        <v>1728</v>
      </c>
      <c r="C907" t="s">
        <v>1729</v>
      </c>
      <c r="D907" t="s">
        <v>533</v>
      </c>
      <c r="E907" t="s">
        <v>1730</v>
      </c>
      <c r="F907" t="s">
        <v>238</v>
      </c>
      <c r="G907" t="s">
        <v>16</v>
      </c>
      <c r="H907" t="s">
        <v>27</v>
      </c>
      <c r="I907" t="s">
        <v>22</v>
      </c>
      <c r="J907" t="s">
        <v>16</v>
      </c>
      <c r="K907" t="s">
        <v>18</v>
      </c>
      <c r="L907" t="s">
        <v>19</v>
      </c>
      <c r="M907" t="s">
        <v>16</v>
      </c>
      <c r="N907" t="s">
        <v>16</v>
      </c>
      <c r="O907" t="s">
        <v>16</v>
      </c>
      <c r="P907">
        <f t="shared" si="30"/>
        <v>14</v>
      </c>
      <c r="Q907">
        <f t="shared" si="29"/>
        <v>0</v>
      </c>
      <c r="R907" t="str">
        <f>IFERROR(VLOOKUP(P907,Sheet1!$E$30:$F$35,2,FALSE),"")</f>
        <v>Bonustime</v>
      </c>
    </row>
    <row r="908" spans="1:18">
      <c r="A908" t="s">
        <v>189</v>
      </c>
      <c r="B908" t="s">
        <v>1731</v>
      </c>
      <c r="C908" t="s">
        <v>1732</v>
      </c>
      <c r="D908" t="s">
        <v>533</v>
      </c>
      <c r="E908" t="s">
        <v>1733</v>
      </c>
      <c r="F908" t="s">
        <v>238</v>
      </c>
      <c r="G908" t="s">
        <v>16</v>
      </c>
      <c r="H908" t="s">
        <v>27</v>
      </c>
      <c r="I908" t="s">
        <v>22</v>
      </c>
      <c r="J908" t="s">
        <v>16</v>
      </c>
      <c r="K908" t="s">
        <v>18</v>
      </c>
      <c r="L908" t="s">
        <v>19</v>
      </c>
      <c r="M908" t="s">
        <v>16</v>
      </c>
      <c r="N908" t="s">
        <v>16</v>
      </c>
      <c r="O908" t="s">
        <v>16</v>
      </c>
      <c r="P908">
        <f t="shared" si="30"/>
        <v>14</v>
      </c>
      <c r="Q908">
        <f t="shared" si="29"/>
        <v>0</v>
      </c>
      <c r="R908" t="str">
        <f>IFERROR(VLOOKUP(P908,Sheet1!$E$30:$F$35,2,FALSE),"")</f>
        <v>Bonustime</v>
      </c>
    </row>
    <row r="909" spans="1:18">
      <c r="A909" t="s">
        <v>189</v>
      </c>
      <c r="B909" t="s">
        <v>1734</v>
      </c>
      <c r="C909" t="s">
        <v>1735</v>
      </c>
      <c r="D909" t="s">
        <v>533</v>
      </c>
      <c r="E909" t="s">
        <v>611</v>
      </c>
      <c r="F909" t="s">
        <v>238</v>
      </c>
      <c r="G909" t="s">
        <v>16</v>
      </c>
      <c r="H909" t="s">
        <v>27</v>
      </c>
      <c r="I909" t="s">
        <v>22</v>
      </c>
      <c r="J909" t="s">
        <v>16</v>
      </c>
      <c r="K909" t="s">
        <v>18</v>
      </c>
      <c r="L909" t="s">
        <v>19</v>
      </c>
      <c r="M909" t="s">
        <v>16</v>
      </c>
      <c r="N909" t="s">
        <v>16</v>
      </c>
      <c r="O909" t="s">
        <v>16</v>
      </c>
      <c r="P909">
        <f t="shared" si="30"/>
        <v>14</v>
      </c>
      <c r="Q909">
        <f t="shared" si="29"/>
        <v>0</v>
      </c>
      <c r="R909" t="str">
        <f>IFERROR(VLOOKUP(P909,Sheet1!$E$30:$F$35,2,FALSE),"")</f>
        <v>Bonustime</v>
      </c>
    </row>
    <row r="910" spans="1:18">
      <c r="A910" t="s">
        <v>189</v>
      </c>
      <c r="B910" t="s">
        <v>1246</v>
      </c>
      <c r="C910" t="s">
        <v>1736</v>
      </c>
      <c r="D910" t="s">
        <v>533</v>
      </c>
      <c r="E910" t="s">
        <v>1737</v>
      </c>
      <c r="F910" t="s">
        <v>238</v>
      </c>
      <c r="G910" t="s">
        <v>16</v>
      </c>
      <c r="H910" t="s">
        <v>27</v>
      </c>
      <c r="I910" t="s">
        <v>22</v>
      </c>
      <c r="J910" t="s">
        <v>16</v>
      </c>
      <c r="K910" t="s">
        <v>18</v>
      </c>
      <c r="L910" t="s">
        <v>19</v>
      </c>
      <c r="M910" t="s">
        <v>16</v>
      </c>
      <c r="N910" t="s">
        <v>16</v>
      </c>
      <c r="O910" t="s">
        <v>16</v>
      </c>
      <c r="P910">
        <f t="shared" si="30"/>
        <v>14</v>
      </c>
      <c r="Q910">
        <f t="shared" si="29"/>
        <v>0</v>
      </c>
      <c r="R910" t="str">
        <f>IFERROR(VLOOKUP(P910,Sheet1!$E$30:$F$35,2,FALSE),"")</f>
        <v>Bonustime</v>
      </c>
    </row>
    <row r="911" spans="1:18">
      <c r="A911" t="s">
        <v>189</v>
      </c>
      <c r="B911" t="s">
        <v>1738</v>
      </c>
      <c r="C911" t="s">
        <v>1739</v>
      </c>
      <c r="D911" t="s">
        <v>533</v>
      </c>
      <c r="E911" t="s">
        <v>1740</v>
      </c>
      <c r="F911" t="s">
        <v>238</v>
      </c>
      <c r="G911" t="s">
        <v>16</v>
      </c>
      <c r="H911" t="s">
        <v>27</v>
      </c>
      <c r="I911" t="s">
        <v>22</v>
      </c>
      <c r="J911" t="s">
        <v>16</v>
      </c>
      <c r="K911" t="s">
        <v>18</v>
      </c>
      <c r="L911" t="s">
        <v>19</v>
      </c>
      <c r="M911" t="s">
        <v>16</v>
      </c>
      <c r="N911" t="s">
        <v>16</v>
      </c>
      <c r="O911" t="s">
        <v>16</v>
      </c>
      <c r="P911">
        <f t="shared" si="30"/>
        <v>14</v>
      </c>
      <c r="Q911">
        <f t="shared" si="29"/>
        <v>0</v>
      </c>
      <c r="R911" t="str">
        <f>IFERROR(VLOOKUP(P911,Sheet1!$E$30:$F$35,2,FALSE),"")</f>
        <v>Bonustime</v>
      </c>
    </row>
    <row r="912" spans="1:18">
      <c r="A912" t="s">
        <v>189</v>
      </c>
      <c r="B912" t="s">
        <v>1741</v>
      </c>
      <c r="C912" t="s">
        <v>1742</v>
      </c>
      <c r="D912" t="s">
        <v>533</v>
      </c>
      <c r="E912" t="s">
        <v>612</v>
      </c>
      <c r="F912" t="s">
        <v>238</v>
      </c>
      <c r="G912" t="s">
        <v>16</v>
      </c>
      <c r="H912" t="s">
        <v>27</v>
      </c>
      <c r="I912" t="s">
        <v>22</v>
      </c>
      <c r="J912" t="s">
        <v>16</v>
      </c>
      <c r="K912" t="s">
        <v>18</v>
      </c>
      <c r="L912" t="s">
        <v>19</v>
      </c>
      <c r="M912" t="s">
        <v>16</v>
      </c>
      <c r="N912" t="s">
        <v>16</v>
      </c>
      <c r="O912" t="s">
        <v>16</v>
      </c>
      <c r="P912">
        <f t="shared" si="30"/>
        <v>14</v>
      </c>
      <c r="Q912">
        <f t="shared" si="29"/>
        <v>0</v>
      </c>
      <c r="R912" t="str">
        <f>IFERROR(VLOOKUP(P912,Sheet1!$E$30:$F$35,2,FALSE),"")</f>
        <v>Bonustime</v>
      </c>
    </row>
    <row r="913" spans="1:18">
      <c r="A913" t="s">
        <v>189</v>
      </c>
      <c r="B913" t="s">
        <v>1261</v>
      </c>
      <c r="C913" t="s">
        <v>1743</v>
      </c>
      <c r="D913" t="s">
        <v>533</v>
      </c>
      <c r="E913" t="s">
        <v>1744</v>
      </c>
      <c r="F913" t="s">
        <v>238</v>
      </c>
      <c r="G913" t="s">
        <v>16</v>
      </c>
      <c r="H913" t="s">
        <v>27</v>
      </c>
      <c r="I913" t="s">
        <v>22</v>
      </c>
      <c r="J913" t="s">
        <v>16</v>
      </c>
      <c r="K913" t="s">
        <v>18</v>
      </c>
      <c r="L913" t="s">
        <v>19</v>
      </c>
      <c r="M913" t="s">
        <v>16</v>
      </c>
      <c r="N913" t="s">
        <v>16</v>
      </c>
      <c r="O913" t="s">
        <v>16</v>
      </c>
      <c r="P913">
        <f t="shared" si="30"/>
        <v>14</v>
      </c>
      <c r="Q913">
        <f t="shared" si="29"/>
        <v>0</v>
      </c>
      <c r="R913" t="str">
        <f>IFERROR(VLOOKUP(P913,Sheet1!$E$30:$F$35,2,FALSE),"")</f>
        <v>Bonustime</v>
      </c>
    </row>
    <row r="914" spans="1:18">
      <c r="A914" t="s">
        <v>189</v>
      </c>
      <c r="B914" t="s">
        <v>1745</v>
      </c>
      <c r="C914" t="s">
        <v>1746</v>
      </c>
      <c r="D914" t="s">
        <v>533</v>
      </c>
      <c r="E914" t="s">
        <v>1747</v>
      </c>
      <c r="F914" t="s">
        <v>238</v>
      </c>
      <c r="G914" t="s">
        <v>16</v>
      </c>
      <c r="H914" t="s">
        <v>27</v>
      </c>
      <c r="I914" t="s">
        <v>22</v>
      </c>
      <c r="J914" t="s">
        <v>16</v>
      </c>
      <c r="K914" t="s">
        <v>18</v>
      </c>
      <c r="L914" t="s">
        <v>19</v>
      </c>
      <c r="M914" t="s">
        <v>16</v>
      </c>
      <c r="N914" t="s">
        <v>16</v>
      </c>
      <c r="O914" t="s">
        <v>16</v>
      </c>
      <c r="P914">
        <f t="shared" si="30"/>
        <v>14</v>
      </c>
      <c r="Q914">
        <f t="shared" si="29"/>
        <v>0</v>
      </c>
      <c r="R914" t="str">
        <f>IFERROR(VLOOKUP(P914,Sheet1!$E$30:$F$35,2,FALSE),"")</f>
        <v>Bonustime</v>
      </c>
    </row>
    <row r="915" spans="1:18">
      <c r="A915" t="s">
        <v>189</v>
      </c>
      <c r="B915" t="s">
        <v>1748</v>
      </c>
      <c r="C915" t="s">
        <v>1749</v>
      </c>
      <c r="D915" t="s">
        <v>533</v>
      </c>
      <c r="E915" t="s">
        <v>613</v>
      </c>
      <c r="F915" t="s">
        <v>238</v>
      </c>
      <c r="G915" t="s">
        <v>16</v>
      </c>
      <c r="H915" t="s">
        <v>27</v>
      </c>
      <c r="I915" t="s">
        <v>22</v>
      </c>
      <c r="J915" t="s">
        <v>16</v>
      </c>
      <c r="K915" t="s">
        <v>18</v>
      </c>
      <c r="L915" t="s">
        <v>19</v>
      </c>
      <c r="M915" t="s">
        <v>16</v>
      </c>
      <c r="N915" t="s">
        <v>16</v>
      </c>
      <c r="O915" t="s">
        <v>16</v>
      </c>
      <c r="P915">
        <f t="shared" si="30"/>
        <v>14</v>
      </c>
      <c r="Q915">
        <f t="shared" si="29"/>
        <v>0</v>
      </c>
      <c r="R915" t="str">
        <f>IFERROR(VLOOKUP(P915,Sheet1!$E$30:$F$35,2,FALSE),"")</f>
        <v>Bonustime</v>
      </c>
    </row>
    <row r="916" spans="1:18">
      <c r="A916" t="s">
        <v>189</v>
      </c>
      <c r="B916" t="s">
        <v>1750</v>
      </c>
      <c r="C916" t="s">
        <v>1751</v>
      </c>
      <c r="D916" t="s">
        <v>533</v>
      </c>
      <c r="E916" t="s">
        <v>1752</v>
      </c>
      <c r="F916" t="s">
        <v>238</v>
      </c>
      <c r="G916" t="s">
        <v>16</v>
      </c>
      <c r="H916" t="s">
        <v>27</v>
      </c>
      <c r="I916" t="s">
        <v>22</v>
      </c>
      <c r="J916" t="s">
        <v>16</v>
      </c>
      <c r="K916" t="s">
        <v>18</v>
      </c>
      <c r="L916" t="s">
        <v>19</v>
      </c>
      <c r="M916" t="s">
        <v>16</v>
      </c>
      <c r="N916" t="s">
        <v>16</v>
      </c>
      <c r="O916" t="s">
        <v>16</v>
      </c>
      <c r="P916">
        <f t="shared" si="30"/>
        <v>14</v>
      </c>
      <c r="Q916">
        <f t="shared" si="29"/>
        <v>0</v>
      </c>
      <c r="R916" t="str">
        <f>IFERROR(VLOOKUP(P916,Sheet1!$E$30:$F$35,2,FALSE),"")</f>
        <v>Bonustime</v>
      </c>
    </row>
    <row r="917" spans="1:18">
      <c r="A917" t="s">
        <v>189</v>
      </c>
      <c r="B917" t="s">
        <v>1753</v>
      </c>
      <c r="C917" t="s">
        <v>1754</v>
      </c>
      <c r="D917" t="s">
        <v>533</v>
      </c>
      <c r="E917" t="s">
        <v>442</v>
      </c>
      <c r="F917" t="s">
        <v>238</v>
      </c>
      <c r="G917" t="s">
        <v>16</v>
      </c>
      <c r="H917" t="s">
        <v>27</v>
      </c>
      <c r="I917" t="s">
        <v>22</v>
      </c>
      <c r="J917" t="s">
        <v>16</v>
      </c>
      <c r="K917" t="s">
        <v>18</v>
      </c>
      <c r="L917" t="s">
        <v>19</v>
      </c>
      <c r="M917" t="s">
        <v>16</v>
      </c>
      <c r="N917" t="s">
        <v>16</v>
      </c>
      <c r="O917" t="s">
        <v>16</v>
      </c>
      <c r="P917">
        <f t="shared" si="30"/>
        <v>14</v>
      </c>
      <c r="Q917">
        <f t="shared" si="29"/>
        <v>0</v>
      </c>
      <c r="R917" t="str">
        <f>IFERROR(VLOOKUP(P917,Sheet1!$E$30:$F$35,2,FALSE),"")</f>
        <v>Bonustime</v>
      </c>
    </row>
    <row r="918" spans="1:18">
      <c r="A918" t="s">
        <v>189</v>
      </c>
      <c r="B918" t="s">
        <v>1755</v>
      </c>
      <c r="C918" t="s">
        <v>1756</v>
      </c>
      <c r="D918" t="s">
        <v>533</v>
      </c>
      <c r="E918" t="s">
        <v>614</v>
      </c>
      <c r="F918" t="s">
        <v>238</v>
      </c>
      <c r="G918" t="s">
        <v>16</v>
      </c>
      <c r="H918" t="s">
        <v>27</v>
      </c>
      <c r="I918" t="s">
        <v>22</v>
      </c>
      <c r="J918" t="s">
        <v>16</v>
      </c>
      <c r="K918" t="s">
        <v>18</v>
      </c>
      <c r="L918" t="s">
        <v>19</v>
      </c>
      <c r="M918" t="s">
        <v>16</v>
      </c>
      <c r="N918" t="s">
        <v>16</v>
      </c>
      <c r="O918" t="s">
        <v>16</v>
      </c>
      <c r="P918">
        <f t="shared" si="30"/>
        <v>14</v>
      </c>
      <c r="Q918">
        <f t="shared" si="29"/>
        <v>0</v>
      </c>
      <c r="R918" t="str">
        <f>IFERROR(VLOOKUP(P918,Sheet1!$E$30:$F$35,2,FALSE),"")</f>
        <v>Bonustime</v>
      </c>
    </row>
    <row r="919" spans="1:18">
      <c r="A919" t="s">
        <v>189</v>
      </c>
      <c r="B919" t="s">
        <v>1757</v>
      </c>
      <c r="C919" t="s">
        <v>1758</v>
      </c>
      <c r="D919" t="s">
        <v>533</v>
      </c>
      <c r="E919" t="s">
        <v>1759</v>
      </c>
      <c r="F919" t="s">
        <v>238</v>
      </c>
      <c r="G919" t="s">
        <v>16</v>
      </c>
      <c r="H919" t="s">
        <v>27</v>
      </c>
      <c r="I919" t="s">
        <v>22</v>
      </c>
      <c r="J919" t="s">
        <v>16</v>
      </c>
      <c r="K919" t="s">
        <v>18</v>
      </c>
      <c r="L919" t="s">
        <v>19</v>
      </c>
      <c r="M919" t="s">
        <v>16</v>
      </c>
      <c r="N919" t="s">
        <v>16</v>
      </c>
      <c r="O919" t="s">
        <v>16</v>
      </c>
      <c r="P919">
        <f t="shared" si="30"/>
        <v>14</v>
      </c>
      <c r="Q919">
        <f t="shared" si="29"/>
        <v>0</v>
      </c>
      <c r="R919" t="str">
        <f>IFERROR(VLOOKUP(P919,Sheet1!$E$30:$F$35,2,FALSE),"")</f>
        <v>Bonustime</v>
      </c>
    </row>
    <row r="920" spans="1:18">
      <c r="A920" t="s">
        <v>15</v>
      </c>
      <c r="B920" t="s">
        <v>1273</v>
      </c>
      <c r="C920" t="s">
        <v>1760</v>
      </c>
      <c r="D920" t="s">
        <v>1441</v>
      </c>
      <c r="E920" t="s">
        <v>1761</v>
      </c>
      <c r="F920" t="s">
        <v>16</v>
      </c>
      <c r="G920" t="s">
        <v>16</v>
      </c>
      <c r="H920" t="s">
        <v>27</v>
      </c>
      <c r="I920" t="s">
        <v>22</v>
      </c>
      <c r="J920" t="s">
        <v>16</v>
      </c>
      <c r="K920" t="s">
        <v>18</v>
      </c>
      <c r="L920" t="s">
        <v>19</v>
      </c>
      <c r="M920" t="s">
        <v>16</v>
      </c>
      <c r="N920" t="s">
        <v>16</v>
      </c>
      <c r="O920" t="s">
        <v>16</v>
      </c>
      <c r="P920">
        <f t="shared" si="30"/>
        <v>14</v>
      </c>
      <c r="Q920">
        <f t="shared" si="29"/>
        <v>0</v>
      </c>
      <c r="R920" t="str">
        <f>IFERROR(VLOOKUP(P920,Sheet1!$E$30:$F$35,2,FALSE),"")</f>
        <v>Bonustime</v>
      </c>
    </row>
    <row r="921" spans="1:18">
      <c r="A921" t="s">
        <v>15</v>
      </c>
      <c r="B921" t="s">
        <v>1279</v>
      </c>
      <c r="C921" t="s">
        <v>1762</v>
      </c>
      <c r="D921" t="s">
        <v>1444</v>
      </c>
      <c r="E921" t="s">
        <v>617</v>
      </c>
      <c r="F921" t="s">
        <v>17</v>
      </c>
      <c r="G921" t="s">
        <v>16</v>
      </c>
      <c r="H921" t="s">
        <v>27</v>
      </c>
      <c r="I921" t="s">
        <v>22</v>
      </c>
      <c r="J921" t="s">
        <v>16</v>
      </c>
      <c r="K921" t="s">
        <v>18</v>
      </c>
      <c r="L921" t="s">
        <v>19</v>
      </c>
      <c r="M921" t="s">
        <v>16</v>
      </c>
      <c r="N921" t="s">
        <v>16</v>
      </c>
      <c r="O921" t="s">
        <v>16</v>
      </c>
      <c r="P921">
        <f t="shared" si="30"/>
        <v>3</v>
      </c>
      <c r="Q921">
        <f t="shared" si="29"/>
        <v>0</v>
      </c>
      <c r="R921" t="str">
        <f>IFERROR(VLOOKUP(P921,Sheet1!$E$30:$F$35,2,FALSE),"")</f>
        <v>rino</v>
      </c>
    </row>
    <row r="922" spans="1:18">
      <c r="A922" t="s">
        <v>15</v>
      </c>
      <c r="B922" t="s">
        <v>1763</v>
      </c>
      <c r="C922" t="s">
        <v>1762</v>
      </c>
      <c r="D922" t="s">
        <v>535</v>
      </c>
      <c r="E922" t="s">
        <v>1764</v>
      </c>
      <c r="F922" t="s">
        <v>21</v>
      </c>
      <c r="G922" t="s">
        <v>16</v>
      </c>
      <c r="H922" t="s">
        <v>27</v>
      </c>
      <c r="I922" t="s">
        <v>22</v>
      </c>
      <c r="J922" t="s">
        <v>16</v>
      </c>
      <c r="K922" t="s">
        <v>18</v>
      </c>
      <c r="L922" t="s">
        <v>19</v>
      </c>
      <c r="M922" t="s">
        <v>16</v>
      </c>
      <c r="N922" t="s">
        <v>16</v>
      </c>
      <c r="O922" t="s">
        <v>16</v>
      </c>
      <c r="P922">
        <f t="shared" si="30"/>
        <v>0</v>
      </c>
      <c r="Q922">
        <f t="shared" si="29"/>
        <v>0</v>
      </c>
      <c r="R922" t="str">
        <f>IFERROR(VLOOKUP(P922,Sheet1!$E$30:$F$35,2,FALSE),"")</f>
        <v/>
      </c>
    </row>
    <row r="923" spans="1:18">
      <c r="A923" t="s">
        <v>15</v>
      </c>
      <c r="B923" t="s">
        <v>1765</v>
      </c>
      <c r="C923" t="s">
        <v>1766</v>
      </c>
      <c r="D923" t="s">
        <v>277</v>
      </c>
      <c r="E923" t="s">
        <v>1767</v>
      </c>
      <c r="F923" t="s">
        <v>20</v>
      </c>
      <c r="G923" t="s">
        <v>16</v>
      </c>
      <c r="H923" t="s">
        <v>27</v>
      </c>
      <c r="I923" t="s">
        <v>22</v>
      </c>
      <c r="J923" t="s">
        <v>16</v>
      </c>
      <c r="K923" t="s">
        <v>18</v>
      </c>
      <c r="L923" t="s">
        <v>19</v>
      </c>
      <c r="M923" t="s">
        <v>16</v>
      </c>
      <c r="N923" t="s">
        <v>16</v>
      </c>
      <c r="O923" t="s">
        <v>16</v>
      </c>
      <c r="P923">
        <f t="shared" si="30"/>
        <v>8</v>
      </c>
      <c r="Q923">
        <f t="shared" si="29"/>
        <v>1</v>
      </c>
      <c r="R923" t="str">
        <f>IFERROR(VLOOKUP(P923,Sheet1!$E$30:$F$35,2,FALSE),"")</f>
        <v>grape</v>
      </c>
    </row>
    <row r="924" spans="1:18">
      <c r="A924" t="s">
        <v>15</v>
      </c>
      <c r="B924" t="s">
        <v>1768</v>
      </c>
      <c r="C924" t="s">
        <v>1769</v>
      </c>
      <c r="D924" t="s">
        <v>1450</v>
      </c>
      <c r="E924" t="s">
        <v>618</v>
      </c>
      <c r="F924" t="s">
        <v>24</v>
      </c>
      <c r="G924" t="s">
        <v>16</v>
      </c>
      <c r="H924" t="s">
        <v>27</v>
      </c>
      <c r="I924" t="s">
        <v>22</v>
      </c>
      <c r="J924" t="s">
        <v>16</v>
      </c>
      <c r="K924" t="s">
        <v>18</v>
      </c>
      <c r="L924" t="s">
        <v>19</v>
      </c>
      <c r="M924" t="s">
        <v>16</v>
      </c>
      <c r="N924" t="s">
        <v>16</v>
      </c>
      <c r="O924" t="s">
        <v>16</v>
      </c>
      <c r="P924">
        <f t="shared" si="30"/>
        <v>3</v>
      </c>
      <c r="Q924">
        <f t="shared" si="29"/>
        <v>0</v>
      </c>
      <c r="R924" t="str">
        <f>IFERROR(VLOOKUP(P924,Sheet1!$E$30:$F$35,2,FALSE),"")</f>
        <v>rino</v>
      </c>
    </row>
    <row r="925" spans="1:18">
      <c r="A925" t="s">
        <v>15</v>
      </c>
      <c r="B925" t="s">
        <v>1770</v>
      </c>
      <c r="C925" t="s">
        <v>1771</v>
      </c>
      <c r="D925" t="s">
        <v>536</v>
      </c>
      <c r="E925" t="s">
        <v>1772</v>
      </c>
      <c r="F925" t="s">
        <v>27</v>
      </c>
      <c r="G925" t="s">
        <v>16</v>
      </c>
      <c r="H925" t="s">
        <v>27</v>
      </c>
      <c r="I925" t="s">
        <v>22</v>
      </c>
      <c r="J925" t="s">
        <v>16</v>
      </c>
      <c r="K925" t="s">
        <v>18</v>
      </c>
      <c r="L925" t="s">
        <v>19</v>
      </c>
      <c r="M925" t="s">
        <v>16</v>
      </c>
      <c r="N925" t="s">
        <v>16</v>
      </c>
      <c r="O925" t="s">
        <v>16</v>
      </c>
      <c r="P925">
        <f t="shared" si="30"/>
        <v>3</v>
      </c>
      <c r="Q925">
        <f t="shared" si="29"/>
        <v>0</v>
      </c>
      <c r="R925" t="str">
        <f>IFERROR(VLOOKUP(P925,Sheet1!$E$30:$F$35,2,FALSE),"")</f>
        <v>rino</v>
      </c>
    </row>
    <row r="926" spans="1:18">
      <c r="A926" t="s">
        <v>15</v>
      </c>
      <c r="B926" t="s">
        <v>1773</v>
      </c>
      <c r="C926" t="s">
        <v>1771</v>
      </c>
      <c r="D926" t="s">
        <v>1454</v>
      </c>
      <c r="E926" t="s">
        <v>1774</v>
      </c>
      <c r="F926" t="s">
        <v>22</v>
      </c>
      <c r="G926" t="s">
        <v>16</v>
      </c>
      <c r="H926" t="s">
        <v>27</v>
      </c>
      <c r="I926" t="s">
        <v>22</v>
      </c>
      <c r="J926" t="s">
        <v>16</v>
      </c>
      <c r="K926" t="s">
        <v>18</v>
      </c>
      <c r="L926" t="s">
        <v>19</v>
      </c>
      <c r="M926" t="s">
        <v>16</v>
      </c>
      <c r="N926" t="s">
        <v>16</v>
      </c>
      <c r="O926" t="s">
        <v>16</v>
      </c>
      <c r="P926">
        <f t="shared" si="30"/>
        <v>0</v>
      </c>
      <c r="Q926">
        <f t="shared" si="29"/>
        <v>0</v>
      </c>
      <c r="R926" t="str">
        <f>IFERROR(VLOOKUP(P926,Sheet1!$E$30:$F$35,2,FALSE),"")</f>
        <v/>
      </c>
    </row>
    <row r="927" spans="1:18">
      <c r="A927" t="s">
        <v>15</v>
      </c>
      <c r="B927" t="s">
        <v>1775</v>
      </c>
      <c r="C927" t="s">
        <v>1771</v>
      </c>
      <c r="D927" t="s">
        <v>1456</v>
      </c>
      <c r="E927" t="s">
        <v>620</v>
      </c>
      <c r="F927" t="s">
        <v>30</v>
      </c>
      <c r="G927" t="s">
        <v>16</v>
      </c>
      <c r="H927" t="s">
        <v>27</v>
      </c>
      <c r="I927" t="s">
        <v>22</v>
      </c>
      <c r="J927" t="s">
        <v>16</v>
      </c>
      <c r="K927" t="s">
        <v>18</v>
      </c>
      <c r="L927" t="s">
        <v>19</v>
      </c>
      <c r="M927" t="s">
        <v>16</v>
      </c>
      <c r="N927" t="s">
        <v>16</v>
      </c>
      <c r="O927" t="s">
        <v>16</v>
      </c>
      <c r="P927">
        <f t="shared" si="30"/>
        <v>0</v>
      </c>
      <c r="Q927">
        <f t="shared" si="29"/>
        <v>0</v>
      </c>
      <c r="R927" t="str">
        <f>IFERROR(VLOOKUP(P927,Sheet1!$E$30:$F$35,2,FALSE),"")</f>
        <v/>
      </c>
    </row>
    <row r="928" spans="1:18">
      <c r="A928" t="s">
        <v>15</v>
      </c>
      <c r="B928" t="s">
        <v>1291</v>
      </c>
      <c r="C928" t="s">
        <v>1776</v>
      </c>
      <c r="D928" t="s">
        <v>538</v>
      </c>
      <c r="E928" t="s">
        <v>1777</v>
      </c>
      <c r="F928" t="s">
        <v>32</v>
      </c>
      <c r="G928" t="s">
        <v>16</v>
      </c>
      <c r="H928" t="s">
        <v>27</v>
      </c>
      <c r="I928" t="s">
        <v>22</v>
      </c>
      <c r="J928" t="s">
        <v>16</v>
      </c>
      <c r="K928" t="s">
        <v>18</v>
      </c>
      <c r="L928" t="s">
        <v>19</v>
      </c>
      <c r="M928" t="s">
        <v>16</v>
      </c>
      <c r="N928" t="s">
        <v>16</v>
      </c>
      <c r="O928" t="s">
        <v>16</v>
      </c>
      <c r="P928">
        <f t="shared" si="30"/>
        <v>8</v>
      </c>
      <c r="Q928">
        <f t="shared" si="29"/>
        <v>1</v>
      </c>
      <c r="R928" t="str">
        <f>IFERROR(VLOOKUP(P928,Sheet1!$E$30:$F$35,2,FALSE),"")</f>
        <v>grape</v>
      </c>
    </row>
    <row r="929" spans="1:18">
      <c r="A929" t="s">
        <v>15</v>
      </c>
      <c r="B929" t="s">
        <v>1778</v>
      </c>
      <c r="C929" t="s">
        <v>1779</v>
      </c>
      <c r="D929" t="s">
        <v>1459</v>
      </c>
      <c r="E929" t="s">
        <v>1780</v>
      </c>
      <c r="F929" t="s">
        <v>23</v>
      </c>
      <c r="G929" t="s">
        <v>16</v>
      </c>
      <c r="H929" t="s">
        <v>27</v>
      </c>
      <c r="I929" t="s">
        <v>22</v>
      </c>
      <c r="J929" t="s">
        <v>16</v>
      </c>
      <c r="K929" t="s">
        <v>18</v>
      </c>
      <c r="L929" t="s">
        <v>19</v>
      </c>
      <c r="M929" t="s">
        <v>16</v>
      </c>
      <c r="N929" t="s">
        <v>16</v>
      </c>
      <c r="O929" t="s">
        <v>16</v>
      </c>
      <c r="P929">
        <f t="shared" si="30"/>
        <v>3</v>
      </c>
      <c r="Q929">
        <f t="shared" si="29"/>
        <v>0</v>
      </c>
      <c r="R929" t="str">
        <f>IFERROR(VLOOKUP(P929,Sheet1!$E$30:$F$35,2,FALSE),"")</f>
        <v>rino</v>
      </c>
    </row>
    <row r="930" spans="1:18">
      <c r="A930" t="s">
        <v>15</v>
      </c>
      <c r="B930" t="s">
        <v>1781</v>
      </c>
      <c r="C930" t="s">
        <v>1779</v>
      </c>
      <c r="D930" t="s">
        <v>1461</v>
      </c>
      <c r="E930" t="s">
        <v>621</v>
      </c>
      <c r="F930" t="s">
        <v>35</v>
      </c>
      <c r="G930" t="s">
        <v>16</v>
      </c>
      <c r="H930" t="s">
        <v>27</v>
      </c>
      <c r="I930" t="s">
        <v>22</v>
      </c>
      <c r="J930" t="s">
        <v>16</v>
      </c>
      <c r="K930" t="s">
        <v>18</v>
      </c>
      <c r="L930" t="s">
        <v>19</v>
      </c>
      <c r="M930" t="s">
        <v>16</v>
      </c>
      <c r="N930" t="s">
        <v>16</v>
      </c>
      <c r="O930" t="s">
        <v>16</v>
      </c>
      <c r="P930">
        <f t="shared" si="30"/>
        <v>0</v>
      </c>
      <c r="Q930">
        <f t="shared" si="29"/>
        <v>0</v>
      </c>
      <c r="R930" t="str">
        <f>IFERROR(VLOOKUP(P930,Sheet1!$E$30:$F$35,2,FALSE),"")</f>
        <v/>
      </c>
    </row>
    <row r="931" spans="1:18">
      <c r="A931" t="s">
        <v>15</v>
      </c>
      <c r="B931" t="s">
        <v>1782</v>
      </c>
      <c r="C931" t="s">
        <v>1779</v>
      </c>
      <c r="D931" t="s">
        <v>539</v>
      </c>
      <c r="E931" t="s">
        <v>444</v>
      </c>
      <c r="F931" t="s">
        <v>26</v>
      </c>
      <c r="G931" t="s">
        <v>16</v>
      </c>
      <c r="H931" t="s">
        <v>27</v>
      </c>
      <c r="I931" t="s">
        <v>22</v>
      </c>
      <c r="J931" t="s">
        <v>16</v>
      </c>
      <c r="K931" t="s">
        <v>18</v>
      </c>
      <c r="L931" t="s">
        <v>19</v>
      </c>
      <c r="M931" t="s">
        <v>16</v>
      </c>
      <c r="N931" t="s">
        <v>16</v>
      </c>
      <c r="O931" t="s">
        <v>16</v>
      </c>
      <c r="P931">
        <f t="shared" si="30"/>
        <v>0</v>
      </c>
      <c r="Q931">
        <f t="shared" si="29"/>
        <v>0</v>
      </c>
      <c r="R931" t="str">
        <f>IFERROR(VLOOKUP(P931,Sheet1!$E$30:$F$35,2,FALSE),"")</f>
        <v/>
      </c>
    </row>
    <row r="932" spans="1:18">
      <c r="A932" t="s">
        <v>15</v>
      </c>
      <c r="B932" t="s">
        <v>1783</v>
      </c>
      <c r="C932" t="s">
        <v>1779</v>
      </c>
      <c r="D932" t="s">
        <v>1465</v>
      </c>
      <c r="E932" t="s">
        <v>1784</v>
      </c>
      <c r="F932" t="s">
        <v>25</v>
      </c>
      <c r="G932" t="s">
        <v>16</v>
      </c>
      <c r="H932" t="s">
        <v>27</v>
      </c>
      <c r="I932" t="s">
        <v>22</v>
      </c>
      <c r="J932" t="s">
        <v>16</v>
      </c>
      <c r="K932" t="s">
        <v>18</v>
      </c>
      <c r="L932" t="s">
        <v>19</v>
      </c>
      <c r="M932" t="s">
        <v>16</v>
      </c>
      <c r="N932" t="s">
        <v>16</v>
      </c>
      <c r="O932" t="s">
        <v>16</v>
      </c>
      <c r="P932">
        <f t="shared" si="30"/>
        <v>0</v>
      </c>
      <c r="Q932">
        <f t="shared" si="29"/>
        <v>0</v>
      </c>
      <c r="R932" t="str">
        <f>IFERROR(VLOOKUP(P932,Sheet1!$E$30:$F$35,2,FALSE),"")</f>
        <v/>
      </c>
    </row>
    <row r="933" spans="1:18">
      <c r="A933" t="s">
        <v>15</v>
      </c>
      <c r="B933" t="s">
        <v>1785</v>
      </c>
      <c r="C933" t="s">
        <v>1786</v>
      </c>
      <c r="D933" t="s">
        <v>1467</v>
      </c>
      <c r="E933" t="s">
        <v>623</v>
      </c>
      <c r="F933" t="s">
        <v>42</v>
      </c>
      <c r="G933" t="s">
        <v>16</v>
      </c>
      <c r="H933" t="s">
        <v>27</v>
      </c>
      <c r="I933" t="s">
        <v>22</v>
      </c>
      <c r="J933" t="s">
        <v>16</v>
      </c>
      <c r="K933" t="s">
        <v>18</v>
      </c>
      <c r="L933" t="s">
        <v>19</v>
      </c>
      <c r="M933" t="s">
        <v>16</v>
      </c>
      <c r="N933" t="s">
        <v>16</v>
      </c>
      <c r="O933" t="s">
        <v>16</v>
      </c>
      <c r="P933">
        <f t="shared" si="30"/>
        <v>8</v>
      </c>
      <c r="Q933">
        <f t="shared" si="29"/>
        <v>1</v>
      </c>
      <c r="R933" t="str">
        <f>IFERROR(VLOOKUP(P933,Sheet1!$E$30:$F$35,2,FALSE),"")</f>
        <v>grape</v>
      </c>
    </row>
    <row r="934" spans="1:18">
      <c r="A934" t="s">
        <v>15</v>
      </c>
      <c r="B934" t="s">
        <v>1787</v>
      </c>
      <c r="C934" t="s">
        <v>1788</v>
      </c>
      <c r="D934" t="s">
        <v>541</v>
      </c>
      <c r="E934" t="s">
        <v>1789</v>
      </c>
      <c r="F934" t="s">
        <v>45</v>
      </c>
      <c r="G934" t="s">
        <v>16</v>
      </c>
      <c r="H934" t="s">
        <v>27</v>
      </c>
      <c r="I934" t="s">
        <v>22</v>
      </c>
      <c r="J934" t="s">
        <v>16</v>
      </c>
      <c r="K934" t="s">
        <v>18</v>
      </c>
      <c r="L934" t="s">
        <v>19</v>
      </c>
      <c r="M934" t="s">
        <v>16</v>
      </c>
      <c r="N934" t="s">
        <v>16</v>
      </c>
      <c r="O934" t="s">
        <v>16</v>
      </c>
      <c r="P934">
        <f t="shared" si="30"/>
        <v>8</v>
      </c>
      <c r="Q934">
        <f t="shared" si="29"/>
        <v>1</v>
      </c>
      <c r="R934" t="str">
        <f>IFERROR(VLOOKUP(P934,Sheet1!$E$30:$F$35,2,FALSE),"")</f>
        <v>grape</v>
      </c>
    </row>
    <row r="935" spans="1:18">
      <c r="A935" t="s">
        <v>15</v>
      </c>
      <c r="B935" t="s">
        <v>1790</v>
      </c>
      <c r="C935" t="s">
        <v>1791</v>
      </c>
      <c r="D935" t="s">
        <v>1469</v>
      </c>
      <c r="E935" t="s">
        <v>1792</v>
      </c>
      <c r="F935" t="s">
        <v>28</v>
      </c>
      <c r="G935" t="s">
        <v>16</v>
      </c>
      <c r="H935" t="s">
        <v>27</v>
      </c>
      <c r="I935" t="s">
        <v>22</v>
      </c>
      <c r="J935" t="s">
        <v>16</v>
      </c>
      <c r="K935" t="s">
        <v>18</v>
      </c>
      <c r="L935" t="s">
        <v>19</v>
      </c>
      <c r="M935" t="s">
        <v>16</v>
      </c>
      <c r="N935" t="s">
        <v>16</v>
      </c>
      <c r="O935" t="s">
        <v>16</v>
      </c>
      <c r="P935">
        <f t="shared" si="30"/>
        <v>8</v>
      </c>
      <c r="Q935">
        <f t="shared" si="29"/>
        <v>1</v>
      </c>
      <c r="R935" t="str">
        <f>IFERROR(VLOOKUP(P935,Sheet1!$E$30:$F$35,2,FALSE),"")</f>
        <v>grape</v>
      </c>
    </row>
    <row r="936" spans="1:18">
      <c r="A936" t="s">
        <v>15</v>
      </c>
      <c r="B936" t="s">
        <v>1793</v>
      </c>
      <c r="C936" t="s">
        <v>1794</v>
      </c>
      <c r="D936" t="s">
        <v>1471</v>
      </c>
      <c r="E936" t="s">
        <v>625</v>
      </c>
      <c r="F936" t="s">
        <v>50</v>
      </c>
      <c r="G936" t="s">
        <v>16</v>
      </c>
      <c r="H936" t="s">
        <v>27</v>
      </c>
      <c r="I936" t="s">
        <v>22</v>
      </c>
      <c r="J936" t="s">
        <v>16</v>
      </c>
      <c r="K936" t="s">
        <v>18</v>
      </c>
      <c r="L936" t="s">
        <v>19</v>
      </c>
      <c r="M936" t="s">
        <v>16</v>
      </c>
      <c r="N936" t="s">
        <v>16</v>
      </c>
      <c r="O936" t="s">
        <v>16</v>
      </c>
      <c r="P936">
        <f t="shared" si="30"/>
        <v>3</v>
      </c>
      <c r="Q936">
        <f t="shared" si="29"/>
        <v>0</v>
      </c>
      <c r="R936" t="str">
        <f>IFERROR(VLOOKUP(P936,Sheet1!$E$30:$F$35,2,FALSE),"")</f>
        <v>rino</v>
      </c>
    </row>
    <row r="937" spans="1:18">
      <c r="A937" t="s">
        <v>15</v>
      </c>
      <c r="B937" t="s">
        <v>1306</v>
      </c>
      <c r="C937" t="s">
        <v>1794</v>
      </c>
      <c r="D937" t="s">
        <v>280</v>
      </c>
      <c r="E937" t="s">
        <v>1795</v>
      </c>
      <c r="F937" t="s">
        <v>53</v>
      </c>
      <c r="G937" t="s">
        <v>16</v>
      </c>
      <c r="H937" t="s">
        <v>27</v>
      </c>
      <c r="I937" t="s">
        <v>22</v>
      </c>
      <c r="J937" t="s">
        <v>16</v>
      </c>
      <c r="K937" t="s">
        <v>18</v>
      </c>
      <c r="L937" t="s">
        <v>19</v>
      </c>
      <c r="M937" t="s">
        <v>16</v>
      </c>
      <c r="N937" t="s">
        <v>16</v>
      </c>
      <c r="O937" t="s">
        <v>16</v>
      </c>
      <c r="P937">
        <f t="shared" si="30"/>
        <v>0</v>
      </c>
      <c r="Q937">
        <f t="shared" si="29"/>
        <v>0</v>
      </c>
      <c r="R937" t="str">
        <f>IFERROR(VLOOKUP(P937,Sheet1!$E$30:$F$35,2,FALSE),"")</f>
        <v/>
      </c>
    </row>
    <row r="938" spans="1:18">
      <c r="A938" t="s">
        <v>15</v>
      </c>
      <c r="B938" t="s">
        <v>1796</v>
      </c>
      <c r="C938" t="s">
        <v>1794</v>
      </c>
      <c r="D938" t="s">
        <v>1475</v>
      </c>
      <c r="E938" t="s">
        <v>1797</v>
      </c>
      <c r="F938" t="s">
        <v>29</v>
      </c>
      <c r="G938" t="s">
        <v>16</v>
      </c>
      <c r="H938" t="s">
        <v>27</v>
      </c>
      <c r="I938" t="s">
        <v>22</v>
      </c>
      <c r="J938" t="s">
        <v>16</v>
      </c>
      <c r="K938" t="s">
        <v>18</v>
      </c>
      <c r="L938" t="s">
        <v>19</v>
      </c>
      <c r="M938" t="s">
        <v>16</v>
      </c>
      <c r="N938" t="s">
        <v>16</v>
      </c>
      <c r="O938" t="s">
        <v>16</v>
      </c>
      <c r="P938">
        <f t="shared" si="30"/>
        <v>0</v>
      </c>
      <c r="Q938">
        <f t="shared" si="29"/>
        <v>0</v>
      </c>
      <c r="R938" t="str">
        <f>IFERROR(VLOOKUP(P938,Sheet1!$E$30:$F$35,2,FALSE),"")</f>
        <v/>
      </c>
    </row>
    <row r="939" spans="1:18">
      <c r="A939" t="s">
        <v>15</v>
      </c>
      <c r="B939" t="s">
        <v>1798</v>
      </c>
      <c r="C939" t="s">
        <v>1794</v>
      </c>
      <c r="D939" t="s">
        <v>1478</v>
      </c>
      <c r="E939" t="s">
        <v>627</v>
      </c>
      <c r="F939" t="s">
        <v>58</v>
      </c>
      <c r="G939" t="s">
        <v>16</v>
      </c>
      <c r="H939" t="s">
        <v>27</v>
      </c>
      <c r="I939" t="s">
        <v>22</v>
      </c>
      <c r="J939" t="s">
        <v>16</v>
      </c>
      <c r="K939" t="s">
        <v>18</v>
      </c>
      <c r="L939" t="s">
        <v>19</v>
      </c>
      <c r="M939" t="s">
        <v>16</v>
      </c>
      <c r="N939" t="s">
        <v>16</v>
      </c>
      <c r="O939" t="s">
        <v>16</v>
      </c>
      <c r="P939">
        <f t="shared" si="30"/>
        <v>0</v>
      </c>
      <c r="Q939">
        <f t="shared" si="29"/>
        <v>0</v>
      </c>
      <c r="R939" t="str">
        <f>IFERROR(VLOOKUP(P939,Sheet1!$E$30:$F$35,2,FALSE),"")</f>
        <v/>
      </c>
    </row>
    <row r="940" spans="1:18">
      <c r="A940" t="s">
        <v>15</v>
      </c>
      <c r="B940" t="s">
        <v>1799</v>
      </c>
      <c r="C940" t="s">
        <v>1794</v>
      </c>
      <c r="D940" t="s">
        <v>542</v>
      </c>
      <c r="E940" t="s">
        <v>1800</v>
      </c>
      <c r="F940" t="s">
        <v>60</v>
      </c>
      <c r="G940" t="s">
        <v>16</v>
      </c>
      <c r="H940" t="s">
        <v>27</v>
      </c>
      <c r="I940" t="s">
        <v>22</v>
      </c>
      <c r="J940" t="s">
        <v>16</v>
      </c>
      <c r="K940" t="s">
        <v>18</v>
      </c>
      <c r="L940" t="s">
        <v>19</v>
      </c>
      <c r="M940" t="s">
        <v>16</v>
      </c>
      <c r="N940" t="s">
        <v>16</v>
      </c>
      <c r="O940" t="s">
        <v>16</v>
      </c>
      <c r="P940">
        <f t="shared" si="30"/>
        <v>0</v>
      </c>
      <c r="Q940">
        <f t="shared" si="29"/>
        <v>0</v>
      </c>
      <c r="R940" t="str">
        <f>IFERROR(VLOOKUP(P940,Sheet1!$E$30:$F$35,2,FALSE),"")</f>
        <v/>
      </c>
    </row>
    <row r="941" spans="1:18">
      <c r="A941" t="s">
        <v>15</v>
      </c>
      <c r="B941" t="s">
        <v>1801</v>
      </c>
      <c r="C941" t="s">
        <v>1802</v>
      </c>
      <c r="D941" t="s">
        <v>1482</v>
      </c>
      <c r="E941" t="s">
        <v>1803</v>
      </c>
      <c r="F941" t="s">
        <v>31</v>
      </c>
      <c r="G941" t="s">
        <v>16</v>
      </c>
      <c r="H941" t="s">
        <v>27</v>
      </c>
      <c r="I941" t="s">
        <v>22</v>
      </c>
      <c r="J941" t="s">
        <v>16</v>
      </c>
      <c r="K941" t="s">
        <v>18</v>
      </c>
      <c r="L941" t="s">
        <v>19</v>
      </c>
      <c r="M941" t="s">
        <v>16</v>
      </c>
      <c r="N941" t="s">
        <v>16</v>
      </c>
      <c r="O941" t="s">
        <v>16</v>
      </c>
      <c r="P941">
        <f t="shared" si="30"/>
        <v>3</v>
      </c>
      <c r="Q941">
        <f t="shared" si="29"/>
        <v>0</v>
      </c>
      <c r="R941" t="str">
        <f>IFERROR(VLOOKUP(P941,Sheet1!$E$30:$F$35,2,FALSE),"")</f>
        <v>rino</v>
      </c>
    </row>
    <row r="942" spans="1:18">
      <c r="A942" t="s">
        <v>15</v>
      </c>
      <c r="B942" t="s">
        <v>1804</v>
      </c>
      <c r="C942" t="s">
        <v>1802</v>
      </c>
      <c r="D942" t="s">
        <v>1485</v>
      </c>
      <c r="E942" t="s">
        <v>629</v>
      </c>
      <c r="F942" t="s">
        <v>63</v>
      </c>
      <c r="G942" t="s">
        <v>16</v>
      </c>
      <c r="H942" t="s">
        <v>27</v>
      </c>
      <c r="I942" t="s">
        <v>22</v>
      </c>
      <c r="J942" t="s">
        <v>16</v>
      </c>
      <c r="K942" t="s">
        <v>18</v>
      </c>
      <c r="L942" t="s">
        <v>19</v>
      </c>
      <c r="M942" t="s">
        <v>16</v>
      </c>
      <c r="N942" t="s">
        <v>16</v>
      </c>
      <c r="O942" t="s">
        <v>16</v>
      </c>
      <c r="P942">
        <f t="shared" si="30"/>
        <v>0</v>
      </c>
      <c r="Q942">
        <f t="shared" si="29"/>
        <v>0</v>
      </c>
      <c r="R942" t="str">
        <f>IFERROR(VLOOKUP(P942,Sheet1!$E$30:$F$35,2,FALSE),"")</f>
        <v/>
      </c>
    </row>
    <row r="943" spans="1:18">
      <c r="A943" t="s">
        <v>15</v>
      </c>
      <c r="B943" t="s">
        <v>1805</v>
      </c>
      <c r="C943" t="s">
        <v>1806</v>
      </c>
      <c r="D943" t="s">
        <v>544</v>
      </c>
      <c r="E943" t="s">
        <v>1807</v>
      </c>
      <c r="F943" t="s">
        <v>66</v>
      </c>
      <c r="G943" t="s">
        <v>16</v>
      </c>
      <c r="H943" t="s">
        <v>27</v>
      </c>
      <c r="I943" t="s">
        <v>22</v>
      </c>
      <c r="J943" t="s">
        <v>16</v>
      </c>
      <c r="K943" t="s">
        <v>18</v>
      </c>
      <c r="L943" t="s">
        <v>19</v>
      </c>
      <c r="M943" t="s">
        <v>16</v>
      </c>
      <c r="N943" t="s">
        <v>16</v>
      </c>
      <c r="O943" t="s">
        <v>16</v>
      </c>
      <c r="P943">
        <f t="shared" si="30"/>
        <v>8</v>
      </c>
      <c r="Q943">
        <f t="shared" si="29"/>
        <v>1</v>
      </c>
      <c r="R943" t="str">
        <f>IFERROR(VLOOKUP(P943,Sheet1!$E$30:$F$35,2,FALSE),"")</f>
        <v>grape</v>
      </c>
    </row>
    <row r="944" spans="1:18">
      <c r="A944" t="s">
        <v>15</v>
      </c>
      <c r="B944" t="s">
        <v>1808</v>
      </c>
      <c r="C944" t="s">
        <v>1809</v>
      </c>
      <c r="D944" t="s">
        <v>1490</v>
      </c>
      <c r="E944" t="s">
        <v>1810</v>
      </c>
      <c r="F944" t="s">
        <v>33</v>
      </c>
      <c r="G944" t="s">
        <v>16</v>
      </c>
      <c r="H944" t="s">
        <v>27</v>
      </c>
      <c r="I944" t="s">
        <v>22</v>
      </c>
      <c r="J944" t="s">
        <v>16</v>
      </c>
      <c r="K944" t="s">
        <v>18</v>
      </c>
      <c r="L944" t="s">
        <v>19</v>
      </c>
      <c r="M944" t="s">
        <v>16</v>
      </c>
      <c r="N944" t="s">
        <v>16</v>
      </c>
      <c r="O944" t="s">
        <v>16</v>
      </c>
      <c r="P944">
        <f t="shared" si="30"/>
        <v>3</v>
      </c>
      <c r="Q944">
        <f t="shared" si="29"/>
        <v>0</v>
      </c>
      <c r="R944" t="str">
        <f>IFERROR(VLOOKUP(P944,Sheet1!$E$30:$F$35,2,FALSE),"")</f>
        <v>rino</v>
      </c>
    </row>
    <row r="945" spans="1:18">
      <c r="A945" t="s">
        <v>15</v>
      </c>
      <c r="B945" t="s">
        <v>1811</v>
      </c>
      <c r="C945" t="s">
        <v>1809</v>
      </c>
      <c r="D945" t="s">
        <v>1493</v>
      </c>
      <c r="E945" t="s">
        <v>447</v>
      </c>
      <c r="F945" t="s">
        <v>39</v>
      </c>
      <c r="G945" t="s">
        <v>16</v>
      </c>
      <c r="H945" t="s">
        <v>27</v>
      </c>
      <c r="I945" t="s">
        <v>22</v>
      </c>
      <c r="J945" t="s">
        <v>16</v>
      </c>
      <c r="K945" t="s">
        <v>18</v>
      </c>
      <c r="L945" t="s">
        <v>19</v>
      </c>
      <c r="M945" t="s">
        <v>16</v>
      </c>
      <c r="N945" t="s">
        <v>16</v>
      </c>
      <c r="O945" t="s">
        <v>16</v>
      </c>
      <c r="P945">
        <f t="shared" si="30"/>
        <v>0</v>
      </c>
      <c r="Q945">
        <f t="shared" si="29"/>
        <v>0</v>
      </c>
      <c r="R945" t="str">
        <f>IFERROR(VLOOKUP(P945,Sheet1!$E$30:$F$35,2,FALSE),"")</f>
        <v/>
      </c>
    </row>
    <row r="946" spans="1:18">
      <c r="A946" t="s">
        <v>15</v>
      </c>
      <c r="B946" t="s">
        <v>1812</v>
      </c>
      <c r="C946" t="s">
        <v>1813</v>
      </c>
      <c r="D946" t="s">
        <v>546</v>
      </c>
      <c r="E946" t="s">
        <v>1814</v>
      </c>
      <c r="F946" t="s">
        <v>70</v>
      </c>
      <c r="G946" t="s">
        <v>16</v>
      </c>
      <c r="H946" t="s">
        <v>27</v>
      </c>
      <c r="I946" t="s">
        <v>22</v>
      </c>
      <c r="J946" t="s">
        <v>16</v>
      </c>
      <c r="K946" t="s">
        <v>18</v>
      </c>
      <c r="L946" t="s">
        <v>19</v>
      </c>
      <c r="M946" t="s">
        <v>16</v>
      </c>
      <c r="N946" t="s">
        <v>16</v>
      </c>
      <c r="O946" t="s">
        <v>16</v>
      </c>
      <c r="P946">
        <f t="shared" si="30"/>
        <v>8</v>
      </c>
      <c r="Q946">
        <f t="shared" si="29"/>
        <v>1</v>
      </c>
      <c r="R946" t="str">
        <f>IFERROR(VLOOKUP(P946,Sheet1!$E$30:$F$35,2,FALSE),"")</f>
        <v>grape</v>
      </c>
    </row>
    <row r="947" spans="1:18">
      <c r="A947" t="s">
        <v>15</v>
      </c>
      <c r="B947" t="s">
        <v>1815</v>
      </c>
      <c r="C947" t="s">
        <v>1813</v>
      </c>
      <c r="D947" t="s">
        <v>1498</v>
      </c>
      <c r="E947" t="s">
        <v>1816</v>
      </c>
      <c r="F947" t="s">
        <v>34</v>
      </c>
      <c r="G947" t="s">
        <v>16</v>
      </c>
      <c r="H947" t="s">
        <v>27</v>
      </c>
      <c r="I947" t="s">
        <v>22</v>
      </c>
      <c r="J947" t="s">
        <v>16</v>
      </c>
      <c r="K947" t="s">
        <v>18</v>
      </c>
      <c r="L947" t="s">
        <v>19</v>
      </c>
      <c r="M947" t="s">
        <v>16</v>
      </c>
      <c r="N947" t="s">
        <v>16</v>
      </c>
      <c r="O947" t="s">
        <v>16</v>
      </c>
      <c r="P947">
        <f t="shared" si="30"/>
        <v>0</v>
      </c>
      <c r="Q947">
        <f t="shared" si="29"/>
        <v>0</v>
      </c>
      <c r="R947" t="str">
        <f>IFERROR(VLOOKUP(P947,Sheet1!$E$30:$F$35,2,FALSE),"")</f>
        <v/>
      </c>
    </row>
    <row r="948" spans="1:18">
      <c r="A948" t="s">
        <v>15</v>
      </c>
      <c r="B948" t="s">
        <v>1344</v>
      </c>
      <c r="C948" t="s">
        <v>1813</v>
      </c>
      <c r="D948" t="s">
        <v>1500</v>
      </c>
      <c r="E948" t="s">
        <v>632</v>
      </c>
      <c r="F948" t="s">
        <v>37</v>
      </c>
      <c r="G948" t="s">
        <v>16</v>
      </c>
      <c r="H948" t="s">
        <v>27</v>
      </c>
      <c r="I948" t="s">
        <v>22</v>
      </c>
      <c r="J948" t="s">
        <v>16</v>
      </c>
      <c r="K948" t="s">
        <v>18</v>
      </c>
      <c r="L948" t="s">
        <v>19</v>
      </c>
      <c r="M948" t="s">
        <v>16</v>
      </c>
      <c r="N948" t="s">
        <v>16</v>
      </c>
      <c r="O948" t="s">
        <v>16</v>
      </c>
      <c r="P948">
        <f t="shared" si="30"/>
        <v>0</v>
      </c>
      <c r="Q948">
        <f t="shared" si="29"/>
        <v>0</v>
      </c>
      <c r="R948" t="str">
        <f>IFERROR(VLOOKUP(P948,Sheet1!$E$30:$F$35,2,FALSE),"")</f>
        <v/>
      </c>
    </row>
    <row r="949" spans="1:18">
      <c r="A949" t="s">
        <v>15</v>
      </c>
      <c r="B949" t="s">
        <v>1817</v>
      </c>
      <c r="C949" t="s">
        <v>1818</v>
      </c>
      <c r="D949" t="s">
        <v>547</v>
      </c>
      <c r="E949" t="s">
        <v>1819</v>
      </c>
      <c r="F949" t="s">
        <v>76</v>
      </c>
      <c r="G949" t="s">
        <v>16</v>
      </c>
      <c r="H949" t="s">
        <v>27</v>
      </c>
      <c r="I949" t="s">
        <v>22</v>
      </c>
      <c r="J949" t="s">
        <v>16</v>
      </c>
      <c r="K949" t="s">
        <v>18</v>
      </c>
      <c r="L949" t="s">
        <v>19</v>
      </c>
      <c r="M949" t="s">
        <v>16</v>
      </c>
      <c r="N949" t="s">
        <v>16</v>
      </c>
      <c r="O949" t="s">
        <v>16</v>
      </c>
      <c r="P949">
        <f t="shared" si="30"/>
        <v>3</v>
      </c>
      <c r="Q949">
        <f t="shared" si="29"/>
        <v>0</v>
      </c>
      <c r="R949" t="str">
        <f>IFERROR(VLOOKUP(P949,Sheet1!$E$30:$F$35,2,FALSE),"")</f>
        <v>rino</v>
      </c>
    </row>
    <row r="950" spans="1:18">
      <c r="A950" t="s">
        <v>15</v>
      </c>
      <c r="B950" t="s">
        <v>1820</v>
      </c>
      <c r="C950" t="s">
        <v>1818</v>
      </c>
      <c r="D950" t="s">
        <v>1505</v>
      </c>
      <c r="E950" t="s">
        <v>1821</v>
      </c>
      <c r="F950" t="s">
        <v>38</v>
      </c>
      <c r="G950" t="s">
        <v>16</v>
      </c>
      <c r="H950" t="s">
        <v>27</v>
      </c>
      <c r="I950" t="s">
        <v>22</v>
      </c>
      <c r="J950" t="s">
        <v>16</v>
      </c>
      <c r="K950" t="s">
        <v>18</v>
      </c>
      <c r="L950" t="s">
        <v>19</v>
      </c>
      <c r="M950" t="s">
        <v>16</v>
      </c>
      <c r="N950" t="s">
        <v>16</v>
      </c>
      <c r="O950" t="s">
        <v>16</v>
      </c>
      <c r="P950">
        <f t="shared" si="30"/>
        <v>0</v>
      </c>
      <c r="Q950">
        <f t="shared" si="29"/>
        <v>0</v>
      </c>
      <c r="R950" t="str">
        <f>IFERROR(VLOOKUP(P950,Sheet1!$E$30:$F$35,2,FALSE),"")</f>
        <v/>
      </c>
    </row>
    <row r="951" spans="1:18">
      <c r="A951" t="s">
        <v>15</v>
      </c>
      <c r="B951" t="s">
        <v>1822</v>
      </c>
      <c r="C951" t="s">
        <v>1818</v>
      </c>
      <c r="D951" t="s">
        <v>281</v>
      </c>
      <c r="E951" t="s">
        <v>634</v>
      </c>
      <c r="F951" t="s">
        <v>80</v>
      </c>
      <c r="G951" t="s">
        <v>16</v>
      </c>
      <c r="H951" t="s">
        <v>27</v>
      </c>
      <c r="I951" t="s">
        <v>22</v>
      </c>
      <c r="J951" t="s">
        <v>16</v>
      </c>
      <c r="K951" t="s">
        <v>18</v>
      </c>
      <c r="L951" t="s">
        <v>19</v>
      </c>
      <c r="M951" t="s">
        <v>16</v>
      </c>
      <c r="N951" t="s">
        <v>16</v>
      </c>
      <c r="O951" t="s">
        <v>16</v>
      </c>
      <c r="P951">
        <f t="shared" si="30"/>
        <v>0</v>
      </c>
      <c r="Q951">
        <f t="shared" si="29"/>
        <v>0</v>
      </c>
      <c r="R951" t="str">
        <f>IFERROR(VLOOKUP(P951,Sheet1!$E$30:$F$35,2,FALSE),"")</f>
        <v/>
      </c>
    </row>
    <row r="952" spans="1:18">
      <c r="A952" t="s">
        <v>15</v>
      </c>
      <c r="B952" t="s">
        <v>1823</v>
      </c>
      <c r="C952" t="s">
        <v>1818</v>
      </c>
      <c r="D952" t="s">
        <v>549</v>
      </c>
      <c r="E952" t="s">
        <v>1824</v>
      </c>
      <c r="F952" t="s">
        <v>40</v>
      </c>
      <c r="G952" t="s">
        <v>16</v>
      </c>
      <c r="H952" t="s">
        <v>27</v>
      </c>
      <c r="I952" t="s">
        <v>22</v>
      </c>
      <c r="J952" t="s">
        <v>16</v>
      </c>
      <c r="K952" t="s">
        <v>18</v>
      </c>
      <c r="L952" t="s">
        <v>19</v>
      </c>
      <c r="M952" t="s">
        <v>16</v>
      </c>
      <c r="N952" t="s">
        <v>16</v>
      </c>
      <c r="O952" t="s">
        <v>16</v>
      </c>
      <c r="P952">
        <f t="shared" si="30"/>
        <v>0</v>
      </c>
      <c r="Q952">
        <f t="shared" si="29"/>
        <v>0</v>
      </c>
      <c r="R952" t="str">
        <f>IFERROR(VLOOKUP(P952,Sheet1!$E$30:$F$35,2,FALSE),"")</f>
        <v/>
      </c>
    </row>
    <row r="953" spans="1:18">
      <c r="A953" t="s">
        <v>15</v>
      </c>
      <c r="B953" t="s">
        <v>1825</v>
      </c>
      <c r="C953" t="s">
        <v>1818</v>
      </c>
      <c r="D953" t="s">
        <v>1512</v>
      </c>
      <c r="E953" t="s">
        <v>1826</v>
      </c>
      <c r="F953" t="s">
        <v>83</v>
      </c>
      <c r="G953" t="s">
        <v>16</v>
      </c>
      <c r="H953" t="s">
        <v>27</v>
      </c>
      <c r="I953" t="s">
        <v>22</v>
      </c>
      <c r="J953" t="s">
        <v>16</v>
      </c>
      <c r="K953" t="s">
        <v>18</v>
      </c>
      <c r="L953" t="s">
        <v>19</v>
      </c>
      <c r="M953" t="s">
        <v>16</v>
      </c>
      <c r="N953" t="s">
        <v>16</v>
      </c>
      <c r="O953" t="s">
        <v>16</v>
      </c>
      <c r="P953">
        <f t="shared" si="30"/>
        <v>0</v>
      </c>
      <c r="Q953">
        <f t="shared" si="29"/>
        <v>0</v>
      </c>
      <c r="R953" t="str">
        <f>IFERROR(VLOOKUP(P953,Sheet1!$E$30:$F$35,2,FALSE),"")</f>
        <v/>
      </c>
    </row>
    <row r="954" spans="1:18">
      <c r="A954" t="s">
        <v>15</v>
      </c>
      <c r="B954" t="s">
        <v>1362</v>
      </c>
      <c r="C954" t="s">
        <v>1818</v>
      </c>
      <c r="D954" t="s">
        <v>292</v>
      </c>
      <c r="E954" t="s">
        <v>636</v>
      </c>
      <c r="F954" t="s">
        <v>43</v>
      </c>
      <c r="G954" t="s">
        <v>16</v>
      </c>
      <c r="H954" t="s">
        <v>27</v>
      </c>
      <c r="I954" t="s">
        <v>22</v>
      </c>
      <c r="J954" t="s">
        <v>16</v>
      </c>
      <c r="K954" t="s">
        <v>18</v>
      </c>
      <c r="L954" t="s">
        <v>19</v>
      </c>
      <c r="M954" t="s">
        <v>16</v>
      </c>
      <c r="N954" t="s">
        <v>16</v>
      </c>
      <c r="O954" t="s">
        <v>16</v>
      </c>
      <c r="P954">
        <f t="shared" si="30"/>
        <v>0</v>
      </c>
      <c r="Q954">
        <f t="shared" si="29"/>
        <v>0</v>
      </c>
      <c r="R954" t="str">
        <f>IFERROR(VLOOKUP(P954,Sheet1!$E$30:$F$35,2,FALSE),"")</f>
        <v/>
      </c>
    </row>
    <row r="955" spans="1:18">
      <c r="A955" t="s">
        <v>15</v>
      </c>
      <c r="B955" t="s">
        <v>1364</v>
      </c>
      <c r="C955" t="s">
        <v>1818</v>
      </c>
      <c r="D955" t="s">
        <v>550</v>
      </c>
      <c r="E955" t="s">
        <v>1827</v>
      </c>
      <c r="F955" t="s">
        <v>87</v>
      </c>
      <c r="G955" t="s">
        <v>16</v>
      </c>
      <c r="H955" t="s">
        <v>27</v>
      </c>
      <c r="I955" t="s">
        <v>22</v>
      </c>
      <c r="J955" t="s">
        <v>16</v>
      </c>
      <c r="K955" t="s">
        <v>18</v>
      </c>
      <c r="L955" t="s">
        <v>19</v>
      </c>
      <c r="M955" t="s">
        <v>16</v>
      </c>
      <c r="N955" t="s">
        <v>16</v>
      </c>
      <c r="O955" t="s">
        <v>16</v>
      </c>
      <c r="P955">
        <f t="shared" si="30"/>
        <v>0</v>
      </c>
      <c r="Q955">
        <f t="shared" si="29"/>
        <v>0</v>
      </c>
      <c r="R955" t="str">
        <f>IFERROR(VLOOKUP(P955,Sheet1!$E$30:$F$35,2,FALSE),"")</f>
        <v/>
      </c>
    </row>
    <row r="956" spans="1:18">
      <c r="A956" t="s">
        <v>15</v>
      </c>
      <c r="B956" t="s">
        <v>1828</v>
      </c>
      <c r="C956" t="s">
        <v>1818</v>
      </c>
      <c r="D956" t="s">
        <v>1518</v>
      </c>
      <c r="E956" t="s">
        <v>1829</v>
      </c>
      <c r="F956" t="s">
        <v>46</v>
      </c>
      <c r="G956" t="s">
        <v>16</v>
      </c>
      <c r="H956" t="s">
        <v>27</v>
      </c>
      <c r="I956" t="s">
        <v>22</v>
      </c>
      <c r="J956" t="s">
        <v>16</v>
      </c>
      <c r="K956" t="s">
        <v>18</v>
      </c>
      <c r="L956" t="s">
        <v>19</v>
      </c>
      <c r="M956" t="s">
        <v>16</v>
      </c>
      <c r="N956" t="s">
        <v>16</v>
      </c>
      <c r="O956" t="s">
        <v>16</v>
      </c>
      <c r="P956">
        <f t="shared" si="30"/>
        <v>0</v>
      </c>
      <c r="Q956">
        <f t="shared" si="29"/>
        <v>0</v>
      </c>
      <c r="R956" t="str">
        <f>IFERROR(VLOOKUP(P956,Sheet1!$E$30:$F$35,2,FALSE),"")</f>
        <v/>
      </c>
    </row>
    <row r="957" spans="1:18">
      <c r="A957" t="s">
        <v>15</v>
      </c>
      <c r="B957" t="s">
        <v>1830</v>
      </c>
      <c r="C957" t="s">
        <v>1818</v>
      </c>
      <c r="D957" t="s">
        <v>296</v>
      </c>
      <c r="E957" t="s">
        <v>637</v>
      </c>
      <c r="F957" t="s">
        <v>89</v>
      </c>
      <c r="G957" t="s">
        <v>16</v>
      </c>
      <c r="H957" t="s">
        <v>27</v>
      </c>
      <c r="I957" t="s">
        <v>22</v>
      </c>
      <c r="J957" t="s">
        <v>16</v>
      </c>
      <c r="K957" t="s">
        <v>18</v>
      </c>
      <c r="L957" t="s">
        <v>19</v>
      </c>
      <c r="M957" t="s">
        <v>16</v>
      </c>
      <c r="N957" t="s">
        <v>16</v>
      </c>
      <c r="O957" t="s">
        <v>16</v>
      </c>
      <c r="P957">
        <f t="shared" si="30"/>
        <v>0</v>
      </c>
      <c r="Q957">
        <f t="shared" si="29"/>
        <v>0</v>
      </c>
      <c r="R957" t="str">
        <f>IFERROR(VLOOKUP(P957,Sheet1!$E$30:$F$35,2,FALSE),"")</f>
        <v/>
      </c>
    </row>
    <row r="958" spans="1:18">
      <c r="A958" t="s">
        <v>15</v>
      </c>
      <c r="B958" t="s">
        <v>1831</v>
      </c>
      <c r="C958" t="s">
        <v>1832</v>
      </c>
      <c r="D958" t="s">
        <v>553</v>
      </c>
      <c r="E958" t="s">
        <v>1833</v>
      </c>
      <c r="F958" t="s">
        <v>48</v>
      </c>
      <c r="G958" t="s">
        <v>16</v>
      </c>
      <c r="H958" t="s">
        <v>27</v>
      </c>
      <c r="I958" t="s">
        <v>22</v>
      </c>
      <c r="J958" t="s">
        <v>16</v>
      </c>
      <c r="K958" t="s">
        <v>18</v>
      </c>
      <c r="L958" t="s">
        <v>19</v>
      </c>
      <c r="M958" t="s">
        <v>16</v>
      </c>
      <c r="N958" t="s">
        <v>16</v>
      </c>
      <c r="O958" t="s">
        <v>16</v>
      </c>
      <c r="P958">
        <f t="shared" si="30"/>
        <v>3</v>
      </c>
      <c r="Q958">
        <f t="shared" si="29"/>
        <v>0</v>
      </c>
      <c r="R958" t="str">
        <f>IFERROR(VLOOKUP(P958,Sheet1!$E$30:$F$35,2,FALSE),"")</f>
        <v>rino</v>
      </c>
    </row>
    <row r="959" spans="1:18">
      <c r="A959" t="s">
        <v>15</v>
      </c>
      <c r="B959" t="s">
        <v>1834</v>
      </c>
      <c r="C959" t="s">
        <v>1832</v>
      </c>
      <c r="D959" t="s">
        <v>1524</v>
      </c>
      <c r="E959" t="s">
        <v>450</v>
      </c>
      <c r="F959" t="s">
        <v>41</v>
      </c>
      <c r="G959" t="s">
        <v>16</v>
      </c>
      <c r="H959" t="s">
        <v>27</v>
      </c>
      <c r="I959" t="s">
        <v>22</v>
      </c>
      <c r="J959" t="s">
        <v>16</v>
      </c>
      <c r="K959" t="s">
        <v>18</v>
      </c>
      <c r="L959" t="s">
        <v>19</v>
      </c>
      <c r="M959" t="s">
        <v>16</v>
      </c>
      <c r="N959" t="s">
        <v>16</v>
      </c>
      <c r="O959" t="s">
        <v>16</v>
      </c>
      <c r="P959">
        <f t="shared" si="30"/>
        <v>0</v>
      </c>
      <c r="Q959">
        <f t="shared" si="29"/>
        <v>0</v>
      </c>
      <c r="R959" t="str">
        <f>IFERROR(VLOOKUP(P959,Sheet1!$E$30:$F$35,2,FALSE),"")</f>
        <v/>
      </c>
    </row>
    <row r="960" spans="1:18">
      <c r="A960" t="s">
        <v>15</v>
      </c>
      <c r="B960" t="s">
        <v>1835</v>
      </c>
      <c r="C960" t="s">
        <v>1832</v>
      </c>
      <c r="D960" t="s">
        <v>1527</v>
      </c>
      <c r="E960" t="s">
        <v>639</v>
      </c>
      <c r="F960" t="s">
        <v>51</v>
      </c>
      <c r="G960" t="s">
        <v>16</v>
      </c>
      <c r="H960" t="s">
        <v>27</v>
      </c>
      <c r="I960" t="s">
        <v>22</v>
      </c>
      <c r="J960" t="s">
        <v>16</v>
      </c>
      <c r="K960" t="s">
        <v>18</v>
      </c>
      <c r="L960" t="s">
        <v>19</v>
      </c>
      <c r="M960" t="s">
        <v>16</v>
      </c>
      <c r="N960" t="s">
        <v>16</v>
      </c>
      <c r="O960" t="s">
        <v>16</v>
      </c>
      <c r="P960">
        <f t="shared" si="30"/>
        <v>0</v>
      </c>
      <c r="Q960">
        <f t="shared" si="29"/>
        <v>0</v>
      </c>
      <c r="R960" t="str">
        <f>IFERROR(VLOOKUP(P960,Sheet1!$E$30:$F$35,2,FALSE),"")</f>
        <v/>
      </c>
    </row>
    <row r="961" spans="1:18">
      <c r="A961" t="s">
        <v>15</v>
      </c>
      <c r="B961" t="s">
        <v>1836</v>
      </c>
      <c r="C961" t="s">
        <v>1837</v>
      </c>
      <c r="D961" t="s">
        <v>555</v>
      </c>
      <c r="E961" t="s">
        <v>640</v>
      </c>
      <c r="F961" t="s">
        <v>98</v>
      </c>
      <c r="G961" t="s">
        <v>16</v>
      </c>
      <c r="H961" t="s">
        <v>27</v>
      </c>
      <c r="I961" t="s">
        <v>22</v>
      </c>
      <c r="J961" t="s">
        <v>16</v>
      </c>
      <c r="K961" t="s">
        <v>18</v>
      </c>
      <c r="L961" t="s">
        <v>19</v>
      </c>
      <c r="M961" t="s">
        <v>16</v>
      </c>
      <c r="N961" t="s">
        <v>16</v>
      </c>
      <c r="O961" t="s">
        <v>16</v>
      </c>
      <c r="P961">
        <f t="shared" si="30"/>
        <v>2</v>
      </c>
      <c r="Q961">
        <f t="shared" si="29"/>
        <v>0</v>
      </c>
      <c r="R961" t="str">
        <f>IFERROR(VLOOKUP(P961,Sheet1!$E$30:$F$35,2,FALSE),"")</f>
        <v>cherry</v>
      </c>
    </row>
    <row r="962" spans="1:18">
      <c r="A962" t="s">
        <v>15</v>
      </c>
      <c r="B962" t="s">
        <v>1838</v>
      </c>
      <c r="C962" t="s">
        <v>1837</v>
      </c>
      <c r="D962" t="s">
        <v>1531</v>
      </c>
      <c r="E962" t="s">
        <v>641</v>
      </c>
      <c r="F962" t="s">
        <v>54</v>
      </c>
      <c r="G962" t="s">
        <v>16</v>
      </c>
      <c r="H962" t="s">
        <v>27</v>
      </c>
      <c r="I962" t="s">
        <v>22</v>
      </c>
      <c r="J962" t="s">
        <v>16</v>
      </c>
      <c r="K962" t="s">
        <v>18</v>
      </c>
      <c r="L962" t="s">
        <v>19</v>
      </c>
      <c r="M962" t="s">
        <v>16</v>
      </c>
      <c r="N962" t="s">
        <v>16</v>
      </c>
      <c r="O962" t="s">
        <v>16</v>
      </c>
      <c r="P962">
        <f t="shared" si="30"/>
        <v>0</v>
      </c>
      <c r="Q962">
        <f t="shared" si="29"/>
        <v>0</v>
      </c>
      <c r="R962" t="str">
        <f>IFERROR(VLOOKUP(P962,Sheet1!$E$30:$F$35,2,FALSE),"")</f>
        <v/>
      </c>
    </row>
    <row r="963" spans="1:18">
      <c r="A963" t="s">
        <v>15</v>
      </c>
      <c r="B963" t="s">
        <v>1377</v>
      </c>
      <c r="C963" t="s">
        <v>1837</v>
      </c>
      <c r="D963" t="s">
        <v>1534</v>
      </c>
      <c r="E963" t="s">
        <v>643</v>
      </c>
      <c r="F963" t="s">
        <v>103</v>
      </c>
      <c r="G963" t="s">
        <v>16</v>
      </c>
      <c r="H963" t="s">
        <v>27</v>
      </c>
      <c r="I963" t="s">
        <v>22</v>
      </c>
      <c r="J963" t="s">
        <v>16</v>
      </c>
      <c r="K963" t="s">
        <v>18</v>
      </c>
      <c r="L963" t="s">
        <v>19</v>
      </c>
      <c r="M963" t="s">
        <v>16</v>
      </c>
      <c r="N963" t="s">
        <v>16</v>
      </c>
      <c r="O963" t="s">
        <v>16</v>
      </c>
      <c r="P963">
        <f t="shared" si="30"/>
        <v>0</v>
      </c>
      <c r="Q963">
        <f t="shared" si="29"/>
        <v>0</v>
      </c>
      <c r="R963" t="str">
        <f>IFERROR(VLOOKUP(P963,Sheet1!$E$30:$F$35,2,FALSE),"")</f>
        <v/>
      </c>
    </row>
    <row r="964" spans="1:18">
      <c r="A964" t="s">
        <v>15</v>
      </c>
      <c r="B964" t="s">
        <v>1839</v>
      </c>
      <c r="C964" t="s">
        <v>1837</v>
      </c>
      <c r="D964" t="s">
        <v>557</v>
      </c>
      <c r="E964" t="s">
        <v>1840</v>
      </c>
      <c r="F964" t="s">
        <v>56</v>
      </c>
      <c r="G964" t="s">
        <v>16</v>
      </c>
      <c r="H964" t="s">
        <v>27</v>
      </c>
      <c r="I964" t="s">
        <v>22</v>
      </c>
      <c r="J964" t="s">
        <v>16</v>
      </c>
      <c r="K964" t="s">
        <v>18</v>
      </c>
      <c r="L964" t="s">
        <v>19</v>
      </c>
      <c r="M964" t="s">
        <v>16</v>
      </c>
      <c r="N964" t="s">
        <v>16</v>
      </c>
      <c r="O964" t="s">
        <v>16</v>
      </c>
      <c r="P964">
        <f t="shared" si="30"/>
        <v>0</v>
      </c>
      <c r="Q964">
        <f t="shared" ref="Q964:Q1027" si="31">IF(P964=8,1,0)</f>
        <v>0</v>
      </c>
      <c r="R964" t="str">
        <f>IFERROR(VLOOKUP(P964,Sheet1!$E$30:$F$35,2,FALSE),"")</f>
        <v/>
      </c>
    </row>
    <row r="965" spans="1:18">
      <c r="A965" t="s">
        <v>15</v>
      </c>
      <c r="B965" t="s">
        <v>1841</v>
      </c>
      <c r="C965" t="s">
        <v>1842</v>
      </c>
      <c r="D965" t="s">
        <v>322</v>
      </c>
      <c r="E965" t="s">
        <v>645</v>
      </c>
      <c r="F965" t="s">
        <v>108</v>
      </c>
      <c r="G965" t="s">
        <v>16</v>
      </c>
      <c r="H965" t="s">
        <v>27</v>
      </c>
      <c r="I965" t="s">
        <v>22</v>
      </c>
      <c r="J965" t="s">
        <v>16</v>
      </c>
      <c r="K965" t="s">
        <v>18</v>
      </c>
      <c r="L965" t="s">
        <v>19</v>
      </c>
      <c r="M965" t="s">
        <v>16</v>
      </c>
      <c r="N965" t="s">
        <v>16</v>
      </c>
      <c r="O965" t="s">
        <v>16</v>
      </c>
      <c r="P965">
        <f t="shared" ref="P965:P1028" si="32">C965-C964</f>
        <v>3</v>
      </c>
      <c r="Q965">
        <f t="shared" si="31"/>
        <v>0</v>
      </c>
      <c r="R965" t="str">
        <f>IFERROR(VLOOKUP(P965,Sheet1!$E$30:$F$35,2,FALSE),"")</f>
        <v>rino</v>
      </c>
    </row>
    <row r="966" spans="1:18">
      <c r="A966" t="s">
        <v>15</v>
      </c>
      <c r="B966" t="s">
        <v>1843</v>
      </c>
      <c r="C966" t="s">
        <v>1842</v>
      </c>
      <c r="D966" t="s">
        <v>1539</v>
      </c>
      <c r="E966" t="s">
        <v>1844</v>
      </c>
      <c r="F966" t="s">
        <v>111</v>
      </c>
      <c r="G966" t="s">
        <v>16</v>
      </c>
      <c r="H966" t="s">
        <v>27</v>
      </c>
      <c r="I966" t="s">
        <v>22</v>
      </c>
      <c r="J966" t="s">
        <v>16</v>
      </c>
      <c r="K966" t="s">
        <v>18</v>
      </c>
      <c r="L966" t="s">
        <v>19</v>
      </c>
      <c r="M966" t="s">
        <v>16</v>
      </c>
      <c r="N966" t="s">
        <v>16</v>
      </c>
      <c r="O966" t="s">
        <v>16</v>
      </c>
      <c r="P966">
        <f t="shared" si="32"/>
        <v>0</v>
      </c>
      <c r="Q966">
        <f t="shared" si="31"/>
        <v>0</v>
      </c>
      <c r="R966" t="str">
        <f>IFERROR(VLOOKUP(P966,Sheet1!$E$30:$F$35,2,FALSE),"")</f>
        <v/>
      </c>
    </row>
    <row r="967" spans="1:18">
      <c r="A967" t="s">
        <v>15</v>
      </c>
      <c r="B967" t="s">
        <v>1845</v>
      </c>
      <c r="C967" t="s">
        <v>1842</v>
      </c>
      <c r="D967" t="s">
        <v>560</v>
      </c>
      <c r="E967" t="s">
        <v>647</v>
      </c>
      <c r="F967" t="s">
        <v>59</v>
      </c>
      <c r="G967" t="s">
        <v>16</v>
      </c>
      <c r="H967" t="s">
        <v>27</v>
      </c>
      <c r="I967" t="s">
        <v>22</v>
      </c>
      <c r="J967" t="s">
        <v>16</v>
      </c>
      <c r="K967" t="s">
        <v>18</v>
      </c>
      <c r="L967" t="s">
        <v>19</v>
      </c>
      <c r="M967" t="s">
        <v>16</v>
      </c>
      <c r="N967" t="s">
        <v>16</v>
      </c>
      <c r="O967" t="s">
        <v>16</v>
      </c>
      <c r="P967">
        <f t="shared" si="32"/>
        <v>0</v>
      </c>
      <c r="Q967">
        <f t="shared" si="31"/>
        <v>0</v>
      </c>
      <c r="R967" t="str">
        <f>IFERROR(VLOOKUP(P967,Sheet1!$E$30:$F$35,2,FALSE),"")</f>
        <v/>
      </c>
    </row>
    <row r="968" spans="1:18">
      <c r="A968" t="s">
        <v>15</v>
      </c>
      <c r="B968" t="s">
        <v>1846</v>
      </c>
      <c r="C968" t="s">
        <v>1842</v>
      </c>
      <c r="D968" t="s">
        <v>1542</v>
      </c>
      <c r="E968" t="s">
        <v>1847</v>
      </c>
      <c r="F968" t="s">
        <v>116</v>
      </c>
      <c r="G968" t="s">
        <v>16</v>
      </c>
      <c r="H968" t="s">
        <v>27</v>
      </c>
      <c r="I968" t="s">
        <v>22</v>
      </c>
      <c r="J968" t="s">
        <v>16</v>
      </c>
      <c r="K968" t="s">
        <v>18</v>
      </c>
      <c r="L968" t="s">
        <v>19</v>
      </c>
      <c r="M968" t="s">
        <v>16</v>
      </c>
      <c r="N968" t="s">
        <v>16</v>
      </c>
      <c r="O968" t="s">
        <v>16</v>
      </c>
      <c r="P968">
        <f t="shared" si="32"/>
        <v>0</v>
      </c>
      <c r="Q968">
        <f t="shared" si="31"/>
        <v>0</v>
      </c>
      <c r="R968" t="str">
        <f>IFERROR(VLOOKUP(P968,Sheet1!$E$30:$F$35,2,FALSE),"")</f>
        <v/>
      </c>
    </row>
    <row r="969" spans="1:18">
      <c r="A969" t="s">
        <v>15</v>
      </c>
      <c r="B969" t="s">
        <v>1848</v>
      </c>
      <c r="C969" t="s">
        <v>1849</v>
      </c>
      <c r="D969" t="s">
        <v>1545</v>
      </c>
      <c r="E969" t="s">
        <v>650</v>
      </c>
      <c r="F969" t="s">
        <v>119</v>
      </c>
      <c r="G969" t="s">
        <v>16</v>
      </c>
      <c r="H969" t="s">
        <v>27</v>
      </c>
      <c r="I969" t="s">
        <v>22</v>
      </c>
      <c r="J969" t="s">
        <v>16</v>
      </c>
      <c r="K969" t="s">
        <v>18</v>
      </c>
      <c r="L969" t="s">
        <v>19</v>
      </c>
      <c r="M969" t="s">
        <v>16</v>
      </c>
      <c r="N969" t="s">
        <v>16</v>
      </c>
      <c r="O969" t="s">
        <v>16</v>
      </c>
      <c r="P969">
        <f t="shared" si="32"/>
        <v>3</v>
      </c>
      <c r="Q969">
        <f t="shared" si="31"/>
        <v>0</v>
      </c>
      <c r="R969" t="str">
        <f>IFERROR(VLOOKUP(P969,Sheet1!$E$30:$F$35,2,FALSE),"")</f>
        <v>rino</v>
      </c>
    </row>
    <row r="970" spans="1:18">
      <c r="A970" t="s">
        <v>15</v>
      </c>
      <c r="B970" t="s">
        <v>1850</v>
      </c>
      <c r="C970" t="s">
        <v>1849</v>
      </c>
      <c r="D970" t="s">
        <v>562</v>
      </c>
      <c r="E970" t="s">
        <v>1851</v>
      </c>
      <c r="F970" t="s">
        <v>61</v>
      </c>
      <c r="G970" t="s">
        <v>16</v>
      </c>
      <c r="H970" t="s">
        <v>27</v>
      </c>
      <c r="I970" t="s">
        <v>22</v>
      </c>
      <c r="J970" t="s">
        <v>16</v>
      </c>
      <c r="K970" t="s">
        <v>18</v>
      </c>
      <c r="L970" t="s">
        <v>19</v>
      </c>
      <c r="M970" t="s">
        <v>16</v>
      </c>
      <c r="N970" t="s">
        <v>16</v>
      </c>
      <c r="O970" t="s">
        <v>16</v>
      </c>
      <c r="P970">
        <f t="shared" si="32"/>
        <v>0</v>
      </c>
      <c r="Q970">
        <f t="shared" si="31"/>
        <v>0</v>
      </c>
      <c r="R970" t="str">
        <f>IFERROR(VLOOKUP(P970,Sheet1!$E$30:$F$35,2,FALSE),"")</f>
        <v/>
      </c>
    </row>
    <row r="971" spans="1:18">
      <c r="A971" t="s">
        <v>15</v>
      </c>
      <c r="B971" t="s">
        <v>1852</v>
      </c>
      <c r="C971" t="s">
        <v>1853</v>
      </c>
      <c r="D971" t="s">
        <v>1547</v>
      </c>
      <c r="E971" t="s">
        <v>653</v>
      </c>
      <c r="F971" t="s">
        <v>122</v>
      </c>
      <c r="G971" t="s">
        <v>16</v>
      </c>
      <c r="H971" t="s">
        <v>27</v>
      </c>
      <c r="I971" t="s">
        <v>22</v>
      </c>
      <c r="J971" t="s">
        <v>16</v>
      </c>
      <c r="K971" t="s">
        <v>18</v>
      </c>
      <c r="L971" t="s">
        <v>19</v>
      </c>
      <c r="M971" t="s">
        <v>16</v>
      </c>
      <c r="N971" t="s">
        <v>16</v>
      </c>
      <c r="O971" t="s">
        <v>16</v>
      </c>
      <c r="P971">
        <f t="shared" si="32"/>
        <v>3</v>
      </c>
      <c r="Q971">
        <f t="shared" si="31"/>
        <v>0</v>
      </c>
      <c r="R971" t="str">
        <f>IFERROR(VLOOKUP(P971,Sheet1!$E$30:$F$35,2,FALSE),"")</f>
        <v>rino</v>
      </c>
    </row>
    <row r="972" spans="1:18">
      <c r="A972" t="s">
        <v>15</v>
      </c>
      <c r="B972" t="s">
        <v>1854</v>
      </c>
      <c r="C972" t="s">
        <v>1855</v>
      </c>
      <c r="D972" t="s">
        <v>1549</v>
      </c>
      <c r="E972" t="s">
        <v>1856</v>
      </c>
      <c r="F972" t="s">
        <v>124</v>
      </c>
      <c r="G972" t="s">
        <v>16</v>
      </c>
      <c r="H972" t="s">
        <v>27</v>
      </c>
      <c r="I972" t="s">
        <v>22</v>
      </c>
      <c r="J972" t="s">
        <v>16</v>
      </c>
      <c r="K972" t="s">
        <v>18</v>
      </c>
      <c r="L972" t="s">
        <v>19</v>
      </c>
      <c r="M972" t="s">
        <v>16</v>
      </c>
      <c r="N972" t="s">
        <v>16</v>
      </c>
      <c r="O972" t="s">
        <v>16</v>
      </c>
      <c r="P972">
        <f t="shared" si="32"/>
        <v>8</v>
      </c>
      <c r="Q972">
        <f t="shared" si="31"/>
        <v>1</v>
      </c>
      <c r="R972" t="str">
        <f>IFERROR(VLOOKUP(P972,Sheet1!$E$30:$F$35,2,FALSE),"")</f>
        <v>grape</v>
      </c>
    </row>
    <row r="973" spans="1:18">
      <c r="A973" t="s">
        <v>15</v>
      </c>
      <c r="B973" t="s">
        <v>1857</v>
      </c>
      <c r="C973" t="s">
        <v>1855</v>
      </c>
      <c r="D973" t="s">
        <v>333</v>
      </c>
      <c r="E973" t="s">
        <v>452</v>
      </c>
      <c r="F973" t="s">
        <v>44</v>
      </c>
      <c r="G973" t="s">
        <v>16</v>
      </c>
      <c r="H973" t="s">
        <v>27</v>
      </c>
      <c r="I973" t="s">
        <v>22</v>
      </c>
      <c r="J973" t="s">
        <v>16</v>
      </c>
      <c r="K973" t="s">
        <v>18</v>
      </c>
      <c r="L973" t="s">
        <v>19</v>
      </c>
      <c r="M973" t="s">
        <v>16</v>
      </c>
      <c r="N973" t="s">
        <v>16</v>
      </c>
      <c r="O973" t="s">
        <v>16</v>
      </c>
      <c r="P973">
        <f t="shared" si="32"/>
        <v>0</v>
      </c>
      <c r="Q973">
        <f t="shared" si="31"/>
        <v>0</v>
      </c>
      <c r="R973" t="str">
        <f>IFERROR(VLOOKUP(P973,Sheet1!$E$30:$F$35,2,FALSE),"")</f>
        <v/>
      </c>
    </row>
    <row r="974" spans="1:18">
      <c r="A974" t="s">
        <v>15</v>
      </c>
      <c r="B974" t="s">
        <v>1858</v>
      </c>
      <c r="C974" t="s">
        <v>1859</v>
      </c>
      <c r="D974" t="s">
        <v>1553</v>
      </c>
      <c r="E974" t="s">
        <v>1860</v>
      </c>
      <c r="F974" t="s">
        <v>129</v>
      </c>
      <c r="G974" t="s">
        <v>16</v>
      </c>
      <c r="H974" t="s">
        <v>27</v>
      </c>
      <c r="I974" t="s">
        <v>22</v>
      </c>
      <c r="J974" t="s">
        <v>16</v>
      </c>
      <c r="K974" t="s">
        <v>18</v>
      </c>
      <c r="L974" t="s">
        <v>19</v>
      </c>
      <c r="M974" t="s">
        <v>16</v>
      </c>
      <c r="N974" t="s">
        <v>16</v>
      </c>
      <c r="O974" t="s">
        <v>16</v>
      </c>
      <c r="P974">
        <f t="shared" si="32"/>
        <v>3</v>
      </c>
      <c r="Q974">
        <f t="shared" si="31"/>
        <v>0</v>
      </c>
      <c r="R974" t="str">
        <f>IFERROR(VLOOKUP(P974,Sheet1!$E$30:$F$35,2,FALSE),"")</f>
        <v>rino</v>
      </c>
    </row>
    <row r="975" spans="1:18">
      <c r="A975" t="s">
        <v>15</v>
      </c>
      <c r="B975" t="s">
        <v>1861</v>
      </c>
      <c r="C975" t="s">
        <v>1859</v>
      </c>
      <c r="D975" t="s">
        <v>1556</v>
      </c>
      <c r="E975" t="s">
        <v>656</v>
      </c>
      <c r="F975" t="s">
        <v>131</v>
      </c>
      <c r="G975" t="s">
        <v>16</v>
      </c>
      <c r="H975" t="s">
        <v>27</v>
      </c>
      <c r="I975" t="s">
        <v>22</v>
      </c>
      <c r="J975" t="s">
        <v>16</v>
      </c>
      <c r="K975" t="s">
        <v>18</v>
      </c>
      <c r="L975" t="s">
        <v>19</v>
      </c>
      <c r="M975" t="s">
        <v>16</v>
      </c>
      <c r="N975" t="s">
        <v>16</v>
      </c>
      <c r="O975" t="s">
        <v>16</v>
      </c>
      <c r="P975">
        <f t="shared" si="32"/>
        <v>0</v>
      </c>
      <c r="Q975">
        <f t="shared" si="31"/>
        <v>0</v>
      </c>
      <c r="R975" t="str">
        <f>IFERROR(VLOOKUP(P975,Sheet1!$E$30:$F$35,2,FALSE),"")</f>
        <v/>
      </c>
    </row>
    <row r="976" spans="1:18">
      <c r="A976" t="s">
        <v>15</v>
      </c>
      <c r="B976" t="s">
        <v>1427</v>
      </c>
      <c r="C976" t="s">
        <v>1859</v>
      </c>
      <c r="D976" t="s">
        <v>565</v>
      </c>
      <c r="E976" t="s">
        <v>1862</v>
      </c>
      <c r="F976" t="s">
        <v>64</v>
      </c>
      <c r="G976" t="s">
        <v>16</v>
      </c>
      <c r="H976" t="s">
        <v>27</v>
      </c>
      <c r="I976" t="s">
        <v>22</v>
      </c>
      <c r="J976" t="s">
        <v>16</v>
      </c>
      <c r="K976" t="s">
        <v>18</v>
      </c>
      <c r="L976" t="s">
        <v>19</v>
      </c>
      <c r="M976" t="s">
        <v>16</v>
      </c>
      <c r="N976" t="s">
        <v>16</v>
      </c>
      <c r="O976" t="s">
        <v>16</v>
      </c>
      <c r="P976">
        <f t="shared" si="32"/>
        <v>0</v>
      </c>
      <c r="Q976">
        <f t="shared" si="31"/>
        <v>0</v>
      </c>
      <c r="R976" t="str">
        <f>IFERROR(VLOOKUP(P976,Sheet1!$E$30:$F$35,2,FALSE),"")</f>
        <v/>
      </c>
    </row>
    <row r="977" spans="1:18">
      <c r="A977" t="s">
        <v>15</v>
      </c>
      <c r="B977" t="s">
        <v>1863</v>
      </c>
      <c r="C977" t="s">
        <v>1859</v>
      </c>
      <c r="D977" t="s">
        <v>1559</v>
      </c>
      <c r="E977" t="s">
        <v>659</v>
      </c>
      <c r="F977" t="s">
        <v>133</v>
      </c>
      <c r="G977" t="s">
        <v>16</v>
      </c>
      <c r="H977" t="s">
        <v>27</v>
      </c>
      <c r="I977" t="s">
        <v>22</v>
      </c>
      <c r="J977" t="s">
        <v>16</v>
      </c>
      <c r="K977" t="s">
        <v>18</v>
      </c>
      <c r="L977" t="s">
        <v>19</v>
      </c>
      <c r="M977" t="s">
        <v>16</v>
      </c>
      <c r="N977" t="s">
        <v>16</v>
      </c>
      <c r="O977" t="s">
        <v>16</v>
      </c>
      <c r="P977">
        <f t="shared" si="32"/>
        <v>0</v>
      </c>
      <c r="Q977">
        <f t="shared" si="31"/>
        <v>0</v>
      </c>
      <c r="R977" t="str">
        <f>IFERROR(VLOOKUP(P977,Sheet1!$E$30:$F$35,2,FALSE),"")</f>
        <v/>
      </c>
    </row>
    <row r="978" spans="1:18">
      <c r="A978" t="s">
        <v>15</v>
      </c>
      <c r="B978" t="s">
        <v>1864</v>
      </c>
      <c r="C978" t="s">
        <v>1859</v>
      </c>
      <c r="D978" t="s">
        <v>1561</v>
      </c>
      <c r="E978" t="s">
        <v>1865</v>
      </c>
      <c r="F978" t="s">
        <v>135</v>
      </c>
      <c r="G978" t="s">
        <v>16</v>
      </c>
      <c r="H978" t="s">
        <v>27</v>
      </c>
      <c r="I978" t="s">
        <v>22</v>
      </c>
      <c r="J978" t="s">
        <v>16</v>
      </c>
      <c r="K978" t="s">
        <v>18</v>
      </c>
      <c r="L978" t="s">
        <v>19</v>
      </c>
      <c r="M978" t="s">
        <v>16</v>
      </c>
      <c r="N978" t="s">
        <v>16</v>
      </c>
      <c r="O978" t="s">
        <v>16</v>
      </c>
      <c r="P978">
        <f t="shared" si="32"/>
        <v>0</v>
      </c>
      <c r="Q978">
        <f t="shared" si="31"/>
        <v>0</v>
      </c>
      <c r="R978" t="str">
        <f>IFERROR(VLOOKUP(P978,Sheet1!$E$30:$F$35,2,FALSE),"")</f>
        <v/>
      </c>
    </row>
    <row r="979" spans="1:18">
      <c r="A979" t="s">
        <v>15</v>
      </c>
      <c r="B979" t="s">
        <v>1866</v>
      </c>
      <c r="C979" t="s">
        <v>1867</v>
      </c>
      <c r="D979" t="s">
        <v>567</v>
      </c>
      <c r="E979" t="s">
        <v>661</v>
      </c>
      <c r="F979" t="s">
        <v>67</v>
      </c>
      <c r="G979" t="s">
        <v>16</v>
      </c>
      <c r="H979" t="s">
        <v>27</v>
      </c>
      <c r="I979" t="s">
        <v>22</v>
      </c>
      <c r="J979" t="s">
        <v>16</v>
      </c>
      <c r="K979" t="s">
        <v>18</v>
      </c>
      <c r="L979" t="s">
        <v>19</v>
      </c>
      <c r="M979" t="s">
        <v>16</v>
      </c>
      <c r="N979" t="s">
        <v>16</v>
      </c>
      <c r="O979" t="s">
        <v>16</v>
      </c>
      <c r="P979">
        <f t="shared" si="32"/>
        <v>3</v>
      </c>
      <c r="Q979">
        <f t="shared" si="31"/>
        <v>0</v>
      </c>
      <c r="R979" t="str">
        <f>IFERROR(VLOOKUP(P979,Sheet1!$E$30:$F$35,2,FALSE),"")</f>
        <v>rino</v>
      </c>
    </row>
    <row r="980" spans="1:18">
      <c r="A980" t="s">
        <v>15</v>
      </c>
      <c r="B980" t="s">
        <v>1868</v>
      </c>
      <c r="C980" t="s">
        <v>1867</v>
      </c>
      <c r="D980" t="s">
        <v>1564</v>
      </c>
      <c r="E980" t="s">
        <v>1869</v>
      </c>
      <c r="F980" t="s">
        <v>139</v>
      </c>
      <c r="G980" t="s">
        <v>16</v>
      </c>
      <c r="H980" t="s">
        <v>27</v>
      </c>
      <c r="I980" t="s">
        <v>22</v>
      </c>
      <c r="J980" t="s">
        <v>16</v>
      </c>
      <c r="K980" t="s">
        <v>18</v>
      </c>
      <c r="L980" t="s">
        <v>19</v>
      </c>
      <c r="M980" t="s">
        <v>16</v>
      </c>
      <c r="N980" t="s">
        <v>16</v>
      </c>
      <c r="O980" t="s">
        <v>16</v>
      </c>
      <c r="P980">
        <f t="shared" si="32"/>
        <v>0</v>
      </c>
      <c r="Q980">
        <f t="shared" si="31"/>
        <v>0</v>
      </c>
      <c r="R980" t="str">
        <f>IFERROR(VLOOKUP(P980,Sheet1!$E$30:$F$35,2,FALSE),"")</f>
        <v/>
      </c>
    </row>
    <row r="981" spans="1:18">
      <c r="A981" t="s">
        <v>15</v>
      </c>
      <c r="B981" t="s">
        <v>1870</v>
      </c>
      <c r="C981" t="s">
        <v>1871</v>
      </c>
      <c r="D981" t="s">
        <v>342</v>
      </c>
      <c r="E981" t="s">
        <v>664</v>
      </c>
      <c r="F981" t="s">
        <v>141</v>
      </c>
      <c r="G981" t="s">
        <v>16</v>
      </c>
      <c r="H981" t="s">
        <v>27</v>
      </c>
      <c r="I981" t="s">
        <v>22</v>
      </c>
      <c r="J981" t="s">
        <v>16</v>
      </c>
      <c r="K981" t="s">
        <v>18</v>
      </c>
      <c r="L981" t="s">
        <v>19</v>
      </c>
      <c r="M981" t="s">
        <v>16</v>
      </c>
      <c r="N981" t="s">
        <v>16</v>
      </c>
      <c r="O981" t="s">
        <v>16</v>
      </c>
      <c r="P981">
        <f t="shared" si="32"/>
        <v>3</v>
      </c>
      <c r="Q981">
        <f t="shared" si="31"/>
        <v>0</v>
      </c>
      <c r="R981" t="str">
        <f>IFERROR(VLOOKUP(P981,Sheet1!$E$30:$F$35,2,FALSE),"")</f>
        <v>rino</v>
      </c>
    </row>
    <row r="982" spans="1:18">
      <c r="A982" t="s">
        <v>15</v>
      </c>
      <c r="B982" t="s">
        <v>1872</v>
      </c>
      <c r="C982" t="s">
        <v>1873</v>
      </c>
      <c r="D982" t="s">
        <v>568</v>
      </c>
      <c r="E982" t="s">
        <v>1874</v>
      </c>
      <c r="F982" t="s">
        <v>68</v>
      </c>
      <c r="G982" t="s">
        <v>16</v>
      </c>
      <c r="H982" t="s">
        <v>27</v>
      </c>
      <c r="I982" t="s">
        <v>22</v>
      </c>
      <c r="J982" t="s">
        <v>16</v>
      </c>
      <c r="K982" t="s">
        <v>18</v>
      </c>
      <c r="L982" t="s">
        <v>19</v>
      </c>
      <c r="M982" t="s">
        <v>16</v>
      </c>
      <c r="N982" t="s">
        <v>16</v>
      </c>
      <c r="O982" t="s">
        <v>16</v>
      </c>
      <c r="P982">
        <f t="shared" si="32"/>
        <v>3</v>
      </c>
      <c r="Q982">
        <f t="shared" si="31"/>
        <v>0</v>
      </c>
      <c r="R982" t="str">
        <f>IFERROR(VLOOKUP(P982,Sheet1!$E$30:$F$35,2,FALSE),"")</f>
        <v>rino</v>
      </c>
    </row>
    <row r="983" spans="1:18">
      <c r="A983" t="s">
        <v>15</v>
      </c>
      <c r="B983" t="s">
        <v>1875</v>
      </c>
      <c r="C983" t="s">
        <v>1876</v>
      </c>
      <c r="D983" t="s">
        <v>1569</v>
      </c>
      <c r="E983" t="s">
        <v>667</v>
      </c>
      <c r="F983" t="s">
        <v>144</v>
      </c>
      <c r="G983" t="s">
        <v>16</v>
      </c>
      <c r="H983" t="s">
        <v>27</v>
      </c>
      <c r="I983" t="s">
        <v>22</v>
      </c>
      <c r="J983" t="s">
        <v>16</v>
      </c>
      <c r="K983" t="s">
        <v>18</v>
      </c>
      <c r="L983" t="s">
        <v>19</v>
      </c>
      <c r="M983" t="s">
        <v>16</v>
      </c>
      <c r="N983" t="s">
        <v>16</v>
      </c>
      <c r="O983" t="s">
        <v>16</v>
      </c>
      <c r="P983">
        <f t="shared" si="32"/>
        <v>2</v>
      </c>
      <c r="Q983">
        <f t="shared" si="31"/>
        <v>0</v>
      </c>
      <c r="R983" t="str">
        <f>IFERROR(VLOOKUP(P983,Sheet1!$E$30:$F$35,2,FALSE),"")</f>
        <v>cherry</v>
      </c>
    </row>
    <row r="984" spans="1:18">
      <c r="A984" t="s">
        <v>15</v>
      </c>
      <c r="B984" t="s">
        <v>1877</v>
      </c>
      <c r="C984" t="s">
        <v>1876</v>
      </c>
      <c r="D984" t="s">
        <v>1570</v>
      </c>
      <c r="E984" t="s">
        <v>1878</v>
      </c>
      <c r="F984" t="s">
        <v>147</v>
      </c>
      <c r="G984" t="s">
        <v>16</v>
      </c>
      <c r="H984" t="s">
        <v>27</v>
      </c>
      <c r="I984" t="s">
        <v>22</v>
      </c>
      <c r="J984" t="s">
        <v>16</v>
      </c>
      <c r="K984" t="s">
        <v>18</v>
      </c>
      <c r="L984" t="s">
        <v>19</v>
      </c>
      <c r="M984" t="s">
        <v>16</v>
      </c>
      <c r="N984" t="s">
        <v>16</v>
      </c>
      <c r="O984" t="s">
        <v>16</v>
      </c>
      <c r="P984">
        <f t="shared" si="32"/>
        <v>0</v>
      </c>
      <c r="Q984">
        <f t="shared" si="31"/>
        <v>0</v>
      </c>
      <c r="R984" t="str">
        <f>IFERROR(VLOOKUP(P984,Sheet1!$E$30:$F$35,2,FALSE),"")</f>
        <v/>
      </c>
    </row>
    <row r="985" spans="1:18">
      <c r="A985" t="s">
        <v>15</v>
      </c>
      <c r="B985" t="s">
        <v>1879</v>
      </c>
      <c r="C985" t="s">
        <v>1880</v>
      </c>
      <c r="D985" t="s">
        <v>569</v>
      </c>
      <c r="E985" t="s">
        <v>669</v>
      </c>
      <c r="F985" t="s">
        <v>69</v>
      </c>
      <c r="G985" t="s">
        <v>16</v>
      </c>
      <c r="H985" t="s">
        <v>27</v>
      </c>
      <c r="I985" t="s">
        <v>22</v>
      </c>
      <c r="J985" t="s">
        <v>16</v>
      </c>
      <c r="K985" t="s">
        <v>18</v>
      </c>
      <c r="L985" t="s">
        <v>19</v>
      </c>
      <c r="M985" t="s">
        <v>16</v>
      </c>
      <c r="N985" t="s">
        <v>16</v>
      </c>
      <c r="O985" t="s">
        <v>16</v>
      </c>
      <c r="P985">
        <f t="shared" si="32"/>
        <v>3</v>
      </c>
      <c r="Q985">
        <f t="shared" si="31"/>
        <v>0</v>
      </c>
      <c r="R985" t="str">
        <f>IFERROR(VLOOKUP(P985,Sheet1!$E$30:$F$35,2,FALSE),"")</f>
        <v>rino</v>
      </c>
    </row>
    <row r="986" spans="1:18">
      <c r="A986" t="s">
        <v>15</v>
      </c>
      <c r="B986" t="s">
        <v>1881</v>
      </c>
      <c r="C986" t="s">
        <v>1880</v>
      </c>
      <c r="D986" t="s">
        <v>1574</v>
      </c>
      <c r="E986" t="s">
        <v>1882</v>
      </c>
      <c r="F986" t="s">
        <v>152</v>
      </c>
      <c r="G986" t="s">
        <v>16</v>
      </c>
      <c r="H986" t="s">
        <v>27</v>
      </c>
      <c r="I986" t="s">
        <v>22</v>
      </c>
      <c r="J986" t="s">
        <v>16</v>
      </c>
      <c r="K986" t="s">
        <v>18</v>
      </c>
      <c r="L986" t="s">
        <v>19</v>
      </c>
      <c r="M986" t="s">
        <v>16</v>
      </c>
      <c r="N986" t="s">
        <v>16</v>
      </c>
      <c r="O986" t="s">
        <v>16</v>
      </c>
      <c r="P986">
        <f t="shared" si="32"/>
        <v>0</v>
      </c>
      <c r="Q986">
        <f t="shared" si="31"/>
        <v>0</v>
      </c>
      <c r="R986" t="str">
        <f>IFERROR(VLOOKUP(P986,Sheet1!$E$30:$F$35,2,FALSE),"")</f>
        <v/>
      </c>
    </row>
    <row r="987" spans="1:18">
      <c r="A987" t="s">
        <v>15</v>
      </c>
      <c r="B987" t="s">
        <v>1883</v>
      </c>
      <c r="C987" t="s">
        <v>1880</v>
      </c>
      <c r="D987" t="s">
        <v>1577</v>
      </c>
      <c r="E987" t="s">
        <v>455</v>
      </c>
      <c r="F987" t="s">
        <v>47</v>
      </c>
      <c r="G987" t="s">
        <v>16</v>
      </c>
      <c r="H987" t="s">
        <v>27</v>
      </c>
      <c r="I987" t="s">
        <v>22</v>
      </c>
      <c r="J987" t="s">
        <v>16</v>
      </c>
      <c r="K987" t="s">
        <v>18</v>
      </c>
      <c r="L987" t="s">
        <v>19</v>
      </c>
      <c r="M987" t="s">
        <v>16</v>
      </c>
      <c r="N987" t="s">
        <v>16</v>
      </c>
      <c r="O987" t="s">
        <v>16</v>
      </c>
      <c r="P987">
        <f t="shared" si="32"/>
        <v>0</v>
      </c>
      <c r="Q987">
        <f t="shared" si="31"/>
        <v>0</v>
      </c>
      <c r="R987" t="str">
        <f>IFERROR(VLOOKUP(P987,Sheet1!$E$30:$F$35,2,FALSE),"")</f>
        <v/>
      </c>
    </row>
    <row r="988" spans="1:18">
      <c r="A988" t="s">
        <v>15</v>
      </c>
      <c r="B988" t="s">
        <v>1884</v>
      </c>
      <c r="C988" t="s">
        <v>1880</v>
      </c>
      <c r="D988" t="s">
        <v>571</v>
      </c>
      <c r="E988" t="s">
        <v>1885</v>
      </c>
      <c r="F988" t="s">
        <v>71</v>
      </c>
      <c r="G988" t="s">
        <v>16</v>
      </c>
      <c r="H988" t="s">
        <v>27</v>
      </c>
      <c r="I988" t="s">
        <v>22</v>
      </c>
      <c r="J988" t="s">
        <v>16</v>
      </c>
      <c r="K988" t="s">
        <v>18</v>
      </c>
      <c r="L988" t="s">
        <v>19</v>
      </c>
      <c r="M988" t="s">
        <v>16</v>
      </c>
      <c r="N988" t="s">
        <v>16</v>
      </c>
      <c r="O988" t="s">
        <v>16</v>
      </c>
      <c r="P988">
        <f t="shared" si="32"/>
        <v>0</v>
      </c>
      <c r="Q988">
        <f t="shared" si="31"/>
        <v>0</v>
      </c>
      <c r="R988" t="str">
        <f>IFERROR(VLOOKUP(P988,Sheet1!$E$30:$F$35,2,FALSE),"")</f>
        <v/>
      </c>
    </row>
    <row r="989" spans="1:18">
      <c r="A989" t="s">
        <v>15</v>
      </c>
      <c r="B989" t="s">
        <v>1886</v>
      </c>
      <c r="C989" t="s">
        <v>1880</v>
      </c>
      <c r="D989" t="s">
        <v>355</v>
      </c>
      <c r="E989" t="s">
        <v>674</v>
      </c>
      <c r="F989" t="s">
        <v>156</v>
      </c>
      <c r="G989" t="s">
        <v>16</v>
      </c>
      <c r="H989" t="s">
        <v>27</v>
      </c>
      <c r="I989" t="s">
        <v>22</v>
      </c>
      <c r="J989" t="s">
        <v>16</v>
      </c>
      <c r="K989" t="s">
        <v>18</v>
      </c>
      <c r="L989" t="s">
        <v>19</v>
      </c>
      <c r="M989" t="s">
        <v>16</v>
      </c>
      <c r="N989" t="s">
        <v>16</v>
      </c>
      <c r="O989" t="s">
        <v>16</v>
      </c>
      <c r="P989">
        <f t="shared" si="32"/>
        <v>0</v>
      </c>
      <c r="Q989">
        <f t="shared" si="31"/>
        <v>0</v>
      </c>
      <c r="R989" t="str">
        <f>IFERROR(VLOOKUP(P989,Sheet1!$E$30:$F$35,2,FALSE),"")</f>
        <v/>
      </c>
    </row>
    <row r="990" spans="1:18">
      <c r="A990" t="s">
        <v>15</v>
      </c>
      <c r="B990" t="s">
        <v>1435</v>
      </c>
      <c r="C990" t="s">
        <v>1880</v>
      </c>
      <c r="D990" t="s">
        <v>1581</v>
      </c>
      <c r="E990" t="s">
        <v>1887</v>
      </c>
      <c r="F990" t="s">
        <v>159</v>
      </c>
      <c r="G990" t="s">
        <v>16</v>
      </c>
      <c r="H990" t="s">
        <v>27</v>
      </c>
      <c r="I990" t="s">
        <v>22</v>
      </c>
      <c r="J990" t="s">
        <v>16</v>
      </c>
      <c r="K990" t="s">
        <v>18</v>
      </c>
      <c r="L990" t="s">
        <v>19</v>
      </c>
      <c r="M990" t="s">
        <v>16</v>
      </c>
      <c r="N990" t="s">
        <v>16</v>
      </c>
      <c r="O990" t="s">
        <v>16</v>
      </c>
      <c r="P990">
        <f t="shared" si="32"/>
        <v>0</v>
      </c>
      <c r="Q990">
        <f t="shared" si="31"/>
        <v>0</v>
      </c>
      <c r="R990" t="str">
        <f>IFERROR(VLOOKUP(P990,Sheet1!$E$30:$F$35,2,FALSE),"")</f>
        <v/>
      </c>
    </row>
    <row r="991" spans="1:18">
      <c r="A991" t="s">
        <v>15</v>
      </c>
      <c r="B991" t="s">
        <v>1888</v>
      </c>
      <c r="C991" t="s">
        <v>1880</v>
      </c>
      <c r="D991" t="s">
        <v>572</v>
      </c>
      <c r="E991" t="s">
        <v>676</v>
      </c>
      <c r="F991" t="s">
        <v>73</v>
      </c>
      <c r="G991" t="s">
        <v>16</v>
      </c>
      <c r="H991" t="s">
        <v>27</v>
      </c>
      <c r="I991" t="s">
        <v>22</v>
      </c>
      <c r="J991" t="s">
        <v>16</v>
      </c>
      <c r="K991" t="s">
        <v>18</v>
      </c>
      <c r="L991" t="s">
        <v>19</v>
      </c>
      <c r="M991" t="s">
        <v>16</v>
      </c>
      <c r="N991" t="s">
        <v>16</v>
      </c>
      <c r="O991" t="s">
        <v>16</v>
      </c>
      <c r="P991">
        <f t="shared" si="32"/>
        <v>0</v>
      </c>
      <c r="Q991">
        <f t="shared" si="31"/>
        <v>0</v>
      </c>
      <c r="R991" t="str">
        <f>IFERROR(VLOOKUP(P991,Sheet1!$E$30:$F$35,2,FALSE),"")</f>
        <v/>
      </c>
    </row>
    <row r="992" spans="1:18">
      <c r="A992" t="s">
        <v>15</v>
      </c>
      <c r="B992" t="s">
        <v>1889</v>
      </c>
      <c r="C992" t="s">
        <v>1880</v>
      </c>
      <c r="D992" t="s">
        <v>359</v>
      </c>
      <c r="E992" t="s">
        <v>1890</v>
      </c>
      <c r="F992" t="s">
        <v>163</v>
      </c>
      <c r="G992" t="s">
        <v>16</v>
      </c>
      <c r="H992" t="s">
        <v>27</v>
      </c>
      <c r="I992" t="s">
        <v>22</v>
      </c>
      <c r="J992" t="s">
        <v>16</v>
      </c>
      <c r="K992" t="s">
        <v>18</v>
      </c>
      <c r="L992" t="s">
        <v>19</v>
      </c>
      <c r="M992" t="s">
        <v>16</v>
      </c>
      <c r="N992" t="s">
        <v>16</v>
      </c>
      <c r="O992" t="s">
        <v>16</v>
      </c>
      <c r="P992">
        <f t="shared" si="32"/>
        <v>0</v>
      </c>
      <c r="Q992">
        <f t="shared" si="31"/>
        <v>0</v>
      </c>
      <c r="R992" t="str">
        <f>IFERROR(VLOOKUP(P992,Sheet1!$E$30:$F$35,2,FALSE),"")</f>
        <v/>
      </c>
    </row>
    <row r="993" spans="1:18">
      <c r="A993" t="s">
        <v>15</v>
      </c>
      <c r="B993" t="s">
        <v>1891</v>
      </c>
      <c r="C993" t="s">
        <v>1892</v>
      </c>
      <c r="D993" t="s">
        <v>1585</v>
      </c>
      <c r="E993" t="s">
        <v>679</v>
      </c>
      <c r="F993" t="s">
        <v>165</v>
      </c>
      <c r="G993" t="s">
        <v>16</v>
      </c>
      <c r="H993" t="s">
        <v>27</v>
      </c>
      <c r="I993" t="s">
        <v>22</v>
      </c>
      <c r="J993" t="s">
        <v>16</v>
      </c>
      <c r="K993" t="s">
        <v>18</v>
      </c>
      <c r="L993" t="s">
        <v>19</v>
      </c>
      <c r="M993" t="s">
        <v>16</v>
      </c>
      <c r="N993" t="s">
        <v>16</v>
      </c>
      <c r="O993" t="s">
        <v>16</v>
      </c>
      <c r="P993">
        <f t="shared" si="32"/>
        <v>3</v>
      </c>
      <c r="Q993">
        <f t="shared" si="31"/>
        <v>0</v>
      </c>
      <c r="R993" t="str">
        <f>IFERROR(VLOOKUP(P993,Sheet1!$E$30:$F$35,2,FALSE),"")</f>
        <v>rino</v>
      </c>
    </row>
    <row r="994" spans="1:18">
      <c r="A994" t="s">
        <v>15</v>
      </c>
      <c r="B994" t="s">
        <v>1893</v>
      </c>
      <c r="C994" t="s">
        <v>1892</v>
      </c>
      <c r="D994" t="s">
        <v>574</v>
      </c>
      <c r="E994" t="s">
        <v>1894</v>
      </c>
      <c r="F994" t="s">
        <v>75</v>
      </c>
      <c r="G994" t="s">
        <v>16</v>
      </c>
      <c r="H994" t="s">
        <v>27</v>
      </c>
      <c r="I994" t="s">
        <v>22</v>
      </c>
      <c r="J994" t="s">
        <v>16</v>
      </c>
      <c r="K994" t="s">
        <v>18</v>
      </c>
      <c r="L994" t="s">
        <v>19</v>
      </c>
      <c r="M994" t="s">
        <v>16</v>
      </c>
      <c r="N994" t="s">
        <v>16</v>
      </c>
      <c r="O994" t="s">
        <v>16</v>
      </c>
      <c r="P994">
        <f t="shared" si="32"/>
        <v>0</v>
      </c>
      <c r="Q994">
        <f t="shared" si="31"/>
        <v>0</v>
      </c>
      <c r="R994" t="str">
        <f>IFERROR(VLOOKUP(P994,Sheet1!$E$30:$F$35,2,FALSE),"")</f>
        <v/>
      </c>
    </row>
    <row r="995" spans="1:18">
      <c r="A995" t="s">
        <v>15</v>
      </c>
      <c r="B995" t="s">
        <v>1895</v>
      </c>
      <c r="C995" t="s">
        <v>1892</v>
      </c>
      <c r="D995" t="s">
        <v>1588</v>
      </c>
      <c r="E995" t="s">
        <v>682</v>
      </c>
      <c r="F995" t="s">
        <v>169</v>
      </c>
      <c r="G995" t="s">
        <v>16</v>
      </c>
      <c r="H995" t="s">
        <v>27</v>
      </c>
      <c r="I995" t="s">
        <v>22</v>
      </c>
      <c r="J995" t="s">
        <v>16</v>
      </c>
      <c r="K995" t="s">
        <v>18</v>
      </c>
      <c r="L995" t="s">
        <v>19</v>
      </c>
      <c r="M995" t="s">
        <v>16</v>
      </c>
      <c r="N995" t="s">
        <v>16</v>
      </c>
      <c r="O995" t="s">
        <v>16</v>
      </c>
      <c r="P995">
        <f t="shared" si="32"/>
        <v>0</v>
      </c>
      <c r="Q995">
        <f t="shared" si="31"/>
        <v>0</v>
      </c>
      <c r="R995" t="str">
        <f>IFERROR(VLOOKUP(P995,Sheet1!$E$30:$F$35,2,FALSE),"")</f>
        <v/>
      </c>
    </row>
    <row r="996" spans="1:18">
      <c r="A996" t="s">
        <v>15</v>
      </c>
      <c r="B996" t="s">
        <v>1896</v>
      </c>
      <c r="C996" t="s">
        <v>1897</v>
      </c>
      <c r="D996" t="s">
        <v>1591</v>
      </c>
      <c r="E996" t="s">
        <v>1898</v>
      </c>
      <c r="F996" t="s">
        <v>171</v>
      </c>
      <c r="G996" t="s">
        <v>16</v>
      </c>
      <c r="H996" t="s">
        <v>27</v>
      </c>
      <c r="I996" t="s">
        <v>22</v>
      </c>
      <c r="J996" t="s">
        <v>16</v>
      </c>
      <c r="K996" t="s">
        <v>18</v>
      </c>
      <c r="L996" t="s">
        <v>19</v>
      </c>
      <c r="M996" t="s">
        <v>16</v>
      </c>
      <c r="N996" t="s">
        <v>16</v>
      </c>
      <c r="O996" t="s">
        <v>16</v>
      </c>
      <c r="P996">
        <f t="shared" si="32"/>
        <v>1</v>
      </c>
      <c r="Q996">
        <f t="shared" si="31"/>
        <v>0</v>
      </c>
      <c r="R996" t="str">
        <f>IFERROR(VLOOKUP(P996,Sheet1!$E$30:$F$35,2,FALSE),"")</f>
        <v/>
      </c>
    </row>
    <row r="997" spans="1:18">
      <c r="A997" t="s">
        <v>15</v>
      </c>
      <c r="B997" t="s">
        <v>1899</v>
      </c>
      <c r="C997" t="s">
        <v>1897</v>
      </c>
      <c r="D997" t="s">
        <v>575</v>
      </c>
      <c r="E997" t="s">
        <v>684</v>
      </c>
      <c r="F997" t="s">
        <v>77</v>
      </c>
      <c r="G997" t="s">
        <v>16</v>
      </c>
      <c r="H997" t="s">
        <v>27</v>
      </c>
      <c r="I997" t="s">
        <v>22</v>
      </c>
      <c r="J997" t="s">
        <v>16</v>
      </c>
      <c r="K997" t="s">
        <v>18</v>
      </c>
      <c r="L997" t="s">
        <v>19</v>
      </c>
      <c r="M997" t="s">
        <v>16</v>
      </c>
      <c r="N997" t="s">
        <v>16</v>
      </c>
      <c r="O997" t="s">
        <v>16</v>
      </c>
      <c r="P997">
        <f t="shared" si="32"/>
        <v>0</v>
      </c>
      <c r="Q997">
        <f t="shared" si="31"/>
        <v>0</v>
      </c>
      <c r="R997" t="str">
        <f>IFERROR(VLOOKUP(P997,Sheet1!$E$30:$F$35,2,FALSE),"")</f>
        <v/>
      </c>
    </row>
    <row r="998" spans="1:18">
      <c r="A998" t="s">
        <v>15</v>
      </c>
      <c r="B998" t="s">
        <v>1900</v>
      </c>
      <c r="C998" t="s">
        <v>1897</v>
      </c>
      <c r="D998" t="s">
        <v>1593</v>
      </c>
      <c r="E998" t="s">
        <v>1901</v>
      </c>
      <c r="F998" t="s">
        <v>174</v>
      </c>
      <c r="G998" t="s">
        <v>16</v>
      </c>
      <c r="H998" t="s">
        <v>27</v>
      </c>
      <c r="I998" t="s">
        <v>22</v>
      </c>
      <c r="J998" t="s">
        <v>16</v>
      </c>
      <c r="K998" t="s">
        <v>18</v>
      </c>
      <c r="L998" t="s">
        <v>19</v>
      </c>
      <c r="M998" t="s">
        <v>16</v>
      </c>
      <c r="N998" t="s">
        <v>16</v>
      </c>
      <c r="O998" t="s">
        <v>16</v>
      </c>
      <c r="P998">
        <f t="shared" si="32"/>
        <v>0</v>
      </c>
      <c r="Q998">
        <f t="shared" si="31"/>
        <v>0</v>
      </c>
      <c r="R998" t="str">
        <f>IFERROR(VLOOKUP(P998,Sheet1!$E$30:$F$35,2,FALSE),"")</f>
        <v/>
      </c>
    </row>
    <row r="999" spans="1:18">
      <c r="A999" t="s">
        <v>15</v>
      </c>
      <c r="B999" t="s">
        <v>1902</v>
      </c>
      <c r="C999" t="s">
        <v>1897</v>
      </c>
      <c r="D999" t="s">
        <v>1595</v>
      </c>
      <c r="E999" t="s">
        <v>687</v>
      </c>
      <c r="F999" t="s">
        <v>176</v>
      </c>
      <c r="G999" t="s">
        <v>16</v>
      </c>
      <c r="H999" t="s">
        <v>27</v>
      </c>
      <c r="I999" t="s">
        <v>22</v>
      </c>
      <c r="J999" t="s">
        <v>16</v>
      </c>
      <c r="K999" t="s">
        <v>18</v>
      </c>
      <c r="L999" t="s">
        <v>19</v>
      </c>
      <c r="M999" t="s">
        <v>16</v>
      </c>
      <c r="N999" t="s">
        <v>16</v>
      </c>
      <c r="O999" t="s">
        <v>16</v>
      </c>
      <c r="P999">
        <f t="shared" si="32"/>
        <v>0</v>
      </c>
      <c r="Q999">
        <f t="shared" si="31"/>
        <v>0</v>
      </c>
      <c r="R999" t="str">
        <f>IFERROR(VLOOKUP(P999,Sheet1!$E$30:$F$35,2,FALSE),"")</f>
        <v/>
      </c>
    </row>
    <row r="1000" spans="1:18">
      <c r="A1000" t="s">
        <v>36</v>
      </c>
      <c r="B1000" t="s">
        <v>1903</v>
      </c>
      <c r="C1000" t="s">
        <v>1897</v>
      </c>
      <c r="D1000" t="s">
        <v>1595</v>
      </c>
      <c r="E1000" t="s">
        <v>1904</v>
      </c>
      <c r="F1000" t="s">
        <v>78</v>
      </c>
      <c r="G1000" t="s">
        <v>16</v>
      </c>
      <c r="H1000" t="s">
        <v>22</v>
      </c>
      <c r="I1000" t="s">
        <v>22</v>
      </c>
      <c r="J1000" t="s">
        <v>16</v>
      </c>
      <c r="K1000" t="s">
        <v>18</v>
      </c>
      <c r="L1000" t="s">
        <v>19</v>
      </c>
      <c r="M1000" t="s">
        <v>16</v>
      </c>
      <c r="N1000" t="s">
        <v>16</v>
      </c>
      <c r="O1000" t="s">
        <v>16</v>
      </c>
      <c r="P1000">
        <f t="shared" si="32"/>
        <v>0</v>
      </c>
      <c r="Q1000">
        <f t="shared" si="31"/>
        <v>0</v>
      </c>
      <c r="R1000" t="str">
        <f>IFERROR(VLOOKUP(P1000,Sheet1!$E$30:$F$35,2,FALSE),"")</f>
        <v/>
      </c>
    </row>
    <row r="1001" spans="1:18">
      <c r="A1001" t="s">
        <v>36</v>
      </c>
      <c r="B1001" t="s">
        <v>1905</v>
      </c>
      <c r="C1001" t="s">
        <v>1906</v>
      </c>
      <c r="D1001" t="s">
        <v>1595</v>
      </c>
      <c r="E1001" t="s">
        <v>458</v>
      </c>
      <c r="F1001" t="s">
        <v>78</v>
      </c>
      <c r="G1001" t="s">
        <v>16</v>
      </c>
      <c r="H1001" t="s">
        <v>22</v>
      </c>
      <c r="I1001" t="s">
        <v>22</v>
      </c>
      <c r="J1001" t="s">
        <v>16</v>
      </c>
      <c r="K1001" t="s">
        <v>18</v>
      </c>
      <c r="L1001" t="s">
        <v>19</v>
      </c>
      <c r="M1001" t="s">
        <v>16</v>
      </c>
      <c r="N1001" t="s">
        <v>16</v>
      </c>
      <c r="O1001" t="s">
        <v>16</v>
      </c>
      <c r="P1001">
        <f t="shared" si="32"/>
        <v>14</v>
      </c>
      <c r="Q1001">
        <f t="shared" si="31"/>
        <v>0</v>
      </c>
      <c r="R1001" t="str">
        <f>IFERROR(VLOOKUP(P1001,Sheet1!$E$30:$F$35,2,FALSE),"")</f>
        <v>Bonustime</v>
      </c>
    </row>
    <row r="1002" spans="1:18">
      <c r="A1002" t="s">
        <v>36</v>
      </c>
      <c r="B1002" t="s">
        <v>1907</v>
      </c>
      <c r="C1002" t="s">
        <v>1908</v>
      </c>
      <c r="D1002" t="s">
        <v>1595</v>
      </c>
      <c r="E1002" t="s">
        <v>1909</v>
      </c>
      <c r="F1002" t="s">
        <v>78</v>
      </c>
      <c r="G1002" t="s">
        <v>16</v>
      </c>
      <c r="H1002" t="s">
        <v>22</v>
      </c>
      <c r="I1002" t="s">
        <v>22</v>
      </c>
      <c r="J1002" t="s">
        <v>16</v>
      </c>
      <c r="K1002" t="s">
        <v>18</v>
      </c>
      <c r="L1002" t="s">
        <v>19</v>
      </c>
      <c r="M1002" t="s">
        <v>16</v>
      </c>
      <c r="N1002" t="s">
        <v>16</v>
      </c>
      <c r="O1002" t="s">
        <v>16</v>
      </c>
      <c r="P1002">
        <f t="shared" si="32"/>
        <v>14</v>
      </c>
      <c r="Q1002">
        <f t="shared" si="31"/>
        <v>0</v>
      </c>
      <c r="R1002" t="str">
        <f>IFERROR(VLOOKUP(P1002,Sheet1!$E$30:$F$35,2,FALSE),"")</f>
        <v>Bonustime</v>
      </c>
    </row>
    <row r="1003" spans="1:18">
      <c r="A1003" t="s">
        <v>36</v>
      </c>
      <c r="B1003" t="s">
        <v>1910</v>
      </c>
      <c r="C1003" t="s">
        <v>1911</v>
      </c>
      <c r="D1003" t="s">
        <v>1595</v>
      </c>
      <c r="E1003" t="s">
        <v>691</v>
      </c>
      <c r="F1003" t="s">
        <v>78</v>
      </c>
      <c r="G1003" t="s">
        <v>16</v>
      </c>
      <c r="H1003" t="s">
        <v>22</v>
      </c>
      <c r="I1003" t="s">
        <v>22</v>
      </c>
      <c r="J1003" t="s">
        <v>16</v>
      </c>
      <c r="K1003" t="s">
        <v>18</v>
      </c>
      <c r="L1003" t="s">
        <v>19</v>
      </c>
      <c r="M1003" t="s">
        <v>16</v>
      </c>
      <c r="N1003" t="s">
        <v>16</v>
      </c>
      <c r="O1003" t="s">
        <v>16</v>
      </c>
      <c r="P1003">
        <f t="shared" si="32"/>
        <v>14</v>
      </c>
      <c r="Q1003">
        <f t="shared" si="31"/>
        <v>0</v>
      </c>
      <c r="R1003" t="str">
        <f>IFERROR(VLOOKUP(P1003,Sheet1!$E$30:$F$35,2,FALSE),"")</f>
        <v>Bonustime</v>
      </c>
    </row>
    <row r="1004" spans="1:18">
      <c r="A1004" t="s">
        <v>36</v>
      </c>
      <c r="B1004" t="s">
        <v>1440</v>
      </c>
      <c r="C1004" t="s">
        <v>1912</v>
      </c>
      <c r="D1004" t="s">
        <v>1595</v>
      </c>
      <c r="E1004" t="s">
        <v>1913</v>
      </c>
      <c r="F1004" t="s">
        <v>78</v>
      </c>
      <c r="G1004" t="s">
        <v>16</v>
      </c>
      <c r="H1004" t="s">
        <v>22</v>
      </c>
      <c r="I1004" t="s">
        <v>22</v>
      </c>
      <c r="J1004" t="s">
        <v>16</v>
      </c>
      <c r="K1004" t="s">
        <v>18</v>
      </c>
      <c r="L1004" t="s">
        <v>19</v>
      </c>
      <c r="M1004" t="s">
        <v>16</v>
      </c>
      <c r="N1004" t="s">
        <v>16</v>
      </c>
      <c r="O1004" t="s">
        <v>16</v>
      </c>
      <c r="P1004">
        <f t="shared" si="32"/>
        <v>14</v>
      </c>
      <c r="Q1004">
        <f t="shared" si="31"/>
        <v>0</v>
      </c>
      <c r="R1004" t="str">
        <f>IFERROR(VLOOKUP(P1004,Sheet1!$E$30:$F$35,2,FALSE),"")</f>
        <v>Bonustime</v>
      </c>
    </row>
    <row r="1005" spans="1:18">
      <c r="A1005" t="s">
        <v>36</v>
      </c>
      <c r="B1005" t="s">
        <v>1914</v>
      </c>
      <c r="C1005" t="s">
        <v>1915</v>
      </c>
      <c r="D1005" t="s">
        <v>1595</v>
      </c>
      <c r="E1005" t="s">
        <v>694</v>
      </c>
      <c r="F1005" t="s">
        <v>78</v>
      </c>
      <c r="G1005" t="s">
        <v>16</v>
      </c>
      <c r="H1005" t="s">
        <v>22</v>
      </c>
      <c r="I1005" t="s">
        <v>22</v>
      </c>
      <c r="J1005" t="s">
        <v>16</v>
      </c>
      <c r="K1005" t="s">
        <v>18</v>
      </c>
      <c r="L1005" t="s">
        <v>19</v>
      </c>
      <c r="M1005" t="s">
        <v>16</v>
      </c>
      <c r="N1005" t="s">
        <v>16</v>
      </c>
      <c r="O1005" t="s">
        <v>16</v>
      </c>
      <c r="P1005">
        <f t="shared" si="32"/>
        <v>14</v>
      </c>
      <c r="Q1005">
        <f t="shared" si="31"/>
        <v>0</v>
      </c>
      <c r="R1005" t="str">
        <f>IFERROR(VLOOKUP(P1005,Sheet1!$E$30:$F$35,2,FALSE),"")</f>
        <v>Bonustime</v>
      </c>
    </row>
    <row r="1006" spans="1:18">
      <c r="A1006" t="s">
        <v>36</v>
      </c>
      <c r="B1006" t="s">
        <v>1916</v>
      </c>
      <c r="C1006" t="s">
        <v>1917</v>
      </c>
      <c r="D1006" t="s">
        <v>1595</v>
      </c>
      <c r="E1006" t="s">
        <v>1918</v>
      </c>
      <c r="F1006" t="s">
        <v>78</v>
      </c>
      <c r="G1006" t="s">
        <v>16</v>
      </c>
      <c r="H1006" t="s">
        <v>22</v>
      </c>
      <c r="I1006" t="s">
        <v>22</v>
      </c>
      <c r="J1006" t="s">
        <v>16</v>
      </c>
      <c r="K1006" t="s">
        <v>18</v>
      </c>
      <c r="L1006" t="s">
        <v>19</v>
      </c>
      <c r="M1006" t="s">
        <v>16</v>
      </c>
      <c r="N1006" t="s">
        <v>16</v>
      </c>
      <c r="O1006" t="s">
        <v>16</v>
      </c>
      <c r="P1006">
        <f t="shared" si="32"/>
        <v>14</v>
      </c>
      <c r="Q1006">
        <f t="shared" si="31"/>
        <v>0</v>
      </c>
      <c r="R1006" t="str">
        <f>IFERROR(VLOOKUP(P1006,Sheet1!$E$30:$F$35,2,FALSE),"")</f>
        <v>Bonustime</v>
      </c>
    </row>
    <row r="1007" spans="1:18">
      <c r="A1007" t="s">
        <v>36</v>
      </c>
      <c r="B1007" t="s">
        <v>1919</v>
      </c>
      <c r="C1007" t="s">
        <v>1920</v>
      </c>
      <c r="D1007" t="s">
        <v>1595</v>
      </c>
      <c r="E1007" t="s">
        <v>1921</v>
      </c>
      <c r="F1007" t="s">
        <v>78</v>
      </c>
      <c r="G1007" t="s">
        <v>16</v>
      </c>
      <c r="H1007" t="s">
        <v>22</v>
      </c>
      <c r="I1007" t="s">
        <v>22</v>
      </c>
      <c r="J1007" t="s">
        <v>16</v>
      </c>
      <c r="K1007" t="s">
        <v>18</v>
      </c>
      <c r="L1007" t="s">
        <v>19</v>
      </c>
      <c r="M1007" t="s">
        <v>16</v>
      </c>
      <c r="N1007" t="s">
        <v>16</v>
      </c>
      <c r="O1007" t="s">
        <v>16</v>
      </c>
      <c r="P1007">
        <f t="shared" si="32"/>
        <v>14</v>
      </c>
      <c r="Q1007">
        <f t="shared" si="31"/>
        <v>0</v>
      </c>
      <c r="R1007" t="str">
        <f>IFERROR(VLOOKUP(P1007,Sheet1!$E$30:$F$35,2,FALSE),"")</f>
        <v>Bonustime</v>
      </c>
    </row>
    <row r="1008" spans="1:18">
      <c r="A1008" t="s">
        <v>15</v>
      </c>
      <c r="B1008" t="s">
        <v>1922</v>
      </c>
      <c r="C1008" t="s">
        <v>1923</v>
      </c>
      <c r="D1008" t="s">
        <v>364</v>
      </c>
      <c r="E1008" t="s">
        <v>697</v>
      </c>
      <c r="F1008" t="s">
        <v>16</v>
      </c>
      <c r="G1008" t="s">
        <v>16</v>
      </c>
      <c r="H1008" t="s">
        <v>22</v>
      </c>
      <c r="I1008" t="s">
        <v>22</v>
      </c>
      <c r="J1008" t="s">
        <v>16</v>
      </c>
      <c r="K1008" t="s">
        <v>18</v>
      </c>
      <c r="L1008" t="s">
        <v>19</v>
      </c>
      <c r="M1008" t="s">
        <v>16</v>
      </c>
      <c r="N1008" t="s">
        <v>16</v>
      </c>
      <c r="O1008" t="s">
        <v>16</v>
      </c>
      <c r="P1008">
        <f t="shared" si="32"/>
        <v>14</v>
      </c>
      <c r="Q1008">
        <f t="shared" si="31"/>
        <v>0</v>
      </c>
      <c r="R1008" t="str">
        <f>IFERROR(VLOOKUP(P1008,Sheet1!$E$30:$F$35,2,FALSE),"")</f>
        <v>Bonustime</v>
      </c>
    </row>
    <row r="1009" spans="1:18">
      <c r="A1009" t="s">
        <v>15</v>
      </c>
      <c r="B1009" t="s">
        <v>1924</v>
      </c>
      <c r="C1009" t="s">
        <v>1923</v>
      </c>
      <c r="D1009" t="s">
        <v>1598</v>
      </c>
      <c r="E1009" t="s">
        <v>465</v>
      </c>
      <c r="F1009" t="s">
        <v>17</v>
      </c>
      <c r="G1009" t="s">
        <v>16</v>
      </c>
      <c r="H1009" t="s">
        <v>22</v>
      </c>
      <c r="I1009" t="s">
        <v>22</v>
      </c>
      <c r="J1009" t="s">
        <v>16</v>
      </c>
      <c r="K1009" t="s">
        <v>18</v>
      </c>
      <c r="L1009" t="s">
        <v>19</v>
      </c>
      <c r="M1009" t="s">
        <v>16</v>
      </c>
      <c r="N1009" t="s">
        <v>16</v>
      </c>
      <c r="O1009" t="s">
        <v>16</v>
      </c>
      <c r="P1009">
        <f t="shared" si="32"/>
        <v>0</v>
      </c>
      <c r="Q1009">
        <f t="shared" si="31"/>
        <v>0</v>
      </c>
      <c r="R1009" t="str">
        <f>IFERROR(VLOOKUP(P1009,Sheet1!$E$30:$F$35,2,FALSE),"")</f>
        <v/>
      </c>
    </row>
    <row r="1010" spans="1:18">
      <c r="A1010" t="s">
        <v>15</v>
      </c>
      <c r="B1010" t="s">
        <v>1443</v>
      </c>
      <c r="C1010" t="s">
        <v>1925</v>
      </c>
      <c r="D1010" t="s">
        <v>1600</v>
      </c>
      <c r="E1010" t="s">
        <v>1926</v>
      </c>
      <c r="F1010" t="s">
        <v>21</v>
      </c>
      <c r="G1010" t="s">
        <v>16</v>
      </c>
      <c r="H1010" t="s">
        <v>22</v>
      </c>
      <c r="I1010" t="s">
        <v>22</v>
      </c>
      <c r="J1010" t="s">
        <v>16</v>
      </c>
      <c r="K1010" t="s">
        <v>18</v>
      </c>
      <c r="L1010" t="s">
        <v>19</v>
      </c>
      <c r="M1010" t="s">
        <v>16</v>
      </c>
      <c r="N1010" t="s">
        <v>16</v>
      </c>
      <c r="O1010" t="s">
        <v>16</v>
      </c>
      <c r="P1010">
        <f t="shared" si="32"/>
        <v>8</v>
      </c>
      <c r="Q1010">
        <f t="shared" si="31"/>
        <v>1</v>
      </c>
      <c r="R1010" t="str">
        <f>IFERROR(VLOOKUP(P1010,Sheet1!$E$30:$F$35,2,FALSE),"")</f>
        <v>grape</v>
      </c>
    </row>
    <row r="1011" spans="1:18">
      <c r="A1011" t="s">
        <v>15</v>
      </c>
      <c r="B1011" t="s">
        <v>1927</v>
      </c>
      <c r="C1011" t="s">
        <v>1928</v>
      </c>
      <c r="D1011" t="s">
        <v>375</v>
      </c>
      <c r="E1011" t="s">
        <v>698</v>
      </c>
      <c r="F1011" t="s">
        <v>20</v>
      </c>
      <c r="G1011" t="s">
        <v>16</v>
      </c>
      <c r="H1011" t="s">
        <v>22</v>
      </c>
      <c r="I1011" t="s">
        <v>22</v>
      </c>
      <c r="J1011" t="s">
        <v>16</v>
      </c>
      <c r="K1011" t="s">
        <v>18</v>
      </c>
      <c r="L1011" t="s">
        <v>19</v>
      </c>
      <c r="M1011" t="s">
        <v>16</v>
      </c>
      <c r="N1011" t="s">
        <v>16</v>
      </c>
      <c r="O1011" t="s">
        <v>16</v>
      </c>
      <c r="P1011">
        <f t="shared" si="32"/>
        <v>8</v>
      </c>
      <c r="Q1011">
        <f t="shared" si="31"/>
        <v>1</v>
      </c>
      <c r="R1011" t="str">
        <f>IFERROR(VLOOKUP(P1011,Sheet1!$E$30:$F$35,2,FALSE),"")</f>
        <v>grape</v>
      </c>
    </row>
    <row r="1012" spans="1:18">
      <c r="A1012" t="s">
        <v>15</v>
      </c>
      <c r="B1012" t="s">
        <v>1929</v>
      </c>
      <c r="C1012" t="s">
        <v>1928</v>
      </c>
      <c r="D1012" t="s">
        <v>1604</v>
      </c>
      <c r="E1012" t="s">
        <v>472</v>
      </c>
      <c r="F1012" t="s">
        <v>24</v>
      </c>
      <c r="G1012" t="s">
        <v>16</v>
      </c>
      <c r="H1012" t="s">
        <v>22</v>
      </c>
      <c r="I1012" t="s">
        <v>22</v>
      </c>
      <c r="J1012" t="s">
        <v>16</v>
      </c>
      <c r="K1012" t="s">
        <v>18</v>
      </c>
      <c r="L1012" t="s">
        <v>19</v>
      </c>
      <c r="M1012" t="s">
        <v>16</v>
      </c>
      <c r="N1012" t="s">
        <v>16</v>
      </c>
      <c r="O1012" t="s">
        <v>16</v>
      </c>
      <c r="P1012">
        <f t="shared" si="32"/>
        <v>0</v>
      </c>
      <c r="Q1012">
        <f t="shared" si="31"/>
        <v>0</v>
      </c>
      <c r="R1012" t="str">
        <f>IFERROR(VLOOKUP(P1012,Sheet1!$E$30:$F$35,2,FALSE),"")</f>
        <v/>
      </c>
    </row>
    <row r="1013" spans="1:18">
      <c r="A1013" t="s">
        <v>15</v>
      </c>
      <c r="B1013" t="s">
        <v>1930</v>
      </c>
      <c r="C1013" t="s">
        <v>1928</v>
      </c>
      <c r="D1013" t="s">
        <v>1607</v>
      </c>
      <c r="E1013" t="s">
        <v>1931</v>
      </c>
      <c r="F1013" t="s">
        <v>27</v>
      </c>
      <c r="G1013" t="s">
        <v>16</v>
      </c>
      <c r="H1013" t="s">
        <v>22</v>
      </c>
      <c r="I1013" t="s">
        <v>22</v>
      </c>
      <c r="J1013" t="s">
        <v>16</v>
      </c>
      <c r="K1013" t="s">
        <v>18</v>
      </c>
      <c r="L1013" t="s">
        <v>19</v>
      </c>
      <c r="M1013" t="s">
        <v>16</v>
      </c>
      <c r="N1013" t="s">
        <v>16</v>
      </c>
      <c r="O1013" t="s">
        <v>16</v>
      </c>
      <c r="P1013">
        <f t="shared" si="32"/>
        <v>0</v>
      </c>
      <c r="Q1013">
        <f t="shared" si="31"/>
        <v>0</v>
      </c>
      <c r="R1013" t="str">
        <f>IFERROR(VLOOKUP(P1013,Sheet1!$E$30:$F$35,2,FALSE),"")</f>
        <v/>
      </c>
    </row>
    <row r="1014" spans="1:18">
      <c r="A1014" t="s">
        <v>15</v>
      </c>
      <c r="B1014" t="s">
        <v>1932</v>
      </c>
      <c r="C1014" t="s">
        <v>1928</v>
      </c>
      <c r="D1014" t="s">
        <v>577</v>
      </c>
      <c r="E1014" t="s">
        <v>701</v>
      </c>
      <c r="F1014" t="s">
        <v>22</v>
      </c>
      <c r="G1014" t="s">
        <v>16</v>
      </c>
      <c r="H1014" t="s">
        <v>22</v>
      </c>
      <c r="I1014" t="s">
        <v>22</v>
      </c>
      <c r="J1014" t="s">
        <v>16</v>
      </c>
      <c r="K1014" t="s">
        <v>18</v>
      </c>
      <c r="L1014" t="s">
        <v>19</v>
      </c>
      <c r="M1014" t="s">
        <v>16</v>
      </c>
      <c r="N1014" t="s">
        <v>16</v>
      </c>
      <c r="O1014" t="s">
        <v>16</v>
      </c>
      <c r="P1014">
        <f t="shared" si="32"/>
        <v>0</v>
      </c>
      <c r="Q1014">
        <f t="shared" si="31"/>
        <v>0</v>
      </c>
      <c r="R1014" t="str">
        <f>IFERROR(VLOOKUP(P1014,Sheet1!$E$30:$F$35,2,FALSE),"")</f>
        <v/>
      </c>
    </row>
    <row r="1015" spans="1:18">
      <c r="A1015" t="s">
        <v>15</v>
      </c>
      <c r="B1015" t="s">
        <v>1933</v>
      </c>
      <c r="C1015" t="s">
        <v>1934</v>
      </c>
      <c r="D1015" t="s">
        <v>1609</v>
      </c>
      <c r="E1015" t="s">
        <v>1935</v>
      </c>
      <c r="F1015" t="s">
        <v>30</v>
      </c>
      <c r="G1015" t="s">
        <v>16</v>
      </c>
      <c r="H1015" t="s">
        <v>22</v>
      </c>
      <c r="I1015" t="s">
        <v>22</v>
      </c>
      <c r="J1015" t="s">
        <v>16</v>
      </c>
      <c r="K1015" t="s">
        <v>18</v>
      </c>
      <c r="L1015" t="s">
        <v>19</v>
      </c>
      <c r="M1015" t="s">
        <v>16</v>
      </c>
      <c r="N1015" t="s">
        <v>16</v>
      </c>
      <c r="O1015" t="s">
        <v>16</v>
      </c>
      <c r="P1015">
        <f t="shared" si="32"/>
        <v>8</v>
      </c>
      <c r="Q1015">
        <f t="shared" si="31"/>
        <v>1</v>
      </c>
      <c r="R1015" t="str">
        <f>IFERROR(VLOOKUP(P1015,Sheet1!$E$30:$F$35,2,FALSE),"")</f>
        <v>grape</v>
      </c>
    </row>
    <row r="1016" spans="1:18">
      <c r="A1016" t="s">
        <v>15</v>
      </c>
      <c r="B1016" t="s">
        <v>1936</v>
      </c>
      <c r="C1016" t="s">
        <v>1934</v>
      </c>
      <c r="D1016" t="s">
        <v>1611</v>
      </c>
      <c r="E1016" t="s">
        <v>1937</v>
      </c>
      <c r="F1016" t="s">
        <v>32</v>
      </c>
      <c r="G1016" t="s">
        <v>16</v>
      </c>
      <c r="H1016" t="s">
        <v>22</v>
      </c>
      <c r="I1016" t="s">
        <v>22</v>
      </c>
      <c r="J1016" t="s">
        <v>16</v>
      </c>
      <c r="K1016" t="s">
        <v>18</v>
      </c>
      <c r="L1016" t="s">
        <v>19</v>
      </c>
      <c r="M1016" t="s">
        <v>16</v>
      </c>
      <c r="N1016" t="s">
        <v>16</v>
      </c>
      <c r="O1016" t="s">
        <v>16</v>
      </c>
      <c r="P1016">
        <f t="shared" si="32"/>
        <v>0</v>
      </c>
      <c r="Q1016">
        <f t="shared" si="31"/>
        <v>0</v>
      </c>
      <c r="R1016" t="str">
        <f>IFERROR(VLOOKUP(P1016,Sheet1!$E$30:$F$35,2,FALSE),"")</f>
        <v/>
      </c>
    </row>
    <row r="1017" spans="1:18">
      <c r="A1017" t="s">
        <v>15</v>
      </c>
      <c r="B1017" t="s">
        <v>1938</v>
      </c>
      <c r="C1017" t="s">
        <v>1934</v>
      </c>
      <c r="D1017" t="s">
        <v>578</v>
      </c>
      <c r="E1017" t="s">
        <v>704</v>
      </c>
      <c r="F1017" t="s">
        <v>23</v>
      </c>
      <c r="G1017" t="s">
        <v>16</v>
      </c>
      <c r="H1017" t="s">
        <v>22</v>
      </c>
      <c r="I1017" t="s">
        <v>22</v>
      </c>
      <c r="J1017" t="s">
        <v>16</v>
      </c>
      <c r="K1017" t="s">
        <v>18</v>
      </c>
      <c r="L1017" t="s">
        <v>19</v>
      </c>
      <c r="M1017" t="s">
        <v>16</v>
      </c>
      <c r="N1017" t="s">
        <v>16</v>
      </c>
      <c r="O1017" t="s">
        <v>16</v>
      </c>
      <c r="P1017">
        <f t="shared" si="32"/>
        <v>0</v>
      </c>
      <c r="Q1017">
        <f t="shared" si="31"/>
        <v>0</v>
      </c>
      <c r="R1017" t="str">
        <f>IFERROR(VLOOKUP(P1017,Sheet1!$E$30:$F$35,2,FALSE),"")</f>
        <v/>
      </c>
    </row>
    <row r="1018" spans="1:18">
      <c r="A1018" t="s">
        <v>15</v>
      </c>
      <c r="B1018" t="s">
        <v>1939</v>
      </c>
      <c r="C1018" t="s">
        <v>1940</v>
      </c>
      <c r="D1018" t="s">
        <v>1614</v>
      </c>
      <c r="E1018" t="s">
        <v>1941</v>
      </c>
      <c r="F1018" t="s">
        <v>35</v>
      </c>
      <c r="G1018" t="s">
        <v>16</v>
      </c>
      <c r="H1018" t="s">
        <v>22</v>
      </c>
      <c r="I1018" t="s">
        <v>22</v>
      </c>
      <c r="J1018" t="s">
        <v>16</v>
      </c>
      <c r="K1018" t="s">
        <v>18</v>
      </c>
      <c r="L1018" t="s">
        <v>19</v>
      </c>
      <c r="M1018" t="s">
        <v>16</v>
      </c>
      <c r="N1018" t="s">
        <v>16</v>
      </c>
      <c r="O1018" t="s">
        <v>16</v>
      </c>
      <c r="P1018">
        <f t="shared" si="32"/>
        <v>2</v>
      </c>
      <c r="Q1018">
        <f t="shared" si="31"/>
        <v>0</v>
      </c>
      <c r="R1018" t="str">
        <f>IFERROR(VLOOKUP(P1018,Sheet1!$E$30:$F$35,2,FALSE),"")</f>
        <v>cherry</v>
      </c>
    </row>
    <row r="1019" spans="1:18">
      <c r="A1019" t="s">
        <v>15</v>
      </c>
      <c r="B1019" t="s">
        <v>1942</v>
      </c>
      <c r="C1019" t="s">
        <v>1943</v>
      </c>
      <c r="D1019" t="s">
        <v>380</v>
      </c>
      <c r="E1019" t="s">
        <v>1944</v>
      </c>
      <c r="F1019" t="s">
        <v>26</v>
      </c>
      <c r="G1019" t="s">
        <v>16</v>
      </c>
      <c r="H1019" t="s">
        <v>22</v>
      </c>
      <c r="I1019" t="s">
        <v>22</v>
      </c>
      <c r="J1019" t="s">
        <v>16</v>
      </c>
      <c r="K1019" t="s">
        <v>18</v>
      </c>
      <c r="L1019" t="s">
        <v>19</v>
      </c>
      <c r="M1019" t="s">
        <v>16</v>
      </c>
      <c r="N1019" t="s">
        <v>16</v>
      </c>
      <c r="O1019" t="s">
        <v>16</v>
      </c>
      <c r="P1019">
        <f t="shared" si="32"/>
        <v>8</v>
      </c>
      <c r="Q1019">
        <f t="shared" si="31"/>
        <v>1</v>
      </c>
      <c r="R1019" t="str">
        <f>IFERROR(VLOOKUP(P1019,Sheet1!$E$30:$F$35,2,FALSE),"")</f>
        <v>grape</v>
      </c>
    </row>
    <row r="1020" spans="1:18">
      <c r="A1020" t="s">
        <v>15</v>
      </c>
      <c r="B1020" t="s">
        <v>1945</v>
      </c>
      <c r="C1020" t="s">
        <v>1943</v>
      </c>
      <c r="D1020" t="s">
        <v>581</v>
      </c>
      <c r="E1020" t="s">
        <v>480</v>
      </c>
      <c r="F1020" t="s">
        <v>25</v>
      </c>
      <c r="G1020" t="s">
        <v>16</v>
      </c>
      <c r="H1020" t="s">
        <v>22</v>
      </c>
      <c r="I1020" t="s">
        <v>22</v>
      </c>
      <c r="J1020" t="s">
        <v>16</v>
      </c>
      <c r="K1020" t="s">
        <v>18</v>
      </c>
      <c r="L1020" t="s">
        <v>19</v>
      </c>
      <c r="M1020" t="s">
        <v>16</v>
      </c>
      <c r="N1020" t="s">
        <v>16</v>
      </c>
      <c r="O1020" t="s">
        <v>16</v>
      </c>
      <c r="P1020">
        <f t="shared" si="32"/>
        <v>0</v>
      </c>
      <c r="Q1020">
        <f t="shared" si="31"/>
        <v>0</v>
      </c>
      <c r="R1020" t="str">
        <f>IFERROR(VLOOKUP(P1020,Sheet1!$E$30:$F$35,2,FALSE),"")</f>
        <v/>
      </c>
    </row>
    <row r="1021" spans="1:18">
      <c r="A1021" t="s">
        <v>15</v>
      </c>
      <c r="B1021" t="s">
        <v>1463</v>
      </c>
      <c r="C1021" t="s">
        <v>1946</v>
      </c>
      <c r="D1021" t="s">
        <v>1617</v>
      </c>
      <c r="E1021" t="s">
        <v>1947</v>
      </c>
      <c r="F1021" t="s">
        <v>42</v>
      </c>
      <c r="G1021" t="s">
        <v>16</v>
      </c>
      <c r="H1021" t="s">
        <v>22</v>
      </c>
      <c r="I1021" t="s">
        <v>22</v>
      </c>
      <c r="J1021" t="s">
        <v>16</v>
      </c>
      <c r="K1021" t="s">
        <v>18</v>
      </c>
      <c r="L1021" t="s">
        <v>19</v>
      </c>
      <c r="M1021" t="s">
        <v>16</v>
      </c>
      <c r="N1021" t="s">
        <v>16</v>
      </c>
      <c r="O1021" t="s">
        <v>16</v>
      </c>
      <c r="P1021">
        <f t="shared" si="32"/>
        <v>8</v>
      </c>
      <c r="Q1021">
        <f t="shared" si="31"/>
        <v>1</v>
      </c>
      <c r="R1021" t="str">
        <f>IFERROR(VLOOKUP(P1021,Sheet1!$E$30:$F$35,2,FALSE),"")</f>
        <v>grape</v>
      </c>
    </row>
    <row r="1022" spans="1:18">
      <c r="A1022" t="s">
        <v>15</v>
      </c>
      <c r="B1022" t="s">
        <v>1948</v>
      </c>
      <c r="C1022" t="s">
        <v>1949</v>
      </c>
      <c r="D1022" t="s">
        <v>1619</v>
      </c>
      <c r="E1022" t="s">
        <v>1950</v>
      </c>
      <c r="F1022" t="s">
        <v>45</v>
      </c>
      <c r="G1022" t="s">
        <v>16</v>
      </c>
      <c r="H1022" t="s">
        <v>22</v>
      </c>
      <c r="I1022" t="s">
        <v>22</v>
      </c>
      <c r="J1022" t="s">
        <v>16</v>
      </c>
      <c r="K1022" t="s">
        <v>18</v>
      </c>
      <c r="L1022" t="s">
        <v>19</v>
      </c>
      <c r="M1022" t="s">
        <v>16</v>
      </c>
      <c r="N1022" t="s">
        <v>16</v>
      </c>
      <c r="O1022" t="s">
        <v>16</v>
      </c>
      <c r="P1022">
        <f t="shared" si="32"/>
        <v>8</v>
      </c>
      <c r="Q1022">
        <f t="shared" si="31"/>
        <v>1</v>
      </c>
      <c r="R1022" t="str">
        <f>IFERROR(VLOOKUP(P1022,Sheet1!$E$30:$F$35,2,FALSE),"")</f>
        <v>grape</v>
      </c>
    </row>
    <row r="1023" spans="1:18">
      <c r="A1023" t="s">
        <v>15</v>
      </c>
      <c r="B1023" t="s">
        <v>1951</v>
      </c>
      <c r="C1023" t="s">
        <v>1949</v>
      </c>
      <c r="D1023" t="s">
        <v>582</v>
      </c>
      <c r="E1023" t="s">
        <v>706</v>
      </c>
      <c r="F1023" t="s">
        <v>28</v>
      </c>
      <c r="G1023" t="s">
        <v>16</v>
      </c>
      <c r="H1023" t="s">
        <v>22</v>
      </c>
      <c r="I1023" t="s">
        <v>22</v>
      </c>
      <c r="J1023" t="s">
        <v>16</v>
      </c>
      <c r="K1023" t="s">
        <v>18</v>
      </c>
      <c r="L1023" t="s">
        <v>19</v>
      </c>
      <c r="M1023" t="s">
        <v>16</v>
      </c>
      <c r="N1023" t="s">
        <v>16</v>
      </c>
      <c r="O1023" t="s">
        <v>16</v>
      </c>
      <c r="P1023">
        <f t="shared" si="32"/>
        <v>0</v>
      </c>
      <c r="Q1023">
        <f t="shared" si="31"/>
        <v>0</v>
      </c>
      <c r="R1023" t="str">
        <f>IFERROR(VLOOKUP(P1023,Sheet1!$E$30:$F$35,2,FALSE),"")</f>
        <v/>
      </c>
    </row>
    <row r="1024" spans="1:18">
      <c r="A1024" t="s">
        <v>15</v>
      </c>
      <c r="B1024" t="s">
        <v>1952</v>
      </c>
      <c r="C1024" t="s">
        <v>1949</v>
      </c>
      <c r="D1024" t="s">
        <v>1623</v>
      </c>
      <c r="E1024" t="s">
        <v>1953</v>
      </c>
      <c r="F1024" t="s">
        <v>50</v>
      </c>
      <c r="G1024" t="s">
        <v>16</v>
      </c>
      <c r="H1024" t="s">
        <v>22</v>
      </c>
      <c r="I1024" t="s">
        <v>22</v>
      </c>
      <c r="J1024" t="s">
        <v>16</v>
      </c>
      <c r="K1024" t="s">
        <v>18</v>
      </c>
      <c r="L1024" t="s">
        <v>19</v>
      </c>
      <c r="M1024" t="s">
        <v>16</v>
      </c>
      <c r="N1024" t="s">
        <v>16</v>
      </c>
      <c r="O1024" t="s">
        <v>16</v>
      </c>
      <c r="P1024">
        <f t="shared" si="32"/>
        <v>0</v>
      </c>
      <c r="Q1024">
        <f t="shared" si="31"/>
        <v>0</v>
      </c>
      <c r="R1024" t="str">
        <f>IFERROR(VLOOKUP(P1024,Sheet1!$E$30:$F$35,2,FALSE),"")</f>
        <v/>
      </c>
    </row>
    <row r="1025" spans="1:18">
      <c r="A1025" t="s">
        <v>15</v>
      </c>
      <c r="B1025" t="s">
        <v>1954</v>
      </c>
      <c r="C1025" t="s">
        <v>1949</v>
      </c>
      <c r="D1025" t="s">
        <v>1625</v>
      </c>
      <c r="E1025" t="s">
        <v>1955</v>
      </c>
      <c r="F1025" t="s">
        <v>53</v>
      </c>
      <c r="G1025" t="s">
        <v>16</v>
      </c>
      <c r="H1025" t="s">
        <v>22</v>
      </c>
      <c r="I1025" t="s">
        <v>22</v>
      </c>
      <c r="J1025" t="s">
        <v>16</v>
      </c>
      <c r="K1025" t="s">
        <v>18</v>
      </c>
      <c r="L1025" t="s">
        <v>19</v>
      </c>
      <c r="M1025" t="s">
        <v>16</v>
      </c>
      <c r="N1025" t="s">
        <v>16</v>
      </c>
      <c r="O1025" t="s">
        <v>16</v>
      </c>
      <c r="P1025">
        <f t="shared" si="32"/>
        <v>0</v>
      </c>
      <c r="Q1025">
        <f t="shared" si="31"/>
        <v>0</v>
      </c>
      <c r="R1025" t="str">
        <f>IFERROR(VLOOKUP(P1025,Sheet1!$E$30:$F$35,2,FALSE),"")</f>
        <v/>
      </c>
    </row>
    <row r="1026" spans="1:18">
      <c r="A1026" t="s">
        <v>15</v>
      </c>
      <c r="B1026" t="s">
        <v>1956</v>
      </c>
      <c r="C1026" t="s">
        <v>1957</v>
      </c>
      <c r="D1026" t="s">
        <v>583</v>
      </c>
      <c r="E1026" t="s">
        <v>707</v>
      </c>
      <c r="F1026" t="s">
        <v>29</v>
      </c>
      <c r="G1026" t="s">
        <v>16</v>
      </c>
      <c r="H1026" t="s">
        <v>22</v>
      </c>
      <c r="I1026" t="s">
        <v>22</v>
      </c>
      <c r="J1026" t="s">
        <v>16</v>
      </c>
      <c r="K1026" t="s">
        <v>18</v>
      </c>
      <c r="L1026" t="s">
        <v>19</v>
      </c>
      <c r="M1026" t="s">
        <v>16</v>
      </c>
      <c r="N1026" t="s">
        <v>16</v>
      </c>
      <c r="O1026" t="s">
        <v>16</v>
      </c>
      <c r="P1026">
        <f t="shared" si="32"/>
        <v>8</v>
      </c>
      <c r="Q1026">
        <f t="shared" si="31"/>
        <v>1</v>
      </c>
      <c r="R1026" t="str">
        <f>IFERROR(VLOOKUP(P1026,Sheet1!$E$30:$F$35,2,FALSE),"")</f>
        <v>grape</v>
      </c>
    </row>
    <row r="1027" spans="1:18">
      <c r="A1027" t="s">
        <v>15</v>
      </c>
      <c r="B1027" t="s">
        <v>1958</v>
      </c>
      <c r="C1027" t="s">
        <v>1959</v>
      </c>
      <c r="D1027" t="s">
        <v>384</v>
      </c>
      <c r="E1027" t="s">
        <v>1960</v>
      </c>
      <c r="F1027" t="s">
        <v>58</v>
      </c>
      <c r="G1027" t="s">
        <v>16</v>
      </c>
      <c r="H1027" t="s">
        <v>22</v>
      </c>
      <c r="I1027" t="s">
        <v>22</v>
      </c>
      <c r="J1027" t="s">
        <v>16</v>
      </c>
      <c r="K1027" t="s">
        <v>18</v>
      </c>
      <c r="L1027" t="s">
        <v>19</v>
      </c>
      <c r="M1027" t="s">
        <v>16</v>
      </c>
      <c r="N1027" t="s">
        <v>16</v>
      </c>
      <c r="O1027" t="s">
        <v>16</v>
      </c>
      <c r="P1027">
        <f t="shared" si="32"/>
        <v>8</v>
      </c>
      <c r="Q1027">
        <f t="shared" si="31"/>
        <v>1</v>
      </c>
      <c r="R1027" t="str">
        <f>IFERROR(VLOOKUP(P1027,Sheet1!$E$30:$F$35,2,FALSE),"")</f>
        <v>grape</v>
      </c>
    </row>
    <row r="1028" spans="1:18">
      <c r="A1028" t="s">
        <v>15</v>
      </c>
      <c r="B1028" t="s">
        <v>1961</v>
      </c>
      <c r="C1028" t="s">
        <v>1962</v>
      </c>
      <c r="D1028" t="s">
        <v>1632</v>
      </c>
      <c r="E1028" t="s">
        <v>485</v>
      </c>
      <c r="F1028" t="s">
        <v>60</v>
      </c>
      <c r="G1028" t="s">
        <v>16</v>
      </c>
      <c r="H1028" t="s">
        <v>22</v>
      </c>
      <c r="I1028" t="s">
        <v>22</v>
      </c>
      <c r="J1028" t="s">
        <v>16</v>
      </c>
      <c r="K1028" t="s">
        <v>18</v>
      </c>
      <c r="L1028" t="s">
        <v>19</v>
      </c>
      <c r="M1028" t="s">
        <v>16</v>
      </c>
      <c r="N1028" t="s">
        <v>16</v>
      </c>
      <c r="O1028" t="s">
        <v>16</v>
      </c>
      <c r="P1028">
        <f t="shared" si="32"/>
        <v>3</v>
      </c>
      <c r="Q1028">
        <f t="shared" ref="Q1028:Q1091" si="33">IF(P1028=8,1,0)</f>
        <v>0</v>
      </c>
      <c r="R1028" t="str">
        <f>IFERROR(VLOOKUP(P1028,Sheet1!$E$30:$F$35,2,FALSE),"")</f>
        <v>rino</v>
      </c>
    </row>
    <row r="1029" spans="1:18">
      <c r="A1029" t="s">
        <v>15</v>
      </c>
      <c r="B1029" t="s">
        <v>1963</v>
      </c>
      <c r="C1029" t="s">
        <v>1962</v>
      </c>
      <c r="D1029" t="s">
        <v>586</v>
      </c>
      <c r="E1029" t="s">
        <v>708</v>
      </c>
      <c r="F1029" t="s">
        <v>31</v>
      </c>
      <c r="G1029" t="s">
        <v>16</v>
      </c>
      <c r="H1029" t="s">
        <v>22</v>
      </c>
      <c r="I1029" t="s">
        <v>22</v>
      </c>
      <c r="J1029" t="s">
        <v>16</v>
      </c>
      <c r="K1029" t="s">
        <v>18</v>
      </c>
      <c r="L1029" t="s">
        <v>19</v>
      </c>
      <c r="M1029" t="s">
        <v>16</v>
      </c>
      <c r="N1029" t="s">
        <v>16</v>
      </c>
      <c r="O1029" t="s">
        <v>16</v>
      </c>
      <c r="P1029">
        <f t="shared" ref="P1029:P1092" si="34">C1029-C1028</f>
        <v>0</v>
      </c>
      <c r="Q1029">
        <f t="shared" si="33"/>
        <v>0</v>
      </c>
      <c r="R1029" t="str">
        <f>IFERROR(VLOOKUP(P1029,Sheet1!$E$30:$F$35,2,FALSE),"")</f>
        <v/>
      </c>
    </row>
    <row r="1030" spans="1:18">
      <c r="A1030" t="s">
        <v>15</v>
      </c>
      <c r="B1030" t="s">
        <v>1964</v>
      </c>
      <c r="C1030" t="s">
        <v>1962</v>
      </c>
      <c r="D1030" t="s">
        <v>1633</v>
      </c>
      <c r="E1030" t="s">
        <v>1965</v>
      </c>
      <c r="F1030" t="s">
        <v>63</v>
      </c>
      <c r="G1030" t="s">
        <v>16</v>
      </c>
      <c r="H1030" t="s">
        <v>22</v>
      </c>
      <c r="I1030" t="s">
        <v>22</v>
      </c>
      <c r="J1030" t="s">
        <v>16</v>
      </c>
      <c r="K1030" t="s">
        <v>18</v>
      </c>
      <c r="L1030" t="s">
        <v>19</v>
      </c>
      <c r="M1030" t="s">
        <v>16</v>
      </c>
      <c r="N1030" t="s">
        <v>16</v>
      </c>
      <c r="O1030" t="s">
        <v>16</v>
      </c>
      <c r="P1030">
        <f t="shared" si="34"/>
        <v>0</v>
      </c>
      <c r="Q1030">
        <f t="shared" si="33"/>
        <v>0</v>
      </c>
      <c r="R1030" t="str">
        <f>IFERROR(VLOOKUP(P1030,Sheet1!$E$30:$F$35,2,FALSE),"")</f>
        <v/>
      </c>
    </row>
    <row r="1031" spans="1:18">
      <c r="A1031" t="s">
        <v>15</v>
      </c>
      <c r="B1031" t="s">
        <v>1966</v>
      </c>
      <c r="C1031" t="s">
        <v>1962</v>
      </c>
      <c r="D1031" t="s">
        <v>1635</v>
      </c>
      <c r="E1031" t="s">
        <v>1967</v>
      </c>
      <c r="F1031" t="s">
        <v>66</v>
      </c>
      <c r="G1031" t="s">
        <v>16</v>
      </c>
      <c r="H1031" t="s">
        <v>22</v>
      </c>
      <c r="I1031" t="s">
        <v>22</v>
      </c>
      <c r="J1031" t="s">
        <v>16</v>
      </c>
      <c r="K1031" t="s">
        <v>18</v>
      </c>
      <c r="L1031" t="s">
        <v>19</v>
      </c>
      <c r="M1031" t="s">
        <v>16</v>
      </c>
      <c r="N1031" t="s">
        <v>16</v>
      </c>
      <c r="O1031" t="s">
        <v>16</v>
      </c>
      <c r="P1031">
        <f t="shared" si="34"/>
        <v>0</v>
      </c>
      <c r="Q1031">
        <f t="shared" si="33"/>
        <v>0</v>
      </c>
      <c r="R1031" t="str">
        <f>IFERROR(VLOOKUP(P1031,Sheet1!$E$30:$F$35,2,FALSE),"")</f>
        <v/>
      </c>
    </row>
    <row r="1032" spans="1:18">
      <c r="A1032" t="s">
        <v>15</v>
      </c>
      <c r="B1032" t="s">
        <v>1968</v>
      </c>
      <c r="C1032" t="s">
        <v>1962</v>
      </c>
      <c r="D1032" t="s">
        <v>588</v>
      </c>
      <c r="E1032" t="s">
        <v>710</v>
      </c>
      <c r="F1032" t="s">
        <v>33</v>
      </c>
      <c r="G1032" t="s">
        <v>16</v>
      </c>
      <c r="H1032" t="s">
        <v>22</v>
      </c>
      <c r="I1032" t="s">
        <v>22</v>
      </c>
      <c r="J1032" t="s">
        <v>16</v>
      </c>
      <c r="K1032" t="s">
        <v>18</v>
      </c>
      <c r="L1032" t="s">
        <v>19</v>
      </c>
      <c r="M1032" t="s">
        <v>16</v>
      </c>
      <c r="N1032" t="s">
        <v>16</v>
      </c>
      <c r="O1032" t="s">
        <v>16</v>
      </c>
      <c r="P1032">
        <f t="shared" si="34"/>
        <v>0</v>
      </c>
      <c r="Q1032">
        <f t="shared" si="33"/>
        <v>0</v>
      </c>
      <c r="R1032" t="str">
        <f>IFERROR(VLOOKUP(P1032,Sheet1!$E$30:$F$35,2,FALSE),"")</f>
        <v/>
      </c>
    </row>
    <row r="1033" spans="1:18">
      <c r="A1033" t="s">
        <v>15</v>
      </c>
      <c r="B1033" t="s">
        <v>1969</v>
      </c>
      <c r="C1033" t="s">
        <v>1962</v>
      </c>
      <c r="D1033" t="s">
        <v>1638</v>
      </c>
      <c r="E1033" t="s">
        <v>1970</v>
      </c>
      <c r="F1033" t="s">
        <v>39</v>
      </c>
      <c r="G1033" t="s">
        <v>16</v>
      </c>
      <c r="H1033" t="s">
        <v>22</v>
      </c>
      <c r="I1033" t="s">
        <v>22</v>
      </c>
      <c r="J1033" t="s">
        <v>16</v>
      </c>
      <c r="K1033" t="s">
        <v>18</v>
      </c>
      <c r="L1033" t="s">
        <v>19</v>
      </c>
      <c r="M1033" t="s">
        <v>16</v>
      </c>
      <c r="N1033" t="s">
        <v>16</v>
      </c>
      <c r="O1033" t="s">
        <v>16</v>
      </c>
      <c r="P1033">
        <f t="shared" si="34"/>
        <v>0</v>
      </c>
      <c r="Q1033">
        <f t="shared" si="33"/>
        <v>0</v>
      </c>
      <c r="R1033" t="str">
        <f>IFERROR(VLOOKUP(P1033,Sheet1!$E$30:$F$35,2,FALSE),"")</f>
        <v/>
      </c>
    </row>
    <row r="1034" spans="1:18">
      <c r="A1034" t="s">
        <v>15</v>
      </c>
      <c r="B1034" t="s">
        <v>1971</v>
      </c>
      <c r="C1034" t="s">
        <v>1972</v>
      </c>
      <c r="D1034" t="s">
        <v>1640</v>
      </c>
      <c r="E1034" t="s">
        <v>1973</v>
      </c>
      <c r="F1034" t="s">
        <v>70</v>
      </c>
      <c r="G1034" t="s">
        <v>16</v>
      </c>
      <c r="H1034" t="s">
        <v>22</v>
      </c>
      <c r="I1034" t="s">
        <v>22</v>
      </c>
      <c r="J1034" t="s">
        <v>16</v>
      </c>
      <c r="K1034" t="s">
        <v>18</v>
      </c>
      <c r="L1034" t="s">
        <v>19</v>
      </c>
      <c r="M1034" t="s">
        <v>16</v>
      </c>
      <c r="N1034" t="s">
        <v>16</v>
      </c>
      <c r="O1034" t="s">
        <v>16</v>
      </c>
      <c r="P1034">
        <f t="shared" si="34"/>
        <v>8</v>
      </c>
      <c r="Q1034">
        <f t="shared" si="33"/>
        <v>1</v>
      </c>
      <c r="R1034" t="str">
        <f>IFERROR(VLOOKUP(P1034,Sheet1!$E$30:$F$35,2,FALSE),"")</f>
        <v>grape</v>
      </c>
    </row>
    <row r="1035" spans="1:18">
      <c r="A1035" t="s">
        <v>15</v>
      </c>
      <c r="B1035" t="s">
        <v>1480</v>
      </c>
      <c r="C1035" t="s">
        <v>1972</v>
      </c>
      <c r="D1035" t="s">
        <v>387</v>
      </c>
      <c r="E1035" t="s">
        <v>712</v>
      </c>
      <c r="F1035" t="s">
        <v>34</v>
      </c>
      <c r="G1035" t="s">
        <v>16</v>
      </c>
      <c r="H1035" t="s">
        <v>22</v>
      </c>
      <c r="I1035" t="s">
        <v>22</v>
      </c>
      <c r="J1035" t="s">
        <v>16</v>
      </c>
      <c r="K1035" t="s">
        <v>18</v>
      </c>
      <c r="L1035" t="s">
        <v>19</v>
      </c>
      <c r="M1035" t="s">
        <v>16</v>
      </c>
      <c r="N1035" t="s">
        <v>16</v>
      </c>
      <c r="O1035" t="s">
        <v>16</v>
      </c>
      <c r="P1035">
        <f t="shared" si="34"/>
        <v>0</v>
      </c>
      <c r="Q1035">
        <f t="shared" si="33"/>
        <v>0</v>
      </c>
      <c r="R1035" t="str">
        <f>IFERROR(VLOOKUP(P1035,Sheet1!$E$30:$F$35,2,FALSE),"")</f>
        <v/>
      </c>
    </row>
    <row r="1036" spans="1:18">
      <c r="A1036" t="s">
        <v>15</v>
      </c>
      <c r="B1036" t="s">
        <v>1974</v>
      </c>
      <c r="C1036" t="s">
        <v>1972</v>
      </c>
      <c r="D1036" t="s">
        <v>1644</v>
      </c>
      <c r="E1036" t="s">
        <v>491</v>
      </c>
      <c r="F1036" t="s">
        <v>37</v>
      </c>
      <c r="G1036" t="s">
        <v>16</v>
      </c>
      <c r="H1036" t="s">
        <v>22</v>
      </c>
      <c r="I1036" t="s">
        <v>22</v>
      </c>
      <c r="J1036" t="s">
        <v>16</v>
      </c>
      <c r="K1036" t="s">
        <v>18</v>
      </c>
      <c r="L1036" t="s">
        <v>19</v>
      </c>
      <c r="M1036" t="s">
        <v>16</v>
      </c>
      <c r="N1036" t="s">
        <v>16</v>
      </c>
      <c r="O1036" t="s">
        <v>16</v>
      </c>
      <c r="P1036">
        <f t="shared" si="34"/>
        <v>0</v>
      </c>
      <c r="Q1036">
        <f t="shared" si="33"/>
        <v>0</v>
      </c>
      <c r="R1036" t="str">
        <f>IFERROR(VLOOKUP(P1036,Sheet1!$E$30:$F$35,2,FALSE),"")</f>
        <v/>
      </c>
    </row>
    <row r="1037" spans="1:18">
      <c r="A1037" t="s">
        <v>15</v>
      </c>
      <c r="B1037" t="s">
        <v>1975</v>
      </c>
      <c r="C1037" t="s">
        <v>1976</v>
      </c>
      <c r="D1037" t="s">
        <v>1647</v>
      </c>
      <c r="E1037" t="s">
        <v>1977</v>
      </c>
      <c r="F1037" t="s">
        <v>76</v>
      </c>
      <c r="G1037" t="s">
        <v>16</v>
      </c>
      <c r="H1037" t="s">
        <v>22</v>
      </c>
      <c r="I1037" t="s">
        <v>22</v>
      </c>
      <c r="J1037" t="s">
        <v>16</v>
      </c>
      <c r="K1037" t="s">
        <v>18</v>
      </c>
      <c r="L1037" t="s">
        <v>19</v>
      </c>
      <c r="M1037" t="s">
        <v>16</v>
      </c>
      <c r="N1037" t="s">
        <v>16</v>
      </c>
      <c r="O1037" t="s">
        <v>16</v>
      </c>
      <c r="P1037">
        <f t="shared" si="34"/>
        <v>8</v>
      </c>
      <c r="Q1037">
        <f t="shared" si="33"/>
        <v>1</v>
      </c>
      <c r="R1037" t="str">
        <f>IFERROR(VLOOKUP(P1037,Sheet1!$E$30:$F$35,2,FALSE),"")</f>
        <v>grape</v>
      </c>
    </row>
    <row r="1038" spans="1:18">
      <c r="A1038" t="s">
        <v>15</v>
      </c>
      <c r="B1038" t="s">
        <v>1978</v>
      </c>
      <c r="C1038" t="s">
        <v>1979</v>
      </c>
      <c r="D1038" t="s">
        <v>401</v>
      </c>
      <c r="E1038" t="s">
        <v>713</v>
      </c>
      <c r="F1038" t="s">
        <v>38</v>
      </c>
      <c r="G1038" t="s">
        <v>16</v>
      </c>
      <c r="H1038" t="s">
        <v>22</v>
      </c>
      <c r="I1038" t="s">
        <v>22</v>
      </c>
      <c r="J1038" t="s">
        <v>16</v>
      </c>
      <c r="K1038" t="s">
        <v>18</v>
      </c>
      <c r="L1038" t="s">
        <v>19</v>
      </c>
      <c r="M1038" t="s">
        <v>16</v>
      </c>
      <c r="N1038" t="s">
        <v>16</v>
      </c>
      <c r="O1038" t="s">
        <v>16</v>
      </c>
      <c r="P1038">
        <f t="shared" si="34"/>
        <v>3</v>
      </c>
      <c r="Q1038">
        <f t="shared" si="33"/>
        <v>0</v>
      </c>
      <c r="R1038" t="str">
        <f>IFERROR(VLOOKUP(P1038,Sheet1!$E$30:$F$35,2,FALSE),"")</f>
        <v>rino</v>
      </c>
    </row>
    <row r="1039" spans="1:18">
      <c r="A1039" t="s">
        <v>15</v>
      </c>
      <c r="B1039" t="s">
        <v>1980</v>
      </c>
      <c r="C1039" t="s">
        <v>1979</v>
      </c>
      <c r="D1039" t="s">
        <v>1650</v>
      </c>
      <c r="E1039" t="s">
        <v>1981</v>
      </c>
      <c r="F1039" t="s">
        <v>80</v>
      </c>
      <c r="G1039" t="s">
        <v>16</v>
      </c>
      <c r="H1039" t="s">
        <v>22</v>
      </c>
      <c r="I1039" t="s">
        <v>22</v>
      </c>
      <c r="J1039" t="s">
        <v>16</v>
      </c>
      <c r="K1039" t="s">
        <v>18</v>
      </c>
      <c r="L1039" t="s">
        <v>19</v>
      </c>
      <c r="M1039" t="s">
        <v>16</v>
      </c>
      <c r="N1039" t="s">
        <v>16</v>
      </c>
      <c r="O1039" t="s">
        <v>16</v>
      </c>
      <c r="P1039">
        <f t="shared" si="34"/>
        <v>0</v>
      </c>
      <c r="Q1039">
        <f t="shared" si="33"/>
        <v>0</v>
      </c>
      <c r="R1039" t="str">
        <f>IFERROR(VLOOKUP(P1039,Sheet1!$E$30:$F$35,2,FALSE),"")</f>
        <v/>
      </c>
    </row>
    <row r="1040" spans="1:18">
      <c r="A1040" t="s">
        <v>15</v>
      </c>
      <c r="B1040" t="s">
        <v>1982</v>
      </c>
      <c r="C1040" t="s">
        <v>1983</v>
      </c>
      <c r="D1040" t="s">
        <v>1652</v>
      </c>
      <c r="E1040" t="s">
        <v>1984</v>
      </c>
      <c r="F1040" t="s">
        <v>40</v>
      </c>
      <c r="G1040" t="s">
        <v>16</v>
      </c>
      <c r="H1040" t="s">
        <v>22</v>
      </c>
      <c r="I1040" t="s">
        <v>22</v>
      </c>
      <c r="J1040" t="s">
        <v>16</v>
      </c>
      <c r="K1040" t="s">
        <v>18</v>
      </c>
      <c r="L1040" t="s">
        <v>19</v>
      </c>
      <c r="M1040" t="s">
        <v>16</v>
      </c>
      <c r="N1040" t="s">
        <v>16</v>
      </c>
      <c r="O1040" t="s">
        <v>16</v>
      </c>
      <c r="P1040">
        <f t="shared" si="34"/>
        <v>8</v>
      </c>
      <c r="Q1040">
        <f t="shared" si="33"/>
        <v>1</v>
      </c>
      <c r="R1040" t="str">
        <f>IFERROR(VLOOKUP(P1040,Sheet1!$E$30:$F$35,2,FALSE),"")</f>
        <v>grape</v>
      </c>
    </row>
    <row r="1041" spans="1:18">
      <c r="A1041" t="s">
        <v>15</v>
      </c>
      <c r="B1041" t="s">
        <v>1985</v>
      </c>
      <c r="C1041" t="s">
        <v>1983</v>
      </c>
      <c r="D1041" t="s">
        <v>412</v>
      </c>
      <c r="E1041" t="s">
        <v>715</v>
      </c>
      <c r="F1041" t="s">
        <v>83</v>
      </c>
      <c r="G1041" t="s">
        <v>16</v>
      </c>
      <c r="H1041" t="s">
        <v>22</v>
      </c>
      <c r="I1041" t="s">
        <v>22</v>
      </c>
      <c r="J1041" t="s">
        <v>16</v>
      </c>
      <c r="K1041" t="s">
        <v>18</v>
      </c>
      <c r="L1041" t="s">
        <v>19</v>
      </c>
      <c r="M1041" t="s">
        <v>16</v>
      </c>
      <c r="N1041" t="s">
        <v>16</v>
      </c>
      <c r="O1041" t="s">
        <v>16</v>
      </c>
      <c r="P1041">
        <f t="shared" si="34"/>
        <v>0</v>
      </c>
      <c r="Q1041">
        <f t="shared" si="33"/>
        <v>0</v>
      </c>
      <c r="R1041" t="str">
        <f>IFERROR(VLOOKUP(P1041,Sheet1!$E$30:$F$35,2,FALSE),"")</f>
        <v/>
      </c>
    </row>
    <row r="1042" spans="1:18">
      <c r="A1042" t="s">
        <v>15</v>
      </c>
      <c r="B1042" t="s">
        <v>1986</v>
      </c>
      <c r="C1042" t="s">
        <v>1983</v>
      </c>
      <c r="D1042" t="s">
        <v>1655</v>
      </c>
      <c r="E1042" t="s">
        <v>1987</v>
      </c>
      <c r="F1042" t="s">
        <v>43</v>
      </c>
      <c r="G1042" t="s">
        <v>16</v>
      </c>
      <c r="H1042" t="s">
        <v>22</v>
      </c>
      <c r="I1042" t="s">
        <v>22</v>
      </c>
      <c r="J1042" t="s">
        <v>16</v>
      </c>
      <c r="K1042" t="s">
        <v>18</v>
      </c>
      <c r="L1042" t="s">
        <v>19</v>
      </c>
      <c r="M1042" t="s">
        <v>16</v>
      </c>
      <c r="N1042" t="s">
        <v>16</v>
      </c>
      <c r="O1042" t="s">
        <v>16</v>
      </c>
      <c r="P1042">
        <f t="shared" si="34"/>
        <v>0</v>
      </c>
      <c r="Q1042">
        <f t="shared" si="33"/>
        <v>0</v>
      </c>
      <c r="R1042" t="str">
        <f>IFERROR(VLOOKUP(P1042,Sheet1!$E$30:$F$35,2,FALSE),"")</f>
        <v/>
      </c>
    </row>
    <row r="1043" spans="1:18">
      <c r="A1043" t="s">
        <v>15</v>
      </c>
      <c r="B1043" t="s">
        <v>1988</v>
      </c>
      <c r="C1043" t="s">
        <v>1989</v>
      </c>
      <c r="D1043" t="s">
        <v>1657</v>
      </c>
      <c r="E1043" t="s">
        <v>1990</v>
      </c>
      <c r="F1043" t="s">
        <v>87</v>
      </c>
      <c r="G1043" t="s">
        <v>16</v>
      </c>
      <c r="H1043" t="s">
        <v>22</v>
      </c>
      <c r="I1043" t="s">
        <v>22</v>
      </c>
      <c r="J1043" t="s">
        <v>16</v>
      </c>
      <c r="K1043" t="s">
        <v>18</v>
      </c>
      <c r="L1043" t="s">
        <v>19</v>
      </c>
      <c r="M1043" t="s">
        <v>16</v>
      </c>
      <c r="N1043" t="s">
        <v>16</v>
      </c>
      <c r="O1043" t="s">
        <v>16</v>
      </c>
      <c r="P1043">
        <f t="shared" si="34"/>
        <v>3</v>
      </c>
      <c r="Q1043">
        <f t="shared" si="33"/>
        <v>0</v>
      </c>
      <c r="R1043" t="str">
        <f>IFERROR(VLOOKUP(P1043,Sheet1!$E$30:$F$35,2,FALSE),"")</f>
        <v>rino</v>
      </c>
    </row>
    <row r="1044" spans="1:18">
      <c r="A1044" t="s">
        <v>15</v>
      </c>
      <c r="B1044" t="s">
        <v>1991</v>
      </c>
      <c r="C1044" t="s">
        <v>1989</v>
      </c>
      <c r="D1044" t="s">
        <v>417</v>
      </c>
      <c r="E1044" t="s">
        <v>495</v>
      </c>
      <c r="F1044" t="s">
        <v>46</v>
      </c>
      <c r="G1044" t="s">
        <v>16</v>
      </c>
      <c r="H1044" t="s">
        <v>22</v>
      </c>
      <c r="I1044" t="s">
        <v>22</v>
      </c>
      <c r="J1044" t="s">
        <v>16</v>
      </c>
      <c r="K1044" t="s">
        <v>18</v>
      </c>
      <c r="L1044" t="s">
        <v>19</v>
      </c>
      <c r="M1044" t="s">
        <v>16</v>
      </c>
      <c r="N1044" t="s">
        <v>16</v>
      </c>
      <c r="O1044" t="s">
        <v>16</v>
      </c>
      <c r="P1044">
        <f t="shared" si="34"/>
        <v>0</v>
      </c>
      <c r="Q1044">
        <f t="shared" si="33"/>
        <v>0</v>
      </c>
      <c r="R1044" t="str">
        <f>IFERROR(VLOOKUP(P1044,Sheet1!$E$30:$F$35,2,FALSE),"")</f>
        <v/>
      </c>
    </row>
    <row r="1045" spans="1:18">
      <c r="A1045" t="s">
        <v>15</v>
      </c>
      <c r="B1045" t="s">
        <v>1992</v>
      </c>
      <c r="C1045" t="s">
        <v>1989</v>
      </c>
      <c r="D1045" t="s">
        <v>1659</v>
      </c>
      <c r="E1045" t="s">
        <v>1993</v>
      </c>
      <c r="F1045" t="s">
        <v>89</v>
      </c>
      <c r="G1045" t="s">
        <v>16</v>
      </c>
      <c r="H1045" t="s">
        <v>22</v>
      </c>
      <c r="I1045" t="s">
        <v>22</v>
      </c>
      <c r="J1045" t="s">
        <v>16</v>
      </c>
      <c r="K1045" t="s">
        <v>18</v>
      </c>
      <c r="L1045" t="s">
        <v>19</v>
      </c>
      <c r="M1045" t="s">
        <v>16</v>
      </c>
      <c r="N1045" t="s">
        <v>16</v>
      </c>
      <c r="O1045" t="s">
        <v>16</v>
      </c>
      <c r="P1045">
        <f t="shared" si="34"/>
        <v>0</v>
      </c>
      <c r="Q1045">
        <f t="shared" si="33"/>
        <v>0</v>
      </c>
      <c r="R1045" t="str">
        <f>IFERROR(VLOOKUP(P1045,Sheet1!$E$30:$F$35,2,FALSE),"")</f>
        <v/>
      </c>
    </row>
    <row r="1046" spans="1:18">
      <c r="A1046" t="s">
        <v>15</v>
      </c>
      <c r="B1046" t="s">
        <v>1994</v>
      </c>
      <c r="C1046" t="s">
        <v>1989</v>
      </c>
      <c r="D1046" t="s">
        <v>1662</v>
      </c>
      <c r="E1046" t="s">
        <v>1995</v>
      </c>
      <c r="F1046" t="s">
        <v>48</v>
      </c>
      <c r="G1046" t="s">
        <v>16</v>
      </c>
      <c r="H1046" t="s">
        <v>22</v>
      </c>
      <c r="I1046" t="s">
        <v>22</v>
      </c>
      <c r="J1046" t="s">
        <v>16</v>
      </c>
      <c r="K1046" t="s">
        <v>18</v>
      </c>
      <c r="L1046" t="s">
        <v>19</v>
      </c>
      <c r="M1046" t="s">
        <v>16</v>
      </c>
      <c r="N1046" t="s">
        <v>16</v>
      </c>
      <c r="O1046" t="s">
        <v>16</v>
      </c>
      <c r="P1046">
        <f t="shared" si="34"/>
        <v>0</v>
      </c>
      <c r="Q1046">
        <f t="shared" si="33"/>
        <v>0</v>
      </c>
      <c r="R1046" t="str">
        <f>IFERROR(VLOOKUP(P1046,Sheet1!$E$30:$F$35,2,FALSE),"")</f>
        <v/>
      </c>
    </row>
    <row r="1047" spans="1:18">
      <c r="A1047" t="s">
        <v>15</v>
      </c>
      <c r="B1047" t="s">
        <v>1996</v>
      </c>
      <c r="C1047" t="s">
        <v>1997</v>
      </c>
      <c r="D1047" t="s">
        <v>593</v>
      </c>
      <c r="E1047" t="s">
        <v>505</v>
      </c>
      <c r="F1047" t="s">
        <v>41</v>
      </c>
      <c r="G1047" t="s">
        <v>16</v>
      </c>
      <c r="H1047" t="s">
        <v>22</v>
      </c>
      <c r="I1047" t="s">
        <v>22</v>
      </c>
      <c r="J1047" t="s">
        <v>16</v>
      </c>
      <c r="K1047" t="s">
        <v>18</v>
      </c>
      <c r="L1047" t="s">
        <v>19</v>
      </c>
      <c r="M1047" t="s">
        <v>16</v>
      </c>
      <c r="N1047" t="s">
        <v>16</v>
      </c>
      <c r="O1047" t="s">
        <v>16</v>
      </c>
      <c r="P1047">
        <f t="shared" si="34"/>
        <v>3</v>
      </c>
      <c r="Q1047">
        <f t="shared" si="33"/>
        <v>0</v>
      </c>
      <c r="R1047" t="str">
        <f>IFERROR(VLOOKUP(P1047,Sheet1!$E$30:$F$35,2,FALSE),"")</f>
        <v>rino</v>
      </c>
    </row>
    <row r="1048" spans="1:18">
      <c r="A1048" t="s">
        <v>15</v>
      </c>
      <c r="B1048" t="s">
        <v>1998</v>
      </c>
      <c r="C1048" t="s">
        <v>1997</v>
      </c>
      <c r="D1048" t="s">
        <v>1666</v>
      </c>
      <c r="E1048" t="s">
        <v>1999</v>
      </c>
      <c r="F1048" t="s">
        <v>51</v>
      </c>
      <c r="G1048" t="s">
        <v>16</v>
      </c>
      <c r="H1048" t="s">
        <v>22</v>
      </c>
      <c r="I1048" t="s">
        <v>22</v>
      </c>
      <c r="J1048" t="s">
        <v>16</v>
      </c>
      <c r="K1048" t="s">
        <v>18</v>
      </c>
      <c r="L1048" t="s">
        <v>19</v>
      </c>
      <c r="M1048" t="s">
        <v>16</v>
      </c>
      <c r="N1048" t="s">
        <v>16</v>
      </c>
      <c r="O1048" t="s">
        <v>16</v>
      </c>
      <c r="P1048">
        <f t="shared" si="34"/>
        <v>0</v>
      </c>
      <c r="Q1048">
        <f t="shared" si="33"/>
        <v>0</v>
      </c>
      <c r="R1048" t="str">
        <f>IFERROR(VLOOKUP(P1048,Sheet1!$E$30:$F$35,2,FALSE),"")</f>
        <v/>
      </c>
    </row>
    <row r="1049" spans="1:18">
      <c r="A1049" t="s">
        <v>15</v>
      </c>
      <c r="B1049" t="s">
        <v>1487</v>
      </c>
      <c r="C1049" t="s">
        <v>1997</v>
      </c>
      <c r="D1049" t="s">
        <v>1668</v>
      </c>
      <c r="E1049" t="s">
        <v>2000</v>
      </c>
      <c r="F1049" t="s">
        <v>98</v>
      </c>
      <c r="G1049" t="s">
        <v>16</v>
      </c>
      <c r="H1049" t="s">
        <v>22</v>
      </c>
      <c r="I1049" t="s">
        <v>22</v>
      </c>
      <c r="J1049" t="s">
        <v>16</v>
      </c>
      <c r="K1049" t="s">
        <v>18</v>
      </c>
      <c r="L1049" t="s">
        <v>19</v>
      </c>
      <c r="M1049" t="s">
        <v>16</v>
      </c>
      <c r="N1049" t="s">
        <v>16</v>
      </c>
      <c r="O1049" t="s">
        <v>16</v>
      </c>
      <c r="P1049">
        <f t="shared" si="34"/>
        <v>0</v>
      </c>
      <c r="Q1049">
        <f t="shared" si="33"/>
        <v>0</v>
      </c>
      <c r="R1049" t="str">
        <f>IFERROR(VLOOKUP(P1049,Sheet1!$E$30:$F$35,2,FALSE),"")</f>
        <v/>
      </c>
    </row>
    <row r="1050" spans="1:18">
      <c r="A1050" t="s">
        <v>15</v>
      </c>
      <c r="B1050" t="s">
        <v>2001</v>
      </c>
      <c r="C1050" t="s">
        <v>1997</v>
      </c>
      <c r="D1050" t="s">
        <v>595</v>
      </c>
      <c r="E1050" t="s">
        <v>718</v>
      </c>
      <c r="F1050" t="s">
        <v>54</v>
      </c>
      <c r="G1050" t="s">
        <v>16</v>
      </c>
      <c r="H1050" t="s">
        <v>22</v>
      </c>
      <c r="I1050" t="s">
        <v>22</v>
      </c>
      <c r="J1050" t="s">
        <v>16</v>
      </c>
      <c r="K1050" t="s">
        <v>18</v>
      </c>
      <c r="L1050" t="s">
        <v>19</v>
      </c>
      <c r="M1050" t="s">
        <v>16</v>
      </c>
      <c r="N1050" t="s">
        <v>16</v>
      </c>
      <c r="O1050" t="s">
        <v>16</v>
      </c>
      <c r="P1050">
        <f t="shared" si="34"/>
        <v>0</v>
      </c>
      <c r="Q1050">
        <f t="shared" si="33"/>
        <v>0</v>
      </c>
      <c r="R1050" t="str">
        <f>IFERROR(VLOOKUP(P1050,Sheet1!$E$30:$F$35,2,FALSE),"")</f>
        <v/>
      </c>
    </row>
    <row r="1051" spans="1:18">
      <c r="A1051" t="s">
        <v>15</v>
      </c>
      <c r="B1051" t="s">
        <v>2002</v>
      </c>
      <c r="C1051" t="s">
        <v>1997</v>
      </c>
      <c r="D1051" t="s">
        <v>1671</v>
      </c>
      <c r="E1051" t="s">
        <v>2003</v>
      </c>
      <c r="F1051" t="s">
        <v>103</v>
      </c>
      <c r="G1051" t="s">
        <v>16</v>
      </c>
      <c r="H1051" t="s">
        <v>22</v>
      </c>
      <c r="I1051" t="s">
        <v>22</v>
      </c>
      <c r="J1051" t="s">
        <v>16</v>
      </c>
      <c r="K1051" t="s">
        <v>18</v>
      </c>
      <c r="L1051" t="s">
        <v>19</v>
      </c>
      <c r="M1051" t="s">
        <v>16</v>
      </c>
      <c r="N1051" t="s">
        <v>16</v>
      </c>
      <c r="O1051" t="s">
        <v>16</v>
      </c>
      <c r="P1051">
        <f t="shared" si="34"/>
        <v>0</v>
      </c>
      <c r="Q1051">
        <f t="shared" si="33"/>
        <v>0</v>
      </c>
      <c r="R1051" t="str">
        <f>IFERROR(VLOOKUP(P1051,Sheet1!$E$30:$F$35,2,FALSE),"")</f>
        <v/>
      </c>
    </row>
    <row r="1052" spans="1:18">
      <c r="A1052" t="s">
        <v>15</v>
      </c>
      <c r="B1052" t="s">
        <v>2004</v>
      </c>
      <c r="C1052" t="s">
        <v>2005</v>
      </c>
      <c r="D1052" t="s">
        <v>420</v>
      </c>
      <c r="E1052" t="s">
        <v>2006</v>
      </c>
      <c r="F1052" t="s">
        <v>56</v>
      </c>
      <c r="G1052" t="s">
        <v>16</v>
      </c>
      <c r="H1052" t="s">
        <v>22</v>
      </c>
      <c r="I1052" t="s">
        <v>22</v>
      </c>
      <c r="J1052" t="s">
        <v>16</v>
      </c>
      <c r="K1052" t="s">
        <v>18</v>
      </c>
      <c r="L1052" t="s">
        <v>19</v>
      </c>
      <c r="M1052" t="s">
        <v>16</v>
      </c>
      <c r="N1052" t="s">
        <v>16</v>
      </c>
      <c r="O1052" t="s">
        <v>16</v>
      </c>
      <c r="P1052">
        <f t="shared" si="34"/>
        <v>3</v>
      </c>
      <c r="Q1052">
        <f t="shared" si="33"/>
        <v>0</v>
      </c>
      <c r="R1052" t="str">
        <f>IFERROR(VLOOKUP(P1052,Sheet1!$E$30:$F$35,2,FALSE),"")</f>
        <v>rino</v>
      </c>
    </row>
    <row r="1053" spans="1:18">
      <c r="A1053" t="s">
        <v>15</v>
      </c>
      <c r="B1053" t="s">
        <v>2007</v>
      </c>
      <c r="C1053" t="s">
        <v>2005</v>
      </c>
      <c r="D1053" t="s">
        <v>596</v>
      </c>
      <c r="E1053" t="s">
        <v>720</v>
      </c>
      <c r="F1053" t="s">
        <v>108</v>
      </c>
      <c r="G1053" t="s">
        <v>16</v>
      </c>
      <c r="H1053" t="s">
        <v>22</v>
      </c>
      <c r="I1053" t="s">
        <v>22</v>
      </c>
      <c r="J1053" t="s">
        <v>16</v>
      </c>
      <c r="K1053" t="s">
        <v>18</v>
      </c>
      <c r="L1053" t="s">
        <v>19</v>
      </c>
      <c r="M1053" t="s">
        <v>16</v>
      </c>
      <c r="N1053" t="s">
        <v>16</v>
      </c>
      <c r="O1053" t="s">
        <v>16</v>
      </c>
      <c r="P1053">
        <f t="shared" si="34"/>
        <v>0</v>
      </c>
      <c r="Q1053">
        <f t="shared" si="33"/>
        <v>0</v>
      </c>
      <c r="R1053" t="str">
        <f>IFERROR(VLOOKUP(P1053,Sheet1!$E$30:$F$35,2,FALSE),"")</f>
        <v/>
      </c>
    </row>
    <row r="1054" spans="1:18">
      <c r="A1054" t="s">
        <v>15</v>
      </c>
      <c r="B1054" t="s">
        <v>2008</v>
      </c>
      <c r="C1054" t="s">
        <v>2009</v>
      </c>
      <c r="D1054" t="s">
        <v>1675</v>
      </c>
      <c r="E1054" t="s">
        <v>2010</v>
      </c>
      <c r="F1054" t="s">
        <v>111</v>
      </c>
      <c r="G1054" t="s">
        <v>16</v>
      </c>
      <c r="H1054" t="s">
        <v>22</v>
      </c>
      <c r="I1054" t="s">
        <v>22</v>
      </c>
      <c r="J1054" t="s">
        <v>16</v>
      </c>
      <c r="K1054" t="s">
        <v>18</v>
      </c>
      <c r="L1054" t="s">
        <v>19</v>
      </c>
      <c r="M1054" t="s">
        <v>16</v>
      </c>
      <c r="N1054" t="s">
        <v>16</v>
      </c>
      <c r="O1054" t="s">
        <v>16</v>
      </c>
      <c r="P1054">
        <f t="shared" si="34"/>
        <v>8</v>
      </c>
      <c r="Q1054">
        <f t="shared" si="33"/>
        <v>1</v>
      </c>
      <c r="R1054" t="str">
        <f>IFERROR(VLOOKUP(P1054,Sheet1!$E$30:$F$35,2,FALSE),"")</f>
        <v>grape</v>
      </c>
    </row>
    <row r="1055" spans="1:18">
      <c r="A1055" t="s">
        <v>15</v>
      </c>
      <c r="B1055" t="s">
        <v>2011</v>
      </c>
      <c r="C1055" t="s">
        <v>2009</v>
      </c>
      <c r="D1055" t="s">
        <v>1678</v>
      </c>
      <c r="E1055" t="s">
        <v>514</v>
      </c>
      <c r="F1055" t="s">
        <v>59</v>
      </c>
      <c r="G1055" t="s">
        <v>16</v>
      </c>
      <c r="H1055" t="s">
        <v>22</v>
      </c>
      <c r="I1055" t="s">
        <v>22</v>
      </c>
      <c r="J1055" t="s">
        <v>16</v>
      </c>
      <c r="K1055" t="s">
        <v>18</v>
      </c>
      <c r="L1055" t="s">
        <v>19</v>
      </c>
      <c r="M1055" t="s">
        <v>16</v>
      </c>
      <c r="N1055" t="s">
        <v>16</v>
      </c>
      <c r="O1055" t="s">
        <v>16</v>
      </c>
      <c r="P1055">
        <f t="shared" si="34"/>
        <v>0</v>
      </c>
      <c r="Q1055">
        <f t="shared" si="33"/>
        <v>0</v>
      </c>
      <c r="R1055" t="str">
        <f>IFERROR(VLOOKUP(P1055,Sheet1!$E$30:$F$35,2,FALSE),"")</f>
        <v/>
      </c>
    </row>
    <row r="1056" spans="1:18">
      <c r="A1056" t="s">
        <v>15</v>
      </c>
      <c r="B1056" t="s">
        <v>2012</v>
      </c>
      <c r="C1056" t="s">
        <v>2013</v>
      </c>
      <c r="D1056" t="s">
        <v>597</v>
      </c>
      <c r="E1056" t="s">
        <v>721</v>
      </c>
      <c r="F1056" t="s">
        <v>116</v>
      </c>
      <c r="G1056" t="s">
        <v>16</v>
      </c>
      <c r="H1056" t="s">
        <v>22</v>
      </c>
      <c r="I1056" t="s">
        <v>22</v>
      </c>
      <c r="J1056" t="s">
        <v>16</v>
      </c>
      <c r="K1056" t="s">
        <v>18</v>
      </c>
      <c r="L1056" t="s">
        <v>19</v>
      </c>
      <c r="M1056" t="s">
        <v>16</v>
      </c>
      <c r="N1056" t="s">
        <v>16</v>
      </c>
      <c r="O1056" t="s">
        <v>16</v>
      </c>
      <c r="P1056">
        <f t="shared" si="34"/>
        <v>8</v>
      </c>
      <c r="Q1056">
        <f t="shared" si="33"/>
        <v>1</v>
      </c>
      <c r="R1056" t="str">
        <f>IFERROR(VLOOKUP(P1056,Sheet1!$E$30:$F$35,2,FALSE),"")</f>
        <v>grape</v>
      </c>
    </row>
    <row r="1057" spans="1:18">
      <c r="A1057" t="s">
        <v>15</v>
      </c>
      <c r="B1057" t="s">
        <v>2014</v>
      </c>
      <c r="C1057" t="s">
        <v>2013</v>
      </c>
      <c r="D1057" t="s">
        <v>1681</v>
      </c>
      <c r="E1057" t="s">
        <v>2015</v>
      </c>
      <c r="F1057" t="s">
        <v>119</v>
      </c>
      <c r="G1057" t="s">
        <v>16</v>
      </c>
      <c r="H1057" t="s">
        <v>22</v>
      </c>
      <c r="I1057" t="s">
        <v>22</v>
      </c>
      <c r="J1057" t="s">
        <v>16</v>
      </c>
      <c r="K1057" t="s">
        <v>18</v>
      </c>
      <c r="L1057" t="s">
        <v>19</v>
      </c>
      <c r="M1057" t="s">
        <v>16</v>
      </c>
      <c r="N1057" t="s">
        <v>16</v>
      </c>
      <c r="O1057" t="s">
        <v>16</v>
      </c>
      <c r="P1057">
        <f t="shared" si="34"/>
        <v>0</v>
      </c>
      <c r="Q1057">
        <f t="shared" si="33"/>
        <v>0</v>
      </c>
      <c r="R1057" t="str">
        <f>IFERROR(VLOOKUP(P1057,Sheet1!$E$30:$F$35,2,FALSE),"")</f>
        <v/>
      </c>
    </row>
    <row r="1058" spans="1:18">
      <c r="A1058" t="s">
        <v>15</v>
      </c>
      <c r="B1058" t="s">
        <v>2016</v>
      </c>
      <c r="C1058" t="s">
        <v>2013</v>
      </c>
      <c r="D1058" t="s">
        <v>1683</v>
      </c>
      <c r="E1058" t="s">
        <v>2017</v>
      </c>
      <c r="F1058" t="s">
        <v>61</v>
      </c>
      <c r="G1058" t="s">
        <v>16</v>
      </c>
      <c r="H1058" t="s">
        <v>22</v>
      </c>
      <c r="I1058" t="s">
        <v>22</v>
      </c>
      <c r="J1058" t="s">
        <v>16</v>
      </c>
      <c r="K1058" t="s">
        <v>18</v>
      </c>
      <c r="L1058" t="s">
        <v>19</v>
      </c>
      <c r="M1058" t="s">
        <v>16</v>
      </c>
      <c r="N1058" t="s">
        <v>16</v>
      </c>
      <c r="O1058" t="s">
        <v>16</v>
      </c>
      <c r="P1058">
        <f t="shared" si="34"/>
        <v>0</v>
      </c>
      <c r="Q1058">
        <f t="shared" si="33"/>
        <v>0</v>
      </c>
      <c r="R1058" t="str">
        <f>IFERROR(VLOOKUP(P1058,Sheet1!$E$30:$F$35,2,FALSE),"")</f>
        <v/>
      </c>
    </row>
    <row r="1059" spans="1:18">
      <c r="A1059" t="s">
        <v>15</v>
      </c>
      <c r="B1059" t="s">
        <v>2018</v>
      </c>
      <c r="C1059" t="s">
        <v>2013</v>
      </c>
      <c r="D1059" t="s">
        <v>600</v>
      </c>
      <c r="E1059" t="s">
        <v>724</v>
      </c>
      <c r="F1059" t="s">
        <v>122</v>
      </c>
      <c r="G1059" t="s">
        <v>16</v>
      </c>
      <c r="H1059" t="s">
        <v>22</v>
      </c>
      <c r="I1059" t="s">
        <v>22</v>
      </c>
      <c r="J1059" t="s">
        <v>16</v>
      </c>
      <c r="K1059" t="s">
        <v>18</v>
      </c>
      <c r="L1059" t="s">
        <v>19</v>
      </c>
      <c r="M1059" t="s">
        <v>16</v>
      </c>
      <c r="N1059" t="s">
        <v>16</v>
      </c>
      <c r="O1059" t="s">
        <v>16</v>
      </c>
      <c r="P1059">
        <f t="shared" si="34"/>
        <v>0</v>
      </c>
      <c r="Q1059">
        <f t="shared" si="33"/>
        <v>0</v>
      </c>
      <c r="R1059" t="str">
        <f>IFERROR(VLOOKUP(P1059,Sheet1!$E$30:$F$35,2,FALSE),"")</f>
        <v/>
      </c>
    </row>
    <row r="1060" spans="1:18">
      <c r="A1060" t="s">
        <v>15</v>
      </c>
      <c r="B1060" t="s">
        <v>2019</v>
      </c>
      <c r="C1060" t="s">
        <v>2020</v>
      </c>
      <c r="D1060" t="s">
        <v>428</v>
      </c>
      <c r="E1060" t="s">
        <v>2021</v>
      </c>
      <c r="F1060" t="s">
        <v>124</v>
      </c>
      <c r="G1060" t="s">
        <v>16</v>
      </c>
      <c r="H1060" t="s">
        <v>22</v>
      </c>
      <c r="I1060" t="s">
        <v>22</v>
      </c>
      <c r="J1060" t="s">
        <v>16</v>
      </c>
      <c r="K1060" t="s">
        <v>18</v>
      </c>
      <c r="L1060" t="s">
        <v>19</v>
      </c>
      <c r="M1060" t="s">
        <v>16</v>
      </c>
      <c r="N1060" t="s">
        <v>16</v>
      </c>
      <c r="O1060" t="s">
        <v>16</v>
      </c>
      <c r="P1060">
        <f t="shared" si="34"/>
        <v>8</v>
      </c>
      <c r="Q1060">
        <f t="shared" si="33"/>
        <v>1</v>
      </c>
      <c r="R1060" t="str">
        <f>IFERROR(VLOOKUP(P1060,Sheet1!$E$30:$F$35,2,FALSE),"")</f>
        <v>grape</v>
      </c>
    </row>
    <row r="1061" spans="1:18">
      <c r="A1061" t="s">
        <v>15</v>
      </c>
      <c r="B1061" t="s">
        <v>2022</v>
      </c>
      <c r="C1061" t="s">
        <v>2023</v>
      </c>
      <c r="D1061" t="s">
        <v>1687</v>
      </c>
      <c r="E1061" t="s">
        <v>2024</v>
      </c>
      <c r="F1061" t="s">
        <v>44</v>
      </c>
      <c r="G1061" t="s">
        <v>16</v>
      </c>
      <c r="H1061" t="s">
        <v>22</v>
      </c>
      <c r="I1061" t="s">
        <v>22</v>
      </c>
      <c r="J1061" t="s">
        <v>16</v>
      </c>
      <c r="K1061" t="s">
        <v>18</v>
      </c>
      <c r="L1061" t="s">
        <v>19</v>
      </c>
      <c r="M1061" t="s">
        <v>16</v>
      </c>
      <c r="N1061" t="s">
        <v>16</v>
      </c>
      <c r="O1061" t="s">
        <v>16</v>
      </c>
      <c r="P1061">
        <f t="shared" si="34"/>
        <v>8</v>
      </c>
      <c r="Q1061">
        <f t="shared" si="33"/>
        <v>1</v>
      </c>
      <c r="R1061" t="str">
        <f>IFERROR(VLOOKUP(P1061,Sheet1!$E$30:$F$35,2,FALSE),"")</f>
        <v>grape</v>
      </c>
    </row>
    <row r="1062" spans="1:18">
      <c r="A1062" t="s">
        <v>15</v>
      </c>
      <c r="B1062" t="s">
        <v>2025</v>
      </c>
      <c r="C1062" t="s">
        <v>2023</v>
      </c>
      <c r="D1062" t="s">
        <v>430</v>
      </c>
      <c r="E1062" t="s">
        <v>727</v>
      </c>
      <c r="F1062" t="s">
        <v>129</v>
      </c>
      <c r="G1062" t="s">
        <v>16</v>
      </c>
      <c r="H1062" t="s">
        <v>22</v>
      </c>
      <c r="I1062" t="s">
        <v>22</v>
      </c>
      <c r="J1062" t="s">
        <v>16</v>
      </c>
      <c r="K1062" t="s">
        <v>18</v>
      </c>
      <c r="L1062" t="s">
        <v>19</v>
      </c>
      <c r="M1062" t="s">
        <v>16</v>
      </c>
      <c r="N1062" t="s">
        <v>16</v>
      </c>
      <c r="O1062" t="s">
        <v>16</v>
      </c>
      <c r="P1062">
        <f t="shared" si="34"/>
        <v>0</v>
      </c>
      <c r="Q1062">
        <f t="shared" si="33"/>
        <v>0</v>
      </c>
      <c r="R1062" t="str">
        <f>IFERROR(VLOOKUP(P1062,Sheet1!$E$30:$F$35,2,FALSE),"")</f>
        <v/>
      </c>
    </row>
    <row r="1063" spans="1:18">
      <c r="A1063" t="s">
        <v>15</v>
      </c>
      <c r="B1063" t="s">
        <v>1495</v>
      </c>
      <c r="C1063" t="s">
        <v>2026</v>
      </c>
      <c r="D1063" t="s">
        <v>435</v>
      </c>
      <c r="E1063" t="s">
        <v>518</v>
      </c>
      <c r="F1063" t="s">
        <v>131</v>
      </c>
      <c r="G1063" t="s">
        <v>16</v>
      </c>
      <c r="H1063" t="s">
        <v>22</v>
      </c>
      <c r="I1063" t="s">
        <v>22</v>
      </c>
      <c r="J1063" t="s">
        <v>16</v>
      </c>
      <c r="K1063" t="s">
        <v>18</v>
      </c>
      <c r="L1063" t="s">
        <v>19</v>
      </c>
      <c r="M1063" t="s">
        <v>16</v>
      </c>
      <c r="N1063" t="s">
        <v>16</v>
      </c>
      <c r="O1063" t="s">
        <v>16</v>
      </c>
      <c r="P1063">
        <f t="shared" si="34"/>
        <v>8</v>
      </c>
      <c r="Q1063">
        <f t="shared" si="33"/>
        <v>1</v>
      </c>
      <c r="R1063" t="str">
        <f>IFERROR(VLOOKUP(P1063,Sheet1!$E$30:$F$35,2,FALSE),"")</f>
        <v>grape</v>
      </c>
    </row>
    <row r="1064" spans="1:18">
      <c r="A1064" t="s">
        <v>15</v>
      </c>
      <c r="B1064" t="s">
        <v>2027</v>
      </c>
      <c r="C1064" t="s">
        <v>2026</v>
      </c>
      <c r="D1064" t="s">
        <v>1691</v>
      </c>
      <c r="E1064" t="s">
        <v>2028</v>
      </c>
      <c r="F1064" t="s">
        <v>64</v>
      </c>
      <c r="G1064" t="s">
        <v>16</v>
      </c>
      <c r="H1064" t="s">
        <v>22</v>
      </c>
      <c r="I1064" t="s">
        <v>22</v>
      </c>
      <c r="J1064" t="s">
        <v>16</v>
      </c>
      <c r="K1064" t="s">
        <v>18</v>
      </c>
      <c r="L1064" t="s">
        <v>19</v>
      </c>
      <c r="M1064" t="s">
        <v>16</v>
      </c>
      <c r="N1064" t="s">
        <v>16</v>
      </c>
      <c r="O1064" t="s">
        <v>16</v>
      </c>
      <c r="P1064">
        <f t="shared" si="34"/>
        <v>0</v>
      </c>
      <c r="Q1064">
        <f t="shared" si="33"/>
        <v>0</v>
      </c>
      <c r="R1064" t="str">
        <f>IFERROR(VLOOKUP(P1064,Sheet1!$E$30:$F$35,2,FALSE),"")</f>
        <v/>
      </c>
    </row>
    <row r="1065" spans="1:18">
      <c r="A1065" t="s">
        <v>15</v>
      </c>
      <c r="B1065" t="s">
        <v>2029</v>
      </c>
      <c r="C1065" t="s">
        <v>2026</v>
      </c>
      <c r="D1065" t="s">
        <v>602</v>
      </c>
      <c r="E1065" t="s">
        <v>728</v>
      </c>
      <c r="F1065" t="s">
        <v>133</v>
      </c>
      <c r="G1065" t="s">
        <v>16</v>
      </c>
      <c r="H1065" t="s">
        <v>22</v>
      </c>
      <c r="I1065" t="s">
        <v>22</v>
      </c>
      <c r="J1065" t="s">
        <v>16</v>
      </c>
      <c r="K1065" t="s">
        <v>18</v>
      </c>
      <c r="L1065" t="s">
        <v>19</v>
      </c>
      <c r="M1065" t="s">
        <v>16</v>
      </c>
      <c r="N1065" t="s">
        <v>16</v>
      </c>
      <c r="O1065" t="s">
        <v>16</v>
      </c>
      <c r="P1065">
        <f t="shared" si="34"/>
        <v>0</v>
      </c>
      <c r="Q1065">
        <f t="shared" si="33"/>
        <v>0</v>
      </c>
      <c r="R1065" t="str">
        <f>IFERROR(VLOOKUP(P1065,Sheet1!$E$30:$F$35,2,FALSE),"")</f>
        <v/>
      </c>
    </row>
    <row r="1066" spans="1:18">
      <c r="A1066" t="s">
        <v>15</v>
      </c>
      <c r="B1066" t="s">
        <v>2030</v>
      </c>
      <c r="C1066" t="s">
        <v>2026</v>
      </c>
      <c r="D1066" t="s">
        <v>1694</v>
      </c>
      <c r="E1066" t="s">
        <v>522</v>
      </c>
      <c r="F1066" t="s">
        <v>135</v>
      </c>
      <c r="G1066" t="s">
        <v>16</v>
      </c>
      <c r="H1066" t="s">
        <v>22</v>
      </c>
      <c r="I1066" t="s">
        <v>22</v>
      </c>
      <c r="J1066" t="s">
        <v>16</v>
      </c>
      <c r="K1066" t="s">
        <v>18</v>
      </c>
      <c r="L1066" t="s">
        <v>19</v>
      </c>
      <c r="M1066" t="s">
        <v>16</v>
      </c>
      <c r="N1066" t="s">
        <v>16</v>
      </c>
      <c r="O1066" t="s">
        <v>16</v>
      </c>
      <c r="P1066">
        <f t="shared" si="34"/>
        <v>0</v>
      </c>
      <c r="Q1066">
        <f t="shared" si="33"/>
        <v>0</v>
      </c>
      <c r="R1066" t="str">
        <f>IFERROR(VLOOKUP(P1066,Sheet1!$E$30:$F$35,2,FALSE),"")</f>
        <v/>
      </c>
    </row>
    <row r="1067" spans="1:18">
      <c r="A1067" t="s">
        <v>15</v>
      </c>
      <c r="B1067" t="s">
        <v>2031</v>
      </c>
      <c r="C1067" t="s">
        <v>2026</v>
      </c>
      <c r="D1067" t="s">
        <v>1697</v>
      </c>
      <c r="E1067" t="s">
        <v>2032</v>
      </c>
      <c r="F1067" t="s">
        <v>67</v>
      </c>
      <c r="G1067" t="s">
        <v>16</v>
      </c>
      <c r="H1067" t="s">
        <v>22</v>
      </c>
      <c r="I1067" t="s">
        <v>22</v>
      </c>
      <c r="J1067" t="s">
        <v>16</v>
      </c>
      <c r="K1067" t="s">
        <v>18</v>
      </c>
      <c r="L1067" t="s">
        <v>19</v>
      </c>
      <c r="M1067" t="s">
        <v>16</v>
      </c>
      <c r="N1067" t="s">
        <v>16</v>
      </c>
      <c r="O1067" t="s">
        <v>16</v>
      </c>
      <c r="P1067">
        <f t="shared" si="34"/>
        <v>0</v>
      </c>
      <c r="Q1067">
        <f t="shared" si="33"/>
        <v>0</v>
      </c>
      <c r="R1067" t="str">
        <f>IFERROR(VLOOKUP(P1067,Sheet1!$E$30:$F$35,2,FALSE),"")</f>
        <v/>
      </c>
    </row>
    <row r="1068" spans="1:18">
      <c r="A1068" t="s">
        <v>15</v>
      </c>
      <c r="B1068" t="s">
        <v>2033</v>
      </c>
      <c r="C1068" t="s">
        <v>2034</v>
      </c>
      <c r="D1068" t="s">
        <v>604</v>
      </c>
      <c r="E1068" t="s">
        <v>730</v>
      </c>
      <c r="F1068" t="s">
        <v>139</v>
      </c>
      <c r="G1068" t="s">
        <v>16</v>
      </c>
      <c r="H1068" t="s">
        <v>22</v>
      </c>
      <c r="I1068" t="s">
        <v>22</v>
      </c>
      <c r="J1068" t="s">
        <v>16</v>
      </c>
      <c r="K1068" t="s">
        <v>18</v>
      </c>
      <c r="L1068" t="s">
        <v>19</v>
      </c>
      <c r="M1068" t="s">
        <v>16</v>
      </c>
      <c r="N1068" t="s">
        <v>16</v>
      </c>
      <c r="O1068" t="s">
        <v>16</v>
      </c>
      <c r="P1068">
        <f t="shared" si="34"/>
        <v>3</v>
      </c>
      <c r="Q1068">
        <f t="shared" si="33"/>
        <v>0</v>
      </c>
      <c r="R1068" t="str">
        <f>IFERROR(VLOOKUP(P1068,Sheet1!$E$30:$F$35,2,FALSE),"")</f>
        <v>rino</v>
      </c>
    </row>
    <row r="1069" spans="1:18">
      <c r="A1069" t="s">
        <v>15</v>
      </c>
      <c r="B1069" t="s">
        <v>2035</v>
      </c>
      <c r="C1069" t="s">
        <v>2034</v>
      </c>
      <c r="D1069" t="s">
        <v>1702</v>
      </c>
      <c r="E1069" t="s">
        <v>528</v>
      </c>
      <c r="F1069" t="s">
        <v>141</v>
      </c>
      <c r="G1069" t="s">
        <v>16</v>
      </c>
      <c r="H1069" t="s">
        <v>22</v>
      </c>
      <c r="I1069" t="s">
        <v>22</v>
      </c>
      <c r="J1069" t="s">
        <v>16</v>
      </c>
      <c r="K1069" t="s">
        <v>18</v>
      </c>
      <c r="L1069" t="s">
        <v>19</v>
      </c>
      <c r="M1069" t="s">
        <v>16</v>
      </c>
      <c r="N1069" t="s">
        <v>16</v>
      </c>
      <c r="O1069" t="s">
        <v>16</v>
      </c>
      <c r="P1069">
        <f t="shared" si="34"/>
        <v>0</v>
      </c>
      <c r="Q1069">
        <f t="shared" si="33"/>
        <v>0</v>
      </c>
      <c r="R1069" t="str">
        <f>IFERROR(VLOOKUP(P1069,Sheet1!$E$30:$F$35,2,FALSE),"")</f>
        <v/>
      </c>
    </row>
    <row r="1070" spans="1:18">
      <c r="A1070" t="s">
        <v>15</v>
      </c>
      <c r="B1070" t="s">
        <v>2036</v>
      </c>
      <c r="C1070" t="s">
        <v>2037</v>
      </c>
      <c r="D1070" t="s">
        <v>1704</v>
      </c>
      <c r="E1070" t="s">
        <v>2038</v>
      </c>
      <c r="F1070" t="s">
        <v>68</v>
      </c>
      <c r="G1070" t="s">
        <v>16</v>
      </c>
      <c r="H1070" t="s">
        <v>22</v>
      </c>
      <c r="I1070" t="s">
        <v>22</v>
      </c>
      <c r="J1070" t="s">
        <v>16</v>
      </c>
      <c r="K1070" t="s">
        <v>18</v>
      </c>
      <c r="L1070" t="s">
        <v>19</v>
      </c>
      <c r="M1070" t="s">
        <v>16</v>
      </c>
      <c r="N1070" t="s">
        <v>16</v>
      </c>
      <c r="O1070" t="s">
        <v>16</v>
      </c>
      <c r="P1070">
        <f t="shared" si="34"/>
        <v>8</v>
      </c>
      <c r="Q1070">
        <f t="shared" si="33"/>
        <v>1</v>
      </c>
      <c r="R1070" t="str">
        <f>IFERROR(VLOOKUP(P1070,Sheet1!$E$30:$F$35,2,FALSE),"")</f>
        <v>grape</v>
      </c>
    </row>
    <row r="1071" spans="1:18">
      <c r="A1071" t="s">
        <v>15</v>
      </c>
      <c r="B1071" t="s">
        <v>2039</v>
      </c>
      <c r="C1071" t="s">
        <v>2040</v>
      </c>
      <c r="D1071" t="s">
        <v>605</v>
      </c>
      <c r="E1071" t="s">
        <v>733</v>
      </c>
      <c r="F1071" t="s">
        <v>144</v>
      </c>
      <c r="G1071" t="s">
        <v>16</v>
      </c>
      <c r="H1071" t="s">
        <v>22</v>
      </c>
      <c r="I1071" t="s">
        <v>22</v>
      </c>
      <c r="J1071" t="s">
        <v>16</v>
      </c>
      <c r="K1071" t="s">
        <v>18</v>
      </c>
      <c r="L1071" t="s">
        <v>19</v>
      </c>
      <c r="M1071" t="s">
        <v>16</v>
      </c>
      <c r="N1071" t="s">
        <v>16</v>
      </c>
      <c r="O1071" t="s">
        <v>16</v>
      </c>
      <c r="P1071">
        <f t="shared" si="34"/>
        <v>3</v>
      </c>
      <c r="Q1071">
        <f t="shared" si="33"/>
        <v>0</v>
      </c>
      <c r="R1071" t="str">
        <f>IFERROR(VLOOKUP(P1071,Sheet1!$E$30:$F$35,2,FALSE),"")</f>
        <v>rino</v>
      </c>
    </row>
    <row r="1072" spans="1:18">
      <c r="A1072" t="s">
        <v>15</v>
      </c>
      <c r="B1072" t="s">
        <v>2041</v>
      </c>
      <c r="C1072" t="s">
        <v>2042</v>
      </c>
      <c r="D1072" t="s">
        <v>1709</v>
      </c>
      <c r="E1072" t="s">
        <v>530</v>
      </c>
      <c r="F1072" t="s">
        <v>147</v>
      </c>
      <c r="G1072" t="s">
        <v>16</v>
      </c>
      <c r="H1072" t="s">
        <v>22</v>
      </c>
      <c r="I1072" t="s">
        <v>22</v>
      </c>
      <c r="J1072" t="s">
        <v>16</v>
      </c>
      <c r="K1072" t="s">
        <v>18</v>
      </c>
      <c r="L1072" t="s">
        <v>19</v>
      </c>
      <c r="M1072" t="s">
        <v>16</v>
      </c>
      <c r="N1072" t="s">
        <v>16</v>
      </c>
      <c r="O1072" t="s">
        <v>16</v>
      </c>
      <c r="P1072">
        <f t="shared" si="34"/>
        <v>3</v>
      </c>
      <c r="Q1072">
        <f t="shared" si="33"/>
        <v>0</v>
      </c>
      <c r="R1072" t="str">
        <f>IFERROR(VLOOKUP(P1072,Sheet1!$E$30:$F$35,2,FALSE),"")</f>
        <v>rino</v>
      </c>
    </row>
    <row r="1073" spans="1:18">
      <c r="A1073" t="s">
        <v>15</v>
      </c>
      <c r="B1073" t="s">
        <v>2043</v>
      </c>
      <c r="C1073" t="s">
        <v>2042</v>
      </c>
      <c r="D1073" t="s">
        <v>1711</v>
      </c>
      <c r="E1073" t="s">
        <v>2044</v>
      </c>
      <c r="F1073" t="s">
        <v>69</v>
      </c>
      <c r="G1073" t="s">
        <v>16</v>
      </c>
      <c r="H1073" t="s">
        <v>22</v>
      </c>
      <c r="I1073" t="s">
        <v>22</v>
      </c>
      <c r="J1073" t="s">
        <v>16</v>
      </c>
      <c r="K1073" t="s">
        <v>18</v>
      </c>
      <c r="L1073" t="s">
        <v>19</v>
      </c>
      <c r="M1073" t="s">
        <v>16</v>
      </c>
      <c r="N1073" t="s">
        <v>16</v>
      </c>
      <c r="O1073" t="s">
        <v>16</v>
      </c>
      <c r="P1073">
        <f t="shared" si="34"/>
        <v>0</v>
      </c>
      <c r="Q1073">
        <f t="shared" si="33"/>
        <v>0</v>
      </c>
      <c r="R1073" t="str">
        <f>IFERROR(VLOOKUP(P1073,Sheet1!$E$30:$F$35,2,FALSE),"")</f>
        <v/>
      </c>
    </row>
    <row r="1074" spans="1:18">
      <c r="A1074" t="s">
        <v>15</v>
      </c>
      <c r="B1074" t="s">
        <v>2045</v>
      </c>
      <c r="C1074" t="s">
        <v>2042</v>
      </c>
      <c r="D1074" t="s">
        <v>606</v>
      </c>
      <c r="E1074" t="s">
        <v>734</v>
      </c>
      <c r="F1074" t="s">
        <v>152</v>
      </c>
      <c r="G1074" t="s">
        <v>16</v>
      </c>
      <c r="H1074" t="s">
        <v>22</v>
      </c>
      <c r="I1074" t="s">
        <v>22</v>
      </c>
      <c r="J1074" t="s">
        <v>16</v>
      </c>
      <c r="K1074" t="s">
        <v>18</v>
      </c>
      <c r="L1074" t="s">
        <v>19</v>
      </c>
      <c r="M1074" t="s">
        <v>16</v>
      </c>
      <c r="N1074" t="s">
        <v>16</v>
      </c>
      <c r="O1074" t="s">
        <v>16</v>
      </c>
      <c r="P1074">
        <f t="shared" si="34"/>
        <v>0</v>
      </c>
      <c r="Q1074">
        <f t="shared" si="33"/>
        <v>0</v>
      </c>
      <c r="R1074" t="str">
        <f>IFERROR(VLOOKUP(P1074,Sheet1!$E$30:$F$35,2,FALSE),"")</f>
        <v/>
      </c>
    </row>
    <row r="1075" spans="1:18">
      <c r="A1075" t="s">
        <v>15</v>
      </c>
      <c r="B1075" t="s">
        <v>2046</v>
      </c>
      <c r="C1075" t="s">
        <v>2042</v>
      </c>
      <c r="D1075" t="s">
        <v>1716</v>
      </c>
      <c r="E1075" t="s">
        <v>545</v>
      </c>
      <c r="F1075" t="s">
        <v>47</v>
      </c>
      <c r="G1075" t="s">
        <v>16</v>
      </c>
      <c r="H1075" t="s">
        <v>22</v>
      </c>
      <c r="I1075" t="s">
        <v>22</v>
      </c>
      <c r="J1075" t="s">
        <v>16</v>
      </c>
      <c r="K1075" t="s">
        <v>18</v>
      </c>
      <c r="L1075" t="s">
        <v>19</v>
      </c>
      <c r="M1075" t="s">
        <v>16</v>
      </c>
      <c r="N1075" t="s">
        <v>16</v>
      </c>
      <c r="O1075" t="s">
        <v>16</v>
      </c>
      <c r="P1075">
        <f t="shared" si="34"/>
        <v>0</v>
      </c>
      <c r="Q1075">
        <f t="shared" si="33"/>
        <v>0</v>
      </c>
      <c r="R1075" t="str">
        <f>IFERROR(VLOOKUP(P1075,Sheet1!$E$30:$F$35,2,FALSE),"")</f>
        <v/>
      </c>
    </row>
    <row r="1076" spans="1:18">
      <c r="A1076" t="s">
        <v>15</v>
      </c>
      <c r="B1076" t="s">
        <v>2047</v>
      </c>
      <c r="C1076" t="s">
        <v>2042</v>
      </c>
      <c r="D1076" t="s">
        <v>1718</v>
      </c>
      <c r="E1076" t="s">
        <v>2048</v>
      </c>
      <c r="F1076" t="s">
        <v>71</v>
      </c>
      <c r="G1076" t="s">
        <v>16</v>
      </c>
      <c r="H1076" t="s">
        <v>22</v>
      </c>
      <c r="I1076" t="s">
        <v>22</v>
      </c>
      <c r="J1076" t="s">
        <v>16</v>
      </c>
      <c r="K1076" t="s">
        <v>18</v>
      </c>
      <c r="L1076" t="s">
        <v>19</v>
      </c>
      <c r="M1076" t="s">
        <v>16</v>
      </c>
      <c r="N1076" t="s">
        <v>16</v>
      </c>
      <c r="O1076" t="s">
        <v>16</v>
      </c>
      <c r="P1076">
        <f t="shared" si="34"/>
        <v>0</v>
      </c>
      <c r="Q1076">
        <f t="shared" si="33"/>
        <v>0</v>
      </c>
      <c r="R1076" t="str">
        <f>IFERROR(VLOOKUP(P1076,Sheet1!$E$30:$F$35,2,FALSE),"")</f>
        <v/>
      </c>
    </row>
    <row r="1077" spans="1:18">
      <c r="A1077" t="s">
        <v>15</v>
      </c>
      <c r="B1077" t="s">
        <v>1502</v>
      </c>
      <c r="C1077" t="s">
        <v>2049</v>
      </c>
      <c r="D1077" t="s">
        <v>439</v>
      </c>
      <c r="E1077" t="s">
        <v>737</v>
      </c>
      <c r="F1077" t="s">
        <v>156</v>
      </c>
      <c r="G1077" t="s">
        <v>16</v>
      </c>
      <c r="H1077" t="s">
        <v>22</v>
      </c>
      <c r="I1077" t="s">
        <v>22</v>
      </c>
      <c r="J1077" t="s">
        <v>16</v>
      </c>
      <c r="K1077" t="s">
        <v>18</v>
      </c>
      <c r="L1077" t="s">
        <v>19</v>
      </c>
      <c r="M1077" t="s">
        <v>16</v>
      </c>
      <c r="N1077" t="s">
        <v>16</v>
      </c>
      <c r="O1077" t="s">
        <v>16</v>
      </c>
      <c r="P1077">
        <f t="shared" si="34"/>
        <v>3</v>
      </c>
      <c r="Q1077">
        <f t="shared" si="33"/>
        <v>0</v>
      </c>
      <c r="R1077" t="str">
        <f>IFERROR(VLOOKUP(P1077,Sheet1!$E$30:$F$35,2,FALSE),"")</f>
        <v>rino</v>
      </c>
    </row>
    <row r="1078" spans="1:18">
      <c r="A1078" t="s">
        <v>15</v>
      </c>
      <c r="B1078" t="s">
        <v>2050</v>
      </c>
      <c r="C1078" t="s">
        <v>2049</v>
      </c>
      <c r="D1078" t="s">
        <v>1723</v>
      </c>
      <c r="E1078" t="s">
        <v>551</v>
      </c>
      <c r="F1078" t="s">
        <v>159</v>
      </c>
      <c r="G1078" t="s">
        <v>16</v>
      </c>
      <c r="H1078" t="s">
        <v>22</v>
      </c>
      <c r="I1078" t="s">
        <v>22</v>
      </c>
      <c r="J1078" t="s">
        <v>16</v>
      </c>
      <c r="K1078" t="s">
        <v>18</v>
      </c>
      <c r="L1078" t="s">
        <v>19</v>
      </c>
      <c r="M1078" t="s">
        <v>16</v>
      </c>
      <c r="N1078" t="s">
        <v>16</v>
      </c>
      <c r="O1078" t="s">
        <v>16</v>
      </c>
      <c r="P1078">
        <f t="shared" si="34"/>
        <v>0</v>
      </c>
      <c r="Q1078">
        <f t="shared" si="33"/>
        <v>0</v>
      </c>
      <c r="R1078" t="str">
        <f>IFERROR(VLOOKUP(P1078,Sheet1!$E$30:$F$35,2,FALSE),"")</f>
        <v/>
      </c>
    </row>
    <row r="1079" spans="1:18">
      <c r="A1079" t="s">
        <v>15</v>
      </c>
      <c r="B1079" t="s">
        <v>2051</v>
      </c>
      <c r="C1079" t="s">
        <v>2049</v>
      </c>
      <c r="D1079" t="s">
        <v>1726</v>
      </c>
      <c r="E1079" t="s">
        <v>2052</v>
      </c>
      <c r="F1079" t="s">
        <v>73</v>
      </c>
      <c r="G1079" t="s">
        <v>16</v>
      </c>
      <c r="H1079" t="s">
        <v>22</v>
      </c>
      <c r="I1079" t="s">
        <v>22</v>
      </c>
      <c r="J1079" t="s">
        <v>16</v>
      </c>
      <c r="K1079" t="s">
        <v>18</v>
      </c>
      <c r="L1079" t="s">
        <v>19</v>
      </c>
      <c r="M1079" t="s">
        <v>16</v>
      </c>
      <c r="N1079" t="s">
        <v>16</v>
      </c>
      <c r="O1079" t="s">
        <v>16</v>
      </c>
      <c r="P1079">
        <f t="shared" si="34"/>
        <v>0</v>
      </c>
      <c r="Q1079">
        <f t="shared" si="33"/>
        <v>0</v>
      </c>
      <c r="R1079" t="str">
        <f>IFERROR(VLOOKUP(P1079,Sheet1!$E$30:$F$35,2,FALSE),"")</f>
        <v/>
      </c>
    </row>
    <row r="1080" spans="1:18">
      <c r="A1080" t="s">
        <v>15</v>
      </c>
      <c r="B1080" t="s">
        <v>2053</v>
      </c>
      <c r="C1080" t="s">
        <v>2049</v>
      </c>
      <c r="D1080" t="s">
        <v>609</v>
      </c>
      <c r="E1080" t="s">
        <v>739</v>
      </c>
      <c r="F1080" t="s">
        <v>163</v>
      </c>
      <c r="G1080" t="s">
        <v>16</v>
      </c>
      <c r="H1080" t="s">
        <v>22</v>
      </c>
      <c r="I1080" t="s">
        <v>22</v>
      </c>
      <c r="J1080" t="s">
        <v>16</v>
      </c>
      <c r="K1080" t="s">
        <v>18</v>
      </c>
      <c r="L1080" t="s">
        <v>19</v>
      </c>
      <c r="M1080" t="s">
        <v>16</v>
      </c>
      <c r="N1080" t="s">
        <v>16</v>
      </c>
      <c r="O1080" t="s">
        <v>16</v>
      </c>
      <c r="P1080">
        <f t="shared" si="34"/>
        <v>0</v>
      </c>
      <c r="Q1080">
        <f t="shared" si="33"/>
        <v>0</v>
      </c>
      <c r="R1080" t="str">
        <f>IFERROR(VLOOKUP(P1080,Sheet1!$E$30:$F$35,2,FALSE),"")</f>
        <v/>
      </c>
    </row>
    <row r="1081" spans="1:18">
      <c r="A1081" t="s">
        <v>15</v>
      </c>
      <c r="B1081" t="s">
        <v>2054</v>
      </c>
      <c r="C1081" t="s">
        <v>2049</v>
      </c>
      <c r="D1081" t="s">
        <v>1730</v>
      </c>
      <c r="E1081" t="s">
        <v>556</v>
      </c>
      <c r="F1081" t="s">
        <v>165</v>
      </c>
      <c r="G1081" t="s">
        <v>16</v>
      </c>
      <c r="H1081" t="s">
        <v>22</v>
      </c>
      <c r="I1081" t="s">
        <v>22</v>
      </c>
      <c r="J1081" t="s">
        <v>16</v>
      </c>
      <c r="K1081" t="s">
        <v>18</v>
      </c>
      <c r="L1081" t="s">
        <v>19</v>
      </c>
      <c r="M1081" t="s">
        <v>16</v>
      </c>
      <c r="N1081" t="s">
        <v>16</v>
      </c>
      <c r="O1081" t="s">
        <v>16</v>
      </c>
      <c r="P1081">
        <f t="shared" si="34"/>
        <v>0</v>
      </c>
      <c r="Q1081">
        <f t="shared" si="33"/>
        <v>0</v>
      </c>
      <c r="R1081" t="str">
        <f>IFERROR(VLOOKUP(P1081,Sheet1!$E$30:$F$35,2,FALSE),"")</f>
        <v/>
      </c>
    </row>
    <row r="1082" spans="1:18">
      <c r="A1082" t="s">
        <v>36</v>
      </c>
      <c r="B1082" t="s">
        <v>2055</v>
      </c>
      <c r="C1082" t="s">
        <v>2049</v>
      </c>
      <c r="D1082" t="s">
        <v>1730</v>
      </c>
      <c r="E1082" t="s">
        <v>2056</v>
      </c>
      <c r="F1082" t="s">
        <v>75</v>
      </c>
      <c r="G1082" t="s">
        <v>16</v>
      </c>
      <c r="H1082" t="s">
        <v>30</v>
      </c>
      <c r="I1082" t="s">
        <v>22</v>
      </c>
      <c r="J1082" t="s">
        <v>16</v>
      </c>
      <c r="K1082" t="s">
        <v>18</v>
      </c>
      <c r="L1082" t="s">
        <v>19</v>
      </c>
      <c r="M1082" t="s">
        <v>16</v>
      </c>
      <c r="N1082" t="s">
        <v>16</v>
      </c>
      <c r="O1082" t="s">
        <v>16</v>
      </c>
      <c r="P1082">
        <f t="shared" si="34"/>
        <v>0</v>
      </c>
      <c r="Q1082">
        <f t="shared" si="33"/>
        <v>0</v>
      </c>
      <c r="R1082" t="str">
        <f>IFERROR(VLOOKUP(P1082,Sheet1!$E$30:$F$35,2,FALSE),"")</f>
        <v/>
      </c>
    </row>
    <row r="1083" spans="1:18">
      <c r="A1083" t="s">
        <v>36</v>
      </c>
      <c r="B1083" t="s">
        <v>2057</v>
      </c>
      <c r="C1083" t="s">
        <v>2058</v>
      </c>
      <c r="D1083" t="s">
        <v>1730</v>
      </c>
      <c r="E1083" t="s">
        <v>740</v>
      </c>
      <c r="F1083" t="s">
        <v>75</v>
      </c>
      <c r="G1083" t="s">
        <v>16</v>
      </c>
      <c r="H1083" t="s">
        <v>30</v>
      </c>
      <c r="I1083" t="s">
        <v>22</v>
      </c>
      <c r="J1083" t="s">
        <v>16</v>
      </c>
      <c r="K1083" t="s">
        <v>18</v>
      </c>
      <c r="L1083" t="s">
        <v>19</v>
      </c>
      <c r="M1083" t="s">
        <v>16</v>
      </c>
      <c r="N1083" t="s">
        <v>16</v>
      </c>
      <c r="O1083" t="s">
        <v>16</v>
      </c>
      <c r="P1083">
        <f t="shared" si="34"/>
        <v>14</v>
      </c>
      <c r="Q1083">
        <f t="shared" si="33"/>
        <v>0</v>
      </c>
      <c r="R1083" t="str">
        <f>IFERROR(VLOOKUP(P1083,Sheet1!$E$30:$F$35,2,FALSE),"")</f>
        <v>Bonustime</v>
      </c>
    </row>
    <row r="1084" spans="1:18">
      <c r="A1084" t="s">
        <v>36</v>
      </c>
      <c r="B1084" t="s">
        <v>2059</v>
      </c>
      <c r="C1084" t="s">
        <v>2060</v>
      </c>
      <c r="D1084" t="s">
        <v>1730</v>
      </c>
      <c r="E1084" t="s">
        <v>558</v>
      </c>
      <c r="F1084" t="s">
        <v>75</v>
      </c>
      <c r="G1084" t="s">
        <v>16</v>
      </c>
      <c r="H1084" t="s">
        <v>30</v>
      </c>
      <c r="I1084" t="s">
        <v>22</v>
      </c>
      <c r="J1084" t="s">
        <v>16</v>
      </c>
      <c r="K1084" t="s">
        <v>18</v>
      </c>
      <c r="L1084" t="s">
        <v>19</v>
      </c>
      <c r="M1084" t="s">
        <v>16</v>
      </c>
      <c r="N1084" t="s">
        <v>16</v>
      </c>
      <c r="O1084" t="s">
        <v>16</v>
      </c>
      <c r="P1084">
        <f t="shared" si="34"/>
        <v>14</v>
      </c>
      <c r="Q1084">
        <f t="shared" si="33"/>
        <v>0</v>
      </c>
      <c r="R1084" t="str">
        <f>IFERROR(VLOOKUP(P1084,Sheet1!$E$30:$F$35,2,FALSE),"")</f>
        <v>Bonustime</v>
      </c>
    </row>
    <row r="1085" spans="1:18">
      <c r="A1085" t="s">
        <v>36</v>
      </c>
      <c r="B1085" t="s">
        <v>2061</v>
      </c>
      <c r="C1085" t="s">
        <v>2062</v>
      </c>
      <c r="D1085" t="s">
        <v>1730</v>
      </c>
      <c r="E1085" t="s">
        <v>2063</v>
      </c>
      <c r="F1085" t="s">
        <v>75</v>
      </c>
      <c r="G1085" t="s">
        <v>16</v>
      </c>
      <c r="H1085" t="s">
        <v>30</v>
      </c>
      <c r="I1085" t="s">
        <v>22</v>
      </c>
      <c r="J1085" t="s">
        <v>16</v>
      </c>
      <c r="K1085" t="s">
        <v>18</v>
      </c>
      <c r="L1085" t="s">
        <v>19</v>
      </c>
      <c r="M1085" t="s">
        <v>16</v>
      </c>
      <c r="N1085" t="s">
        <v>16</v>
      </c>
      <c r="O1085" t="s">
        <v>16</v>
      </c>
      <c r="P1085">
        <f t="shared" si="34"/>
        <v>14</v>
      </c>
      <c r="Q1085">
        <f t="shared" si="33"/>
        <v>0</v>
      </c>
      <c r="R1085" t="str">
        <f>IFERROR(VLOOKUP(P1085,Sheet1!$E$30:$F$35,2,FALSE),"")</f>
        <v>Bonustime</v>
      </c>
    </row>
    <row r="1086" spans="1:18">
      <c r="A1086" t="s">
        <v>36</v>
      </c>
      <c r="B1086" t="s">
        <v>2064</v>
      </c>
      <c r="C1086" t="s">
        <v>2065</v>
      </c>
      <c r="D1086" t="s">
        <v>1730</v>
      </c>
      <c r="E1086" t="s">
        <v>742</v>
      </c>
      <c r="F1086" t="s">
        <v>75</v>
      </c>
      <c r="G1086" t="s">
        <v>16</v>
      </c>
      <c r="H1086" t="s">
        <v>30</v>
      </c>
      <c r="I1086" t="s">
        <v>22</v>
      </c>
      <c r="J1086" t="s">
        <v>16</v>
      </c>
      <c r="K1086" t="s">
        <v>18</v>
      </c>
      <c r="L1086" t="s">
        <v>19</v>
      </c>
      <c r="M1086" t="s">
        <v>16</v>
      </c>
      <c r="N1086" t="s">
        <v>16</v>
      </c>
      <c r="O1086" t="s">
        <v>16</v>
      </c>
      <c r="P1086">
        <f t="shared" si="34"/>
        <v>14</v>
      </c>
      <c r="Q1086">
        <f t="shared" si="33"/>
        <v>0</v>
      </c>
      <c r="R1086" t="str">
        <f>IFERROR(VLOOKUP(P1086,Sheet1!$E$30:$F$35,2,FALSE),"")</f>
        <v>Bonustime</v>
      </c>
    </row>
    <row r="1087" spans="1:18">
      <c r="A1087" t="s">
        <v>36</v>
      </c>
      <c r="B1087" t="s">
        <v>2066</v>
      </c>
      <c r="C1087" t="s">
        <v>2067</v>
      </c>
      <c r="D1087" t="s">
        <v>1730</v>
      </c>
      <c r="E1087" t="s">
        <v>563</v>
      </c>
      <c r="F1087" t="s">
        <v>75</v>
      </c>
      <c r="G1087" t="s">
        <v>16</v>
      </c>
      <c r="H1087" t="s">
        <v>30</v>
      </c>
      <c r="I1087" t="s">
        <v>22</v>
      </c>
      <c r="J1087" t="s">
        <v>16</v>
      </c>
      <c r="K1087" t="s">
        <v>18</v>
      </c>
      <c r="L1087" t="s">
        <v>19</v>
      </c>
      <c r="M1087" t="s">
        <v>16</v>
      </c>
      <c r="N1087" t="s">
        <v>16</v>
      </c>
      <c r="O1087" t="s">
        <v>16</v>
      </c>
      <c r="P1087">
        <f t="shared" si="34"/>
        <v>14</v>
      </c>
      <c r="Q1087">
        <f t="shared" si="33"/>
        <v>0</v>
      </c>
      <c r="R1087" t="str">
        <f>IFERROR(VLOOKUP(P1087,Sheet1!$E$30:$F$35,2,FALSE),"")</f>
        <v>Bonustime</v>
      </c>
    </row>
    <row r="1088" spans="1:18">
      <c r="A1088" t="s">
        <v>36</v>
      </c>
      <c r="B1088" t="s">
        <v>2068</v>
      </c>
      <c r="C1088" t="s">
        <v>2069</v>
      </c>
      <c r="D1088" t="s">
        <v>1730</v>
      </c>
      <c r="E1088" t="s">
        <v>2070</v>
      </c>
      <c r="F1088" t="s">
        <v>75</v>
      </c>
      <c r="G1088" t="s">
        <v>16</v>
      </c>
      <c r="H1088" t="s">
        <v>30</v>
      </c>
      <c r="I1088" t="s">
        <v>22</v>
      </c>
      <c r="J1088" t="s">
        <v>16</v>
      </c>
      <c r="K1088" t="s">
        <v>18</v>
      </c>
      <c r="L1088" t="s">
        <v>19</v>
      </c>
      <c r="M1088" t="s">
        <v>16</v>
      </c>
      <c r="N1088" t="s">
        <v>16</v>
      </c>
      <c r="O1088" t="s">
        <v>16</v>
      </c>
      <c r="P1088">
        <f t="shared" si="34"/>
        <v>14</v>
      </c>
      <c r="Q1088">
        <f t="shared" si="33"/>
        <v>0</v>
      </c>
      <c r="R1088" t="str">
        <f>IFERROR(VLOOKUP(P1088,Sheet1!$E$30:$F$35,2,FALSE),"")</f>
        <v>Bonustime</v>
      </c>
    </row>
    <row r="1089" spans="1:18">
      <c r="A1089" t="s">
        <v>36</v>
      </c>
      <c r="B1089" t="s">
        <v>2071</v>
      </c>
      <c r="C1089" t="s">
        <v>2072</v>
      </c>
      <c r="D1089" t="s">
        <v>1730</v>
      </c>
      <c r="E1089" t="s">
        <v>744</v>
      </c>
      <c r="F1089" t="s">
        <v>75</v>
      </c>
      <c r="G1089" t="s">
        <v>16</v>
      </c>
      <c r="H1089" t="s">
        <v>30</v>
      </c>
      <c r="I1089" t="s">
        <v>22</v>
      </c>
      <c r="J1089" t="s">
        <v>16</v>
      </c>
      <c r="K1089" t="s">
        <v>18</v>
      </c>
      <c r="L1089" t="s">
        <v>19</v>
      </c>
      <c r="M1089" t="s">
        <v>16</v>
      </c>
      <c r="N1089" t="s">
        <v>16</v>
      </c>
      <c r="O1089" t="s">
        <v>16</v>
      </c>
      <c r="P1089">
        <f t="shared" si="34"/>
        <v>14</v>
      </c>
      <c r="Q1089">
        <f t="shared" si="33"/>
        <v>0</v>
      </c>
      <c r="R1089" t="str">
        <f>IFERROR(VLOOKUP(P1089,Sheet1!$E$30:$F$35,2,FALSE),"")</f>
        <v>Bonustime</v>
      </c>
    </row>
    <row r="1090" spans="1:18">
      <c r="A1090" t="s">
        <v>15</v>
      </c>
      <c r="B1090" t="s">
        <v>2073</v>
      </c>
      <c r="C1090" t="s">
        <v>2074</v>
      </c>
      <c r="D1090" t="s">
        <v>1733</v>
      </c>
      <c r="E1090" t="s">
        <v>2075</v>
      </c>
      <c r="F1090" t="s">
        <v>16</v>
      </c>
      <c r="G1090" t="s">
        <v>16</v>
      </c>
      <c r="H1090" t="s">
        <v>30</v>
      </c>
      <c r="I1090" t="s">
        <v>22</v>
      </c>
      <c r="J1090" t="s">
        <v>16</v>
      </c>
      <c r="K1090" t="s">
        <v>18</v>
      </c>
      <c r="L1090" t="s">
        <v>19</v>
      </c>
      <c r="M1090" t="s">
        <v>16</v>
      </c>
      <c r="N1090" t="s">
        <v>16</v>
      </c>
      <c r="O1090" t="s">
        <v>16</v>
      </c>
      <c r="P1090">
        <f t="shared" si="34"/>
        <v>14</v>
      </c>
      <c r="Q1090">
        <f t="shared" si="33"/>
        <v>0</v>
      </c>
      <c r="R1090" t="str">
        <f>IFERROR(VLOOKUP(P1090,Sheet1!$E$30:$F$35,2,FALSE),"")</f>
        <v>Bonustime</v>
      </c>
    </row>
    <row r="1091" spans="1:18">
      <c r="A1091" t="s">
        <v>15</v>
      </c>
      <c r="B1091" t="s">
        <v>2076</v>
      </c>
      <c r="C1091" t="s">
        <v>2077</v>
      </c>
      <c r="D1091" t="s">
        <v>611</v>
      </c>
      <c r="E1091" t="s">
        <v>2078</v>
      </c>
      <c r="F1091" t="s">
        <v>17</v>
      </c>
      <c r="G1091" t="s">
        <v>16</v>
      </c>
      <c r="H1091" t="s">
        <v>30</v>
      </c>
      <c r="I1091" t="s">
        <v>22</v>
      </c>
      <c r="J1091" t="s">
        <v>16</v>
      </c>
      <c r="K1091" t="s">
        <v>18</v>
      </c>
      <c r="L1091" t="s">
        <v>19</v>
      </c>
      <c r="M1091" t="s">
        <v>16</v>
      </c>
      <c r="N1091" t="s">
        <v>16</v>
      </c>
      <c r="O1091" t="s">
        <v>16</v>
      </c>
      <c r="P1091">
        <f t="shared" si="34"/>
        <v>3</v>
      </c>
      <c r="Q1091">
        <f t="shared" si="33"/>
        <v>0</v>
      </c>
      <c r="R1091" t="str">
        <f>IFERROR(VLOOKUP(P1091,Sheet1!$E$30:$F$35,2,FALSE),"")</f>
        <v>rino</v>
      </c>
    </row>
    <row r="1092" spans="1:18">
      <c r="A1092" t="s">
        <v>15</v>
      </c>
      <c r="B1092" t="s">
        <v>2079</v>
      </c>
      <c r="C1092" t="s">
        <v>2080</v>
      </c>
      <c r="D1092" t="s">
        <v>1737</v>
      </c>
      <c r="E1092" t="s">
        <v>746</v>
      </c>
      <c r="F1092" t="s">
        <v>21</v>
      </c>
      <c r="G1092" t="s">
        <v>16</v>
      </c>
      <c r="H1092" t="s">
        <v>30</v>
      </c>
      <c r="I1092" t="s">
        <v>22</v>
      </c>
      <c r="J1092" t="s">
        <v>16</v>
      </c>
      <c r="K1092" t="s">
        <v>18</v>
      </c>
      <c r="L1092" t="s">
        <v>19</v>
      </c>
      <c r="M1092" t="s">
        <v>16</v>
      </c>
      <c r="N1092" t="s">
        <v>16</v>
      </c>
      <c r="O1092" t="s">
        <v>16</v>
      </c>
      <c r="P1092">
        <f t="shared" si="34"/>
        <v>8</v>
      </c>
      <c r="Q1092">
        <f t="shared" ref="Q1092:Q1155" si="35">IF(P1092=8,1,0)</f>
        <v>1</v>
      </c>
      <c r="R1092" t="str">
        <f>IFERROR(VLOOKUP(P1092,Sheet1!$E$30:$F$35,2,FALSE),"")</f>
        <v>grape</v>
      </c>
    </row>
    <row r="1093" spans="1:18">
      <c r="A1093" t="s">
        <v>15</v>
      </c>
      <c r="B1093" t="s">
        <v>2081</v>
      </c>
      <c r="C1093" t="s">
        <v>2082</v>
      </c>
      <c r="D1093" t="s">
        <v>1740</v>
      </c>
      <c r="E1093" t="s">
        <v>2083</v>
      </c>
      <c r="F1093" t="s">
        <v>20</v>
      </c>
      <c r="G1093" t="s">
        <v>16</v>
      </c>
      <c r="H1093" t="s">
        <v>30</v>
      </c>
      <c r="I1093" t="s">
        <v>22</v>
      </c>
      <c r="J1093" t="s">
        <v>16</v>
      </c>
      <c r="K1093" t="s">
        <v>18</v>
      </c>
      <c r="L1093" t="s">
        <v>19</v>
      </c>
      <c r="M1093" t="s">
        <v>16</v>
      </c>
      <c r="N1093" t="s">
        <v>16</v>
      </c>
      <c r="O1093" t="s">
        <v>16</v>
      </c>
      <c r="P1093">
        <f t="shared" ref="P1093:P1156" si="36">C1093-C1092</f>
        <v>2</v>
      </c>
      <c r="Q1093">
        <f t="shared" si="35"/>
        <v>0</v>
      </c>
      <c r="R1093" t="str">
        <f>IFERROR(VLOOKUP(P1093,Sheet1!$E$30:$F$35,2,FALSE),"")</f>
        <v>cherry</v>
      </c>
    </row>
    <row r="1094" spans="1:18">
      <c r="A1094" t="s">
        <v>15</v>
      </c>
      <c r="B1094" t="s">
        <v>2084</v>
      </c>
      <c r="C1094" t="s">
        <v>2082</v>
      </c>
      <c r="D1094" t="s">
        <v>612</v>
      </c>
      <c r="E1094" t="s">
        <v>2085</v>
      </c>
      <c r="F1094" t="s">
        <v>24</v>
      </c>
      <c r="G1094" t="s">
        <v>16</v>
      </c>
      <c r="H1094" t="s">
        <v>30</v>
      </c>
      <c r="I1094" t="s">
        <v>22</v>
      </c>
      <c r="J1094" t="s">
        <v>16</v>
      </c>
      <c r="K1094" t="s">
        <v>18</v>
      </c>
      <c r="L1094" t="s">
        <v>19</v>
      </c>
      <c r="M1094" t="s">
        <v>16</v>
      </c>
      <c r="N1094" t="s">
        <v>16</v>
      </c>
      <c r="O1094" t="s">
        <v>16</v>
      </c>
      <c r="P1094">
        <f t="shared" si="36"/>
        <v>0</v>
      </c>
      <c r="Q1094">
        <f t="shared" si="35"/>
        <v>0</v>
      </c>
      <c r="R1094" t="str">
        <f>IFERROR(VLOOKUP(P1094,Sheet1!$E$30:$F$35,2,FALSE),"")</f>
        <v/>
      </c>
    </row>
    <row r="1095" spans="1:18">
      <c r="A1095" t="s">
        <v>15</v>
      </c>
      <c r="B1095" t="s">
        <v>2086</v>
      </c>
      <c r="C1095" t="s">
        <v>2082</v>
      </c>
      <c r="D1095" t="s">
        <v>1744</v>
      </c>
      <c r="E1095" t="s">
        <v>579</v>
      </c>
      <c r="F1095" t="s">
        <v>27</v>
      </c>
      <c r="G1095" t="s">
        <v>16</v>
      </c>
      <c r="H1095" t="s">
        <v>30</v>
      </c>
      <c r="I1095" t="s">
        <v>22</v>
      </c>
      <c r="J1095" t="s">
        <v>16</v>
      </c>
      <c r="K1095" t="s">
        <v>18</v>
      </c>
      <c r="L1095" t="s">
        <v>19</v>
      </c>
      <c r="M1095" t="s">
        <v>16</v>
      </c>
      <c r="N1095" t="s">
        <v>16</v>
      </c>
      <c r="O1095" t="s">
        <v>16</v>
      </c>
      <c r="P1095">
        <f t="shared" si="36"/>
        <v>0</v>
      </c>
      <c r="Q1095">
        <f t="shared" si="35"/>
        <v>0</v>
      </c>
      <c r="R1095" t="str">
        <f>IFERROR(VLOOKUP(P1095,Sheet1!$E$30:$F$35,2,FALSE),"")</f>
        <v/>
      </c>
    </row>
    <row r="1096" spans="1:18">
      <c r="A1096" t="s">
        <v>15</v>
      </c>
      <c r="B1096" t="s">
        <v>2087</v>
      </c>
      <c r="C1096" t="s">
        <v>2088</v>
      </c>
      <c r="D1096" t="s">
        <v>1747</v>
      </c>
      <c r="E1096" t="s">
        <v>2089</v>
      </c>
      <c r="F1096" t="s">
        <v>22</v>
      </c>
      <c r="G1096" t="s">
        <v>16</v>
      </c>
      <c r="H1096" t="s">
        <v>30</v>
      </c>
      <c r="I1096" t="s">
        <v>22</v>
      </c>
      <c r="J1096" t="s">
        <v>16</v>
      </c>
      <c r="K1096" t="s">
        <v>18</v>
      </c>
      <c r="L1096" t="s">
        <v>19</v>
      </c>
      <c r="M1096" t="s">
        <v>16</v>
      </c>
      <c r="N1096" t="s">
        <v>16</v>
      </c>
      <c r="O1096" t="s">
        <v>16</v>
      </c>
      <c r="P1096">
        <f t="shared" si="36"/>
        <v>8</v>
      </c>
      <c r="Q1096">
        <f t="shared" si="35"/>
        <v>1</v>
      </c>
      <c r="R1096" t="str">
        <f>IFERROR(VLOOKUP(P1096,Sheet1!$E$30:$F$35,2,FALSE),"")</f>
        <v>grape</v>
      </c>
    </row>
    <row r="1097" spans="1:18">
      <c r="A1097" t="s">
        <v>15</v>
      </c>
      <c r="B1097" t="s">
        <v>2090</v>
      </c>
      <c r="C1097" t="s">
        <v>2091</v>
      </c>
      <c r="D1097" t="s">
        <v>613</v>
      </c>
      <c r="E1097" t="s">
        <v>2092</v>
      </c>
      <c r="F1097" t="s">
        <v>30</v>
      </c>
      <c r="G1097" t="s">
        <v>16</v>
      </c>
      <c r="H1097" t="s">
        <v>30</v>
      </c>
      <c r="I1097" t="s">
        <v>22</v>
      </c>
      <c r="J1097" t="s">
        <v>16</v>
      </c>
      <c r="K1097" t="s">
        <v>18</v>
      </c>
      <c r="L1097" t="s">
        <v>19</v>
      </c>
      <c r="M1097" t="s">
        <v>16</v>
      </c>
      <c r="N1097" t="s">
        <v>16</v>
      </c>
      <c r="O1097" t="s">
        <v>16</v>
      </c>
      <c r="P1097">
        <f t="shared" si="36"/>
        <v>8</v>
      </c>
      <c r="Q1097">
        <f t="shared" si="35"/>
        <v>1</v>
      </c>
      <c r="R1097" t="str">
        <f>IFERROR(VLOOKUP(P1097,Sheet1!$E$30:$F$35,2,FALSE),"")</f>
        <v>grape</v>
      </c>
    </row>
    <row r="1098" spans="1:18">
      <c r="A1098" t="s">
        <v>15</v>
      </c>
      <c r="B1098" t="s">
        <v>2093</v>
      </c>
      <c r="C1098" t="s">
        <v>2094</v>
      </c>
      <c r="D1098" t="s">
        <v>1752</v>
      </c>
      <c r="E1098" t="s">
        <v>751</v>
      </c>
      <c r="F1098" t="s">
        <v>32</v>
      </c>
      <c r="G1098" t="s">
        <v>16</v>
      </c>
      <c r="H1098" t="s">
        <v>30</v>
      </c>
      <c r="I1098" t="s">
        <v>22</v>
      </c>
      <c r="J1098" t="s">
        <v>16</v>
      </c>
      <c r="K1098" t="s">
        <v>18</v>
      </c>
      <c r="L1098" t="s">
        <v>19</v>
      </c>
      <c r="M1098" t="s">
        <v>16</v>
      </c>
      <c r="N1098" t="s">
        <v>16</v>
      </c>
      <c r="O1098" t="s">
        <v>16</v>
      </c>
      <c r="P1098">
        <f t="shared" si="36"/>
        <v>8</v>
      </c>
      <c r="Q1098">
        <f t="shared" si="35"/>
        <v>1</v>
      </c>
      <c r="R1098" t="str">
        <f>IFERROR(VLOOKUP(P1098,Sheet1!$E$30:$F$35,2,FALSE),"")</f>
        <v>grape</v>
      </c>
    </row>
    <row r="1099" spans="1:18">
      <c r="A1099" t="s">
        <v>15</v>
      </c>
      <c r="B1099" t="s">
        <v>1511</v>
      </c>
      <c r="C1099" t="s">
        <v>2094</v>
      </c>
      <c r="D1099" t="s">
        <v>442</v>
      </c>
      <c r="E1099" t="s">
        <v>2095</v>
      </c>
      <c r="F1099" t="s">
        <v>23</v>
      </c>
      <c r="G1099" t="s">
        <v>16</v>
      </c>
      <c r="H1099" t="s">
        <v>30</v>
      </c>
      <c r="I1099" t="s">
        <v>22</v>
      </c>
      <c r="J1099" t="s">
        <v>16</v>
      </c>
      <c r="K1099" t="s">
        <v>18</v>
      </c>
      <c r="L1099" t="s">
        <v>19</v>
      </c>
      <c r="M1099" t="s">
        <v>16</v>
      </c>
      <c r="N1099" t="s">
        <v>16</v>
      </c>
      <c r="O1099" t="s">
        <v>16</v>
      </c>
      <c r="P1099">
        <f t="shared" si="36"/>
        <v>0</v>
      </c>
      <c r="Q1099">
        <f t="shared" si="35"/>
        <v>0</v>
      </c>
      <c r="R1099" t="str">
        <f>IFERROR(VLOOKUP(P1099,Sheet1!$E$30:$F$35,2,FALSE),"")</f>
        <v/>
      </c>
    </row>
    <row r="1100" spans="1:18">
      <c r="A1100" t="s">
        <v>15</v>
      </c>
      <c r="B1100" t="s">
        <v>2096</v>
      </c>
      <c r="C1100" t="s">
        <v>2097</v>
      </c>
      <c r="D1100" t="s">
        <v>614</v>
      </c>
      <c r="E1100" t="s">
        <v>2098</v>
      </c>
      <c r="F1100" t="s">
        <v>35</v>
      </c>
      <c r="G1100" t="s">
        <v>16</v>
      </c>
      <c r="H1100" t="s">
        <v>30</v>
      </c>
      <c r="I1100" t="s">
        <v>22</v>
      </c>
      <c r="J1100" t="s">
        <v>16</v>
      </c>
      <c r="K1100" t="s">
        <v>18</v>
      </c>
      <c r="L1100" t="s">
        <v>19</v>
      </c>
      <c r="M1100" t="s">
        <v>16</v>
      </c>
      <c r="N1100" t="s">
        <v>16</v>
      </c>
      <c r="O1100" t="s">
        <v>16</v>
      </c>
      <c r="P1100">
        <f t="shared" si="36"/>
        <v>3</v>
      </c>
      <c r="Q1100">
        <f t="shared" si="35"/>
        <v>0</v>
      </c>
      <c r="R1100" t="str">
        <f>IFERROR(VLOOKUP(P1100,Sheet1!$E$30:$F$35,2,FALSE),"")</f>
        <v>rino</v>
      </c>
    </row>
    <row r="1101" spans="1:18">
      <c r="A1101" t="s">
        <v>15</v>
      </c>
      <c r="B1101" t="s">
        <v>2099</v>
      </c>
      <c r="C1101" t="s">
        <v>2100</v>
      </c>
      <c r="D1101" t="s">
        <v>1759</v>
      </c>
      <c r="E1101" t="s">
        <v>752</v>
      </c>
      <c r="F1101" t="s">
        <v>26</v>
      </c>
      <c r="G1101" t="s">
        <v>16</v>
      </c>
      <c r="H1101" t="s">
        <v>30</v>
      </c>
      <c r="I1101" t="s">
        <v>22</v>
      </c>
      <c r="J1101" t="s">
        <v>16</v>
      </c>
      <c r="K1101" t="s">
        <v>18</v>
      </c>
      <c r="L1101" t="s">
        <v>19</v>
      </c>
      <c r="M1101" t="s">
        <v>16</v>
      </c>
      <c r="N1101" t="s">
        <v>16</v>
      </c>
      <c r="O1101" t="s">
        <v>16</v>
      </c>
      <c r="P1101">
        <f t="shared" si="36"/>
        <v>8</v>
      </c>
      <c r="Q1101">
        <f t="shared" si="35"/>
        <v>1</v>
      </c>
      <c r="R1101" t="str">
        <f>IFERROR(VLOOKUP(P1101,Sheet1!$E$30:$F$35,2,FALSE),"")</f>
        <v>grape</v>
      </c>
    </row>
    <row r="1102" spans="1:18">
      <c r="A1102" t="s">
        <v>15</v>
      </c>
      <c r="B1102" t="s">
        <v>2101</v>
      </c>
      <c r="C1102" t="s">
        <v>2100</v>
      </c>
      <c r="D1102" t="s">
        <v>1761</v>
      </c>
      <c r="E1102" t="s">
        <v>2102</v>
      </c>
      <c r="F1102" t="s">
        <v>25</v>
      </c>
      <c r="G1102" t="s">
        <v>16</v>
      </c>
      <c r="H1102" t="s">
        <v>30</v>
      </c>
      <c r="I1102" t="s">
        <v>22</v>
      </c>
      <c r="J1102" t="s">
        <v>16</v>
      </c>
      <c r="K1102" t="s">
        <v>18</v>
      </c>
      <c r="L1102" t="s">
        <v>19</v>
      </c>
      <c r="M1102" t="s">
        <v>16</v>
      </c>
      <c r="N1102" t="s">
        <v>16</v>
      </c>
      <c r="O1102" t="s">
        <v>16</v>
      </c>
      <c r="P1102">
        <f t="shared" si="36"/>
        <v>0</v>
      </c>
      <c r="Q1102">
        <f t="shared" si="35"/>
        <v>0</v>
      </c>
      <c r="R1102" t="str">
        <f>IFERROR(VLOOKUP(P1102,Sheet1!$E$30:$F$35,2,FALSE),"")</f>
        <v/>
      </c>
    </row>
    <row r="1103" spans="1:18">
      <c r="A1103" t="s">
        <v>15</v>
      </c>
      <c r="B1103" t="s">
        <v>2103</v>
      </c>
      <c r="C1103" t="s">
        <v>2100</v>
      </c>
      <c r="D1103" t="s">
        <v>617</v>
      </c>
      <c r="E1103" t="s">
        <v>584</v>
      </c>
      <c r="F1103" t="s">
        <v>42</v>
      </c>
      <c r="G1103" t="s">
        <v>16</v>
      </c>
      <c r="H1103" t="s">
        <v>30</v>
      </c>
      <c r="I1103" t="s">
        <v>22</v>
      </c>
      <c r="J1103" t="s">
        <v>16</v>
      </c>
      <c r="K1103" t="s">
        <v>18</v>
      </c>
      <c r="L1103" t="s">
        <v>19</v>
      </c>
      <c r="M1103" t="s">
        <v>16</v>
      </c>
      <c r="N1103" t="s">
        <v>16</v>
      </c>
      <c r="O1103" t="s">
        <v>16</v>
      </c>
      <c r="P1103">
        <f t="shared" si="36"/>
        <v>0</v>
      </c>
      <c r="Q1103">
        <f t="shared" si="35"/>
        <v>0</v>
      </c>
      <c r="R1103" t="str">
        <f>IFERROR(VLOOKUP(P1103,Sheet1!$E$30:$F$35,2,FALSE),"")</f>
        <v/>
      </c>
    </row>
    <row r="1104" spans="1:18">
      <c r="A1104" t="s">
        <v>15</v>
      </c>
      <c r="B1104" t="s">
        <v>2104</v>
      </c>
      <c r="C1104" t="s">
        <v>2100</v>
      </c>
      <c r="D1104" t="s">
        <v>1764</v>
      </c>
      <c r="E1104" t="s">
        <v>755</v>
      </c>
      <c r="F1104" t="s">
        <v>45</v>
      </c>
      <c r="G1104" t="s">
        <v>16</v>
      </c>
      <c r="H1104" t="s">
        <v>30</v>
      </c>
      <c r="I1104" t="s">
        <v>22</v>
      </c>
      <c r="J1104" t="s">
        <v>16</v>
      </c>
      <c r="K1104" t="s">
        <v>18</v>
      </c>
      <c r="L1104" t="s">
        <v>19</v>
      </c>
      <c r="M1104" t="s">
        <v>16</v>
      </c>
      <c r="N1104" t="s">
        <v>16</v>
      </c>
      <c r="O1104" t="s">
        <v>16</v>
      </c>
      <c r="P1104">
        <f t="shared" si="36"/>
        <v>0</v>
      </c>
      <c r="Q1104">
        <f t="shared" si="35"/>
        <v>0</v>
      </c>
      <c r="R1104" t="str">
        <f>IFERROR(VLOOKUP(P1104,Sheet1!$E$30:$F$35,2,FALSE),"")</f>
        <v/>
      </c>
    </row>
    <row r="1105" spans="1:18">
      <c r="A1105" t="s">
        <v>15</v>
      </c>
      <c r="B1105" t="s">
        <v>2105</v>
      </c>
      <c r="C1105" t="s">
        <v>2106</v>
      </c>
      <c r="D1105" t="s">
        <v>1767</v>
      </c>
      <c r="E1105" t="s">
        <v>2107</v>
      </c>
      <c r="F1105" t="s">
        <v>28</v>
      </c>
      <c r="G1105" t="s">
        <v>16</v>
      </c>
      <c r="H1105" t="s">
        <v>30</v>
      </c>
      <c r="I1105" t="s">
        <v>22</v>
      </c>
      <c r="J1105" t="s">
        <v>16</v>
      </c>
      <c r="K1105" t="s">
        <v>18</v>
      </c>
      <c r="L1105" t="s">
        <v>19</v>
      </c>
      <c r="M1105" t="s">
        <v>16</v>
      </c>
      <c r="N1105" t="s">
        <v>16</v>
      </c>
      <c r="O1105" t="s">
        <v>16</v>
      </c>
      <c r="P1105">
        <f t="shared" si="36"/>
        <v>8</v>
      </c>
      <c r="Q1105">
        <f t="shared" si="35"/>
        <v>1</v>
      </c>
      <c r="R1105" t="str">
        <f>IFERROR(VLOOKUP(P1105,Sheet1!$E$30:$F$35,2,FALSE),"")</f>
        <v>grape</v>
      </c>
    </row>
    <row r="1106" spans="1:18">
      <c r="A1106" t="s">
        <v>15</v>
      </c>
      <c r="B1106" t="s">
        <v>2108</v>
      </c>
      <c r="C1106" t="s">
        <v>2106</v>
      </c>
      <c r="D1106" t="s">
        <v>618</v>
      </c>
      <c r="E1106" t="s">
        <v>2109</v>
      </c>
      <c r="F1106" t="s">
        <v>50</v>
      </c>
      <c r="G1106" t="s">
        <v>16</v>
      </c>
      <c r="H1106" t="s">
        <v>30</v>
      </c>
      <c r="I1106" t="s">
        <v>22</v>
      </c>
      <c r="J1106" t="s">
        <v>16</v>
      </c>
      <c r="K1106" t="s">
        <v>18</v>
      </c>
      <c r="L1106" t="s">
        <v>19</v>
      </c>
      <c r="M1106" t="s">
        <v>16</v>
      </c>
      <c r="N1106" t="s">
        <v>16</v>
      </c>
      <c r="O1106" t="s">
        <v>16</v>
      </c>
      <c r="P1106">
        <f t="shared" si="36"/>
        <v>0</v>
      </c>
      <c r="Q1106">
        <f t="shared" si="35"/>
        <v>0</v>
      </c>
      <c r="R1106" t="str">
        <f>IFERROR(VLOOKUP(P1106,Sheet1!$E$30:$F$35,2,FALSE),"")</f>
        <v/>
      </c>
    </row>
    <row r="1107" spans="1:18">
      <c r="A1107" t="s">
        <v>15</v>
      </c>
      <c r="B1107" t="s">
        <v>2110</v>
      </c>
      <c r="C1107" t="s">
        <v>2111</v>
      </c>
      <c r="D1107" t="s">
        <v>1772</v>
      </c>
      <c r="E1107" t="s">
        <v>758</v>
      </c>
      <c r="F1107" t="s">
        <v>53</v>
      </c>
      <c r="G1107" t="s">
        <v>16</v>
      </c>
      <c r="H1107" t="s">
        <v>30</v>
      </c>
      <c r="I1107" t="s">
        <v>22</v>
      </c>
      <c r="J1107" t="s">
        <v>16</v>
      </c>
      <c r="K1107" t="s">
        <v>18</v>
      </c>
      <c r="L1107" t="s">
        <v>19</v>
      </c>
      <c r="M1107" t="s">
        <v>16</v>
      </c>
      <c r="N1107" t="s">
        <v>16</v>
      </c>
      <c r="O1107" t="s">
        <v>16</v>
      </c>
      <c r="P1107">
        <f t="shared" si="36"/>
        <v>8</v>
      </c>
      <c r="Q1107">
        <f t="shared" si="35"/>
        <v>1</v>
      </c>
      <c r="R1107" t="str">
        <f>IFERROR(VLOOKUP(P1107,Sheet1!$E$30:$F$35,2,FALSE),"")</f>
        <v>grape</v>
      </c>
    </row>
    <row r="1108" spans="1:18">
      <c r="A1108" t="s">
        <v>15</v>
      </c>
      <c r="B1108" t="s">
        <v>2112</v>
      </c>
      <c r="C1108" t="s">
        <v>2113</v>
      </c>
      <c r="D1108" t="s">
        <v>1774</v>
      </c>
      <c r="E1108" t="s">
        <v>2114</v>
      </c>
      <c r="F1108" t="s">
        <v>29</v>
      </c>
      <c r="G1108" t="s">
        <v>16</v>
      </c>
      <c r="H1108" t="s">
        <v>30</v>
      </c>
      <c r="I1108" t="s">
        <v>22</v>
      </c>
      <c r="J1108" t="s">
        <v>16</v>
      </c>
      <c r="K1108" t="s">
        <v>18</v>
      </c>
      <c r="L1108" t="s">
        <v>19</v>
      </c>
      <c r="M1108" t="s">
        <v>16</v>
      </c>
      <c r="N1108" t="s">
        <v>16</v>
      </c>
      <c r="O1108" t="s">
        <v>16</v>
      </c>
      <c r="P1108">
        <f t="shared" si="36"/>
        <v>3</v>
      </c>
      <c r="Q1108">
        <f t="shared" si="35"/>
        <v>0</v>
      </c>
      <c r="R1108" t="str">
        <f>IFERROR(VLOOKUP(P1108,Sheet1!$E$30:$F$35,2,FALSE),"")</f>
        <v>rino</v>
      </c>
    </row>
    <row r="1109" spans="1:18">
      <c r="A1109" t="s">
        <v>15</v>
      </c>
      <c r="B1109" t="s">
        <v>2115</v>
      </c>
      <c r="C1109" t="s">
        <v>2116</v>
      </c>
      <c r="D1109" t="s">
        <v>620</v>
      </c>
      <c r="E1109" t="s">
        <v>2117</v>
      </c>
      <c r="F1109" t="s">
        <v>58</v>
      </c>
      <c r="G1109" t="s">
        <v>16</v>
      </c>
      <c r="H1109" t="s">
        <v>30</v>
      </c>
      <c r="I1109" t="s">
        <v>22</v>
      </c>
      <c r="J1109" t="s">
        <v>16</v>
      </c>
      <c r="K1109" t="s">
        <v>18</v>
      </c>
      <c r="L1109" t="s">
        <v>19</v>
      </c>
      <c r="M1109" t="s">
        <v>16</v>
      </c>
      <c r="N1109" t="s">
        <v>16</v>
      </c>
      <c r="O1109" t="s">
        <v>16</v>
      </c>
      <c r="P1109">
        <f t="shared" si="36"/>
        <v>8</v>
      </c>
      <c r="Q1109">
        <f t="shared" si="35"/>
        <v>1</v>
      </c>
      <c r="R1109" t="str">
        <f>IFERROR(VLOOKUP(P1109,Sheet1!$E$30:$F$35,2,FALSE),"")</f>
        <v>grape</v>
      </c>
    </row>
    <row r="1110" spans="1:18">
      <c r="A1110" t="s">
        <v>15</v>
      </c>
      <c r="B1110" t="s">
        <v>2118</v>
      </c>
      <c r="C1110" t="s">
        <v>2116</v>
      </c>
      <c r="D1110" t="s">
        <v>1777</v>
      </c>
      <c r="E1110" t="s">
        <v>759</v>
      </c>
      <c r="F1110" t="s">
        <v>60</v>
      </c>
      <c r="G1110" t="s">
        <v>16</v>
      </c>
      <c r="H1110" t="s">
        <v>30</v>
      </c>
      <c r="I1110" t="s">
        <v>22</v>
      </c>
      <c r="J1110" t="s">
        <v>16</v>
      </c>
      <c r="K1110" t="s">
        <v>18</v>
      </c>
      <c r="L1110" t="s">
        <v>19</v>
      </c>
      <c r="M1110" t="s">
        <v>16</v>
      </c>
      <c r="N1110" t="s">
        <v>16</v>
      </c>
      <c r="O1110" t="s">
        <v>16</v>
      </c>
      <c r="P1110">
        <f t="shared" si="36"/>
        <v>0</v>
      </c>
      <c r="Q1110">
        <f t="shared" si="35"/>
        <v>0</v>
      </c>
      <c r="R1110" t="str">
        <f>IFERROR(VLOOKUP(P1110,Sheet1!$E$30:$F$35,2,FALSE),"")</f>
        <v/>
      </c>
    </row>
    <row r="1111" spans="1:18">
      <c r="A1111" t="s">
        <v>15</v>
      </c>
      <c r="B1111" t="s">
        <v>2119</v>
      </c>
      <c r="C1111" t="s">
        <v>2120</v>
      </c>
      <c r="D1111" t="s">
        <v>1780</v>
      </c>
      <c r="E1111" t="s">
        <v>587</v>
      </c>
      <c r="F1111" t="s">
        <v>31</v>
      </c>
      <c r="G1111" t="s">
        <v>16</v>
      </c>
      <c r="H1111" t="s">
        <v>30</v>
      </c>
      <c r="I1111" t="s">
        <v>22</v>
      </c>
      <c r="J1111" t="s">
        <v>16</v>
      </c>
      <c r="K1111" t="s">
        <v>18</v>
      </c>
      <c r="L1111" t="s">
        <v>19</v>
      </c>
      <c r="M1111" t="s">
        <v>16</v>
      </c>
      <c r="N1111" t="s">
        <v>16</v>
      </c>
      <c r="O1111" t="s">
        <v>16</v>
      </c>
      <c r="P1111">
        <f t="shared" si="36"/>
        <v>3</v>
      </c>
      <c r="Q1111">
        <f t="shared" si="35"/>
        <v>0</v>
      </c>
      <c r="R1111" t="str">
        <f>IFERROR(VLOOKUP(P1111,Sheet1!$E$30:$F$35,2,FALSE),"")</f>
        <v>rino</v>
      </c>
    </row>
    <row r="1112" spans="1:18">
      <c r="A1112" t="s">
        <v>15</v>
      </c>
      <c r="B1112" t="s">
        <v>2121</v>
      </c>
      <c r="C1112" t="s">
        <v>2120</v>
      </c>
      <c r="D1112" t="s">
        <v>621</v>
      </c>
      <c r="E1112" t="s">
        <v>2122</v>
      </c>
      <c r="F1112" t="s">
        <v>63</v>
      </c>
      <c r="G1112" t="s">
        <v>16</v>
      </c>
      <c r="H1112" t="s">
        <v>30</v>
      </c>
      <c r="I1112" t="s">
        <v>22</v>
      </c>
      <c r="J1112" t="s">
        <v>16</v>
      </c>
      <c r="K1112" t="s">
        <v>18</v>
      </c>
      <c r="L1112" t="s">
        <v>19</v>
      </c>
      <c r="M1112" t="s">
        <v>16</v>
      </c>
      <c r="N1112" t="s">
        <v>16</v>
      </c>
      <c r="O1112" t="s">
        <v>16</v>
      </c>
      <c r="P1112">
        <f t="shared" si="36"/>
        <v>0</v>
      </c>
      <c r="Q1112">
        <f t="shared" si="35"/>
        <v>0</v>
      </c>
      <c r="R1112" t="str">
        <f>IFERROR(VLOOKUP(P1112,Sheet1!$E$30:$F$35,2,FALSE),"")</f>
        <v/>
      </c>
    </row>
    <row r="1113" spans="1:18">
      <c r="A1113" t="s">
        <v>15</v>
      </c>
      <c r="B1113" t="s">
        <v>1517</v>
      </c>
      <c r="C1113" t="s">
        <v>2120</v>
      </c>
      <c r="D1113" t="s">
        <v>444</v>
      </c>
      <c r="E1113" t="s">
        <v>762</v>
      </c>
      <c r="F1113" t="s">
        <v>66</v>
      </c>
      <c r="G1113" t="s">
        <v>16</v>
      </c>
      <c r="H1113" t="s">
        <v>30</v>
      </c>
      <c r="I1113" t="s">
        <v>22</v>
      </c>
      <c r="J1113" t="s">
        <v>16</v>
      </c>
      <c r="K1113" t="s">
        <v>18</v>
      </c>
      <c r="L1113" t="s">
        <v>19</v>
      </c>
      <c r="M1113" t="s">
        <v>16</v>
      </c>
      <c r="N1113" t="s">
        <v>16</v>
      </c>
      <c r="O1113" t="s">
        <v>16</v>
      </c>
      <c r="P1113">
        <f t="shared" si="36"/>
        <v>0</v>
      </c>
      <c r="Q1113">
        <f t="shared" si="35"/>
        <v>0</v>
      </c>
      <c r="R1113" t="str">
        <f>IFERROR(VLOOKUP(P1113,Sheet1!$E$30:$F$35,2,FALSE),"")</f>
        <v/>
      </c>
    </row>
    <row r="1114" spans="1:18">
      <c r="A1114" t="s">
        <v>15</v>
      </c>
      <c r="B1114" t="s">
        <v>2123</v>
      </c>
      <c r="C1114" t="s">
        <v>2120</v>
      </c>
      <c r="D1114" t="s">
        <v>1784</v>
      </c>
      <c r="E1114" t="s">
        <v>591</v>
      </c>
      <c r="F1114" t="s">
        <v>33</v>
      </c>
      <c r="G1114" t="s">
        <v>16</v>
      </c>
      <c r="H1114" t="s">
        <v>30</v>
      </c>
      <c r="I1114" t="s">
        <v>22</v>
      </c>
      <c r="J1114" t="s">
        <v>16</v>
      </c>
      <c r="K1114" t="s">
        <v>18</v>
      </c>
      <c r="L1114" t="s">
        <v>19</v>
      </c>
      <c r="M1114" t="s">
        <v>16</v>
      </c>
      <c r="N1114" t="s">
        <v>16</v>
      </c>
      <c r="O1114" t="s">
        <v>16</v>
      </c>
      <c r="P1114">
        <f t="shared" si="36"/>
        <v>0</v>
      </c>
      <c r="Q1114">
        <f t="shared" si="35"/>
        <v>0</v>
      </c>
      <c r="R1114" t="str">
        <f>IFERROR(VLOOKUP(P1114,Sheet1!$E$30:$F$35,2,FALSE),"")</f>
        <v/>
      </c>
    </row>
    <row r="1115" spans="1:18">
      <c r="A1115" t="s">
        <v>15</v>
      </c>
      <c r="B1115" t="s">
        <v>2124</v>
      </c>
      <c r="C1115" t="s">
        <v>2125</v>
      </c>
      <c r="D1115" t="s">
        <v>623</v>
      </c>
      <c r="E1115" t="s">
        <v>2126</v>
      </c>
      <c r="F1115" t="s">
        <v>39</v>
      </c>
      <c r="G1115" t="s">
        <v>16</v>
      </c>
      <c r="H1115" t="s">
        <v>30</v>
      </c>
      <c r="I1115" t="s">
        <v>22</v>
      </c>
      <c r="J1115" t="s">
        <v>16</v>
      </c>
      <c r="K1115" t="s">
        <v>18</v>
      </c>
      <c r="L1115" t="s">
        <v>19</v>
      </c>
      <c r="M1115" t="s">
        <v>16</v>
      </c>
      <c r="N1115" t="s">
        <v>16</v>
      </c>
      <c r="O1115" t="s">
        <v>16</v>
      </c>
      <c r="P1115">
        <f t="shared" si="36"/>
        <v>3</v>
      </c>
      <c r="Q1115">
        <f t="shared" si="35"/>
        <v>0</v>
      </c>
      <c r="R1115" t="str">
        <f>IFERROR(VLOOKUP(P1115,Sheet1!$E$30:$F$35,2,FALSE),"")</f>
        <v>rino</v>
      </c>
    </row>
    <row r="1116" spans="1:18">
      <c r="A1116" t="s">
        <v>15</v>
      </c>
      <c r="B1116" t="s">
        <v>2127</v>
      </c>
      <c r="C1116" t="s">
        <v>2125</v>
      </c>
      <c r="D1116" t="s">
        <v>1789</v>
      </c>
      <c r="E1116" t="s">
        <v>764</v>
      </c>
      <c r="F1116" t="s">
        <v>70</v>
      </c>
      <c r="G1116" t="s">
        <v>16</v>
      </c>
      <c r="H1116" t="s">
        <v>30</v>
      </c>
      <c r="I1116" t="s">
        <v>22</v>
      </c>
      <c r="J1116" t="s">
        <v>16</v>
      </c>
      <c r="K1116" t="s">
        <v>18</v>
      </c>
      <c r="L1116" t="s">
        <v>19</v>
      </c>
      <c r="M1116" t="s">
        <v>16</v>
      </c>
      <c r="N1116" t="s">
        <v>16</v>
      </c>
      <c r="O1116" t="s">
        <v>16</v>
      </c>
      <c r="P1116">
        <f t="shared" si="36"/>
        <v>0</v>
      </c>
      <c r="Q1116">
        <f t="shared" si="35"/>
        <v>0</v>
      </c>
      <c r="R1116" t="str">
        <f>IFERROR(VLOOKUP(P1116,Sheet1!$E$30:$F$35,2,FALSE),"")</f>
        <v/>
      </c>
    </row>
    <row r="1117" spans="1:18">
      <c r="A1117" t="s">
        <v>15</v>
      </c>
      <c r="B1117" t="s">
        <v>2128</v>
      </c>
      <c r="C1117" t="s">
        <v>2125</v>
      </c>
      <c r="D1117" t="s">
        <v>1792</v>
      </c>
      <c r="E1117" t="s">
        <v>598</v>
      </c>
      <c r="F1117" t="s">
        <v>34</v>
      </c>
      <c r="G1117" t="s">
        <v>16</v>
      </c>
      <c r="H1117" t="s">
        <v>30</v>
      </c>
      <c r="I1117" t="s">
        <v>22</v>
      </c>
      <c r="J1117" t="s">
        <v>16</v>
      </c>
      <c r="K1117" t="s">
        <v>18</v>
      </c>
      <c r="L1117" t="s">
        <v>19</v>
      </c>
      <c r="M1117" t="s">
        <v>16</v>
      </c>
      <c r="N1117" t="s">
        <v>16</v>
      </c>
      <c r="O1117" t="s">
        <v>16</v>
      </c>
      <c r="P1117">
        <f t="shared" si="36"/>
        <v>0</v>
      </c>
      <c r="Q1117">
        <f t="shared" si="35"/>
        <v>0</v>
      </c>
      <c r="R1117" t="str">
        <f>IFERROR(VLOOKUP(P1117,Sheet1!$E$30:$F$35,2,FALSE),"")</f>
        <v/>
      </c>
    </row>
    <row r="1118" spans="1:18">
      <c r="A1118" t="s">
        <v>15</v>
      </c>
      <c r="B1118" t="s">
        <v>2129</v>
      </c>
      <c r="C1118" t="s">
        <v>2130</v>
      </c>
      <c r="D1118" t="s">
        <v>625</v>
      </c>
      <c r="E1118" t="s">
        <v>2131</v>
      </c>
      <c r="F1118" t="s">
        <v>37</v>
      </c>
      <c r="G1118" t="s">
        <v>16</v>
      </c>
      <c r="H1118" t="s">
        <v>30</v>
      </c>
      <c r="I1118" t="s">
        <v>22</v>
      </c>
      <c r="J1118" t="s">
        <v>16</v>
      </c>
      <c r="K1118" t="s">
        <v>18</v>
      </c>
      <c r="L1118" t="s">
        <v>19</v>
      </c>
      <c r="M1118" t="s">
        <v>16</v>
      </c>
      <c r="N1118" t="s">
        <v>16</v>
      </c>
      <c r="O1118" t="s">
        <v>16</v>
      </c>
      <c r="P1118">
        <f t="shared" si="36"/>
        <v>8</v>
      </c>
      <c r="Q1118">
        <f t="shared" si="35"/>
        <v>1</v>
      </c>
      <c r="R1118" t="str">
        <f>IFERROR(VLOOKUP(P1118,Sheet1!$E$30:$F$35,2,FALSE),"")</f>
        <v>grape</v>
      </c>
    </row>
    <row r="1119" spans="1:18">
      <c r="A1119" t="s">
        <v>15</v>
      </c>
      <c r="B1119" t="s">
        <v>2132</v>
      </c>
      <c r="C1119" t="s">
        <v>2130</v>
      </c>
      <c r="D1119" t="s">
        <v>1795</v>
      </c>
      <c r="E1119" t="s">
        <v>766</v>
      </c>
      <c r="F1119" t="s">
        <v>76</v>
      </c>
      <c r="G1119" t="s">
        <v>16</v>
      </c>
      <c r="H1119" t="s">
        <v>30</v>
      </c>
      <c r="I1119" t="s">
        <v>22</v>
      </c>
      <c r="J1119" t="s">
        <v>16</v>
      </c>
      <c r="K1119" t="s">
        <v>18</v>
      </c>
      <c r="L1119" t="s">
        <v>19</v>
      </c>
      <c r="M1119" t="s">
        <v>16</v>
      </c>
      <c r="N1119" t="s">
        <v>16</v>
      </c>
      <c r="O1119" t="s">
        <v>16</v>
      </c>
      <c r="P1119">
        <f t="shared" si="36"/>
        <v>0</v>
      </c>
      <c r="Q1119">
        <f t="shared" si="35"/>
        <v>0</v>
      </c>
      <c r="R1119" t="str">
        <f>IFERROR(VLOOKUP(P1119,Sheet1!$E$30:$F$35,2,FALSE),"")</f>
        <v/>
      </c>
    </row>
    <row r="1120" spans="1:18">
      <c r="A1120" t="s">
        <v>15</v>
      </c>
      <c r="B1120" t="s">
        <v>2133</v>
      </c>
      <c r="C1120" t="s">
        <v>2134</v>
      </c>
      <c r="D1120" t="s">
        <v>1797</v>
      </c>
      <c r="E1120" t="s">
        <v>2135</v>
      </c>
      <c r="F1120" t="s">
        <v>38</v>
      </c>
      <c r="G1120" t="s">
        <v>16</v>
      </c>
      <c r="H1120" t="s">
        <v>30</v>
      </c>
      <c r="I1120" t="s">
        <v>22</v>
      </c>
      <c r="J1120" t="s">
        <v>16</v>
      </c>
      <c r="K1120" t="s">
        <v>18</v>
      </c>
      <c r="L1120" t="s">
        <v>19</v>
      </c>
      <c r="M1120" t="s">
        <v>16</v>
      </c>
      <c r="N1120" t="s">
        <v>16</v>
      </c>
      <c r="O1120" t="s">
        <v>16</v>
      </c>
      <c r="P1120">
        <f t="shared" si="36"/>
        <v>8</v>
      </c>
      <c r="Q1120">
        <f t="shared" si="35"/>
        <v>1</v>
      </c>
      <c r="R1120" t="str">
        <f>IFERROR(VLOOKUP(P1120,Sheet1!$E$30:$F$35,2,FALSE),"")</f>
        <v>grape</v>
      </c>
    </row>
    <row r="1121" spans="1:18">
      <c r="A1121" t="s">
        <v>15</v>
      </c>
      <c r="B1121" t="s">
        <v>2136</v>
      </c>
      <c r="C1121" t="s">
        <v>2137</v>
      </c>
      <c r="D1121" t="s">
        <v>627</v>
      </c>
      <c r="E1121" t="s">
        <v>2138</v>
      </c>
      <c r="F1121" t="s">
        <v>80</v>
      </c>
      <c r="G1121" t="s">
        <v>16</v>
      </c>
      <c r="H1121" t="s">
        <v>30</v>
      </c>
      <c r="I1121" t="s">
        <v>22</v>
      </c>
      <c r="J1121" t="s">
        <v>16</v>
      </c>
      <c r="K1121" t="s">
        <v>18</v>
      </c>
      <c r="L1121" t="s">
        <v>19</v>
      </c>
      <c r="M1121" t="s">
        <v>16</v>
      </c>
      <c r="N1121" t="s">
        <v>16</v>
      </c>
      <c r="O1121" t="s">
        <v>16</v>
      </c>
      <c r="P1121">
        <f t="shared" si="36"/>
        <v>8</v>
      </c>
      <c r="Q1121">
        <f t="shared" si="35"/>
        <v>1</v>
      </c>
      <c r="R1121" t="str">
        <f>IFERROR(VLOOKUP(P1121,Sheet1!$E$30:$F$35,2,FALSE),"")</f>
        <v>grape</v>
      </c>
    </row>
    <row r="1122" spans="1:18">
      <c r="A1122" t="s">
        <v>15</v>
      </c>
      <c r="B1122" t="s">
        <v>2139</v>
      </c>
      <c r="C1122" t="s">
        <v>2137</v>
      </c>
      <c r="D1122" t="s">
        <v>1800</v>
      </c>
      <c r="E1122" t="s">
        <v>768</v>
      </c>
      <c r="F1122" t="s">
        <v>40</v>
      </c>
      <c r="G1122" t="s">
        <v>16</v>
      </c>
      <c r="H1122" t="s">
        <v>30</v>
      </c>
      <c r="I1122" t="s">
        <v>22</v>
      </c>
      <c r="J1122" t="s">
        <v>16</v>
      </c>
      <c r="K1122" t="s">
        <v>18</v>
      </c>
      <c r="L1122" t="s">
        <v>19</v>
      </c>
      <c r="M1122" t="s">
        <v>16</v>
      </c>
      <c r="N1122" t="s">
        <v>16</v>
      </c>
      <c r="O1122" t="s">
        <v>16</v>
      </c>
      <c r="P1122">
        <f t="shared" si="36"/>
        <v>0</v>
      </c>
      <c r="Q1122">
        <f t="shared" si="35"/>
        <v>0</v>
      </c>
      <c r="R1122" t="str">
        <f>IFERROR(VLOOKUP(P1122,Sheet1!$E$30:$F$35,2,FALSE),"")</f>
        <v/>
      </c>
    </row>
    <row r="1123" spans="1:18">
      <c r="A1123" t="s">
        <v>15</v>
      </c>
      <c r="B1123" t="s">
        <v>2140</v>
      </c>
      <c r="C1123" t="s">
        <v>2141</v>
      </c>
      <c r="D1123" t="s">
        <v>1803</v>
      </c>
      <c r="E1123" t="s">
        <v>2142</v>
      </c>
      <c r="F1123" t="s">
        <v>83</v>
      </c>
      <c r="G1123" t="s">
        <v>16</v>
      </c>
      <c r="H1123" t="s">
        <v>30</v>
      </c>
      <c r="I1123" t="s">
        <v>22</v>
      </c>
      <c r="J1123" t="s">
        <v>16</v>
      </c>
      <c r="K1123" t="s">
        <v>18</v>
      </c>
      <c r="L1123" t="s">
        <v>19</v>
      </c>
      <c r="M1123" t="s">
        <v>16</v>
      </c>
      <c r="N1123" t="s">
        <v>16</v>
      </c>
      <c r="O1123" t="s">
        <v>16</v>
      </c>
      <c r="P1123">
        <f t="shared" si="36"/>
        <v>8</v>
      </c>
      <c r="Q1123">
        <f t="shared" si="35"/>
        <v>1</v>
      </c>
      <c r="R1123" t="str">
        <f>IFERROR(VLOOKUP(P1123,Sheet1!$E$30:$F$35,2,FALSE),"")</f>
        <v>grape</v>
      </c>
    </row>
    <row r="1124" spans="1:18">
      <c r="A1124" t="s">
        <v>15</v>
      </c>
      <c r="B1124" t="s">
        <v>2143</v>
      </c>
      <c r="C1124" t="s">
        <v>2144</v>
      </c>
      <c r="D1124" t="s">
        <v>629</v>
      </c>
      <c r="E1124" t="s">
        <v>2145</v>
      </c>
      <c r="F1124" t="s">
        <v>43</v>
      </c>
      <c r="G1124" t="s">
        <v>16</v>
      </c>
      <c r="H1124" t="s">
        <v>30</v>
      </c>
      <c r="I1124" t="s">
        <v>22</v>
      </c>
      <c r="J1124" t="s">
        <v>16</v>
      </c>
      <c r="K1124" t="s">
        <v>18</v>
      </c>
      <c r="L1124" t="s">
        <v>19</v>
      </c>
      <c r="M1124" t="s">
        <v>16</v>
      </c>
      <c r="N1124" t="s">
        <v>16</v>
      </c>
      <c r="O1124" t="s">
        <v>16</v>
      </c>
      <c r="P1124">
        <f t="shared" si="36"/>
        <v>8</v>
      </c>
      <c r="Q1124">
        <f t="shared" si="35"/>
        <v>1</v>
      </c>
      <c r="R1124" t="str">
        <f>IFERROR(VLOOKUP(P1124,Sheet1!$E$30:$F$35,2,FALSE),"")</f>
        <v>grape</v>
      </c>
    </row>
    <row r="1125" spans="1:18">
      <c r="A1125" t="s">
        <v>15</v>
      </c>
      <c r="B1125" t="s">
        <v>2146</v>
      </c>
      <c r="C1125" t="s">
        <v>2144</v>
      </c>
      <c r="D1125" t="s">
        <v>1807</v>
      </c>
      <c r="E1125" t="s">
        <v>607</v>
      </c>
      <c r="F1125" t="s">
        <v>87</v>
      </c>
      <c r="G1125" t="s">
        <v>16</v>
      </c>
      <c r="H1125" t="s">
        <v>30</v>
      </c>
      <c r="I1125" t="s">
        <v>22</v>
      </c>
      <c r="J1125" t="s">
        <v>16</v>
      </c>
      <c r="K1125" t="s">
        <v>18</v>
      </c>
      <c r="L1125" t="s">
        <v>19</v>
      </c>
      <c r="M1125" t="s">
        <v>16</v>
      </c>
      <c r="N1125" t="s">
        <v>16</v>
      </c>
      <c r="O1125" t="s">
        <v>16</v>
      </c>
      <c r="P1125">
        <f t="shared" si="36"/>
        <v>0</v>
      </c>
      <c r="Q1125">
        <f t="shared" si="35"/>
        <v>0</v>
      </c>
      <c r="R1125" t="str">
        <f>IFERROR(VLOOKUP(P1125,Sheet1!$E$30:$F$35,2,FALSE),"")</f>
        <v/>
      </c>
    </row>
    <row r="1126" spans="1:18">
      <c r="A1126" t="s">
        <v>15</v>
      </c>
      <c r="B1126" t="s">
        <v>1537</v>
      </c>
      <c r="C1126" t="s">
        <v>2144</v>
      </c>
      <c r="D1126" t="s">
        <v>1810</v>
      </c>
      <c r="E1126" t="s">
        <v>2147</v>
      </c>
      <c r="F1126" t="s">
        <v>46</v>
      </c>
      <c r="G1126" t="s">
        <v>16</v>
      </c>
      <c r="H1126" t="s">
        <v>30</v>
      </c>
      <c r="I1126" t="s">
        <v>22</v>
      </c>
      <c r="J1126" t="s">
        <v>16</v>
      </c>
      <c r="K1126" t="s">
        <v>18</v>
      </c>
      <c r="L1126" t="s">
        <v>19</v>
      </c>
      <c r="M1126" t="s">
        <v>16</v>
      </c>
      <c r="N1126" t="s">
        <v>16</v>
      </c>
      <c r="O1126" t="s">
        <v>16</v>
      </c>
      <c r="P1126">
        <f t="shared" si="36"/>
        <v>0</v>
      </c>
      <c r="Q1126">
        <f t="shared" si="35"/>
        <v>0</v>
      </c>
      <c r="R1126" t="str">
        <f>IFERROR(VLOOKUP(P1126,Sheet1!$E$30:$F$35,2,FALSE),"")</f>
        <v/>
      </c>
    </row>
    <row r="1127" spans="1:18">
      <c r="A1127" t="s">
        <v>15</v>
      </c>
      <c r="B1127" t="s">
        <v>2148</v>
      </c>
      <c r="C1127" t="s">
        <v>2149</v>
      </c>
      <c r="D1127" t="s">
        <v>447</v>
      </c>
      <c r="E1127" t="s">
        <v>2150</v>
      </c>
      <c r="F1127" t="s">
        <v>89</v>
      </c>
      <c r="G1127" t="s">
        <v>16</v>
      </c>
      <c r="H1127" t="s">
        <v>30</v>
      </c>
      <c r="I1127" t="s">
        <v>22</v>
      </c>
      <c r="J1127" t="s">
        <v>16</v>
      </c>
      <c r="K1127" t="s">
        <v>18</v>
      </c>
      <c r="L1127" t="s">
        <v>19</v>
      </c>
      <c r="M1127" t="s">
        <v>16</v>
      </c>
      <c r="N1127" t="s">
        <v>16</v>
      </c>
      <c r="O1127" t="s">
        <v>16</v>
      </c>
      <c r="P1127">
        <f t="shared" si="36"/>
        <v>3</v>
      </c>
      <c r="Q1127">
        <f t="shared" si="35"/>
        <v>0</v>
      </c>
      <c r="R1127" t="str">
        <f>IFERROR(VLOOKUP(P1127,Sheet1!$E$30:$F$35,2,FALSE),"")</f>
        <v>rino</v>
      </c>
    </row>
    <row r="1128" spans="1:18">
      <c r="A1128" t="s">
        <v>15</v>
      </c>
      <c r="B1128" t="s">
        <v>2151</v>
      </c>
      <c r="C1128" t="s">
        <v>2149</v>
      </c>
      <c r="D1128" t="s">
        <v>1814</v>
      </c>
      <c r="E1128" t="s">
        <v>615</v>
      </c>
      <c r="F1128" t="s">
        <v>48</v>
      </c>
      <c r="G1128" t="s">
        <v>16</v>
      </c>
      <c r="H1128" t="s">
        <v>30</v>
      </c>
      <c r="I1128" t="s">
        <v>22</v>
      </c>
      <c r="J1128" t="s">
        <v>16</v>
      </c>
      <c r="K1128" t="s">
        <v>18</v>
      </c>
      <c r="L1128" t="s">
        <v>19</v>
      </c>
      <c r="M1128" t="s">
        <v>16</v>
      </c>
      <c r="N1128" t="s">
        <v>16</v>
      </c>
      <c r="O1128" t="s">
        <v>16</v>
      </c>
      <c r="P1128">
        <f t="shared" si="36"/>
        <v>0</v>
      </c>
      <c r="Q1128">
        <f t="shared" si="35"/>
        <v>0</v>
      </c>
      <c r="R1128" t="str">
        <f>IFERROR(VLOOKUP(P1128,Sheet1!$E$30:$F$35,2,FALSE),"")</f>
        <v/>
      </c>
    </row>
    <row r="1129" spans="1:18">
      <c r="A1129" t="s">
        <v>15</v>
      </c>
      <c r="B1129" t="s">
        <v>2152</v>
      </c>
      <c r="C1129" t="s">
        <v>2149</v>
      </c>
      <c r="D1129" t="s">
        <v>1816</v>
      </c>
      <c r="E1129" t="s">
        <v>2153</v>
      </c>
      <c r="F1129" t="s">
        <v>41</v>
      </c>
      <c r="G1129" t="s">
        <v>16</v>
      </c>
      <c r="H1129" t="s">
        <v>30</v>
      </c>
      <c r="I1129" t="s">
        <v>22</v>
      </c>
      <c r="J1129" t="s">
        <v>16</v>
      </c>
      <c r="K1129" t="s">
        <v>18</v>
      </c>
      <c r="L1129" t="s">
        <v>19</v>
      </c>
      <c r="M1129" t="s">
        <v>16</v>
      </c>
      <c r="N1129" t="s">
        <v>16</v>
      </c>
      <c r="O1129" t="s">
        <v>16</v>
      </c>
      <c r="P1129">
        <f t="shared" si="36"/>
        <v>0</v>
      </c>
      <c r="Q1129">
        <f t="shared" si="35"/>
        <v>0</v>
      </c>
      <c r="R1129" t="str">
        <f>IFERROR(VLOOKUP(P1129,Sheet1!$E$30:$F$35,2,FALSE),"")</f>
        <v/>
      </c>
    </row>
    <row r="1130" spans="1:18">
      <c r="A1130" t="s">
        <v>15</v>
      </c>
      <c r="B1130" t="s">
        <v>2154</v>
      </c>
      <c r="C1130" t="s">
        <v>2155</v>
      </c>
      <c r="D1130" t="s">
        <v>632</v>
      </c>
      <c r="E1130" t="s">
        <v>2156</v>
      </c>
      <c r="F1130" t="s">
        <v>51</v>
      </c>
      <c r="G1130" t="s">
        <v>16</v>
      </c>
      <c r="H1130" t="s">
        <v>30</v>
      </c>
      <c r="I1130" t="s">
        <v>22</v>
      </c>
      <c r="J1130" t="s">
        <v>16</v>
      </c>
      <c r="K1130" t="s">
        <v>18</v>
      </c>
      <c r="L1130" t="s">
        <v>19</v>
      </c>
      <c r="M1130" t="s">
        <v>16</v>
      </c>
      <c r="N1130" t="s">
        <v>16</v>
      </c>
      <c r="O1130" t="s">
        <v>16</v>
      </c>
      <c r="P1130">
        <f t="shared" si="36"/>
        <v>8</v>
      </c>
      <c r="Q1130">
        <f t="shared" si="35"/>
        <v>1</v>
      </c>
      <c r="R1130" t="str">
        <f>IFERROR(VLOOKUP(P1130,Sheet1!$E$30:$F$35,2,FALSE),"")</f>
        <v>grape</v>
      </c>
    </row>
    <row r="1131" spans="1:18">
      <c r="A1131" t="s">
        <v>15</v>
      </c>
      <c r="B1131" t="s">
        <v>2157</v>
      </c>
      <c r="C1131" t="s">
        <v>2155</v>
      </c>
      <c r="D1131" t="s">
        <v>1819</v>
      </c>
      <c r="E1131" t="s">
        <v>772</v>
      </c>
      <c r="F1131" t="s">
        <v>98</v>
      </c>
      <c r="G1131" t="s">
        <v>16</v>
      </c>
      <c r="H1131" t="s">
        <v>30</v>
      </c>
      <c r="I1131" t="s">
        <v>22</v>
      </c>
      <c r="J1131" t="s">
        <v>16</v>
      </c>
      <c r="K1131" t="s">
        <v>18</v>
      </c>
      <c r="L1131" t="s">
        <v>19</v>
      </c>
      <c r="M1131" t="s">
        <v>16</v>
      </c>
      <c r="N1131" t="s">
        <v>16</v>
      </c>
      <c r="O1131" t="s">
        <v>16</v>
      </c>
      <c r="P1131">
        <f t="shared" si="36"/>
        <v>0</v>
      </c>
      <c r="Q1131">
        <f t="shared" si="35"/>
        <v>0</v>
      </c>
      <c r="R1131" t="str">
        <f>IFERROR(VLOOKUP(P1131,Sheet1!$E$30:$F$35,2,FALSE),"")</f>
        <v/>
      </c>
    </row>
    <row r="1132" spans="1:18">
      <c r="A1132" t="s">
        <v>15</v>
      </c>
      <c r="B1132" t="s">
        <v>2158</v>
      </c>
      <c r="C1132" t="s">
        <v>2155</v>
      </c>
      <c r="D1132" t="s">
        <v>1821</v>
      </c>
      <c r="E1132" t="s">
        <v>2159</v>
      </c>
      <c r="F1132" t="s">
        <v>54</v>
      </c>
      <c r="G1132" t="s">
        <v>16</v>
      </c>
      <c r="H1132" t="s">
        <v>30</v>
      </c>
      <c r="I1132" t="s">
        <v>22</v>
      </c>
      <c r="J1132" t="s">
        <v>16</v>
      </c>
      <c r="K1132" t="s">
        <v>18</v>
      </c>
      <c r="L1132" t="s">
        <v>19</v>
      </c>
      <c r="M1132" t="s">
        <v>16</v>
      </c>
      <c r="N1132" t="s">
        <v>16</v>
      </c>
      <c r="O1132" t="s">
        <v>16</v>
      </c>
      <c r="P1132">
        <f t="shared" si="36"/>
        <v>0</v>
      </c>
      <c r="Q1132">
        <f t="shared" si="35"/>
        <v>0</v>
      </c>
      <c r="R1132" t="str">
        <f>IFERROR(VLOOKUP(P1132,Sheet1!$E$30:$F$35,2,FALSE),"")</f>
        <v/>
      </c>
    </row>
    <row r="1133" spans="1:18">
      <c r="A1133" t="s">
        <v>15</v>
      </c>
      <c r="B1133" t="s">
        <v>2160</v>
      </c>
      <c r="C1133" t="s">
        <v>2161</v>
      </c>
      <c r="D1133" t="s">
        <v>634</v>
      </c>
      <c r="E1133" t="s">
        <v>2162</v>
      </c>
      <c r="F1133" t="s">
        <v>103</v>
      </c>
      <c r="G1133" t="s">
        <v>16</v>
      </c>
      <c r="H1133" t="s">
        <v>30</v>
      </c>
      <c r="I1133" t="s">
        <v>22</v>
      </c>
      <c r="J1133" t="s">
        <v>16</v>
      </c>
      <c r="K1133" t="s">
        <v>18</v>
      </c>
      <c r="L1133" t="s">
        <v>19</v>
      </c>
      <c r="M1133" t="s">
        <v>16</v>
      </c>
      <c r="N1133" t="s">
        <v>16</v>
      </c>
      <c r="O1133" t="s">
        <v>16</v>
      </c>
      <c r="P1133">
        <f t="shared" si="36"/>
        <v>3</v>
      </c>
      <c r="Q1133">
        <f t="shared" si="35"/>
        <v>0</v>
      </c>
      <c r="R1133" t="str">
        <f>IFERROR(VLOOKUP(P1133,Sheet1!$E$30:$F$35,2,FALSE),"")</f>
        <v>rino</v>
      </c>
    </row>
    <row r="1134" spans="1:18">
      <c r="A1134" t="s">
        <v>15</v>
      </c>
      <c r="B1134" t="s">
        <v>2163</v>
      </c>
      <c r="C1134" t="s">
        <v>2161</v>
      </c>
      <c r="D1134" t="s">
        <v>1824</v>
      </c>
      <c r="E1134" t="s">
        <v>775</v>
      </c>
      <c r="F1134" t="s">
        <v>56</v>
      </c>
      <c r="G1134" t="s">
        <v>16</v>
      </c>
      <c r="H1134" t="s">
        <v>30</v>
      </c>
      <c r="I1134" t="s">
        <v>22</v>
      </c>
      <c r="J1134" t="s">
        <v>16</v>
      </c>
      <c r="K1134" t="s">
        <v>18</v>
      </c>
      <c r="L1134" t="s">
        <v>19</v>
      </c>
      <c r="M1134" t="s">
        <v>16</v>
      </c>
      <c r="N1134" t="s">
        <v>16</v>
      </c>
      <c r="O1134" t="s">
        <v>16</v>
      </c>
      <c r="P1134">
        <f t="shared" si="36"/>
        <v>0</v>
      </c>
      <c r="Q1134">
        <f t="shared" si="35"/>
        <v>0</v>
      </c>
      <c r="R1134" t="str">
        <f>IFERROR(VLOOKUP(P1134,Sheet1!$E$30:$F$35,2,FALSE),"")</f>
        <v/>
      </c>
    </row>
    <row r="1135" spans="1:18">
      <c r="A1135" t="s">
        <v>15</v>
      </c>
      <c r="B1135" t="s">
        <v>2164</v>
      </c>
      <c r="C1135" t="s">
        <v>2161</v>
      </c>
      <c r="D1135" t="s">
        <v>1826</v>
      </c>
      <c r="E1135" t="s">
        <v>2165</v>
      </c>
      <c r="F1135" t="s">
        <v>108</v>
      </c>
      <c r="G1135" t="s">
        <v>16</v>
      </c>
      <c r="H1135" t="s">
        <v>30</v>
      </c>
      <c r="I1135" t="s">
        <v>22</v>
      </c>
      <c r="J1135" t="s">
        <v>16</v>
      </c>
      <c r="K1135" t="s">
        <v>18</v>
      </c>
      <c r="L1135" t="s">
        <v>19</v>
      </c>
      <c r="M1135" t="s">
        <v>16</v>
      </c>
      <c r="N1135" t="s">
        <v>16</v>
      </c>
      <c r="O1135" t="s">
        <v>16</v>
      </c>
      <c r="P1135">
        <f t="shared" si="36"/>
        <v>0</v>
      </c>
      <c r="Q1135">
        <f t="shared" si="35"/>
        <v>0</v>
      </c>
      <c r="R1135" t="str">
        <f>IFERROR(VLOOKUP(P1135,Sheet1!$E$30:$F$35,2,FALSE),"")</f>
        <v/>
      </c>
    </row>
    <row r="1136" spans="1:18">
      <c r="A1136" t="s">
        <v>15</v>
      </c>
      <c r="B1136" t="s">
        <v>1573</v>
      </c>
      <c r="C1136" t="s">
        <v>2161</v>
      </c>
      <c r="D1136" t="s">
        <v>636</v>
      </c>
      <c r="E1136" t="s">
        <v>624</v>
      </c>
      <c r="F1136" t="s">
        <v>111</v>
      </c>
      <c r="G1136" t="s">
        <v>16</v>
      </c>
      <c r="H1136" t="s">
        <v>30</v>
      </c>
      <c r="I1136" t="s">
        <v>22</v>
      </c>
      <c r="J1136" t="s">
        <v>16</v>
      </c>
      <c r="K1136" t="s">
        <v>18</v>
      </c>
      <c r="L1136" t="s">
        <v>19</v>
      </c>
      <c r="M1136" t="s">
        <v>16</v>
      </c>
      <c r="N1136" t="s">
        <v>16</v>
      </c>
      <c r="O1136" t="s">
        <v>16</v>
      </c>
      <c r="P1136">
        <f t="shared" si="36"/>
        <v>0</v>
      </c>
      <c r="Q1136">
        <f t="shared" si="35"/>
        <v>0</v>
      </c>
      <c r="R1136" t="str">
        <f>IFERROR(VLOOKUP(P1136,Sheet1!$E$30:$F$35,2,FALSE),"")</f>
        <v/>
      </c>
    </row>
    <row r="1137" spans="1:18">
      <c r="A1137" t="s">
        <v>15</v>
      </c>
      <c r="B1137" t="s">
        <v>2166</v>
      </c>
      <c r="C1137" t="s">
        <v>2161</v>
      </c>
      <c r="D1137" t="s">
        <v>1827</v>
      </c>
      <c r="E1137" t="s">
        <v>777</v>
      </c>
      <c r="F1137" t="s">
        <v>59</v>
      </c>
      <c r="G1137" t="s">
        <v>16</v>
      </c>
      <c r="H1137" t="s">
        <v>30</v>
      </c>
      <c r="I1137" t="s">
        <v>22</v>
      </c>
      <c r="J1137" t="s">
        <v>16</v>
      </c>
      <c r="K1137" t="s">
        <v>18</v>
      </c>
      <c r="L1137" t="s">
        <v>19</v>
      </c>
      <c r="M1137" t="s">
        <v>16</v>
      </c>
      <c r="N1137" t="s">
        <v>16</v>
      </c>
      <c r="O1137" t="s">
        <v>16</v>
      </c>
      <c r="P1137">
        <f t="shared" si="36"/>
        <v>0</v>
      </c>
      <c r="Q1137">
        <f t="shared" si="35"/>
        <v>0</v>
      </c>
      <c r="R1137" t="str">
        <f>IFERROR(VLOOKUP(P1137,Sheet1!$E$30:$F$35,2,FALSE),"")</f>
        <v/>
      </c>
    </row>
    <row r="1138" spans="1:18">
      <c r="A1138" t="s">
        <v>15</v>
      </c>
      <c r="B1138" t="s">
        <v>2167</v>
      </c>
      <c r="C1138" t="s">
        <v>2161</v>
      </c>
      <c r="D1138" t="s">
        <v>1829</v>
      </c>
      <c r="E1138" t="s">
        <v>2168</v>
      </c>
      <c r="F1138" t="s">
        <v>116</v>
      </c>
      <c r="G1138" t="s">
        <v>16</v>
      </c>
      <c r="H1138" t="s">
        <v>30</v>
      </c>
      <c r="I1138" t="s">
        <v>22</v>
      </c>
      <c r="J1138" t="s">
        <v>16</v>
      </c>
      <c r="K1138" t="s">
        <v>18</v>
      </c>
      <c r="L1138" t="s">
        <v>19</v>
      </c>
      <c r="M1138" t="s">
        <v>16</v>
      </c>
      <c r="N1138" t="s">
        <v>16</v>
      </c>
      <c r="O1138" t="s">
        <v>16</v>
      </c>
      <c r="P1138">
        <f t="shared" si="36"/>
        <v>0</v>
      </c>
      <c r="Q1138">
        <f t="shared" si="35"/>
        <v>0</v>
      </c>
      <c r="R1138" t="str">
        <f>IFERROR(VLOOKUP(P1138,Sheet1!$E$30:$F$35,2,FALSE),"")</f>
        <v/>
      </c>
    </row>
    <row r="1139" spans="1:18">
      <c r="A1139" t="s">
        <v>15</v>
      </c>
      <c r="B1139" t="s">
        <v>2169</v>
      </c>
      <c r="C1139" t="s">
        <v>2161</v>
      </c>
      <c r="D1139" t="s">
        <v>637</v>
      </c>
      <c r="E1139" t="s">
        <v>2170</v>
      </c>
      <c r="F1139" t="s">
        <v>119</v>
      </c>
      <c r="G1139" t="s">
        <v>16</v>
      </c>
      <c r="H1139" t="s">
        <v>30</v>
      </c>
      <c r="I1139" t="s">
        <v>22</v>
      </c>
      <c r="J1139" t="s">
        <v>16</v>
      </c>
      <c r="K1139" t="s">
        <v>18</v>
      </c>
      <c r="L1139" t="s">
        <v>19</v>
      </c>
      <c r="M1139" t="s">
        <v>16</v>
      </c>
      <c r="N1139" t="s">
        <v>16</v>
      </c>
      <c r="O1139" t="s">
        <v>16</v>
      </c>
      <c r="P1139">
        <f t="shared" si="36"/>
        <v>0</v>
      </c>
      <c r="Q1139">
        <f t="shared" si="35"/>
        <v>0</v>
      </c>
      <c r="R1139" t="str">
        <f>IFERROR(VLOOKUP(P1139,Sheet1!$E$30:$F$35,2,FALSE),"")</f>
        <v/>
      </c>
    </row>
    <row r="1140" spans="1:18">
      <c r="A1140" t="s">
        <v>15</v>
      </c>
      <c r="B1140" t="s">
        <v>2171</v>
      </c>
      <c r="C1140" t="s">
        <v>2161</v>
      </c>
      <c r="D1140" t="s">
        <v>1833</v>
      </c>
      <c r="E1140" t="s">
        <v>779</v>
      </c>
      <c r="F1140" t="s">
        <v>61</v>
      </c>
      <c r="G1140" t="s">
        <v>16</v>
      </c>
      <c r="H1140" t="s">
        <v>30</v>
      </c>
      <c r="I1140" t="s">
        <v>22</v>
      </c>
      <c r="J1140" t="s">
        <v>16</v>
      </c>
      <c r="K1140" t="s">
        <v>18</v>
      </c>
      <c r="L1140" t="s">
        <v>19</v>
      </c>
      <c r="M1140" t="s">
        <v>16</v>
      </c>
      <c r="N1140" t="s">
        <v>16</v>
      </c>
      <c r="O1140" t="s">
        <v>16</v>
      </c>
      <c r="P1140">
        <f t="shared" si="36"/>
        <v>0</v>
      </c>
      <c r="Q1140">
        <f t="shared" si="35"/>
        <v>0</v>
      </c>
      <c r="R1140" t="str">
        <f>IFERROR(VLOOKUP(P1140,Sheet1!$E$30:$F$35,2,FALSE),"")</f>
        <v/>
      </c>
    </row>
    <row r="1141" spans="1:18">
      <c r="A1141" t="s">
        <v>15</v>
      </c>
      <c r="B1141" t="s">
        <v>2172</v>
      </c>
      <c r="C1141" t="s">
        <v>2161</v>
      </c>
      <c r="D1141" t="s">
        <v>450</v>
      </c>
      <c r="E1141" t="s">
        <v>2173</v>
      </c>
      <c r="F1141" t="s">
        <v>122</v>
      </c>
      <c r="G1141" t="s">
        <v>16</v>
      </c>
      <c r="H1141" t="s">
        <v>30</v>
      </c>
      <c r="I1141" t="s">
        <v>22</v>
      </c>
      <c r="J1141" t="s">
        <v>16</v>
      </c>
      <c r="K1141" t="s">
        <v>18</v>
      </c>
      <c r="L1141" t="s">
        <v>19</v>
      </c>
      <c r="M1141" t="s">
        <v>16</v>
      </c>
      <c r="N1141" t="s">
        <v>16</v>
      </c>
      <c r="O1141" t="s">
        <v>16</v>
      </c>
      <c r="P1141">
        <f t="shared" si="36"/>
        <v>0</v>
      </c>
      <c r="Q1141">
        <f t="shared" si="35"/>
        <v>0</v>
      </c>
      <c r="R1141" t="str">
        <f>IFERROR(VLOOKUP(P1141,Sheet1!$E$30:$F$35,2,FALSE),"")</f>
        <v/>
      </c>
    </row>
    <row r="1142" spans="1:18">
      <c r="A1142" t="s">
        <v>15</v>
      </c>
      <c r="B1142" t="s">
        <v>2174</v>
      </c>
      <c r="C1142" t="s">
        <v>2161</v>
      </c>
      <c r="D1142" t="s">
        <v>639</v>
      </c>
      <c r="E1142" t="s">
        <v>2175</v>
      </c>
      <c r="F1142" t="s">
        <v>124</v>
      </c>
      <c r="G1142" t="s">
        <v>16</v>
      </c>
      <c r="H1142" t="s">
        <v>30</v>
      </c>
      <c r="I1142" t="s">
        <v>22</v>
      </c>
      <c r="J1142" t="s">
        <v>16</v>
      </c>
      <c r="K1142" t="s">
        <v>18</v>
      </c>
      <c r="L1142" t="s">
        <v>19</v>
      </c>
      <c r="M1142" t="s">
        <v>16</v>
      </c>
      <c r="N1142" t="s">
        <v>16</v>
      </c>
      <c r="O1142" t="s">
        <v>16</v>
      </c>
      <c r="P1142">
        <f t="shared" si="36"/>
        <v>0</v>
      </c>
      <c r="Q1142">
        <f t="shared" si="35"/>
        <v>0</v>
      </c>
      <c r="R1142" t="str">
        <f>IFERROR(VLOOKUP(P1142,Sheet1!$E$30:$F$35,2,FALSE),"")</f>
        <v/>
      </c>
    </row>
    <row r="1143" spans="1:18">
      <c r="A1143" t="s">
        <v>15</v>
      </c>
      <c r="B1143" t="s">
        <v>2176</v>
      </c>
      <c r="C1143" t="s">
        <v>2177</v>
      </c>
      <c r="D1143" t="s">
        <v>640</v>
      </c>
      <c r="E1143" t="s">
        <v>781</v>
      </c>
      <c r="F1143" t="s">
        <v>44</v>
      </c>
      <c r="G1143" t="s">
        <v>16</v>
      </c>
      <c r="H1143" t="s">
        <v>30</v>
      </c>
      <c r="I1143" t="s">
        <v>22</v>
      </c>
      <c r="J1143" t="s">
        <v>16</v>
      </c>
      <c r="K1143" t="s">
        <v>18</v>
      </c>
      <c r="L1143" t="s">
        <v>19</v>
      </c>
      <c r="M1143" t="s">
        <v>16</v>
      </c>
      <c r="N1143" t="s">
        <v>16</v>
      </c>
      <c r="O1143" t="s">
        <v>16</v>
      </c>
      <c r="P1143">
        <f t="shared" si="36"/>
        <v>3</v>
      </c>
      <c r="Q1143">
        <f t="shared" si="35"/>
        <v>0</v>
      </c>
      <c r="R1143" t="str">
        <f>IFERROR(VLOOKUP(P1143,Sheet1!$E$30:$F$35,2,FALSE),"")</f>
        <v>rino</v>
      </c>
    </row>
    <row r="1144" spans="1:18">
      <c r="A1144" t="s">
        <v>15</v>
      </c>
      <c r="B1144" t="s">
        <v>1592</v>
      </c>
      <c r="C1144" t="s">
        <v>2177</v>
      </c>
      <c r="D1144" t="s">
        <v>641</v>
      </c>
      <c r="E1144" t="s">
        <v>628</v>
      </c>
      <c r="F1144" t="s">
        <v>129</v>
      </c>
      <c r="G1144" t="s">
        <v>16</v>
      </c>
      <c r="H1144" t="s">
        <v>30</v>
      </c>
      <c r="I1144" t="s">
        <v>22</v>
      </c>
      <c r="J1144" t="s">
        <v>16</v>
      </c>
      <c r="K1144" t="s">
        <v>18</v>
      </c>
      <c r="L1144" t="s">
        <v>19</v>
      </c>
      <c r="M1144" t="s">
        <v>16</v>
      </c>
      <c r="N1144" t="s">
        <v>16</v>
      </c>
      <c r="O1144" t="s">
        <v>16</v>
      </c>
      <c r="P1144">
        <f t="shared" si="36"/>
        <v>0</v>
      </c>
      <c r="Q1144">
        <f t="shared" si="35"/>
        <v>0</v>
      </c>
      <c r="R1144" t="str">
        <f>IFERROR(VLOOKUP(P1144,Sheet1!$E$30:$F$35,2,FALSE),"")</f>
        <v/>
      </c>
    </row>
    <row r="1145" spans="1:18">
      <c r="A1145" t="s">
        <v>15</v>
      </c>
      <c r="B1145" t="s">
        <v>2178</v>
      </c>
      <c r="C1145" t="s">
        <v>2177</v>
      </c>
      <c r="D1145" t="s">
        <v>643</v>
      </c>
      <c r="E1145" t="s">
        <v>2179</v>
      </c>
      <c r="F1145" t="s">
        <v>131</v>
      </c>
      <c r="G1145" t="s">
        <v>16</v>
      </c>
      <c r="H1145" t="s">
        <v>30</v>
      </c>
      <c r="I1145" t="s">
        <v>22</v>
      </c>
      <c r="J1145" t="s">
        <v>16</v>
      </c>
      <c r="K1145" t="s">
        <v>18</v>
      </c>
      <c r="L1145" t="s">
        <v>19</v>
      </c>
      <c r="M1145" t="s">
        <v>16</v>
      </c>
      <c r="N1145" t="s">
        <v>16</v>
      </c>
      <c r="O1145" t="s">
        <v>16</v>
      </c>
      <c r="P1145">
        <f t="shared" si="36"/>
        <v>0</v>
      </c>
      <c r="Q1145">
        <f t="shared" si="35"/>
        <v>0</v>
      </c>
      <c r="R1145" t="str">
        <f>IFERROR(VLOOKUP(P1145,Sheet1!$E$30:$F$35,2,FALSE),"")</f>
        <v/>
      </c>
    </row>
    <row r="1146" spans="1:18">
      <c r="A1146" t="s">
        <v>15</v>
      </c>
      <c r="B1146" t="s">
        <v>2180</v>
      </c>
      <c r="C1146" t="s">
        <v>2177</v>
      </c>
      <c r="D1146" t="s">
        <v>1840</v>
      </c>
      <c r="E1146" t="s">
        <v>783</v>
      </c>
      <c r="F1146" t="s">
        <v>64</v>
      </c>
      <c r="G1146" t="s">
        <v>16</v>
      </c>
      <c r="H1146" t="s">
        <v>30</v>
      </c>
      <c r="I1146" t="s">
        <v>22</v>
      </c>
      <c r="J1146" t="s">
        <v>16</v>
      </c>
      <c r="K1146" t="s">
        <v>18</v>
      </c>
      <c r="L1146" t="s">
        <v>19</v>
      </c>
      <c r="M1146" t="s">
        <v>16</v>
      </c>
      <c r="N1146" t="s">
        <v>16</v>
      </c>
      <c r="O1146" t="s">
        <v>16</v>
      </c>
      <c r="P1146">
        <f t="shared" si="36"/>
        <v>0</v>
      </c>
      <c r="Q1146">
        <f t="shared" si="35"/>
        <v>0</v>
      </c>
      <c r="R1146" t="str">
        <f>IFERROR(VLOOKUP(P1146,Sheet1!$E$30:$F$35,2,FALSE),"")</f>
        <v/>
      </c>
    </row>
    <row r="1147" spans="1:18">
      <c r="A1147" t="s">
        <v>15</v>
      </c>
      <c r="B1147" t="s">
        <v>2181</v>
      </c>
      <c r="C1147" t="s">
        <v>2182</v>
      </c>
      <c r="D1147" t="s">
        <v>645</v>
      </c>
      <c r="E1147" t="s">
        <v>2183</v>
      </c>
      <c r="F1147" t="s">
        <v>133</v>
      </c>
      <c r="G1147" t="s">
        <v>16</v>
      </c>
      <c r="H1147" t="s">
        <v>30</v>
      </c>
      <c r="I1147" t="s">
        <v>22</v>
      </c>
      <c r="J1147" t="s">
        <v>16</v>
      </c>
      <c r="K1147" t="s">
        <v>18</v>
      </c>
      <c r="L1147" t="s">
        <v>19</v>
      </c>
      <c r="M1147" t="s">
        <v>16</v>
      </c>
      <c r="N1147" t="s">
        <v>16</v>
      </c>
      <c r="O1147" t="s">
        <v>16</v>
      </c>
      <c r="P1147">
        <f t="shared" si="36"/>
        <v>8</v>
      </c>
      <c r="Q1147">
        <f t="shared" si="35"/>
        <v>1</v>
      </c>
      <c r="R1147" t="str">
        <f>IFERROR(VLOOKUP(P1147,Sheet1!$E$30:$F$35,2,FALSE),"")</f>
        <v>grape</v>
      </c>
    </row>
    <row r="1148" spans="1:18">
      <c r="A1148" t="s">
        <v>15</v>
      </c>
      <c r="B1148" t="s">
        <v>2184</v>
      </c>
      <c r="C1148" t="s">
        <v>2182</v>
      </c>
      <c r="D1148" t="s">
        <v>1844</v>
      </c>
      <c r="E1148" t="s">
        <v>2185</v>
      </c>
      <c r="F1148" t="s">
        <v>135</v>
      </c>
      <c r="G1148" t="s">
        <v>16</v>
      </c>
      <c r="H1148" t="s">
        <v>30</v>
      </c>
      <c r="I1148" t="s">
        <v>22</v>
      </c>
      <c r="J1148" t="s">
        <v>16</v>
      </c>
      <c r="K1148" t="s">
        <v>18</v>
      </c>
      <c r="L1148" t="s">
        <v>19</v>
      </c>
      <c r="M1148" t="s">
        <v>16</v>
      </c>
      <c r="N1148" t="s">
        <v>16</v>
      </c>
      <c r="O1148" t="s">
        <v>16</v>
      </c>
      <c r="P1148">
        <f t="shared" si="36"/>
        <v>0</v>
      </c>
      <c r="Q1148">
        <f t="shared" si="35"/>
        <v>0</v>
      </c>
      <c r="R1148" t="str">
        <f>IFERROR(VLOOKUP(P1148,Sheet1!$E$30:$F$35,2,FALSE),"")</f>
        <v/>
      </c>
    </row>
    <row r="1149" spans="1:18">
      <c r="A1149" t="s">
        <v>15</v>
      </c>
      <c r="B1149" t="s">
        <v>2186</v>
      </c>
      <c r="C1149" t="s">
        <v>2182</v>
      </c>
      <c r="D1149" t="s">
        <v>647</v>
      </c>
      <c r="E1149" t="s">
        <v>785</v>
      </c>
      <c r="F1149" t="s">
        <v>67</v>
      </c>
      <c r="G1149" t="s">
        <v>16</v>
      </c>
      <c r="H1149" t="s">
        <v>30</v>
      </c>
      <c r="I1149" t="s">
        <v>22</v>
      </c>
      <c r="J1149" t="s">
        <v>16</v>
      </c>
      <c r="K1149" t="s">
        <v>18</v>
      </c>
      <c r="L1149" t="s">
        <v>19</v>
      </c>
      <c r="M1149" t="s">
        <v>16</v>
      </c>
      <c r="N1149" t="s">
        <v>16</v>
      </c>
      <c r="O1149" t="s">
        <v>16</v>
      </c>
      <c r="P1149">
        <f t="shared" si="36"/>
        <v>0</v>
      </c>
      <c r="Q1149">
        <f t="shared" si="35"/>
        <v>0</v>
      </c>
      <c r="R1149" t="str">
        <f>IFERROR(VLOOKUP(P1149,Sheet1!$E$30:$F$35,2,FALSE),"")</f>
        <v/>
      </c>
    </row>
    <row r="1150" spans="1:18">
      <c r="A1150" t="s">
        <v>15</v>
      </c>
      <c r="B1150" t="s">
        <v>2187</v>
      </c>
      <c r="C1150" t="s">
        <v>2188</v>
      </c>
      <c r="D1150" t="s">
        <v>1847</v>
      </c>
      <c r="E1150" t="s">
        <v>2189</v>
      </c>
      <c r="F1150" t="s">
        <v>139</v>
      </c>
      <c r="G1150" t="s">
        <v>16</v>
      </c>
      <c r="H1150" t="s">
        <v>30</v>
      </c>
      <c r="I1150" t="s">
        <v>22</v>
      </c>
      <c r="J1150" t="s">
        <v>16</v>
      </c>
      <c r="K1150" t="s">
        <v>18</v>
      </c>
      <c r="L1150" t="s">
        <v>19</v>
      </c>
      <c r="M1150" t="s">
        <v>16</v>
      </c>
      <c r="N1150" t="s">
        <v>16</v>
      </c>
      <c r="O1150" t="s">
        <v>16</v>
      </c>
      <c r="P1150">
        <f t="shared" si="36"/>
        <v>8</v>
      </c>
      <c r="Q1150">
        <f t="shared" si="35"/>
        <v>1</v>
      </c>
      <c r="R1150" t="str">
        <f>IFERROR(VLOOKUP(P1150,Sheet1!$E$30:$F$35,2,FALSE),"")</f>
        <v>grape</v>
      </c>
    </row>
    <row r="1151" spans="1:18">
      <c r="A1151" t="s">
        <v>15</v>
      </c>
      <c r="B1151" t="s">
        <v>2190</v>
      </c>
      <c r="C1151" t="s">
        <v>2188</v>
      </c>
      <c r="D1151" t="s">
        <v>650</v>
      </c>
      <c r="E1151" t="s">
        <v>2191</v>
      </c>
      <c r="F1151" t="s">
        <v>141</v>
      </c>
      <c r="G1151" t="s">
        <v>16</v>
      </c>
      <c r="H1151" t="s">
        <v>30</v>
      </c>
      <c r="I1151" t="s">
        <v>22</v>
      </c>
      <c r="J1151" t="s">
        <v>16</v>
      </c>
      <c r="K1151" t="s">
        <v>18</v>
      </c>
      <c r="L1151" t="s">
        <v>19</v>
      </c>
      <c r="M1151" t="s">
        <v>16</v>
      </c>
      <c r="N1151" t="s">
        <v>16</v>
      </c>
      <c r="O1151" t="s">
        <v>16</v>
      </c>
      <c r="P1151">
        <f t="shared" si="36"/>
        <v>0</v>
      </c>
      <c r="Q1151">
        <f t="shared" si="35"/>
        <v>0</v>
      </c>
      <c r="R1151" t="str">
        <f>IFERROR(VLOOKUP(P1151,Sheet1!$E$30:$F$35,2,FALSE),"")</f>
        <v/>
      </c>
    </row>
    <row r="1152" spans="1:18">
      <c r="A1152" t="s">
        <v>15</v>
      </c>
      <c r="B1152" t="s">
        <v>2192</v>
      </c>
      <c r="C1152" t="s">
        <v>2188</v>
      </c>
      <c r="D1152" t="s">
        <v>1851</v>
      </c>
      <c r="E1152" t="s">
        <v>630</v>
      </c>
      <c r="F1152" t="s">
        <v>68</v>
      </c>
      <c r="G1152" t="s">
        <v>16</v>
      </c>
      <c r="H1152" t="s">
        <v>30</v>
      </c>
      <c r="I1152" t="s">
        <v>22</v>
      </c>
      <c r="J1152" t="s">
        <v>16</v>
      </c>
      <c r="K1152" t="s">
        <v>18</v>
      </c>
      <c r="L1152" t="s">
        <v>19</v>
      </c>
      <c r="M1152" t="s">
        <v>16</v>
      </c>
      <c r="N1152" t="s">
        <v>16</v>
      </c>
      <c r="O1152" t="s">
        <v>16</v>
      </c>
      <c r="P1152">
        <f t="shared" si="36"/>
        <v>0</v>
      </c>
      <c r="Q1152">
        <f t="shared" si="35"/>
        <v>0</v>
      </c>
      <c r="R1152" t="str">
        <f>IFERROR(VLOOKUP(P1152,Sheet1!$E$30:$F$35,2,FALSE),"")</f>
        <v/>
      </c>
    </row>
    <row r="1153" spans="1:18">
      <c r="A1153" t="s">
        <v>15</v>
      </c>
      <c r="B1153" t="s">
        <v>2193</v>
      </c>
      <c r="C1153" t="s">
        <v>2188</v>
      </c>
      <c r="D1153" t="s">
        <v>653</v>
      </c>
      <c r="E1153" t="s">
        <v>2194</v>
      </c>
      <c r="F1153" t="s">
        <v>144</v>
      </c>
      <c r="G1153" t="s">
        <v>16</v>
      </c>
      <c r="H1153" t="s">
        <v>30</v>
      </c>
      <c r="I1153" t="s">
        <v>22</v>
      </c>
      <c r="J1153" t="s">
        <v>16</v>
      </c>
      <c r="K1153" t="s">
        <v>18</v>
      </c>
      <c r="L1153" t="s">
        <v>19</v>
      </c>
      <c r="M1153" t="s">
        <v>16</v>
      </c>
      <c r="N1153" t="s">
        <v>16</v>
      </c>
      <c r="O1153" t="s">
        <v>16</v>
      </c>
      <c r="P1153">
        <f t="shared" si="36"/>
        <v>0</v>
      </c>
      <c r="Q1153">
        <f t="shared" si="35"/>
        <v>0</v>
      </c>
      <c r="R1153" t="str">
        <f>IFERROR(VLOOKUP(P1153,Sheet1!$E$30:$F$35,2,FALSE),"")</f>
        <v/>
      </c>
    </row>
    <row r="1154" spans="1:18">
      <c r="A1154" t="s">
        <v>15</v>
      </c>
      <c r="B1154" t="s">
        <v>2195</v>
      </c>
      <c r="C1154" t="s">
        <v>2188</v>
      </c>
      <c r="D1154" t="s">
        <v>1856</v>
      </c>
      <c r="E1154" t="s">
        <v>2196</v>
      </c>
      <c r="F1154" t="s">
        <v>147</v>
      </c>
      <c r="G1154" t="s">
        <v>16</v>
      </c>
      <c r="H1154" t="s">
        <v>30</v>
      </c>
      <c r="I1154" t="s">
        <v>22</v>
      </c>
      <c r="J1154" t="s">
        <v>16</v>
      </c>
      <c r="K1154" t="s">
        <v>18</v>
      </c>
      <c r="L1154" t="s">
        <v>19</v>
      </c>
      <c r="M1154" t="s">
        <v>16</v>
      </c>
      <c r="N1154" t="s">
        <v>16</v>
      </c>
      <c r="O1154" t="s">
        <v>16</v>
      </c>
      <c r="P1154">
        <f t="shared" si="36"/>
        <v>0</v>
      </c>
      <c r="Q1154">
        <f t="shared" si="35"/>
        <v>0</v>
      </c>
      <c r="R1154" t="str">
        <f>IFERROR(VLOOKUP(P1154,Sheet1!$E$30:$F$35,2,FALSE),"")</f>
        <v/>
      </c>
    </row>
    <row r="1155" spans="1:18">
      <c r="A1155" t="s">
        <v>15</v>
      </c>
      <c r="B1155" t="s">
        <v>1629</v>
      </c>
      <c r="C1155" t="s">
        <v>2188</v>
      </c>
      <c r="D1155" t="s">
        <v>452</v>
      </c>
      <c r="E1155" t="s">
        <v>786</v>
      </c>
      <c r="F1155" t="s">
        <v>69</v>
      </c>
      <c r="G1155" t="s">
        <v>16</v>
      </c>
      <c r="H1155" t="s">
        <v>30</v>
      </c>
      <c r="I1155" t="s">
        <v>22</v>
      </c>
      <c r="J1155" t="s">
        <v>16</v>
      </c>
      <c r="K1155" t="s">
        <v>18</v>
      </c>
      <c r="L1155" t="s">
        <v>19</v>
      </c>
      <c r="M1155" t="s">
        <v>16</v>
      </c>
      <c r="N1155" t="s">
        <v>16</v>
      </c>
      <c r="O1155" t="s">
        <v>16</v>
      </c>
      <c r="P1155">
        <f t="shared" si="36"/>
        <v>0</v>
      </c>
      <c r="Q1155">
        <f t="shared" si="35"/>
        <v>0</v>
      </c>
      <c r="R1155" t="str">
        <f>IFERROR(VLOOKUP(P1155,Sheet1!$E$30:$F$35,2,FALSE),"")</f>
        <v/>
      </c>
    </row>
    <row r="1156" spans="1:18">
      <c r="A1156" t="s">
        <v>15</v>
      </c>
      <c r="B1156" t="s">
        <v>1631</v>
      </c>
      <c r="C1156" t="s">
        <v>2188</v>
      </c>
      <c r="D1156" t="s">
        <v>1860</v>
      </c>
      <c r="E1156" t="s">
        <v>2197</v>
      </c>
      <c r="F1156" t="s">
        <v>152</v>
      </c>
      <c r="G1156" t="s">
        <v>16</v>
      </c>
      <c r="H1156" t="s">
        <v>30</v>
      </c>
      <c r="I1156" t="s">
        <v>22</v>
      </c>
      <c r="J1156" t="s">
        <v>16</v>
      </c>
      <c r="K1156" t="s">
        <v>18</v>
      </c>
      <c r="L1156" t="s">
        <v>19</v>
      </c>
      <c r="M1156" t="s">
        <v>16</v>
      </c>
      <c r="N1156" t="s">
        <v>16</v>
      </c>
      <c r="O1156" t="s">
        <v>16</v>
      </c>
      <c r="P1156">
        <f t="shared" si="36"/>
        <v>0</v>
      </c>
      <c r="Q1156">
        <f t="shared" ref="Q1156:Q1219" si="37">IF(P1156=8,1,0)</f>
        <v>0</v>
      </c>
      <c r="R1156" t="str">
        <f>IFERROR(VLOOKUP(P1156,Sheet1!$E$30:$F$35,2,FALSE),"")</f>
        <v/>
      </c>
    </row>
    <row r="1157" spans="1:18">
      <c r="A1157" t="s">
        <v>15</v>
      </c>
      <c r="B1157" t="s">
        <v>1643</v>
      </c>
      <c r="C1157" t="s">
        <v>2188</v>
      </c>
      <c r="D1157" t="s">
        <v>656</v>
      </c>
      <c r="E1157" t="s">
        <v>2198</v>
      </c>
      <c r="F1157" t="s">
        <v>47</v>
      </c>
      <c r="G1157" t="s">
        <v>16</v>
      </c>
      <c r="H1157" t="s">
        <v>30</v>
      </c>
      <c r="I1157" t="s">
        <v>22</v>
      </c>
      <c r="J1157" t="s">
        <v>16</v>
      </c>
      <c r="K1157" t="s">
        <v>18</v>
      </c>
      <c r="L1157" t="s">
        <v>19</v>
      </c>
      <c r="M1157" t="s">
        <v>16</v>
      </c>
      <c r="N1157" t="s">
        <v>16</v>
      </c>
      <c r="O1157" t="s">
        <v>16</v>
      </c>
      <c r="P1157">
        <f t="shared" ref="P1157:P1220" si="38">C1157-C1156</f>
        <v>0</v>
      </c>
      <c r="Q1157">
        <f t="shared" si="37"/>
        <v>0</v>
      </c>
      <c r="R1157" t="str">
        <f>IFERROR(VLOOKUP(P1157,Sheet1!$E$30:$F$35,2,FALSE),"")</f>
        <v/>
      </c>
    </row>
    <row r="1158" spans="1:18">
      <c r="A1158" t="s">
        <v>15</v>
      </c>
      <c r="B1158" t="s">
        <v>1646</v>
      </c>
      <c r="C1158" t="s">
        <v>2188</v>
      </c>
      <c r="D1158" t="s">
        <v>1862</v>
      </c>
      <c r="E1158" t="s">
        <v>788</v>
      </c>
      <c r="F1158" t="s">
        <v>71</v>
      </c>
      <c r="G1158" t="s">
        <v>16</v>
      </c>
      <c r="H1158" t="s">
        <v>30</v>
      </c>
      <c r="I1158" t="s">
        <v>22</v>
      </c>
      <c r="J1158" t="s">
        <v>16</v>
      </c>
      <c r="K1158" t="s">
        <v>18</v>
      </c>
      <c r="L1158" t="s">
        <v>19</v>
      </c>
      <c r="M1158" t="s">
        <v>16</v>
      </c>
      <c r="N1158" t="s">
        <v>16</v>
      </c>
      <c r="O1158" t="s">
        <v>16</v>
      </c>
      <c r="P1158">
        <f t="shared" si="38"/>
        <v>0</v>
      </c>
      <c r="Q1158">
        <f t="shared" si="37"/>
        <v>0</v>
      </c>
      <c r="R1158" t="str">
        <f>IFERROR(VLOOKUP(P1158,Sheet1!$E$30:$F$35,2,FALSE),"")</f>
        <v/>
      </c>
    </row>
    <row r="1159" spans="1:18">
      <c r="A1159" t="s">
        <v>15</v>
      </c>
      <c r="B1159" t="s">
        <v>1649</v>
      </c>
      <c r="C1159" t="s">
        <v>2199</v>
      </c>
      <c r="D1159" t="s">
        <v>659</v>
      </c>
      <c r="E1159" t="s">
        <v>2200</v>
      </c>
      <c r="F1159" t="s">
        <v>156</v>
      </c>
      <c r="G1159" t="s">
        <v>16</v>
      </c>
      <c r="H1159" t="s">
        <v>30</v>
      </c>
      <c r="I1159" t="s">
        <v>22</v>
      </c>
      <c r="J1159" t="s">
        <v>16</v>
      </c>
      <c r="K1159" t="s">
        <v>18</v>
      </c>
      <c r="L1159" t="s">
        <v>19</v>
      </c>
      <c r="M1159" t="s">
        <v>16</v>
      </c>
      <c r="N1159" t="s">
        <v>16</v>
      </c>
      <c r="O1159" t="s">
        <v>16</v>
      </c>
      <c r="P1159">
        <f t="shared" si="38"/>
        <v>8</v>
      </c>
      <c r="Q1159">
        <f t="shared" si="37"/>
        <v>1</v>
      </c>
      <c r="R1159" t="str">
        <f>IFERROR(VLOOKUP(P1159,Sheet1!$E$30:$F$35,2,FALSE),"")</f>
        <v>grape</v>
      </c>
    </row>
    <row r="1160" spans="1:18">
      <c r="A1160" t="s">
        <v>15</v>
      </c>
      <c r="B1160" t="s">
        <v>1661</v>
      </c>
      <c r="C1160" t="s">
        <v>2199</v>
      </c>
      <c r="D1160" t="s">
        <v>1865</v>
      </c>
      <c r="E1160" t="s">
        <v>2201</v>
      </c>
      <c r="F1160" t="s">
        <v>159</v>
      </c>
      <c r="G1160" t="s">
        <v>16</v>
      </c>
      <c r="H1160" t="s">
        <v>30</v>
      </c>
      <c r="I1160" t="s">
        <v>22</v>
      </c>
      <c r="J1160" t="s">
        <v>16</v>
      </c>
      <c r="K1160" t="s">
        <v>18</v>
      </c>
      <c r="L1160" t="s">
        <v>19</v>
      </c>
      <c r="M1160" t="s">
        <v>16</v>
      </c>
      <c r="N1160" t="s">
        <v>16</v>
      </c>
      <c r="O1160" t="s">
        <v>16</v>
      </c>
      <c r="P1160">
        <f t="shared" si="38"/>
        <v>0</v>
      </c>
      <c r="Q1160">
        <f t="shared" si="37"/>
        <v>0</v>
      </c>
      <c r="R1160" t="str">
        <f>IFERROR(VLOOKUP(P1160,Sheet1!$E$30:$F$35,2,FALSE),"")</f>
        <v/>
      </c>
    </row>
    <row r="1161" spans="1:18">
      <c r="A1161" t="s">
        <v>15</v>
      </c>
      <c r="B1161" t="s">
        <v>2202</v>
      </c>
      <c r="C1161" t="s">
        <v>2203</v>
      </c>
      <c r="D1161" t="s">
        <v>661</v>
      </c>
      <c r="E1161" t="s">
        <v>791</v>
      </c>
      <c r="F1161" t="s">
        <v>73</v>
      </c>
      <c r="G1161" t="s">
        <v>16</v>
      </c>
      <c r="H1161" t="s">
        <v>30</v>
      </c>
      <c r="I1161" t="s">
        <v>22</v>
      </c>
      <c r="J1161" t="s">
        <v>16</v>
      </c>
      <c r="K1161" t="s">
        <v>18</v>
      </c>
      <c r="L1161" t="s">
        <v>19</v>
      </c>
      <c r="M1161" t="s">
        <v>16</v>
      </c>
      <c r="N1161" t="s">
        <v>16</v>
      </c>
      <c r="O1161" t="s">
        <v>16</v>
      </c>
      <c r="P1161">
        <f t="shared" si="38"/>
        <v>3</v>
      </c>
      <c r="Q1161">
        <f t="shared" si="37"/>
        <v>0</v>
      </c>
      <c r="R1161" t="str">
        <f>IFERROR(VLOOKUP(P1161,Sheet1!$E$30:$F$35,2,FALSE),"")</f>
        <v>rino</v>
      </c>
    </row>
    <row r="1162" spans="1:18">
      <c r="A1162" t="s">
        <v>15</v>
      </c>
      <c r="B1162" t="s">
        <v>2204</v>
      </c>
      <c r="C1162" t="s">
        <v>2203</v>
      </c>
      <c r="D1162" t="s">
        <v>1869</v>
      </c>
      <c r="E1162" t="s">
        <v>2205</v>
      </c>
      <c r="F1162" t="s">
        <v>163</v>
      </c>
      <c r="G1162" t="s">
        <v>16</v>
      </c>
      <c r="H1162" t="s">
        <v>30</v>
      </c>
      <c r="I1162" t="s">
        <v>22</v>
      </c>
      <c r="J1162" t="s">
        <v>16</v>
      </c>
      <c r="K1162" t="s">
        <v>18</v>
      </c>
      <c r="L1162" t="s">
        <v>19</v>
      </c>
      <c r="M1162" t="s">
        <v>16</v>
      </c>
      <c r="N1162" t="s">
        <v>16</v>
      </c>
      <c r="O1162" t="s">
        <v>16</v>
      </c>
      <c r="P1162">
        <f t="shared" si="38"/>
        <v>0</v>
      </c>
      <c r="Q1162">
        <f t="shared" si="37"/>
        <v>0</v>
      </c>
      <c r="R1162" t="str">
        <f>IFERROR(VLOOKUP(P1162,Sheet1!$E$30:$F$35,2,FALSE),"")</f>
        <v/>
      </c>
    </row>
    <row r="1163" spans="1:18">
      <c r="A1163" t="s">
        <v>15</v>
      </c>
      <c r="B1163" t="s">
        <v>2206</v>
      </c>
      <c r="C1163" t="s">
        <v>2207</v>
      </c>
      <c r="D1163" t="s">
        <v>664</v>
      </c>
      <c r="E1163" t="s">
        <v>2208</v>
      </c>
      <c r="F1163" t="s">
        <v>165</v>
      </c>
      <c r="G1163" t="s">
        <v>16</v>
      </c>
      <c r="H1163" t="s">
        <v>30</v>
      </c>
      <c r="I1163" t="s">
        <v>22</v>
      </c>
      <c r="J1163" t="s">
        <v>16</v>
      </c>
      <c r="K1163" t="s">
        <v>18</v>
      </c>
      <c r="L1163" t="s">
        <v>19</v>
      </c>
      <c r="M1163" t="s">
        <v>16</v>
      </c>
      <c r="N1163" t="s">
        <v>16</v>
      </c>
      <c r="O1163" t="s">
        <v>16</v>
      </c>
      <c r="P1163">
        <f t="shared" si="38"/>
        <v>3</v>
      </c>
      <c r="Q1163">
        <f t="shared" si="37"/>
        <v>0</v>
      </c>
      <c r="R1163" t="str">
        <f>IFERROR(VLOOKUP(P1163,Sheet1!$E$30:$F$35,2,FALSE),"")</f>
        <v>rino</v>
      </c>
    </row>
    <row r="1164" spans="1:18">
      <c r="A1164" t="s">
        <v>15</v>
      </c>
      <c r="B1164" t="s">
        <v>2209</v>
      </c>
      <c r="C1164" t="s">
        <v>2207</v>
      </c>
      <c r="D1164" t="s">
        <v>1874</v>
      </c>
      <c r="E1164" t="s">
        <v>793</v>
      </c>
      <c r="F1164" t="s">
        <v>75</v>
      </c>
      <c r="G1164" t="s">
        <v>16</v>
      </c>
      <c r="H1164" t="s">
        <v>30</v>
      </c>
      <c r="I1164" t="s">
        <v>22</v>
      </c>
      <c r="J1164" t="s">
        <v>16</v>
      </c>
      <c r="K1164" t="s">
        <v>18</v>
      </c>
      <c r="L1164" t="s">
        <v>19</v>
      </c>
      <c r="M1164" t="s">
        <v>16</v>
      </c>
      <c r="N1164" t="s">
        <v>16</v>
      </c>
      <c r="O1164" t="s">
        <v>16</v>
      </c>
      <c r="P1164">
        <f t="shared" si="38"/>
        <v>0</v>
      </c>
      <c r="Q1164">
        <f t="shared" si="37"/>
        <v>0</v>
      </c>
      <c r="R1164" t="str">
        <f>IFERROR(VLOOKUP(P1164,Sheet1!$E$30:$F$35,2,FALSE),"")</f>
        <v/>
      </c>
    </row>
    <row r="1165" spans="1:18">
      <c r="A1165" t="s">
        <v>36</v>
      </c>
      <c r="B1165" t="s">
        <v>1677</v>
      </c>
      <c r="C1165" t="s">
        <v>2207</v>
      </c>
      <c r="D1165" t="s">
        <v>1874</v>
      </c>
      <c r="E1165" t="s">
        <v>2210</v>
      </c>
      <c r="F1165" t="s">
        <v>169</v>
      </c>
      <c r="G1165" t="s">
        <v>16</v>
      </c>
      <c r="H1165" t="s">
        <v>32</v>
      </c>
      <c r="I1165" t="s">
        <v>22</v>
      </c>
      <c r="J1165" t="s">
        <v>16</v>
      </c>
      <c r="K1165" t="s">
        <v>18</v>
      </c>
      <c r="L1165" t="s">
        <v>19</v>
      </c>
      <c r="M1165" t="s">
        <v>16</v>
      </c>
      <c r="N1165" t="s">
        <v>16</v>
      </c>
      <c r="O1165" t="s">
        <v>16</v>
      </c>
      <c r="P1165">
        <f t="shared" si="38"/>
        <v>0</v>
      </c>
      <c r="Q1165">
        <f t="shared" si="37"/>
        <v>0</v>
      </c>
      <c r="R1165" t="str">
        <f>IFERROR(VLOOKUP(P1165,Sheet1!$E$30:$F$35,2,FALSE),"")</f>
        <v/>
      </c>
    </row>
    <row r="1166" spans="1:18">
      <c r="A1166" t="s">
        <v>36</v>
      </c>
      <c r="B1166" t="s">
        <v>2211</v>
      </c>
      <c r="C1166" t="s">
        <v>2212</v>
      </c>
      <c r="D1166" t="s">
        <v>1874</v>
      </c>
      <c r="E1166" t="s">
        <v>646</v>
      </c>
      <c r="F1166" t="s">
        <v>169</v>
      </c>
      <c r="G1166" t="s">
        <v>16</v>
      </c>
      <c r="H1166" t="s">
        <v>32</v>
      </c>
      <c r="I1166" t="s">
        <v>22</v>
      </c>
      <c r="J1166" t="s">
        <v>16</v>
      </c>
      <c r="K1166" t="s">
        <v>18</v>
      </c>
      <c r="L1166" t="s">
        <v>19</v>
      </c>
      <c r="M1166" t="s">
        <v>16</v>
      </c>
      <c r="N1166" t="s">
        <v>16</v>
      </c>
      <c r="O1166" t="s">
        <v>16</v>
      </c>
      <c r="P1166">
        <f t="shared" si="38"/>
        <v>14</v>
      </c>
      <c r="Q1166">
        <f t="shared" si="37"/>
        <v>0</v>
      </c>
      <c r="R1166" t="str">
        <f>IFERROR(VLOOKUP(P1166,Sheet1!$E$30:$F$35,2,FALSE),"")</f>
        <v>Bonustime</v>
      </c>
    </row>
    <row r="1167" spans="1:18">
      <c r="A1167" t="s">
        <v>36</v>
      </c>
      <c r="B1167" t="s">
        <v>2213</v>
      </c>
      <c r="C1167" t="s">
        <v>2214</v>
      </c>
      <c r="D1167" t="s">
        <v>1874</v>
      </c>
      <c r="E1167" t="s">
        <v>795</v>
      </c>
      <c r="F1167" t="s">
        <v>169</v>
      </c>
      <c r="G1167" t="s">
        <v>16</v>
      </c>
      <c r="H1167" t="s">
        <v>32</v>
      </c>
      <c r="I1167" t="s">
        <v>22</v>
      </c>
      <c r="J1167" t="s">
        <v>16</v>
      </c>
      <c r="K1167" t="s">
        <v>18</v>
      </c>
      <c r="L1167" t="s">
        <v>19</v>
      </c>
      <c r="M1167" t="s">
        <v>16</v>
      </c>
      <c r="N1167" t="s">
        <v>16</v>
      </c>
      <c r="O1167" t="s">
        <v>16</v>
      </c>
      <c r="P1167">
        <f t="shared" si="38"/>
        <v>14</v>
      </c>
      <c r="Q1167">
        <f t="shared" si="37"/>
        <v>0</v>
      </c>
      <c r="R1167" t="str">
        <f>IFERROR(VLOOKUP(P1167,Sheet1!$E$30:$F$35,2,FALSE),"")</f>
        <v>Bonustime</v>
      </c>
    </row>
    <row r="1168" spans="1:18">
      <c r="A1168" t="s">
        <v>36</v>
      </c>
      <c r="B1168" t="s">
        <v>2215</v>
      </c>
      <c r="C1168" t="s">
        <v>2216</v>
      </c>
      <c r="D1168" t="s">
        <v>1874</v>
      </c>
      <c r="E1168" t="s">
        <v>2217</v>
      </c>
      <c r="F1168" t="s">
        <v>169</v>
      </c>
      <c r="G1168" t="s">
        <v>16</v>
      </c>
      <c r="H1168" t="s">
        <v>32</v>
      </c>
      <c r="I1168" t="s">
        <v>22</v>
      </c>
      <c r="J1168" t="s">
        <v>16</v>
      </c>
      <c r="K1168" t="s">
        <v>18</v>
      </c>
      <c r="L1168" t="s">
        <v>19</v>
      </c>
      <c r="M1168" t="s">
        <v>16</v>
      </c>
      <c r="N1168" t="s">
        <v>16</v>
      </c>
      <c r="O1168" t="s">
        <v>16</v>
      </c>
      <c r="P1168">
        <f t="shared" si="38"/>
        <v>14</v>
      </c>
      <c r="Q1168">
        <f t="shared" si="37"/>
        <v>0</v>
      </c>
      <c r="R1168" t="str">
        <f>IFERROR(VLOOKUP(P1168,Sheet1!$E$30:$F$35,2,FALSE),"")</f>
        <v>Bonustime</v>
      </c>
    </row>
    <row r="1169" spans="1:18">
      <c r="A1169" t="s">
        <v>36</v>
      </c>
      <c r="B1169" t="s">
        <v>2218</v>
      </c>
      <c r="C1169" t="s">
        <v>2219</v>
      </c>
      <c r="D1169" t="s">
        <v>1874</v>
      </c>
      <c r="E1169" t="s">
        <v>2220</v>
      </c>
      <c r="F1169" t="s">
        <v>169</v>
      </c>
      <c r="G1169" t="s">
        <v>16</v>
      </c>
      <c r="H1169" t="s">
        <v>32</v>
      </c>
      <c r="I1169" t="s">
        <v>22</v>
      </c>
      <c r="J1169" t="s">
        <v>16</v>
      </c>
      <c r="K1169" t="s">
        <v>18</v>
      </c>
      <c r="L1169" t="s">
        <v>19</v>
      </c>
      <c r="M1169" t="s">
        <v>16</v>
      </c>
      <c r="N1169" t="s">
        <v>16</v>
      </c>
      <c r="O1169" t="s">
        <v>16</v>
      </c>
      <c r="P1169">
        <f t="shared" si="38"/>
        <v>14</v>
      </c>
      <c r="Q1169">
        <f t="shared" si="37"/>
        <v>0</v>
      </c>
      <c r="R1169" t="str">
        <f>IFERROR(VLOOKUP(P1169,Sheet1!$E$30:$F$35,2,FALSE),"")</f>
        <v>Bonustime</v>
      </c>
    </row>
    <row r="1170" spans="1:18">
      <c r="A1170" t="s">
        <v>36</v>
      </c>
      <c r="B1170" t="s">
        <v>2221</v>
      </c>
      <c r="C1170" t="s">
        <v>2222</v>
      </c>
      <c r="D1170" t="s">
        <v>1874</v>
      </c>
      <c r="E1170" t="s">
        <v>798</v>
      </c>
      <c r="F1170" t="s">
        <v>169</v>
      </c>
      <c r="G1170" t="s">
        <v>16</v>
      </c>
      <c r="H1170" t="s">
        <v>32</v>
      </c>
      <c r="I1170" t="s">
        <v>22</v>
      </c>
      <c r="J1170" t="s">
        <v>16</v>
      </c>
      <c r="K1170" t="s">
        <v>18</v>
      </c>
      <c r="L1170" t="s">
        <v>19</v>
      </c>
      <c r="M1170" t="s">
        <v>16</v>
      </c>
      <c r="N1170" t="s">
        <v>16</v>
      </c>
      <c r="O1170" t="s">
        <v>16</v>
      </c>
      <c r="P1170">
        <f t="shared" si="38"/>
        <v>14</v>
      </c>
      <c r="Q1170">
        <f t="shared" si="37"/>
        <v>0</v>
      </c>
      <c r="R1170" t="str">
        <f>IFERROR(VLOOKUP(P1170,Sheet1!$E$30:$F$35,2,FALSE),"")</f>
        <v>Bonustime</v>
      </c>
    </row>
    <row r="1171" spans="1:18">
      <c r="A1171" t="s">
        <v>36</v>
      </c>
      <c r="B1171" t="s">
        <v>2223</v>
      </c>
      <c r="C1171" t="s">
        <v>2224</v>
      </c>
      <c r="D1171" t="s">
        <v>1874</v>
      </c>
      <c r="E1171" t="s">
        <v>2225</v>
      </c>
      <c r="F1171" t="s">
        <v>169</v>
      </c>
      <c r="G1171" t="s">
        <v>16</v>
      </c>
      <c r="H1171" t="s">
        <v>32</v>
      </c>
      <c r="I1171" t="s">
        <v>22</v>
      </c>
      <c r="J1171" t="s">
        <v>16</v>
      </c>
      <c r="K1171" t="s">
        <v>18</v>
      </c>
      <c r="L1171" t="s">
        <v>19</v>
      </c>
      <c r="M1171" t="s">
        <v>16</v>
      </c>
      <c r="N1171" t="s">
        <v>16</v>
      </c>
      <c r="O1171" t="s">
        <v>16</v>
      </c>
      <c r="P1171">
        <f t="shared" si="38"/>
        <v>14</v>
      </c>
      <c r="Q1171">
        <f t="shared" si="37"/>
        <v>0</v>
      </c>
      <c r="R1171" t="str">
        <f>IFERROR(VLOOKUP(P1171,Sheet1!$E$30:$F$35,2,FALSE),"")</f>
        <v>Bonustime</v>
      </c>
    </row>
    <row r="1172" spans="1:18">
      <c r="A1172" t="s">
        <v>36</v>
      </c>
      <c r="B1172" t="s">
        <v>2226</v>
      </c>
      <c r="C1172" t="s">
        <v>2227</v>
      </c>
      <c r="D1172" t="s">
        <v>1874</v>
      </c>
      <c r="E1172" t="s">
        <v>2228</v>
      </c>
      <c r="F1172" t="s">
        <v>169</v>
      </c>
      <c r="G1172" t="s">
        <v>16</v>
      </c>
      <c r="H1172" t="s">
        <v>32</v>
      </c>
      <c r="I1172" t="s">
        <v>22</v>
      </c>
      <c r="J1172" t="s">
        <v>16</v>
      </c>
      <c r="K1172" t="s">
        <v>18</v>
      </c>
      <c r="L1172" t="s">
        <v>19</v>
      </c>
      <c r="M1172" t="s">
        <v>16</v>
      </c>
      <c r="N1172" t="s">
        <v>16</v>
      </c>
      <c r="O1172" t="s">
        <v>16</v>
      </c>
      <c r="P1172">
        <f t="shared" si="38"/>
        <v>14</v>
      </c>
      <c r="Q1172">
        <f t="shared" si="37"/>
        <v>0</v>
      </c>
      <c r="R1172" t="str">
        <f>IFERROR(VLOOKUP(P1172,Sheet1!$E$30:$F$35,2,FALSE),"")</f>
        <v>Bonustime</v>
      </c>
    </row>
    <row r="1173" spans="1:18">
      <c r="A1173" t="s">
        <v>15</v>
      </c>
      <c r="B1173" t="s">
        <v>2229</v>
      </c>
      <c r="C1173" t="s">
        <v>2230</v>
      </c>
      <c r="D1173" t="s">
        <v>667</v>
      </c>
      <c r="E1173" t="s">
        <v>800</v>
      </c>
      <c r="F1173" t="s">
        <v>16</v>
      </c>
      <c r="G1173" t="s">
        <v>16</v>
      </c>
      <c r="H1173" t="s">
        <v>32</v>
      </c>
      <c r="I1173" t="s">
        <v>22</v>
      </c>
      <c r="J1173" t="s">
        <v>16</v>
      </c>
      <c r="K1173" t="s">
        <v>18</v>
      </c>
      <c r="L1173" t="s">
        <v>19</v>
      </c>
      <c r="M1173" t="s">
        <v>16</v>
      </c>
      <c r="N1173" t="s">
        <v>16</v>
      </c>
      <c r="O1173" t="s">
        <v>16</v>
      </c>
      <c r="P1173">
        <f t="shared" si="38"/>
        <v>14</v>
      </c>
      <c r="Q1173">
        <f t="shared" si="37"/>
        <v>0</v>
      </c>
      <c r="R1173" t="str">
        <f>IFERROR(VLOOKUP(P1173,Sheet1!$E$30:$F$35,2,FALSE),"")</f>
        <v>Bonustime</v>
      </c>
    </row>
    <row r="1174" spans="1:18">
      <c r="A1174" t="s">
        <v>15</v>
      </c>
      <c r="B1174" t="s">
        <v>1699</v>
      </c>
      <c r="C1174" t="s">
        <v>2230</v>
      </c>
      <c r="D1174" t="s">
        <v>1878</v>
      </c>
      <c r="E1174" t="s">
        <v>2231</v>
      </c>
      <c r="F1174" t="s">
        <v>17</v>
      </c>
      <c r="G1174" t="s">
        <v>16</v>
      </c>
      <c r="H1174" t="s">
        <v>32</v>
      </c>
      <c r="I1174" t="s">
        <v>22</v>
      </c>
      <c r="J1174" t="s">
        <v>16</v>
      </c>
      <c r="K1174" t="s">
        <v>18</v>
      </c>
      <c r="L1174" t="s">
        <v>19</v>
      </c>
      <c r="M1174" t="s">
        <v>16</v>
      </c>
      <c r="N1174" t="s">
        <v>16</v>
      </c>
      <c r="O1174" t="s">
        <v>16</v>
      </c>
      <c r="P1174">
        <f t="shared" si="38"/>
        <v>0</v>
      </c>
      <c r="Q1174">
        <f t="shared" si="37"/>
        <v>0</v>
      </c>
      <c r="R1174" t="str">
        <f>IFERROR(VLOOKUP(P1174,Sheet1!$E$30:$F$35,2,FALSE),"")</f>
        <v/>
      </c>
    </row>
    <row r="1175" spans="1:18">
      <c r="A1175" t="s">
        <v>15</v>
      </c>
      <c r="B1175" t="s">
        <v>2232</v>
      </c>
      <c r="C1175" t="s">
        <v>2233</v>
      </c>
      <c r="D1175" t="s">
        <v>669</v>
      </c>
      <c r="E1175" t="s">
        <v>2234</v>
      </c>
      <c r="F1175" t="s">
        <v>21</v>
      </c>
      <c r="G1175" t="s">
        <v>16</v>
      </c>
      <c r="H1175" t="s">
        <v>32</v>
      </c>
      <c r="I1175" t="s">
        <v>22</v>
      </c>
      <c r="J1175" t="s">
        <v>16</v>
      </c>
      <c r="K1175" t="s">
        <v>18</v>
      </c>
      <c r="L1175" t="s">
        <v>19</v>
      </c>
      <c r="M1175" t="s">
        <v>16</v>
      </c>
      <c r="N1175" t="s">
        <v>16</v>
      </c>
      <c r="O1175" t="s">
        <v>16</v>
      </c>
      <c r="P1175">
        <f t="shared" si="38"/>
        <v>8</v>
      </c>
      <c r="Q1175">
        <f t="shared" si="37"/>
        <v>1</v>
      </c>
      <c r="R1175" t="str">
        <f>IFERROR(VLOOKUP(P1175,Sheet1!$E$30:$F$35,2,FALSE),"")</f>
        <v>grape</v>
      </c>
    </row>
    <row r="1176" spans="1:18">
      <c r="A1176" t="s">
        <v>15</v>
      </c>
      <c r="B1176" t="s">
        <v>2235</v>
      </c>
      <c r="C1176" t="s">
        <v>2233</v>
      </c>
      <c r="D1176" t="s">
        <v>1882</v>
      </c>
      <c r="E1176" t="s">
        <v>802</v>
      </c>
      <c r="F1176" t="s">
        <v>20</v>
      </c>
      <c r="G1176" t="s">
        <v>16</v>
      </c>
      <c r="H1176" t="s">
        <v>32</v>
      </c>
      <c r="I1176" t="s">
        <v>22</v>
      </c>
      <c r="J1176" t="s">
        <v>16</v>
      </c>
      <c r="K1176" t="s">
        <v>18</v>
      </c>
      <c r="L1176" t="s">
        <v>19</v>
      </c>
      <c r="M1176" t="s">
        <v>16</v>
      </c>
      <c r="N1176" t="s">
        <v>16</v>
      </c>
      <c r="O1176" t="s">
        <v>16</v>
      </c>
      <c r="P1176">
        <f t="shared" si="38"/>
        <v>0</v>
      </c>
      <c r="Q1176">
        <f t="shared" si="37"/>
        <v>0</v>
      </c>
      <c r="R1176" t="str">
        <f>IFERROR(VLOOKUP(P1176,Sheet1!$E$30:$F$35,2,FALSE),"")</f>
        <v/>
      </c>
    </row>
    <row r="1177" spans="1:18">
      <c r="A1177" t="s">
        <v>15</v>
      </c>
      <c r="B1177" t="s">
        <v>2236</v>
      </c>
      <c r="C1177" t="s">
        <v>2237</v>
      </c>
      <c r="D1177" t="s">
        <v>455</v>
      </c>
      <c r="E1177" t="s">
        <v>2238</v>
      </c>
      <c r="F1177" t="s">
        <v>24</v>
      </c>
      <c r="G1177" t="s">
        <v>16</v>
      </c>
      <c r="H1177" t="s">
        <v>32</v>
      </c>
      <c r="I1177" t="s">
        <v>22</v>
      </c>
      <c r="J1177" t="s">
        <v>16</v>
      </c>
      <c r="K1177" t="s">
        <v>18</v>
      </c>
      <c r="L1177" t="s">
        <v>19</v>
      </c>
      <c r="M1177" t="s">
        <v>16</v>
      </c>
      <c r="N1177" t="s">
        <v>16</v>
      </c>
      <c r="O1177" t="s">
        <v>16</v>
      </c>
      <c r="P1177">
        <f t="shared" si="38"/>
        <v>8</v>
      </c>
      <c r="Q1177">
        <f t="shared" si="37"/>
        <v>1</v>
      </c>
      <c r="R1177" t="str">
        <f>IFERROR(VLOOKUP(P1177,Sheet1!$E$30:$F$35,2,FALSE),"")</f>
        <v>grape</v>
      </c>
    </row>
    <row r="1178" spans="1:18">
      <c r="A1178" t="s">
        <v>15</v>
      </c>
      <c r="B1178" t="s">
        <v>2239</v>
      </c>
      <c r="C1178" t="s">
        <v>2237</v>
      </c>
      <c r="D1178" t="s">
        <v>1885</v>
      </c>
      <c r="E1178" t="s">
        <v>2240</v>
      </c>
      <c r="F1178" t="s">
        <v>27</v>
      </c>
      <c r="G1178" t="s">
        <v>16</v>
      </c>
      <c r="H1178" t="s">
        <v>32</v>
      </c>
      <c r="I1178" t="s">
        <v>22</v>
      </c>
      <c r="J1178" t="s">
        <v>16</v>
      </c>
      <c r="K1178" t="s">
        <v>18</v>
      </c>
      <c r="L1178" t="s">
        <v>19</v>
      </c>
      <c r="M1178" t="s">
        <v>16</v>
      </c>
      <c r="N1178" t="s">
        <v>16</v>
      </c>
      <c r="O1178" t="s">
        <v>16</v>
      </c>
      <c r="P1178">
        <f t="shared" si="38"/>
        <v>0</v>
      </c>
      <c r="Q1178">
        <f t="shared" si="37"/>
        <v>0</v>
      </c>
      <c r="R1178" t="str">
        <f>IFERROR(VLOOKUP(P1178,Sheet1!$E$30:$F$35,2,FALSE),"")</f>
        <v/>
      </c>
    </row>
    <row r="1179" spans="1:18">
      <c r="A1179" t="s">
        <v>15</v>
      </c>
      <c r="B1179" t="s">
        <v>2241</v>
      </c>
      <c r="C1179" t="s">
        <v>2242</v>
      </c>
      <c r="D1179" t="s">
        <v>674</v>
      </c>
      <c r="E1179" t="s">
        <v>804</v>
      </c>
      <c r="F1179" t="s">
        <v>22</v>
      </c>
      <c r="G1179" t="s">
        <v>16</v>
      </c>
      <c r="H1179" t="s">
        <v>32</v>
      </c>
      <c r="I1179" t="s">
        <v>22</v>
      </c>
      <c r="J1179" t="s">
        <v>16</v>
      </c>
      <c r="K1179" t="s">
        <v>18</v>
      </c>
      <c r="L1179" t="s">
        <v>19</v>
      </c>
      <c r="M1179" t="s">
        <v>16</v>
      </c>
      <c r="N1179" t="s">
        <v>16</v>
      </c>
      <c r="O1179" t="s">
        <v>16</v>
      </c>
      <c r="P1179">
        <f t="shared" si="38"/>
        <v>3</v>
      </c>
      <c r="Q1179">
        <f t="shared" si="37"/>
        <v>0</v>
      </c>
      <c r="R1179" t="str">
        <f>IFERROR(VLOOKUP(P1179,Sheet1!$E$30:$F$35,2,FALSE),"")</f>
        <v>rino</v>
      </c>
    </row>
    <row r="1180" spans="1:18">
      <c r="A1180" t="s">
        <v>15</v>
      </c>
      <c r="B1180" t="s">
        <v>2243</v>
      </c>
      <c r="C1180" t="s">
        <v>2242</v>
      </c>
      <c r="D1180" t="s">
        <v>1887</v>
      </c>
      <c r="E1180" t="s">
        <v>648</v>
      </c>
      <c r="F1180" t="s">
        <v>30</v>
      </c>
      <c r="G1180" t="s">
        <v>16</v>
      </c>
      <c r="H1180" t="s">
        <v>32</v>
      </c>
      <c r="I1180" t="s">
        <v>22</v>
      </c>
      <c r="J1180" t="s">
        <v>16</v>
      </c>
      <c r="K1180" t="s">
        <v>18</v>
      </c>
      <c r="L1180" t="s">
        <v>19</v>
      </c>
      <c r="M1180" t="s">
        <v>16</v>
      </c>
      <c r="N1180" t="s">
        <v>16</v>
      </c>
      <c r="O1180" t="s">
        <v>16</v>
      </c>
      <c r="P1180">
        <f t="shared" si="38"/>
        <v>0</v>
      </c>
      <c r="Q1180">
        <f t="shared" si="37"/>
        <v>0</v>
      </c>
      <c r="R1180" t="str">
        <f>IFERROR(VLOOKUP(P1180,Sheet1!$E$30:$F$35,2,FALSE),"")</f>
        <v/>
      </c>
    </row>
    <row r="1181" spans="1:18">
      <c r="A1181" t="s">
        <v>15</v>
      </c>
      <c r="B1181" t="s">
        <v>2244</v>
      </c>
      <c r="C1181" t="s">
        <v>2245</v>
      </c>
      <c r="D1181" t="s">
        <v>676</v>
      </c>
      <c r="E1181" t="s">
        <v>2246</v>
      </c>
      <c r="F1181" t="s">
        <v>32</v>
      </c>
      <c r="G1181" t="s">
        <v>16</v>
      </c>
      <c r="H1181" t="s">
        <v>32</v>
      </c>
      <c r="I1181" t="s">
        <v>22</v>
      </c>
      <c r="J1181" t="s">
        <v>16</v>
      </c>
      <c r="K1181" t="s">
        <v>18</v>
      </c>
      <c r="L1181" t="s">
        <v>19</v>
      </c>
      <c r="M1181" t="s">
        <v>16</v>
      </c>
      <c r="N1181" t="s">
        <v>16</v>
      </c>
      <c r="O1181" t="s">
        <v>16</v>
      </c>
      <c r="P1181">
        <f t="shared" si="38"/>
        <v>3</v>
      </c>
      <c r="Q1181">
        <f t="shared" si="37"/>
        <v>0</v>
      </c>
      <c r="R1181" t="str">
        <f>IFERROR(VLOOKUP(P1181,Sheet1!$E$30:$F$35,2,FALSE),"")</f>
        <v>rino</v>
      </c>
    </row>
    <row r="1182" spans="1:18">
      <c r="A1182" t="s">
        <v>15</v>
      </c>
      <c r="B1182" t="s">
        <v>2247</v>
      </c>
      <c r="C1182" t="s">
        <v>2245</v>
      </c>
      <c r="D1182" t="s">
        <v>1890</v>
      </c>
      <c r="E1182" t="s">
        <v>805</v>
      </c>
      <c r="F1182" t="s">
        <v>23</v>
      </c>
      <c r="G1182" t="s">
        <v>16</v>
      </c>
      <c r="H1182" t="s">
        <v>32</v>
      </c>
      <c r="I1182" t="s">
        <v>22</v>
      </c>
      <c r="J1182" t="s">
        <v>16</v>
      </c>
      <c r="K1182" t="s">
        <v>18</v>
      </c>
      <c r="L1182" t="s">
        <v>19</v>
      </c>
      <c r="M1182" t="s">
        <v>16</v>
      </c>
      <c r="N1182" t="s">
        <v>16</v>
      </c>
      <c r="O1182" t="s">
        <v>16</v>
      </c>
      <c r="P1182">
        <f t="shared" si="38"/>
        <v>0</v>
      </c>
      <c r="Q1182">
        <f t="shared" si="37"/>
        <v>0</v>
      </c>
      <c r="R1182" t="str">
        <f>IFERROR(VLOOKUP(P1182,Sheet1!$E$30:$F$35,2,FALSE),"")</f>
        <v/>
      </c>
    </row>
    <row r="1183" spans="1:18">
      <c r="A1183" t="s">
        <v>15</v>
      </c>
      <c r="B1183" t="s">
        <v>2248</v>
      </c>
      <c r="C1183" t="s">
        <v>2245</v>
      </c>
      <c r="D1183" t="s">
        <v>679</v>
      </c>
      <c r="E1183" t="s">
        <v>2249</v>
      </c>
      <c r="F1183" t="s">
        <v>35</v>
      </c>
      <c r="G1183" t="s">
        <v>16</v>
      </c>
      <c r="H1183" t="s">
        <v>32</v>
      </c>
      <c r="I1183" t="s">
        <v>22</v>
      </c>
      <c r="J1183" t="s">
        <v>16</v>
      </c>
      <c r="K1183" t="s">
        <v>18</v>
      </c>
      <c r="L1183" t="s">
        <v>19</v>
      </c>
      <c r="M1183" t="s">
        <v>16</v>
      </c>
      <c r="N1183" t="s">
        <v>16</v>
      </c>
      <c r="O1183" t="s">
        <v>16</v>
      </c>
      <c r="P1183">
        <f t="shared" si="38"/>
        <v>0</v>
      </c>
      <c r="Q1183">
        <f t="shared" si="37"/>
        <v>0</v>
      </c>
      <c r="R1183" t="str">
        <f>IFERROR(VLOOKUP(P1183,Sheet1!$E$30:$F$35,2,FALSE),"")</f>
        <v/>
      </c>
    </row>
    <row r="1184" spans="1:18">
      <c r="A1184" t="s">
        <v>15</v>
      </c>
      <c r="B1184" t="s">
        <v>2250</v>
      </c>
      <c r="C1184" t="s">
        <v>2251</v>
      </c>
      <c r="D1184" t="s">
        <v>1894</v>
      </c>
      <c r="E1184" t="s">
        <v>2252</v>
      </c>
      <c r="F1184" t="s">
        <v>26</v>
      </c>
      <c r="G1184" t="s">
        <v>16</v>
      </c>
      <c r="H1184" t="s">
        <v>32</v>
      </c>
      <c r="I1184" t="s">
        <v>22</v>
      </c>
      <c r="J1184" t="s">
        <v>16</v>
      </c>
      <c r="K1184" t="s">
        <v>18</v>
      </c>
      <c r="L1184" t="s">
        <v>19</v>
      </c>
      <c r="M1184" t="s">
        <v>16</v>
      </c>
      <c r="N1184" t="s">
        <v>16</v>
      </c>
      <c r="O1184" t="s">
        <v>16</v>
      </c>
      <c r="P1184">
        <f t="shared" si="38"/>
        <v>3</v>
      </c>
      <c r="Q1184">
        <f t="shared" si="37"/>
        <v>0</v>
      </c>
      <c r="R1184" t="str">
        <f>IFERROR(VLOOKUP(P1184,Sheet1!$E$30:$F$35,2,FALSE),"")</f>
        <v>rino</v>
      </c>
    </row>
    <row r="1185" spans="1:18">
      <c r="A1185" t="s">
        <v>15</v>
      </c>
      <c r="B1185" t="s">
        <v>2253</v>
      </c>
      <c r="C1185" t="s">
        <v>2254</v>
      </c>
      <c r="D1185" t="s">
        <v>682</v>
      </c>
      <c r="E1185" t="s">
        <v>807</v>
      </c>
      <c r="F1185" t="s">
        <v>25</v>
      </c>
      <c r="G1185" t="s">
        <v>16</v>
      </c>
      <c r="H1185" t="s">
        <v>32</v>
      </c>
      <c r="I1185" t="s">
        <v>22</v>
      </c>
      <c r="J1185" t="s">
        <v>16</v>
      </c>
      <c r="K1185" t="s">
        <v>18</v>
      </c>
      <c r="L1185" t="s">
        <v>19</v>
      </c>
      <c r="M1185" t="s">
        <v>16</v>
      </c>
      <c r="N1185" t="s">
        <v>16</v>
      </c>
      <c r="O1185" t="s">
        <v>16</v>
      </c>
      <c r="P1185">
        <f t="shared" si="38"/>
        <v>3</v>
      </c>
      <c r="Q1185">
        <f t="shared" si="37"/>
        <v>0</v>
      </c>
      <c r="R1185" t="str">
        <f>IFERROR(VLOOKUP(P1185,Sheet1!$E$30:$F$35,2,FALSE),"")</f>
        <v>rino</v>
      </c>
    </row>
    <row r="1186" spans="1:18">
      <c r="A1186" t="s">
        <v>15</v>
      </c>
      <c r="B1186" t="s">
        <v>2255</v>
      </c>
      <c r="C1186" t="s">
        <v>2254</v>
      </c>
      <c r="D1186" t="s">
        <v>1898</v>
      </c>
      <c r="E1186" t="s">
        <v>2256</v>
      </c>
      <c r="F1186" t="s">
        <v>42</v>
      </c>
      <c r="G1186" t="s">
        <v>16</v>
      </c>
      <c r="H1186" t="s">
        <v>32</v>
      </c>
      <c r="I1186" t="s">
        <v>22</v>
      </c>
      <c r="J1186" t="s">
        <v>16</v>
      </c>
      <c r="K1186" t="s">
        <v>18</v>
      </c>
      <c r="L1186" t="s">
        <v>19</v>
      </c>
      <c r="M1186" t="s">
        <v>16</v>
      </c>
      <c r="N1186" t="s">
        <v>16</v>
      </c>
      <c r="O1186" t="s">
        <v>16</v>
      </c>
      <c r="P1186">
        <f t="shared" si="38"/>
        <v>0</v>
      </c>
      <c r="Q1186">
        <f t="shared" si="37"/>
        <v>0</v>
      </c>
      <c r="R1186" t="str">
        <f>IFERROR(VLOOKUP(P1186,Sheet1!$E$30:$F$35,2,FALSE),"")</f>
        <v/>
      </c>
    </row>
    <row r="1187" spans="1:18">
      <c r="A1187" t="s">
        <v>15</v>
      </c>
      <c r="B1187" t="s">
        <v>2257</v>
      </c>
      <c r="C1187" t="s">
        <v>2254</v>
      </c>
      <c r="D1187" t="s">
        <v>684</v>
      </c>
      <c r="E1187" t="s">
        <v>2258</v>
      </c>
      <c r="F1187" t="s">
        <v>45</v>
      </c>
      <c r="G1187" t="s">
        <v>16</v>
      </c>
      <c r="H1187" t="s">
        <v>32</v>
      </c>
      <c r="I1187" t="s">
        <v>22</v>
      </c>
      <c r="J1187" t="s">
        <v>16</v>
      </c>
      <c r="K1187" t="s">
        <v>18</v>
      </c>
      <c r="L1187" t="s">
        <v>19</v>
      </c>
      <c r="M1187" t="s">
        <v>16</v>
      </c>
      <c r="N1187" t="s">
        <v>16</v>
      </c>
      <c r="O1187" t="s">
        <v>16</v>
      </c>
      <c r="P1187">
        <f t="shared" si="38"/>
        <v>0</v>
      </c>
      <c r="Q1187">
        <f t="shared" si="37"/>
        <v>0</v>
      </c>
      <c r="R1187" t="str">
        <f>IFERROR(VLOOKUP(P1187,Sheet1!$E$30:$F$35,2,FALSE),"")</f>
        <v/>
      </c>
    </row>
    <row r="1188" spans="1:18">
      <c r="A1188" t="s">
        <v>15</v>
      </c>
      <c r="B1188" t="s">
        <v>1715</v>
      </c>
      <c r="C1188" t="s">
        <v>2254</v>
      </c>
      <c r="D1188" t="s">
        <v>1901</v>
      </c>
      <c r="E1188" t="s">
        <v>809</v>
      </c>
      <c r="F1188" t="s">
        <v>28</v>
      </c>
      <c r="G1188" t="s">
        <v>16</v>
      </c>
      <c r="H1188" t="s">
        <v>32</v>
      </c>
      <c r="I1188" t="s">
        <v>22</v>
      </c>
      <c r="J1188" t="s">
        <v>16</v>
      </c>
      <c r="K1188" t="s">
        <v>18</v>
      </c>
      <c r="L1188" t="s">
        <v>19</v>
      </c>
      <c r="M1188" t="s">
        <v>16</v>
      </c>
      <c r="N1188" t="s">
        <v>16</v>
      </c>
      <c r="O1188" t="s">
        <v>16</v>
      </c>
      <c r="P1188">
        <f t="shared" si="38"/>
        <v>0</v>
      </c>
      <c r="Q1188">
        <f t="shared" si="37"/>
        <v>0</v>
      </c>
      <c r="R1188" t="str">
        <f>IFERROR(VLOOKUP(P1188,Sheet1!$E$30:$F$35,2,FALSE),"")</f>
        <v/>
      </c>
    </row>
    <row r="1189" spans="1:18">
      <c r="A1189" t="s">
        <v>15</v>
      </c>
      <c r="B1189" t="s">
        <v>2259</v>
      </c>
      <c r="C1189" t="s">
        <v>2254</v>
      </c>
      <c r="D1189" t="s">
        <v>687</v>
      </c>
      <c r="E1189" t="s">
        <v>2260</v>
      </c>
      <c r="F1189" t="s">
        <v>50</v>
      </c>
      <c r="G1189" t="s">
        <v>16</v>
      </c>
      <c r="H1189" t="s">
        <v>32</v>
      </c>
      <c r="I1189" t="s">
        <v>22</v>
      </c>
      <c r="J1189" t="s">
        <v>16</v>
      </c>
      <c r="K1189" t="s">
        <v>18</v>
      </c>
      <c r="L1189" t="s">
        <v>19</v>
      </c>
      <c r="M1189" t="s">
        <v>16</v>
      </c>
      <c r="N1189" t="s">
        <v>16</v>
      </c>
      <c r="O1189" t="s">
        <v>16</v>
      </c>
      <c r="P1189">
        <f t="shared" si="38"/>
        <v>0</v>
      </c>
      <c r="Q1189">
        <f t="shared" si="37"/>
        <v>0</v>
      </c>
      <c r="R1189" t="str">
        <f>IFERROR(VLOOKUP(P1189,Sheet1!$E$30:$F$35,2,FALSE),"")</f>
        <v/>
      </c>
    </row>
    <row r="1190" spans="1:18">
      <c r="A1190" t="s">
        <v>15</v>
      </c>
      <c r="B1190" t="s">
        <v>2261</v>
      </c>
      <c r="C1190" t="s">
        <v>2262</v>
      </c>
      <c r="D1190" t="s">
        <v>1904</v>
      </c>
      <c r="E1190" t="s">
        <v>2263</v>
      </c>
      <c r="F1190" t="s">
        <v>53</v>
      </c>
      <c r="G1190" t="s">
        <v>16</v>
      </c>
      <c r="H1190" t="s">
        <v>32</v>
      </c>
      <c r="I1190" t="s">
        <v>22</v>
      </c>
      <c r="J1190" t="s">
        <v>16</v>
      </c>
      <c r="K1190" t="s">
        <v>18</v>
      </c>
      <c r="L1190" t="s">
        <v>19</v>
      </c>
      <c r="M1190" t="s">
        <v>16</v>
      </c>
      <c r="N1190" t="s">
        <v>16</v>
      </c>
      <c r="O1190" t="s">
        <v>16</v>
      </c>
      <c r="P1190">
        <f t="shared" si="38"/>
        <v>8</v>
      </c>
      <c r="Q1190">
        <f t="shared" si="37"/>
        <v>1</v>
      </c>
      <c r="R1190" t="str">
        <f>IFERROR(VLOOKUP(P1190,Sheet1!$E$30:$F$35,2,FALSE),"")</f>
        <v>grape</v>
      </c>
    </row>
    <row r="1191" spans="1:18">
      <c r="A1191" t="s">
        <v>15</v>
      </c>
      <c r="B1191" t="s">
        <v>2264</v>
      </c>
      <c r="C1191" t="s">
        <v>2262</v>
      </c>
      <c r="D1191" t="s">
        <v>458</v>
      </c>
      <c r="E1191" t="s">
        <v>810</v>
      </c>
      <c r="F1191" t="s">
        <v>29</v>
      </c>
      <c r="G1191" t="s">
        <v>16</v>
      </c>
      <c r="H1191" t="s">
        <v>32</v>
      </c>
      <c r="I1191" t="s">
        <v>22</v>
      </c>
      <c r="J1191" t="s">
        <v>16</v>
      </c>
      <c r="K1191" t="s">
        <v>18</v>
      </c>
      <c r="L1191" t="s">
        <v>19</v>
      </c>
      <c r="M1191" t="s">
        <v>16</v>
      </c>
      <c r="N1191" t="s">
        <v>16</v>
      </c>
      <c r="O1191" t="s">
        <v>16</v>
      </c>
      <c r="P1191">
        <f t="shared" si="38"/>
        <v>0</v>
      </c>
      <c r="Q1191">
        <f t="shared" si="37"/>
        <v>0</v>
      </c>
      <c r="R1191" t="str">
        <f>IFERROR(VLOOKUP(P1191,Sheet1!$E$30:$F$35,2,FALSE),"")</f>
        <v/>
      </c>
    </row>
    <row r="1192" spans="1:18">
      <c r="A1192" t="s">
        <v>15</v>
      </c>
      <c r="B1192" t="s">
        <v>2265</v>
      </c>
      <c r="C1192" t="s">
        <v>2266</v>
      </c>
      <c r="D1192" t="s">
        <v>1909</v>
      </c>
      <c r="E1192" t="s">
        <v>2267</v>
      </c>
      <c r="F1192" t="s">
        <v>58</v>
      </c>
      <c r="G1192" t="s">
        <v>16</v>
      </c>
      <c r="H1192" t="s">
        <v>32</v>
      </c>
      <c r="I1192" t="s">
        <v>22</v>
      </c>
      <c r="J1192" t="s">
        <v>16</v>
      </c>
      <c r="K1192" t="s">
        <v>18</v>
      </c>
      <c r="L1192" t="s">
        <v>19</v>
      </c>
      <c r="M1192" t="s">
        <v>16</v>
      </c>
      <c r="N1192" t="s">
        <v>16</v>
      </c>
      <c r="O1192" t="s">
        <v>16</v>
      </c>
      <c r="P1192">
        <f t="shared" si="38"/>
        <v>8</v>
      </c>
      <c r="Q1192">
        <f t="shared" si="37"/>
        <v>1</v>
      </c>
      <c r="R1192" t="str">
        <f>IFERROR(VLOOKUP(P1192,Sheet1!$E$30:$F$35,2,FALSE),"")</f>
        <v>grape</v>
      </c>
    </row>
    <row r="1193" spans="1:18">
      <c r="A1193" t="s">
        <v>15</v>
      </c>
      <c r="B1193" t="s">
        <v>2268</v>
      </c>
      <c r="C1193" t="s">
        <v>2266</v>
      </c>
      <c r="D1193" t="s">
        <v>691</v>
      </c>
      <c r="E1193" t="s">
        <v>2269</v>
      </c>
      <c r="F1193" t="s">
        <v>60</v>
      </c>
      <c r="G1193" t="s">
        <v>16</v>
      </c>
      <c r="H1193" t="s">
        <v>32</v>
      </c>
      <c r="I1193" t="s">
        <v>22</v>
      </c>
      <c r="J1193" t="s">
        <v>16</v>
      </c>
      <c r="K1193" t="s">
        <v>18</v>
      </c>
      <c r="L1193" t="s">
        <v>19</v>
      </c>
      <c r="M1193" t="s">
        <v>16</v>
      </c>
      <c r="N1193" t="s">
        <v>16</v>
      </c>
      <c r="O1193" t="s">
        <v>16</v>
      </c>
      <c r="P1193">
        <f t="shared" si="38"/>
        <v>0</v>
      </c>
      <c r="Q1193">
        <f t="shared" si="37"/>
        <v>0</v>
      </c>
      <c r="R1193" t="str">
        <f>IFERROR(VLOOKUP(P1193,Sheet1!$E$30:$F$35,2,FALSE),"")</f>
        <v/>
      </c>
    </row>
    <row r="1194" spans="1:18">
      <c r="A1194" t="s">
        <v>15</v>
      </c>
      <c r="B1194" t="s">
        <v>2270</v>
      </c>
      <c r="C1194" t="s">
        <v>2271</v>
      </c>
      <c r="D1194" t="s">
        <v>1913</v>
      </c>
      <c r="E1194" t="s">
        <v>651</v>
      </c>
      <c r="F1194" t="s">
        <v>31</v>
      </c>
      <c r="G1194" t="s">
        <v>16</v>
      </c>
      <c r="H1194" t="s">
        <v>32</v>
      </c>
      <c r="I1194" t="s">
        <v>22</v>
      </c>
      <c r="J1194" t="s">
        <v>16</v>
      </c>
      <c r="K1194" t="s">
        <v>18</v>
      </c>
      <c r="L1194" t="s">
        <v>19</v>
      </c>
      <c r="M1194" t="s">
        <v>16</v>
      </c>
      <c r="N1194" t="s">
        <v>16</v>
      </c>
      <c r="O1194" t="s">
        <v>16</v>
      </c>
      <c r="P1194">
        <f t="shared" si="38"/>
        <v>2</v>
      </c>
      <c r="Q1194">
        <f t="shared" si="37"/>
        <v>0</v>
      </c>
      <c r="R1194" t="str">
        <f>IFERROR(VLOOKUP(P1194,Sheet1!$E$30:$F$35,2,FALSE),"")</f>
        <v>cherry</v>
      </c>
    </row>
    <row r="1195" spans="1:18">
      <c r="A1195" t="s">
        <v>15</v>
      </c>
      <c r="B1195" t="s">
        <v>2272</v>
      </c>
      <c r="C1195" t="s">
        <v>2271</v>
      </c>
      <c r="D1195" t="s">
        <v>694</v>
      </c>
      <c r="E1195" t="s">
        <v>2273</v>
      </c>
      <c r="F1195" t="s">
        <v>63</v>
      </c>
      <c r="G1195" t="s">
        <v>16</v>
      </c>
      <c r="H1195" t="s">
        <v>32</v>
      </c>
      <c r="I1195" t="s">
        <v>22</v>
      </c>
      <c r="J1195" t="s">
        <v>16</v>
      </c>
      <c r="K1195" t="s">
        <v>18</v>
      </c>
      <c r="L1195" t="s">
        <v>19</v>
      </c>
      <c r="M1195" t="s">
        <v>16</v>
      </c>
      <c r="N1195" t="s">
        <v>16</v>
      </c>
      <c r="O1195" t="s">
        <v>16</v>
      </c>
      <c r="P1195">
        <f t="shared" si="38"/>
        <v>0</v>
      </c>
      <c r="Q1195">
        <f t="shared" si="37"/>
        <v>0</v>
      </c>
      <c r="R1195" t="str">
        <f>IFERROR(VLOOKUP(P1195,Sheet1!$E$30:$F$35,2,FALSE),"")</f>
        <v/>
      </c>
    </row>
    <row r="1196" spans="1:18">
      <c r="A1196" t="s">
        <v>15</v>
      </c>
      <c r="B1196" t="s">
        <v>2274</v>
      </c>
      <c r="C1196" t="s">
        <v>2271</v>
      </c>
      <c r="D1196" t="s">
        <v>1918</v>
      </c>
      <c r="E1196" t="s">
        <v>2275</v>
      </c>
      <c r="F1196" t="s">
        <v>66</v>
      </c>
      <c r="G1196" t="s">
        <v>16</v>
      </c>
      <c r="H1196" t="s">
        <v>32</v>
      </c>
      <c r="I1196" t="s">
        <v>22</v>
      </c>
      <c r="J1196" t="s">
        <v>16</v>
      </c>
      <c r="K1196" t="s">
        <v>18</v>
      </c>
      <c r="L1196" t="s">
        <v>19</v>
      </c>
      <c r="M1196" t="s">
        <v>16</v>
      </c>
      <c r="N1196" t="s">
        <v>16</v>
      </c>
      <c r="O1196" t="s">
        <v>16</v>
      </c>
      <c r="P1196">
        <f t="shared" si="38"/>
        <v>0</v>
      </c>
      <c r="Q1196">
        <f t="shared" si="37"/>
        <v>0</v>
      </c>
      <c r="R1196" t="str">
        <f>IFERROR(VLOOKUP(P1196,Sheet1!$E$30:$F$35,2,FALSE),"")</f>
        <v/>
      </c>
    </row>
    <row r="1197" spans="1:18">
      <c r="A1197" t="s">
        <v>15</v>
      </c>
      <c r="B1197" t="s">
        <v>2276</v>
      </c>
      <c r="C1197" t="s">
        <v>2271</v>
      </c>
      <c r="D1197" t="s">
        <v>1921</v>
      </c>
      <c r="E1197" t="s">
        <v>812</v>
      </c>
      <c r="F1197" t="s">
        <v>33</v>
      </c>
      <c r="G1197" t="s">
        <v>16</v>
      </c>
      <c r="H1197" t="s">
        <v>32</v>
      </c>
      <c r="I1197" t="s">
        <v>22</v>
      </c>
      <c r="J1197" t="s">
        <v>16</v>
      </c>
      <c r="K1197" t="s">
        <v>18</v>
      </c>
      <c r="L1197" t="s">
        <v>19</v>
      </c>
      <c r="M1197" t="s">
        <v>16</v>
      </c>
      <c r="N1197" t="s">
        <v>16</v>
      </c>
      <c r="O1197" t="s">
        <v>16</v>
      </c>
      <c r="P1197">
        <f t="shared" si="38"/>
        <v>0</v>
      </c>
      <c r="Q1197">
        <f t="shared" si="37"/>
        <v>0</v>
      </c>
      <c r="R1197" t="str">
        <f>IFERROR(VLOOKUP(P1197,Sheet1!$E$30:$F$35,2,FALSE),"")</f>
        <v/>
      </c>
    </row>
    <row r="1198" spans="1:18">
      <c r="A1198" t="s">
        <v>15</v>
      </c>
      <c r="B1198" t="s">
        <v>2277</v>
      </c>
      <c r="C1198" t="s">
        <v>2271</v>
      </c>
      <c r="D1198" t="s">
        <v>697</v>
      </c>
      <c r="E1198" t="s">
        <v>2278</v>
      </c>
      <c r="F1198" t="s">
        <v>39</v>
      </c>
      <c r="G1198" t="s">
        <v>16</v>
      </c>
      <c r="H1198" t="s">
        <v>32</v>
      </c>
      <c r="I1198" t="s">
        <v>22</v>
      </c>
      <c r="J1198" t="s">
        <v>16</v>
      </c>
      <c r="K1198" t="s">
        <v>18</v>
      </c>
      <c r="L1198" t="s">
        <v>19</v>
      </c>
      <c r="M1198" t="s">
        <v>16</v>
      </c>
      <c r="N1198" t="s">
        <v>16</v>
      </c>
      <c r="O1198" t="s">
        <v>16</v>
      </c>
      <c r="P1198">
        <f t="shared" si="38"/>
        <v>0</v>
      </c>
      <c r="Q1198">
        <f t="shared" si="37"/>
        <v>0</v>
      </c>
      <c r="R1198" t="str">
        <f>IFERROR(VLOOKUP(P1198,Sheet1!$E$30:$F$35,2,FALSE),"")</f>
        <v/>
      </c>
    </row>
    <row r="1199" spans="1:18">
      <c r="A1199" t="s">
        <v>15</v>
      </c>
      <c r="B1199" t="s">
        <v>2279</v>
      </c>
      <c r="C1199" t="s">
        <v>2271</v>
      </c>
      <c r="D1199" t="s">
        <v>465</v>
      </c>
      <c r="E1199" t="s">
        <v>2280</v>
      </c>
      <c r="F1199" t="s">
        <v>70</v>
      </c>
      <c r="G1199" t="s">
        <v>16</v>
      </c>
      <c r="H1199" t="s">
        <v>32</v>
      </c>
      <c r="I1199" t="s">
        <v>22</v>
      </c>
      <c r="J1199" t="s">
        <v>16</v>
      </c>
      <c r="K1199" t="s">
        <v>18</v>
      </c>
      <c r="L1199" t="s">
        <v>19</v>
      </c>
      <c r="M1199" t="s">
        <v>16</v>
      </c>
      <c r="N1199" t="s">
        <v>16</v>
      </c>
      <c r="O1199" t="s">
        <v>16</v>
      </c>
      <c r="P1199">
        <f t="shared" si="38"/>
        <v>0</v>
      </c>
      <c r="Q1199">
        <f t="shared" si="37"/>
        <v>0</v>
      </c>
      <c r="R1199" t="str">
        <f>IFERROR(VLOOKUP(P1199,Sheet1!$E$30:$F$35,2,FALSE),"")</f>
        <v/>
      </c>
    </row>
    <row r="1200" spans="1:18">
      <c r="A1200" t="s">
        <v>15</v>
      </c>
      <c r="B1200" t="s">
        <v>2281</v>
      </c>
      <c r="C1200" t="s">
        <v>2282</v>
      </c>
      <c r="D1200" t="s">
        <v>1926</v>
      </c>
      <c r="E1200" t="s">
        <v>813</v>
      </c>
      <c r="F1200" t="s">
        <v>34</v>
      </c>
      <c r="G1200" t="s">
        <v>16</v>
      </c>
      <c r="H1200" t="s">
        <v>32</v>
      </c>
      <c r="I1200" t="s">
        <v>22</v>
      </c>
      <c r="J1200" t="s">
        <v>16</v>
      </c>
      <c r="K1200" t="s">
        <v>18</v>
      </c>
      <c r="L1200" t="s">
        <v>19</v>
      </c>
      <c r="M1200" t="s">
        <v>16</v>
      </c>
      <c r="N1200" t="s">
        <v>16</v>
      </c>
      <c r="O1200" t="s">
        <v>16</v>
      </c>
      <c r="P1200">
        <f t="shared" si="38"/>
        <v>8</v>
      </c>
      <c r="Q1200">
        <f t="shared" si="37"/>
        <v>1</v>
      </c>
      <c r="R1200" t="str">
        <f>IFERROR(VLOOKUP(P1200,Sheet1!$E$30:$F$35,2,FALSE),"")</f>
        <v>grape</v>
      </c>
    </row>
    <row r="1201" spans="1:18">
      <c r="A1201" t="s">
        <v>15</v>
      </c>
      <c r="B1201" t="s">
        <v>2283</v>
      </c>
      <c r="C1201" t="s">
        <v>2282</v>
      </c>
      <c r="D1201" t="s">
        <v>698</v>
      </c>
      <c r="E1201" t="s">
        <v>2284</v>
      </c>
      <c r="F1201" t="s">
        <v>37</v>
      </c>
      <c r="G1201" t="s">
        <v>16</v>
      </c>
      <c r="H1201" t="s">
        <v>32</v>
      </c>
      <c r="I1201" t="s">
        <v>22</v>
      </c>
      <c r="J1201" t="s">
        <v>16</v>
      </c>
      <c r="K1201" t="s">
        <v>18</v>
      </c>
      <c r="L1201" t="s">
        <v>19</v>
      </c>
      <c r="M1201" t="s">
        <v>16</v>
      </c>
      <c r="N1201" t="s">
        <v>16</v>
      </c>
      <c r="O1201" t="s">
        <v>16</v>
      </c>
      <c r="P1201">
        <f t="shared" si="38"/>
        <v>0</v>
      </c>
      <c r="Q1201">
        <f t="shared" si="37"/>
        <v>0</v>
      </c>
      <c r="R1201" t="str">
        <f>IFERROR(VLOOKUP(P1201,Sheet1!$E$30:$F$35,2,FALSE),"")</f>
        <v/>
      </c>
    </row>
    <row r="1202" spans="1:18">
      <c r="A1202" t="s">
        <v>15</v>
      </c>
      <c r="B1202" t="s">
        <v>1722</v>
      </c>
      <c r="C1202" t="s">
        <v>2282</v>
      </c>
      <c r="D1202" t="s">
        <v>472</v>
      </c>
      <c r="E1202" t="s">
        <v>2285</v>
      </c>
      <c r="F1202" t="s">
        <v>76</v>
      </c>
      <c r="G1202" t="s">
        <v>16</v>
      </c>
      <c r="H1202" t="s">
        <v>32</v>
      </c>
      <c r="I1202" t="s">
        <v>22</v>
      </c>
      <c r="J1202" t="s">
        <v>16</v>
      </c>
      <c r="K1202" t="s">
        <v>18</v>
      </c>
      <c r="L1202" t="s">
        <v>19</v>
      </c>
      <c r="M1202" t="s">
        <v>16</v>
      </c>
      <c r="N1202" t="s">
        <v>16</v>
      </c>
      <c r="O1202" t="s">
        <v>16</v>
      </c>
      <c r="P1202">
        <f t="shared" si="38"/>
        <v>0</v>
      </c>
      <c r="Q1202">
        <f t="shared" si="37"/>
        <v>0</v>
      </c>
      <c r="R1202" t="str">
        <f>IFERROR(VLOOKUP(P1202,Sheet1!$E$30:$F$35,2,FALSE),"")</f>
        <v/>
      </c>
    </row>
    <row r="1203" spans="1:18">
      <c r="A1203" t="s">
        <v>15</v>
      </c>
      <c r="B1203" t="s">
        <v>2286</v>
      </c>
      <c r="C1203" t="s">
        <v>2282</v>
      </c>
      <c r="D1203" t="s">
        <v>1931</v>
      </c>
      <c r="E1203" t="s">
        <v>815</v>
      </c>
      <c r="F1203" t="s">
        <v>38</v>
      </c>
      <c r="G1203" t="s">
        <v>16</v>
      </c>
      <c r="H1203" t="s">
        <v>32</v>
      </c>
      <c r="I1203" t="s">
        <v>22</v>
      </c>
      <c r="J1203" t="s">
        <v>16</v>
      </c>
      <c r="K1203" t="s">
        <v>18</v>
      </c>
      <c r="L1203" t="s">
        <v>19</v>
      </c>
      <c r="M1203" t="s">
        <v>16</v>
      </c>
      <c r="N1203" t="s">
        <v>16</v>
      </c>
      <c r="O1203" t="s">
        <v>16</v>
      </c>
      <c r="P1203">
        <f t="shared" si="38"/>
        <v>0</v>
      </c>
      <c r="Q1203">
        <f t="shared" si="37"/>
        <v>0</v>
      </c>
      <c r="R1203" t="str">
        <f>IFERROR(VLOOKUP(P1203,Sheet1!$E$30:$F$35,2,FALSE),"")</f>
        <v/>
      </c>
    </row>
    <row r="1204" spans="1:18">
      <c r="A1204" t="s">
        <v>15</v>
      </c>
      <c r="B1204" t="s">
        <v>2287</v>
      </c>
      <c r="C1204" t="s">
        <v>2282</v>
      </c>
      <c r="D1204" t="s">
        <v>701</v>
      </c>
      <c r="E1204" t="s">
        <v>2288</v>
      </c>
      <c r="F1204" t="s">
        <v>80</v>
      </c>
      <c r="G1204" t="s">
        <v>16</v>
      </c>
      <c r="H1204" t="s">
        <v>32</v>
      </c>
      <c r="I1204" t="s">
        <v>22</v>
      </c>
      <c r="J1204" t="s">
        <v>16</v>
      </c>
      <c r="K1204" t="s">
        <v>18</v>
      </c>
      <c r="L1204" t="s">
        <v>19</v>
      </c>
      <c r="M1204" t="s">
        <v>16</v>
      </c>
      <c r="N1204" t="s">
        <v>16</v>
      </c>
      <c r="O1204" t="s">
        <v>16</v>
      </c>
      <c r="P1204">
        <f t="shared" si="38"/>
        <v>0</v>
      </c>
      <c r="Q1204">
        <f t="shared" si="37"/>
        <v>0</v>
      </c>
      <c r="R1204" t="str">
        <f>IFERROR(VLOOKUP(P1204,Sheet1!$E$30:$F$35,2,FALSE),"")</f>
        <v/>
      </c>
    </row>
    <row r="1205" spans="1:18">
      <c r="A1205" t="s">
        <v>15</v>
      </c>
      <c r="B1205" t="s">
        <v>2289</v>
      </c>
      <c r="C1205" t="s">
        <v>2282</v>
      </c>
      <c r="D1205" t="s">
        <v>1935</v>
      </c>
      <c r="E1205" t="s">
        <v>2290</v>
      </c>
      <c r="F1205" t="s">
        <v>40</v>
      </c>
      <c r="G1205" t="s">
        <v>16</v>
      </c>
      <c r="H1205" t="s">
        <v>32</v>
      </c>
      <c r="I1205" t="s">
        <v>22</v>
      </c>
      <c r="J1205" t="s">
        <v>16</v>
      </c>
      <c r="K1205" t="s">
        <v>18</v>
      </c>
      <c r="L1205" t="s">
        <v>19</v>
      </c>
      <c r="M1205" t="s">
        <v>16</v>
      </c>
      <c r="N1205" t="s">
        <v>16</v>
      </c>
      <c r="O1205" t="s">
        <v>16</v>
      </c>
      <c r="P1205">
        <f t="shared" si="38"/>
        <v>0</v>
      </c>
      <c r="Q1205">
        <f t="shared" si="37"/>
        <v>0</v>
      </c>
      <c r="R1205" t="str">
        <f>IFERROR(VLOOKUP(P1205,Sheet1!$E$30:$F$35,2,FALSE),"")</f>
        <v/>
      </c>
    </row>
    <row r="1206" spans="1:18">
      <c r="A1206" t="s">
        <v>15</v>
      </c>
      <c r="B1206" t="s">
        <v>2291</v>
      </c>
      <c r="C1206" t="s">
        <v>2282</v>
      </c>
      <c r="D1206" t="s">
        <v>1937</v>
      </c>
      <c r="E1206" t="s">
        <v>818</v>
      </c>
      <c r="F1206" t="s">
        <v>83</v>
      </c>
      <c r="G1206" t="s">
        <v>16</v>
      </c>
      <c r="H1206" t="s">
        <v>32</v>
      </c>
      <c r="I1206" t="s">
        <v>22</v>
      </c>
      <c r="J1206" t="s">
        <v>16</v>
      </c>
      <c r="K1206" t="s">
        <v>18</v>
      </c>
      <c r="L1206" t="s">
        <v>19</v>
      </c>
      <c r="M1206" t="s">
        <v>16</v>
      </c>
      <c r="N1206" t="s">
        <v>16</v>
      </c>
      <c r="O1206" t="s">
        <v>16</v>
      </c>
      <c r="P1206">
        <f t="shared" si="38"/>
        <v>0</v>
      </c>
      <c r="Q1206">
        <f t="shared" si="37"/>
        <v>0</v>
      </c>
      <c r="R1206" t="str">
        <f>IFERROR(VLOOKUP(P1206,Sheet1!$E$30:$F$35,2,FALSE),"")</f>
        <v/>
      </c>
    </row>
    <row r="1207" spans="1:18">
      <c r="A1207" t="s">
        <v>15</v>
      </c>
      <c r="B1207" t="s">
        <v>2292</v>
      </c>
      <c r="C1207" t="s">
        <v>2282</v>
      </c>
      <c r="D1207" t="s">
        <v>704</v>
      </c>
      <c r="E1207" t="s">
        <v>2293</v>
      </c>
      <c r="F1207" t="s">
        <v>43</v>
      </c>
      <c r="G1207" t="s">
        <v>16</v>
      </c>
      <c r="H1207" t="s">
        <v>32</v>
      </c>
      <c r="I1207" t="s">
        <v>22</v>
      </c>
      <c r="J1207" t="s">
        <v>16</v>
      </c>
      <c r="K1207" t="s">
        <v>18</v>
      </c>
      <c r="L1207" t="s">
        <v>19</v>
      </c>
      <c r="M1207" t="s">
        <v>16</v>
      </c>
      <c r="N1207" t="s">
        <v>16</v>
      </c>
      <c r="O1207" t="s">
        <v>16</v>
      </c>
      <c r="P1207">
        <f t="shared" si="38"/>
        <v>0</v>
      </c>
      <c r="Q1207">
        <f t="shared" si="37"/>
        <v>0</v>
      </c>
      <c r="R1207" t="str">
        <f>IFERROR(VLOOKUP(P1207,Sheet1!$E$30:$F$35,2,FALSE),"")</f>
        <v/>
      </c>
    </row>
    <row r="1208" spans="1:18">
      <c r="A1208" t="s">
        <v>15</v>
      </c>
      <c r="B1208" t="s">
        <v>2294</v>
      </c>
      <c r="C1208" t="s">
        <v>2282</v>
      </c>
      <c r="D1208" t="s">
        <v>1941</v>
      </c>
      <c r="E1208" t="s">
        <v>654</v>
      </c>
      <c r="F1208" t="s">
        <v>87</v>
      </c>
      <c r="G1208" t="s">
        <v>16</v>
      </c>
      <c r="H1208" t="s">
        <v>32</v>
      </c>
      <c r="I1208" t="s">
        <v>22</v>
      </c>
      <c r="J1208" t="s">
        <v>16</v>
      </c>
      <c r="K1208" t="s">
        <v>18</v>
      </c>
      <c r="L1208" t="s">
        <v>19</v>
      </c>
      <c r="M1208" t="s">
        <v>16</v>
      </c>
      <c r="N1208" t="s">
        <v>16</v>
      </c>
      <c r="O1208" t="s">
        <v>16</v>
      </c>
      <c r="P1208">
        <f t="shared" si="38"/>
        <v>0</v>
      </c>
      <c r="Q1208">
        <f t="shared" si="37"/>
        <v>0</v>
      </c>
      <c r="R1208" t="str">
        <f>IFERROR(VLOOKUP(P1208,Sheet1!$E$30:$F$35,2,FALSE),"")</f>
        <v/>
      </c>
    </row>
    <row r="1209" spans="1:18">
      <c r="A1209" t="s">
        <v>15</v>
      </c>
      <c r="B1209" t="s">
        <v>2295</v>
      </c>
      <c r="C1209" t="s">
        <v>2282</v>
      </c>
      <c r="D1209" t="s">
        <v>1944</v>
      </c>
      <c r="E1209" t="s">
        <v>819</v>
      </c>
      <c r="F1209" t="s">
        <v>46</v>
      </c>
      <c r="G1209" t="s">
        <v>16</v>
      </c>
      <c r="H1209" t="s">
        <v>32</v>
      </c>
      <c r="I1209" t="s">
        <v>22</v>
      </c>
      <c r="J1209" t="s">
        <v>16</v>
      </c>
      <c r="K1209" t="s">
        <v>18</v>
      </c>
      <c r="L1209" t="s">
        <v>19</v>
      </c>
      <c r="M1209" t="s">
        <v>16</v>
      </c>
      <c r="N1209" t="s">
        <v>16</v>
      </c>
      <c r="O1209" t="s">
        <v>16</v>
      </c>
      <c r="P1209">
        <f t="shared" si="38"/>
        <v>0</v>
      </c>
      <c r="Q1209">
        <f t="shared" si="37"/>
        <v>0</v>
      </c>
      <c r="R1209" t="str">
        <f>IFERROR(VLOOKUP(P1209,Sheet1!$E$30:$F$35,2,FALSE),"")</f>
        <v/>
      </c>
    </row>
    <row r="1210" spans="1:18">
      <c r="A1210" t="s">
        <v>15</v>
      </c>
      <c r="B1210" t="s">
        <v>2296</v>
      </c>
      <c r="C1210" t="s">
        <v>2282</v>
      </c>
      <c r="D1210" t="s">
        <v>480</v>
      </c>
      <c r="E1210" t="s">
        <v>2297</v>
      </c>
      <c r="F1210" t="s">
        <v>89</v>
      </c>
      <c r="G1210" t="s">
        <v>16</v>
      </c>
      <c r="H1210" t="s">
        <v>32</v>
      </c>
      <c r="I1210" t="s">
        <v>22</v>
      </c>
      <c r="J1210" t="s">
        <v>16</v>
      </c>
      <c r="K1210" t="s">
        <v>18</v>
      </c>
      <c r="L1210" t="s">
        <v>19</v>
      </c>
      <c r="M1210" t="s">
        <v>16</v>
      </c>
      <c r="N1210" t="s">
        <v>16</v>
      </c>
      <c r="O1210" t="s">
        <v>16</v>
      </c>
      <c r="P1210">
        <f t="shared" si="38"/>
        <v>0</v>
      </c>
      <c r="Q1210">
        <f t="shared" si="37"/>
        <v>0</v>
      </c>
      <c r="R1210" t="str">
        <f>IFERROR(VLOOKUP(P1210,Sheet1!$E$30:$F$35,2,FALSE),"")</f>
        <v/>
      </c>
    </row>
    <row r="1211" spans="1:18">
      <c r="A1211" t="s">
        <v>15</v>
      </c>
      <c r="B1211" t="s">
        <v>2298</v>
      </c>
      <c r="C1211" t="s">
        <v>2282</v>
      </c>
      <c r="D1211" t="s">
        <v>1947</v>
      </c>
      <c r="E1211" t="s">
        <v>2299</v>
      </c>
      <c r="F1211" t="s">
        <v>48</v>
      </c>
      <c r="G1211" t="s">
        <v>16</v>
      </c>
      <c r="H1211" t="s">
        <v>32</v>
      </c>
      <c r="I1211" t="s">
        <v>22</v>
      </c>
      <c r="J1211" t="s">
        <v>16</v>
      </c>
      <c r="K1211" t="s">
        <v>18</v>
      </c>
      <c r="L1211" t="s">
        <v>19</v>
      </c>
      <c r="M1211" t="s">
        <v>16</v>
      </c>
      <c r="N1211" t="s">
        <v>16</v>
      </c>
      <c r="O1211" t="s">
        <v>16</v>
      </c>
      <c r="P1211">
        <f t="shared" si="38"/>
        <v>0</v>
      </c>
      <c r="Q1211">
        <f t="shared" si="37"/>
        <v>0</v>
      </c>
      <c r="R1211" t="str">
        <f>IFERROR(VLOOKUP(P1211,Sheet1!$E$30:$F$35,2,FALSE),"")</f>
        <v/>
      </c>
    </row>
    <row r="1212" spans="1:18">
      <c r="A1212" t="s">
        <v>15</v>
      </c>
      <c r="B1212" t="s">
        <v>2300</v>
      </c>
      <c r="C1212" t="s">
        <v>2282</v>
      </c>
      <c r="D1212" t="s">
        <v>1950</v>
      </c>
      <c r="E1212" t="s">
        <v>822</v>
      </c>
      <c r="F1212" t="s">
        <v>41</v>
      </c>
      <c r="G1212" t="s">
        <v>16</v>
      </c>
      <c r="H1212" t="s">
        <v>32</v>
      </c>
      <c r="I1212" t="s">
        <v>22</v>
      </c>
      <c r="J1212" t="s">
        <v>16</v>
      </c>
      <c r="K1212" t="s">
        <v>18</v>
      </c>
      <c r="L1212" t="s">
        <v>19</v>
      </c>
      <c r="M1212" t="s">
        <v>16</v>
      </c>
      <c r="N1212" t="s">
        <v>16</v>
      </c>
      <c r="O1212" t="s">
        <v>16</v>
      </c>
      <c r="P1212">
        <f t="shared" si="38"/>
        <v>0</v>
      </c>
      <c r="Q1212">
        <f t="shared" si="37"/>
        <v>0</v>
      </c>
      <c r="R1212" t="str">
        <f>IFERROR(VLOOKUP(P1212,Sheet1!$E$30:$F$35,2,FALSE),"")</f>
        <v/>
      </c>
    </row>
    <row r="1213" spans="1:18">
      <c r="A1213" t="s">
        <v>15</v>
      </c>
      <c r="B1213" t="s">
        <v>2301</v>
      </c>
      <c r="C1213" t="s">
        <v>2302</v>
      </c>
      <c r="D1213" t="s">
        <v>706</v>
      </c>
      <c r="E1213" t="s">
        <v>2303</v>
      </c>
      <c r="F1213" t="s">
        <v>51</v>
      </c>
      <c r="G1213" t="s">
        <v>16</v>
      </c>
      <c r="H1213" t="s">
        <v>32</v>
      </c>
      <c r="I1213" t="s">
        <v>22</v>
      </c>
      <c r="J1213" t="s">
        <v>16</v>
      </c>
      <c r="K1213" t="s">
        <v>18</v>
      </c>
      <c r="L1213" t="s">
        <v>19</v>
      </c>
      <c r="M1213" t="s">
        <v>16</v>
      </c>
      <c r="N1213" t="s">
        <v>16</v>
      </c>
      <c r="O1213" t="s">
        <v>16</v>
      </c>
      <c r="P1213">
        <f t="shared" si="38"/>
        <v>3</v>
      </c>
      <c r="Q1213">
        <f t="shared" si="37"/>
        <v>0</v>
      </c>
      <c r="R1213" t="str">
        <f>IFERROR(VLOOKUP(P1213,Sheet1!$E$30:$F$35,2,FALSE),"")</f>
        <v>rino</v>
      </c>
    </row>
    <row r="1214" spans="1:18">
      <c r="A1214" t="s">
        <v>15</v>
      </c>
      <c r="B1214" t="s">
        <v>2304</v>
      </c>
      <c r="C1214" t="s">
        <v>2302</v>
      </c>
      <c r="D1214" t="s">
        <v>1953</v>
      </c>
      <c r="E1214" t="s">
        <v>2305</v>
      </c>
      <c r="F1214" t="s">
        <v>98</v>
      </c>
      <c r="G1214" t="s">
        <v>16</v>
      </c>
      <c r="H1214" t="s">
        <v>32</v>
      </c>
      <c r="I1214" t="s">
        <v>22</v>
      </c>
      <c r="J1214" t="s">
        <v>16</v>
      </c>
      <c r="K1214" t="s">
        <v>18</v>
      </c>
      <c r="L1214" t="s">
        <v>19</v>
      </c>
      <c r="M1214" t="s">
        <v>16</v>
      </c>
      <c r="N1214" t="s">
        <v>16</v>
      </c>
      <c r="O1214" t="s">
        <v>16</v>
      </c>
      <c r="P1214">
        <f t="shared" si="38"/>
        <v>0</v>
      </c>
      <c r="Q1214">
        <f t="shared" si="37"/>
        <v>0</v>
      </c>
      <c r="R1214" t="str">
        <f>IFERROR(VLOOKUP(P1214,Sheet1!$E$30:$F$35,2,FALSE),"")</f>
        <v/>
      </c>
    </row>
    <row r="1215" spans="1:18">
      <c r="A1215" t="s">
        <v>15</v>
      </c>
      <c r="B1215" t="s">
        <v>2306</v>
      </c>
      <c r="C1215" t="s">
        <v>2307</v>
      </c>
      <c r="D1215" t="s">
        <v>1955</v>
      </c>
      <c r="E1215" t="s">
        <v>825</v>
      </c>
      <c r="F1215" t="s">
        <v>54</v>
      </c>
      <c r="G1215" t="s">
        <v>16</v>
      </c>
      <c r="H1215" t="s">
        <v>32</v>
      </c>
      <c r="I1215" t="s">
        <v>22</v>
      </c>
      <c r="J1215" t="s">
        <v>16</v>
      </c>
      <c r="K1215" t="s">
        <v>18</v>
      </c>
      <c r="L1215" t="s">
        <v>19</v>
      </c>
      <c r="M1215" t="s">
        <v>16</v>
      </c>
      <c r="N1215" t="s">
        <v>16</v>
      </c>
      <c r="O1215" t="s">
        <v>16</v>
      </c>
      <c r="P1215">
        <f t="shared" si="38"/>
        <v>3</v>
      </c>
      <c r="Q1215">
        <f t="shared" si="37"/>
        <v>0</v>
      </c>
      <c r="R1215" t="str">
        <f>IFERROR(VLOOKUP(P1215,Sheet1!$E$30:$F$35,2,FALSE),"")</f>
        <v>rino</v>
      </c>
    </row>
    <row r="1216" spans="1:18">
      <c r="A1216" t="s">
        <v>15</v>
      </c>
      <c r="B1216" t="s">
        <v>1729</v>
      </c>
      <c r="C1216" t="s">
        <v>2307</v>
      </c>
      <c r="D1216" t="s">
        <v>707</v>
      </c>
      <c r="E1216" t="s">
        <v>2308</v>
      </c>
      <c r="F1216" t="s">
        <v>103</v>
      </c>
      <c r="G1216" t="s">
        <v>16</v>
      </c>
      <c r="H1216" t="s">
        <v>32</v>
      </c>
      <c r="I1216" t="s">
        <v>22</v>
      </c>
      <c r="J1216" t="s">
        <v>16</v>
      </c>
      <c r="K1216" t="s">
        <v>18</v>
      </c>
      <c r="L1216" t="s">
        <v>19</v>
      </c>
      <c r="M1216" t="s">
        <v>16</v>
      </c>
      <c r="N1216" t="s">
        <v>16</v>
      </c>
      <c r="O1216" t="s">
        <v>16</v>
      </c>
      <c r="P1216">
        <f t="shared" si="38"/>
        <v>0</v>
      </c>
      <c r="Q1216">
        <f t="shared" si="37"/>
        <v>0</v>
      </c>
      <c r="R1216" t="str">
        <f>IFERROR(VLOOKUP(P1216,Sheet1!$E$30:$F$35,2,FALSE),"")</f>
        <v/>
      </c>
    </row>
    <row r="1217" spans="1:18">
      <c r="A1217" t="s">
        <v>15</v>
      </c>
      <c r="B1217" t="s">
        <v>2309</v>
      </c>
      <c r="C1217" t="s">
        <v>2310</v>
      </c>
      <c r="D1217" t="s">
        <v>1960</v>
      </c>
      <c r="E1217" t="s">
        <v>2311</v>
      </c>
      <c r="F1217" t="s">
        <v>56</v>
      </c>
      <c r="G1217" t="s">
        <v>16</v>
      </c>
      <c r="H1217" t="s">
        <v>32</v>
      </c>
      <c r="I1217" t="s">
        <v>22</v>
      </c>
      <c r="J1217" t="s">
        <v>16</v>
      </c>
      <c r="K1217" t="s">
        <v>18</v>
      </c>
      <c r="L1217" t="s">
        <v>19</v>
      </c>
      <c r="M1217" t="s">
        <v>16</v>
      </c>
      <c r="N1217" t="s">
        <v>16</v>
      </c>
      <c r="O1217" t="s">
        <v>16</v>
      </c>
      <c r="P1217">
        <f t="shared" si="38"/>
        <v>8</v>
      </c>
      <c r="Q1217">
        <f t="shared" si="37"/>
        <v>1</v>
      </c>
      <c r="R1217" t="str">
        <f>IFERROR(VLOOKUP(P1217,Sheet1!$E$30:$F$35,2,FALSE),"")</f>
        <v>grape</v>
      </c>
    </row>
    <row r="1218" spans="1:18">
      <c r="A1218" t="s">
        <v>15</v>
      </c>
      <c r="B1218" t="s">
        <v>2312</v>
      </c>
      <c r="C1218" t="s">
        <v>2310</v>
      </c>
      <c r="D1218" t="s">
        <v>485</v>
      </c>
      <c r="E1218" t="s">
        <v>827</v>
      </c>
      <c r="F1218" t="s">
        <v>108</v>
      </c>
      <c r="G1218" t="s">
        <v>16</v>
      </c>
      <c r="H1218" t="s">
        <v>32</v>
      </c>
      <c r="I1218" t="s">
        <v>22</v>
      </c>
      <c r="J1218" t="s">
        <v>16</v>
      </c>
      <c r="K1218" t="s">
        <v>18</v>
      </c>
      <c r="L1218" t="s">
        <v>19</v>
      </c>
      <c r="M1218" t="s">
        <v>16</v>
      </c>
      <c r="N1218" t="s">
        <v>16</v>
      </c>
      <c r="O1218" t="s">
        <v>16</v>
      </c>
      <c r="P1218">
        <f t="shared" si="38"/>
        <v>0</v>
      </c>
      <c r="Q1218">
        <f t="shared" si="37"/>
        <v>0</v>
      </c>
      <c r="R1218" t="str">
        <f>IFERROR(VLOOKUP(P1218,Sheet1!$E$30:$F$35,2,FALSE),"")</f>
        <v/>
      </c>
    </row>
    <row r="1219" spans="1:18">
      <c r="A1219" t="s">
        <v>15</v>
      </c>
      <c r="B1219" t="s">
        <v>2313</v>
      </c>
      <c r="C1219" t="s">
        <v>2314</v>
      </c>
      <c r="D1219" t="s">
        <v>708</v>
      </c>
      <c r="E1219" t="s">
        <v>2315</v>
      </c>
      <c r="F1219" t="s">
        <v>111</v>
      </c>
      <c r="G1219" t="s">
        <v>16</v>
      </c>
      <c r="H1219" t="s">
        <v>32</v>
      </c>
      <c r="I1219" t="s">
        <v>22</v>
      </c>
      <c r="J1219" t="s">
        <v>16</v>
      </c>
      <c r="K1219" t="s">
        <v>18</v>
      </c>
      <c r="L1219" t="s">
        <v>19</v>
      </c>
      <c r="M1219" t="s">
        <v>16</v>
      </c>
      <c r="N1219" t="s">
        <v>16</v>
      </c>
      <c r="O1219" t="s">
        <v>16</v>
      </c>
      <c r="P1219">
        <f t="shared" si="38"/>
        <v>3</v>
      </c>
      <c r="Q1219">
        <f t="shared" si="37"/>
        <v>0</v>
      </c>
      <c r="R1219" t="str">
        <f>IFERROR(VLOOKUP(P1219,Sheet1!$E$30:$F$35,2,FALSE),"")</f>
        <v>rino</v>
      </c>
    </row>
    <row r="1220" spans="1:18">
      <c r="A1220" t="s">
        <v>15</v>
      </c>
      <c r="B1220" t="s">
        <v>2316</v>
      </c>
      <c r="C1220" t="s">
        <v>2314</v>
      </c>
      <c r="D1220" t="s">
        <v>1965</v>
      </c>
      <c r="E1220" t="s">
        <v>2317</v>
      </c>
      <c r="F1220" t="s">
        <v>59</v>
      </c>
      <c r="G1220" t="s">
        <v>16</v>
      </c>
      <c r="H1220" t="s">
        <v>32</v>
      </c>
      <c r="I1220" t="s">
        <v>22</v>
      </c>
      <c r="J1220" t="s">
        <v>16</v>
      </c>
      <c r="K1220" t="s">
        <v>18</v>
      </c>
      <c r="L1220" t="s">
        <v>19</v>
      </c>
      <c r="M1220" t="s">
        <v>16</v>
      </c>
      <c r="N1220" t="s">
        <v>16</v>
      </c>
      <c r="O1220" t="s">
        <v>16</v>
      </c>
      <c r="P1220">
        <f t="shared" si="38"/>
        <v>0</v>
      </c>
      <c r="Q1220">
        <f t="shared" ref="Q1220:Q1283" si="39">IF(P1220=8,1,0)</f>
        <v>0</v>
      </c>
      <c r="R1220" t="str">
        <f>IFERROR(VLOOKUP(P1220,Sheet1!$E$30:$F$35,2,FALSE),"")</f>
        <v/>
      </c>
    </row>
    <row r="1221" spans="1:18">
      <c r="A1221" t="s">
        <v>15</v>
      </c>
      <c r="B1221" t="s">
        <v>2318</v>
      </c>
      <c r="C1221" t="s">
        <v>2314</v>
      </c>
      <c r="D1221" t="s">
        <v>1967</v>
      </c>
      <c r="E1221" t="s">
        <v>829</v>
      </c>
      <c r="F1221" t="s">
        <v>116</v>
      </c>
      <c r="G1221" t="s">
        <v>16</v>
      </c>
      <c r="H1221" t="s">
        <v>32</v>
      </c>
      <c r="I1221" t="s">
        <v>22</v>
      </c>
      <c r="J1221" t="s">
        <v>16</v>
      </c>
      <c r="K1221" t="s">
        <v>18</v>
      </c>
      <c r="L1221" t="s">
        <v>19</v>
      </c>
      <c r="M1221" t="s">
        <v>16</v>
      </c>
      <c r="N1221" t="s">
        <v>16</v>
      </c>
      <c r="O1221" t="s">
        <v>16</v>
      </c>
      <c r="P1221">
        <f t="shared" ref="P1221:P1284" si="40">C1221-C1220</f>
        <v>0</v>
      </c>
      <c r="Q1221">
        <f t="shared" si="39"/>
        <v>0</v>
      </c>
      <c r="R1221" t="str">
        <f>IFERROR(VLOOKUP(P1221,Sheet1!$E$30:$F$35,2,FALSE),"")</f>
        <v/>
      </c>
    </row>
    <row r="1222" spans="1:18">
      <c r="A1222" t="s">
        <v>15</v>
      </c>
      <c r="B1222" t="s">
        <v>2319</v>
      </c>
      <c r="C1222" t="s">
        <v>2320</v>
      </c>
      <c r="D1222" t="s">
        <v>710</v>
      </c>
      <c r="E1222" t="s">
        <v>655</v>
      </c>
      <c r="F1222" t="s">
        <v>119</v>
      </c>
      <c r="G1222" t="s">
        <v>16</v>
      </c>
      <c r="H1222" t="s">
        <v>32</v>
      </c>
      <c r="I1222" t="s">
        <v>22</v>
      </c>
      <c r="J1222" t="s">
        <v>16</v>
      </c>
      <c r="K1222" t="s">
        <v>18</v>
      </c>
      <c r="L1222" t="s">
        <v>19</v>
      </c>
      <c r="M1222" t="s">
        <v>16</v>
      </c>
      <c r="N1222" t="s">
        <v>16</v>
      </c>
      <c r="O1222" t="s">
        <v>16</v>
      </c>
      <c r="P1222">
        <f t="shared" si="40"/>
        <v>8</v>
      </c>
      <c r="Q1222">
        <f t="shared" si="39"/>
        <v>1</v>
      </c>
      <c r="R1222" t="str">
        <f>IFERROR(VLOOKUP(P1222,Sheet1!$E$30:$F$35,2,FALSE),"")</f>
        <v>grape</v>
      </c>
    </row>
    <row r="1223" spans="1:18">
      <c r="A1223" t="s">
        <v>15</v>
      </c>
      <c r="B1223" t="s">
        <v>2321</v>
      </c>
      <c r="C1223" t="s">
        <v>2322</v>
      </c>
      <c r="D1223" t="s">
        <v>1970</v>
      </c>
      <c r="E1223" t="s">
        <v>2323</v>
      </c>
      <c r="F1223" t="s">
        <v>61</v>
      </c>
      <c r="G1223" t="s">
        <v>16</v>
      </c>
      <c r="H1223" t="s">
        <v>32</v>
      </c>
      <c r="I1223" t="s">
        <v>22</v>
      </c>
      <c r="J1223" t="s">
        <v>16</v>
      </c>
      <c r="K1223" t="s">
        <v>18</v>
      </c>
      <c r="L1223" t="s">
        <v>19</v>
      </c>
      <c r="M1223" t="s">
        <v>16</v>
      </c>
      <c r="N1223" t="s">
        <v>16</v>
      </c>
      <c r="O1223" t="s">
        <v>16</v>
      </c>
      <c r="P1223">
        <f t="shared" si="40"/>
        <v>3</v>
      </c>
      <c r="Q1223">
        <f t="shared" si="39"/>
        <v>0</v>
      </c>
      <c r="R1223" t="str">
        <f>IFERROR(VLOOKUP(P1223,Sheet1!$E$30:$F$35,2,FALSE),"")</f>
        <v>rino</v>
      </c>
    </row>
    <row r="1224" spans="1:18">
      <c r="A1224" t="s">
        <v>15</v>
      </c>
      <c r="B1224" t="s">
        <v>2324</v>
      </c>
      <c r="C1224" t="s">
        <v>2322</v>
      </c>
      <c r="D1224" t="s">
        <v>1973</v>
      </c>
      <c r="E1224" t="s">
        <v>831</v>
      </c>
      <c r="F1224" t="s">
        <v>122</v>
      </c>
      <c r="G1224" t="s">
        <v>16</v>
      </c>
      <c r="H1224" t="s">
        <v>32</v>
      </c>
      <c r="I1224" t="s">
        <v>22</v>
      </c>
      <c r="J1224" t="s">
        <v>16</v>
      </c>
      <c r="K1224" t="s">
        <v>18</v>
      </c>
      <c r="L1224" t="s">
        <v>19</v>
      </c>
      <c r="M1224" t="s">
        <v>16</v>
      </c>
      <c r="N1224" t="s">
        <v>16</v>
      </c>
      <c r="O1224" t="s">
        <v>16</v>
      </c>
      <c r="P1224">
        <f t="shared" si="40"/>
        <v>0</v>
      </c>
      <c r="Q1224">
        <f t="shared" si="39"/>
        <v>0</v>
      </c>
      <c r="R1224" t="str">
        <f>IFERROR(VLOOKUP(P1224,Sheet1!$E$30:$F$35,2,FALSE),"")</f>
        <v/>
      </c>
    </row>
    <row r="1225" spans="1:18">
      <c r="A1225" t="s">
        <v>15</v>
      </c>
      <c r="B1225" t="s">
        <v>2325</v>
      </c>
      <c r="C1225" t="s">
        <v>2326</v>
      </c>
      <c r="D1225" t="s">
        <v>712</v>
      </c>
      <c r="E1225" t="s">
        <v>2327</v>
      </c>
      <c r="F1225" t="s">
        <v>124</v>
      </c>
      <c r="G1225" t="s">
        <v>16</v>
      </c>
      <c r="H1225" t="s">
        <v>32</v>
      </c>
      <c r="I1225" t="s">
        <v>22</v>
      </c>
      <c r="J1225" t="s">
        <v>16</v>
      </c>
      <c r="K1225" t="s">
        <v>18</v>
      </c>
      <c r="L1225" t="s">
        <v>19</v>
      </c>
      <c r="M1225" t="s">
        <v>16</v>
      </c>
      <c r="N1225" t="s">
        <v>16</v>
      </c>
      <c r="O1225" t="s">
        <v>16</v>
      </c>
      <c r="P1225">
        <f t="shared" si="40"/>
        <v>3</v>
      </c>
      <c r="Q1225">
        <f t="shared" si="39"/>
        <v>0</v>
      </c>
      <c r="R1225" t="str">
        <f>IFERROR(VLOOKUP(P1225,Sheet1!$E$30:$F$35,2,FALSE),"")</f>
        <v>rino</v>
      </c>
    </row>
    <row r="1226" spans="1:18">
      <c r="A1226" t="s">
        <v>15</v>
      </c>
      <c r="B1226" t="s">
        <v>2328</v>
      </c>
      <c r="C1226" t="s">
        <v>2326</v>
      </c>
      <c r="D1226" t="s">
        <v>491</v>
      </c>
      <c r="E1226" t="s">
        <v>2329</v>
      </c>
      <c r="F1226" t="s">
        <v>44</v>
      </c>
      <c r="G1226" t="s">
        <v>16</v>
      </c>
      <c r="H1226" t="s">
        <v>32</v>
      </c>
      <c r="I1226" t="s">
        <v>22</v>
      </c>
      <c r="J1226" t="s">
        <v>16</v>
      </c>
      <c r="K1226" t="s">
        <v>18</v>
      </c>
      <c r="L1226" t="s">
        <v>19</v>
      </c>
      <c r="M1226" t="s">
        <v>16</v>
      </c>
      <c r="N1226" t="s">
        <v>16</v>
      </c>
      <c r="O1226" t="s">
        <v>16</v>
      </c>
      <c r="P1226">
        <f t="shared" si="40"/>
        <v>0</v>
      </c>
      <c r="Q1226">
        <f t="shared" si="39"/>
        <v>0</v>
      </c>
      <c r="R1226" t="str">
        <f>IFERROR(VLOOKUP(P1226,Sheet1!$E$30:$F$35,2,FALSE),"")</f>
        <v/>
      </c>
    </row>
    <row r="1227" spans="1:18">
      <c r="A1227" t="s">
        <v>15</v>
      </c>
      <c r="B1227" t="s">
        <v>2330</v>
      </c>
      <c r="C1227" t="s">
        <v>2331</v>
      </c>
      <c r="D1227" t="s">
        <v>1977</v>
      </c>
      <c r="E1227" t="s">
        <v>832</v>
      </c>
      <c r="F1227" t="s">
        <v>129</v>
      </c>
      <c r="G1227" t="s">
        <v>16</v>
      </c>
      <c r="H1227" t="s">
        <v>32</v>
      </c>
      <c r="I1227" t="s">
        <v>22</v>
      </c>
      <c r="J1227" t="s">
        <v>16</v>
      </c>
      <c r="K1227" t="s">
        <v>18</v>
      </c>
      <c r="L1227" t="s">
        <v>19</v>
      </c>
      <c r="M1227" t="s">
        <v>16</v>
      </c>
      <c r="N1227" t="s">
        <v>16</v>
      </c>
      <c r="O1227" t="s">
        <v>16</v>
      </c>
      <c r="P1227">
        <f t="shared" si="40"/>
        <v>3</v>
      </c>
      <c r="Q1227">
        <f t="shared" si="39"/>
        <v>0</v>
      </c>
      <c r="R1227" t="str">
        <f>IFERROR(VLOOKUP(P1227,Sheet1!$E$30:$F$35,2,FALSE),"")</f>
        <v>rino</v>
      </c>
    </row>
    <row r="1228" spans="1:18">
      <c r="A1228" t="s">
        <v>15</v>
      </c>
      <c r="B1228" t="s">
        <v>2332</v>
      </c>
      <c r="C1228" t="s">
        <v>2333</v>
      </c>
      <c r="D1228" t="s">
        <v>713</v>
      </c>
      <c r="E1228" t="s">
        <v>2334</v>
      </c>
      <c r="F1228" t="s">
        <v>131</v>
      </c>
      <c r="G1228" t="s">
        <v>16</v>
      </c>
      <c r="H1228" t="s">
        <v>32</v>
      </c>
      <c r="I1228" t="s">
        <v>22</v>
      </c>
      <c r="J1228" t="s">
        <v>16</v>
      </c>
      <c r="K1228" t="s">
        <v>18</v>
      </c>
      <c r="L1228" t="s">
        <v>19</v>
      </c>
      <c r="M1228" t="s">
        <v>16</v>
      </c>
      <c r="N1228" t="s">
        <v>16</v>
      </c>
      <c r="O1228" t="s">
        <v>16</v>
      </c>
      <c r="P1228">
        <f t="shared" si="40"/>
        <v>8</v>
      </c>
      <c r="Q1228">
        <f t="shared" si="39"/>
        <v>1</v>
      </c>
      <c r="R1228" t="str">
        <f>IFERROR(VLOOKUP(P1228,Sheet1!$E$30:$F$35,2,FALSE),"")</f>
        <v>grape</v>
      </c>
    </row>
    <row r="1229" spans="1:18">
      <c r="A1229" t="s">
        <v>15</v>
      </c>
      <c r="B1229" t="s">
        <v>2335</v>
      </c>
      <c r="C1229" t="s">
        <v>2336</v>
      </c>
      <c r="D1229" t="s">
        <v>1981</v>
      </c>
      <c r="E1229" t="s">
        <v>2337</v>
      </c>
      <c r="F1229" t="s">
        <v>64</v>
      </c>
      <c r="G1229" t="s">
        <v>16</v>
      </c>
      <c r="H1229" t="s">
        <v>32</v>
      </c>
      <c r="I1229" t="s">
        <v>22</v>
      </c>
      <c r="J1229" t="s">
        <v>16</v>
      </c>
      <c r="K1229" t="s">
        <v>18</v>
      </c>
      <c r="L1229" t="s">
        <v>19</v>
      </c>
      <c r="M1229" t="s">
        <v>16</v>
      </c>
      <c r="N1229" t="s">
        <v>16</v>
      </c>
      <c r="O1229" t="s">
        <v>16</v>
      </c>
      <c r="P1229">
        <f t="shared" si="40"/>
        <v>8</v>
      </c>
      <c r="Q1229">
        <f t="shared" si="39"/>
        <v>1</v>
      </c>
      <c r="R1229" t="str">
        <f>IFERROR(VLOOKUP(P1229,Sheet1!$E$30:$F$35,2,FALSE),"")</f>
        <v>grape</v>
      </c>
    </row>
    <row r="1230" spans="1:18">
      <c r="A1230" t="s">
        <v>15</v>
      </c>
      <c r="B1230" t="s">
        <v>1736</v>
      </c>
      <c r="C1230" t="s">
        <v>2336</v>
      </c>
      <c r="D1230" t="s">
        <v>1984</v>
      </c>
      <c r="E1230" t="s">
        <v>835</v>
      </c>
      <c r="F1230" t="s">
        <v>133</v>
      </c>
      <c r="G1230" t="s">
        <v>16</v>
      </c>
      <c r="H1230" t="s">
        <v>32</v>
      </c>
      <c r="I1230" t="s">
        <v>22</v>
      </c>
      <c r="J1230" t="s">
        <v>16</v>
      </c>
      <c r="K1230" t="s">
        <v>18</v>
      </c>
      <c r="L1230" t="s">
        <v>19</v>
      </c>
      <c r="M1230" t="s">
        <v>16</v>
      </c>
      <c r="N1230" t="s">
        <v>16</v>
      </c>
      <c r="O1230" t="s">
        <v>16</v>
      </c>
      <c r="P1230">
        <f t="shared" si="40"/>
        <v>0</v>
      </c>
      <c r="Q1230">
        <f t="shared" si="39"/>
        <v>0</v>
      </c>
      <c r="R1230" t="str">
        <f>IFERROR(VLOOKUP(P1230,Sheet1!$E$30:$F$35,2,FALSE),"")</f>
        <v/>
      </c>
    </row>
    <row r="1231" spans="1:18">
      <c r="A1231" t="s">
        <v>15</v>
      </c>
      <c r="B1231" t="s">
        <v>2338</v>
      </c>
      <c r="C1231" t="s">
        <v>2336</v>
      </c>
      <c r="D1231" t="s">
        <v>715</v>
      </c>
      <c r="E1231" t="s">
        <v>2339</v>
      </c>
      <c r="F1231" t="s">
        <v>135</v>
      </c>
      <c r="G1231" t="s">
        <v>16</v>
      </c>
      <c r="H1231" t="s">
        <v>32</v>
      </c>
      <c r="I1231" t="s">
        <v>22</v>
      </c>
      <c r="J1231" t="s">
        <v>16</v>
      </c>
      <c r="K1231" t="s">
        <v>18</v>
      </c>
      <c r="L1231" t="s">
        <v>19</v>
      </c>
      <c r="M1231" t="s">
        <v>16</v>
      </c>
      <c r="N1231" t="s">
        <v>16</v>
      </c>
      <c r="O1231" t="s">
        <v>16</v>
      </c>
      <c r="P1231">
        <f t="shared" si="40"/>
        <v>0</v>
      </c>
      <c r="Q1231">
        <f t="shared" si="39"/>
        <v>0</v>
      </c>
      <c r="R1231" t="str">
        <f>IFERROR(VLOOKUP(P1231,Sheet1!$E$30:$F$35,2,FALSE),"")</f>
        <v/>
      </c>
    </row>
    <row r="1232" spans="1:18">
      <c r="A1232" t="s">
        <v>15</v>
      </c>
      <c r="B1232" t="s">
        <v>2340</v>
      </c>
      <c r="C1232" t="s">
        <v>2336</v>
      </c>
      <c r="D1232" t="s">
        <v>1987</v>
      </c>
      <c r="E1232" t="s">
        <v>2341</v>
      </c>
      <c r="F1232" t="s">
        <v>67</v>
      </c>
      <c r="G1232" t="s">
        <v>16</v>
      </c>
      <c r="H1232" t="s">
        <v>32</v>
      </c>
      <c r="I1232" t="s">
        <v>22</v>
      </c>
      <c r="J1232" t="s">
        <v>16</v>
      </c>
      <c r="K1232" t="s">
        <v>18</v>
      </c>
      <c r="L1232" t="s">
        <v>19</v>
      </c>
      <c r="M1232" t="s">
        <v>16</v>
      </c>
      <c r="N1232" t="s">
        <v>16</v>
      </c>
      <c r="O1232" t="s">
        <v>16</v>
      </c>
      <c r="P1232">
        <f t="shared" si="40"/>
        <v>0</v>
      </c>
      <c r="Q1232">
        <f t="shared" si="39"/>
        <v>0</v>
      </c>
      <c r="R1232" t="str">
        <f>IFERROR(VLOOKUP(P1232,Sheet1!$E$30:$F$35,2,FALSE),"")</f>
        <v/>
      </c>
    </row>
    <row r="1233" spans="1:18">
      <c r="A1233" t="s">
        <v>15</v>
      </c>
      <c r="B1233" t="s">
        <v>2342</v>
      </c>
      <c r="C1233" t="s">
        <v>2343</v>
      </c>
      <c r="D1233" t="s">
        <v>1990</v>
      </c>
      <c r="E1233" t="s">
        <v>837</v>
      </c>
      <c r="F1233" t="s">
        <v>139</v>
      </c>
      <c r="G1233" t="s">
        <v>16</v>
      </c>
      <c r="H1233" t="s">
        <v>32</v>
      </c>
      <c r="I1233" t="s">
        <v>22</v>
      </c>
      <c r="J1233" t="s">
        <v>16</v>
      </c>
      <c r="K1233" t="s">
        <v>18</v>
      </c>
      <c r="L1233" t="s">
        <v>19</v>
      </c>
      <c r="M1233" t="s">
        <v>16</v>
      </c>
      <c r="N1233" t="s">
        <v>16</v>
      </c>
      <c r="O1233" t="s">
        <v>16</v>
      </c>
      <c r="P1233">
        <f t="shared" si="40"/>
        <v>3</v>
      </c>
      <c r="Q1233">
        <f t="shared" si="39"/>
        <v>0</v>
      </c>
      <c r="R1233" t="str">
        <f>IFERROR(VLOOKUP(P1233,Sheet1!$E$30:$F$35,2,FALSE),"")</f>
        <v>rino</v>
      </c>
    </row>
    <row r="1234" spans="1:18">
      <c r="A1234" t="s">
        <v>15</v>
      </c>
      <c r="B1234" t="s">
        <v>2344</v>
      </c>
      <c r="C1234" t="s">
        <v>2343</v>
      </c>
      <c r="D1234" t="s">
        <v>495</v>
      </c>
      <c r="E1234" t="s">
        <v>2345</v>
      </c>
      <c r="F1234" t="s">
        <v>141</v>
      </c>
      <c r="G1234" t="s">
        <v>16</v>
      </c>
      <c r="H1234" t="s">
        <v>32</v>
      </c>
      <c r="I1234" t="s">
        <v>22</v>
      </c>
      <c r="J1234" t="s">
        <v>16</v>
      </c>
      <c r="K1234" t="s">
        <v>18</v>
      </c>
      <c r="L1234" t="s">
        <v>19</v>
      </c>
      <c r="M1234" t="s">
        <v>16</v>
      </c>
      <c r="N1234" t="s">
        <v>16</v>
      </c>
      <c r="O1234" t="s">
        <v>16</v>
      </c>
      <c r="P1234">
        <f t="shared" si="40"/>
        <v>0</v>
      </c>
      <c r="Q1234">
        <f t="shared" si="39"/>
        <v>0</v>
      </c>
      <c r="R1234" t="str">
        <f>IFERROR(VLOOKUP(P1234,Sheet1!$E$30:$F$35,2,FALSE),"")</f>
        <v/>
      </c>
    </row>
    <row r="1235" spans="1:18">
      <c r="A1235" t="s">
        <v>15</v>
      </c>
      <c r="B1235" t="s">
        <v>2346</v>
      </c>
      <c r="C1235" t="s">
        <v>2343</v>
      </c>
      <c r="D1235" t="s">
        <v>1993</v>
      </c>
      <c r="E1235" t="s">
        <v>2347</v>
      </c>
      <c r="F1235" t="s">
        <v>68</v>
      </c>
      <c r="G1235" t="s">
        <v>16</v>
      </c>
      <c r="H1235" t="s">
        <v>32</v>
      </c>
      <c r="I1235" t="s">
        <v>22</v>
      </c>
      <c r="J1235" t="s">
        <v>16</v>
      </c>
      <c r="K1235" t="s">
        <v>18</v>
      </c>
      <c r="L1235" t="s">
        <v>19</v>
      </c>
      <c r="M1235" t="s">
        <v>16</v>
      </c>
      <c r="N1235" t="s">
        <v>16</v>
      </c>
      <c r="O1235" t="s">
        <v>16</v>
      </c>
      <c r="P1235">
        <f t="shared" si="40"/>
        <v>0</v>
      </c>
      <c r="Q1235">
        <f t="shared" si="39"/>
        <v>0</v>
      </c>
      <c r="R1235" t="str">
        <f>IFERROR(VLOOKUP(P1235,Sheet1!$E$30:$F$35,2,FALSE),"")</f>
        <v/>
      </c>
    </row>
    <row r="1236" spans="1:18">
      <c r="A1236" t="s">
        <v>15</v>
      </c>
      <c r="B1236" t="s">
        <v>2348</v>
      </c>
      <c r="C1236" t="s">
        <v>2343</v>
      </c>
      <c r="D1236" t="s">
        <v>1995</v>
      </c>
      <c r="E1236" t="s">
        <v>657</v>
      </c>
      <c r="F1236" t="s">
        <v>144</v>
      </c>
      <c r="G1236" t="s">
        <v>16</v>
      </c>
      <c r="H1236" t="s">
        <v>32</v>
      </c>
      <c r="I1236" t="s">
        <v>22</v>
      </c>
      <c r="J1236" t="s">
        <v>16</v>
      </c>
      <c r="K1236" t="s">
        <v>18</v>
      </c>
      <c r="L1236" t="s">
        <v>19</v>
      </c>
      <c r="M1236" t="s">
        <v>16</v>
      </c>
      <c r="N1236" t="s">
        <v>16</v>
      </c>
      <c r="O1236" t="s">
        <v>16</v>
      </c>
      <c r="P1236">
        <f t="shared" si="40"/>
        <v>0</v>
      </c>
      <c r="Q1236">
        <f t="shared" si="39"/>
        <v>0</v>
      </c>
      <c r="R1236" t="str">
        <f>IFERROR(VLOOKUP(P1236,Sheet1!$E$30:$F$35,2,FALSE),"")</f>
        <v/>
      </c>
    </row>
    <row r="1237" spans="1:18">
      <c r="A1237" t="s">
        <v>15</v>
      </c>
      <c r="B1237" t="s">
        <v>2349</v>
      </c>
      <c r="C1237" t="s">
        <v>2343</v>
      </c>
      <c r="D1237" t="s">
        <v>505</v>
      </c>
      <c r="E1237" t="s">
        <v>2350</v>
      </c>
      <c r="F1237" t="s">
        <v>147</v>
      </c>
      <c r="G1237" t="s">
        <v>16</v>
      </c>
      <c r="H1237" t="s">
        <v>32</v>
      </c>
      <c r="I1237" t="s">
        <v>22</v>
      </c>
      <c r="J1237" t="s">
        <v>16</v>
      </c>
      <c r="K1237" t="s">
        <v>18</v>
      </c>
      <c r="L1237" t="s">
        <v>19</v>
      </c>
      <c r="M1237" t="s">
        <v>16</v>
      </c>
      <c r="N1237" t="s">
        <v>16</v>
      </c>
      <c r="O1237" t="s">
        <v>16</v>
      </c>
      <c r="P1237">
        <f t="shared" si="40"/>
        <v>0</v>
      </c>
      <c r="Q1237">
        <f t="shared" si="39"/>
        <v>0</v>
      </c>
      <c r="R1237" t="str">
        <f>IFERROR(VLOOKUP(P1237,Sheet1!$E$30:$F$35,2,FALSE),"")</f>
        <v/>
      </c>
    </row>
    <row r="1238" spans="1:18">
      <c r="A1238" t="s">
        <v>15</v>
      </c>
      <c r="B1238" t="s">
        <v>2351</v>
      </c>
      <c r="C1238" t="s">
        <v>2343</v>
      </c>
      <c r="D1238" t="s">
        <v>1999</v>
      </c>
      <c r="E1238" t="s">
        <v>2352</v>
      </c>
      <c r="F1238" t="s">
        <v>69</v>
      </c>
      <c r="G1238" t="s">
        <v>16</v>
      </c>
      <c r="H1238" t="s">
        <v>32</v>
      </c>
      <c r="I1238" t="s">
        <v>22</v>
      </c>
      <c r="J1238" t="s">
        <v>16</v>
      </c>
      <c r="K1238" t="s">
        <v>18</v>
      </c>
      <c r="L1238" t="s">
        <v>19</v>
      </c>
      <c r="M1238" t="s">
        <v>16</v>
      </c>
      <c r="N1238" t="s">
        <v>16</v>
      </c>
      <c r="O1238" t="s">
        <v>16</v>
      </c>
      <c r="P1238">
        <f t="shared" si="40"/>
        <v>0</v>
      </c>
      <c r="Q1238">
        <f t="shared" si="39"/>
        <v>0</v>
      </c>
      <c r="R1238" t="str">
        <f>IFERROR(VLOOKUP(P1238,Sheet1!$E$30:$F$35,2,FALSE),"")</f>
        <v/>
      </c>
    </row>
    <row r="1239" spans="1:18">
      <c r="A1239" t="s">
        <v>15</v>
      </c>
      <c r="B1239" t="s">
        <v>2353</v>
      </c>
      <c r="C1239" t="s">
        <v>2343</v>
      </c>
      <c r="D1239" t="s">
        <v>2000</v>
      </c>
      <c r="E1239" t="s">
        <v>839</v>
      </c>
      <c r="F1239" t="s">
        <v>152</v>
      </c>
      <c r="G1239" t="s">
        <v>16</v>
      </c>
      <c r="H1239" t="s">
        <v>32</v>
      </c>
      <c r="I1239" t="s">
        <v>22</v>
      </c>
      <c r="J1239" t="s">
        <v>16</v>
      </c>
      <c r="K1239" t="s">
        <v>18</v>
      </c>
      <c r="L1239" t="s">
        <v>19</v>
      </c>
      <c r="M1239" t="s">
        <v>16</v>
      </c>
      <c r="N1239" t="s">
        <v>16</v>
      </c>
      <c r="O1239" t="s">
        <v>16</v>
      </c>
      <c r="P1239">
        <f t="shared" si="40"/>
        <v>0</v>
      </c>
      <c r="Q1239">
        <f t="shared" si="39"/>
        <v>0</v>
      </c>
      <c r="R1239" t="str">
        <f>IFERROR(VLOOKUP(P1239,Sheet1!$E$30:$F$35,2,FALSE),"")</f>
        <v/>
      </c>
    </row>
    <row r="1240" spans="1:18">
      <c r="A1240" t="s">
        <v>15</v>
      </c>
      <c r="B1240" t="s">
        <v>2354</v>
      </c>
      <c r="C1240" t="s">
        <v>2355</v>
      </c>
      <c r="D1240" t="s">
        <v>718</v>
      </c>
      <c r="E1240" t="s">
        <v>2356</v>
      </c>
      <c r="F1240" t="s">
        <v>47</v>
      </c>
      <c r="G1240" t="s">
        <v>16</v>
      </c>
      <c r="H1240" t="s">
        <v>32</v>
      </c>
      <c r="I1240" t="s">
        <v>22</v>
      </c>
      <c r="J1240" t="s">
        <v>16</v>
      </c>
      <c r="K1240" t="s">
        <v>18</v>
      </c>
      <c r="L1240" t="s">
        <v>19</v>
      </c>
      <c r="M1240" t="s">
        <v>16</v>
      </c>
      <c r="N1240" t="s">
        <v>16</v>
      </c>
      <c r="O1240" t="s">
        <v>16</v>
      </c>
      <c r="P1240">
        <f t="shared" si="40"/>
        <v>3</v>
      </c>
      <c r="Q1240">
        <f t="shared" si="39"/>
        <v>0</v>
      </c>
      <c r="R1240" t="str">
        <f>IFERROR(VLOOKUP(P1240,Sheet1!$E$30:$F$35,2,FALSE),"")</f>
        <v>rino</v>
      </c>
    </row>
    <row r="1241" spans="1:18">
      <c r="A1241" t="s">
        <v>15</v>
      </c>
      <c r="B1241" t="s">
        <v>2357</v>
      </c>
      <c r="C1241" t="s">
        <v>2358</v>
      </c>
      <c r="D1241" t="s">
        <v>2003</v>
      </c>
      <c r="E1241" t="s">
        <v>2359</v>
      </c>
      <c r="F1241" t="s">
        <v>71</v>
      </c>
      <c r="G1241" t="s">
        <v>16</v>
      </c>
      <c r="H1241" t="s">
        <v>32</v>
      </c>
      <c r="I1241" t="s">
        <v>22</v>
      </c>
      <c r="J1241" t="s">
        <v>16</v>
      </c>
      <c r="K1241" t="s">
        <v>18</v>
      </c>
      <c r="L1241" t="s">
        <v>19</v>
      </c>
      <c r="M1241" t="s">
        <v>16</v>
      </c>
      <c r="N1241" t="s">
        <v>16</v>
      </c>
      <c r="O1241" t="s">
        <v>16</v>
      </c>
      <c r="P1241">
        <f t="shared" si="40"/>
        <v>8</v>
      </c>
      <c r="Q1241">
        <f t="shared" si="39"/>
        <v>1</v>
      </c>
      <c r="R1241" t="str">
        <f>IFERROR(VLOOKUP(P1241,Sheet1!$E$30:$F$35,2,FALSE),"")</f>
        <v>grape</v>
      </c>
    </row>
    <row r="1242" spans="1:18">
      <c r="A1242" t="s">
        <v>15</v>
      </c>
      <c r="B1242" t="s">
        <v>2360</v>
      </c>
      <c r="C1242" t="s">
        <v>2358</v>
      </c>
      <c r="D1242" t="s">
        <v>2006</v>
      </c>
      <c r="E1242" t="s">
        <v>842</v>
      </c>
      <c r="F1242" t="s">
        <v>156</v>
      </c>
      <c r="G1242" t="s">
        <v>16</v>
      </c>
      <c r="H1242" t="s">
        <v>32</v>
      </c>
      <c r="I1242" t="s">
        <v>22</v>
      </c>
      <c r="J1242" t="s">
        <v>16</v>
      </c>
      <c r="K1242" t="s">
        <v>18</v>
      </c>
      <c r="L1242" t="s">
        <v>19</v>
      </c>
      <c r="M1242" t="s">
        <v>16</v>
      </c>
      <c r="N1242" t="s">
        <v>16</v>
      </c>
      <c r="O1242" t="s">
        <v>16</v>
      </c>
      <c r="P1242">
        <f t="shared" si="40"/>
        <v>0</v>
      </c>
      <c r="Q1242">
        <f t="shared" si="39"/>
        <v>0</v>
      </c>
      <c r="R1242" t="str">
        <f>IFERROR(VLOOKUP(P1242,Sheet1!$E$30:$F$35,2,FALSE),"")</f>
        <v/>
      </c>
    </row>
    <row r="1243" spans="1:18">
      <c r="A1243" t="s">
        <v>15</v>
      </c>
      <c r="B1243" t="s">
        <v>2361</v>
      </c>
      <c r="C1243" t="s">
        <v>2362</v>
      </c>
      <c r="D1243" t="s">
        <v>720</v>
      </c>
      <c r="E1243" t="s">
        <v>2363</v>
      </c>
      <c r="F1243" t="s">
        <v>159</v>
      </c>
      <c r="G1243" t="s">
        <v>16</v>
      </c>
      <c r="H1243" t="s">
        <v>32</v>
      </c>
      <c r="I1243" t="s">
        <v>22</v>
      </c>
      <c r="J1243" t="s">
        <v>16</v>
      </c>
      <c r="K1243" t="s">
        <v>18</v>
      </c>
      <c r="L1243" t="s">
        <v>19</v>
      </c>
      <c r="M1243" t="s">
        <v>16</v>
      </c>
      <c r="N1243" t="s">
        <v>16</v>
      </c>
      <c r="O1243" t="s">
        <v>16</v>
      </c>
      <c r="P1243">
        <f t="shared" si="40"/>
        <v>3</v>
      </c>
      <c r="Q1243">
        <f t="shared" si="39"/>
        <v>0</v>
      </c>
      <c r="R1243" t="str">
        <f>IFERROR(VLOOKUP(P1243,Sheet1!$E$30:$F$35,2,FALSE),"")</f>
        <v>rino</v>
      </c>
    </row>
    <row r="1244" spans="1:18">
      <c r="A1244" t="s">
        <v>15</v>
      </c>
      <c r="B1244" t="s">
        <v>1743</v>
      </c>
      <c r="C1244" t="s">
        <v>2362</v>
      </c>
      <c r="D1244" t="s">
        <v>2010</v>
      </c>
      <c r="E1244" t="s">
        <v>2364</v>
      </c>
      <c r="F1244" t="s">
        <v>73</v>
      </c>
      <c r="G1244" t="s">
        <v>16</v>
      </c>
      <c r="H1244" t="s">
        <v>32</v>
      </c>
      <c r="I1244" t="s">
        <v>22</v>
      </c>
      <c r="J1244" t="s">
        <v>16</v>
      </c>
      <c r="K1244" t="s">
        <v>18</v>
      </c>
      <c r="L1244" t="s">
        <v>19</v>
      </c>
      <c r="M1244" t="s">
        <v>16</v>
      </c>
      <c r="N1244" t="s">
        <v>16</v>
      </c>
      <c r="O1244" t="s">
        <v>16</v>
      </c>
      <c r="P1244">
        <f t="shared" si="40"/>
        <v>0</v>
      </c>
      <c r="Q1244">
        <f t="shared" si="39"/>
        <v>0</v>
      </c>
      <c r="R1244" t="str">
        <f>IFERROR(VLOOKUP(P1244,Sheet1!$E$30:$F$35,2,FALSE),"")</f>
        <v/>
      </c>
    </row>
    <row r="1245" spans="1:18">
      <c r="A1245" t="s">
        <v>15</v>
      </c>
      <c r="B1245" t="s">
        <v>2365</v>
      </c>
      <c r="C1245" t="s">
        <v>2362</v>
      </c>
      <c r="D1245" t="s">
        <v>514</v>
      </c>
      <c r="E1245" t="s">
        <v>843</v>
      </c>
      <c r="F1245" t="s">
        <v>163</v>
      </c>
      <c r="G1245" t="s">
        <v>16</v>
      </c>
      <c r="H1245" t="s">
        <v>32</v>
      </c>
      <c r="I1245" t="s">
        <v>22</v>
      </c>
      <c r="J1245" t="s">
        <v>16</v>
      </c>
      <c r="K1245" t="s">
        <v>18</v>
      </c>
      <c r="L1245" t="s">
        <v>19</v>
      </c>
      <c r="M1245" t="s">
        <v>16</v>
      </c>
      <c r="N1245" t="s">
        <v>16</v>
      </c>
      <c r="O1245" t="s">
        <v>16</v>
      </c>
      <c r="P1245">
        <f t="shared" si="40"/>
        <v>0</v>
      </c>
      <c r="Q1245">
        <f t="shared" si="39"/>
        <v>0</v>
      </c>
      <c r="R1245" t="str">
        <f>IFERROR(VLOOKUP(P1245,Sheet1!$E$30:$F$35,2,FALSE),"")</f>
        <v/>
      </c>
    </row>
    <row r="1246" spans="1:18">
      <c r="A1246" t="s">
        <v>15</v>
      </c>
      <c r="B1246" t="s">
        <v>2366</v>
      </c>
      <c r="C1246" t="s">
        <v>2362</v>
      </c>
      <c r="D1246" t="s">
        <v>721</v>
      </c>
      <c r="E1246" t="s">
        <v>2367</v>
      </c>
      <c r="F1246" t="s">
        <v>165</v>
      </c>
      <c r="G1246" t="s">
        <v>16</v>
      </c>
      <c r="H1246" t="s">
        <v>32</v>
      </c>
      <c r="I1246" t="s">
        <v>22</v>
      </c>
      <c r="J1246" t="s">
        <v>16</v>
      </c>
      <c r="K1246" t="s">
        <v>18</v>
      </c>
      <c r="L1246" t="s">
        <v>19</v>
      </c>
      <c r="M1246" t="s">
        <v>16</v>
      </c>
      <c r="N1246" t="s">
        <v>16</v>
      </c>
      <c r="O1246" t="s">
        <v>16</v>
      </c>
      <c r="P1246">
        <f t="shared" si="40"/>
        <v>0</v>
      </c>
      <c r="Q1246">
        <f t="shared" si="39"/>
        <v>0</v>
      </c>
      <c r="R1246" t="str">
        <f>IFERROR(VLOOKUP(P1246,Sheet1!$E$30:$F$35,2,FALSE),"")</f>
        <v/>
      </c>
    </row>
    <row r="1247" spans="1:18">
      <c r="A1247" t="s">
        <v>15</v>
      </c>
      <c r="B1247" t="s">
        <v>2368</v>
      </c>
      <c r="C1247" t="s">
        <v>2369</v>
      </c>
      <c r="D1247" t="s">
        <v>2015</v>
      </c>
      <c r="E1247" t="s">
        <v>2370</v>
      </c>
      <c r="F1247" t="s">
        <v>75</v>
      </c>
      <c r="G1247" t="s">
        <v>16</v>
      </c>
      <c r="H1247" t="s">
        <v>32</v>
      </c>
      <c r="I1247" t="s">
        <v>22</v>
      </c>
      <c r="J1247" t="s">
        <v>16</v>
      </c>
      <c r="K1247" t="s">
        <v>18</v>
      </c>
      <c r="L1247" t="s">
        <v>19</v>
      </c>
      <c r="M1247" t="s">
        <v>16</v>
      </c>
      <c r="N1247" t="s">
        <v>16</v>
      </c>
      <c r="O1247" t="s">
        <v>16</v>
      </c>
      <c r="P1247">
        <f t="shared" si="40"/>
        <v>3</v>
      </c>
      <c r="Q1247">
        <f t="shared" si="39"/>
        <v>0</v>
      </c>
      <c r="R1247" t="str">
        <f>IFERROR(VLOOKUP(P1247,Sheet1!$E$30:$F$35,2,FALSE),"")</f>
        <v>rino</v>
      </c>
    </row>
    <row r="1248" spans="1:18">
      <c r="A1248" t="s">
        <v>15</v>
      </c>
      <c r="B1248" t="s">
        <v>2371</v>
      </c>
      <c r="C1248" t="s">
        <v>2369</v>
      </c>
      <c r="D1248" t="s">
        <v>2017</v>
      </c>
      <c r="E1248" t="s">
        <v>845</v>
      </c>
      <c r="F1248" t="s">
        <v>169</v>
      </c>
      <c r="G1248" t="s">
        <v>16</v>
      </c>
      <c r="H1248" t="s">
        <v>32</v>
      </c>
      <c r="I1248" t="s">
        <v>22</v>
      </c>
      <c r="J1248" t="s">
        <v>16</v>
      </c>
      <c r="K1248" t="s">
        <v>18</v>
      </c>
      <c r="L1248" t="s">
        <v>19</v>
      </c>
      <c r="M1248" t="s">
        <v>16</v>
      </c>
      <c r="N1248" t="s">
        <v>16</v>
      </c>
      <c r="O1248" t="s">
        <v>16</v>
      </c>
      <c r="P1248">
        <f t="shared" si="40"/>
        <v>0</v>
      </c>
      <c r="Q1248">
        <f t="shared" si="39"/>
        <v>0</v>
      </c>
      <c r="R1248" t="str">
        <f>IFERROR(VLOOKUP(P1248,Sheet1!$E$30:$F$35,2,FALSE),"")</f>
        <v/>
      </c>
    </row>
    <row r="1249" spans="1:18">
      <c r="A1249" t="s">
        <v>15</v>
      </c>
      <c r="B1249" t="s">
        <v>2372</v>
      </c>
      <c r="C1249" t="s">
        <v>2369</v>
      </c>
      <c r="D1249" t="s">
        <v>724</v>
      </c>
      <c r="E1249" t="s">
        <v>2373</v>
      </c>
      <c r="F1249" t="s">
        <v>171</v>
      </c>
      <c r="G1249" t="s">
        <v>16</v>
      </c>
      <c r="H1249" t="s">
        <v>32</v>
      </c>
      <c r="I1249" t="s">
        <v>22</v>
      </c>
      <c r="J1249" t="s">
        <v>16</v>
      </c>
      <c r="K1249" t="s">
        <v>18</v>
      </c>
      <c r="L1249" t="s">
        <v>19</v>
      </c>
      <c r="M1249" t="s">
        <v>16</v>
      </c>
      <c r="N1249" t="s">
        <v>16</v>
      </c>
      <c r="O1249" t="s">
        <v>16</v>
      </c>
      <c r="P1249">
        <f t="shared" si="40"/>
        <v>0</v>
      </c>
      <c r="Q1249">
        <f t="shared" si="39"/>
        <v>0</v>
      </c>
      <c r="R1249" t="str">
        <f>IFERROR(VLOOKUP(P1249,Sheet1!$E$30:$F$35,2,FALSE),"")</f>
        <v/>
      </c>
    </row>
    <row r="1250" spans="1:18">
      <c r="A1250" t="s">
        <v>15</v>
      </c>
      <c r="B1250" t="s">
        <v>2374</v>
      </c>
      <c r="C1250" t="s">
        <v>2369</v>
      </c>
      <c r="D1250" t="s">
        <v>2021</v>
      </c>
      <c r="E1250" t="s">
        <v>660</v>
      </c>
      <c r="F1250" t="s">
        <v>77</v>
      </c>
      <c r="G1250" t="s">
        <v>16</v>
      </c>
      <c r="H1250" t="s">
        <v>32</v>
      </c>
      <c r="I1250" t="s">
        <v>22</v>
      </c>
      <c r="J1250" t="s">
        <v>16</v>
      </c>
      <c r="K1250" t="s">
        <v>18</v>
      </c>
      <c r="L1250" t="s">
        <v>19</v>
      </c>
      <c r="M1250" t="s">
        <v>16</v>
      </c>
      <c r="N1250" t="s">
        <v>16</v>
      </c>
      <c r="O1250" t="s">
        <v>16</v>
      </c>
      <c r="P1250">
        <f t="shared" si="40"/>
        <v>0</v>
      </c>
      <c r="Q1250">
        <f t="shared" si="39"/>
        <v>0</v>
      </c>
      <c r="R1250" t="str">
        <f>IFERROR(VLOOKUP(P1250,Sheet1!$E$30:$F$35,2,FALSE),"")</f>
        <v/>
      </c>
    </row>
    <row r="1251" spans="1:18">
      <c r="A1251" t="s">
        <v>15</v>
      </c>
      <c r="B1251" t="s">
        <v>2375</v>
      </c>
      <c r="C1251" t="s">
        <v>2369</v>
      </c>
      <c r="D1251" t="s">
        <v>2024</v>
      </c>
      <c r="E1251" t="s">
        <v>847</v>
      </c>
      <c r="F1251" t="s">
        <v>174</v>
      </c>
      <c r="G1251" t="s">
        <v>16</v>
      </c>
      <c r="H1251" t="s">
        <v>32</v>
      </c>
      <c r="I1251" t="s">
        <v>22</v>
      </c>
      <c r="J1251" t="s">
        <v>16</v>
      </c>
      <c r="K1251" t="s">
        <v>18</v>
      </c>
      <c r="L1251" t="s">
        <v>19</v>
      </c>
      <c r="M1251" t="s">
        <v>16</v>
      </c>
      <c r="N1251" t="s">
        <v>16</v>
      </c>
      <c r="O1251" t="s">
        <v>16</v>
      </c>
      <c r="P1251">
        <f t="shared" si="40"/>
        <v>0</v>
      </c>
      <c r="Q1251">
        <f t="shared" si="39"/>
        <v>0</v>
      </c>
      <c r="R1251" t="str">
        <f>IFERROR(VLOOKUP(P1251,Sheet1!$E$30:$F$35,2,FALSE),"")</f>
        <v/>
      </c>
    </row>
    <row r="1252" spans="1:18">
      <c r="A1252" t="s">
        <v>15</v>
      </c>
      <c r="B1252" t="s">
        <v>2376</v>
      </c>
      <c r="C1252" t="s">
        <v>2377</v>
      </c>
      <c r="D1252" t="s">
        <v>727</v>
      </c>
      <c r="E1252" t="s">
        <v>2378</v>
      </c>
      <c r="F1252" t="s">
        <v>176</v>
      </c>
      <c r="G1252" t="s">
        <v>16</v>
      </c>
      <c r="H1252" t="s">
        <v>32</v>
      </c>
      <c r="I1252" t="s">
        <v>22</v>
      </c>
      <c r="J1252" t="s">
        <v>16</v>
      </c>
      <c r="K1252" t="s">
        <v>18</v>
      </c>
      <c r="L1252" t="s">
        <v>19</v>
      </c>
      <c r="M1252" t="s">
        <v>16</v>
      </c>
      <c r="N1252" t="s">
        <v>16</v>
      </c>
      <c r="O1252" t="s">
        <v>16</v>
      </c>
      <c r="P1252">
        <f t="shared" si="40"/>
        <v>3</v>
      </c>
      <c r="Q1252">
        <f t="shared" si="39"/>
        <v>0</v>
      </c>
      <c r="R1252" t="str">
        <f>IFERROR(VLOOKUP(P1252,Sheet1!$E$30:$F$35,2,FALSE),"")</f>
        <v>rino</v>
      </c>
    </row>
    <row r="1253" spans="1:18">
      <c r="A1253" t="s">
        <v>15</v>
      </c>
      <c r="B1253" t="s">
        <v>2379</v>
      </c>
      <c r="C1253" t="s">
        <v>2377</v>
      </c>
      <c r="D1253" t="s">
        <v>518</v>
      </c>
      <c r="E1253" t="s">
        <v>2380</v>
      </c>
      <c r="F1253" t="s">
        <v>78</v>
      </c>
      <c r="G1253" t="s">
        <v>16</v>
      </c>
      <c r="H1253" t="s">
        <v>32</v>
      </c>
      <c r="I1253" t="s">
        <v>22</v>
      </c>
      <c r="J1253" t="s">
        <v>16</v>
      </c>
      <c r="K1253" t="s">
        <v>18</v>
      </c>
      <c r="L1253" t="s">
        <v>19</v>
      </c>
      <c r="M1253" t="s">
        <v>16</v>
      </c>
      <c r="N1253" t="s">
        <v>16</v>
      </c>
      <c r="O1253" t="s">
        <v>16</v>
      </c>
      <c r="P1253">
        <f t="shared" si="40"/>
        <v>0</v>
      </c>
      <c r="Q1253">
        <f t="shared" si="39"/>
        <v>0</v>
      </c>
      <c r="R1253" t="str">
        <f>IFERROR(VLOOKUP(P1253,Sheet1!$E$30:$F$35,2,FALSE),"")</f>
        <v/>
      </c>
    </row>
    <row r="1254" spans="1:18">
      <c r="A1254" t="s">
        <v>15</v>
      </c>
      <c r="B1254" t="s">
        <v>2381</v>
      </c>
      <c r="C1254" t="s">
        <v>2382</v>
      </c>
      <c r="D1254" t="s">
        <v>2028</v>
      </c>
      <c r="E1254" t="s">
        <v>848</v>
      </c>
      <c r="F1254" t="s">
        <v>49</v>
      </c>
      <c r="G1254" t="s">
        <v>16</v>
      </c>
      <c r="H1254" t="s">
        <v>32</v>
      </c>
      <c r="I1254" t="s">
        <v>22</v>
      </c>
      <c r="J1254" t="s">
        <v>16</v>
      </c>
      <c r="K1254" t="s">
        <v>18</v>
      </c>
      <c r="L1254" t="s">
        <v>19</v>
      </c>
      <c r="M1254" t="s">
        <v>16</v>
      </c>
      <c r="N1254" t="s">
        <v>16</v>
      </c>
      <c r="O1254" t="s">
        <v>16</v>
      </c>
      <c r="P1254">
        <f t="shared" si="40"/>
        <v>3</v>
      </c>
      <c r="Q1254">
        <f t="shared" si="39"/>
        <v>0</v>
      </c>
      <c r="R1254" t="str">
        <f>IFERROR(VLOOKUP(P1254,Sheet1!$E$30:$F$35,2,FALSE),"")</f>
        <v>rino</v>
      </c>
    </row>
    <row r="1255" spans="1:18">
      <c r="A1255" t="s">
        <v>15</v>
      </c>
      <c r="B1255" t="s">
        <v>2383</v>
      </c>
      <c r="C1255" t="s">
        <v>2382</v>
      </c>
      <c r="D1255" t="s">
        <v>728</v>
      </c>
      <c r="E1255" t="s">
        <v>2384</v>
      </c>
      <c r="F1255" t="s">
        <v>181</v>
      </c>
      <c r="G1255" t="s">
        <v>16</v>
      </c>
      <c r="H1255" t="s">
        <v>32</v>
      </c>
      <c r="I1255" t="s">
        <v>22</v>
      </c>
      <c r="J1255" t="s">
        <v>16</v>
      </c>
      <c r="K1255" t="s">
        <v>18</v>
      </c>
      <c r="L1255" t="s">
        <v>19</v>
      </c>
      <c r="M1255" t="s">
        <v>16</v>
      </c>
      <c r="N1255" t="s">
        <v>16</v>
      </c>
      <c r="O1255" t="s">
        <v>16</v>
      </c>
      <c r="P1255">
        <f t="shared" si="40"/>
        <v>0</v>
      </c>
      <c r="Q1255">
        <f t="shared" si="39"/>
        <v>0</v>
      </c>
      <c r="R1255" t="str">
        <f>IFERROR(VLOOKUP(P1255,Sheet1!$E$30:$F$35,2,FALSE),"")</f>
        <v/>
      </c>
    </row>
    <row r="1256" spans="1:18">
      <c r="A1256" t="s">
        <v>15</v>
      </c>
      <c r="B1256" t="s">
        <v>2385</v>
      </c>
      <c r="C1256" t="s">
        <v>2382</v>
      </c>
      <c r="D1256" t="s">
        <v>522</v>
      </c>
      <c r="E1256" t="s">
        <v>2386</v>
      </c>
      <c r="F1256" t="s">
        <v>81</v>
      </c>
      <c r="G1256" t="s">
        <v>16</v>
      </c>
      <c r="H1256" t="s">
        <v>32</v>
      </c>
      <c r="I1256" t="s">
        <v>22</v>
      </c>
      <c r="J1256" t="s">
        <v>16</v>
      </c>
      <c r="K1256" t="s">
        <v>18</v>
      </c>
      <c r="L1256" t="s">
        <v>19</v>
      </c>
      <c r="M1256" t="s">
        <v>16</v>
      </c>
      <c r="N1256" t="s">
        <v>16</v>
      </c>
      <c r="O1256" t="s">
        <v>16</v>
      </c>
      <c r="P1256">
        <f t="shared" si="40"/>
        <v>0</v>
      </c>
      <c r="Q1256">
        <f t="shared" si="39"/>
        <v>0</v>
      </c>
      <c r="R1256" t="str">
        <f>IFERROR(VLOOKUP(P1256,Sheet1!$E$30:$F$35,2,FALSE),"")</f>
        <v/>
      </c>
    </row>
    <row r="1257" spans="1:18">
      <c r="A1257" t="s">
        <v>15</v>
      </c>
      <c r="B1257" t="s">
        <v>2387</v>
      </c>
      <c r="C1257" t="s">
        <v>2388</v>
      </c>
      <c r="D1257" t="s">
        <v>2032</v>
      </c>
      <c r="E1257" t="s">
        <v>851</v>
      </c>
      <c r="F1257" t="s">
        <v>184</v>
      </c>
      <c r="G1257" t="s">
        <v>16</v>
      </c>
      <c r="H1257" t="s">
        <v>32</v>
      </c>
      <c r="I1257" t="s">
        <v>22</v>
      </c>
      <c r="J1257" t="s">
        <v>16</v>
      </c>
      <c r="K1257" t="s">
        <v>18</v>
      </c>
      <c r="L1257" t="s">
        <v>19</v>
      </c>
      <c r="M1257" t="s">
        <v>16</v>
      </c>
      <c r="N1257" t="s">
        <v>16</v>
      </c>
      <c r="O1257" t="s">
        <v>16</v>
      </c>
      <c r="P1257">
        <f t="shared" si="40"/>
        <v>3</v>
      </c>
      <c r="Q1257">
        <f t="shared" si="39"/>
        <v>0</v>
      </c>
      <c r="R1257" t="str">
        <f>IFERROR(VLOOKUP(P1257,Sheet1!$E$30:$F$35,2,FALSE),"")</f>
        <v>rino</v>
      </c>
    </row>
    <row r="1258" spans="1:18">
      <c r="A1258" t="s">
        <v>15</v>
      </c>
      <c r="B1258" t="s">
        <v>1751</v>
      </c>
      <c r="C1258" t="s">
        <v>2388</v>
      </c>
      <c r="D1258" t="s">
        <v>730</v>
      </c>
      <c r="E1258" t="s">
        <v>2389</v>
      </c>
      <c r="F1258" t="s">
        <v>187</v>
      </c>
      <c r="G1258" t="s">
        <v>16</v>
      </c>
      <c r="H1258" t="s">
        <v>32</v>
      </c>
      <c r="I1258" t="s">
        <v>22</v>
      </c>
      <c r="J1258" t="s">
        <v>16</v>
      </c>
      <c r="K1258" t="s">
        <v>18</v>
      </c>
      <c r="L1258" t="s">
        <v>19</v>
      </c>
      <c r="M1258" t="s">
        <v>16</v>
      </c>
      <c r="N1258" t="s">
        <v>16</v>
      </c>
      <c r="O1258" t="s">
        <v>16</v>
      </c>
      <c r="P1258">
        <f t="shared" si="40"/>
        <v>0</v>
      </c>
      <c r="Q1258">
        <f t="shared" si="39"/>
        <v>0</v>
      </c>
      <c r="R1258" t="str">
        <f>IFERROR(VLOOKUP(P1258,Sheet1!$E$30:$F$35,2,FALSE),"")</f>
        <v/>
      </c>
    </row>
    <row r="1259" spans="1:18">
      <c r="A1259" t="s">
        <v>15</v>
      </c>
      <c r="B1259" t="s">
        <v>2390</v>
      </c>
      <c r="C1259" t="s">
        <v>2391</v>
      </c>
      <c r="D1259" t="s">
        <v>528</v>
      </c>
      <c r="E1259" t="s">
        <v>2392</v>
      </c>
      <c r="F1259" t="s">
        <v>82</v>
      </c>
      <c r="G1259" t="s">
        <v>16</v>
      </c>
      <c r="H1259" t="s">
        <v>32</v>
      </c>
      <c r="I1259" t="s">
        <v>22</v>
      </c>
      <c r="J1259" t="s">
        <v>16</v>
      </c>
      <c r="K1259" t="s">
        <v>18</v>
      </c>
      <c r="L1259" t="s">
        <v>19</v>
      </c>
      <c r="M1259" t="s">
        <v>16</v>
      </c>
      <c r="N1259" t="s">
        <v>16</v>
      </c>
      <c r="O1259" t="s">
        <v>16</v>
      </c>
      <c r="P1259">
        <f t="shared" si="40"/>
        <v>8</v>
      </c>
      <c r="Q1259">
        <f t="shared" si="39"/>
        <v>1</v>
      </c>
      <c r="R1259" t="str">
        <f>IFERROR(VLOOKUP(P1259,Sheet1!$E$30:$F$35,2,FALSE),"")</f>
        <v>grape</v>
      </c>
    </row>
    <row r="1260" spans="1:18">
      <c r="A1260" t="s">
        <v>15</v>
      </c>
      <c r="B1260" t="s">
        <v>2393</v>
      </c>
      <c r="C1260" t="s">
        <v>2394</v>
      </c>
      <c r="D1260" t="s">
        <v>2038</v>
      </c>
      <c r="E1260" t="s">
        <v>853</v>
      </c>
      <c r="F1260" t="s">
        <v>191</v>
      </c>
      <c r="G1260" t="s">
        <v>16</v>
      </c>
      <c r="H1260" t="s">
        <v>32</v>
      </c>
      <c r="I1260" t="s">
        <v>22</v>
      </c>
      <c r="J1260" t="s">
        <v>16</v>
      </c>
      <c r="K1260" t="s">
        <v>18</v>
      </c>
      <c r="L1260" t="s">
        <v>19</v>
      </c>
      <c r="M1260" t="s">
        <v>16</v>
      </c>
      <c r="N1260" t="s">
        <v>16</v>
      </c>
      <c r="O1260" t="s">
        <v>16</v>
      </c>
      <c r="P1260">
        <f t="shared" si="40"/>
        <v>8</v>
      </c>
      <c r="Q1260">
        <f t="shared" si="39"/>
        <v>1</v>
      </c>
      <c r="R1260" t="str">
        <f>IFERROR(VLOOKUP(P1260,Sheet1!$E$30:$F$35,2,FALSE),"")</f>
        <v>grape</v>
      </c>
    </row>
    <row r="1261" spans="1:18">
      <c r="A1261" t="s">
        <v>15</v>
      </c>
      <c r="B1261" t="s">
        <v>2395</v>
      </c>
      <c r="C1261" t="s">
        <v>2394</v>
      </c>
      <c r="D1261" t="s">
        <v>733</v>
      </c>
      <c r="E1261" t="s">
        <v>2396</v>
      </c>
      <c r="F1261" t="s">
        <v>194</v>
      </c>
      <c r="G1261" t="s">
        <v>16</v>
      </c>
      <c r="H1261" t="s">
        <v>32</v>
      </c>
      <c r="I1261" t="s">
        <v>22</v>
      </c>
      <c r="J1261" t="s">
        <v>16</v>
      </c>
      <c r="K1261" t="s">
        <v>18</v>
      </c>
      <c r="L1261" t="s">
        <v>19</v>
      </c>
      <c r="M1261" t="s">
        <v>16</v>
      </c>
      <c r="N1261" t="s">
        <v>16</v>
      </c>
      <c r="O1261" t="s">
        <v>16</v>
      </c>
      <c r="P1261">
        <f t="shared" si="40"/>
        <v>0</v>
      </c>
      <c r="Q1261">
        <f t="shared" si="39"/>
        <v>0</v>
      </c>
      <c r="R1261" t="str">
        <f>IFERROR(VLOOKUP(P1261,Sheet1!$E$30:$F$35,2,FALSE),"")</f>
        <v/>
      </c>
    </row>
    <row r="1262" spans="1:18">
      <c r="A1262" t="s">
        <v>15</v>
      </c>
      <c r="B1262" t="s">
        <v>2397</v>
      </c>
      <c r="C1262" t="s">
        <v>2398</v>
      </c>
      <c r="D1262" t="s">
        <v>530</v>
      </c>
      <c r="E1262" t="s">
        <v>2399</v>
      </c>
      <c r="F1262" t="s">
        <v>84</v>
      </c>
      <c r="G1262" t="s">
        <v>16</v>
      </c>
      <c r="H1262" t="s">
        <v>32</v>
      </c>
      <c r="I1262" t="s">
        <v>22</v>
      </c>
      <c r="J1262" t="s">
        <v>16</v>
      </c>
      <c r="K1262" t="s">
        <v>18</v>
      </c>
      <c r="L1262" t="s">
        <v>19</v>
      </c>
      <c r="M1262" t="s">
        <v>16</v>
      </c>
      <c r="N1262" t="s">
        <v>16</v>
      </c>
      <c r="O1262" t="s">
        <v>16</v>
      </c>
      <c r="P1262">
        <f t="shared" si="40"/>
        <v>8</v>
      </c>
      <c r="Q1262">
        <f t="shared" si="39"/>
        <v>1</v>
      </c>
      <c r="R1262" t="str">
        <f>IFERROR(VLOOKUP(P1262,Sheet1!$E$30:$F$35,2,FALSE),"")</f>
        <v>grape</v>
      </c>
    </row>
    <row r="1263" spans="1:18">
      <c r="A1263" t="s">
        <v>15</v>
      </c>
      <c r="B1263" t="s">
        <v>2400</v>
      </c>
      <c r="C1263" t="s">
        <v>2398</v>
      </c>
      <c r="D1263" t="s">
        <v>2044</v>
      </c>
      <c r="E1263" t="s">
        <v>854</v>
      </c>
      <c r="F1263" t="s">
        <v>198</v>
      </c>
      <c r="G1263" t="s">
        <v>16</v>
      </c>
      <c r="H1263" t="s">
        <v>32</v>
      </c>
      <c r="I1263" t="s">
        <v>22</v>
      </c>
      <c r="J1263" t="s">
        <v>16</v>
      </c>
      <c r="K1263" t="s">
        <v>18</v>
      </c>
      <c r="L1263" t="s">
        <v>19</v>
      </c>
      <c r="M1263" t="s">
        <v>16</v>
      </c>
      <c r="N1263" t="s">
        <v>16</v>
      </c>
      <c r="O1263" t="s">
        <v>16</v>
      </c>
      <c r="P1263">
        <f t="shared" si="40"/>
        <v>0</v>
      </c>
      <c r="Q1263">
        <f t="shared" si="39"/>
        <v>0</v>
      </c>
      <c r="R1263" t="str">
        <f>IFERROR(VLOOKUP(P1263,Sheet1!$E$30:$F$35,2,FALSE),"")</f>
        <v/>
      </c>
    </row>
    <row r="1264" spans="1:18">
      <c r="A1264" t="s">
        <v>15</v>
      </c>
      <c r="B1264" t="s">
        <v>2401</v>
      </c>
      <c r="C1264" t="s">
        <v>2402</v>
      </c>
      <c r="D1264" t="s">
        <v>734</v>
      </c>
      <c r="E1264" t="s">
        <v>662</v>
      </c>
      <c r="F1264" t="s">
        <v>201</v>
      </c>
      <c r="G1264" t="s">
        <v>16</v>
      </c>
      <c r="H1264" t="s">
        <v>32</v>
      </c>
      <c r="I1264" t="s">
        <v>22</v>
      </c>
      <c r="J1264" t="s">
        <v>16</v>
      </c>
      <c r="K1264" t="s">
        <v>18</v>
      </c>
      <c r="L1264" t="s">
        <v>19</v>
      </c>
      <c r="M1264" t="s">
        <v>16</v>
      </c>
      <c r="N1264" t="s">
        <v>16</v>
      </c>
      <c r="O1264" t="s">
        <v>16</v>
      </c>
      <c r="P1264">
        <f t="shared" si="40"/>
        <v>3</v>
      </c>
      <c r="Q1264">
        <f t="shared" si="39"/>
        <v>0</v>
      </c>
      <c r="R1264" t="str">
        <f>IFERROR(VLOOKUP(P1264,Sheet1!$E$30:$F$35,2,FALSE),"")</f>
        <v>rino</v>
      </c>
    </row>
    <row r="1265" spans="1:18">
      <c r="A1265" t="s">
        <v>15</v>
      </c>
      <c r="B1265" t="s">
        <v>2403</v>
      </c>
      <c r="C1265" t="s">
        <v>2402</v>
      </c>
      <c r="D1265" t="s">
        <v>545</v>
      </c>
      <c r="E1265" t="s">
        <v>2404</v>
      </c>
      <c r="F1265" t="s">
        <v>85</v>
      </c>
      <c r="G1265" t="s">
        <v>16</v>
      </c>
      <c r="H1265" t="s">
        <v>32</v>
      </c>
      <c r="I1265" t="s">
        <v>22</v>
      </c>
      <c r="J1265" t="s">
        <v>16</v>
      </c>
      <c r="K1265" t="s">
        <v>18</v>
      </c>
      <c r="L1265" t="s">
        <v>19</v>
      </c>
      <c r="M1265" t="s">
        <v>16</v>
      </c>
      <c r="N1265" t="s">
        <v>16</v>
      </c>
      <c r="O1265" t="s">
        <v>16</v>
      </c>
      <c r="P1265">
        <f t="shared" si="40"/>
        <v>0</v>
      </c>
      <c r="Q1265">
        <f t="shared" si="39"/>
        <v>0</v>
      </c>
      <c r="R1265" t="str">
        <f>IFERROR(VLOOKUP(P1265,Sheet1!$E$30:$F$35,2,FALSE),"")</f>
        <v/>
      </c>
    </row>
    <row r="1266" spans="1:18">
      <c r="A1266" t="s">
        <v>15</v>
      </c>
      <c r="B1266" t="s">
        <v>2405</v>
      </c>
      <c r="C1266" t="s">
        <v>2406</v>
      </c>
      <c r="D1266" t="s">
        <v>2048</v>
      </c>
      <c r="E1266" t="s">
        <v>856</v>
      </c>
      <c r="F1266" t="s">
        <v>206</v>
      </c>
      <c r="G1266" t="s">
        <v>16</v>
      </c>
      <c r="H1266" t="s">
        <v>32</v>
      </c>
      <c r="I1266" t="s">
        <v>22</v>
      </c>
      <c r="J1266" t="s">
        <v>16</v>
      </c>
      <c r="K1266" t="s">
        <v>18</v>
      </c>
      <c r="L1266" t="s">
        <v>19</v>
      </c>
      <c r="M1266" t="s">
        <v>16</v>
      </c>
      <c r="N1266" t="s">
        <v>16</v>
      </c>
      <c r="O1266" t="s">
        <v>16</v>
      </c>
      <c r="P1266">
        <f t="shared" si="40"/>
        <v>8</v>
      </c>
      <c r="Q1266">
        <f t="shared" si="39"/>
        <v>1</v>
      </c>
      <c r="R1266" t="str">
        <f>IFERROR(VLOOKUP(P1266,Sheet1!$E$30:$F$35,2,FALSE),"")</f>
        <v>grape</v>
      </c>
    </row>
    <row r="1267" spans="1:18">
      <c r="A1267" t="s">
        <v>15</v>
      </c>
      <c r="B1267" t="s">
        <v>2407</v>
      </c>
      <c r="C1267" t="s">
        <v>2408</v>
      </c>
      <c r="D1267" t="s">
        <v>737</v>
      </c>
      <c r="E1267" t="s">
        <v>2409</v>
      </c>
      <c r="F1267" t="s">
        <v>209</v>
      </c>
      <c r="G1267" t="s">
        <v>16</v>
      </c>
      <c r="H1267" t="s">
        <v>32</v>
      </c>
      <c r="I1267" t="s">
        <v>22</v>
      </c>
      <c r="J1267" t="s">
        <v>16</v>
      </c>
      <c r="K1267" t="s">
        <v>18</v>
      </c>
      <c r="L1267" t="s">
        <v>19</v>
      </c>
      <c r="M1267" t="s">
        <v>16</v>
      </c>
      <c r="N1267" t="s">
        <v>16</v>
      </c>
      <c r="O1267" t="s">
        <v>16</v>
      </c>
      <c r="P1267">
        <f t="shared" si="40"/>
        <v>3</v>
      </c>
      <c r="Q1267">
        <f t="shared" si="39"/>
        <v>0</v>
      </c>
      <c r="R1267" t="str">
        <f>IFERROR(VLOOKUP(P1267,Sheet1!$E$30:$F$35,2,FALSE),"")</f>
        <v>rino</v>
      </c>
    </row>
    <row r="1268" spans="1:18">
      <c r="A1268" t="s">
        <v>15</v>
      </c>
      <c r="B1268" t="s">
        <v>2410</v>
      </c>
      <c r="C1268" t="s">
        <v>2408</v>
      </c>
      <c r="D1268" t="s">
        <v>551</v>
      </c>
      <c r="E1268" t="s">
        <v>2411</v>
      </c>
      <c r="F1268" t="s">
        <v>52</v>
      </c>
      <c r="G1268" t="s">
        <v>16</v>
      </c>
      <c r="H1268" t="s">
        <v>32</v>
      </c>
      <c r="I1268" t="s">
        <v>22</v>
      </c>
      <c r="J1268" t="s">
        <v>16</v>
      </c>
      <c r="K1268" t="s">
        <v>18</v>
      </c>
      <c r="L1268" t="s">
        <v>19</v>
      </c>
      <c r="M1268" t="s">
        <v>16</v>
      </c>
      <c r="N1268" t="s">
        <v>16</v>
      </c>
      <c r="O1268" t="s">
        <v>16</v>
      </c>
      <c r="P1268">
        <f t="shared" si="40"/>
        <v>0</v>
      </c>
      <c r="Q1268">
        <f t="shared" si="39"/>
        <v>0</v>
      </c>
      <c r="R1268" t="str">
        <f>IFERROR(VLOOKUP(P1268,Sheet1!$E$30:$F$35,2,FALSE),"")</f>
        <v/>
      </c>
    </row>
    <row r="1269" spans="1:18">
      <c r="A1269" t="s">
        <v>15</v>
      </c>
      <c r="B1269" t="s">
        <v>2412</v>
      </c>
      <c r="C1269" t="s">
        <v>2413</v>
      </c>
      <c r="D1269" t="s">
        <v>2052</v>
      </c>
      <c r="E1269" t="s">
        <v>859</v>
      </c>
      <c r="F1269" t="s">
        <v>88</v>
      </c>
      <c r="G1269" t="s">
        <v>16</v>
      </c>
      <c r="H1269" t="s">
        <v>32</v>
      </c>
      <c r="I1269" t="s">
        <v>22</v>
      </c>
      <c r="J1269" t="s">
        <v>16</v>
      </c>
      <c r="K1269" t="s">
        <v>18</v>
      </c>
      <c r="L1269" t="s">
        <v>19</v>
      </c>
      <c r="M1269" t="s">
        <v>16</v>
      </c>
      <c r="N1269" t="s">
        <v>16</v>
      </c>
      <c r="O1269" t="s">
        <v>16</v>
      </c>
      <c r="P1269">
        <f t="shared" si="40"/>
        <v>3</v>
      </c>
      <c r="Q1269">
        <f t="shared" si="39"/>
        <v>0</v>
      </c>
      <c r="R1269" t="str">
        <f>IFERROR(VLOOKUP(P1269,Sheet1!$E$30:$F$35,2,FALSE),"")</f>
        <v>rino</v>
      </c>
    </row>
    <row r="1270" spans="1:18">
      <c r="A1270" t="s">
        <v>15</v>
      </c>
      <c r="B1270" t="s">
        <v>2414</v>
      </c>
      <c r="C1270" t="s">
        <v>2413</v>
      </c>
      <c r="D1270" t="s">
        <v>739</v>
      </c>
      <c r="E1270" t="s">
        <v>2415</v>
      </c>
      <c r="F1270" t="s">
        <v>215</v>
      </c>
      <c r="G1270" t="s">
        <v>16</v>
      </c>
      <c r="H1270" t="s">
        <v>32</v>
      </c>
      <c r="I1270" t="s">
        <v>22</v>
      </c>
      <c r="J1270" t="s">
        <v>16</v>
      </c>
      <c r="K1270" t="s">
        <v>18</v>
      </c>
      <c r="L1270" t="s">
        <v>19</v>
      </c>
      <c r="M1270" t="s">
        <v>16</v>
      </c>
      <c r="N1270" t="s">
        <v>16</v>
      </c>
      <c r="O1270" t="s">
        <v>16</v>
      </c>
      <c r="P1270">
        <f t="shared" si="40"/>
        <v>0</v>
      </c>
      <c r="Q1270">
        <f t="shared" si="39"/>
        <v>0</v>
      </c>
      <c r="R1270" t="str">
        <f>IFERROR(VLOOKUP(P1270,Sheet1!$E$30:$F$35,2,FALSE),"")</f>
        <v/>
      </c>
    </row>
    <row r="1271" spans="1:18">
      <c r="A1271" t="s">
        <v>15</v>
      </c>
      <c r="B1271" t="s">
        <v>2416</v>
      </c>
      <c r="C1271" t="s">
        <v>2413</v>
      </c>
      <c r="D1271" t="s">
        <v>556</v>
      </c>
      <c r="E1271" t="s">
        <v>2417</v>
      </c>
      <c r="F1271" t="s">
        <v>90</v>
      </c>
      <c r="G1271" t="s">
        <v>16</v>
      </c>
      <c r="H1271" t="s">
        <v>32</v>
      </c>
      <c r="I1271" t="s">
        <v>22</v>
      </c>
      <c r="J1271" t="s">
        <v>16</v>
      </c>
      <c r="K1271" t="s">
        <v>18</v>
      </c>
      <c r="L1271" t="s">
        <v>19</v>
      </c>
      <c r="M1271" t="s">
        <v>16</v>
      </c>
      <c r="N1271" t="s">
        <v>16</v>
      </c>
      <c r="O1271" t="s">
        <v>16</v>
      </c>
      <c r="P1271">
        <f t="shared" si="40"/>
        <v>0</v>
      </c>
      <c r="Q1271">
        <f t="shared" si="39"/>
        <v>0</v>
      </c>
      <c r="R1271" t="str">
        <f>IFERROR(VLOOKUP(P1271,Sheet1!$E$30:$F$35,2,FALSE),"")</f>
        <v/>
      </c>
    </row>
    <row r="1272" spans="1:18">
      <c r="A1272" t="s">
        <v>15</v>
      </c>
      <c r="B1272" t="s">
        <v>1758</v>
      </c>
      <c r="C1272" t="s">
        <v>2413</v>
      </c>
      <c r="D1272" t="s">
        <v>2056</v>
      </c>
      <c r="E1272" t="s">
        <v>860</v>
      </c>
      <c r="F1272" t="s">
        <v>220</v>
      </c>
      <c r="G1272" t="s">
        <v>16</v>
      </c>
      <c r="H1272" t="s">
        <v>32</v>
      </c>
      <c r="I1272" t="s">
        <v>22</v>
      </c>
      <c r="J1272" t="s">
        <v>16</v>
      </c>
      <c r="K1272" t="s">
        <v>18</v>
      </c>
      <c r="L1272" t="s">
        <v>19</v>
      </c>
      <c r="M1272" t="s">
        <v>16</v>
      </c>
      <c r="N1272" t="s">
        <v>16</v>
      </c>
      <c r="O1272" t="s">
        <v>16</v>
      </c>
      <c r="P1272">
        <f t="shared" si="40"/>
        <v>0</v>
      </c>
      <c r="Q1272">
        <f t="shared" si="39"/>
        <v>0</v>
      </c>
      <c r="R1272" t="str">
        <f>IFERROR(VLOOKUP(P1272,Sheet1!$E$30:$F$35,2,FALSE),"")</f>
        <v/>
      </c>
    </row>
    <row r="1273" spans="1:18">
      <c r="A1273" t="s">
        <v>15</v>
      </c>
      <c r="B1273" t="s">
        <v>2418</v>
      </c>
      <c r="C1273" t="s">
        <v>2413</v>
      </c>
      <c r="D1273" t="s">
        <v>740</v>
      </c>
      <c r="E1273" t="s">
        <v>2419</v>
      </c>
      <c r="F1273" t="s">
        <v>92</v>
      </c>
      <c r="G1273" t="s">
        <v>16</v>
      </c>
      <c r="H1273" t="s">
        <v>32</v>
      </c>
      <c r="I1273" t="s">
        <v>22</v>
      </c>
      <c r="J1273" t="s">
        <v>16</v>
      </c>
      <c r="K1273" t="s">
        <v>18</v>
      </c>
      <c r="L1273" t="s">
        <v>19</v>
      </c>
      <c r="M1273" t="s">
        <v>16</v>
      </c>
      <c r="N1273" t="s">
        <v>16</v>
      </c>
      <c r="O1273" t="s">
        <v>16</v>
      </c>
      <c r="P1273">
        <f t="shared" si="40"/>
        <v>0</v>
      </c>
      <c r="Q1273">
        <f t="shared" si="39"/>
        <v>0</v>
      </c>
      <c r="R1273" t="str">
        <f>IFERROR(VLOOKUP(P1273,Sheet1!$E$30:$F$35,2,FALSE),"")</f>
        <v/>
      </c>
    </row>
    <row r="1274" spans="1:18">
      <c r="A1274" t="s">
        <v>15</v>
      </c>
      <c r="B1274" t="s">
        <v>2420</v>
      </c>
      <c r="C1274" t="s">
        <v>2413</v>
      </c>
      <c r="D1274" t="s">
        <v>558</v>
      </c>
      <c r="E1274" t="s">
        <v>2421</v>
      </c>
      <c r="F1274" t="s">
        <v>225</v>
      </c>
      <c r="G1274" t="s">
        <v>16</v>
      </c>
      <c r="H1274" t="s">
        <v>32</v>
      </c>
      <c r="I1274" t="s">
        <v>22</v>
      </c>
      <c r="J1274" t="s">
        <v>16</v>
      </c>
      <c r="K1274" t="s">
        <v>18</v>
      </c>
      <c r="L1274" t="s">
        <v>19</v>
      </c>
      <c r="M1274" t="s">
        <v>16</v>
      </c>
      <c r="N1274" t="s">
        <v>16</v>
      </c>
      <c r="O1274" t="s">
        <v>16</v>
      </c>
      <c r="P1274">
        <f t="shared" si="40"/>
        <v>0</v>
      </c>
      <c r="Q1274">
        <f t="shared" si="39"/>
        <v>0</v>
      </c>
      <c r="R1274" t="str">
        <f>IFERROR(VLOOKUP(P1274,Sheet1!$E$30:$F$35,2,FALSE),"")</f>
        <v/>
      </c>
    </row>
    <row r="1275" spans="1:18">
      <c r="A1275" t="s">
        <v>15</v>
      </c>
      <c r="B1275" t="s">
        <v>2422</v>
      </c>
      <c r="C1275" t="s">
        <v>2413</v>
      </c>
      <c r="D1275" t="s">
        <v>2063</v>
      </c>
      <c r="E1275" t="s">
        <v>862</v>
      </c>
      <c r="F1275" t="s">
        <v>94</v>
      </c>
      <c r="G1275" t="s">
        <v>16</v>
      </c>
      <c r="H1275" t="s">
        <v>32</v>
      </c>
      <c r="I1275" t="s">
        <v>22</v>
      </c>
      <c r="J1275" t="s">
        <v>16</v>
      </c>
      <c r="K1275" t="s">
        <v>18</v>
      </c>
      <c r="L1275" t="s">
        <v>19</v>
      </c>
      <c r="M1275" t="s">
        <v>16</v>
      </c>
      <c r="N1275" t="s">
        <v>16</v>
      </c>
      <c r="O1275" t="s">
        <v>16</v>
      </c>
      <c r="P1275">
        <f t="shared" si="40"/>
        <v>0</v>
      </c>
      <c r="Q1275">
        <f t="shared" si="39"/>
        <v>0</v>
      </c>
      <c r="R1275" t="str">
        <f>IFERROR(VLOOKUP(P1275,Sheet1!$E$30:$F$35,2,FALSE),"")</f>
        <v/>
      </c>
    </row>
    <row r="1276" spans="1:18">
      <c r="A1276" t="s">
        <v>15</v>
      </c>
      <c r="B1276" t="s">
        <v>2423</v>
      </c>
      <c r="C1276" t="s">
        <v>2424</v>
      </c>
      <c r="D1276" t="s">
        <v>742</v>
      </c>
      <c r="E1276" t="s">
        <v>2425</v>
      </c>
      <c r="F1276" t="s">
        <v>229</v>
      </c>
      <c r="G1276" t="s">
        <v>16</v>
      </c>
      <c r="H1276" t="s">
        <v>32</v>
      </c>
      <c r="I1276" t="s">
        <v>22</v>
      </c>
      <c r="J1276" t="s">
        <v>16</v>
      </c>
      <c r="K1276" t="s">
        <v>18</v>
      </c>
      <c r="L1276" t="s">
        <v>19</v>
      </c>
      <c r="M1276" t="s">
        <v>16</v>
      </c>
      <c r="N1276" t="s">
        <v>16</v>
      </c>
      <c r="O1276" t="s">
        <v>16</v>
      </c>
      <c r="P1276">
        <f t="shared" si="40"/>
        <v>8</v>
      </c>
      <c r="Q1276">
        <f t="shared" si="39"/>
        <v>1</v>
      </c>
      <c r="R1276" t="str">
        <f>IFERROR(VLOOKUP(P1276,Sheet1!$E$30:$F$35,2,FALSE),"")</f>
        <v>grape</v>
      </c>
    </row>
    <row r="1277" spans="1:18">
      <c r="A1277" t="s">
        <v>15</v>
      </c>
      <c r="B1277" t="s">
        <v>2426</v>
      </c>
      <c r="C1277" t="s">
        <v>2424</v>
      </c>
      <c r="D1277" t="s">
        <v>563</v>
      </c>
      <c r="E1277" t="s">
        <v>2427</v>
      </c>
      <c r="F1277" t="s">
        <v>96</v>
      </c>
      <c r="G1277" t="s">
        <v>16</v>
      </c>
      <c r="H1277" t="s">
        <v>32</v>
      </c>
      <c r="I1277" t="s">
        <v>22</v>
      </c>
      <c r="J1277" t="s">
        <v>16</v>
      </c>
      <c r="K1277" t="s">
        <v>18</v>
      </c>
      <c r="L1277" t="s">
        <v>19</v>
      </c>
      <c r="M1277" t="s">
        <v>16</v>
      </c>
      <c r="N1277" t="s">
        <v>16</v>
      </c>
      <c r="O1277" t="s">
        <v>16</v>
      </c>
      <c r="P1277">
        <f t="shared" si="40"/>
        <v>0</v>
      </c>
      <c r="Q1277">
        <f t="shared" si="39"/>
        <v>0</v>
      </c>
      <c r="R1277" t="str">
        <f>IFERROR(VLOOKUP(P1277,Sheet1!$E$30:$F$35,2,FALSE),"")</f>
        <v/>
      </c>
    </row>
    <row r="1278" spans="1:18">
      <c r="A1278" t="s">
        <v>15</v>
      </c>
      <c r="B1278" t="s">
        <v>2428</v>
      </c>
      <c r="C1278" t="s">
        <v>2424</v>
      </c>
      <c r="D1278" t="s">
        <v>2070</v>
      </c>
      <c r="E1278" t="s">
        <v>665</v>
      </c>
      <c r="F1278" t="s">
        <v>234</v>
      </c>
      <c r="G1278" t="s">
        <v>16</v>
      </c>
      <c r="H1278" t="s">
        <v>32</v>
      </c>
      <c r="I1278" t="s">
        <v>22</v>
      </c>
      <c r="J1278" t="s">
        <v>16</v>
      </c>
      <c r="K1278" t="s">
        <v>18</v>
      </c>
      <c r="L1278" t="s">
        <v>19</v>
      </c>
      <c r="M1278" t="s">
        <v>16</v>
      </c>
      <c r="N1278" t="s">
        <v>16</v>
      </c>
      <c r="O1278" t="s">
        <v>16</v>
      </c>
      <c r="P1278">
        <f t="shared" si="40"/>
        <v>0</v>
      </c>
      <c r="Q1278">
        <f t="shared" si="39"/>
        <v>0</v>
      </c>
      <c r="R1278" t="str">
        <f>IFERROR(VLOOKUP(P1278,Sheet1!$E$30:$F$35,2,FALSE),"")</f>
        <v/>
      </c>
    </row>
    <row r="1279" spans="1:18">
      <c r="A1279" t="s">
        <v>15</v>
      </c>
      <c r="B1279" t="s">
        <v>2429</v>
      </c>
      <c r="C1279" t="s">
        <v>2424</v>
      </c>
      <c r="D1279" t="s">
        <v>744</v>
      </c>
      <c r="E1279" t="s">
        <v>2430</v>
      </c>
      <c r="F1279" t="s">
        <v>99</v>
      </c>
      <c r="G1279" t="s">
        <v>16</v>
      </c>
      <c r="H1279" t="s">
        <v>32</v>
      </c>
      <c r="I1279" t="s">
        <v>22</v>
      </c>
      <c r="J1279" t="s">
        <v>16</v>
      </c>
      <c r="K1279" t="s">
        <v>18</v>
      </c>
      <c r="L1279" t="s">
        <v>19</v>
      </c>
      <c r="M1279" t="s">
        <v>16</v>
      </c>
      <c r="N1279" t="s">
        <v>16</v>
      </c>
      <c r="O1279" t="s">
        <v>16</v>
      </c>
      <c r="P1279">
        <f t="shared" si="40"/>
        <v>0</v>
      </c>
      <c r="Q1279">
        <f t="shared" si="39"/>
        <v>0</v>
      </c>
      <c r="R1279" t="str">
        <f>IFERROR(VLOOKUP(P1279,Sheet1!$E$30:$F$35,2,FALSE),"")</f>
        <v/>
      </c>
    </row>
    <row r="1280" spans="1:18">
      <c r="A1280" t="s">
        <v>15</v>
      </c>
      <c r="B1280" t="s">
        <v>2431</v>
      </c>
      <c r="C1280" t="s">
        <v>2432</v>
      </c>
      <c r="D1280" t="s">
        <v>2075</v>
      </c>
      <c r="E1280" t="s">
        <v>2433</v>
      </c>
      <c r="F1280" t="s">
        <v>238</v>
      </c>
      <c r="G1280" t="s">
        <v>16</v>
      </c>
      <c r="H1280" t="s">
        <v>32</v>
      </c>
      <c r="I1280" t="s">
        <v>22</v>
      </c>
      <c r="J1280" t="s">
        <v>16</v>
      </c>
      <c r="K1280" t="s">
        <v>18</v>
      </c>
      <c r="L1280" t="s">
        <v>19</v>
      </c>
      <c r="M1280" t="s">
        <v>16</v>
      </c>
      <c r="N1280" t="s">
        <v>16</v>
      </c>
      <c r="O1280" t="s">
        <v>16</v>
      </c>
      <c r="P1280">
        <f t="shared" si="40"/>
        <v>3</v>
      </c>
      <c r="Q1280">
        <f t="shared" si="39"/>
        <v>0</v>
      </c>
      <c r="R1280" t="str">
        <f>IFERROR(VLOOKUP(P1280,Sheet1!$E$30:$F$35,2,FALSE),"")</f>
        <v>rino</v>
      </c>
    </row>
    <row r="1281" spans="1:18">
      <c r="A1281" t="s">
        <v>15</v>
      </c>
      <c r="B1281" t="s">
        <v>2434</v>
      </c>
      <c r="C1281" t="s">
        <v>2432</v>
      </c>
      <c r="D1281" t="s">
        <v>2078</v>
      </c>
      <c r="E1281" t="s">
        <v>864</v>
      </c>
      <c r="F1281" t="s">
        <v>101</v>
      </c>
      <c r="G1281" t="s">
        <v>16</v>
      </c>
      <c r="H1281" t="s">
        <v>32</v>
      </c>
      <c r="I1281" t="s">
        <v>22</v>
      </c>
      <c r="J1281" t="s">
        <v>16</v>
      </c>
      <c r="K1281" t="s">
        <v>18</v>
      </c>
      <c r="L1281" t="s">
        <v>19</v>
      </c>
      <c r="M1281" t="s">
        <v>16</v>
      </c>
      <c r="N1281" t="s">
        <v>16</v>
      </c>
      <c r="O1281" t="s">
        <v>16</v>
      </c>
      <c r="P1281">
        <f t="shared" si="40"/>
        <v>0</v>
      </c>
      <c r="Q1281">
        <f t="shared" si="39"/>
        <v>0</v>
      </c>
      <c r="R1281" t="str">
        <f>IFERROR(VLOOKUP(P1281,Sheet1!$E$30:$F$35,2,FALSE),"")</f>
        <v/>
      </c>
    </row>
    <row r="1282" spans="1:18">
      <c r="A1282" t="s">
        <v>15</v>
      </c>
      <c r="B1282" t="s">
        <v>2435</v>
      </c>
      <c r="C1282" t="s">
        <v>2436</v>
      </c>
      <c r="D1282" t="s">
        <v>746</v>
      </c>
      <c r="E1282" t="s">
        <v>2437</v>
      </c>
      <c r="F1282" t="s">
        <v>55</v>
      </c>
      <c r="G1282" t="s">
        <v>16</v>
      </c>
      <c r="H1282" t="s">
        <v>32</v>
      </c>
      <c r="I1282" t="s">
        <v>22</v>
      </c>
      <c r="J1282" t="s">
        <v>16</v>
      </c>
      <c r="K1282" t="s">
        <v>18</v>
      </c>
      <c r="L1282" t="s">
        <v>19</v>
      </c>
      <c r="M1282" t="s">
        <v>16</v>
      </c>
      <c r="N1282" t="s">
        <v>16</v>
      </c>
      <c r="O1282" t="s">
        <v>16</v>
      </c>
      <c r="P1282">
        <f t="shared" si="40"/>
        <v>8</v>
      </c>
      <c r="Q1282">
        <f t="shared" si="39"/>
        <v>1</v>
      </c>
      <c r="R1282" t="str">
        <f>IFERROR(VLOOKUP(P1282,Sheet1!$E$30:$F$35,2,FALSE),"")</f>
        <v>grape</v>
      </c>
    </row>
    <row r="1283" spans="1:18">
      <c r="A1283" t="s">
        <v>15</v>
      </c>
      <c r="B1283" t="s">
        <v>2438</v>
      </c>
      <c r="C1283" t="s">
        <v>2439</v>
      </c>
      <c r="D1283" t="s">
        <v>2083</v>
      </c>
      <c r="E1283" t="s">
        <v>2440</v>
      </c>
      <c r="F1283" t="s">
        <v>104</v>
      </c>
      <c r="G1283" t="s">
        <v>16</v>
      </c>
      <c r="H1283" t="s">
        <v>32</v>
      </c>
      <c r="I1283" t="s">
        <v>22</v>
      </c>
      <c r="J1283" t="s">
        <v>16</v>
      </c>
      <c r="K1283" t="s">
        <v>18</v>
      </c>
      <c r="L1283" t="s">
        <v>19</v>
      </c>
      <c r="M1283" t="s">
        <v>16</v>
      </c>
      <c r="N1283" t="s">
        <v>16</v>
      </c>
      <c r="O1283" t="s">
        <v>16</v>
      </c>
      <c r="P1283">
        <f t="shared" si="40"/>
        <v>3</v>
      </c>
      <c r="Q1283">
        <f t="shared" si="39"/>
        <v>0</v>
      </c>
      <c r="R1283" t="str">
        <f>IFERROR(VLOOKUP(P1283,Sheet1!$E$30:$F$35,2,FALSE),"")</f>
        <v>rino</v>
      </c>
    </row>
    <row r="1284" spans="1:18">
      <c r="A1284" t="s">
        <v>15</v>
      </c>
      <c r="B1284" t="s">
        <v>2441</v>
      </c>
      <c r="C1284" t="s">
        <v>2442</v>
      </c>
      <c r="D1284" t="s">
        <v>2085</v>
      </c>
      <c r="E1284" t="s">
        <v>866</v>
      </c>
      <c r="F1284" t="s">
        <v>244</v>
      </c>
      <c r="G1284" t="s">
        <v>16</v>
      </c>
      <c r="H1284" t="s">
        <v>32</v>
      </c>
      <c r="I1284" t="s">
        <v>22</v>
      </c>
      <c r="J1284" t="s">
        <v>16</v>
      </c>
      <c r="K1284" t="s">
        <v>18</v>
      </c>
      <c r="L1284" t="s">
        <v>19</v>
      </c>
      <c r="M1284" t="s">
        <v>16</v>
      </c>
      <c r="N1284" t="s">
        <v>16</v>
      </c>
      <c r="O1284" t="s">
        <v>16</v>
      </c>
      <c r="P1284">
        <f t="shared" si="40"/>
        <v>3</v>
      </c>
      <c r="Q1284">
        <f t="shared" ref="Q1284:Q1347" si="41">IF(P1284=8,1,0)</f>
        <v>0</v>
      </c>
      <c r="R1284" t="str">
        <f>IFERROR(VLOOKUP(P1284,Sheet1!$E$30:$F$35,2,FALSE),"")</f>
        <v>rino</v>
      </c>
    </row>
    <row r="1285" spans="1:18">
      <c r="A1285" t="s">
        <v>15</v>
      </c>
      <c r="B1285" t="s">
        <v>1776</v>
      </c>
      <c r="C1285" t="s">
        <v>2442</v>
      </c>
      <c r="D1285" t="s">
        <v>579</v>
      </c>
      <c r="E1285" t="s">
        <v>2443</v>
      </c>
      <c r="F1285" t="s">
        <v>106</v>
      </c>
      <c r="G1285" t="s">
        <v>16</v>
      </c>
      <c r="H1285" t="s">
        <v>32</v>
      </c>
      <c r="I1285" t="s">
        <v>22</v>
      </c>
      <c r="J1285" t="s">
        <v>16</v>
      </c>
      <c r="K1285" t="s">
        <v>18</v>
      </c>
      <c r="L1285" t="s">
        <v>19</v>
      </c>
      <c r="M1285" t="s">
        <v>16</v>
      </c>
      <c r="N1285" t="s">
        <v>16</v>
      </c>
      <c r="O1285" t="s">
        <v>16</v>
      </c>
      <c r="P1285">
        <f t="shared" ref="P1285:P1348" si="42">C1285-C1284</f>
        <v>0</v>
      </c>
      <c r="Q1285">
        <f t="shared" si="41"/>
        <v>0</v>
      </c>
      <c r="R1285" t="str">
        <f>IFERROR(VLOOKUP(P1285,Sheet1!$E$30:$F$35,2,FALSE),"")</f>
        <v/>
      </c>
    </row>
    <row r="1286" spans="1:18">
      <c r="A1286" t="s">
        <v>15</v>
      </c>
      <c r="B1286" t="s">
        <v>1779</v>
      </c>
      <c r="C1286" t="s">
        <v>2442</v>
      </c>
      <c r="D1286" t="s">
        <v>2089</v>
      </c>
      <c r="E1286" t="s">
        <v>2444</v>
      </c>
      <c r="F1286" t="s">
        <v>247</v>
      </c>
      <c r="G1286" t="s">
        <v>16</v>
      </c>
      <c r="H1286" t="s">
        <v>32</v>
      </c>
      <c r="I1286" t="s">
        <v>22</v>
      </c>
      <c r="J1286" t="s">
        <v>16</v>
      </c>
      <c r="K1286" t="s">
        <v>18</v>
      </c>
      <c r="L1286" t="s">
        <v>19</v>
      </c>
      <c r="M1286" t="s">
        <v>16</v>
      </c>
      <c r="N1286" t="s">
        <v>16</v>
      </c>
      <c r="O1286" t="s">
        <v>16</v>
      </c>
      <c r="P1286">
        <f t="shared" si="42"/>
        <v>0</v>
      </c>
      <c r="Q1286">
        <f t="shared" si="41"/>
        <v>0</v>
      </c>
      <c r="R1286" t="str">
        <f>IFERROR(VLOOKUP(P1286,Sheet1!$E$30:$F$35,2,FALSE),"")</f>
        <v/>
      </c>
    </row>
    <row r="1287" spans="1:18">
      <c r="A1287" t="s">
        <v>15</v>
      </c>
      <c r="B1287" t="s">
        <v>2445</v>
      </c>
      <c r="C1287" t="s">
        <v>2442</v>
      </c>
      <c r="D1287" t="s">
        <v>2092</v>
      </c>
      <c r="E1287" t="s">
        <v>868</v>
      </c>
      <c r="F1287" t="s">
        <v>249</v>
      </c>
      <c r="G1287" t="s">
        <v>16</v>
      </c>
      <c r="H1287" t="s">
        <v>32</v>
      </c>
      <c r="I1287" t="s">
        <v>22</v>
      </c>
      <c r="J1287" t="s">
        <v>16</v>
      </c>
      <c r="K1287" t="s">
        <v>18</v>
      </c>
      <c r="L1287" t="s">
        <v>19</v>
      </c>
      <c r="M1287" t="s">
        <v>16</v>
      </c>
      <c r="N1287" t="s">
        <v>16</v>
      </c>
      <c r="O1287" t="s">
        <v>16</v>
      </c>
      <c r="P1287">
        <f t="shared" si="42"/>
        <v>0</v>
      </c>
      <c r="Q1287">
        <f t="shared" si="41"/>
        <v>0</v>
      </c>
      <c r="R1287" t="str">
        <f>IFERROR(VLOOKUP(P1287,Sheet1!$E$30:$F$35,2,FALSE),"")</f>
        <v/>
      </c>
    </row>
    <row r="1288" spans="1:18">
      <c r="A1288" t="s">
        <v>15</v>
      </c>
      <c r="B1288" t="s">
        <v>2446</v>
      </c>
      <c r="C1288" t="s">
        <v>2442</v>
      </c>
      <c r="D1288" t="s">
        <v>751</v>
      </c>
      <c r="E1288" t="s">
        <v>2447</v>
      </c>
      <c r="F1288" t="s">
        <v>109</v>
      </c>
      <c r="G1288" t="s">
        <v>16</v>
      </c>
      <c r="H1288" t="s">
        <v>32</v>
      </c>
      <c r="I1288" t="s">
        <v>22</v>
      </c>
      <c r="J1288" t="s">
        <v>16</v>
      </c>
      <c r="K1288" t="s">
        <v>18</v>
      </c>
      <c r="L1288" t="s">
        <v>19</v>
      </c>
      <c r="M1288" t="s">
        <v>16</v>
      </c>
      <c r="N1288" t="s">
        <v>16</v>
      </c>
      <c r="O1288" t="s">
        <v>16</v>
      </c>
      <c r="P1288">
        <f t="shared" si="42"/>
        <v>0</v>
      </c>
      <c r="Q1288">
        <f t="shared" si="41"/>
        <v>0</v>
      </c>
      <c r="R1288" t="str">
        <f>IFERROR(VLOOKUP(P1288,Sheet1!$E$30:$F$35,2,FALSE),"")</f>
        <v/>
      </c>
    </row>
    <row r="1289" spans="1:18">
      <c r="A1289" t="s">
        <v>15</v>
      </c>
      <c r="B1289" t="s">
        <v>2448</v>
      </c>
      <c r="C1289" t="s">
        <v>2442</v>
      </c>
      <c r="D1289" t="s">
        <v>2095</v>
      </c>
      <c r="E1289" t="s">
        <v>2449</v>
      </c>
      <c r="F1289" t="s">
        <v>252</v>
      </c>
      <c r="G1289" t="s">
        <v>16</v>
      </c>
      <c r="H1289" t="s">
        <v>32</v>
      </c>
      <c r="I1289" t="s">
        <v>22</v>
      </c>
      <c r="J1289" t="s">
        <v>16</v>
      </c>
      <c r="K1289" t="s">
        <v>18</v>
      </c>
      <c r="L1289" t="s">
        <v>19</v>
      </c>
      <c r="M1289" t="s">
        <v>16</v>
      </c>
      <c r="N1289" t="s">
        <v>16</v>
      </c>
      <c r="O1289" t="s">
        <v>16</v>
      </c>
      <c r="P1289">
        <f t="shared" si="42"/>
        <v>0</v>
      </c>
      <c r="Q1289">
        <f t="shared" si="41"/>
        <v>0</v>
      </c>
      <c r="R1289" t="str">
        <f>IFERROR(VLOOKUP(P1289,Sheet1!$E$30:$F$35,2,FALSE),"")</f>
        <v/>
      </c>
    </row>
    <row r="1290" spans="1:18">
      <c r="A1290" t="s">
        <v>15</v>
      </c>
      <c r="B1290" t="s">
        <v>2450</v>
      </c>
      <c r="C1290" t="s">
        <v>2451</v>
      </c>
      <c r="D1290" t="s">
        <v>2098</v>
      </c>
      <c r="E1290" t="s">
        <v>869</v>
      </c>
      <c r="F1290" t="s">
        <v>255</v>
      </c>
      <c r="G1290" t="s">
        <v>16</v>
      </c>
      <c r="H1290" t="s">
        <v>32</v>
      </c>
      <c r="I1290" t="s">
        <v>22</v>
      </c>
      <c r="J1290" t="s">
        <v>16</v>
      </c>
      <c r="K1290" t="s">
        <v>18</v>
      </c>
      <c r="L1290" t="s">
        <v>19</v>
      </c>
      <c r="M1290" t="s">
        <v>16</v>
      </c>
      <c r="N1290" t="s">
        <v>16</v>
      </c>
      <c r="O1290" t="s">
        <v>16</v>
      </c>
      <c r="P1290">
        <f t="shared" si="42"/>
        <v>3</v>
      </c>
      <c r="Q1290">
        <f t="shared" si="41"/>
        <v>0</v>
      </c>
      <c r="R1290" t="str">
        <f>IFERROR(VLOOKUP(P1290,Sheet1!$E$30:$F$35,2,FALSE),"")</f>
        <v>rino</v>
      </c>
    </row>
    <row r="1291" spans="1:18">
      <c r="A1291" t="s">
        <v>15</v>
      </c>
      <c r="B1291" t="s">
        <v>2452</v>
      </c>
      <c r="C1291" t="s">
        <v>2453</v>
      </c>
      <c r="D1291" t="s">
        <v>752</v>
      </c>
      <c r="E1291" t="s">
        <v>2454</v>
      </c>
      <c r="F1291" t="s">
        <v>112</v>
      </c>
      <c r="G1291" t="s">
        <v>16</v>
      </c>
      <c r="H1291" t="s">
        <v>32</v>
      </c>
      <c r="I1291" t="s">
        <v>22</v>
      </c>
      <c r="J1291" t="s">
        <v>16</v>
      </c>
      <c r="K1291" t="s">
        <v>18</v>
      </c>
      <c r="L1291" t="s">
        <v>19</v>
      </c>
      <c r="M1291" t="s">
        <v>16</v>
      </c>
      <c r="N1291" t="s">
        <v>16</v>
      </c>
      <c r="O1291" t="s">
        <v>16</v>
      </c>
      <c r="P1291">
        <f t="shared" si="42"/>
        <v>3</v>
      </c>
      <c r="Q1291">
        <f t="shared" si="41"/>
        <v>0</v>
      </c>
      <c r="R1291" t="str">
        <f>IFERROR(VLOOKUP(P1291,Sheet1!$E$30:$F$35,2,FALSE),"")</f>
        <v>rino</v>
      </c>
    </row>
    <row r="1292" spans="1:18">
      <c r="A1292" t="s">
        <v>15</v>
      </c>
      <c r="B1292" t="s">
        <v>2455</v>
      </c>
      <c r="C1292" t="s">
        <v>2453</v>
      </c>
      <c r="D1292" t="s">
        <v>2102</v>
      </c>
      <c r="E1292" t="s">
        <v>668</v>
      </c>
      <c r="F1292" t="s">
        <v>258</v>
      </c>
      <c r="G1292" t="s">
        <v>16</v>
      </c>
      <c r="H1292" t="s">
        <v>32</v>
      </c>
      <c r="I1292" t="s">
        <v>22</v>
      </c>
      <c r="J1292" t="s">
        <v>16</v>
      </c>
      <c r="K1292" t="s">
        <v>18</v>
      </c>
      <c r="L1292" t="s">
        <v>19</v>
      </c>
      <c r="M1292" t="s">
        <v>16</v>
      </c>
      <c r="N1292" t="s">
        <v>16</v>
      </c>
      <c r="O1292" t="s">
        <v>16</v>
      </c>
      <c r="P1292">
        <f t="shared" si="42"/>
        <v>0</v>
      </c>
      <c r="Q1292">
        <f t="shared" si="41"/>
        <v>0</v>
      </c>
      <c r="R1292" t="str">
        <f>IFERROR(VLOOKUP(P1292,Sheet1!$E$30:$F$35,2,FALSE),"")</f>
        <v/>
      </c>
    </row>
    <row r="1293" spans="1:18">
      <c r="A1293" t="s">
        <v>15</v>
      </c>
      <c r="B1293" t="s">
        <v>2456</v>
      </c>
      <c r="C1293" t="s">
        <v>2457</v>
      </c>
      <c r="D1293" t="s">
        <v>584</v>
      </c>
      <c r="E1293" t="s">
        <v>871</v>
      </c>
      <c r="F1293" t="s">
        <v>261</v>
      </c>
      <c r="G1293" t="s">
        <v>16</v>
      </c>
      <c r="H1293" t="s">
        <v>32</v>
      </c>
      <c r="I1293" t="s">
        <v>22</v>
      </c>
      <c r="J1293" t="s">
        <v>16</v>
      </c>
      <c r="K1293" t="s">
        <v>18</v>
      </c>
      <c r="L1293" t="s">
        <v>19</v>
      </c>
      <c r="M1293" t="s">
        <v>16</v>
      </c>
      <c r="N1293" t="s">
        <v>16</v>
      </c>
      <c r="O1293" t="s">
        <v>16</v>
      </c>
      <c r="P1293">
        <f t="shared" si="42"/>
        <v>3</v>
      </c>
      <c r="Q1293">
        <f t="shared" si="41"/>
        <v>0</v>
      </c>
      <c r="R1293" t="str">
        <f>IFERROR(VLOOKUP(P1293,Sheet1!$E$30:$F$35,2,FALSE),"")</f>
        <v>rino</v>
      </c>
    </row>
    <row r="1294" spans="1:18">
      <c r="A1294" t="s">
        <v>15</v>
      </c>
      <c r="B1294" t="s">
        <v>1791</v>
      </c>
      <c r="C1294" t="s">
        <v>2457</v>
      </c>
      <c r="D1294" t="s">
        <v>755</v>
      </c>
      <c r="E1294" t="s">
        <v>2458</v>
      </c>
      <c r="F1294" t="s">
        <v>114</v>
      </c>
      <c r="G1294" t="s">
        <v>16</v>
      </c>
      <c r="H1294" t="s">
        <v>32</v>
      </c>
      <c r="I1294" t="s">
        <v>22</v>
      </c>
      <c r="J1294" t="s">
        <v>16</v>
      </c>
      <c r="K1294" t="s">
        <v>18</v>
      </c>
      <c r="L1294" t="s">
        <v>19</v>
      </c>
      <c r="M1294" t="s">
        <v>16</v>
      </c>
      <c r="N1294" t="s">
        <v>16</v>
      </c>
      <c r="O1294" t="s">
        <v>16</v>
      </c>
      <c r="P1294">
        <f t="shared" si="42"/>
        <v>0</v>
      </c>
      <c r="Q1294">
        <f t="shared" si="41"/>
        <v>0</v>
      </c>
      <c r="R1294" t="str">
        <f>IFERROR(VLOOKUP(P1294,Sheet1!$E$30:$F$35,2,FALSE),"")</f>
        <v/>
      </c>
    </row>
    <row r="1295" spans="1:18">
      <c r="A1295" t="s">
        <v>15</v>
      </c>
      <c r="B1295" t="s">
        <v>1794</v>
      </c>
      <c r="C1295" t="s">
        <v>2459</v>
      </c>
      <c r="D1295" t="s">
        <v>2107</v>
      </c>
      <c r="E1295" t="s">
        <v>2460</v>
      </c>
      <c r="F1295" t="s">
        <v>264</v>
      </c>
      <c r="G1295" t="s">
        <v>16</v>
      </c>
      <c r="H1295" t="s">
        <v>32</v>
      </c>
      <c r="I1295" t="s">
        <v>22</v>
      </c>
      <c r="J1295" t="s">
        <v>16</v>
      </c>
      <c r="K1295" t="s">
        <v>18</v>
      </c>
      <c r="L1295" t="s">
        <v>19</v>
      </c>
      <c r="M1295" t="s">
        <v>16</v>
      </c>
      <c r="N1295" t="s">
        <v>16</v>
      </c>
      <c r="O1295" t="s">
        <v>16</v>
      </c>
      <c r="P1295">
        <f t="shared" si="42"/>
        <v>3</v>
      </c>
      <c r="Q1295">
        <f t="shared" si="41"/>
        <v>0</v>
      </c>
      <c r="R1295" t="str">
        <f>IFERROR(VLOOKUP(P1295,Sheet1!$E$30:$F$35,2,FALSE),"")</f>
        <v>rino</v>
      </c>
    </row>
    <row r="1296" spans="1:18">
      <c r="A1296" t="s">
        <v>15</v>
      </c>
      <c r="B1296" t="s">
        <v>1802</v>
      </c>
      <c r="C1296" t="s">
        <v>2461</v>
      </c>
      <c r="D1296" t="s">
        <v>2109</v>
      </c>
      <c r="E1296" t="s">
        <v>873</v>
      </c>
      <c r="F1296" t="s">
        <v>57</v>
      </c>
      <c r="G1296" t="s">
        <v>16</v>
      </c>
      <c r="H1296" t="s">
        <v>32</v>
      </c>
      <c r="I1296" t="s">
        <v>22</v>
      </c>
      <c r="J1296" t="s">
        <v>16</v>
      </c>
      <c r="K1296" t="s">
        <v>18</v>
      </c>
      <c r="L1296" t="s">
        <v>19</v>
      </c>
      <c r="M1296" t="s">
        <v>16</v>
      </c>
      <c r="N1296" t="s">
        <v>16</v>
      </c>
      <c r="O1296" t="s">
        <v>16</v>
      </c>
      <c r="P1296">
        <f t="shared" si="42"/>
        <v>8</v>
      </c>
      <c r="Q1296">
        <f t="shared" si="41"/>
        <v>1</v>
      </c>
      <c r="R1296" t="str">
        <f>IFERROR(VLOOKUP(P1296,Sheet1!$E$30:$F$35,2,FALSE),"")</f>
        <v>grape</v>
      </c>
    </row>
    <row r="1297" spans="1:18">
      <c r="A1297" t="s">
        <v>15</v>
      </c>
      <c r="B1297" t="s">
        <v>2462</v>
      </c>
      <c r="C1297" t="s">
        <v>2461</v>
      </c>
      <c r="D1297" t="s">
        <v>758</v>
      </c>
      <c r="E1297" t="s">
        <v>2463</v>
      </c>
      <c r="F1297" t="s">
        <v>117</v>
      </c>
      <c r="G1297" t="s">
        <v>16</v>
      </c>
      <c r="H1297" t="s">
        <v>32</v>
      </c>
      <c r="I1297" t="s">
        <v>22</v>
      </c>
      <c r="J1297" t="s">
        <v>16</v>
      </c>
      <c r="K1297" t="s">
        <v>18</v>
      </c>
      <c r="L1297" t="s">
        <v>19</v>
      </c>
      <c r="M1297" t="s">
        <v>16</v>
      </c>
      <c r="N1297" t="s">
        <v>16</v>
      </c>
      <c r="O1297" t="s">
        <v>16</v>
      </c>
      <c r="P1297">
        <f t="shared" si="42"/>
        <v>0</v>
      </c>
      <c r="Q1297">
        <f t="shared" si="41"/>
        <v>0</v>
      </c>
      <c r="R1297" t="str">
        <f>IFERROR(VLOOKUP(P1297,Sheet1!$E$30:$F$35,2,FALSE),"")</f>
        <v/>
      </c>
    </row>
    <row r="1298" spans="1:18">
      <c r="A1298" t="s">
        <v>15</v>
      </c>
      <c r="B1298" t="s">
        <v>2464</v>
      </c>
      <c r="C1298" t="s">
        <v>2465</v>
      </c>
      <c r="D1298" t="s">
        <v>2114</v>
      </c>
      <c r="E1298" t="s">
        <v>2466</v>
      </c>
      <c r="F1298" t="s">
        <v>269</v>
      </c>
      <c r="G1298" t="s">
        <v>16</v>
      </c>
      <c r="H1298" t="s">
        <v>32</v>
      </c>
      <c r="I1298" t="s">
        <v>22</v>
      </c>
      <c r="J1298" t="s">
        <v>16</v>
      </c>
      <c r="K1298" t="s">
        <v>18</v>
      </c>
      <c r="L1298" t="s">
        <v>19</v>
      </c>
      <c r="M1298" t="s">
        <v>16</v>
      </c>
      <c r="N1298" t="s">
        <v>16</v>
      </c>
      <c r="O1298" t="s">
        <v>16</v>
      </c>
      <c r="P1298">
        <f t="shared" si="42"/>
        <v>3</v>
      </c>
      <c r="Q1298">
        <f t="shared" si="41"/>
        <v>0</v>
      </c>
      <c r="R1298" t="str">
        <f>IFERROR(VLOOKUP(P1298,Sheet1!$E$30:$F$35,2,FALSE),"")</f>
        <v>rino</v>
      </c>
    </row>
    <row r="1299" spans="1:18">
      <c r="A1299" t="s">
        <v>15</v>
      </c>
      <c r="B1299" t="s">
        <v>2467</v>
      </c>
      <c r="C1299" t="s">
        <v>2468</v>
      </c>
      <c r="D1299" t="s">
        <v>2117</v>
      </c>
      <c r="E1299" t="s">
        <v>874</v>
      </c>
      <c r="F1299" t="s">
        <v>62</v>
      </c>
      <c r="G1299" t="s">
        <v>16</v>
      </c>
      <c r="H1299" t="s">
        <v>32</v>
      </c>
      <c r="I1299" t="s">
        <v>22</v>
      </c>
      <c r="J1299" t="s">
        <v>16</v>
      </c>
      <c r="K1299" t="s">
        <v>18</v>
      </c>
      <c r="L1299" t="s">
        <v>19</v>
      </c>
      <c r="M1299" t="s">
        <v>16</v>
      </c>
      <c r="N1299" t="s">
        <v>16</v>
      </c>
      <c r="O1299" t="s">
        <v>16</v>
      </c>
      <c r="P1299">
        <f t="shared" si="42"/>
        <v>2</v>
      </c>
      <c r="Q1299">
        <f t="shared" si="41"/>
        <v>0</v>
      </c>
      <c r="R1299" t="str">
        <f>IFERROR(VLOOKUP(P1299,Sheet1!$E$30:$F$35,2,FALSE),"")</f>
        <v>cherry</v>
      </c>
    </row>
    <row r="1300" spans="1:18">
      <c r="A1300" t="s">
        <v>15</v>
      </c>
      <c r="B1300" t="s">
        <v>2469</v>
      </c>
      <c r="C1300" t="s">
        <v>2468</v>
      </c>
      <c r="D1300" t="s">
        <v>759</v>
      </c>
      <c r="E1300" t="s">
        <v>2470</v>
      </c>
      <c r="F1300" t="s">
        <v>120</v>
      </c>
      <c r="G1300" t="s">
        <v>16</v>
      </c>
      <c r="H1300" t="s">
        <v>32</v>
      </c>
      <c r="I1300" t="s">
        <v>22</v>
      </c>
      <c r="J1300" t="s">
        <v>16</v>
      </c>
      <c r="K1300" t="s">
        <v>18</v>
      </c>
      <c r="L1300" t="s">
        <v>19</v>
      </c>
      <c r="M1300" t="s">
        <v>16</v>
      </c>
      <c r="N1300" t="s">
        <v>16</v>
      </c>
      <c r="O1300" t="s">
        <v>16</v>
      </c>
      <c r="P1300">
        <f t="shared" si="42"/>
        <v>0</v>
      </c>
      <c r="Q1300">
        <f t="shared" si="41"/>
        <v>0</v>
      </c>
      <c r="R1300" t="str">
        <f>IFERROR(VLOOKUP(P1300,Sheet1!$E$30:$F$35,2,FALSE),"")</f>
        <v/>
      </c>
    </row>
    <row r="1301" spans="1:18">
      <c r="A1301" t="s">
        <v>15</v>
      </c>
      <c r="B1301" t="s">
        <v>2471</v>
      </c>
      <c r="C1301" t="s">
        <v>2468</v>
      </c>
      <c r="D1301" t="s">
        <v>587</v>
      </c>
      <c r="E1301" t="s">
        <v>2472</v>
      </c>
      <c r="F1301" t="s">
        <v>275</v>
      </c>
      <c r="G1301" t="s">
        <v>16</v>
      </c>
      <c r="H1301" t="s">
        <v>32</v>
      </c>
      <c r="I1301" t="s">
        <v>22</v>
      </c>
      <c r="J1301" t="s">
        <v>16</v>
      </c>
      <c r="K1301" t="s">
        <v>18</v>
      </c>
      <c r="L1301" t="s">
        <v>19</v>
      </c>
      <c r="M1301" t="s">
        <v>16</v>
      </c>
      <c r="N1301" t="s">
        <v>16</v>
      </c>
      <c r="O1301" t="s">
        <v>16</v>
      </c>
      <c r="P1301">
        <f t="shared" si="42"/>
        <v>0</v>
      </c>
      <c r="Q1301">
        <f t="shared" si="41"/>
        <v>0</v>
      </c>
      <c r="R1301" t="str">
        <f>IFERROR(VLOOKUP(P1301,Sheet1!$E$30:$F$35,2,FALSE),"")</f>
        <v/>
      </c>
    </row>
    <row r="1302" spans="1:18">
      <c r="A1302" t="s">
        <v>15</v>
      </c>
      <c r="B1302" t="s">
        <v>2473</v>
      </c>
      <c r="C1302" t="s">
        <v>2468</v>
      </c>
      <c r="D1302" t="s">
        <v>2122</v>
      </c>
      <c r="E1302" t="s">
        <v>877</v>
      </c>
      <c r="F1302" t="s">
        <v>278</v>
      </c>
      <c r="G1302" t="s">
        <v>16</v>
      </c>
      <c r="H1302" t="s">
        <v>32</v>
      </c>
      <c r="I1302" t="s">
        <v>22</v>
      </c>
      <c r="J1302" t="s">
        <v>16</v>
      </c>
      <c r="K1302" t="s">
        <v>18</v>
      </c>
      <c r="L1302" t="s">
        <v>19</v>
      </c>
      <c r="M1302" t="s">
        <v>16</v>
      </c>
      <c r="N1302" t="s">
        <v>16</v>
      </c>
      <c r="O1302" t="s">
        <v>16</v>
      </c>
      <c r="P1302">
        <f t="shared" si="42"/>
        <v>0</v>
      </c>
      <c r="Q1302">
        <f t="shared" si="41"/>
        <v>0</v>
      </c>
      <c r="R1302" t="str">
        <f>IFERROR(VLOOKUP(P1302,Sheet1!$E$30:$F$35,2,FALSE),"")</f>
        <v/>
      </c>
    </row>
    <row r="1303" spans="1:18">
      <c r="A1303" t="s">
        <v>15</v>
      </c>
      <c r="B1303" t="s">
        <v>2474</v>
      </c>
      <c r="C1303" t="s">
        <v>2468</v>
      </c>
      <c r="D1303" t="s">
        <v>762</v>
      </c>
      <c r="E1303" t="s">
        <v>2475</v>
      </c>
      <c r="F1303" t="s">
        <v>121</v>
      </c>
      <c r="G1303" t="s">
        <v>16</v>
      </c>
      <c r="H1303" t="s">
        <v>32</v>
      </c>
      <c r="I1303" t="s">
        <v>22</v>
      </c>
      <c r="J1303" t="s">
        <v>16</v>
      </c>
      <c r="K1303" t="s">
        <v>18</v>
      </c>
      <c r="L1303" t="s">
        <v>19</v>
      </c>
      <c r="M1303" t="s">
        <v>16</v>
      </c>
      <c r="N1303" t="s">
        <v>16</v>
      </c>
      <c r="O1303" t="s">
        <v>16</v>
      </c>
      <c r="P1303">
        <f t="shared" si="42"/>
        <v>0</v>
      </c>
      <c r="Q1303">
        <f t="shared" si="41"/>
        <v>0</v>
      </c>
      <c r="R1303" t="str">
        <f>IFERROR(VLOOKUP(P1303,Sheet1!$E$30:$F$35,2,FALSE),"")</f>
        <v/>
      </c>
    </row>
    <row r="1304" spans="1:18">
      <c r="A1304" t="s">
        <v>15</v>
      </c>
      <c r="B1304" t="s">
        <v>2476</v>
      </c>
      <c r="C1304" t="s">
        <v>2477</v>
      </c>
      <c r="D1304" t="s">
        <v>591</v>
      </c>
      <c r="E1304" t="s">
        <v>2478</v>
      </c>
      <c r="F1304" t="s">
        <v>282</v>
      </c>
      <c r="G1304" t="s">
        <v>16</v>
      </c>
      <c r="H1304" t="s">
        <v>32</v>
      </c>
      <c r="I1304" t="s">
        <v>22</v>
      </c>
      <c r="J1304" t="s">
        <v>16</v>
      </c>
      <c r="K1304" t="s">
        <v>18</v>
      </c>
      <c r="L1304" t="s">
        <v>19</v>
      </c>
      <c r="M1304" t="s">
        <v>16</v>
      </c>
      <c r="N1304" t="s">
        <v>16</v>
      </c>
      <c r="O1304" t="s">
        <v>16</v>
      </c>
      <c r="P1304">
        <f t="shared" si="42"/>
        <v>8</v>
      </c>
      <c r="Q1304">
        <f t="shared" si="41"/>
        <v>1</v>
      </c>
      <c r="R1304" t="str">
        <f>IFERROR(VLOOKUP(P1304,Sheet1!$E$30:$F$35,2,FALSE),"")</f>
        <v>grape</v>
      </c>
    </row>
    <row r="1305" spans="1:18">
      <c r="A1305" t="s">
        <v>15</v>
      </c>
      <c r="B1305" t="s">
        <v>1837</v>
      </c>
      <c r="C1305" t="s">
        <v>2477</v>
      </c>
      <c r="D1305" t="s">
        <v>2126</v>
      </c>
      <c r="E1305" t="s">
        <v>879</v>
      </c>
      <c r="F1305" t="s">
        <v>283</v>
      </c>
      <c r="G1305" t="s">
        <v>16</v>
      </c>
      <c r="H1305" t="s">
        <v>32</v>
      </c>
      <c r="I1305" t="s">
        <v>22</v>
      </c>
      <c r="J1305" t="s">
        <v>16</v>
      </c>
      <c r="K1305" t="s">
        <v>18</v>
      </c>
      <c r="L1305" t="s">
        <v>19</v>
      </c>
      <c r="M1305" t="s">
        <v>16</v>
      </c>
      <c r="N1305" t="s">
        <v>16</v>
      </c>
      <c r="O1305" t="s">
        <v>16</v>
      </c>
      <c r="P1305">
        <f t="shared" si="42"/>
        <v>0</v>
      </c>
      <c r="Q1305">
        <f t="shared" si="41"/>
        <v>0</v>
      </c>
      <c r="R1305" t="str">
        <f>IFERROR(VLOOKUP(P1305,Sheet1!$E$30:$F$35,2,FALSE),"")</f>
        <v/>
      </c>
    </row>
    <row r="1306" spans="1:18">
      <c r="A1306" t="s">
        <v>15</v>
      </c>
      <c r="B1306" t="s">
        <v>1842</v>
      </c>
      <c r="C1306" t="s">
        <v>2477</v>
      </c>
      <c r="D1306" t="s">
        <v>764</v>
      </c>
      <c r="E1306" t="s">
        <v>670</v>
      </c>
      <c r="F1306" t="s">
        <v>123</v>
      </c>
      <c r="G1306" t="s">
        <v>16</v>
      </c>
      <c r="H1306" t="s">
        <v>32</v>
      </c>
      <c r="I1306" t="s">
        <v>22</v>
      </c>
      <c r="J1306" t="s">
        <v>16</v>
      </c>
      <c r="K1306" t="s">
        <v>18</v>
      </c>
      <c r="L1306" t="s">
        <v>19</v>
      </c>
      <c r="M1306" t="s">
        <v>16</v>
      </c>
      <c r="N1306" t="s">
        <v>16</v>
      </c>
      <c r="O1306" t="s">
        <v>16</v>
      </c>
      <c r="P1306">
        <f t="shared" si="42"/>
        <v>0</v>
      </c>
      <c r="Q1306">
        <f t="shared" si="41"/>
        <v>0</v>
      </c>
      <c r="R1306" t="str">
        <f>IFERROR(VLOOKUP(P1306,Sheet1!$E$30:$F$35,2,FALSE),"")</f>
        <v/>
      </c>
    </row>
    <row r="1307" spans="1:18">
      <c r="A1307" t="s">
        <v>15</v>
      </c>
      <c r="B1307" t="s">
        <v>1849</v>
      </c>
      <c r="C1307" t="s">
        <v>2479</v>
      </c>
      <c r="D1307" t="s">
        <v>598</v>
      </c>
      <c r="E1307" t="s">
        <v>2480</v>
      </c>
      <c r="F1307" t="s">
        <v>65</v>
      </c>
      <c r="G1307" t="s">
        <v>16</v>
      </c>
      <c r="H1307" t="s">
        <v>32</v>
      </c>
      <c r="I1307" t="s">
        <v>22</v>
      </c>
      <c r="J1307" t="s">
        <v>16</v>
      </c>
      <c r="K1307" t="s">
        <v>18</v>
      </c>
      <c r="L1307" t="s">
        <v>19</v>
      </c>
      <c r="M1307" t="s">
        <v>16</v>
      </c>
      <c r="N1307" t="s">
        <v>16</v>
      </c>
      <c r="O1307" t="s">
        <v>16</v>
      </c>
      <c r="P1307">
        <f t="shared" si="42"/>
        <v>3</v>
      </c>
      <c r="Q1307">
        <f t="shared" si="41"/>
        <v>0</v>
      </c>
      <c r="R1307" t="str">
        <f>IFERROR(VLOOKUP(P1307,Sheet1!$E$30:$F$35,2,FALSE),"")</f>
        <v>rino</v>
      </c>
    </row>
    <row r="1308" spans="1:18">
      <c r="A1308" t="s">
        <v>15</v>
      </c>
      <c r="B1308" t="s">
        <v>1853</v>
      </c>
      <c r="C1308" t="s">
        <v>2479</v>
      </c>
      <c r="D1308" t="s">
        <v>2131</v>
      </c>
      <c r="E1308" t="s">
        <v>880</v>
      </c>
      <c r="F1308" t="s">
        <v>287</v>
      </c>
      <c r="G1308" t="s">
        <v>16</v>
      </c>
      <c r="H1308" t="s">
        <v>32</v>
      </c>
      <c r="I1308" t="s">
        <v>22</v>
      </c>
      <c r="J1308" t="s">
        <v>16</v>
      </c>
      <c r="K1308" t="s">
        <v>18</v>
      </c>
      <c r="L1308" t="s">
        <v>19</v>
      </c>
      <c r="M1308" t="s">
        <v>16</v>
      </c>
      <c r="N1308" t="s">
        <v>16</v>
      </c>
      <c r="O1308" t="s">
        <v>16</v>
      </c>
      <c r="P1308">
        <f t="shared" si="42"/>
        <v>0</v>
      </c>
      <c r="Q1308">
        <f t="shared" si="41"/>
        <v>0</v>
      </c>
      <c r="R1308" t="str">
        <f>IFERROR(VLOOKUP(P1308,Sheet1!$E$30:$F$35,2,FALSE),"")</f>
        <v/>
      </c>
    </row>
    <row r="1309" spans="1:18">
      <c r="A1309" t="s">
        <v>15</v>
      </c>
      <c r="B1309" t="s">
        <v>2481</v>
      </c>
      <c r="C1309" t="s">
        <v>2479</v>
      </c>
      <c r="D1309" t="s">
        <v>766</v>
      </c>
      <c r="E1309" t="s">
        <v>2482</v>
      </c>
      <c r="F1309" t="s">
        <v>125</v>
      </c>
      <c r="G1309" t="s">
        <v>16</v>
      </c>
      <c r="H1309" t="s">
        <v>32</v>
      </c>
      <c r="I1309" t="s">
        <v>22</v>
      </c>
      <c r="J1309" t="s">
        <v>16</v>
      </c>
      <c r="K1309" t="s">
        <v>18</v>
      </c>
      <c r="L1309" t="s">
        <v>19</v>
      </c>
      <c r="M1309" t="s">
        <v>16</v>
      </c>
      <c r="N1309" t="s">
        <v>16</v>
      </c>
      <c r="O1309" t="s">
        <v>16</v>
      </c>
      <c r="P1309">
        <f t="shared" si="42"/>
        <v>0</v>
      </c>
      <c r="Q1309">
        <f t="shared" si="41"/>
        <v>0</v>
      </c>
      <c r="R1309" t="str">
        <f>IFERROR(VLOOKUP(P1309,Sheet1!$E$30:$F$35,2,FALSE),"")</f>
        <v/>
      </c>
    </row>
    <row r="1310" spans="1:18">
      <c r="A1310" t="s">
        <v>15</v>
      </c>
      <c r="B1310" t="s">
        <v>2483</v>
      </c>
      <c r="C1310" t="s">
        <v>2479</v>
      </c>
      <c r="D1310" t="s">
        <v>2135</v>
      </c>
      <c r="E1310" t="s">
        <v>2484</v>
      </c>
      <c r="F1310" t="s">
        <v>72</v>
      </c>
      <c r="G1310" t="s">
        <v>16</v>
      </c>
      <c r="H1310" t="s">
        <v>32</v>
      </c>
      <c r="I1310" t="s">
        <v>22</v>
      </c>
      <c r="J1310" t="s">
        <v>16</v>
      </c>
      <c r="K1310" t="s">
        <v>18</v>
      </c>
      <c r="L1310" t="s">
        <v>19</v>
      </c>
      <c r="M1310" t="s">
        <v>16</v>
      </c>
      <c r="N1310" t="s">
        <v>16</v>
      </c>
      <c r="O1310" t="s">
        <v>16</v>
      </c>
      <c r="P1310">
        <f t="shared" si="42"/>
        <v>0</v>
      </c>
      <c r="Q1310">
        <f t="shared" si="41"/>
        <v>0</v>
      </c>
      <c r="R1310" t="str">
        <f>IFERROR(VLOOKUP(P1310,Sheet1!$E$30:$F$35,2,FALSE),"")</f>
        <v/>
      </c>
    </row>
    <row r="1311" spans="1:18">
      <c r="A1311" t="s">
        <v>15</v>
      </c>
      <c r="B1311" t="s">
        <v>2485</v>
      </c>
      <c r="C1311" t="s">
        <v>2486</v>
      </c>
      <c r="D1311" t="s">
        <v>2138</v>
      </c>
      <c r="E1311" t="s">
        <v>882</v>
      </c>
      <c r="F1311" t="s">
        <v>290</v>
      </c>
      <c r="G1311" t="s">
        <v>16</v>
      </c>
      <c r="H1311" t="s">
        <v>32</v>
      </c>
      <c r="I1311" t="s">
        <v>22</v>
      </c>
      <c r="J1311" t="s">
        <v>16</v>
      </c>
      <c r="K1311" t="s">
        <v>18</v>
      </c>
      <c r="L1311" t="s">
        <v>19</v>
      </c>
      <c r="M1311" t="s">
        <v>16</v>
      </c>
      <c r="N1311" t="s">
        <v>16</v>
      </c>
      <c r="O1311" t="s">
        <v>16</v>
      </c>
      <c r="P1311">
        <f t="shared" si="42"/>
        <v>3</v>
      </c>
      <c r="Q1311">
        <f t="shared" si="41"/>
        <v>0</v>
      </c>
      <c r="R1311" t="str">
        <f>IFERROR(VLOOKUP(P1311,Sheet1!$E$30:$F$35,2,FALSE),"")</f>
        <v>rino</v>
      </c>
    </row>
    <row r="1312" spans="1:18">
      <c r="A1312" t="s">
        <v>15</v>
      </c>
      <c r="B1312" t="s">
        <v>2487</v>
      </c>
      <c r="C1312" t="s">
        <v>2488</v>
      </c>
      <c r="D1312" t="s">
        <v>768</v>
      </c>
      <c r="E1312" t="s">
        <v>2489</v>
      </c>
      <c r="F1312" t="s">
        <v>127</v>
      </c>
      <c r="G1312" t="s">
        <v>16</v>
      </c>
      <c r="H1312" t="s">
        <v>32</v>
      </c>
      <c r="I1312" t="s">
        <v>22</v>
      </c>
      <c r="J1312" t="s">
        <v>16</v>
      </c>
      <c r="K1312" t="s">
        <v>18</v>
      </c>
      <c r="L1312" t="s">
        <v>19</v>
      </c>
      <c r="M1312" t="s">
        <v>16</v>
      </c>
      <c r="N1312" t="s">
        <v>16</v>
      </c>
      <c r="O1312" t="s">
        <v>16</v>
      </c>
      <c r="P1312">
        <f t="shared" si="42"/>
        <v>8</v>
      </c>
      <c r="Q1312">
        <f t="shared" si="41"/>
        <v>1</v>
      </c>
      <c r="R1312" t="str">
        <f>IFERROR(VLOOKUP(P1312,Sheet1!$E$30:$F$35,2,FALSE),"")</f>
        <v>grape</v>
      </c>
    </row>
    <row r="1313" spans="1:18">
      <c r="A1313" t="s">
        <v>15</v>
      </c>
      <c r="B1313" t="s">
        <v>2490</v>
      </c>
      <c r="C1313" t="s">
        <v>2488</v>
      </c>
      <c r="D1313" t="s">
        <v>2142</v>
      </c>
      <c r="E1313" t="s">
        <v>2491</v>
      </c>
      <c r="F1313" t="s">
        <v>294</v>
      </c>
      <c r="G1313" t="s">
        <v>16</v>
      </c>
      <c r="H1313" t="s">
        <v>32</v>
      </c>
      <c r="I1313" t="s">
        <v>22</v>
      </c>
      <c r="J1313" t="s">
        <v>16</v>
      </c>
      <c r="K1313" t="s">
        <v>18</v>
      </c>
      <c r="L1313" t="s">
        <v>19</v>
      </c>
      <c r="M1313" t="s">
        <v>16</v>
      </c>
      <c r="N1313" t="s">
        <v>16</v>
      </c>
      <c r="O1313" t="s">
        <v>16</v>
      </c>
      <c r="P1313">
        <f t="shared" si="42"/>
        <v>0</v>
      </c>
      <c r="Q1313">
        <f t="shared" si="41"/>
        <v>0</v>
      </c>
      <c r="R1313" t="str">
        <f>IFERROR(VLOOKUP(P1313,Sheet1!$E$30:$F$35,2,FALSE),"")</f>
        <v/>
      </c>
    </row>
    <row r="1314" spans="1:18">
      <c r="A1314" t="s">
        <v>15</v>
      </c>
      <c r="B1314" t="s">
        <v>2492</v>
      </c>
      <c r="C1314" t="s">
        <v>2488</v>
      </c>
      <c r="D1314" t="s">
        <v>2145</v>
      </c>
      <c r="E1314" t="s">
        <v>884</v>
      </c>
      <c r="F1314" t="s">
        <v>297</v>
      </c>
      <c r="G1314" t="s">
        <v>16</v>
      </c>
      <c r="H1314" t="s">
        <v>32</v>
      </c>
      <c r="I1314" t="s">
        <v>22</v>
      </c>
      <c r="J1314" t="s">
        <v>16</v>
      </c>
      <c r="K1314" t="s">
        <v>18</v>
      </c>
      <c r="L1314" t="s">
        <v>19</v>
      </c>
      <c r="M1314" t="s">
        <v>16</v>
      </c>
      <c r="N1314" t="s">
        <v>16</v>
      </c>
      <c r="O1314" t="s">
        <v>16</v>
      </c>
      <c r="P1314">
        <f t="shared" si="42"/>
        <v>0</v>
      </c>
      <c r="Q1314">
        <f t="shared" si="41"/>
        <v>0</v>
      </c>
      <c r="R1314" t="str">
        <f>IFERROR(VLOOKUP(P1314,Sheet1!$E$30:$F$35,2,FALSE),"")</f>
        <v/>
      </c>
    </row>
    <row r="1315" spans="1:18">
      <c r="A1315" t="s">
        <v>15</v>
      </c>
      <c r="B1315" t="s">
        <v>2493</v>
      </c>
      <c r="C1315" t="s">
        <v>2488</v>
      </c>
      <c r="D1315" t="s">
        <v>607</v>
      </c>
      <c r="E1315" t="s">
        <v>885</v>
      </c>
      <c r="F1315" t="s">
        <v>130</v>
      </c>
      <c r="G1315" t="s">
        <v>16</v>
      </c>
      <c r="H1315" t="s">
        <v>32</v>
      </c>
      <c r="I1315" t="s">
        <v>22</v>
      </c>
      <c r="J1315" t="s">
        <v>16</v>
      </c>
      <c r="K1315" t="s">
        <v>18</v>
      </c>
      <c r="L1315" t="s">
        <v>19</v>
      </c>
      <c r="M1315" t="s">
        <v>16</v>
      </c>
      <c r="N1315" t="s">
        <v>16</v>
      </c>
      <c r="O1315" t="s">
        <v>16</v>
      </c>
      <c r="P1315">
        <f t="shared" si="42"/>
        <v>0</v>
      </c>
      <c r="Q1315">
        <f t="shared" si="41"/>
        <v>0</v>
      </c>
      <c r="R1315" t="str">
        <f>IFERROR(VLOOKUP(P1315,Sheet1!$E$30:$F$35,2,FALSE),"")</f>
        <v/>
      </c>
    </row>
    <row r="1316" spans="1:18">
      <c r="A1316" t="s">
        <v>15</v>
      </c>
      <c r="B1316" t="s">
        <v>2494</v>
      </c>
      <c r="C1316" t="s">
        <v>2495</v>
      </c>
      <c r="D1316" t="s">
        <v>2147</v>
      </c>
      <c r="E1316" t="s">
        <v>2496</v>
      </c>
      <c r="F1316" t="s">
        <v>300</v>
      </c>
      <c r="G1316" t="s">
        <v>16</v>
      </c>
      <c r="H1316" t="s">
        <v>32</v>
      </c>
      <c r="I1316" t="s">
        <v>22</v>
      </c>
      <c r="J1316" t="s">
        <v>16</v>
      </c>
      <c r="K1316" t="s">
        <v>18</v>
      </c>
      <c r="L1316" t="s">
        <v>19</v>
      </c>
      <c r="M1316" t="s">
        <v>16</v>
      </c>
      <c r="N1316" t="s">
        <v>16</v>
      </c>
      <c r="O1316" t="s">
        <v>16</v>
      </c>
      <c r="P1316">
        <f t="shared" si="42"/>
        <v>8</v>
      </c>
      <c r="Q1316">
        <f t="shared" si="41"/>
        <v>1</v>
      </c>
      <c r="R1316" t="str">
        <f>IFERROR(VLOOKUP(P1316,Sheet1!$E$30:$F$35,2,FALSE),"")</f>
        <v>grape</v>
      </c>
    </row>
    <row r="1317" spans="1:18">
      <c r="A1317" t="s">
        <v>15</v>
      </c>
      <c r="B1317" t="s">
        <v>2497</v>
      </c>
      <c r="C1317" t="s">
        <v>2495</v>
      </c>
      <c r="D1317" t="s">
        <v>2150</v>
      </c>
      <c r="E1317" t="s">
        <v>886</v>
      </c>
      <c r="F1317" t="s">
        <v>302</v>
      </c>
      <c r="G1317" t="s">
        <v>16</v>
      </c>
      <c r="H1317" t="s">
        <v>32</v>
      </c>
      <c r="I1317" t="s">
        <v>22</v>
      </c>
      <c r="J1317" t="s">
        <v>16</v>
      </c>
      <c r="K1317" t="s">
        <v>18</v>
      </c>
      <c r="L1317" t="s">
        <v>19</v>
      </c>
      <c r="M1317" t="s">
        <v>16</v>
      </c>
      <c r="N1317" t="s">
        <v>16</v>
      </c>
      <c r="O1317" t="s">
        <v>16</v>
      </c>
      <c r="P1317">
        <f t="shared" si="42"/>
        <v>0</v>
      </c>
      <c r="Q1317">
        <f t="shared" si="41"/>
        <v>0</v>
      </c>
      <c r="R1317" t="str">
        <f>IFERROR(VLOOKUP(P1317,Sheet1!$E$30:$F$35,2,FALSE),"")</f>
        <v/>
      </c>
    </row>
    <row r="1318" spans="1:18">
      <c r="A1318" t="s">
        <v>15</v>
      </c>
      <c r="B1318" t="s">
        <v>2498</v>
      </c>
      <c r="C1318" t="s">
        <v>2499</v>
      </c>
      <c r="D1318" t="s">
        <v>615</v>
      </c>
      <c r="E1318" t="s">
        <v>2500</v>
      </c>
      <c r="F1318" t="s">
        <v>74</v>
      </c>
      <c r="G1318" t="s">
        <v>16</v>
      </c>
      <c r="H1318" t="s">
        <v>32</v>
      </c>
      <c r="I1318" t="s">
        <v>22</v>
      </c>
      <c r="J1318" t="s">
        <v>16</v>
      </c>
      <c r="K1318" t="s">
        <v>18</v>
      </c>
      <c r="L1318" t="s">
        <v>19</v>
      </c>
      <c r="M1318" t="s">
        <v>16</v>
      </c>
      <c r="N1318" t="s">
        <v>16</v>
      </c>
      <c r="O1318" t="s">
        <v>16</v>
      </c>
      <c r="P1318">
        <f t="shared" si="42"/>
        <v>8</v>
      </c>
      <c r="Q1318">
        <f t="shared" si="41"/>
        <v>1</v>
      </c>
      <c r="R1318" t="str">
        <f>IFERROR(VLOOKUP(P1318,Sheet1!$E$30:$F$35,2,FALSE),"")</f>
        <v>grape</v>
      </c>
    </row>
    <row r="1319" spans="1:18">
      <c r="A1319" t="s">
        <v>15</v>
      </c>
      <c r="B1319" t="s">
        <v>2501</v>
      </c>
      <c r="C1319" t="s">
        <v>2502</v>
      </c>
      <c r="D1319" t="s">
        <v>2153</v>
      </c>
      <c r="E1319" t="s">
        <v>889</v>
      </c>
      <c r="F1319" t="s">
        <v>305</v>
      </c>
      <c r="G1319" t="s">
        <v>16</v>
      </c>
      <c r="H1319" t="s">
        <v>32</v>
      </c>
      <c r="I1319" t="s">
        <v>22</v>
      </c>
      <c r="J1319" t="s">
        <v>16</v>
      </c>
      <c r="K1319" t="s">
        <v>18</v>
      </c>
      <c r="L1319" t="s">
        <v>19</v>
      </c>
      <c r="M1319" t="s">
        <v>16</v>
      </c>
      <c r="N1319" t="s">
        <v>16</v>
      </c>
      <c r="O1319" t="s">
        <v>16</v>
      </c>
      <c r="P1319">
        <f t="shared" si="42"/>
        <v>3</v>
      </c>
      <c r="Q1319">
        <f t="shared" si="41"/>
        <v>0</v>
      </c>
      <c r="R1319" t="str">
        <f>IFERROR(VLOOKUP(P1319,Sheet1!$E$30:$F$35,2,FALSE),"")</f>
        <v>rino</v>
      </c>
    </row>
    <row r="1320" spans="1:18">
      <c r="A1320" t="s">
        <v>15</v>
      </c>
      <c r="B1320" t="s">
        <v>2503</v>
      </c>
      <c r="C1320" t="s">
        <v>2502</v>
      </c>
      <c r="D1320" t="s">
        <v>2156</v>
      </c>
      <c r="E1320" t="s">
        <v>672</v>
      </c>
      <c r="F1320" t="s">
        <v>307</v>
      </c>
      <c r="G1320" t="s">
        <v>16</v>
      </c>
      <c r="H1320" t="s">
        <v>32</v>
      </c>
      <c r="I1320" t="s">
        <v>22</v>
      </c>
      <c r="J1320" t="s">
        <v>16</v>
      </c>
      <c r="K1320" t="s">
        <v>18</v>
      </c>
      <c r="L1320" t="s">
        <v>19</v>
      </c>
      <c r="M1320" t="s">
        <v>16</v>
      </c>
      <c r="N1320" t="s">
        <v>16</v>
      </c>
      <c r="O1320" t="s">
        <v>16</v>
      </c>
      <c r="P1320">
        <f t="shared" si="42"/>
        <v>0</v>
      </c>
      <c r="Q1320">
        <f t="shared" si="41"/>
        <v>0</v>
      </c>
      <c r="R1320" t="str">
        <f>IFERROR(VLOOKUP(P1320,Sheet1!$E$30:$F$35,2,FALSE),"")</f>
        <v/>
      </c>
    </row>
    <row r="1321" spans="1:18">
      <c r="A1321" t="s">
        <v>15</v>
      </c>
      <c r="B1321" t="s">
        <v>2504</v>
      </c>
      <c r="C1321" t="s">
        <v>2505</v>
      </c>
      <c r="D1321" t="s">
        <v>772</v>
      </c>
      <c r="E1321" t="s">
        <v>891</v>
      </c>
      <c r="F1321" t="s">
        <v>132</v>
      </c>
      <c r="G1321" t="s">
        <v>16</v>
      </c>
      <c r="H1321" t="s">
        <v>32</v>
      </c>
      <c r="I1321" t="s">
        <v>22</v>
      </c>
      <c r="J1321" t="s">
        <v>16</v>
      </c>
      <c r="K1321" t="s">
        <v>18</v>
      </c>
      <c r="L1321" t="s">
        <v>19</v>
      </c>
      <c r="M1321" t="s">
        <v>16</v>
      </c>
      <c r="N1321" t="s">
        <v>16</v>
      </c>
      <c r="O1321" t="s">
        <v>16</v>
      </c>
      <c r="P1321">
        <f t="shared" si="42"/>
        <v>3</v>
      </c>
      <c r="Q1321">
        <f t="shared" si="41"/>
        <v>0</v>
      </c>
      <c r="R1321" t="str">
        <f>IFERROR(VLOOKUP(P1321,Sheet1!$E$30:$F$35,2,FALSE),"")</f>
        <v>rino</v>
      </c>
    </row>
    <row r="1322" spans="1:18">
      <c r="A1322" t="s">
        <v>15</v>
      </c>
      <c r="B1322" t="s">
        <v>2506</v>
      </c>
      <c r="C1322" t="s">
        <v>2507</v>
      </c>
      <c r="D1322" t="s">
        <v>2159</v>
      </c>
      <c r="E1322" t="s">
        <v>2508</v>
      </c>
      <c r="F1322" t="s">
        <v>310</v>
      </c>
      <c r="G1322" t="s">
        <v>16</v>
      </c>
      <c r="H1322" t="s">
        <v>32</v>
      </c>
      <c r="I1322" t="s">
        <v>22</v>
      </c>
      <c r="J1322" t="s">
        <v>16</v>
      </c>
      <c r="K1322" t="s">
        <v>18</v>
      </c>
      <c r="L1322" t="s">
        <v>19</v>
      </c>
      <c r="M1322" t="s">
        <v>16</v>
      </c>
      <c r="N1322" t="s">
        <v>16</v>
      </c>
      <c r="O1322" t="s">
        <v>16</v>
      </c>
      <c r="P1322">
        <f t="shared" si="42"/>
        <v>8</v>
      </c>
      <c r="Q1322">
        <f t="shared" si="41"/>
        <v>1</v>
      </c>
      <c r="R1322" t="str">
        <f>IFERROR(VLOOKUP(P1322,Sheet1!$E$30:$F$35,2,FALSE),"")</f>
        <v>grape</v>
      </c>
    </row>
    <row r="1323" spans="1:18">
      <c r="A1323" t="s">
        <v>15</v>
      </c>
      <c r="B1323" t="s">
        <v>2509</v>
      </c>
      <c r="C1323" t="s">
        <v>2510</v>
      </c>
      <c r="D1323" t="s">
        <v>2162</v>
      </c>
      <c r="E1323" t="s">
        <v>894</v>
      </c>
      <c r="F1323" t="s">
        <v>312</v>
      </c>
      <c r="G1323" t="s">
        <v>16</v>
      </c>
      <c r="H1323" t="s">
        <v>32</v>
      </c>
      <c r="I1323" t="s">
        <v>22</v>
      </c>
      <c r="J1323" t="s">
        <v>16</v>
      </c>
      <c r="K1323" t="s">
        <v>18</v>
      </c>
      <c r="L1323" t="s">
        <v>19</v>
      </c>
      <c r="M1323" t="s">
        <v>16</v>
      </c>
      <c r="N1323" t="s">
        <v>16</v>
      </c>
      <c r="O1323" t="s">
        <v>16</v>
      </c>
      <c r="P1323">
        <f t="shared" si="42"/>
        <v>8</v>
      </c>
      <c r="Q1323">
        <f t="shared" si="41"/>
        <v>1</v>
      </c>
      <c r="R1323" t="str">
        <f>IFERROR(VLOOKUP(P1323,Sheet1!$E$30:$F$35,2,FALSE),"")</f>
        <v>grape</v>
      </c>
    </row>
    <row r="1324" spans="1:18">
      <c r="A1324" t="s">
        <v>15</v>
      </c>
      <c r="B1324" t="s">
        <v>2511</v>
      </c>
      <c r="C1324" t="s">
        <v>2510</v>
      </c>
      <c r="D1324" t="s">
        <v>775</v>
      </c>
      <c r="E1324" t="s">
        <v>2512</v>
      </c>
      <c r="F1324" t="s">
        <v>134</v>
      </c>
      <c r="G1324" t="s">
        <v>16</v>
      </c>
      <c r="H1324" t="s">
        <v>32</v>
      </c>
      <c r="I1324" t="s">
        <v>22</v>
      </c>
      <c r="J1324" t="s">
        <v>16</v>
      </c>
      <c r="K1324" t="s">
        <v>18</v>
      </c>
      <c r="L1324" t="s">
        <v>19</v>
      </c>
      <c r="M1324" t="s">
        <v>16</v>
      </c>
      <c r="N1324" t="s">
        <v>16</v>
      </c>
      <c r="O1324" t="s">
        <v>16</v>
      </c>
      <c r="P1324">
        <f t="shared" si="42"/>
        <v>0</v>
      </c>
      <c r="Q1324">
        <f t="shared" si="41"/>
        <v>0</v>
      </c>
      <c r="R1324" t="str">
        <f>IFERROR(VLOOKUP(P1324,Sheet1!$E$30:$F$35,2,FALSE),"")</f>
        <v/>
      </c>
    </row>
    <row r="1325" spans="1:18">
      <c r="A1325" t="s">
        <v>15</v>
      </c>
      <c r="B1325" t="s">
        <v>2513</v>
      </c>
      <c r="C1325" t="s">
        <v>2514</v>
      </c>
      <c r="D1325" t="s">
        <v>2165</v>
      </c>
      <c r="E1325" t="s">
        <v>897</v>
      </c>
      <c r="F1325" t="s">
        <v>314</v>
      </c>
      <c r="G1325" t="s">
        <v>16</v>
      </c>
      <c r="H1325" t="s">
        <v>32</v>
      </c>
      <c r="I1325" t="s">
        <v>22</v>
      </c>
      <c r="J1325" t="s">
        <v>16</v>
      </c>
      <c r="K1325" t="s">
        <v>18</v>
      </c>
      <c r="L1325" t="s">
        <v>19</v>
      </c>
      <c r="M1325" t="s">
        <v>16</v>
      </c>
      <c r="N1325" t="s">
        <v>16</v>
      </c>
      <c r="O1325" t="s">
        <v>16</v>
      </c>
      <c r="P1325">
        <f t="shared" si="42"/>
        <v>8</v>
      </c>
      <c r="Q1325">
        <f t="shared" si="41"/>
        <v>1</v>
      </c>
      <c r="R1325" t="str">
        <f>IFERROR(VLOOKUP(P1325,Sheet1!$E$30:$F$35,2,FALSE),"")</f>
        <v>grape</v>
      </c>
    </row>
    <row r="1326" spans="1:18">
      <c r="A1326" t="s">
        <v>15</v>
      </c>
      <c r="B1326" t="s">
        <v>2515</v>
      </c>
      <c r="C1326" t="s">
        <v>2514</v>
      </c>
      <c r="D1326" t="s">
        <v>624</v>
      </c>
      <c r="E1326" t="s">
        <v>2516</v>
      </c>
      <c r="F1326" t="s">
        <v>79</v>
      </c>
      <c r="G1326" t="s">
        <v>16</v>
      </c>
      <c r="H1326" t="s">
        <v>32</v>
      </c>
      <c r="I1326" t="s">
        <v>22</v>
      </c>
      <c r="J1326" t="s">
        <v>16</v>
      </c>
      <c r="K1326" t="s">
        <v>18</v>
      </c>
      <c r="L1326" t="s">
        <v>19</v>
      </c>
      <c r="M1326" t="s">
        <v>16</v>
      </c>
      <c r="N1326" t="s">
        <v>16</v>
      </c>
      <c r="O1326" t="s">
        <v>16</v>
      </c>
      <c r="P1326">
        <f t="shared" si="42"/>
        <v>0</v>
      </c>
      <c r="Q1326">
        <f t="shared" si="41"/>
        <v>0</v>
      </c>
      <c r="R1326" t="str">
        <f>IFERROR(VLOOKUP(P1326,Sheet1!$E$30:$F$35,2,FALSE),"")</f>
        <v/>
      </c>
    </row>
    <row r="1327" spans="1:18">
      <c r="A1327" t="s">
        <v>15</v>
      </c>
      <c r="B1327" t="s">
        <v>1908</v>
      </c>
      <c r="C1327" t="s">
        <v>2517</v>
      </c>
      <c r="D1327" t="s">
        <v>777</v>
      </c>
      <c r="E1327" t="s">
        <v>899</v>
      </c>
      <c r="F1327" t="s">
        <v>136</v>
      </c>
      <c r="G1327" t="s">
        <v>16</v>
      </c>
      <c r="H1327" t="s">
        <v>32</v>
      </c>
      <c r="I1327" t="s">
        <v>22</v>
      </c>
      <c r="J1327" t="s">
        <v>16</v>
      </c>
      <c r="K1327" t="s">
        <v>18</v>
      </c>
      <c r="L1327" t="s">
        <v>19</v>
      </c>
      <c r="M1327" t="s">
        <v>16</v>
      </c>
      <c r="N1327" t="s">
        <v>16</v>
      </c>
      <c r="O1327" t="s">
        <v>16</v>
      </c>
      <c r="P1327">
        <f t="shared" si="42"/>
        <v>3</v>
      </c>
      <c r="Q1327">
        <f t="shared" si="41"/>
        <v>0</v>
      </c>
      <c r="R1327" t="str">
        <f>IFERROR(VLOOKUP(P1327,Sheet1!$E$30:$F$35,2,FALSE),"")</f>
        <v>rino</v>
      </c>
    </row>
    <row r="1328" spans="1:18">
      <c r="A1328" t="s">
        <v>15</v>
      </c>
      <c r="B1328" t="s">
        <v>2518</v>
      </c>
      <c r="C1328" t="s">
        <v>2517</v>
      </c>
      <c r="D1328" t="s">
        <v>2168</v>
      </c>
      <c r="E1328" t="s">
        <v>2519</v>
      </c>
      <c r="F1328" t="s">
        <v>318</v>
      </c>
      <c r="G1328" t="s">
        <v>16</v>
      </c>
      <c r="H1328" t="s">
        <v>32</v>
      </c>
      <c r="I1328" t="s">
        <v>22</v>
      </c>
      <c r="J1328" t="s">
        <v>16</v>
      </c>
      <c r="K1328" t="s">
        <v>18</v>
      </c>
      <c r="L1328" t="s">
        <v>19</v>
      </c>
      <c r="M1328" t="s">
        <v>16</v>
      </c>
      <c r="N1328" t="s">
        <v>16</v>
      </c>
      <c r="O1328" t="s">
        <v>16</v>
      </c>
      <c r="P1328">
        <f t="shared" si="42"/>
        <v>0</v>
      </c>
      <c r="Q1328">
        <f t="shared" si="41"/>
        <v>0</v>
      </c>
      <c r="R1328" t="str">
        <f>IFERROR(VLOOKUP(P1328,Sheet1!$E$30:$F$35,2,FALSE),"")</f>
        <v/>
      </c>
    </row>
    <row r="1329" spans="1:18">
      <c r="A1329" t="s">
        <v>15</v>
      </c>
      <c r="B1329" t="s">
        <v>2520</v>
      </c>
      <c r="C1329" t="s">
        <v>2521</v>
      </c>
      <c r="D1329" t="s">
        <v>2170</v>
      </c>
      <c r="E1329" t="s">
        <v>902</v>
      </c>
      <c r="F1329" t="s">
        <v>86</v>
      </c>
      <c r="G1329" t="s">
        <v>16</v>
      </c>
      <c r="H1329" t="s">
        <v>32</v>
      </c>
      <c r="I1329" t="s">
        <v>22</v>
      </c>
      <c r="J1329" t="s">
        <v>16</v>
      </c>
      <c r="K1329" t="s">
        <v>18</v>
      </c>
      <c r="L1329" t="s">
        <v>19</v>
      </c>
      <c r="M1329" t="s">
        <v>16</v>
      </c>
      <c r="N1329" t="s">
        <v>16</v>
      </c>
      <c r="O1329" t="s">
        <v>16</v>
      </c>
      <c r="P1329">
        <f t="shared" si="42"/>
        <v>3</v>
      </c>
      <c r="Q1329">
        <f t="shared" si="41"/>
        <v>0</v>
      </c>
      <c r="R1329" t="str">
        <f>IFERROR(VLOOKUP(P1329,Sheet1!$E$30:$F$35,2,FALSE),"")</f>
        <v>rino</v>
      </c>
    </row>
    <row r="1330" spans="1:18">
      <c r="A1330" t="s">
        <v>15</v>
      </c>
      <c r="B1330" t="s">
        <v>2522</v>
      </c>
      <c r="C1330" t="s">
        <v>2521</v>
      </c>
      <c r="D1330" t="s">
        <v>779</v>
      </c>
      <c r="E1330" t="s">
        <v>2523</v>
      </c>
      <c r="F1330" t="s">
        <v>137</v>
      </c>
      <c r="G1330" t="s">
        <v>16</v>
      </c>
      <c r="H1330" t="s">
        <v>32</v>
      </c>
      <c r="I1330" t="s">
        <v>22</v>
      </c>
      <c r="J1330" t="s">
        <v>16</v>
      </c>
      <c r="K1330" t="s">
        <v>18</v>
      </c>
      <c r="L1330" t="s">
        <v>19</v>
      </c>
      <c r="M1330" t="s">
        <v>16</v>
      </c>
      <c r="N1330" t="s">
        <v>16</v>
      </c>
      <c r="O1330" t="s">
        <v>16</v>
      </c>
      <c r="P1330">
        <f t="shared" si="42"/>
        <v>0</v>
      </c>
      <c r="Q1330">
        <f t="shared" si="41"/>
        <v>0</v>
      </c>
      <c r="R1330" t="str">
        <f>IFERROR(VLOOKUP(P1330,Sheet1!$E$30:$F$35,2,FALSE),"")</f>
        <v/>
      </c>
    </row>
    <row r="1331" spans="1:18">
      <c r="A1331" t="s">
        <v>15</v>
      </c>
      <c r="B1331" t="s">
        <v>2524</v>
      </c>
      <c r="C1331" t="s">
        <v>2521</v>
      </c>
      <c r="D1331" t="s">
        <v>2173</v>
      </c>
      <c r="E1331" t="s">
        <v>905</v>
      </c>
      <c r="F1331" t="s">
        <v>323</v>
      </c>
      <c r="G1331" t="s">
        <v>16</v>
      </c>
      <c r="H1331" t="s">
        <v>32</v>
      </c>
      <c r="I1331" t="s">
        <v>22</v>
      </c>
      <c r="J1331" t="s">
        <v>16</v>
      </c>
      <c r="K1331" t="s">
        <v>18</v>
      </c>
      <c r="L1331" t="s">
        <v>19</v>
      </c>
      <c r="M1331" t="s">
        <v>16</v>
      </c>
      <c r="N1331" t="s">
        <v>16</v>
      </c>
      <c r="O1331" t="s">
        <v>16</v>
      </c>
      <c r="P1331">
        <f t="shared" si="42"/>
        <v>0</v>
      </c>
      <c r="Q1331">
        <f t="shared" si="41"/>
        <v>0</v>
      </c>
      <c r="R1331" t="str">
        <f>IFERROR(VLOOKUP(P1331,Sheet1!$E$30:$F$35,2,FALSE),"")</f>
        <v/>
      </c>
    </row>
    <row r="1332" spans="1:18">
      <c r="A1332" t="s">
        <v>15</v>
      </c>
      <c r="B1332" t="s">
        <v>2525</v>
      </c>
      <c r="C1332" t="s">
        <v>2526</v>
      </c>
      <c r="D1332" t="s">
        <v>2175</v>
      </c>
      <c r="E1332" t="s">
        <v>2527</v>
      </c>
      <c r="F1332" t="s">
        <v>325</v>
      </c>
      <c r="G1332" t="s">
        <v>16</v>
      </c>
      <c r="H1332" t="s">
        <v>32</v>
      </c>
      <c r="I1332" t="s">
        <v>22</v>
      </c>
      <c r="J1332" t="s">
        <v>16</v>
      </c>
      <c r="K1332" t="s">
        <v>18</v>
      </c>
      <c r="L1332" t="s">
        <v>19</v>
      </c>
      <c r="M1332" t="s">
        <v>16</v>
      </c>
      <c r="N1332" t="s">
        <v>16</v>
      </c>
      <c r="O1332" t="s">
        <v>16</v>
      </c>
      <c r="P1332">
        <f t="shared" si="42"/>
        <v>3</v>
      </c>
      <c r="Q1332">
        <f t="shared" si="41"/>
        <v>0</v>
      </c>
      <c r="R1332" t="str">
        <f>IFERROR(VLOOKUP(P1332,Sheet1!$E$30:$F$35,2,FALSE),"")</f>
        <v>rino</v>
      </c>
    </row>
    <row r="1333" spans="1:18">
      <c r="A1333" t="s">
        <v>15</v>
      </c>
      <c r="B1333" t="s">
        <v>2528</v>
      </c>
      <c r="C1333" t="s">
        <v>2526</v>
      </c>
      <c r="D1333" t="s">
        <v>781</v>
      </c>
      <c r="E1333" t="s">
        <v>907</v>
      </c>
      <c r="F1333" t="s">
        <v>140</v>
      </c>
      <c r="G1333" t="s">
        <v>16</v>
      </c>
      <c r="H1333" t="s">
        <v>32</v>
      </c>
      <c r="I1333" t="s">
        <v>22</v>
      </c>
      <c r="J1333" t="s">
        <v>16</v>
      </c>
      <c r="K1333" t="s">
        <v>18</v>
      </c>
      <c r="L1333" t="s">
        <v>19</v>
      </c>
      <c r="M1333" t="s">
        <v>16</v>
      </c>
      <c r="N1333" t="s">
        <v>16</v>
      </c>
      <c r="O1333" t="s">
        <v>16</v>
      </c>
      <c r="P1333">
        <f t="shared" si="42"/>
        <v>0</v>
      </c>
      <c r="Q1333">
        <f t="shared" si="41"/>
        <v>0</v>
      </c>
      <c r="R1333" t="str">
        <f>IFERROR(VLOOKUP(P1333,Sheet1!$E$30:$F$35,2,FALSE),"")</f>
        <v/>
      </c>
    </row>
    <row r="1334" spans="1:18">
      <c r="A1334" t="s">
        <v>15</v>
      </c>
      <c r="B1334" t="s">
        <v>2529</v>
      </c>
      <c r="C1334" t="s">
        <v>2526</v>
      </c>
      <c r="D1334" t="s">
        <v>628</v>
      </c>
      <c r="E1334" t="s">
        <v>675</v>
      </c>
      <c r="F1334" t="s">
        <v>328</v>
      </c>
      <c r="G1334" t="s">
        <v>16</v>
      </c>
      <c r="H1334" t="s">
        <v>32</v>
      </c>
      <c r="I1334" t="s">
        <v>22</v>
      </c>
      <c r="J1334" t="s">
        <v>16</v>
      </c>
      <c r="K1334" t="s">
        <v>18</v>
      </c>
      <c r="L1334" t="s">
        <v>19</v>
      </c>
      <c r="M1334" t="s">
        <v>16</v>
      </c>
      <c r="N1334" t="s">
        <v>16</v>
      </c>
      <c r="O1334" t="s">
        <v>16</v>
      </c>
      <c r="P1334">
        <f t="shared" si="42"/>
        <v>0</v>
      </c>
      <c r="Q1334">
        <f t="shared" si="41"/>
        <v>0</v>
      </c>
      <c r="R1334" t="str">
        <f>IFERROR(VLOOKUP(P1334,Sheet1!$E$30:$F$35,2,FALSE),"")</f>
        <v/>
      </c>
    </row>
    <row r="1335" spans="1:18">
      <c r="A1335" t="s">
        <v>15</v>
      </c>
      <c r="B1335" t="s">
        <v>2530</v>
      </c>
      <c r="C1335" t="s">
        <v>2531</v>
      </c>
      <c r="D1335" t="s">
        <v>2179</v>
      </c>
      <c r="E1335" t="s">
        <v>910</v>
      </c>
      <c r="F1335" t="s">
        <v>330</v>
      </c>
      <c r="G1335" t="s">
        <v>16</v>
      </c>
      <c r="H1335" t="s">
        <v>32</v>
      </c>
      <c r="I1335" t="s">
        <v>22</v>
      </c>
      <c r="J1335" t="s">
        <v>16</v>
      </c>
      <c r="K1335" t="s">
        <v>18</v>
      </c>
      <c r="L1335" t="s">
        <v>19</v>
      </c>
      <c r="M1335" t="s">
        <v>16</v>
      </c>
      <c r="N1335" t="s">
        <v>16</v>
      </c>
      <c r="O1335" t="s">
        <v>16</v>
      </c>
      <c r="P1335">
        <f t="shared" si="42"/>
        <v>3</v>
      </c>
      <c r="Q1335">
        <f t="shared" si="41"/>
        <v>0</v>
      </c>
      <c r="R1335" t="str">
        <f>IFERROR(VLOOKUP(P1335,Sheet1!$E$30:$F$35,2,FALSE),"")</f>
        <v>rino</v>
      </c>
    </row>
    <row r="1336" spans="1:18">
      <c r="A1336" t="s">
        <v>15</v>
      </c>
      <c r="B1336" t="s">
        <v>2532</v>
      </c>
      <c r="C1336" t="s">
        <v>2531</v>
      </c>
      <c r="D1336" t="s">
        <v>783</v>
      </c>
      <c r="E1336" t="s">
        <v>2533</v>
      </c>
      <c r="F1336" t="s">
        <v>142</v>
      </c>
      <c r="G1336" t="s">
        <v>16</v>
      </c>
      <c r="H1336" t="s">
        <v>32</v>
      </c>
      <c r="I1336" t="s">
        <v>22</v>
      </c>
      <c r="J1336" t="s">
        <v>16</v>
      </c>
      <c r="K1336" t="s">
        <v>18</v>
      </c>
      <c r="L1336" t="s">
        <v>19</v>
      </c>
      <c r="M1336" t="s">
        <v>16</v>
      </c>
      <c r="N1336" t="s">
        <v>16</v>
      </c>
      <c r="O1336" t="s">
        <v>16</v>
      </c>
      <c r="P1336">
        <f t="shared" si="42"/>
        <v>0</v>
      </c>
      <c r="Q1336">
        <f t="shared" si="41"/>
        <v>0</v>
      </c>
      <c r="R1336" t="str">
        <f>IFERROR(VLOOKUP(P1336,Sheet1!$E$30:$F$35,2,FALSE),"")</f>
        <v/>
      </c>
    </row>
    <row r="1337" spans="1:18">
      <c r="A1337" t="s">
        <v>15</v>
      </c>
      <c r="B1337" t="s">
        <v>2534</v>
      </c>
      <c r="C1337" t="s">
        <v>2531</v>
      </c>
      <c r="D1337" t="s">
        <v>2183</v>
      </c>
      <c r="E1337" t="s">
        <v>913</v>
      </c>
      <c r="F1337" t="s">
        <v>334</v>
      </c>
      <c r="G1337" t="s">
        <v>16</v>
      </c>
      <c r="H1337" t="s">
        <v>32</v>
      </c>
      <c r="I1337" t="s">
        <v>22</v>
      </c>
      <c r="J1337" t="s">
        <v>16</v>
      </c>
      <c r="K1337" t="s">
        <v>18</v>
      </c>
      <c r="L1337" t="s">
        <v>19</v>
      </c>
      <c r="M1337" t="s">
        <v>16</v>
      </c>
      <c r="N1337" t="s">
        <v>16</v>
      </c>
      <c r="O1337" t="s">
        <v>16</v>
      </c>
      <c r="P1337">
        <f t="shared" si="42"/>
        <v>0</v>
      </c>
      <c r="Q1337">
        <f t="shared" si="41"/>
        <v>0</v>
      </c>
      <c r="R1337" t="str">
        <f>IFERROR(VLOOKUP(P1337,Sheet1!$E$30:$F$35,2,FALSE),"")</f>
        <v/>
      </c>
    </row>
    <row r="1338" spans="1:18">
      <c r="A1338" t="s">
        <v>15</v>
      </c>
      <c r="B1338" t="s">
        <v>2535</v>
      </c>
      <c r="C1338" t="s">
        <v>2531</v>
      </c>
      <c r="D1338" t="s">
        <v>2185</v>
      </c>
      <c r="E1338" t="s">
        <v>2536</v>
      </c>
      <c r="F1338" t="s">
        <v>336</v>
      </c>
      <c r="G1338" t="s">
        <v>16</v>
      </c>
      <c r="H1338" t="s">
        <v>32</v>
      </c>
      <c r="I1338" t="s">
        <v>22</v>
      </c>
      <c r="J1338" t="s">
        <v>16</v>
      </c>
      <c r="K1338" t="s">
        <v>18</v>
      </c>
      <c r="L1338" t="s">
        <v>19</v>
      </c>
      <c r="M1338" t="s">
        <v>16</v>
      </c>
      <c r="N1338" t="s">
        <v>16</v>
      </c>
      <c r="O1338" t="s">
        <v>16</v>
      </c>
      <c r="P1338">
        <f t="shared" si="42"/>
        <v>0</v>
      </c>
      <c r="Q1338">
        <f t="shared" si="41"/>
        <v>0</v>
      </c>
      <c r="R1338" t="str">
        <f>IFERROR(VLOOKUP(P1338,Sheet1!$E$30:$F$35,2,FALSE),"")</f>
        <v/>
      </c>
    </row>
    <row r="1339" spans="1:18">
      <c r="A1339" t="s">
        <v>15</v>
      </c>
      <c r="B1339" t="s">
        <v>2537</v>
      </c>
      <c r="C1339" t="s">
        <v>2538</v>
      </c>
      <c r="D1339" t="s">
        <v>785</v>
      </c>
      <c r="E1339" t="s">
        <v>915</v>
      </c>
      <c r="F1339" t="s">
        <v>143</v>
      </c>
      <c r="G1339" t="s">
        <v>16</v>
      </c>
      <c r="H1339" t="s">
        <v>32</v>
      </c>
      <c r="I1339" t="s">
        <v>22</v>
      </c>
      <c r="J1339" t="s">
        <v>16</v>
      </c>
      <c r="K1339" t="s">
        <v>18</v>
      </c>
      <c r="L1339" t="s">
        <v>19</v>
      </c>
      <c r="M1339" t="s">
        <v>16</v>
      </c>
      <c r="N1339" t="s">
        <v>16</v>
      </c>
      <c r="O1339" t="s">
        <v>16</v>
      </c>
      <c r="P1339">
        <f t="shared" si="42"/>
        <v>8</v>
      </c>
      <c r="Q1339">
        <f t="shared" si="41"/>
        <v>1</v>
      </c>
      <c r="R1339" t="str">
        <f>IFERROR(VLOOKUP(P1339,Sheet1!$E$30:$F$35,2,FALSE),"")</f>
        <v>grape</v>
      </c>
    </row>
    <row r="1340" spans="1:18">
      <c r="A1340" t="s">
        <v>15</v>
      </c>
      <c r="B1340" t="s">
        <v>2539</v>
      </c>
      <c r="C1340" t="s">
        <v>2538</v>
      </c>
      <c r="D1340" t="s">
        <v>2189</v>
      </c>
      <c r="E1340" t="s">
        <v>2540</v>
      </c>
      <c r="F1340" t="s">
        <v>338</v>
      </c>
      <c r="G1340" t="s">
        <v>16</v>
      </c>
      <c r="H1340" t="s">
        <v>32</v>
      </c>
      <c r="I1340" t="s">
        <v>22</v>
      </c>
      <c r="J1340" t="s">
        <v>16</v>
      </c>
      <c r="K1340" t="s">
        <v>18</v>
      </c>
      <c r="L1340" t="s">
        <v>19</v>
      </c>
      <c r="M1340" t="s">
        <v>16</v>
      </c>
      <c r="N1340" t="s">
        <v>16</v>
      </c>
      <c r="O1340" t="s">
        <v>16</v>
      </c>
      <c r="P1340">
        <f t="shared" si="42"/>
        <v>0</v>
      </c>
      <c r="Q1340">
        <f t="shared" si="41"/>
        <v>0</v>
      </c>
      <c r="R1340" t="str">
        <f>IFERROR(VLOOKUP(P1340,Sheet1!$E$30:$F$35,2,FALSE),"")</f>
        <v/>
      </c>
    </row>
    <row r="1341" spans="1:18">
      <c r="A1341" t="s">
        <v>15</v>
      </c>
      <c r="B1341" t="s">
        <v>1915</v>
      </c>
      <c r="C1341" t="s">
        <v>2538</v>
      </c>
      <c r="D1341" t="s">
        <v>2191</v>
      </c>
      <c r="E1341" t="s">
        <v>918</v>
      </c>
      <c r="F1341" t="s">
        <v>340</v>
      </c>
      <c r="G1341" t="s">
        <v>16</v>
      </c>
      <c r="H1341" t="s">
        <v>32</v>
      </c>
      <c r="I1341" t="s">
        <v>22</v>
      </c>
      <c r="J1341" t="s">
        <v>16</v>
      </c>
      <c r="K1341" t="s">
        <v>18</v>
      </c>
      <c r="L1341" t="s">
        <v>19</v>
      </c>
      <c r="M1341" t="s">
        <v>16</v>
      </c>
      <c r="N1341" t="s">
        <v>16</v>
      </c>
      <c r="O1341" t="s">
        <v>16</v>
      </c>
      <c r="P1341">
        <f t="shared" si="42"/>
        <v>0</v>
      </c>
      <c r="Q1341">
        <f t="shared" si="41"/>
        <v>0</v>
      </c>
      <c r="R1341" t="str">
        <f>IFERROR(VLOOKUP(P1341,Sheet1!$E$30:$F$35,2,FALSE),"")</f>
        <v/>
      </c>
    </row>
    <row r="1342" spans="1:18">
      <c r="A1342" t="s">
        <v>15</v>
      </c>
      <c r="B1342" t="s">
        <v>2541</v>
      </c>
      <c r="C1342" t="s">
        <v>2538</v>
      </c>
      <c r="D1342" t="s">
        <v>630</v>
      </c>
      <c r="E1342" t="s">
        <v>2542</v>
      </c>
      <c r="F1342" t="s">
        <v>145</v>
      </c>
      <c r="G1342" t="s">
        <v>16</v>
      </c>
      <c r="H1342" t="s">
        <v>32</v>
      </c>
      <c r="I1342" t="s">
        <v>22</v>
      </c>
      <c r="J1342" t="s">
        <v>16</v>
      </c>
      <c r="K1342" t="s">
        <v>18</v>
      </c>
      <c r="L1342" t="s">
        <v>19</v>
      </c>
      <c r="M1342" t="s">
        <v>16</v>
      </c>
      <c r="N1342" t="s">
        <v>16</v>
      </c>
      <c r="O1342" t="s">
        <v>16</v>
      </c>
      <c r="P1342">
        <f t="shared" si="42"/>
        <v>0</v>
      </c>
      <c r="Q1342">
        <f t="shared" si="41"/>
        <v>0</v>
      </c>
      <c r="R1342" t="str">
        <f>IFERROR(VLOOKUP(P1342,Sheet1!$E$30:$F$35,2,FALSE),"")</f>
        <v/>
      </c>
    </row>
    <row r="1343" spans="1:18">
      <c r="A1343" t="s">
        <v>15</v>
      </c>
      <c r="B1343" t="s">
        <v>2543</v>
      </c>
      <c r="C1343" t="s">
        <v>2544</v>
      </c>
      <c r="D1343" t="s">
        <v>2194</v>
      </c>
      <c r="E1343" t="s">
        <v>921</v>
      </c>
      <c r="F1343" t="s">
        <v>91</v>
      </c>
      <c r="G1343" t="s">
        <v>16</v>
      </c>
      <c r="H1343" t="s">
        <v>32</v>
      </c>
      <c r="I1343" t="s">
        <v>22</v>
      </c>
      <c r="J1343" t="s">
        <v>16</v>
      </c>
      <c r="K1343" t="s">
        <v>18</v>
      </c>
      <c r="L1343" t="s">
        <v>19</v>
      </c>
      <c r="M1343" t="s">
        <v>16</v>
      </c>
      <c r="N1343" t="s">
        <v>16</v>
      </c>
      <c r="O1343" t="s">
        <v>16</v>
      </c>
      <c r="P1343">
        <f t="shared" si="42"/>
        <v>3</v>
      </c>
      <c r="Q1343">
        <f t="shared" si="41"/>
        <v>0</v>
      </c>
      <c r="R1343" t="str">
        <f>IFERROR(VLOOKUP(P1343,Sheet1!$E$30:$F$35,2,FALSE),"")</f>
        <v>rino</v>
      </c>
    </row>
    <row r="1344" spans="1:18">
      <c r="A1344" t="s">
        <v>15</v>
      </c>
      <c r="B1344" t="s">
        <v>2545</v>
      </c>
      <c r="C1344" t="s">
        <v>2544</v>
      </c>
      <c r="D1344" t="s">
        <v>2196</v>
      </c>
      <c r="E1344" t="s">
        <v>2546</v>
      </c>
      <c r="F1344" t="s">
        <v>345</v>
      </c>
      <c r="G1344" t="s">
        <v>16</v>
      </c>
      <c r="H1344" t="s">
        <v>32</v>
      </c>
      <c r="I1344" t="s">
        <v>22</v>
      </c>
      <c r="J1344" t="s">
        <v>16</v>
      </c>
      <c r="K1344" t="s">
        <v>18</v>
      </c>
      <c r="L1344" t="s">
        <v>19</v>
      </c>
      <c r="M1344" t="s">
        <v>16</v>
      </c>
      <c r="N1344" t="s">
        <v>16</v>
      </c>
      <c r="O1344" t="s">
        <v>16</v>
      </c>
      <c r="P1344">
        <f t="shared" si="42"/>
        <v>0</v>
      </c>
      <c r="Q1344">
        <f t="shared" si="41"/>
        <v>0</v>
      </c>
      <c r="R1344" t="str">
        <f>IFERROR(VLOOKUP(P1344,Sheet1!$E$30:$F$35,2,FALSE),"")</f>
        <v/>
      </c>
    </row>
    <row r="1345" spans="1:18">
      <c r="A1345" t="s">
        <v>15</v>
      </c>
      <c r="B1345" t="s">
        <v>2547</v>
      </c>
      <c r="C1345" t="s">
        <v>2548</v>
      </c>
      <c r="D1345" t="s">
        <v>786</v>
      </c>
      <c r="E1345" t="s">
        <v>923</v>
      </c>
      <c r="F1345" t="s">
        <v>148</v>
      </c>
      <c r="G1345" t="s">
        <v>16</v>
      </c>
      <c r="H1345" t="s">
        <v>32</v>
      </c>
      <c r="I1345" t="s">
        <v>22</v>
      </c>
      <c r="J1345" t="s">
        <v>16</v>
      </c>
      <c r="K1345" t="s">
        <v>18</v>
      </c>
      <c r="L1345" t="s">
        <v>19</v>
      </c>
      <c r="M1345" t="s">
        <v>16</v>
      </c>
      <c r="N1345" t="s">
        <v>16</v>
      </c>
      <c r="O1345" t="s">
        <v>16</v>
      </c>
      <c r="P1345">
        <f t="shared" si="42"/>
        <v>3</v>
      </c>
      <c r="Q1345">
        <f t="shared" si="41"/>
        <v>0</v>
      </c>
      <c r="R1345" t="str">
        <f>IFERROR(VLOOKUP(P1345,Sheet1!$E$30:$F$35,2,FALSE),"")</f>
        <v>rino</v>
      </c>
    </row>
    <row r="1346" spans="1:18">
      <c r="A1346" t="s">
        <v>15</v>
      </c>
      <c r="B1346" t="s">
        <v>2549</v>
      </c>
      <c r="C1346" t="s">
        <v>2548</v>
      </c>
      <c r="D1346" t="s">
        <v>2197</v>
      </c>
      <c r="E1346" t="s">
        <v>2550</v>
      </c>
      <c r="F1346" t="s">
        <v>348</v>
      </c>
      <c r="G1346" t="s">
        <v>16</v>
      </c>
      <c r="H1346" t="s">
        <v>32</v>
      </c>
      <c r="I1346" t="s">
        <v>22</v>
      </c>
      <c r="J1346" t="s">
        <v>16</v>
      </c>
      <c r="K1346" t="s">
        <v>18</v>
      </c>
      <c r="L1346" t="s">
        <v>19</v>
      </c>
      <c r="M1346" t="s">
        <v>16</v>
      </c>
      <c r="N1346" t="s">
        <v>16</v>
      </c>
      <c r="O1346" t="s">
        <v>16</v>
      </c>
      <c r="P1346">
        <f t="shared" si="42"/>
        <v>0</v>
      </c>
      <c r="Q1346">
        <f t="shared" si="41"/>
        <v>0</v>
      </c>
      <c r="R1346" t="str">
        <f>IFERROR(VLOOKUP(P1346,Sheet1!$E$30:$F$35,2,FALSE),"")</f>
        <v/>
      </c>
    </row>
    <row r="1347" spans="1:18">
      <c r="A1347" t="s">
        <v>15</v>
      </c>
      <c r="B1347" t="s">
        <v>2551</v>
      </c>
      <c r="C1347" t="s">
        <v>2548</v>
      </c>
      <c r="D1347" t="s">
        <v>2198</v>
      </c>
      <c r="E1347" t="s">
        <v>926</v>
      </c>
      <c r="F1347" t="s">
        <v>350</v>
      </c>
      <c r="G1347" t="s">
        <v>16</v>
      </c>
      <c r="H1347" t="s">
        <v>32</v>
      </c>
      <c r="I1347" t="s">
        <v>22</v>
      </c>
      <c r="J1347" t="s">
        <v>16</v>
      </c>
      <c r="K1347" t="s">
        <v>18</v>
      </c>
      <c r="L1347" t="s">
        <v>19</v>
      </c>
      <c r="M1347" t="s">
        <v>16</v>
      </c>
      <c r="N1347" t="s">
        <v>16</v>
      </c>
      <c r="O1347" t="s">
        <v>16</v>
      </c>
      <c r="P1347">
        <f t="shared" si="42"/>
        <v>0</v>
      </c>
      <c r="Q1347">
        <f t="shared" si="41"/>
        <v>0</v>
      </c>
      <c r="R1347" t="str">
        <f>IFERROR(VLOOKUP(P1347,Sheet1!$E$30:$F$35,2,FALSE),"")</f>
        <v/>
      </c>
    </row>
    <row r="1348" spans="1:18">
      <c r="A1348" t="s">
        <v>15</v>
      </c>
      <c r="B1348" t="s">
        <v>2552</v>
      </c>
      <c r="C1348" t="s">
        <v>2548</v>
      </c>
      <c r="D1348" t="s">
        <v>788</v>
      </c>
      <c r="E1348" t="s">
        <v>677</v>
      </c>
      <c r="F1348" t="s">
        <v>150</v>
      </c>
      <c r="G1348" t="s">
        <v>16</v>
      </c>
      <c r="H1348" t="s">
        <v>32</v>
      </c>
      <c r="I1348" t="s">
        <v>22</v>
      </c>
      <c r="J1348" t="s">
        <v>16</v>
      </c>
      <c r="K1348" t="s">
        <v>18</v>
      </c>
      <c r="L1348" t="s">
        <v>19</v>
      </c>
      <c r="M1348" t="s">
        <v>16</v>
      </c>
      <c r="N1348" t="s">
        <v>16</v>
      </c>
      <c r="O1348" t="s">
        <v>16</v>
      </c>
      <c r="P1348">
        <f t="shared" si="42"/>
        <v>0</v>
      </c>
      <c r="Q1348">
        <f t="shared" ref="Q1348:Q1411" si="43">IF(P1348=8,1,0)</f>
        <v>0</v>
      </c>
      <c r="R1348" t="str">
        <f>IFERROR(VLOOKUP(P1348,Sheet1!$E$30:$F$35,2,FALSE),"")</f>
        <v/>
      </c>
    </row>
    <row r="1349" spans="1:18">
      <c r="A1349" t="s">
        <v>15</v>
      </c>
      <c r="B1349" t="s">
        <v>2553</v>
      </c>
      <c r="C1349" t="s">
        <v>2548</v>
      </c>
      <c r="D1349" t="s">
        <v>2200</v>
      </c>
      <c r="E1349" t="s">
        <v>929</v>
      </c>
      <c r="F1349" t="s">
        <v>353</v>
      </c>
      <c r="G1349" t="s">
        <v>16</v>
      </c>
      <c r="H1349" t="s">
        <v>32</v>
      </c>
      <c r="I1349" t="s">
        <v>22</v>
      </c>
      <c r="J1349" t="s">
        <v>16</v>
      </c>
      <c r="K1349" t="s">
        <v>18</v>
      </c>
      <c r="L1349" t="s">
        <v>19</v>
      </c>
      <c r="M1349" t="s">
        <v>16</v>
      </c>
      <c r="N1349" t="s">
        <v>16</v>
      </c>
      <c r="O1349" t="s">
        <v>16</v>
      </c>
      <c r="P1349">
        <f t="shared" ref="P1349:P1412" si="44">C1349-C1348</f>
        <v>0</v>
      </c>
      <c r="Q1349">
        <f t="shared" si="43"/>
        <v>0</v>
      </c>
      <c r="R1349" t="str">
        <f>IFERROR(VLOOKUP(P1349,Sheet1!$E$30:$F$35,2,FALSE),"")</f>
        <v/>
      </c>
    </row>
    <row r="1350" spans="1:18">
      <c r="A1350" t="s">
        <v>15</v>
      </c>
      <c r="B1350" t="s">
        <v>2554</v>
      </c>
      <c r="C1350" t="s">
        <v>2548</v>
      </c>
      <c r="D1350" t="s">
        <v>2201</v>
      </c>
      <c r="E1350" t="s">
        <v>2555</v>
      </c>
      <c r="F1350" t="s">
        <v>356</v>
      </c>
      <c r="G1350" t="s">
        <v>16</v>
      </c>
      <c r="H1350" t="s">
        <v>32</v>
      </c>
      <c r="I1350" t="s">
        <v>22</v>
      </c>
      <c r="J1350" t="s">
        <v>16</v>
      </c>
      <c r="K1350" t="s">
        <v>18</v>
      </c>
      <c r="L1350" t="s">
        <v>19</v>
      </c>
      <c r="M1350" t="s">
        <v>16</v>
      </c>
      <c r="N1350" t="s">
        <v>16</v>
      </c>
      <c r="O1350" t="s">
        <v>16</v>
      </c>
      <c r="P1350">
        <f t="shared" si="44"/>
        <v>0</v>
      </c>
      <c r="Q1350">
        <f t="shared" si="43"/>
        <v>0</v>
      </c>
      <c r="R1350" t="str">
        <f>IFERROR(VLOOKUP(P1350,Sheet1!$E$30:$F$35,2,FALSE),"")</f>
        <v/>
      </c>
    </row>
    <row r="1351" spans="1:18">
      <c r="A1351" t="s">
        <v>15</v>
      </c>
      <c r="B1351" t="s">
        <v>2556</v>
      </c>
      <c r="C1351" t="s">
        <v>2557</v>
      </c>
      <c r="D1351" t="s">
        <v>791</v>
      </c>
      <c r="E1351" t="s">
        <v>931</v>
      </c>
      <c r="F1351" t="s">
        <v>153</v>
      </c>
      <c r="G1351" t="s">
        <v>16</v>
      </c>
      <c r="H1351" t="s">
        <v>32</v>
      </c>
      <c r="I1351" t="s">
        <v>22</v>
      </c>
      <c r="J1351" t="s">
        <v>16</v>
      </c>
      <c r="K1351" t="s">
        <v>18</v>
      </c>
      <c r="L1351" t="s">
        <v>19</v>
      </c>
      <c r="M1351" t="s">
        <v>16</v>
      </c>
      <c r="N1351" t="s">
        <v>16</v>
      </c>
      <c r="O1351" t="s">
        <v>16</v>
      </c>
      <c r="P1351">
        <f t="shared" si="44"/>
        <v>2</v>
      </c>
      <c r="Q1351">
        <f t="shared" si="43"/>
        <v>0</v>
      </c>
      <c r="R1351" t="str">
        <f>IFERROR(VLOOKUP(P1351,Sheet1!$E$30:$F$35,2,FALSE),"")</f>
        <v>cherry</v>
      </c>
    </row>
    <row r="1352" spans="1:18">
      <c r="A1352" t="s">
        <v>15</v>
      </c>
      <c r="B1352" t="s">
        <v>2558</v>
      </c>
      <c r="C1352" t="s">
        <v>2557</v>
      </c>
      <c r="D1352" t="s">
        <v>2205</v>
      </c>
      <c r="E1352" t="s">
        <v>2559</v>
      </c>
      <c r="F1352" t="s">
        <v>360</v>
      </c>
      <c r="G1352" t="s">
        <v>16</v>
      </c>
      <c r="H1352" t="s">
        <v>32</v>
      </c>
      <c r="I1352" t="s">
        <v>22</v>
      </c>
      <c r="J1352" t="s">
        <v>16</v>
      </c>
      <c r="K1352" t="s">
        <v>18</v>
      </c>
      <c r="L1352" t="s">
        <v>19</v>
      </c>
      <c r="M1352" t="s">
        <v>16</v>
      </c>
      <c r="N1352" t="s">
        <v>16</v>
      </c>
      <c r="O1352" t="s">
        <v>16</v>
      </c>
      <c r="P1352">
        <f t="shared" si="44"/>
        <v>0</v>
      </c>
      <c r="Q1352">
        <f t="shared" si="43"/>
        <v>0</v>
      </c>
      <c r="R1352" t="str">
        <f>IFERROR(VLOOKUP(P1352,Sheet1!$E$30:$F$35,2,FALSE),"")</f>
        <v/>
      </c>
    </row>
    <row r="1353" spans="1:18">
      <c r="A1353" t="s">
        <v>15</v>
      </c>
      <c r="B1353" t="s">
        <v>2560</v>
      </c>
      <c r="C1353" t="s">
        <v>2561</v>
      </c>
      <c r="D1353" t="s">
        <v>2208</v>
      </c>
      <c r="E1353" t="s">
        <v>934</v>
      </c>
      <c r="F1353" t="s">
        <v>361</v>
      </c>
      <c r="G1353" t="s">
        <v>16</v>
      </c>
      <c r="H1353" t="s">
        <v>32</v>
      </c>
      <c r="I1353" t="s">
        <v>22</v>
      </c>
      <c r="J1353" t="s">
        <v>16</v>
      </c>
      <c r="K1353" t="s">
        <v>18</v>
      </c>
      <c r="L1353" t="s">
        <v>19</v>
      </c>
      <c r="M1353" t="s">
        <v>16</v>
      </c>
      <c r="N1353" t="s">
        <v>16</v>
      </c>
      <c r="O1353" t="s">
        <v>16</v>
      </c>
      <c r="P1353">
        <f t="shared" si="44"/>
        <v>8</v>
      </c>
      <c r="Q1353">
        <f t="shared" si="43"/>
        <v>1</v>
      </c>
      <c r="R1353" t="str">
        <f>IFERROR(VLOOKUP(P1353,Sheet1!$E$30:$F$35,2,FALSE),"")</f>
        <v>grape</v>
      </c>
    </row>
    <row r="1354" spans="1:18">
      <c r="A1354" t="s">
        <v>15</v>
      </c>
      <c r="B1354" t="s">
        <v>2562</v>
      </c>
      <c r="C1354" t="s">
        <v>2561</v>
      </c>
      <c r="D1354" t="s">
        <v>793</v>
      </c>
      <c r="E1354" t="s">
        <v>2563</v>
      </c>
      <c r="F1354" t="s">
        <v>154</v>
      </c>
      <c r="G1354" t="s">
        <v>16</v>
      </c>
      <c r="H1354" t="s">
        <v>32</v>
      </c>
      <c r="I1354" t="s">
        <v>22</v>
      </c>
      <c r="J1354" t="s">
        <v>16</v>
      </c>
      <c r="K1354" t="s">
        <v>18</v>
      </c>
      <c r="L1354" t="s">
        <v>19</v>
      </c>
      <c r="M1354" t="s">
        <v>16</v>
      </c>
      <c r="N1354" t="s">
        <v>16</v>
      </c>
      <c r="O1354" t="s">
        <v>16</v>
      </c>
      <c r="P1354">
        <f t="shared" si="44"/>
        <v>0</v>
      </c>
      <c r="Q1354">
        <f t="shared" si="43"/>
        <v>0</v>
      </c>
      <c r="R1354" t="str">
        <f>IFERROR(VLOOKUP(P1354,Sheet1!$E$30:$F$35,2,FALSE),"")</f>
        <v/>
      </c>
    </row>
    <row r="1355" spans="1:18">
      <c r="A1355" t="s">
        <v>15</v>
      </c>
      <c r="B1355" t="s">
        <v>1923</v>
      </c>
      <c r="C1355" t="s">
        <v>2561</v>
      </c>
      <c r="D1355" t="s">
        <v>2210</v>
      </c>
      <c r="E1355" t="s">
        <v>937</v>
      </c>
      <c r="F1355" t="s">
        <v>365</v>
      </c>
      <c r="G1355" t="s">
        <v>16</v>
      </c>
      <c r="H1355" t="s">
        <v>32</v>
      </c>
      <c r="I1355" t="s">
        <v>22</v>
      </c>
      <c r="J1355" t="s">
        <v>16</v>
      </c>
      <c r="K1355" t="s">
        <v>18</v>
      </c>
      <c r="L1355" t="s">
        <v>19</v>
      </c>
      <c r="M1355" t="s">
        <v>16</v>
      </c>
      <c r="N1355" t="s">
        <v>16</v>
      </c>
      <c r="O1355" t="s">
        <v>16</v>
      </c>
      <c r="P1355">
        <f t="shared" si="44"/>
        <v>0</v>
      </c>
      <c r="Q1355">
        <f t="shared" si="43"/>
        <v>0</v>
      </c>
      <c r="R1355" t="str">
        <f>IFERROR(VLOOKUP(P1355,Sheet1!$E$30:$F$35,2,FALSE),"")</f>
        <v/>
      </c>
    </row>
    <row r="1356" spans="1:18">
      <c r="A1356" t="s">
        <v>15</v>
      </c>
      <c r="B1356" t="s">
        <v>2564</v>
      </c>
      <c r="C1356" t="s">
        <v>2561</v>
      </c>
      <c r="D1356" t="s">
        <v>646</v>
      </c>
      <c r="E1356" t="s">
        <v>2565</v>
      </c>
      <c r="F1356" t="s">
        <v>367</v>
      </c>
      <c r="G1356" t="s">
        <v>16</v>
      </c>
      <c r="H1356" t="s">
        <v>32</v>
      </c>
      <c r="I1356" t="s">
        <v>22</v>
      </c>
      <c r="J1356" t="s">
        <v>16</v>
      </c>
      <c r="K1356" t="s">
        <v>18</v>
      </c>
      <c r="L1356" t="s">
        <v>19</v>
      </c>
      <c r="M1356" t="s">
        <v>16</v>
      </c>
      <c r="N1356" t="s">
        <v>16</v>
      </c>
      <c r="O1356" t="s">
        <v>16</v>
      </c>
      <c r="P1356">
        <f t="shared" si="44"/>
        <v>0</v>
      </c>
      <c r="Q1356">
        <f t="shared" si="43"/>
        <v>0</v>
      </c>
      <c r="R1356" t="str">
        <f>IFERROR(VLOOKUP(P1356,Sheet1!$E$30:$F$35,2,FALSE),"")</f>
        <v/>
      </c>
    </row>
    <row r="1357" spans="1:18">
      <c r="A1357" t="s">
        <v>15</v>
      </c>
      <c r="B1357" t="s">
        <v>2566</v>
      </c>
      <c r="C1357" t="s">
        <v>2567</v>
      </c>
      <c r="D1357" t="s">
        <v>795</v>
      </c>
      <c r="E1357" t="s">
        <v>939</v>
      </c>
      <c r="F1357" t="s">
        <v>93</v>
      </c>
      <c r="G1357" t="s">
        <v>16</v>
      </c>
      <c r="H1357" t="s">
        <v>32</v>
      </c>
      <c r="I1357" t="s">
        <v>22</v>
      </c>
      <c r="J1357" t="s">
        <v>16</v>
      </c>
      <c r="K1357" t="s">
        <v>18</v>
      </c>
      <c r="L1357" t="s">
        <v>19</v>
      </c>
      <c r="M1357" t="s">
        <v>16</v>
      </c>
      <c r="N1357" t="s">
        <v>16</v>
      </c>
      <c r="O1357" t="s">
        <v>16</v>
      </c>
      <c r="P1357">
        <f t="shared" si="44"/>
        <v>8</v>
      </c>
      <c r="Q1357">
        <f t="shared" si="43"/>
        <v>1</v>
      </c>
      <c r="R1357" t="str">
        <f>IFERROR(VLOOKUP(P1357,Sheet1!$E$30:$F$35,2,FALSE),"")</f>
        <v>grape</v>
      </c>
    </row>
    <row r="1358" spans="1:18">
      <c r="A1358" t="s">
        <v>15</v>
      </c>
      <c r="B1358" t="s">
        <v>2568</v>
      </c>
      <c r="C1358" t="s">
        <v>2567</v>
      </c>
      <c r="D1358" t="s">
        <v>2217</v>
      </c>
      <c r="E1358" t="s">
        <v>2569</v>
      </c>
      <c r="F1358" t="s">
        <v>370</v>
      </c>
      <c r="G1358" t="s">
        <v>16</v>
      </c>
      <c r="H1358" t="s">
        <v>32</v>
      </c>
      <c r="I1358" t="s">
        <v>22</v>
      </c>
      <c r="J1358" t="s">
        <v>16</v>
      </c>
      <c r="K1358" t="s">
        <v>18</v>
      </c>
      <c r="L1358" t="s">
        <v>19</v>
      </c>
      <c r="M1358" t="s">
        <v>16</v>
      </c>
      <c r="N1358" t="s">
        <v>16</v>
      </c>
      <c r="O1358" t="s">
        <v>16</v>
      </c>
      <c r="P1358">
        <f t="shared" si="44"/>
        <v>0</v>
      </c>
      <c r="Q1358">
        <f t="shared" si="43"/>
        <v>0</v>
      </c>
      <c r="R1358" t="str">
        <f>IFERROR(VLOOKUP(P1358,Sheet1!$E$30:$F$35,2,FALSE),"")</f>
        <v/>
      </c>
    </row>
    <row r="1359" spans="1:18">
      <c r="A1359" t="s">
        <v>15</v>
      </c>
      <c r="B1359" t="s">
        <v>2570</v>
      </c>
      <c r="C1359" t="s">
        <v>2567</v>
      </c>
      <c r="D1359" t="s">
        <v>2220</v>
      </c>
      <c r="E1359" t="s">
        <v>2571</v>
      </c>
      <c r="F1359" t="s">
        <v>372</v>
      </c>
      <c r="G1359" t="s">
        <v>16</v>
      </c>
      <c r="H1359" t="s">
        <v>32</v>
      </c>
      <c r="I1359" t="s">
        <v>22</v>
      </c>
      <c r="J1359" t="s">
        <v>16</v>
      </c>
      <c r="K1359" t="s">
        <v>18</v>
      </c>
      <c r="L1359" t="s">
        <v>19</v>
      </c>
      <c r="M1359" t="s">
        <v>16</v>
      </c>
      <c r="N1359" t="s">
        <v>16</v>
      </c>
      <c r="O1359" t="s">
        <v>16</v>
      </c>
      <c r="P1359">
        <f t="shared" si="44"/>
        <v>0</v>
      </c>
      <c r="Q1359">
        <f t="shared" si="43"/>
        <v>0</v>
      </c>
      <c r="R1359" t="str">
        <f>IFERROR(VLOOKUP(P1359,Sheet1!$E$30:$F$35,2,FALSE),"")</f>
        <v/>
      </c>
    </row>
    <row r="1360" spans="1:18">
      <c r="A1360" t="s">
        <v>15</v>
      </c>
      <c r="B1360" t="s">
        <v>2572</v>
      </c>
      <c r="C1360" t="s">
        <v>2567</v>
      </c>
      <c r="D1360" t="s">
        <v>798</v>
      </c>
      <c r="E1360" t="s">
        <v>942</v>
      </c>
      <c r="F1360" t="s">
        <v>157</v>
      </c>
      <c r="G1360" t="s">
        <v>16</v>
      </c>
      <c r="H1360" t="s">
        <v>32</v>
      </c>
      <c r="I1360" t="s">
        <v>22</v>
      </c>
      <c r="J1360" t="s">
        <v>16</v>
      </c>
      <c r="K1360" t="s">
        <v>18</v>
      </c>
      <c r="L1360" t="s">
        <v>19</v>
      </c>
      <c r="M1360" t="s">
        <v>16</v>
      </c>
      <c r="N1360" t="s">
        <v>16</v>
      </c>
      <c r="O1360" t="s">
        <v>16</v>
      </c>
      <c r="P1360">
        <f t="shared" si="44"/>
        <v>0</v>
      </c>
      <c r="Q1360">
        <f t="shared" si="43"/>
        <v>0</v>
      </c>
      <c r="R1360" t="str">
        <f>IFERROR(VLOOKUP(P1360,Sheet1!$E$30:$F$35,2,FALSE),"")</f>
        <v/>
      </c>
    </row>
    <row r="1361" spans="1:18">
      <c r="A1361" t="s">
        <v>15</v>
      </c>
      <c r="B1361" t="s">
        <v>2573</v>
      </c>
      <c r="C1361" t="s">
        <v>2567</v>
      </c>
      <c r="D1361" t="s">
        <v>2225</v>
      </c>
      <c r="E1361" t="s">
        <v>2574</v>
      </c>
      <c r="F1361" t="s">
        <v>376</v>
      </c>
      <c r="G1361" t="s">
        <v>16</v>
      </c>
      <c r="H1361" t="s">
        <v>32</v>
      </c>
      <c r="I1361" t="s">
        <v>22</v>
      </c>
      <c r="J1361" t="s">
        <v>16</v>
      </c>
      <c r="K1361" t="s">
        <v>18</v>
      </c>
      <c r="L1361" t="s">
        <v>19</v>
      </c>
      <c r="M1361" t="s">
        <v>16</v>
      </c>
      <c r="N1361" t="s">
        <v>16</v>
      </c>
      <c r="O1361" t="s">
        <v>16</v>
      </c>
      <c r="P1361">
        <f t="shared" si="44"/>
        <v>0</v>
      </c>
      <c r="Q1361">
        <f t="shared" si="43"/>
        <v>0</v>
      </c>
      <c r="R1361" t="str">
        <f>IFERROR(VLOOKUP(P1361,Sheet1!$E$30:$F$35,2,FALSE),"")</f>
        <v/>
      </c>
    </row>
    <row r="1362" spans="1:18">
      <c r="A1362" t="s">
        <v>15</v>
      </c>
      <c r="B1362" t="s">
        <v>2575</v>
      </c>
      <c r="C1362" t="s">
        <v>2576</v>
      </c>
      <c r="D1362" t="s">
        <v>2228</v>
      </c>
      <c r="E1362" t="s">
        <v>680</v>
      </c>
      <c r="F1362" t="s">
        <v>378</v>
      </c>
      <c r="G1362" t="s">
        <v>16</v>
      </c>
      <c r="H1362" t="s">
        <v>32</v>
      </c>
      <c r="I1362" t="s">
        <v>22</v>
      </c>
      <c r="J1362" t="s">
        <v>16</v>
      </c>
      <c r="K1362" t="s">
        <v>18</v>
      </c>
      <c r="L1362" t="s">
        <v>19</v>
      </c>
      <c r="M1362" t="s">
        <v>16</v>
      </c>
      <c r="N1362" t="s">
        <v>16</v>
      </c>
      <c r="O1362" t="s">
        <v>16</v>
      </c>
      <c r="P1362">
        <f t="shared" si="44"/>
        <v>8</v>
      </c>
      <c r="Q1362">
        <f t="shared" si="43"/>
        <v>1</v>
      </c>
      <c r="R1362" t="str">
        <f>IFERROR(VLOOKUP(P1362,Sheet1!$E$30:$F$35,2,FALSE),"")</f>
        <v>grape</v>
      </c>
    </row>
    <row r="1363" spans="1:18">
      <c r="A1363" t="s">
        <v>15</v>
      </c>
      <c r="B1363" t="s">
        <v>1934</v>
      </c>
      <c r="C1363" t="s">
        <v>2576</v>
      </c>
      <c r="D1363" t="s">
        <v>800</v>
      </c>
      <c r="E1363" t="s">
        <v>945</v>
      </c>
      <c r="F1363" t="s">
        <v>160</v>
      </c>
      <c r="G1363" t="s">
        <v>16</v>
      </c>
      <c r="H1363" t="s">
        <v>32</v>
      </c>
      <c r="I1363" t="s">
        <v>22</v>
      </c>
      <c r="J1363" t="s">
        <v>16</v>
      </c>
      <c r="K1363" t="s">
        <v>18</v>
      </c>
      <c r="L1363" t="s">
        <v>19</v>
      </c>
      <c r="M1363" t="s">
        <v>16</v>
      </c>
      <c r="N1363" t="s">
        <v>16</v>
      </c>
      <c r="O1363" t="s">
        <v>16</v>
      </c>
      <c r="P1363">
        <f t="shared" si="44"/>
        <v>0</v>
      </c>
      <c r="Q1363">
        <f t="shared" si="43"/>
        <v>0</v>
      </c>
      <c r="R1363" t="str">
        <f>IFERROR(VLOOKUP(P1363,Sheet1!$E$30:$F$35,2,FALSE),"")</f>
        <v/>
      </c>
    </row>
    <row r="1364" spans="1:18">
      <c r="A1364" t="s">
        <v>15</v>
      </c>
      <c r="B1364" t="s">
        <v>2577</v>
      </c>
      <c r="C1364" t="s">
        <v>2576</v>
      </c>
      <c r="D1364" t="s">
        <v>2231</v>
      </c>
      <c r="E1364" t="s">
        <v>2578</v>
      </c>
      <c r="F1364" t="s">
        <v>382</v>
      </c>
      <c r="G1364" t="s">
        <v>16</v>
      </c>
      <c r="H1364" t="s">
        <v>32</v>
      </c>
      <c r="I1364" t="s">
        <v>22</v>
      </c>
      <c r="J1364" t="s">
        <v>16</v>
      </c>
      <c r="K1364" t="s">
        <v>18</v>
      </c>
      <c r="L1364" t="s">
        <v>19</v>
      </c>
      <c r="M1364" t="s">
        <v>16</v>
      </c>
      <c r="N1364" t="s">
        <v>16</v>
      </c>
      <c r="O1364" t="s">
        <v>16</v>
      </c>
      <c r="P1364">
        <f t="shared" si="44"/>
        <v>0</v>
      </c>
      <c r="Q1364">
        <f t="shared" si="43"/>
        <v>0</v>
      </c>
      <c r="R1364" t="str">
        <f>IFERROR(VLOOKUP(P1364,Sheet1!$E$30:$F$35,2,FALSE),"")</f>
        <v/>
      </c>
    </row>
    <row r="1365" spans="1:18">
      <c r="A1365" t="s">
        <v>15</v>
      </c>
      <c r="B1365" t="s">
        <v>2579</v>
      </c>
      <c r="C1365" t="s">
        <v>2580</v>
      </c>
      <c r="D1365" t="s">
        <v>2234</v>
      </c>
      <c r="E1365" t="s">
        <v>2581</v>
      </c>
      <c r="F1365" t="s">
        <v>385</v>
      </c>
      <c r="G1365" t="s">
        <v>16</v>
      </c>
      <c r="H1365" t="s">
        <v>32</v>
      </c>
      <c r="I1365" t="s">
        <v>22</v>
      </c>
      <c r="J1365" t="s">
        <v>16</v>
      </c>
      <c r="K1365" t="s">
        <v>18</v>
      </c>
      <c r="L1365" t="s">
        <v>19</v>
      </c>
      <c r="M1365" t="s">
        <v>16</v>
      </c>
      <c r="N1365" t="s">
        <v>16</v>
      </c>
      <c r="O1365" t="s">
        <v>16</v>
      </c>
      <c r="P1365">
        <f t="shared" si="44"/>
        <v>3</v>
      </c>
      <c r="Q1365">
        <f t="shared" si="43"/>
        <v>0</v>
      </c>
      <c r="R1365" t="str">
        <f>IFERROR(VLOOKUP(P1365,Sheet1!$E$30:$F$35,2,FALSE),"")</f>
        <v>rino</v>
      </c>
    </row>
    <row r="1366" spans="1:18">
      <c r="A1366" t="s">
        <v>15</v>
      </c>
      <c r="B1366" t="s">
        <v>2582</v>
      </c>
      <c r="C1366" t="s">
        <v>2580</v>
      </c>
      <c r="D1366" t="s">
        <v>802</v>
      </c>
      <c r="E1366" t="s">
        <v>946</v>
      </c>
      <c r="F1366" t="s">
        <v>161</v>
      </c>
      <c r="G1366" t="s">
        <v>16</v>
      </c>
      <c r="H1366" t="s">
        <v>32</v>
      </c>
      <c r="I1366" t="s">
        <v>22</v>
      </c>
      <c r="J1366" t="s">
        <v>16</v>
      </c>
      <c r="K1366" t="s">
        <v>18</v>
      </c>
      <c r="L1366" t="s">
        <v>19</v>
      </c>
      <c r="M1366" t="s">
        <v>16</v>
      </c>
      <c r="N1366" t="s">
        <v>16</v>
      </c>
      <c r="O1366" t="s">
        <v>16</v>
      </c>
      <c r="P1366">
        <f t="shared" si="44"/>
        <v>0</v>
      </c>
      <c r="Q1366">
        <f t="shared" si="43"/>
        <v>0</v>
      </c>
      <c r="R1366" t="str">
        <f>IFERROR(VLOOKUP(P1366,Sheet1!$E$30:$F$35,2,FALSE),"")</f>
        <v/>
      </c>
    </row>
    <row r="1367" spans="1:18">
      <c r="A1367" t="s">
        <v>15</v>
      </c>
      <c r="B1367" t="s">
        <v>2583</v>
      </c>
      <c r="C1367" t="s">
        <v>2584</v>
      </c>
      <c r="D1367" t="s">
        <v>2238</v>
      </c>
      <c r="E1367" t="s">
        <v>2585</v>
      </c>
      <c r="F1367" t="s">
        <v>388</v>
      </c>
      <c r="G1367" t="s">
        <v>16</v>
      </c>
      <c r="H1367" t="s">
        <v>32</v>
      </c>
      <c r="I1367" t="s">
        <v>22</v>
      </c>
      <c r="J1367" t="s">
        <v>16</v>
      </c>
      <c r="K1367" t="s">
        <v>18</v>
      </c>
      <c r="L1367" t="s">
        <v>19</v>
      </c>
      <c r="M1367" t="s">
        <v>16</v>
      </c>
      <c r="N1367" t="s">
        <v>16</v>
      </c>
      <c r="O1367" t="s">
        <v>16</v>
      </c>
      <c r="P1367">
        <f t="shared" si="44"/>
        <v>8</v>
      </c>
      <c r="Q1367">
        <f t="shared" si="43"/>
        <v>1</v>
      </c>
      <c r="R1367" t="str">
        <f>IFERROR(VLOOKUP(P1367,Sheet1!$E$30:$F$35,2,FALSE),"")</f>
        <v>grape</v>
      </c>
    </row>
    <row r="1368" spans="1:18">
      <c r="A1368" t="s">
        <v>15</v>
      </c>
      <c r="B1368" t="s">
        <v>2586</v>
      </c>
      <c r="C1368" t="s">
        <v>2587</v>
      </c>
      <c r="D1368" t="s">
        <v>2240</v>
      </c>
      <c r="E1368" t="s">
        <v>2588</v>
      </c>
      <c r="F1368" t="s">
        <v>390</v>
      </c>
      <c r="G1368" t="s">
        <v>16</v>
      </c>
      <c r="H1368" t="s">
        <v>32</v>
      </c>
      <c r="I1368" t="s">
        <v>22</v>
      </c>
      <c r="J1368" t="s">
        <v>16</v>
      </c>
      <c r="K1368" t="s">
        <v>18</v>
      </c>
      <c r="L1368" t="s">
        <v>19</v>
      </c>
      <c r="M1368" t="s">
        <v>16</v>
      </c>
      <c r="N1368" t="s">
        <v>16</v>
      </c>
      <c r="O1368" t="s">
        <v>16</v>
      </c>
      <c r="P1368">
        <f t="shared" si="44"/>
        <v>8</v>
      </c>
      <c r="Q1368">
        <f t="shared" si="43"/>
        <v>1</v>
      </c>
      <c r="R1368" t="str">
        <f>IFERROR(VLOOKUP(P1368,Sheet1!$E$30:$F$35,2,FALSE),"")</f>
        <v>grape</v>
      </c>
    </row>
    <row r="1369" spans="1:18">
      <c r="A1369" t="s">
        <v>15</v>
      </c>
      <c r="B1369" t="s">
        <v>1946</v>
      </c>
      <c r="C1369" t="s">
        <v>2587</v>
      </c>
      <c r="D1369" t="s">
        <v>804</v>
      </c>
      <c r="E1369" t="s">
        <v>949</v>
      </c>
      <c r="F1369" t="s">
        <v>164</v>
      </c>
      <c r="G1369" t="s">
        <v>16</v>
      </c>
      <c r="H1369" t="s">
        <v>32</v>
      </c>
      <c r="I1369" t="s">
        <v>22</v>
      </c>
      <c r="J1369" t="s">
        <v>16</v>
      </c>
      <c r="K1369" t="s">
        <v>18</v>
      </c>
      <c r="L1369" t="s">
        <v>19</v>
      </c>
      <c r="M1369" t="s">
        <v>16</v>
      </c>
      <c r="N1369" t="s">
        <v>16</v>
      </c>
      <c r="O1369" t="s">
        <v>16</v>
      </c>
      <c r="P1369">
        <f t="shared" si="44"/>
        <v>0</v>
      </c>
      <c r="Q1369">
        <f t="shared" si="43"/>
        <v>0</v>
      </c>
      <c r="R1369" t="str">
        <f>IFERROR(VLOOKUP(P1369,Sheet1!$E$30:$F$35,2,FALSE),"")</f>
        <v/>
      </c>
    </row>
    <row r="1370" spans="1:18">
      <c r="A1370" t="s">
        <v>15</v>
      </c>
      <c r="B1370" t="s">
        <v>2589</v>
      </c>
      <c r="C1370" t="s">
        <v>2587</v>
      </c>
      <c r="D1370" t="s">
        <v>648</v>
      </c>
      <c r="E1370" t="s">
        <v>2590</v>
      </c>
      <c r="F1370" t="s">
        <v>393</v>
      </c>
      <c r="G1370" t="s">
        <v>16</v>
      </c>
      <c r="H1370" t="s">
        <v>32</v>
      </c>
      <c r="I1370" t="s">
        <v>22</v>
      </c>
      <c r="J1370" t="s">
        <v>16</v>
      </c>
      <c r="K1370" t="s">
        <v>18</v>
      </c>
      <c r="L1370" t="s">
        <v>19</v>
      </c>
      <c r="M1370" t="s">
        <v>16</v>
      </c>
      <c r="N1370" t="s">
        <v>16</v>
      </c>
      <c r="O1370" t="s">
        <v>16</v>
      </c>
      <c r="P1370">
        <f t="shared" si="44"/>
        <v>0</v>
      </c>
      <c r="Q1370">
        <f t="shared" si="43"/>
        <v>0</v>
      </c>
      <c r="R1370" t="str">
        <f>IFERROR(VLOOKUP(P1370,Sheet1!$E$30:$F$35,2,FALSE),"")</f>
        <v/>
      </c>
    </row>
    <row r="1371" spans="1:18">
      <c r="A1371" t="s">
        <v>15</v>
      </c>
      <c r="B1371" t="s">
        <v>2591</v>
      </c>
      <c r="C1371" t="s">
        <v>2592</v>
      </c>
      <c r="D1371" t="s">
        <v>2246</v>
      </c>
      <c r="E1371" t="s">
        <v>2593</v>
      </c>
      <c r="F1371" t="s">
        <v>95</v>
      </c>
      <c r="G1371" t="s">
        <v>16</v>
      </c>
      <c r="H1371" t="s">
        <v>32</v>
      </c>
      <c r="I1371" t="s">
        <v>22</v>
      </c>
      <c r="J1371" t="s">
        <v>16</v>
      </c>
      <c r="K1371" t="s">
        <v>18</v>
      </c>
      <c r="L1371" t="s">
        <v>19</v>
      </c>
      <c r="M1371" t="s">
        <v>16</v>
      </c>
      <c r="N1371" t="s">
        <v>16</v>
      </c>
      <c r="O1371" t="s">
        <v>16</v>
      </c>
      <c r="P1371">
        <f t="shared" si="44"/>
        <v>8</v>
      </c>
      <c r="Q1371">
        <f t="shared" si="43"/>
        <v>1</v>
      </c>
      <c r="R1371" t="str">
        <f>IFERROR(VLOOKUP(P1371,Sheet1!$E$30:$F$35,2,FALSE),"")</f>
        <v>grape</v>
      </c>
    </row>
    <row r="1372" spans="1:18">
      <c r="A1372" t="s">
        <v>15</v>
      </c>
      <c r="B1372" t="s">
        <v>2594</v>
      </c>
      <c r="C1372" t="s">
        <v>2592</v>
      </c>
      <c r="D1372" t="s">
        <v>805</v>
      </c>
      <c r="E1372" t="s">
        <v>951</v>
      </c>
      <c r="F1372" t="s">
        <v>166</v>
      </c>
      <c r="G1372" t="s">
        <v>16</v>
      </c>
      <c r="H1372" t="s">
        <v>32</v>
      </c>
      <c r="I1372" t="s">
        <v>22</v>
      </c>
      <c r="J1372" t="s">
        <v>16</v>
      </c>
      <c r="K1372" t="s">
        <v>18</v>
      </c>
      <c r="L1372" t="s">
        <v>19</v>
      </c>
      <c r="M1372" t="s">
        <v>16</v>
      </c>
      <c r="N1372" t="s">
        <v>16</v>
      </c>
      <c r="O1372" t="s">
        <v>16</v>
      </c>
      <c r="P1372">
        <f t="shared" si="44"/>
        <v>0</v>
      </c>
      <c r="Q1372">
        <f t="shared" si="43"/>
        <v>0</v>
      </c>
      <c r="R1372" t="str">
        <f>IFERROR(VLOOKUP(P1372,Sheet1!$E$30:$F$35,2,FALSE),"")</f>
        <v/>
      </c>
    </row>
    <row r="1373" spans="1:18">
      <c r="A1373" t="s">
        <v>15</v>
      </c>
      <c r="B1373" t="s">
        <v>2595</v>
      </c>
      <c r="C1373" t="s">
        <v>2592</v>
      </c>
      <c r="D1373" t="s">
        <v>2249</v>
      </c>
      <c r="E1373" t="s">
        <v>2596</v>
      </c>
      <c r="F1373" t="s">
        <v>397</v>
      </c>
      <c r="G1373" t="s">
        <v>16</v>
      </c>
      <c r="H1373" t="s">
        <v>32</v>
      </c>
      <c r="I1373" t="s">
        <v>22</v>
      </c>
      <c r="J1373" t="s">
        <v>16</v>
      </c>
      <c r="K1373" t="s">
        <v>18</v>
      </c>
      <c r="L1373" t="s">
        <v>19</v>
      </c>
      <c r="M1373" t="s">
        <v>16</v>
      </c>
      <c r="N1373" t="s">
        <v>16</v>
      </c>
      <c r="O1373" t="s">
        <v>16</v>
      </c>
      <c r="P1373">
        <f t="shared" si="44"/>
        <v>0</v>
      </c>
      <c r="Q1373">
        <f t="shared" si="43"/>
        <v>0</v>
      </c>
      <c r="R1373" t="str">
        <f>IFERROR(VLOOKUP(P1373,Sheet1!$E$30:$F$35,2,FALSE),"")</f>
        <v/>
      </c>
    </row>
    <row r="1374" spans="1:18">
      <c r="A1374" t="s">
        <v>15</v>
      </c>
      <c r="B1374" t="s">
        <v>2597</v>
      </c>
      <c r="C1374" t="s">
        <v>2598</v>
      </c>
      <c r="D1374" t="s">
        <v>2252</v>
      </c>
      <c r="E1374" t="s">
        <v>2599</v>
      </c>
      <c r="F1374" t="s">
        <v>399</v>
      </c>
      <c r="G1374" t="s">
        <v>16</v>
      </c>
      <c r="H1374" t="s">
        <v>32</v>
      </c>
      <c r="I1374" t="s">
        <v>22</v>
      </c>
      <c r="J1374" t="s">
        <v>16</v>
      </c>
      <c r="K1374" t="s">
        <v>18</v>
      </c>
      <c r="L1374" t="s">
        <v>19</v>
      </c>
      <c r="M1374" t="s">
        <v>16</v>
      </c>
      <c r="N1374" t="s">
        <v>16</v>
      </c>
      <c r="O1374" t="s">
        <v>16</v>
      </c>
      <c r="P1374">
        <f t="shared" si="44"/>
        <v>3</v>
      </c>
      <c r="Q1374">
        <f t="shared" si="43"/>
        <v>0</v>
      </c>
      <c r="R1374" t="str">
        <f>IFERROR(VLOOKUP(P1374,Sheet1!$E$30:$F$35,2,FALSE),"")</f>
        <v>rino</v>
      </c>
    </row>
    <row r="1375" spans="1:18">
      <c r="A1375" t="s">
        <v>15</v>
      </c>
      <c r="B1375" t="s">
        <v>2600</v>
      </c>
      <c r="C1375" t="s">
        <v>2598</v>
      </c>
      <c r="D1375" t="s">
        <v>807</v>
      </c>
      <c r="E1375" t="s">
        <v>953</v>
      </c>
      <c r="F1375" t="s">
        <v>167</v>
      </c>
      <c r="G1375" t="s">
        <v>16</v>
      </c>
      <c r="H1375" t="s">
        <v>32</v>
      </c>
      <c r="I1375" t="s">
        <v>22</v>
      </c>
      <c r="J1375" t="s">
        <v>16</v>
      </c>
      <c r="K1375" t="s">
        <v>18</v>
      </c>
      <c r="L1375" t="s">
        <v>19</v>
      </c>
      <c r="M1375" t="s">
        <v>16</v>
      </c>
      <c r="N1375" t="s">
        <v>16</v>
      </c>
      <c r="O1375" t="s">
        <v>16</v>
      </c>
      <c r="P1375">
        <f t="shared" si="44"/>
        <v>0</v>
      </c>
      <c r="Q1375">
        <f t="shared" si="43"/>
        <v>0</v>
      </c>
      <c r="R1375" t="str">
        <f>IFERROR(VLOOKUP(P1375,Sheet1!$E$30:$F$35,2,FALSE),"")</f>
        <v/>
      </c>
    </row>
    <row r="1376" spans="1:18">
      <c r="A1376" t="s">
        <v>15</v>
      </c>
      <c r="B1376" t="s">
        <v>2601</v>
      </c>
      <c r="C1376" t="s">
        <v>2598</v>
      </c>
      <c r="D1376" t="s">
        <v>2256</v>
      </c>
      <c r="E1376" t="s">
        <v>683</v>
      </c>
      <c r="F1376" t="s">
        <v>403</v>
      </c>
      <c r="G1376" t="s">
        <v>16</v>
      </c>
      <c r="H1376" t="s">
        <v>32</v>
      </c>
      <c r="I1376" t="s">
        <v>22</v>
      </c>
      <c r="J1376" t="s">
        <v>16</v>
      </c>
      <c r="K1376" t="s">
        <v>18</v>
      </c>
      <c r="L1376" t="s">
        <v>19</v>
      </c>
      <c r="M1376" t="s">
        <v>16</v>
      </c>
      <c r="N1376" t="s">
        <v>16</v>
      </c>
      <c r="O1376" t="s">
        <v>16</v>
      </c>
      <c r="P1376">
        <f t="shared" si="44"/>
        <v>0</v>
      </c>
      <c r="Q1376">
        <f t="shared" si="43"/>
        <v>0</v>
      </c>
      <c r="R1376" t="str">
        <f>IFERROR(VLOOKUP(P1376,Sheet1!$E$30:$F$35,2,FALSE),"")</f>
        <v/>
      </c>
    </row>
    <row r="1377" spans="1:18">
      <c r="A1377" t="s">
        <v>15</v>
      </c>
      <c r="B1377" t="s">
        <v>1959</v>
      </c>
      <c r="C1377" t="s">
        <v>2602</v>
      </c>
      <c r="D1377" t="s">
        <v>2258</v>
      </c>
      <c r="E1377" t="s">
        <v>2603</v>
      </c>
      <c r="F1377" t="s">
        <v>405</v>
      </c>
      <c r="G1377" t="s">
        <v>16</v>
      </c>
      <c r="H1377" t="s">
        <v>32</v>
      </c>
      <c r="I1377" t="s">
        <v>22</v>
      </c>
      <c r="J1377" t="s">
        <v>16</v>
      </c>
      <c r="K1377" t="s">
        <v>18</v>
      </c>
      <c r="L1377" t="s">
        <v>19</v>
      </c>
      <c r="M1377" t="s">
        <v>16</v>
      </c>
      <c r="N1377" t="s">
        <v>16</v>
      </c>
      <c r="O1377" t="s">
        <v>16</v>
      </c>
      <c r="P1377">
        <f t="shared" si="44"/>
        <v>8</v>
      </c>
      <c r="Q1377">
        <f t="shared" si="43"/>
        <v>1</v>
      </c>
      <c r="R1377" t="str">
        <f>IFERROR(VLOOKUP(P1377,Sheet1!$E$30:$F$35,2,FALSE),"")</f>
        <v>grape</v>
      </c>
    </row>
    <row r="1378" spans="1:18">
      <c r="A1378" t="s">
        <v>15</v>
      </c>
      <c r="B1378" t="s">
        <v>1962</v>
      </c>
      <c r="C1378" t="s">
        <v>2604</v>
      </c>
      <c r="D1378" t="s">
        <v>809</v>
      </c>
      <c r="E1378" t="s">
        <v>955</v>
      </c>
      <c r="F1378" t="s">
        <v>170</v>
      </c>
      <c r="G1378" t="s">
        <v>16</v>
      </c>
      <c r="H1378" t="s">
        <v>32</v>
      </c>
      <c r="I1378" t="s">
        <v>22</v>
      </c>
      <c r="J1378" t="s">
        <v>16</v>
      </c>
      <c r="K1378" t="s">
        <v>18</v>
      </c>
      <c r="L1378" t="s">
        <v>19</v>
      </c>
      <c r="M1378" t="s">
        <v>16</v>
      </c>
      <c r="N1378" t="s">
        <v>16</v>
      </c>
      <c r="O1378" t="s">
        <v>16</v>
      </c>
      <c r="P1378">
        <f t="shared" si="44"/>
        <v>8</v>
      </c>
      <c r="Q1378">
        <f t="shared" si="43"/>
        <v>1</v>
      </c>
      <c r="R1378" t="str">
        <f>IFERROR(VLOOKUP(P1378,Sheet1!$E$30:$F$35,2,FALSE),"")</f>
        <v>grape</v>
      </c>
    </row>
    <row r="1379" spans="1:18">
      <c r="A1379" t="s">
        <v>15</v>
      </c>
      <c r="B1379" t="s">
        <v>2605</v>
      </c>
      <c r="C1379" t="s">
        <v>2606</v>
      </c>
      <c r="D1379" t="s">
        <v>2260</v>
      </c>
      <c r="E1379" t="s">
        <v>2607</v>
      </c>
      <c r="F1379" t="s">
        <v>408</v>
      </c>
      <c r="G1379" t="s">
        <v>16</v>
      </c>
      <c r="H1379" t="s">
        <v>32</v>
      </c>
      <c r="I1379" t="s">
        <v>22</v>
      </c>
      <c r="J1379" t="s">
        <v>16</v>
      </c>
      <c r="K1379" t="s">
        <v>18</v>
      </c>
      <c r="L1379" t="s">
        <v>19</v>
      </c>
      <c r="M1379" t="s">
        <v>16</v>
      </c>
      <c r="N1379" t="s">
        <v>16</v>
      </c>
      <c r="O1379" t="s">
        <v>16</v>
      </c>
      <c r="P1379">
        <f t="shared" si="44"/>
        <v>8</v>
      </c>
      <c r="Q1379">
        <f t="shared" si="43"/>
        <v>1</v>
      </c>
      <c r="R1379" t="str">
        <f>IFERROR(VLOOKUP(P1379,Sheet1!$E$30:$F$35,2,FALSE),"")</f>
        <v>grape</v>
      </c>
    </row>
    <row r="1380" spans="1:18">
      <c r="A1380" t="s">
        <v>15</v>
      </c>
      <c r="B1380" t="s">
        <v>2608</v>
      </c>
      <c r="C1380" t="s">
        <v>2606</v>
      </c>
      <c r="D1380" t="s">
        <v>2263</v>
      </c>
      <c r="E1380" t="s">
        <v>2609</v>
      </c>
      <c r="F1380" t="s">
        <v>410</v>
      </c>
      <c r="G1380" t="s">
        <v>16</v>
      </c>
      <c r="H1380" t="s">
        <v>32</v>
      </c>
      <c r="I1380" t="s">
        <v>22</v>
      </c>
      <c r="J1380" t="s">
        <v>16</v>
      </c>
      <c r="K1380" t="s">
        <v>18</v>
      </c>
      <c r="L1380" t="s">
        <v>19</v>
      </c>
      <c r="M1380" t="s">
        <v>16</v>
      </c>
      <c r="N1380" t="s">
        <v>16</v>
      </c>
      <c r="O1380" t="s">
        <v>16</v>
      </c>
      <c r="P1380">
        <f t="shared" si="44"/>
        <v>0</v>
      </c>
      <c r="Q1380">
        <f t="shared" si="43"/>
        <v>0</v>
      </c>
      <c r="R1380" t="str">
        <f>IFERROR(VLOOKUP(P1380,Sheet1!$E$30:$F$35,2,FALSE),"")</f>
        <v/>
      </c>
    </row>
    <row r="1381" spans="1:18">
      <c r="A1381" t="s">
        <v>15</v>
      </c>
      <c r="B1381" t="s">
        <v>2610</v>
      </c>
      <c r="C1381" t="s">
        <v>2611</v>
      </c>
      <c r="D1381" t="s">
        <v>810</v>
      </c>
      <c r="E1381" t="s">
        <v>957</v>
      </c>
      <c r="F1381" t="s">
        <v>172</v>
      </c>
      <c r="G1381" t="s">
        <v>16</v>
      </c>
      <c r="H1381" t="s">
        <v>32</v>
      </c>
      <c r="I1381" t="s">
        <v>22</v>
      </c>
      <c r="J1381" t="s">
        <v>16</v>
      </c>
      <c r="K1381" t="s">
        <v>18</v>
      </c>
      <c r="L1381" t="s">
        <v>19</v>
      </c>
      <c r="M1381" t="s">
        <v>16</v>
      </c>
      <c r="N1381" t="s">
        <v>16</v>
      </c>
      <c r="O1381" t="s">
        <v>16</v>
      </c>
      <c r="P1381">
        <f t="shared" si="44"/>
        <v>3</v>
      </c>
      <c r="Q1381">
        <f t="shared" si="43"/>
        <v>0</v>
      </c>
      <c r="R1381" t="str">
        <f>IFERROR(VLOOKUP(P1381,Sheet1!$E$30:$F$35,2,FALSE),"")</f>
        <v>rino</v>
      </c>
    </row>
    <row r="1382" spans="1:18">
      <c r="A1382" t="s">
        <v>15</v>
      </c>
      <c r="B1382" t="s">
        <v>2612</v>
      </c>
      <c r="C1382" t="s">
        <v>2611</v>
      </c>
      <c r="D1382" t="s">
        <v>2267</v>
      </c>
      <c r="E1382" t="s">
        <v>2613</v>
      </c>
      <c r="F1382" t="s">
        <v>413</v>
      </c>
      <c r="G1382" t="s">
        <v>16</v>
      </c>
      <c r="H1382" t="s">
        <v>32</v>
      </c>
      <c r="I1382" t="s">
        <v>22</v>
      </c>
      <c r="J1382" t="s">
        <v>16</v>
      </c>
      <c r="K1382" t="s">
        <v>18</v>
      </c>
      <c r="L1382" t="s">
        <v>19</v>
      </c>
      <c r="M1382" t="s">
        <v>16</v>
      </c>
      <c r="N1382" t="s">
        <v>16</v>
      </c>
      <c r="O1382" t="s">
        <v>16</v>
      </c>
      <c r="P1382">
        <f t="shared" si="44"/>
        <v>0</v>
      </c>
      <c r="Q1382">
        <f t="shared" si="43"/>
        <v>0</v>
      </c>
      <c r="R1382" t="str">
        <f>IFERROR(VLOOKUP(P1382,Sheet1!$E$30:$F$35,2,FALSE),"")</f>
        <v/>
      </c>
    </row>
    <row r="1383" spans="1:18">
      <c r="A1383" t="s">
        <v>15</v>
      </c>
      <c r="B1383" t="s">
        <v>2614</v>
      </c>
      <c r="C1383" t="s">
        <v>2611</v>
      </c>
      <c r="D1383" t="s">
        <v>2269</v>
      </c>
      <c r="E1383" t="s">
        <v>2615</v>
      </c>
      <c r="F1383" t="s">
        <v>415</v>
      </c>
      <c r="G1383" t="s">
        <v>16</v>
      </c>
      <c r="H1383" t="s">
        <v>32</v>
      </c>
      <c r="I1383" t="s">
        <v>22</v>
      </c>
      <c r="J1383" t="s">
        <v>16</v>
      </c>
      <c r="K1383" t="s">
        <v>18</v>
      </c>
      <c r="L1383" t="s">
        <v>19</v>
      </c>
      <c r="M1383" t="s">
        <v>16</v>
      </c>
      <c r="N1383" t="s">
        <v>16</v>
      </c>
      <c r="O1383" t="s">
        <v>16</v>
      </c>
      <c r="P1383">
        <f t="shared" si="44"/>
        <v>0</v>
      </c>
      <c r="Q1383">
        <f t="shared" si="43"/>
        <v>0</v>
      </c>
      <c r="R1383" t="str">
        <f>IFERROR(VLOOKUP(P1383,Sheet1!$E$30:$F$35,2,FALSE),"")</f>
        <v/>
      </c>
    </row>
    <row r="1384" spans="1:18">
      <c r="A1384" t="s">
        <v>15</v>
      </c>
      <c r="B1384" t="s">
        <v>2616</v>
      </c>
      <c r="C1384" t="s">
        <v>2617</v>
      </c>
      <c r="D1384" t="s">
        <v>651</v>
      </c>
      <c r="E1384" t="s">
        <v>959</v>
      </c>
      <c r="F1384" t="s">
        <v>173</v>
      </c>
      <c r="G1384" t="s">
        <v>16</v>
      </c>
      <c r="H1384" t="s">
        <v>32</v>
      </c>
      <c r="I1384" t="s">
        <v>22</v>
      </c>
      <c r="J1384" t="s">
        <v>16</v>
      </c>
      <c r="K1384" t="s">
        <v>18</v>
      </c>
      <c r="L1384" t="s">
        <v>19</v>
      </c>
      <c r="M1384" t="s">
        <v>16</v>
      </c>
      <c r="N1384" t="s">
        <v>16</v>
      </c>
      <c r="O1384" t="s">
        <v>16</v>
      </c>
      <c r="P1384">
        <f t="shared" si="44"/>
        <v>3</v>
      </c>
      <c r="Q1384">
        <f t="shared" si="43"/>
        <v>0</v>
      </c>
      <c r="R1384" t="str">
        <f>IFERROR(VLOOKUP(P1384,Sheet1!$E$30:$F$35,2,FALSE),"")</f>
        <v>rino</v>
      </c>
    </row>
    <row r="1385" spans="1:18">
      <c r="A1385" t="s">
        <v>15</v>
      </c>
      <c r="B1385" t="s">
        <v>2618</v>
      </c>
      <c r="C1385" t="s">
        <v>2619</v>
      </c>
      <c r="D1385" t="s">
        <v>2273</v>
      </c>
      <c r="E1385" t="s">
        <v>2620</v>
      </c>
      <c r="F1385" t="s">
        <v>97</v>
      </c>
      <c r="G1385" t="s">
        <v>16</v>
      </c>
      <c r="H1385" t="s">
        <v>32</v>
      </c>
      <c r="I1385" t="s">
        <v>22</v>
      </c>
      <c r="J1385" t="s">
        <v>16</v>
      </c>
      <c r="K1385" t="s">
        <v>18</v>
      </c>
      <c r="L1385" t="s">
        <v>19</v>
      </c>
      <c r="M1385" t="s">
        <v>16</v>
      </c>
      <c r="N1385" t="s">
        <v>16</v>
      </c>
      <c r="O1385" t="s">
        <v>16</v>
      </c>
      <c r="P1385">
        <f t="shared" si="44"/>
        <v>8</v>
      </c>
      <c r="Q1385">
        <f t="shared" si="43"/>
        <v>1</v>
      </c>
      <c r="R1385" t="str">
        <f>IFERROR(VLOOKUP(P1385,Sheet1!$E$30:$F$35,2,FALSE),"")</f>
        <v>grape</v>
      </c>
    </row>
    <row r="1386" spans="1:18">
      <c r="A1386" t="s">
        <v>15</v>
      </c>
      <c r="B1386" t="s">
        <v>2621</v>
      </c>
      <c r="C1386" t="s">
        <v>2619</v>
      </c>
      <c r="D1386" t="s">
        <v>2275</v>
      </c>
      <c r="E1386" t="s">
        <v>2622</v>
      </c>
      <c r="F1386" t="s">
        <v>421</v>
      </c>
      <c r="G1386" t="s">
        <v>16</v>
      </c>
      <c r="H1386" t="s">
        <v>32</v>
      </c>
      <c r="I1386" t="s">
        <v>22</v>
      </c>
      <c r="J1386" t="s">
        <v>16</v>
      </c>
      <c r="K1386" t="s">
        <v>18</v>
      </c>
      <c r="L1386" t="s">
        <v>19</v>
      </c>
      <c r="M1386" t="s">
        <v>16</v>
      </c>
      <c r="N1386" t="s">
        <v>16</v>
      </c>
      <c r="O1386" t="s">
        <v>16</v>
      </c>
      <c r="P1386">
        <f t="shared" si="44"/>
        <v>0</v>
      </c>
      <c r="Q1386">
        <f t="shared" si="43"/>
        <v>0</v>
      </c>
      <c r="R1386" t="str">
        <f>IFERROR(VLOOKUP(P1386,Sheet1!$E$30:$F$35,2,FALSE),"")</f>
        <v/>
      </c>
    </row>
    <row r="1387" spans="1:18">
      <c r="A1387" t="s">
        <v>15</v>
      </c>
      <c r="B1387" t="s">
        <v>1983</v>
      </c>
      <c r="C1387" t="s">
        <v>2623</v>
      </c>
      <c r="D1387" t="s">
        <v>812</v>
      </c>
      <c r="E1387" t="s">
        <v>961</v>
      </c>
      <c r="F1387" t="s">
        <v>175</v>
      </c>
      <c r="G1387" t="s">
        <v>16</v>
      </c>
      <c r="H1387" t="s">
        <v>32</v>
      </c>
      <c r="I1387" t="s">
        <v>22</v>
      </c>
      <c r="J1387" t="s">
        <v>16</v>
      </c>
      <c r="K1387" t="s">
        <v>18</v>
      </c>
      <c r="L1387" t="s">
        <v>19</v>
      </c>
      <c r="M1387" t="s">
        <v>16</v>
      </c>
      <c r="N1387" t="s">
        <v>16</v>
      </c>
      <c r="O1387" t="s">
        <v>16</v>
      </c>
      <c r="P1387">
        <f t="shared" si="44"/>
        <v>8</v>
      </c>
      <c r="Q1387">
        <f t="shared" si="43"/>
        <v>1</v>
      </c>
      <c r="R1387" t="str">
        <f>IFERROR(VLOOKUP(P1387,Sheet1!$E$30:$F$35,2,FALSE),"")</f>
        <v>grape</v>
      </c>
    </row>
    <row r="1388" spans="1:18">
      <c r="A1388" t="s">
        <v>15</v>
      </c>
      <c r="B1388" t="s">
        <v>1989</v>
      </c>
      <c r="C1388" t="s">
        <v>2623</v>
      </c>
      <c r="D1388" t="s">
        <v>2278</v>
      </c>
      <c r="E1388" t="s">
        <v>2624</v>
      </c>
      <c r="F1388" t="s">
        <v>424</v>
      </c>
      <c r="G1388" t="s">
        <v>16</v>
      </c>
      <c r="H1388" t="s">
        <v>32</v>
      </c>
      <c r="I1388" t="s">
        <v>22</v>
      </c>
      <c r="J1388" t="s">
        <v>16</v>
      </c>
      <c r="K1388" t="s">
        <v>18</v>
      </c>
      <c r="L1388" t="s">
        <v>19</v>
      </c>
      <c r="M1388" t="s">
        <v>16</v>
      </c>
      <c r="N1388" t="s">
        <v>16</v>
      </c>
      <c r="O1388" t="s">
        <v>16</v>
      </c>
      <c r="P1388">
        <f t="shared" si="44"/>
        <v>0</v>
      </c>
      <c r="Q1388">
        <f t="shared" si="43"/>
        <v>0</v>
      </c>
      <c r="R1388" t="str">
        <f>IFERROR(VLOOKUP(P1388,Sheet1!$E$30:$F$35,2,FALSE),"")</f>
        <v/>
      </c>
    </row>
    <row r="1389" spans="1:18">
      <c r="A1389" t="s">
        <v>15</v>
      </c>
      <c r="B1389" t="s">
        <v>1997</v>
      </c>
      <c r="C1389" t="s">
        <v>2625</v>
      </c>
      <c r="D1389" t="s">
        <v>2280</v>
      </c>
      <c r="E1389" t="s">
        <v>2626</v>
      </c>
      <c r="F1389" t="s">
        <v>426</v>
      </c>
      <c r="G1389" t="s">
        <v>16</v>
      </c>
      <c r="H1389" t="s">
        <v>32</v>
      </c>
      <c r="I1389" t="s">
        <v>22</v>
      </c>
      <c r="J1389" t="s">
        <v>16</v>
      </c>
      <c r="K1389" t="s">
        <v>18</v>
      </c>
      <c r="L1389" t="s">
        <v>19</v>
      </c>
      <c r="M1389" t="s">
        <v>16</v>
      </c>
      <c r="N1389" t="s">
        <v>16</v>
      </c>
      <c r="O1389" t="s">
        <v>16</v>
      </c>
      <c r="P1389">
        <f t="shared" si="44"/>
        <v>8</v>
      </c>
      <c r="Q1389">
        <f t="shared" si="43"/>
        <v>1</v>
      </c>
      <c r="R1389" t="str">
        <f>IFERROR(VLOOKUP(P1389,Sheet1!$E$30:$F$35,2,FALSE),"")</f>
        <v>grape</v>
      </c>
    </row>
    <row r="1390" spans="1:18">
      <c r="A1390" t="s">
        <v>15</v>
      </c>
      <c r="B1390" t="s">
        <v>2005</v>
      </c>
      <c r="C1390" t="s">
        <v>2625</v>
      </c>
      <c r="D1390" t="s">
        <v>813</v>
      </c>
      <c r="E1390" t="s">
        <v>685</v>
      </c>
      <c r="F1390" t="s">
        <v>177</v>
      </c>
      <c r="G1390" t="s">
        <v>16</v>
      </c>
      <c r="H1390" t="s">
        <v>32</v>
      </c>
      <c r="I1390" t="s">
        <v>22</v>
      </c>
      <c r="J1390" t="s">
        <v>16</v>
      </c>
      <c r="K1390" t="s">
        <v>18</v>
      </c>
      <c r="L1390" t="s">
        <v>19</v>
      </c>
      <c r="M1390" t="s">
        <v>16</v>
      </c>
      <c r="N1390" t="s">
        <v>16</v>
      </c>
      <c r="O1390" t="s">
        <v>16</v>
      </c>
      <c r="P1390">
        <f t="shared" si="44"/>
        <v>0</v>
      </c>
      <c r="Q1390">
        <f t="shared" si="43"/>
        <v>0</v>
      </c>
      <c r="R1390" t="str">
        <f>IFERROR(VLOOKUP(P1390,Sheet1!$E$30:$F$35,2,FALSE),"")</f>
        <v/>
      </c>
    </row>
    <row r="1391" spans="1:18">
      <c r="A1391" t="s">
        <v>15</v>
      </c>
      <c r="B1391" t="s">
        <v>2627</v>
      </c>
      <c r="C1391" t="s">
        <v>2625</v>
      </c>
      <c r="D1391" t="s">
        <v>2284</v>
      </c>
      <c r="E1391" t="s">
        <v>2628</v>
      </c>
      <c r="F1391" t="s">
        <v>431</v>
      </c>
      <c r="G1391" t="s">
        <v>16</v>
      </c>
      <c r="H1391" t="s">
        <v>32</v>
      </c>
      <c r="I1391" t="s">
        <v>22</v>
      </c>
      <c r="J1391" t="s">
        <v>16</v>
      </c>
      <c r="K1391" t="s">
        <v>18</v>
      </c>
      <c r="L1391" t="s">
        <v>19</v>
      </c>
      <c r="M1391" t="s">
        <v>16</v>
      </c>
      <c r="N1391" t="s">
        <v>16</v>
      </c>
      <c r="O1391" t="s">
        <v>16</v>
      </c>
      <c r="P1391">
        <f t="shared" si="44"/>
        <v>0</v>
      </c>
      <c r="Q1391">
        <f t="shared" si="43"/>
        <v>0</v>
      </c>
      <c r="R1391" t="str">
        <f>IFERROR(VLOOKUP(P1391,Sheet1!$E$30:$F$35,2,FALSE),"")</f>
        <v/>
      </c>
    </row>
    <row r="1392" spans="1:18">
      <c r="A1392" t="s">
        <v>15</v>
      </c>
      <c r="B1392" t="s">
        <v>2629</v>
      </c>
      <c r="C1392" t="s">
        <v>2630</v>
      </c>
      <c r="D1392" t="s">
        <v>2285</v>
      </c>
      <c r="E1392" t="s">
        <v>2631</v>
      </c>
      <c r="F1392" t="s">
        <v>433</v>
      </c>
      <c r="G1392" t="s">
        <v>16</v>
      </c>
      <c r="H1392" t="s">
        <v>32</v>
      </c>
      <c r="I1392" t="s">
        <v>22</v>
      </c>
      <c r="J1392" t="s">
        <v>16</v>
      </c>
      <c r="K1392" t="s">
        <v>18</v>
      </c>
      <c r="L1392" t="s">
        <v>19</v>
      </c>
      <c r="M1392" t="s">
        <v>16</v>
      </c>
      <c r="N1392" t="s">
        <v>16</v>
      </c>
      <c r="O1392" t="s">
        <v>16</v>
      </c>
      <c r="P1392">
        <f t="shared" si="44"/>
        <v>3</v>
      </c>
      <c r="Q1392">
        <f t="shared" si="43"/>
        <v>0</v>
      </c>
      <c r="R1392" t="str">
        <f>IFERROR(VLOOKUP(P1392,Sheet1!$E$30:$F$35,2,FALSE),"")</f>
        <v>rino</v>
      </c>
    </row>
    <row r="1393" spans="1:18">
      <c r="A1393" t="s">
        <v>15</v>
      </c>
      <c r="B1393" t="s">
        <v>2632</v>
      </c>
      <c r="C1393" t="s">
        <v>2633</v>
      </c>
      <c r="D1393" t="s">
        <v>815</v>
      </c>
      <c r="E1393" t="s">
        <v>963</v>
      </c>
      <c r="F1393" t="s">
        <v>178</v>
      </c>
      <c r="G1393" t="s">
        <v>16</v>
      </c>
      <c r="H1393" t="s">
        <v>32</v>
      </c>
      <c r="I1393" t="s">
        <v>22</v>
      </c>
      <c r="J1393" t="s">
        <v>16</v>
      </c>
      <c r="K1393" t="s">
        <v>18</v>
      </c>
      <c r="L1393" t="s">
        <v>19</v>
      </c>
      <c r="M1393" t="s">
        <v>16</v>
      </c>
      <c r="N1393" t="s">
        <v>16</v>
      </c>
      <c r="O1393" t="s">
        <v>16</v>
      </c>
      <c r="P1393">
        <f t="shared" si="44"/>
        <v>3</v>
      </c>
      <c r="Q1393">
        <f t="shared" si="43"/>
        <v>0</v>
      </c>
      <c r="R1393" t="str">
        <f>IFERROR(VLOOKUP(P1393,Sheet1!$E$30:$F$35,2,FALSE),"")</f>
        <v>rino</v>
      </c>
    </row>
    <row r="1394" spans="1:18">
      <c r="A1394" t="s">
        <v>15</v>
      </c>
      <c r="B1394" t="s">
        <v>2634</v>
      </c>
      <c r="C1394" t="s">
        <v>2635</v>
      </c>
      <c r="D1394" t="s">
        <v>2288</v>
      </c>
      <c r="E1394" t="s">
        <v>2636</v>
      </c>
      <c r="F1394" t="s">
        <v>437</v>
      </c>
      <c r="G1394" t="s">
        <v>16</v>
      </c>
      <c r="H1394" t="s">
        <v>32</v>
      </c>
      <c r="I1394" t="s">
        <v>22</v>
      </c>
      <c r="J1394" t="s">
        <v>16</v>
      </c>
      <c r="K1394" t="s">
        <v>18</v>
      </c>
      <c r="L1394" t="s">
        <v>19</v>
      </c>
      <c r="M1394" t="s">
        <v>16</v>
      </c>
      <c r="N1394" t="s">
        <v>16</v>
      </c>
      <c r="O1394" t="s">
        <v>16</v>
      </c>
      <c r="P1394">
        <f t="shared" si="44"/>
        <v>3</v>
      </c>
      <c r="Q1394">
        <f t="shared" si="43"/>
        <v>0</v>
      </c>
      <c r="R1394" t="str">
        <f>IFERROR(VLOOKUP(P1394,Sheet1!$E$30:$F$35,2,FALSE),"")</f>
        <v>rino</v>
      </c>
    </row>
    <row r="1395" spans="1:18">
      <c r="A1395" t="s">
        <v>15</v>
      </c>
      <c r="B1395" t="s">
        <v>2637</v>
      </c>
      <c r="C1395" t="s">
        <v>2635</v>
      </c>
      <c r="D1395" t="s">
        <v>2290</v>
      </c>
      <c r="E1395" t="s">
        <v>2638</v>
      </c>
      <c r="F1395" t="s">
        <v>440</v>
      </c>
      <c r="G1395" t="s">
        <v>16</v>
      </c>
      <c r="H1395" t="s">
        <v>32</v>
      </c>
      <c r="I1395" t="s">
        <v>22</v>
      </c>
      <c r="J1395" t="s">
        <v>16</v>
      </c>
      <c r="K1395" t="s">
        <v>18</v>
      </c>
      <c r="L1395" t="s">
        <v>19</v>
      </c>
      <c r="M1395" t="s">
        <v>16</v>
      </c>
      <c r="N1395" t="s">
        <v>16</v>
      </c>
      <c r="O1395" t="s">
        <v>16</v>
      </c>
      <c r="P1395">
        <f t="shared" si="44"/>
        <v>0</v>
      </c>
      <c r="Q1395">
        <f t="shared" si="43"/>
        <v>0</v>
      </c>
      <c r="R1395" t="str">
        <f>IFERROR(VLOOKUP(P1395,Sheet1!$E$30:$F$35,2,FALSE),"")</f>
        <v/>
      </c>
    </row>
    <row r="1396" spans="1:18">
      <c r="A1396" t="s">
        <v>15</v>
      </c>
      <c r="B1396" t="s">
        <v>2639</v>
      </c>
      <c r="C1396" t="s">
        <v>2635</v>
      </c>
      <c r="D1396" t="s">
        <v>818</v>
      </c>
      <c r="E1396" t="s">
        <v>965</v>
      </c>
      <c r="F1396" t="s">
        <v>180</v>
      </c>
      <c r="G1396" t="s">
        <v>16</v>
      </c>
      <c r="H1396" t="s">
        <v>32</v>
      </c>
      <c r="I1396" t="s">
        <v>22</v>
      </c>
      <c r="J1396" t="s">
        <v>16</v>
      </c>
      <c r="K1396" t="s">
        <v>18</v>
      </c>
      <c r="L1396" t="s">
        <v>19</v>
      </c>
      <c r="M1396" t="s">
        <v>16</v>
      </c>
      <c r="N1396" t="s">
        <v>16</v>
      </c>
      <c r="O1396" t="s">
        <v>16</v>
      </c>
      <c r="P1396">
        <f t="shared" si="44"/>
        <v>0</v>
      </c>
      <c r="Q1396">
        <f t="shared" si="43"/>
        <v>0</v>
      </c>
      <c r="R1396" t="str">
        <f>IFERROR(VLOOKUP(P1396,Sheet1!$E$30:$F$35,2,FALSE),"")</f>
        <v/>
      </c>
    </row>
    <row r="1397" spans="1:18">
      <c r="A1397" t="s">
        <v>15</v>
      </c>
      <c r="B1397" t="s">
        <v>2640</v>
      </c>
      <c r="C1397" t="s">
        <v>2641</v>
      </c>
      <c r="D1397" t="s">
        <v>2293</v>
      </c>
      <c r="E1397" t="s">
        <v>2642</v>
      </c>
      <c r="F1397" t="s">
        <v>445</v>
      </c>
      <c r="G1397" t="s">
        <v>16</v>
      </c>
      <c r="H1397" t="s">
        <v>32</v>
      </c>
      <c r="I1397" t="s">
        <v>22</v>
      </c>
      <c r="J1397" t="s">
        <v>16</v>
      </c>
      <c r="K1397" t="s">
        <v>18</v>
      </c>
      <c r="L1397" t="s">
        <v>19</v>
      </c>
      <c r="M1397" t="s">
        <v>16</v>
      </c>
      <c r="N1397" t="s">
        <v>16</v>
      </c>
      <c r="O1397" t="s">
        <v>16</v>
      </c>
      <c r="P1397">
        <f t="shared" si="44"/>
        <v>8</v>
      </c>
      <c r="Q1397">
        <f t="shared" si="43"/>
        <v>1</v>
      </c>
      <c r="R1397" t="str">
        <f>IFERROR(VLOOKUP(P1397,Sheet1!$E$30:$F$35,2,FALSE),"")</f>
        <v>grape</v>
      </c>
    </row>
    <row r="1398" spans="1:18">
      <c r="A1398" t="s">
        <v>15</v>
      </c>
      <c r="B1398" t="s">
        <v>2020</v>
      </c>
      <c r="C1398" t="s">
        <v>2641</v>
      </c>
      <c r="D1398" t="s">
        <v>654</v>
      </c>
      <c r="E1398" t="s">
        <v>2643</v>
      </c>
      <c r="F1398" t="s">
        <v>448</v>
      </c>
      <c r="G1398" t="s">
        <v>16</v>
      </c>
      <c r="H1398" t="s">
        <v>32</v>
      </c>
      <c r="I1398" t="s">
        <v>22</v>
      </c>
      <c r="J1398" t="s">
        <v>16</v>
      </c>
      <c r="K1398" t="s">
        <v>18</v>
      </c>
      <c r="L1398" t="s">
        <v>19</v>
      </c>
      <c r="M1398" t="s">
        <v>16</v>
      </c>
      <c r="N1398" t="s">
        <v>16</v>
      </c>
      <c r="O1398" t="s">
        <v>16</v>
      </c>
      <c r="P1398">
        <f t="shared" si="44"/>
        <v>0</v>
      </c>
      <c r="Q1398">
        <f t="shared" si="43"/>
        <v>0</v>
      </c>
      <c r="R1398" t="str">
        <f>IFERROR(VLOOKUP(P1398,Sheet1!$E$30:$F$35,2,FALSE),"")</f>
        <v/>
      </c>
    </row>
    <row r="1399" spans="1:18">
      <c r="A1399" t="s">
        <v>15</v>
      </c>
      <c r="B1399" t="s">
        <v>2644</v>
      </c>
      <c r="C1399" t="s">
        <v>2645</v>
      </c>
      <c r="D1399" t="s">
        <v>819</v>
      </c>
      <c r="E1399" t="s">
        <v>968</v>
      </c>
      <c r="F1399" t="s">
        <v>100</v>
      </c>
      <c r="G1399" t="s">
        <v>16</v>
      </c>
      <c r="H1399" t="s">
        <v>32</v>
      </c>
      <c r="I1399" t="s">
        <v>22</v>
      </c>
      <c r="J1399" t="s">
        <v>16</v>
      </c>
      <c r="K1399" t="s">
        <v>18</v>
      </c>
      <c r="L1399" t="s">
        <v>19</v>
      </c>
      <c r="M1399" t="s">
        <v>16</v>
      </c>
      <c r="N1399" t="s">
        <v>16</v>
      </c>
      <c r="O1399" t="s">
        <v>16</v>
      </c>
      <c r="P1399">
        <f t="shared" si="44"/>
        <v>3</v>
      </c>
      <c r="Q1399">
        <f t="shared" si="43"/>
        <v>0</v>
      </c>
      <c r="R1399" t="str">
        <f>IFERROR(VLOOKUP(P1399,Sheet1!$E$30:$F$35,2,FALSE),"")</f>
        <v>rino</v>
      </c>
    </row>
    <row r="1400" spans="1:18">
      <c r="A1400" t="s">
        <v>15</v>
      </c>
      <c r="B1400" t="s">
        <v>2646</v>
      </c>
      <c r="C1400" t="s">
        <v>2645</v>
      </c>
      <c r="D1400" t="s">
        <v>2297</v>
      </c>
      <c r="E1400" t="s">
        <v>2647</v>
      </c>
      <c r="F1400" t="s">
        <v>453</v>
      </c>
      <c r="G1400" t="s">
        <v>16</v>
      </c>
      <c r="H1400" t="s">
        <v>32</v>
      </c>
      <c r="I1400" t="s">
        <v>22</v>
      </c>
      <c r="J1400" t="s">
        <v>16</v>
      </c>
      <c r="K1400" t="s">
        <v>18</v>
      </c>
      <c r="L1400" t="s">
        <v>19</v>
      </c>
      <c r="M1400" t="s">
        <v>16</v>
      </c>
      <c r="N1400" t="s">
        <v>16</v>
      </c>
      <c r="O1400" t="s">
        <v>16</v>
      </c>
      <c r="P1400">
        <f t="shared" si="44"/>
        <v>0</v>
      </c>
      <c r="Q1400">
        <f t="shared" si="43"/>
        <v>0</v>
      </c>
      <c r="R1400" t="str">
        <f>IFERROR(VLOOKUP(P1400,Sheet1!$E$30:$F$35,2,FALSE),"")</f>
        <v/>
      </c>
    </row>
    <row r="1401" spans="1:18">
      <c r="A1401" t="s">
        <v>15</v>
      </c>
      <c r="B1401" t="s">
        <v>2648</v>
      </c>
      <c r="C1401" t="s">
        <v>2645</v>
      </c>
      <c r="D1401" t="s">
        <v>2299</v>
      </c>
      <c r="E1401" t="s">
        <v>2649</v>
      </c>
      <c r="F1401" t="s">
        <v>456</v>
      </c>
      <c r="G1401" t="s">
        <v>16</v>
      </c>
      <c r="H1401" t="s">
        <v>32</v>
      </c>
      <c r="I1401" t="s">
        <v>22</v>
      </c>
      <c r="J1401" t="s">
        <v>16</v>
      </c>
      <c r="K1401" t="s">
        <v>18</v>
      </c>
      <c r="L1401" t="s">
        <v>19</v>
      </c>
      <c r="M1401" t="s">
        <v>16</v>
      </c>
      <c r="N1401" t="s">
        <v>16</v>
      </c>
      <c r="O1401" t="s">
        <v>16</v>
      </c>
      <c r="P1401">
        <f t="shared" si="44"/>
        <v>0</v>
      </c>
      <c r="Q1401">
        <f t="shared" si="43"/>
        <v>0</v>
      </c>
      <c r="R1401" t="str">
        <f>IFERROR(VLOOKUP(P1401,Sheet1!$E$30:$F$35,2,FALSE),"")</f>
        <v/>
      </c>
    </row>
    <row r="1402" spans="1:18">
      <c r="A1402" t="s">
        <v>15</v>
      </c>
      <c r="B1402" t="s">
        <v>2650</v>
      </c>
      <c r="C1402" t="s">
        <v>2645</v>
      </c>
      <c r="D1402" t="s">
        <v>822</v>
      </c>
      <c r="E1402" t="s">
        <v>969</v>
      </c>
      <c r="F1402" t="s">
        <v>182</v>
      </c>
      <c r="G1402" t="s">
        <v>16</v>
      </c>
      <c r="H1402" t="s">
        <v>32</v>
      </c>
      <c r="I1402" t="s">
        <v>22</v>
      </c>
      <c r="J1402" t="s">
        <v>16</v>
      </c>
      <c r="K1402" t="s">
        <v>18</v>
      </c>
      <c r="L1402" t="s">
        <v>19</v>
      </c>
      <c r="M1402" t="s">
        <v>16</v>
      </c>
      <c r="N1402" t="s">
        <v>16</v>
      </c>
      <c r="O1402" t="s">
        <v>16</v>
      </c>
      <c r="P1402">
        <f t="shared" si="44"/>
        <v>0</v>
      </c>
      <c r="Q1402">
        <f t="shared" si="43"/>
        <v>0</v>
      </c>
      <c r="R1402" t="str">
        <f>IFERROR(VLOOKUP(P1402,Sheet1!$E$30:$F$35,2,FALSE),"")</f>
        <v/>
      </c>
    </row>
    <row r="1403" spans="1:18">
      <c r="A1403" t="s">
        <v>15</v>
      </c>
      <c r="B1403" t="s">
        <v>2651</v>
      </c>
      <c r="C1403" t="s">
        <v>2645</v>
      </c>
      <c r="D1403" t="s">
        <v>2303</v>
      </c>
      <c r="E1403" t="s">
        <v>2652</v>
      </c>
      <c r="F1403" t="s">
        <v>460</v>
      </c>
      <c r="G1403" t="s">
        <v>16</v>
      </c>
      <c r="H1403" t="s">
        <v>32</v>
      </c>
      <c r="I1403" t="s">
        <v>22</v>
      </c>
      <c r="J1403" t="s">
        <v>16</v>
      </c>
      <c r="K1403" t="s">
        <v>18</v>
      </c>
      <c r="L1403" t="s">
        <v>19</v>
      </c>
      <c r="M1403" t="s">
        <v>16</v>
      </c>
      <c r="N1403" t="s">
        <v>16</v>
      </c>
      <c r="O1403" t="s">
        <v>16</v>
      </c>
      <c r="P1403">
        <f t="shared" si="44"/>
        <v>0</v>
      </c>
      <c r="Q1403">
        <f t="shared" si="43"/>
        <v>0</v>
      </c>
      <c r="R1403" t="str">
        <f>IFERROR(VLOOKUP(P1403,Sheet1!$E$30:$F$35,2,FALSE),"")</f>
        <v/>
      </c>
    </row>
    <row r="1404" spans="1:18">
      <c r="A1404" t="s">
        <v>15</v>
      </c>
      <c r="B1404" t="s">
        <v>2653</v>
      </c>
      <c r="C1404" t="s">
        <v>2645</v>
      </c>
      <c r="D1404" t="s">
        <v>2305</v>
      </c>
      <c r="E1404" t="s">
        <v>688</v>
      </c>
      <c r="F1404" t="s">
        <v>462</v>
      </c>
      <c r="G1404" t="s">
        <v>16</v>
      </c>
      <c r="H1404" t="s">
        <v>32</v>
      </c>
      <c r="I1404" t="s">
        <v>22</v>
      </c>
      <c r="J1404" t="s">
        <v>16</v>
      </c>
      <c r="K1404" t="s">
        <v>18</v>
      </c>
      <c r="L1404" t="s">
        <v>19</v>
      </c>
      <c r="M1404" t="s">
        <v>16</v>
      </c>
      <c r="N1404" t="s">
        <v>16</v>
      </c>
      <c r="O1404" t="s">
        <v>16</v>
      </c>
      <c r="P1404">
        <f t="shared" si="44"/>
        <v>0</v>
      </c>
      <c r="Q1404">
        <f t="shared" si="43"/>
        <v>0</v>
      </c>
      <c r="R1404" t="str">
        <f>IFERROR(VLOOKUP(P1404,Sheet1!$E$30:$F$35,2,FALSE),"")</f>
        <v/>
      </c>
    </row>
    <row r="1405" spans="1:18">
      <c r="A1405" t="s">
        <v>15</v>
      </c>
      <c r="B1405" t="s">
        <v>2654</v>
      </c>
      <c r="C1405" t="s">
        <v>2655</v>
      </c>
      <c r="D1405" t="s">
        <v>825</v>
      </c>
      <c r="E1405" t="s">
        <v>972</v>
      </c>
      <c r="F1405" t="s">
        <v>185</v>
      </c>
      <c r="G1405" t="s">
        <v>16</v>
      </c>
      <c r="H1405" t="s">
        <v>32</v>
      </c>
      <c r="I1405" t="s">
        <v>22</v>
      </c>
      <c r="J1405" t="s">
        <v>16</v>
      </c>
      <c r="K1405" t="s">
        <v>18</v>
      </c>
      <c r="L1405" t="s">
        <v>19</v>
      </c>
      <c r="M1405" t="s">
        <v>16</v>
      </c>
      <c r="N1405" t="s">
        <v>16</v>
      </c>
      <c r="O1405" t="s">
        <v>16</v>
      </c>
      <c r="P1405">
        <f t="shared" si="44"/>
        <v>8</v>
      </c>
      <c r="Q1405">
        <f t="shared" si="43"/>
        <v>1</v>
      </c>
      <c r="R1405" t="str">
        <f>IFERROR(VLOOKUP(P1405,Sheet1!$E$30:$F$35,2,FALSE),"")</f>
        <v>grape</v>
      </c>
    </row>
    <row r="1406" spans="1:18">
      <c r="A1406" t="s">
        <v>15</v>
      </c>
      <c r="B1406" t="s">
        <v>2656</v>
      </c>
      <c r="C1406" t="s">
        <v>2655</v>
      </c>
      <c r="D1406" t="s">
        <v>2308</v>
      </c>
      <c r="E1406" t="s">
        <v>2657</v>
      </c>
      <c r="F1406" t="s">
        <v>466</v>
      </c>
      <c r="G1406" t="s">
        <v>16</v>
      </c>
      <c r="H1406" t="s">
        <v>32</v>
      </c>
      <c r="I1406" t="s">
        <v>22</v>
      </c>
      <c r="J1406" t="s">
        <v>16</v>
      </c>
      <c r="K1406" t="s">
        <v>18</v>
      </c>
      <c r="L1406" t="s">
        <v>19</v>
      </c>
      <c r="M1406" t="s">
        <v>16</v>
      </c>
      <c r="N1406" t="s">
        <v>16</v>
      </c>
      <c r="O1406" t="s">
        <v>16</v>
      </c>
      <c r="P1406">
        <f t="shared" si="44"/>
        <v>0</v>
      </c>
      <c r="Q1406">
        <f t="shared" si="43"/>
        <v>0</v>
      </c>
      <c r="R1406" t="str">
        <f>IFERROR(VLOOKUP(P1406,Sheet1!$E$30:$F$35,2,FALSE),"")</f>
        <v/>
      </c>
    </row>
    <row r="1407" spans="1:18">
      <c r="A1407" t="s">
        <v>15</v>
      </c>
      <c r="B1407" t="s">
        <v>2037</v>
      </c>
      <c r="C1407" t="s">
        <v>2655</v>
      </c>
      <c r="D1407" t="s">
        <v>2311</v>
      </c>
      <c r="E1407" t="s">
        <v>2658</v>
      </c>
      <c r="F1407" t="s">
        <v>468</v>
      </c>
      <c r="G1407" t="s">
        <v>16</v>
      </c>
      <c r="H1407" t="s">
        <v>32</v>
      </c>
      <c r="I1407" t="s">
        <v>22</v>
      </c>
      <c r="J1407" t="s">
        <v>16</v>
      </c>
      <c r="K1407" t="s">
        <v>18</v>
      </c>
      <c r="L1407" t="s">
        <v>19</v>
      </c>
      <c r="M1407" t="s">
        <v>16</v>
      </c>
      <c r="N1407" t="s">
        <v>16</v>
      </c>
      <c r="O1407" t="s">
        <v>16</v>
      </c>
      <c r="P1407">
        <f t="shared" si="44"/>
        <v>0</v>
      </c>
      <c r="Q1407">
        <f t="shared" si="43"/>
        <v>0</v>
      </c>
      <c r="R1407" t="str">
        <f>IFERROR(VLOOKUP(P1407,Sheet1!$E$30:$F$35,2,FALSE),"")</f>
        <v/>
      </c>
    </row>
    <row r="1408" spans="1:18">
      <c r="A1408" t="s">
        <v>15</v>
      </c>
      <c r="B1408" t="s">
        <v>2040</v>
      </c>
      <c r="C1408" t="s">
        <v>2659</v>
      </c>
      <c r="D1408" t="s">
        <v>827</v>
      </c>
      <c r="E1408" t="s">
        <v>975</v>
      </c>
      <c r="F1408" t="s">
        <v>188</v>
      </c>
      <c r="G1408" t="s">
        <v>16</v>
      </c>
      <c r="H1408" t="s">
        <v>32</v>
      </c>
      <c r="I1408" t="s">
        <v>22</v>
      </c>
      <c r="J1408" t="s">
        <v>16</v>
      </c>
      <c r="K1408" t="s">
        <v>18</v>
      </c>
      <c r="L1408" t="s">
        <v>19</v>
      </c>
      <c r="M1408" t="s">
        <v>16</v>
      </c>
      <c r="N1408" t="s">
        <v>16</v>
      </c>
      <c r="O1408" t="s">
        <v>16</v>
      </c>
      <c r="P1408">
        <f t="shared" si="44"/>
        <v>8</v>
      </c>
      <c r="Q1408">
        <f t="shared" si="43"/>
        <v>1</v>
      </c>
      <c r="R1408" t="str">
        <f>IFERROR(VLOOKUP(P1408,Sheet1!$E$30:$F$35,2,FALSE),"")</f>
        <v>grape</v>
      </c>
    </row>
    <row r="1409" spans="1:18">
      <c r="A1409" t="s">
        <v>15</v>
      </c>
      <c r="B1409" t="s">
        <v>2042</v>
      </c>
      <c r="C1409" t="s">
        <v>2659</v>
      </c>
      <c r="D1409" t="s">
        <v>2315</v>
      </c>
      <c r="E1409" t="s">
        <v>2660</v>
      </c>
      <c r="F1409" t="s">
        <v>190</v>
      </c>
      <c r="G1409" t="s">
        <v>16</v>
      </c>
      <c r="H1409" t="s">
        <v>32</v>
      </c>
      <c r="I1409" t="s">
        <v>22</v>
      </c>
      <c r="J1409" t="s">
        <v>16</v>
      </c>
      <c r="K1409" t="s">
        <v>18</v>
      </c>
      <c r="L1409" t="s">
        <v>19</v>
      </c>
      <c r="M1409" t="s">
        <v>16</v>
      </c>
      <c r="N1409" t="s">
        <v>16</v>
      </c>
      <c r="O1409" t="s">
        <v>16</v>
      </c>
      <c r="P1409">
        <f t="shared" si="44"/>
        <v>0</v>
      </c>
      <c r="Q1409">
        <f t="shared" si="43"/>
        <v>0</v>
      </c>
      <c r="R1409" t="str">
        <f>IFERROR(VLOOKUP(P1409,Sheet1!$E$30:$F$35,2,FALSE),"")</f>
        <v/>
      </c>
    </row>
    <row r="1410" spans="1:18">
      <c r="A1410" t="s">
        <v>15</v>
      </c>
      <c r="B1410" t="s">
        <v>2049</v>
      </c>
      <c r="C1410" t="s">
        <v>2661</v>
      </c>
      <c r="D1410" t="s">
        <v>2317</v>
      </c>
      <c r="E1410" t="s">
        <v>2662</v>
      </c>
      <c r="F1410" t="s">
        <v>473</v>
      </c>
      <c r="G1410" t="s">
        <v>16</v>
      </c>
      <c r="H1410" t="s">
        <v>32</v>
      </c>
      <c r="I1410" t="s">
        <v>22</v>
      </c>
      <c r="J1410" t="s">
        <v>16</v>
      </c>
      <c r="K1410" t="s">
        <v>18</v>
      </c>
      <c r="L1410" t="s">
        <v>19</v>
      </c>
      <c r="M1410" t="s">
        <v>16</v>
      </c>
      <c r="N1410" t="s">
        <v>16</v>
      </c>
      <c r="O1410" t="s">
        <v>16</v>
      </c>
      <c r="P1410">
        <f t="shared" si="44"/>
        <v>3</v>
      </c>
      <c r="Q1410">
        <f t="shared" si="43"/>
        <v>0</v>
      </c>
      <c r="R1410" t="str">
        <f>IFERROR(VLOOKUP(P1410,Sheet1!$E$30:$F$35,2,FALSE),"")</f>
        <v>rino</v>
      </c>
    </row>
    <row r="1411" spans="1:18">
      <c r="A1411" t="s">
        <v>15</v>
      </c>
      <c r="B1411" t="s">
        <v>2663</v>
      </c>
      <c r="C1411" t="s">
        <v>2661</v>
      </c>
      <c r="D1411" t="s">
        <v>829</v>
      </c>
      <c r="E1411" t="s">
        <v>976</v>
      </c>
      <c r="F1411" t="s">
        <v>192</v>
      </c>
      <c r="G1411" t="s">
        <v>16</v>
      </c>
      <c r="H1411" t="s">
        <v>32</v>
      </c>
      <c r="I1411" t="s">
        <v>22</v>
      </c>
      <c r="J1411" t="s">
        <v>16</v>
      </c>
      <c r="K1411" t="s">
        <v>18</v>
      </c>
      <c r="L1411" t="s">
        <v>19</v>
      </c>
      <c r="M1411" t="s">
        <v>16</v>
      </c>
      <c r="N1411" t="s">
        <v>16</v>
      </c>
      <c r="O1411" t="s">
        <v>16</v>
      </c>
      <c r="P1411">
        <f t="shared" si="44"/>
        <v>0</v>
      </c>
      <c r="Q1411">
        <f t="shared" si="43"/>
        <v>0</v>
      </c>
      <c r="R1411" t="str">
        <f>IFERROR(VLOOKUP(P1411,Sheet1!$E$30:$F$35,2,FALSE),"")</f>
        <v/>
      </c>
    </row>
    <row r="1412" spans="1:18">
      <c r="A1412" t="s">
        <v>15</v>
      </c>
      <c r="B1412" t="s">
        <v>2664</v>
      </c>
      <c r="C1412" t="s">
        <v>2661</v>
      </c>
      <c r="D1412" t="s">
        <v>655</v>
      </c>
      <c r="E1412" t="s">
        <v>2665</v>
      </c>
      <c r="F1412" t="s">
        <v>476</v>
      </c>
      <c r="G1412" t="s">
        <v>16</v>
      </c>
      <c r="H1412" t="s">
        <v>32</v>
      </c>
      <c r="I1412" t="s">
        <v>22</v>
      </c>
      <c r="J1412" t="s">
        <v>16</v>
      </c>
      <c r="K1412" t="s">
        <v>18</v>
      </c>
      <c r="L1412" t="s">
        <v>19</v>
      </c>
      <c r="M1412" t="s">
        <v>16</v>
      </c>
      <c r="N1412" t="s">
        <v>16</v>
      </c>
      <c r="O1412" t="s">
        <v>16</v>
      </c>
      <c r="P1412">
        <f t="shared" si="44"/>
        <v>0</v>
      </c>
      <c r="Q1412">
        <f t="shared" ref="Q1412:Q1475" si="45">IF(P1412=8,1,0)</f>
        <v>0</v>
      </c>
      <c r="R1412" t="str">
        <f>IFERROR(VLOOKUP(P1412,Sheet1!$E$30:$F$35,2,FALSE),"")</f>
        <v/>
      </c>
    </row>
    <row r="1413" spans="1:18">
      <c r="A1413" t="s">
        <v>15</v>
      </c>
      <c r="B1413" t="s">
        <v>2666</v>
      </c>
      <c r="C1413" t="s">
        <v>2661</v>
      </c>
      <c r="D1413" t="s">
        <v>2323</v>
      </c>
      <c r="E1413" t="s">
        <v>2667</v>
      </c>
      <c r="F1413" t="s">
        <v>102</v>
      </c>
      <c r="G1413" t="s">
        <v>16</v>
      </c>
      <c r="H1413" t="s">
        <v>32</v>
      </c>
      <c r="I1413" t="s">
        <v>22</v>
      </c>
      <c r="J1413" t="s">
        <v>16</v>
      </c>
      <c r="K1413" t="s">
        <v>18</v>
      </c>
      <c r="L1413" t="s">
        <v>19</v>
      </c>
      <c r="M1413" t="s">
        <v>16</v>
      </c>
      <c r="N1413" t="s">
        <v>16</v>
      </c>
      <c r="O1413" t="s">
        <v>16</v>
      </c>
      <c r="P1413">
        <f t="shared" ref="P1413:P1476" si="46">C1413-C1412</f>
        <v>0</v>
      </c>
      <c r="Q1413">
        <f t="shared" si="45"/>
        <v>0</v>
      </c>
      <c r="R1413" t="str">
        <f>IFERROR(VLOOKUP(P1413,Sheet1!$E$30:$F$35,2,FALSE),"")</f>
        <v/>
      </c>
    </row>
    <row r="1414" spans="1:18">
      <c r="A1414" t="s">
        <v>15</v>
      </c>
      <c r="B1414" t="s">
        <v>2668</v>
      </c>
      <c r="C1414" t="s">
        <v>2669</v>
      </c>
      <c r="D1414" t="s">
        <v>831</v>
      </c>
      <c r="E1414" t="s">
        <v>979</v>
      </c>
      <c r="F1414" t="s">
        <v>478</v>
      </c>
      <c r="G1414" t="s">
        <v>16</v>
      </c>
      <c r="H1414" t="s">
        <v>32</v>
      </c>
      <c r="I1414" t="s">
        <v>22</v>
      </c>
      <c r="J1414" t="s">
        <v>16</v>
      </c>
      <c r="K1414" t="s">
        <v>18</v>
      </c>
      <c r="L1414" t="s">
        <v>19</v>
      </c>
      <c r="M1414" t="s">
        <v>16</v>
      </c>
      <c r="N1414" t="s">
        <v>16</v>
      </c>
      <c r="O1414" t="s">
        <v>16</v>
      </c>
      <c r="P1414">
        <f t="shared" si="46"/>
        <v>8</v>
      </c>
      <c r="Q1414">
        <f t="shared" si="45"/>
        <v>1</v>
      </c>
      <c r="R1414" t="str">
        <f>IFERROR(VLOOKUP(P1414,Sheet1!$E$30:$F$35,2,FALSE),"")</f>
        <v>grape</v>
      </c>
    </row>
    <row r="1415" spans="1:18">
      <c r="A1415" t="s">
        <v>15</v>
      </c>
      <c r="B1415" t="s">
        <v>2670</v>
      </c>
      <c r="C1415" t="s">
        <v>2669</v>
      </c>
      <c r="D1415" t="s">
        <v>2327</v>
      </c>
      <c r="E1415" t="s">
        <v>2671</v>
      </c>
      <c r="F1415" t="s">
        <v>196</v>
      </c>
      <c r="G1415" t="s">
        <v>16</v>
      </c>
      <c r="H1415" t="s">
        <v>32</v>
      </c>
      <c r="I1415" t="s">
        <v>22</v>
      </c>
      <c r="J1415" t="s">
        <v>16</v>
      </c>
      <c r="K1415" t="s">
        <v>18</v>
      </c>
      <c r="L1415" t="s">
        <v>19</v>
      </c>
      <c r="M1415" t="s">
        <v>16</v>
      </c>
      <c r="N1415" t="s">
        <v>16</v>
      </c>
      <c r="O1415" t="s">
        <v>16</v>
      </c>
      <c r="P1415">
        <f t="shared" si="46"/>
        <v>0</v>
      </c>
      <c r="Q1415">
        <f t="shared" si="45"/>
        <v>0</v>
      </c>
      <c r="R1415" t="str">
        <f>IFERROR(VLOOKUP(P1415,Sheet1!$E$30:$F$35,2,FALSE),"")</f>
        <v/>
      </c>
    </row>
    <row r="1416" spans="1:18">
      <c r="A1416" t="s">
        <v>15</v>
      </c>
      <c r="B1416" t="s">
        <v>2672</v>
      </c>
      <c r="C1416" t="s">
        <v>2673</v>
      </c>
      <c r="D1416" t="s">
        <v>2329</v>
      </c>
      <c r="E1416" t="s">
        <v>2674</v>
      </c>
      <c r="F1416" t="s">
        <v>482</v>
      </c>
      <c r="G1416" t="s">
        <v>16</v>
      </c>
      <c r="H1416" t="s">
        <v>32</v>
      </c>
      <c r="I1416" t="s">
        <v>22</v>
      </c>
      <c r="J1416" t="s">
        <v>16</v>
      </c>
      <c r="K1416" t="s">
        <v>18</v>
      </c>
      <c r="L1416" t="s">
        <v>19</v>
      </c>
      <c r="M1416" t="s">
        <v>16</v>
      </c>
      <c r="N1416" t="s">
        <v>16</v>
      </c>
      <c r="O1416" t="s">
        <v>16</v>
      </c>
      <c r="P1416">
        <f t="shared" si="46"/>
        <v>8</v>
      </c>
      <c r="Q1416">
        <f t="shared" si="45"/>
        <v>1</v>
      </c>
      <c r="R1416" t="str">
        <f>IFERROR(VLOOKUP(P1416,Sheet1!$E$30:$F$35,2,FALSE),"")</f>
        <v>grape</v>
      </c>
    </row>
    <row r="1417" spans="1:18">
      <c r="A1417" t="s">
        <v>15</v>
      </c>
      <c r="B1417" t="s">
        <v>2675</v>
      </c>
      <c r="C1417" t="s">
        <v>2676</v>
      </c>
      <c r="D1417" t="s">
        <v>832</v>
      </c>
      <c r="E1417" t="s">
        <v>982</v>
      </c>
      <c r="F1417" t="s">
        <v>199</v>
      </c>
      <c r="G1417" t="s">
        <v>16</v>
      </c>
      <c r="H1417" t="s">
        <v>32</v>
      </c>
      <c r="I1417" t="s">
        <v>22</v>
      </c>
      <c r="J1417" t="s">
        <v>16</v>
      </c>
      <c r="K1417" t="s">
        <v>18</v>
      </c>
      <c r="L1417" t="s">
        <v>19</v>
      </c>
      <c r="M1417" t="s">
        <v>16</v>
      </c>
      <c r="N1417" t="s">
        <v>16</v>
      </c>
      <c r="O1417" t="s">
        <v>16</v>
      </c>
      <c r="P1417">
        <f t="shared" si="46"/>
        <v>3</v>
      </c>
      <c r="Q1417">
        <f t="shared" si="45"/>
        <v>0</v>
      </c>
      <c r="R1417" t="str">
        <f>IFERROR(VLOOKUP(P1417,Sheet1!$E$30:$F$35,2,FALSE),"")</f>
        <v>rino</v>
      </c>
    </row>
    <row r="1418" spans="1:18">
      <c r="A1418" t="s">
        <v>15</v>
      </c>
      <c r="B1418" t="s">
        <v>2677</v>
      </c>
      <c r="C1418" t="s">
        <v>2676</v>
      </c>
      <c r="D1418" t="s">
        <v>2334</v>
      </c>
      <c r="E1418" t="s">
        <v>690</v>
      </c>
      <c r="F1418" t="s">
        <v>486</v>
      </c>
      <c r="G1418" t="s">
        <v>16</v>
      </c>
      <c r="H1418" t="s">
        <v>32</v>
      </c>
      <c r="I1418" t="s">
        <v>22</v>
      </c>
      <c r="J1418" t="s">
        <v>16</v>
      </c>
      <c r="K1418" t="s">
        <v>18</v>
      </c>
      <c r="L1418" t="s">
        <v>19</v>
      </c>
      <c r="M1418" t="s">
        <v>16</v>
      </c>
      <c r="N1418" t="s">
        <v>16</v>
      </c>
      <c r="O1418" t="s">
        <v>16</v>
      </c>
      <c r="P1418">
        <f t="shared" si="46"/>
        <v>0</v>
      </c>
      <c r="Q1418">
        <f t="shared" si="45"/>
        <v>0</v>
      </c>
      <c r="R1418" t="str">
        <f>IFERROR(VLOOKUP(P1418,Sheet1!$E$30:$F$35,2,FALSE),"")</f>
        <v/>
      </c>
    </row>
    <row r="1419" spans="1:18">
      <c r="A1419" t="s">
        <v>15</v>
      </c>
      <c r="B1419" t="s">
        <v>2678</v>
      </c>
      <c r="C1419" t="s">
        <v>2679</v>
      </c>
      <c r="D1419" t="s">
        <v>2337</v>
      </c>
      <c r="E1419" t="s">
        <v>2680</v>
      </c>
      <c r="F1419" t="s">
        <v>202</v>
      </c>
      <c r="G1419" t="s">
        <v>16</v>
      </c>
      <c r="H1419" t="s">
        <v>32</v>
      </c>
      <c r="I1419" t="s">
        <v>22</v>
      </c>
      <c r="J1419" t="s">
        <v>16</v>
      </c>
      <c r="K1419" t="s">
        <v>18</v>
      </c>
      <c r="L1419" t="s">
        <v>19</v>
      </c>
      <c r="M1419" t="s">
        <v>16</v>
      </c>
      <c r="N1419" t="s">
        <v>16</v>
      </c>
      <c r="O1419" t="s">
        <v>16</v>
      </c>
      <c r="P1419">
        <f t="shared" si="46"/>
        <v>8</v>
      </c>
      <c r="Q1419">
        <f t="shared" si="45"/>
        <v>1</v>
      </c>
      <c r="R1419" t="str">
        <f>IFERROR(VLOOKUP(P1419,Sheet1!$E$30:$F$35,2,FALSE),"")</f>
        <v>grape</v>
      </c>
    </row>
    <row r="1420" spans="1:18">
      <c r="A1420" t="s">
        <v>15</v>
      </c>
      <c r="B1420" t="s">
        <v>2681</v>
      </c>
      <c r="C1420" t="s">
        <v>2679</v>
      </c>
      <c r="D1420" t="s">
        <v>835</v>
      </c>
      <c r="E1420" t="s">
        <v>983</v>
      </c>
      <c r="F1420" t="s">
        <v>489</v>
      </c>
      <c r="G1420" t="s">
        <v>16</v>
      </c>
      <c r="H1420" t="s">
        <v>32</v>
      </c>
      <c r="I1420" t="s">
        <v>22</v>
      </c>
      <c r="J1420" t="s">
        <v>16</v>
      </c>
      <c r="K1420" t="s">
        <v>18</v>
      </c>
      <c r="L1420" t="s">
        <v>19</v>
      </c>
      <c r="M1420" t="s">
        <v>16</v>
      </c>
      <c r="N1420" t="s">
        <v>16</v>
      </c>
      <c r="O1420" t="s">
        <v>16</v>
      </c>
      <c r="P1420">
        <f t="shared" si="46"/>
        <v>0</v>
      </c>
      <c r="Q1420">
        <f t="shared" si="45"/>
        <v>0</v>
      </c>
      <c r="R1420" t="str">
        <f>IFERROR(VLOOKUP(P1420,Sheet1!$E$30:$F$35,2,FALSE),"")</f>
        <v/>
      </c>
    </row>
    <row r="1421" spans="1:18">
      <c r="A1421" t="s">
        <v>15</v>
      </c>
      <c r="B1421" t="s">
        <v>2682</v>
      </c>
      <c r="C1421" t="s">
        <v>2679</v>
      </c>
      <c r="D1421" t="s">
        <v>2339</v>
      </c>
      <c r="E1421" t="s">
        <v>2683</v>
      </c>
      <c r="F1421" t="s">
        <v>204</v>
      </c>
      <c r="G1421" t="s">
        <v>16</v>
      </c>
      <c r="H1421" t="s">
        <v>32</v>
      </c>
      <c r="I1421" t="s">
        <v>22</v>
      </c>
      <c r="J1421" t="s">
        <v>16</v>
      </c>
      <c r="K1421" t="s">
        <v>18</v>
      </c>
      <c r="L1421" t="s">
        <v>19</v>
      </c>
      <c r="M1421" t="s">
        <v>16</v>
      </c>
      <c r="N1421" t="s">
        <v>16</v>
      </c>
      <c r="O1421" t="s">
        <v>16</v>
      </c>
      <c r="P1421">
        <f t="shared" si="46"/>
        <v>0</v>
      </c>
      <c r="Q1421">
        <f t="shared" si="45"/>
        <v>0</v>
      </c>
      <c r="R1421" t="str">
        <f>IFERROR(VLOOKUP(P1421,Sheet1!$E$30:$F$35,2,FALSE),"")</f>
        <v/>
      </c>
    </row>
    <row r="1422" spans="1:18">
      <c r="A1422" t="s">
        <v>15</v>
      </c>
      <c r="B1422" t="s">
        <v>2684</v>
      </c>
      <c r="C1422" t="s">
        <v>2679</v>
      </c>
      <c r="D1422" t="s">
        <v>2341</v>
      </c>
      <c r="E1422" t="s">
        <v>2685</v>
      </c>
      <c r="F1422" t="s">
        <v>493</v>
      </c>
      <c r="G1422" t="s">
        <v>16</v>
      </c>
      <c r="H1422" t="s">
        <v>32</v>
      </c>
      <c r="I1422" t="s">
        <v>22</v>
      </c>
      <c r="J1422" t="s">
        <v>16</v>
      </c>
      <c r="K1422" t="s">
        <v>18</v>
      </c>
      <c r="L1422" t="s">
        <v>19</v>
      </c>
      <c r="M1422" t="s">
        <v>16</v>
      </c>
      <c r="N1422" t="s">
        <v>16</v>
      </c>
      <c r="O1422" t="s">
        <v>16</v>
      </c>
      <c r="P1422">
        <f t="shared" si="46"/>
        <v>0</v>
      </c>
      <c r="Q1422">
        <f t="shared" si="45"/>
        <v>0</v>
      </c>
      <c r="R1422" t="str">
        <f>IFERROR(VLOOKUP(P1422,Sheet1!$E$30:$F$35,2,FALSE),"")</f>
        <v/>
      </c>
    </row>
    <row r="1423" spans="1:18">
      <c r="A1423" t="s">
        <v>15</v>
      </c>
      <c r="B1423" t="s">
        <v>2686</v>
      </c>
      <c r="C1423" t="s">
        <v>2679</v>
      </c>
      <c r="D1423" t="s">
        <v>837</v>
      </c>
      <c r="E1423" t="s">
        <v>985</v>
      </c>
      <c r="F1423" t="s">
        <v>207</v>
      </c>
      <c r="G1423" t="s">
        <v>16</v>
      </c>
      <c r="H1423" t="s">
        <v>32</v>
      </c>
      <c r="I1423" t="s">
        <v>22</v>
      </c>
      <c r="J1423" t="s">
        <v>16</v>
      </c>
      <c r="K1423" t="s">
        <v>18</v>
      </c>
      <c r="L1423" t="s">
        <v>19</v>
      </c>
      <c r="M1423" t="s">
        <v>16</v>
      </c>
      <c r="N1423" t="s">
        <v>16</v>
      </c>
      <c r="O1423" t="s">
        <v>16</v>
      </c>
      <c r="P1423">
        <f t="shared" si="46"/>
        <v>0</v>
      </c>
      <c r="Q1423">
        <f t="shared" si="45"/>
        <v>0</v>
      </c>
      <c r="R1423" t="str">
        <f>IFERROR(VLOOKUP(P1423,Sheet1!$E$30:$F$35,2,FALSE),"")</f>
        <v/>
      </c>
    </row>
    <row r="1424" spans="1:18">
      <c r="A1424" t="s">
        <v>15</v>
      </c>
      <c r="B1424" t="s">
        <v>2062</v>
      </c>
      <c r="C1424" t="s">
        <v>2679</v>
      </c>
      <c r="D1424" t="s">
        <v>2345</v>
      </c>
      <c r="E1424" t="s">
        <v>2687</v>
      </c>
      <c r="F1424" t="s">
        <v>496</v>
      </c>
      <c r="G1424" t="s">
        <v>16</v>
      </c>
      <c r="H1424" t="s">
        <v>32</v>
      </c>
      <c r="I1424" t="s">
        <v>22</v>
      </c>
      <c r="J1424" t="s">
        <v>16</v>
      </c>
      <c r="K1424" t="s">
        <v>18</v>
      </c>
      <c r="L1424" t="s">
        <v>19</v>
      </c>
      <c r="M1424" t="s">
        <v>16</v>
      </c>
      <c r="N1424" t="s">
        <v>16</v>
      </c>
      <c r="O1424" t="s">
        <v>16</v>
      </c>
      <c r="P1424">
        <f t="shared" si="46"/>
        <v>0</v>
      </c>
      <c r="Q1424">
        <f t="shared" si="45"/>
        <v>0</v>
      </c>
      <c r="R1424" t="str">
        <f>IFERROR(VLOOKUP(P1424,Sheet1!$E$30:$F$35,2,FALSE),"")</f>
        <v/>
      </c>
    </row>
    <row r="1425" spans="1:18">
      <c r="A1425" t="s">
        <v>15</v>
      </c>
      <c r="B1425" t="s">
        <v>2688</v>
      </c>
      <c r="C1425" t="s">
        <v>2689</v>
      </c>
      <c r="D1425" t="s">
        <v>2347</v>
      </c>
      <c r="E1425" t="s">
        <v>2690</v>
      </c>
      <c r="F1425" t="s">
        <v>210</v>
      </c>
      <c r="G1425" t="s">
        <v>16</v>
      </c>
      <c r="H1425" t="s">
        <v>32</v>
      </c>
      <c r="I1425" t="s">
        <v>22</v>
      </c>
      <c r="J1425" t="s">
        <v>16</v>
      </c>
      <c r="K1425" t="s">
        <v>18</v>
      </c>
      <c r="L1425" t="s">
        <v>19</v>
      </c>
      <c r="M1425" t="s">
        <v>16</v>
      </c>
      <c r="N1425" t="s">
        <v>16</v>
      </c>
      <c r="O1425" t="s">
        <v>16</v>
      </c>
      <c r="P1425">
        <f t="shared" si="46"/>
        <v>3</v>
      </c>
      <c r="Q1425">
        <f t="shared" si="45"/>
        <v>0</v>
      </c>
      <c r="R1425" t="str">
        <f>IFERROR(VLOOKUP(P1425,Sheet1!$E$30:$F$35,2,FALSE),"")</f>
        <v>rino</v>
      </c>
    </row>
    <row r="1426" spans="1:18">
      <c r="A1426" t="s">
        <v>15</v>
      </c>
      <c r="B1426" t="s">
        <v>2691</v>
      </c>
      <c r="C1426" t="s">
        <v>2689</v>
      </c>
      <c r="D1426" t="s">
        <v>657</v>
      </c>
      <c r="E1426" t="s">
        <v>987</v>
      </c>
      <c r="F1426" t="s">
        <v>499</v>
      </c>
      <c r="G1426" t="s">
        <v>16</v>
      </c>
      <c r="H1426" t="s">
        <v>32</v>
      </c>
      <c r="I1426" t="s">
        <v>22</v>
      </c>
      <c r="J1426" t="s">
        <v>16</v>
      </c>
      <c r="K1426" t="s">
        <v>18</v>
      </c>
      <c r="L1426" t="s">
        <v>19</v>
      </c>
      <c r="M1426" t="s">
        <v>16</v>
      </c>
      <c r="N1426" t="s">
        <v>16</v>
      </c>
      <c r="O1426" t="s">
        <v>16</v>
      </c>
      <c r="P1426">
        <f t="shared" si="46"/>
        <v>0</v>
      </c>
      <c r="Q1426">
        <f t="shared" si="45"/>
        <v>0</v>
      </c>
      <c r="R1426" t="str">
        <f>IFERROR(VLOOKUP(P1426,Sheet1!$E$30:$F$35,2,FALSE),"")</f>
        <v/>
      </c>
    </row>
    <row r="1427" spans="1:18">
      <c r="A1427" t="s">
        <v>15</v>
      </c>
      <c r="B1427" t="s">
        <v>2692</v>
      </c>
      <c r="C1427" t="s">
        <v>2689</v>
      </c>
      <c r="D1427" t="s">
        <v>2350</v>
      </c>
      <c r="E1427" t="s">
        <v>2693</v>
      </c>
      <c r="F1427" t="s">
        <v>105</v>
      </c>
      <c r="G1427" t="s">
        <v>16</v>
      </c>
      <c r="H1427" t="s">
        <v>32</v>
      </c>
      <c r="I1427" t="s">
        <v>22</v>
      </c>
      <c r="J1427" t="s">
        <v>16</v>
      </c>
      <c r="K1427" t="s">
        <v>18</v>
      </c>
      <c r="L1427" t="s">
        <v>19</v>
      </c>
      <c r="M1427" t="s">
        <v>16</v>
      </c>
      <c r="N1427" t="s">
        <v>16</v>
      </c>
      <c r="O1427" t="s">
        <v>16</v>
      </c>
      <c r="P1427">
        <f t="shared" si="46"/>
        <v>0</v>
      </c>
      <c r="Q1427">
        <f t="shared" si="45"/>
        <v>0</v>
      </c>
      <c r="R1427" t="str">
        <f>IFERROR(VLOOKUP(P1427,Sheet1!$E$30:$F$35,2,FALSE),"")</f>
        <v/>
      </c>
    </row>
    <row r="1428" spans="1:18">
      <c r="A1428" t="s">
        <v>15</v>
      </c>
      <c r="B1428" t="s">
        <v>2694</v>
      </c>
      <c r="C1428" t="s">
        <v>2689</v>
      </c>
      <c r="D1428" t="s">
        <v>2352</v>
      </c>
      <c r="E1428" t="s">
        <v>2695</v>
      </c>
      <c r="F1428" t="s">
        <v>502</v>
      </c>
      <c r="G1428" t="s">
        <v>16</v>
      </c>
      <c r="H1428" t="s">
        <v>32</v>
      </c>
      <c r="I1428" t="s">
        <v>22</v>
      </c>
      <c r="J1428" t="s">
        <v>16</v>
      </c>
      <c r="K1428" t="s">
        <v>18</v>
      </c>
      <c r="L1428" t="s">
        <v>19</v>
      </c>
      <c r="M1428" t="s">
        <v>16</v>
      </c>
      <c r="N1428" t="s">
        <v>16</v>
      </c>
      <c r="O1428" t="s">
        <v>16</v>
      </c>
      <c r="P1428">
        <f t="shared" si="46"/>
        <v>0</v>
      </c>
      <c r="Q1428">
        <f t="shared" si="45"/>
        <v>0</v>
      </c>
      <c r="R1428" t="str">
        <f>IFERROR(VLOOKUP(P1428,Sheet1!$E$30:$F$35,2,FALSE),"")</f>
        <v/>
      </c>
    </row>
    <row r="1429" spans="1:18">
      <c r="A1429" t="s">
        <v>15</v>
      </c>
      <c r="B1429" t="s">
        <v>2696</v>
      </c>
      <c r="C1429" t="s">
        <v>2689</v>
      </c>
      <c r="D1429" t="s">
        <v>839</v>
      </c>
      <c r="E1429" t="s">
        <v>988</v>
      </c>
      <c r="F1429" t="s">
        <v>213</v>
      </c>
      <c r="G1429" t="s">
        <v>16</v>
      </c>
      <c r="H1429" t="s">
        <v>32</v>
      </c>
      <c r="I1429" t="s">
        <v>22</v>
      </c>
      <c r="J1429" t="s">
        <v>16</v>
      </c>
      <c r="K1429" t="s">
        <v>18</v>
      </c>
      <c r="L1429" t="s">
        <v>19</v>
      </c>
      <c r="M1429" t="s">
        <v>16</v>
      </c>
      <c r="N1429" t="s">
        <v>16</v>
      </c>
      <c r="O1429" t="s">
        <v>16</v>
      </c>
      <c r="P1429">
        <f t="shared" si="46"/>
        <v>0</v>
      </c>
      <c r="Q1429">
        <f t="shared" si="45"/>
        <v>0</v>
      </c>
      <c r="R1429" t="str">
        <f>IFERROR(VLOOKUP(P1429,Sheet1!$E$30:$F$35,2,FALSE),"")</f>
        <v/>
      </c>
    </row>
    <row r="1430" spans="1:18">
      <c r="A1430" t="s">
        <v>15</v>
      </c>
      <c r="B1430" t="s">
        <v>2697</v>
      </c>
      <c r="C1430" t="s">
        <v>2698</v>
      </c>
      <c r="D1430" t="s">
        <v>2356</v>
      </c>
      <c r="E1430" t="s">
        <v>2699</v>
      </c>
      <c r="F1430" t="s">
        <v>506</v>
      </c>
      <c r="G1430" t="s">
        <v>16</v>
      </c>
      <c r="H1430" t="s">
        <v>32</v>
      </c>
      <c r="I1430" t="s">
        <v>22</v>
      </c>
      <c r="J1430" t="s">
        <v>16</v>
      </c>
      <c r="K1430" t="s">
        <v>18</v>
      </c>
      <c r="L1430" t="s">
        <v>19</v>
      </c>
      <c r="M1430" t="s">
        <v>16</v>
      </c>
      <c r="N1430" t="s">
        <v>16</v>
      </c>
      <c r="O1430" t="s">
        <v>16</v>
      </c>
      <c r="P1430">
        <f t="shared" si="46"/>
        <v>8</v>
      </c>
      <c r="Q1430">
        <f t="shared" si="45"/>
        <v>1</v>
      </c>
      <c r="R1430" t="str">
        <f>IFERROR(VLOOKUP(P1430,Sheet1!$E$30:$F$35,2,FALSE),"")</f>
        <v>grape</v>
      </c>
    </row>
    <row r="1431" spans="1:18">
      <c r="A1431" t="s">
        <v>15</v>
      </c>
      <c r="B1431" t="s">
        <v>2700</v>
      </c>
      <c r="C1431" t="s">
        <v>2698</v>
      </c>
      <c r="D1431" t="s">
        <v>2359</v>
      </c>
      <c r="E1431" t="s">
        <v>2701</v>
      </c>
      <c r="F1431" t="s">
        <v>216</v>
      </c>
      <c r="G1431" t="s">
        <v>16</v>
      </c>
      <c r="H1431" t="s">
        <v>32</v>
      </c>
      <c r="I1431" t="s">
        <v>22</v>
      </c>
      <c r="J1431" t="s">
        <v>16</v>
      </c>
      <c r="K1431" t="s">
        <v>18</v>
      </c>
      <c r="L1431" t="s">
        <v>19</v>
      </c>
      <c r="M1431" t="s">
        <v>16</v>
      </c>
      <c r="N1431" t="s">
        <v>16</v>
      </c>
      <c r="O1431" t="s">
        <v>16</v>
      </c>
      <c r="P1431">
        <f t="shared" si="46"/>
        <v>0</v>
      </c>
      <c r="Q1431">
        <f t="shared" si="45"/>
        <v>0</v>
      </c>
      <c r="R1431" t="str">
        <f>IFERROR(VLOOKUP(P1431,Sheet1!$E$30:$F$35,2,FALSE),"")</f>
        <v/>
      </c>
    </row>
    <row r="1432" spans="1:18">
      <c r="A1432" t="s">
        <v>15</v>
      </c>
      <c r="B1432" t="s">
        <v>2702</v>
      </c>
      <c r="C1432" t="s">
        <v>2698</v>
      </c>
      <c r="D1432" t="s">
        <v>842</v>
      </c>
      <c r="E1432" t="s">
        <v>692</v>
      </c>
      <c r="F1432" t="s">
        <v>509</v>
      </c>
      <c r="G1432" t="s">
        <v>16</v>
      </c>
      <c r="H1432" t="s">
        <v>32</v>
      </c>
      <c r="I1432" t="s">
        <v>22</v>
      </c>
      <c r="J1432" t="s">
        <v>16</v>
      </c>
      <c r="K1432" t="s">
        <v>18</v>
      </c>
      <c r="L1432" t="s">
        <v>19</v>
      </c>
      <c r="M1432" t="s">
        <v>16</v>
      </c>
      <c r="N1432" t="s">
        <v>16</v>
      </c>
      <c r="O1432" t="s">
        <v>16</v>
      </c>
      <c r="P1432">
        <f t="shared" si="46"/>
        <v>0</v>
      </c>
      <c r="Q1432">
        <f t="shared" si="45"/>
        <v>0</v>
      </c>
      <c r="R1432" t="str">
        <f>IFERROR(VLOOKUP(P1432,Sheet1!$E$30:$F$35,2,FALSE),"")</f>
        <v/>
      </c>
    </row>
    <row r="1433" spans="1:18">
      <c r="A1433" t="s">
        <v>15</v>
      </c>
      <c r="B1433" t="s">
        <v>2703</v>
      </c>
      <c r="C1433" t="s">
        <v>2698</v>
      </c>
      <c r="D1433" t="s">
        <v>2363</v>
      </c>
      <c r="E1433" t="s">
        <v>2704</v>
      </c>
      <c r="F1433" t="s">
        <v>218</v>
      </c>
      <c r="G1433" t="s">
        <v>16</v>
      </c>
      <c r="H1433" t="s">
        <v>32</v>
      </c>
      <c r="I1433" t="s">
        <v>22</v>
      </c>
      <c r="J1433" t="s">
        <v>16</v>
      </c>
      <c r="K1433" t="s">
        <v>18</v>
      </c>
      <c r="L1433" t="s">
        <v>19</v>
      </c>
      <c r="M1433" t="s">
        <v>16</v>
      </c>
      <c r="N1433" t="s">
        <v>16</v>
      </c>
      <c r="O1433" t="s">
        <v>16</v>
      </c>
      <c r="P1433">
        <f t="shared" si="46"/>
        <v>0</v>
      </c>
      <c r="Q1433">
        <f t="shared" si="45"/>
        <v>0</v>
      </c>
      <c r="R1433" t="str">
        <f>IFERROR(VLOOKUP(P1433,Sheet1!$E$30:$F$35,2,FALSE),"")</f>
        <v/>
      </c>
    </row>
    <row r="1434" spans="1:18">
      <c r="A1434" t="s">
        <v>15</v>
      </c>
      <c r="B1434" t="s">
        <v>2705</v>
      </c>
      <c r="C1434" t="s">
        <v>2698</v>
      </c>
      <c r="D1434" t="s">
        <v>2364</v>
      </c>
      <c r="E1434" t="s">
        <v>2706</v>
      </c>
      <c r="F1434" t="s">
        <v>512</v>
      </c>
      <c r="G1434" t="s">
        <v>16</v>
      </c>
      <c r="H1434" t="s">
        <v>32</v>
      </c>
      <c r="I1434" t="s">
        <v>22</v>
      </c>
      <c r="J1434" t="s">
        <v>16</v>
      </c>
      <c r="K1434" t="s">
        <v>18</v>
      </c>
      <c r="L1434" t="s">
        <v>19</v>
      </c>
      <c r="M1434" t="s">
        <v>16</v>
      </c>
      <c r="N1434" t="s">
        <v>16</v>
      </c>
      <c r="O1434" t="s">
        <v>16</v>
      </c>
      <c r="P1434">
        <f t="shared" si="46"/>
        <v>0</v>
      </c>
      <c r="Q1434">
        <f t="shared" si="45"/>
        <v>0</v>
      </c>
      <c r="R1434" t="str">
        <f>IFERROR(VLOOKUP(P1434,Sheet1!$E$30:$F$35,2,FALSE),"")</f>
        <v/>
      </c>
    </row>
    <row r="1435" spans="1:18">
      <c r="A1435" t="s">
        <v>15</v>
      </c>
      <c r="B1435" t="s">
        <v>2707</v>
      </c>
      <c r="C1435" t="s">
        <v>2698</v>
      </c>
      <c r="D1435" t="s">
        <v>843</v>
      </c>
      <c r="E1435" t="s">
        <v>992</v>
      </c>
      <c r="F1435" t="s">
        <v>221</v>
      </c>
      <c r="G1435" t="s">
        <v>16</v>
      </c>
      <c r="H1435" t="s">
        <v>32</v>
      </c>
      <c r="I1435" t="s">
        <v>22</v>
      </c>
      <c r="J1435" t="s">
        <v>16</v>
      </c>
      <c r="K1435" t="s">
        <v>18</v>
      </c>
      <c r="L1435" t="s">
        <v>19</v>
      </c>
      <c r="M1435" t="s">
        <v>16</v>
      </c>
      <c r="N1435" t="s">
        <v>16</v>
      </c>
      <c r="O1435" t="s">
        <v>16</v>
      </c>
      <c r="P1435">
        <f t="shared" si="46"/>
        <v>0</v>
      </c>
      <c r="Q1435">
        <f t="shared" si="45"/>
        <v>0</v>
      </c>
      <c r="R1435" t="str">
        <f>IFERROR(VLOOKUP(P1435,Sheet1!$E$30:$F$35,2,FALSE),"")</f>
        <v/>
      </c>
    </row>
    <row r="1436" spans="1:18">
      <c r="A1436" t="s">
        <v>15</v>
      </c>
      <c r="B1436" t="s">
        <v>2708</v>
      </c>
      <c r="C1436" t="s">
        <v>2698</v>
      </c>
      <c r="D1436" t="s">
        <v>2367</v>
      </c>
      <c r="E1436" t="s">
        <v>2709</v>
      </c>
      <c r="F1436" t="s">
        <v>516</v>
      </c>
      <c r="G1436" t="s">
        <v>16</v>
      </c>
      <c r="H1436" t="s">
        <v>32</v>
      </c>
      <c r="I1436" t="s">
        <v>22</v>
      </c>
      <c r="J1436" t="s">
        <v>16</v>
      </c>
      <c r="K1436" t="s">
        <v>18</v>
      </c>
      <c r="L1436" t="s">
        <v>19</v>
      </c>
      <c r="M1436" t="s">
        <v>16</v>
      </c>
      <c r="N1436" t="s">
        <v>16</v>
      </c>
      <c r="O1436" t="s">
        <v>16</v>
      </c>
      <c r="P1436">
        <f t="shared" si="46"/>
        <v>0</v>
      </c>
      <c r="Q1436">
        <f t="shared" si="45"/>
        <v>0</v>
      </c>
      <c r="R1436" t="str">
        <f>IFERROR(VLOOKUP(P1436,Sheet1!$E$30:$F$35,2,FALSE),"")</f>
        <v/>
      </c>
    </row>
    <row r="1437" spans="1:18">
      <c r="A1437" t="s">
        <v>15</v>
      </c>
      <c r="B1437" t="s">
        <v>2710</v>
      </c>
      <c r="C1437" t="s">
        <v>2698</v>
      </c>
      <c r="D1437" t="s">
        <v>2370</v>
      </c>
      <c r="E1437" t="s">
        <v>2711</v>
      </c>
      <c r="F1437" t="s">
        <v>223</v>
      </c>
      <c r="G1437" t="s">
        <v>16</v>
      </c>
      <c r="H1437" t="s">
        <v>32</v>
      </c>
      <c r="I1437" t="s">
        <v>22</v>
      </c>
      <c r="J1437" t="s">
        <v>16</v>
      </c>
      <c r="K1437" t="s">
        <v>18</v>
      </c>
      <c r="L1437" t="s">
        <v>19</v>
      </c>
      <c r="M1437" t="s">
        <v>16</v>
      </c>
      <c r="N1437" t="s">
        <v>16</v>
      </c>
      <c r="O1437" t="s">
        <v>16</v>
      </c>
      <c r="P1437">
        <f t="shared" si="46"/>
        <v>0</v>
      </c>
      <c r="Q1437">
        <f t="shared" si="45"/>
        <v>0</v>
      </c>
      <c r="R1437" t="str">
        <f>IFERROR(VLOOKUP(P1437,Sheet1!$E$30:$F$35,2,FALSE),"")</f>
        <v/>
      </c>
    </row>
    <row r="1438" spans="1:18">
      <c r="A1438" t="s">
        <v>15</v>
      </c>
      <c r="B1438" t="s">
        <v>2069</v>
      </c>
      <c r="C1438" t="s">
        <v>2698</v>
      </c>
      <c r="D1438" t="s">
        <v>845</v>
      </c>
      <c r="E1438" t="s">
        <v>994</v>
      </c>
      <c r="F1438" t="s">
        <v>519</v>
      </c>
      <c r="G1438" t="s">
        <v>16</v>
      </c>
      <c r="H1438" t="s">
        <v>32</v>
      </c>
      <c r="I1438" t="s">
        <v>22</v>
      </c>
      <c r="J1438" t="s">
        <v>16</v>
      </c>
      <c r="K1438" t="s">
        <v>18</v>
      </c>
      <c r="L1438" t="s">
        <v>19</v>
      </c>
      <c r="M1438" t="s">
        <v>16</v>
      </c>
      <c r="N1438" t="s">
        <v>16</v>
      </c>
      <c r="O1438" t="s">
        <v>16</v>
      </c>
      <c r="P1438">
        <f t="shared" si="46"/>
        <v>0</v>
      </c>
      <c r="Q1438">
        <f t="shared" si="45"/>
        <v>0</v>
      </c>
      <c r="R1438" t="str">
        <f>IFERROR(VLOOKUP(P1438,Sheet1!$E$30:$F$35,2,FALSE),"")</f>
        <v/>
      </c>
    </row>
    <row r="1439" spans="1:18">
      <c r="A1439" t="s">
        <v>15</v>
      </c>
      <c r="B1439" t="s">
        <v>2712</v>
      </c>
      <c r="C1439" t="s">
        <v>2713</v>
      </c>
      <c r="D1439" t="s">
        <v>2373</v>
      </c>
      <c r="E1439" t="s">
        <v>2714</v>
      </c>
      <c r="F1439" t="s">
        <v>226</v>
      </c>
      <c r="G1439" t="s">
        <v>16</v>
      </c>
      <c r="H1439" t="s">
        <v>32</v>
      </c>
      <c r="I1439" t="s">
        <v>22</v>
      </c>
      <c r="J1439" t="s">
        <v>16</v>
      </c>
      <c r="K1439" t="s">
        <v>18</v>
      </c>
      <c r="L1439" t="s">
        <v>19</v>
      </c>
      <c r="M1439" t="s">
        <v>16</v>
      </c>
      <c r="N1439" t="s">
        <v>16</v>
      </c>
      <c r="O1439" t="s">
        <v>16</v>
      </c>
      <c r="P1439">
        <f t="shared" si="46"/>
        <v>3</v>
      </c>
      <c r="Q1439">
        <f t="shared" si="45"/>
        <v>0</v>
      </c>
      <c r="R1439" t="str">
        <f>IFERROR(VLOOKUP(P1439,Sheet1!$E$30:$F$35,2,FALSE),"")</f>
        <v>rino</v>
      </c>
    </row>
    <row r="1440" spans="1:18">
      <c r="A1440" t="s">
        <v>15</v>
      </c>
      <c r="B1440" t="s">
        <v>2715</v>
      </c>
      <c r="C1440" t="s">
        <v>2713</v>
      </c>
      <c r="D1440" t="s">
        <v>660</v>
      </c>
      <c r="E1440" t="s">
        <v>2716</v>
      </c>
      <c r="F1440" t="s">
        <v>523</v>
      </c>
      <c r="G1440" t="s">
        <v>16</v>
      </c>
      <c r="H1440" t="s">
        <v>32</v>
      </c>
      <c r="I1440" t="s">
        <v>22</v>
      </c>
      <c r="J1440" t="s">
        <v>16</v>
      </c>
      <c r="K1440" t="s">
        <v>18</v>
      </c>
      <c r="L1440" t="s">
        <v>19</v>
      </c>
      <c r="M1440" t="s">
        <v>16</v>
      </c>
      <c r="N1440" t="s">
        <v>16</v>
      </c>
      <c r="O1440" t="s">
        <v>16</v>
      </c>
      <c r="P1440">
        <f t="shared" si="46"/>
        <v>0</v>
      </c>
      <c r="Q1440">
        <f t="shared" si="45"/>
        <v>0</v>
      </c>
      <c r="R1440" t="str">
        <f>IFERROR(VLOOKUP(P1440,Sheet1!$E$30:$F$35,2,FALSE),"")</f>
        <v/>
      </c>
    </row>
    <row r="1441" spans="1:18">
      <c r="A1441" t="s">
        <v>15</v>
      </c>
      <c r="B1441" t="s">
        <v>2717</v>
      </c>
      <c r="C1441" t="s">
        <v>2713</v>
      </c>
      <c r="D1441" t="s">
        <v>847</v>
      </c>
      <c r="E1441" t="s">
        <v>997</v>
      </c>
      <c r="F1441" t="s">
        <v>107</v>
      </c>
      <c r="G1441" t="s">
        <v>16</v>
      </c>
      <c r="H1441" t="s">
        <v>32</v>
      </c>
      <c r="I1441" t="s">
        <v>22</v>
      </c>
      <c r="J1441" t="s">
        <v>16</v>
      </c>
      <c r="K1441" t="s">
        <v>18</v>
      </c>
      <c r="L1441" t="s">
        <v>19</v>
      </c>
      <c r="M1441" t="s">
        <v>16</v>
      </c>
      <c r="N1441" t="s">
        <v>16</v>
      </c>
      <c r="O1441" t="s">
        <v>16</v>
      </c>
      <c r="P1441">
        <f t="shared" si="46"/>
        <v>0</v>
      </c>
      <c r="Q1441">
        <f t="shared" si="45"/>
        <v>0</v>
      </c>
      <c r="R1441" t="str">
        <f>IFERROR(VLOOKUP(P1441,Sheet1!$E$30:$F$35,2,FALSE),"")</f>
        <v/>
      </c>
    </row>
    <row r="1442" spans="1:18">
      <c r="A1442" t="s">
        <v>15</v>
      </c>
      <c r="B1442" t="s">
        <v>2718</v>
      </c>
      <c r="C1442" t="s">
        <v>2713</v>
      </c>
      <c r="D1442" t="s">
        <v>2378</v>
      </c>
      <c r="E1442" t="s">
        <v>2719</v>
      </c>
      <c r="F1442" t="s">
        <v>526</v>
      </c>
      <c r="G1442" t="s">
        <v>16</v>
      </c>
      <c r="H1442" t="s">
        <v>32</v>
      </c>
      <c r="I1442" t="s">
        <v>22</v>
      </c>
      <c r="J1442" t="s">
        <v>16</v>
      </c>
      <c r="K1442" t="s">
        <v>18</v>
      </c>
      <c r="L1442" t="s">
        <v>19</v>
      </c>
      <c r="M1442" t="s">
        <v>16</v>
      </c>
      <c r="N1442" t="s">
        <v>16</v>
      </c>
      <c r="O1442" t="s">
        <v>16</v>
      </c>
      <c r="P1442">
        <f t="shared" si="46"/>
        <v>0</v>
      </c>
      <c r="Q1442">
        <f t="shared" si="45"/>
        <v>0</v>
      </c>
      <c r="R1442" t="str">
        <f>IFERROR(VLOOKUP(P1442,Sheet1!$E$30:$F$35,2,FALSE),"")</f>
        <v/>
      </c>
    </row>
    <row r="1443" spans="1:18">
      <c r="A1443" t="s">
        <v>15</v>
      </c>
      <c r="B1443" t="s">
        <v>2720</v>
      </c>
      <c r="C1443" t="s">
        <v>2713</v>
      </c>
      <c r="D1443" t="s">
        <v>2380</v>
      </c>
      <c r="E1443" t="s">
        <v>2721</v>
      </c>
      <c r="F1443" t="s">
        <v>230</v>
      </c>
      <c r="G1443" t="s">
        <v>16</v>
      </c>
      <c r="H1443" t="s">
        <v>32</v>
      </c>
      <c r="I1443" t="s">
        <v>22</v>
      </c>
      <c r="J1443" t="s">
        <v>16</v>
      </c>
      <c r="K1443" t="s">
        <v>18</v>
      </c>
      <c r="L1443" t="s">
        <v>19</v>
      </c>
      <c r="M1443" t="s">
        <v>16</v>
      </c>
      <c r="N1443" t="s">
        <v>16</v>
      </c>
      <c r="O1443" t="s">
        <v>16</v>
      </c>
      <c r="P1443">
        <f t="shared" si="46"/>
        <v>0</v>
      </c>
      <c r="Q1443">
        <f t="shared" si="45"/>
        <v>0</v>
      </c>
      <c r="R1443" t="str">
        <f>IFERROR(VLOOKUP(P1443,Sheet1!$E$30:$F$35,2,FALSE),"")</f>
        <v/>
      </c>
    </row>
    <row r="1444" spans="1:18">
      <c r="A1444" t="s">
        <v>15</v>
      </c>
      <c r="B1444" t="s">
        <v>2722</v>
      </c>
      <c r="C1444" t="s">
        <v>2713</v>
      </c>
      <c r="D1444" t="s">
        <v>848</v>
      </c>
      <c r="E1444" t="s">
        <v>999</v>
      </c>
      <c r="F1444" t="s">
        <v>531</v>
      </c>
      <c r="G1444" t="s">
        <v>16</v>
      </c>
      <c r="H1444" t="s">
        <v>32</v>
      </c>
      <c r="I1444" t="s">
        <v>22</v>
      </c>
      <c r="J1444" t="s">
        <v>16</v>
      </c>
      <c r="K1444" t="s">
        <v>18</v>
      </c>
      <c r="L1444" t="s">
        <v>19</v>
      </c>
      <c r="M1444" t="s">
        <v>16</v>
      </c>
      <c r="N1444" t="s">
        <v>16</v>
      </c>
      <c r="O1444" t="s">
        <v>16</v>
      </c>
      <c r="P1444">
        <f t="shared" si="46"/>
        <v>0</v>
      </c>
      <c r="Q1444">
        <f t="shared" si="45"/>
        <v>0</v>
      </c>
      <c r="R1444" t="str">
        <f>IFERROR(VLOOKUP(P1444,Sheet1!$E$30:$F$35,2,FALSE),"")</f>
        <v/>
      </c>
    </row>
    <row r="1445" spans="1:18">
      <c r="A1445" t="s">
        <v>15</v>
      </c>
      <c r="B1445" t="s">
        <v>2723</v>
      </c>
      <c r="C1445" t="s">
        <v>2713</v>
      </c>
      <c r="D1445" t="s">
        <v>2384</v>
      </c>
      <c r="E1445" t="s">
        <v>2724</v>
      </c>
      <c r="F1445" t="s">
        <v>232</v>
      </c>
      <c r="G1445" t="s">
        <v>16</v>
      </c>
      <c r="H1445" t="s">
        <v>32</v>
      </c>
      <c r="I1445" t="s">
        <v>22</v>
      </c>
      <c r="J1445" t="s">
        <v>16</v>
      </c>
      <c r="K1445" t="s">
        <v>18</v>
      </c>
      <c r="L1445" t="s">
        <v>19</v>
      </c>
      <c r="M1445" t="s">
        <v>16</v>
      </c>
      <c r="N1445" t="s">
        <v>16</v>
      </c>
      <c r="O1445" t="s">
        <v>16</v>
      </c>
      <c r="P1445">
        <f t="shared" si="46"/>
        <v>0</v>
      </c>
      <c r="Q1445">
        <f t="shared" si="45"/>
        <v>0</v>
      </c>
      <c r="R1445" t="str">
        <f>IFERROR(VLOOKUP(P1445,Sheet1!$E$30:$F$35,2,FALSE),"")</f>
        <v/>
      </c>
    </row>
    <row r="1446" spans="1:18">
      <c r="A1446" t="s">
        <v>15</v>
      </c>
      <c r="B1446" t="s">
        <v>2725</v>
      </c>
      <c r="C1446" t="s">
        <v>2726</v>
      </c>
      <c r="D1446" t="s">
        <v>2386</v>
      </c>
      <c r="E1446" t="s">
        <v>695</v>
      </c>
      <c r="F1446" t="s">
        <v>534</v>
      </c>
      <c r="G1446" t="s">
        <v>16</v>
      </c>
      <c r="H1446" t="s">
        <v>32</v>
      </c>
      <c r="I1446" t="s">
        <v>22</v>
      </c>
      <c r="J1446" t="s">
        <v>16</v>
      </c>
      <c r="K1446" t="s">
        <v>18</v>
      </c>
      <c r="L1446" t="s">
        <v>19</v>
      </c>
      <c r="M1446" t="s">
        <v>16</v>
      </c>
      <c r="N1446" t="s">
        <v>16</v>
      </c>
      <c r="O1446" t="s">
        <v>16</v>
      </c>
      <c r="P1446">
        <f t="shared" si="46"/>
        <v>8</v>
      </c>
      <c r="Q1446">
        <f t="shared" si="45"/>
        <v>1</v>
      </c>
      <c r="R1446" t="str">
        <f>IFERROR(VLOOKUP(P1446,Sheet1!$E$30:$F$35,2,FALSE),"")</f>
        <v>grape</v>
      </c>
    </row>
    <row r="1447" spans="1:18">
      <c r="A1447" t="s">
        <v>15</v>
      </c>
      <c r="B1447" t="s">
        <v>2727</v>
      </c>
      <c r="C1447" t="s">
        <v>2728</v>
      </c>
      <c r="D1447" t="s">
        <v>851</v>
      </c>
      <c r="E1447" t="s">
        <v>1001</v>
      </c>
      <c r="F1447" t="s">
        <v>235</v>
      </c>
      <c r="G1447" t="s">
        <v>16</v>
      </c>
      <c r="H1447" t="s">
        <v>32</v>
      </c>
      <c r="I1447" t="s">
        <v>22</v>
      </c>
      <c r="J1447" t="s">
        <v>16</v>
      </c>
      <c r="K1447" t="s">
        <v>18</v>
      </c>
      <c r="L1447" t="s">
        <v>19</v>
      </c>
      <c r="M1447" t="s">
        <v>16</v>
      </c>
      <c r="N1447" t="s">
        <v>16</v>
      </c>
      <c r="O1447" t="s">
        <v>16</v>
      </c>
      <c r="P1447">
        <f t="shared" si="46"/>
        <v>8</v>
      </c>
      <c r="Q1447">
        <f t="shared" si="45"/>
        <v>1</v>
      </c>
      <c r="R1447" t="str">
        <f>IFERROR(VLOOKUP(P1447,Sheet1!$E$30:$F$35,2,FALSE),"")</f>
        <v>grape</v>
      </c>
    </row>
    <row r="1448" spans="1:18">
      <c r="A1448" t="s">
        <v>15</v>
      </c>
      <c r="B1448" t="s">
        <v>2729</v>
      </c>
      <c r="C1448" t="s">
        <v>2728</v>
      </c>
      <c r="D1448" t="s">
        <v>2389</v>
      </c>
      <c r="E1448" t="s">
        <v>2730</v>
      </c>
      <c r="F1448" t="s">
        <v>537</v>
      </c>
      <c r="G1448" t="s">
        <v>16</v>
      </c>
      <c r="H1448" t="s">
        <v>32</v>
      </c>
      <c r="I1448" t="s">
        <v>22</v>
      </c>
      <c r="J1448" t="s">
        <v>16</v>
      </c>
      <c r="K1448" t="s">
        <v>18</v>
      </c>
      <c r="L1448" t="s">
        <v>19</v>
      </c>
      <c r="M1448" t="s">
        <v>16</v>
      </c>
      <c r="N1448" t="s">
        <v>16</v>
      </c>
      <c r="O1448" t="s">
        <v>16</v>
      </c>
      <c r="P1448">
        <f t="shared" si="46"/>
        <v>0</v>
      </c>
      <c r="Q1448">
        <f t="shared" si="45"/>
        <v>0</v>
      </c>
      <c r="R1448" t="str">
        <f>IFERROR(VLOOKUP(P1448,Sheet1!$E$30:$F$35,2,FALSE),"")</f>
        <v/>
      </c>
    </row>
    <row r="1449" spans="1:18">
      <c r="A1449" t="s">
        <v>15</v>
      </c>
      <c r="B1449" t="s">
        <v>2731</v>
      </c>
      <c r="C1449" t="s">
        <v>2728</v>
      </c>
      <c r="D1449" t="s">
        <v>2392</v>
      </c>
      <c r="E1449" t="s">
        <v>699</v>
      </c>
      <c r="F1449" t="s">
        <v>110</v>
      </c>
      <c r="G1449" t="s">
        <v>16</v>
      </c>
      <c r="H1449" t="s">
        <v>32</v>
      </c>
      <c r="I1449" t="s">
        <v>22</v>
      </c>
      <c r="J1449" t="s">
        <v>16</v>
      </c>
      <c r="K1449" t="s">
        <v>18</v>
      </c>
      <c r="L1449" t="s">
        <v>19</v>
      </c>
      <c r="M1449" t="s">
        <v>16</v>
      </c>
      <c r="N1449" t="s">
        <v>16</v>
      </c>
      <c r="O1449" t="s">
        <v>16</v>
      </c>
      <c r="P1449">
        <f t="shared" si="46"/>
        <v>0</v>
      </c>
      <c r="Q1449">
        <f t="shared" si="45"/>
        <v>0</v>
      </c>
      <c r="R1449" t="str">
        <f>IFERROR(VLOOKUP(P1449,Sheet1!$E$30:$F$35,2,FALSE),"")</f>
        <v/>
      </c>
    </row>
    <row r="1450" spans="1:18">
      <c r="A1450" t="s">
        <v>15</v>
      </c>
      <c r="B1450" t="s">
        <v>2732</v>
      </c>
      <c r="C1450" t="s">
        <v>2728</v>
      </c>
      <c r="D1450" t="s">
        <v>853</v>
      </c>
      <c r="E1450" t="s">
        <v>1004</v>
      </c>
      <c r="F1450" t="s">
        <v>540</v>
      </c>
      <c r="G1450" t="s">
        <v>16</v>
      </c>
      <c r="H1450" t="s">
        <v>32</v>
      </c>
      <c r="I1450" t="s">
        <v>22</v>
      </c>
      <c r="J1450" t="s">
        <v>16</v>
      </c>
      <c r="K1450" t="s">
        <v>18</v>
      </c>
      <c r="L1450" t="s">
        <v>19</v>
      </c>
      <c r="M1450" t="s">
        <v>16</v>
      </c>
      <c r="N1450" t="s">
        <v>16</v>
      </c>
      <c r="O1450" t="s">
        <v>16</v>
      </c>
      <c r="P1450">
        <f t="shared" si="46"/>
        <v>0</v>
      </c>
      <c r="Q1450">
        <f t="shared" si="45"/>
        <v>0</v>
      </c>
      <c r="R1450" t="str">
        <f>IFERROR(VLOOKUP(P1450,Sheet1!$E$30:$F$35,2,FALSE),"")</f>
        <v/>
      </c>
    </row>
    <row r="1451" spans="1:18">
      <c r="A1451" t="s">
        <v>15</v>
      </c>
      <c r="B1451" t="s">
        <v>2080</v>
      </c>
      <c r="C1451" t="s">
        <v>2728</v>
      </c>
      <c r="D1451" t="s">
        <v>2396</v>
      </c>
      <c r="E1451" t="s">
        <v>1006</v>
      </c>
      <c r="F1451" t="s">
        <v>239</v>
      </c>
      <c r="G1451" t="s">
        <v>16</v>
      </c>
      <c r="H1451" t="s">
        <v>32</v>
      </c>
      <c r="I1451" t="s">
        <v>22</v>
      </c>
      <c r="J1451" t="s">
        <v>16</v>
      </c>
      <c r="K1451" t="s">
        <v>18</v>
      </c>
      <c r="L1451" t="s">
        <v>19</v>
      </c>
      <c r="M1451" t="s">
        <v>16</v>
      </c>
      <c r="N1451" t="s">
        <v>16</v>
      </c>
      <c r="O1451" t="s">
        <v>16</v>
      </c>
      <c r="P1451">
        <f t="shared" si="46"/>
        <v>0</v>
      </c>
      <c r="Q1451">
        <f t="shared" si="45"/>
        <v>0</v>
      </c>
      <c r="R1451" t="str">
        <f>IFERROR(VLOOKUP(P1451,Sheet1!$E$30:$F$35,2,FALSE),"")</f>
        <v/>
      </c>
    </row>
    <row r="1452" spans="1:18">
      <c r="A1452" t="s">
        <v>15</v>
      </c>
      <c r="B1452" t="s">
        <v>2733</v>
      </c>
      <c r="C1452" t="s">
        <v>2728</v>
      </c>
      <c r="D1452" t="s">
        <v>2399</v>
      </c>
      <c r="E1452" t="s">
        <v>702</v>
      </c>
      <c r="F1452" t="s">
        <v>113</v>
      </c>
      <c r="G1452" t="s">
        <v>16</v>
      </c>
      <c r="H1452" t="s">
        <v>32</v>
      </c>
      <c r="I1452" t="s">
        <v>22</v>
      </c>
      <c r="J1452" t="s">
        <v>16</v>
      </c>
      <c r="K1452" t="s">
        <v>18</v>
      </c>
      <c r="L1452" t="s">
        <v>19</v>
      </c>
      <c r="M1452" t="s">
        <v>16</v>
      </c>
      <c r="N1452" t="s">
        <v>16</v>
      </c>
      <c r="O1452" t="s">
        <v>16</v>
      </c>
      <c r="P1452">
        <f t="shared" si="46"/>
        <v>0</v>
      </c>
      <c r="Q1452">
        <f t="shared" si="45"/>
        <v>0</v>
      </c>
      <c r="R1452" t="str">
        <f>IFERROR(VLOOKUP(P1452,Sheet1!$E$30:$F$35,2,FALSE),"")</f>
        <v/>
      </c>
    </row>
    <row r="1453" spans="1:18">
      <c r="A1453" t="s">
        <v>15</v>
      </c>
      <c r="B1453" t="s">
        <v>2734</v>
      </c>
      <c r="C1453" t="s">
        <v>2735</v>
      </c>
      <c r="D1453" t="s">
        <v>854</v>
      </c>
      <c r="E1453" t="s">
        <v>1007</v>
      </c>
      <c r="F1453" t="s">
        <v>543</v>
      </c>
      <c r="G1453" t="s">
        <v>16</v>
      </c>
      <c r="H1453" t="s">
        <v>32</v>
      </c>
      <c r="I1453" t="s">
        <v>22</v>
      </c>
      <c r="J1453" t="s">
        <v>16</v>
      </c>
      <c r="K1453" t="s">
        <v>18</v>
      </c>
      <c r="L1453" t="s">
        <v>19</v>
      </c>
      <c r="M1453" t="s">
        <v>16</v>
      </c>
      <c r="N1453" t="s">
        <v>16</v>
      </c>
      <c r="O1453" t="s">
        <v>16</v>
      </c>
      <c r="P1453">
        <f t="shared" si="46"/>
        <v>8</v>
      </c>
      <c r="Q1453">
        <f t="shared" si="45"/>
        <v>1</v>
      </c>
      <c r="R1453" t="str">
        <f>IFERROR(VLOOKUP(P1453,Sheet1!$E$30:$F$35,2,FALSE),"")</f>
        <v>grape</v>
      </c>
    </row>
    <row r="1454" spans="1:18">
      <c r="A1454" t="s">
        <v>15</v>
      </c>
      <c r="B1454" t="s">
        <v>2736</v>
      </c>
      <c r="C1454" t="s">
        <v>2737</v>
      </c>
      <c r="D1454" t="s">
        <v>662</v>
      </c>
      <c r="E1454" t="s">
        <v>2738</v>
      </c>
      <c r="F1454" t="s">
        <v>241</v>
      </c>
      <c r="G1454" t="s">
        <v>16</v>
      </c>
      <c r="H1454" t="s">
        <v>32</v>
      </c>
      <c r="I1454" t="s">
        <v>22</v>
      </c>
      <c r="J1454" t="s">
        <v>16</v>
      </c>
      <c r="K1454" t="s">
        <v>18</v>
      </c>
      <c r="L1454" t="s">
        <v>19</v>
      </c>
      <c r="M1454" t="s">
        <v>16</v>
      </c>
      <c r="N1454" t="s">
        <v>16</v>
      </c>
      <c r="O1454" t="s">
        <v>16</v>
      </c>
      <c r="P1454">
        <f t="shared" si="46"/>
        <v>8</v>
      </c>
      <c r="Q1454">
        <f t="shared" si="45"/>
        <v>1</v>
      </c>
      <c r="R1454" t="str">
        <f>IFERROR(VLOOKUP(P1454,Sheet1!$E$30:$F$35,2,FALSE),"")</f>
        <v>grape</v>
      </c>
    </row>
    <row r="1455" spans="1:18">
      <c r="A1455" t="s">
        <v>15</v>
      </c>
      <c r="B1455" t="s">
        <v>2739</v>
      </c>
      <c r="C1455" t="s">
        <v>2737</v>
      </c>
      <c r="D1455" t="s">
        <v>2404</v>
      </c>
      <c r="E1455" t="s">
        <v>1010</v>
      </c>
      <c r="F1455" t="s">
        <v>115</v>
      </c>
      <c r="G1455" t="s">
        <v>16</v>
      </c>
      <c r="H1455" t="s">
        <v>32</v>
      </c>
      <c r="I1455" t="s">
        <v>22</v>
      </c>
      <c r="J1455" t="s">
        <v>16</v>
      </c>
      <c r="K1455" t="s">
        <v>18</v>
      </c>
      <c r="L1455" t="s">
        <v>19</v>
      </c>
      <c r="M1455" t="s">
        <v>16</v>
      </c>
      <c r="N1455" t="s">
        <v>16</v>
      </c>
      <c r="O1455" t="s">
        <v>16</v>
      </c>
      <c r="P1455">
        <f t="shared" si="46"/>
        <v>0</v>
      </c>
      <c r="Q1455">
        <f t="shared" si="45"/>
        <v>0</v>
      </c>
      <c r="R1455" t="str">
        <f>IFERROR(VLOOKUP(P1455,Sheet1!$E$30:$F$35,2,FALSE),"")</f>
        <v/>
      </c>
    </row>
    <row r="1456" spans="1:18">
      <c r="A1456" t="s">
        <v>15</v>
      </c>
      <c r="B1456" t="s">
        <v>2740</v>
      </c>
      <c r="C1456" t="s">
        <v>2737</v>
      </c>
      <c r="D1456" t="s">
        <v>856</v>
      </c>
      <c r="E1456" t="s">
        <v>2741</v>
      </c>
      <c r="F1456" t="s">
        <v>548</v>
      </c>
      <c r="G1456" t="s">
        <v>16</v>
      </c>
      <c r="H1456" t="s">
        <v>32</v>
      </c>
      <c r="I1456" t="s">
        <v>22</v>
      </c>
      <c r="J1456" t="s">
        <v>16</v>
      </c>
      <c r="K1456" t="s">
        <v>18</v>
      </c>
      <c r="L1456" t="s">
        <v>19</v>
      </c>
      <c r="M1456" t="s">
        <v>16</v>
      </c>
      <c r="N1456" t="s">
        <v>16</v>
      </c>
      <c r="O1456" t="s">
        <v>16</v>
      </c>
      <c r="P1456">
        <f t="shared" si="46"/>
        <v>0</v>
      </c>
      <c r="Q1456">
        <f t="shared" si="45"/>
        <v>0</v>
      </c>
      <c r="R1456" t="str">
        <f>IFERROR(VLOOKUP(P1456,Sheet1!$E$30:$F$35,2,FALSE),"")</f>
        <v/>
      </c>
    </row>
    <row r="1457" spans="1:18">
      <c r="A1457" t="s">
        <v>15</v>
      </c>
      <c r="B1457" t="s">
        <v>2091</v>
      </c>
      <c r="C1457" t="s">
        <v>2737</v>
      </c>
      <c r="D1457" t="s">
        <v>2409</v>
      </c>
      <c r="E1457" t="s">
        <v>1013</v>
      </c>
      <c r="F1457" t="s">
        <v>242</v>
      </c>
      <c r="G1457" t="s">
        <v>16</v>
      </c>
      <c r="H1457" t="s">
        <v>32</v>
      </c>
      <c r="I1457" t="s">
        <v>22</v>
      </c>
      <c r="J1457" t="s">
        <v>16</v>
      </c>
      <c r="K1457" t="s">
        <v>18</v>
      </c>
      <c r="L1457" t="s">
        <v>19</v>
      </c>
      <c r="M1457" t="s">
        <v>16</v>
      </c>
      <c r="N1457" t="s">
        <v>16</v>
      </c>
      <c r="O1457" t="s">
        <v>16</v>
      </c>
      <c r="P1457">
        <f t="shared" si="46"/>
        <v>0</v>
      </c>
      <c r="Q1457">
        <f t="shared" si="45"/>
        <v>0</v>
      </c>
      <c r="R1457" t="str">
        <f>IFERROR(VLOOKUP(P1457,Sheet1!$E$30:$F$35,2,FALSE),"")</f>
        <v/>
      </c>
    </row>
    <row r="1458" spans="1:18">
      <c r="A1458" t="s">
        <v>15</v>
      </c>
      <c r="B1458" t="s">
        <v>2742</v>
      </c>
      <c r="C1458" t="s">
        <v>2743</v>
      </c>
      <c r="D1458" t="s">
        <v>2411</v>
      </c>
      <c r="E1458" t="s">
        <v>2744</v>
      </c>
      <c r="F1458" t="s">
        <v>552</v>
      </c>
      <c r="G1458" t="s">
        <v>16</v>
      </c>
      <c r="H1458" t="s">
        <v>32</v>
      </c>
      <c r="I1458" t="s">
        <v>22</v>
      </c>
      <c r="J1458" t="s">
        <v>16</v>
      </c>
      <c r="K1458" t="s">
        <v>18</v>
      </c>
      <c r="L1458" t="s">
        <v>19</v>
      </c>
      <c r="M1458" t="s">
        <v>16</v>
      </c>
      <c r="N1458" t="s">
        <v>16</v>
      </c>
      <c r="O1458" t="s">
        <v>16</v>
      </c>
      <c r="P1458">
        <f t="shared" si="46"/>
        <v>8</v>
      </c>
      <c r="Q1458">
        <f t="shared" si="45"/>
        <v>1</v>
      </c>
      <c r="R1458" t="str">
        <f>IFERROR(VLOOKUP(P1458,Sheet1!$E$30:$F$35,2,FALSE),"")</f>
        <v>grape</v>
      </c>
    </row>
    <row r="1459" spans="1:18">
      <c r="A1459" t="s">
        <v>15</v>
      </c>
      <c r="B1459" t="s">
        <v>2745</v>
      </c>
      <c r="C1459" t="s">
        <v>2743</v>
      </c>
      <c r="D1459" t="s">
        <v>859</v>
      </c>
      <c r="E1459" t="s">
        <v>1015</v>
      </c>
      <c r="F1459" t="s">
        <v>554</v>
      </c>
      <c r="G1459" t="s">
        <v>16</v>
      </c>
      <c r="H1459" t="s">
        <v>32</v>
      </c>
      <c r="I1459" t="s">
        <v>22</v>
      </c>
      <c r="J1459" t="s">
        <v>16</v>
      </c>
      <c r="K1459" t="s">
        <v>18</v>
      </c>
      <c r="L1459" t="s">
        <v>19</v>
      </c>
      <c r="M1459" t="s">
        <v>16</v>
      </c>
      <c r="N1459" t="s">
        <v>16</v>
      </c>
      <c r="O1459" t="s">
        <v>16</v>
      </c>
      <c r="P1459">
        <f t="shared" si="46"/>
        <v>0</v>
      </c>
      <c r="Q1459">
        <f t="shared" si="45"/>
        <v>0</v>
      </c>
      <c r="R1459" t="str">
        <f>IFERROR(VLOOKUP(P1459,Sheet1!$E$30:$F$35,2,FALSE),"")</f>
        <v/>
      </c>
    </row>
    <row r="1460" spans="1:18">
      <c r="A1460" t="s">
        <v>15</v>
      </c>
      <c r="B1460" t="s">
        <v>2746</v>
      </c>
      <c r="C1460" t="s">
        <v>2747</v>
      </c>
      <c r="D1460" t="s">
        <v>2415</v>
      </c>
      <c r="E1460" t="s">
        <v>722</v>
      </c>
      <c r="F1460" t="s">
        <v>243</v>
      </c>
      <c r="G1460" t="s">
        <v>16</v>
      </c>
      <c r="H1460" t="s">
        <v>32</v>
      </c>
      <c r="I1460" t="s">
        <v>22</v>
      </c>
      <c r="J1460" t="s">
        <v>16</v>
      </c>
      <c r="K1460" t="s">
        <v>18</v>
      </c>
      <c r="L1460" t="s">
        <v>19</v>
      </c>
      <c r="M1460" t="s">
        <v>16</v>
      </c>
      <c r="N1460" t="s">
        <v>16</v>
      </c>
      <c r="O1460" t="s">
        <v>16</v>
      </c>
      <c r="P1460">
        <f t="shared" si="46"/>
        <v>8</v>
      </c>
      <c r="Q1460">
        <f t="shared" si="45"/>
        <v>1</v>
      </c>
      <c r="R1460" t="str">
        <f>IFERROR(VLOOKUP(P1460,Sheet1!$E$30:$F$35,2,FALSE),"")</f>
        <v>grape</v>
      </c>
    </row>
    <row r="1461" spans="1:18">
      <c r="A1461" t="s">
        <v>15</v>
      </c>
      <c r="B1461" t="s">
        <v>2748</v>
      </c>
      <c r="C1461" t="s">
        <v>2749</v>
      </c>
      <c r="D1461" t="s">
        <v>2417</v>
      </c>
      <c r="E1461" t="s">
        <v>1018</v>
      </c>
      <c r="F1461" t="s">
        <v>559</v>
      </c>
      <c r="G1461" t="s">
        <v>16</v>
      </c>
      <c r="H1461" t="s">
        <v>32</v>
      </c>
      <c r="I1461" t="s">
        <v>22</v>
      </c>
      <c r="J1461" t="s">
        <v>16</v>
      </c>
      <c r="K1461" t="s">
        <v>18</v>
      </c>
      <c r="L1461" t="s">
        <v>19</v>
      </c>
      <c r="M1461" t="s">
        <v>16</v>
      </c>
      <c r="N1461" t="s">
        <v>16</v>
      </c>
      <c r="O1461" t="s">
        <v>16</v>
      </c>
      <c r="P1461">
        <f t="shared" si="46"/>
        <v>2</v>
      </c>
      <c r="Q1461">
        <f t="shared" si="45"/>
        <v>0</v>
      </c>
      <c r="R1461" t="str">
        <f>IFERROR(VLOOKUP(P1461,Sheet1!$E$30:$F$35,2,FALSE),"")</f>
        <v>cherry</v>
      </c>
    </row>
    <row r="1462" spans="1:18">
      <c r="A1462" t="s">
        <v>15</v>
      </c>
      <c r="B1462" t="s">
        <v>2750</v>
      </c>
      <c r="C1462" t="s">
        <v>2751</v>
      </c>
      <c r="D1462" t="s">
        <v>860</v>
      </c>
      <c r="E1462" t="s">
        <v>2752</v>
      </c>
      <c r="F1462" t="s">
        <v>561</v>
      </c>
      <c r="G1462" t="s">
        <v>16</v>
      </c>
      <c r="H1462" t="s">
        <v>32</v>
      </c>
      <c r="I1462" t="s">
        <v>22</v>
      </c>
      <c r="J1462" t="s">
        <v>16</v>
      </c>
      <c r="K1462" t="s">
        <v>18</v>
      </c>
      <c r="L1462" t="s">
        <v>19</v>
      </c>
      <c r="M1462" t="s">
        <v>16</v>
      </c>
      <c r="N1462" t="s">
        <v>16</v>
      </c>
      <c r="O1462" t="s">
        <v>16</v>
      </c>
      <c r="P1462">
        <f t="shared" si="46"/>
        <v>3</v>
      </c>
      <c r="Q1462">
        <f t="shared" si="45"/>
        <v>0</v>
      </c>
      <c r="R1462" t="str">
        <f>IFERROR(VLOOKUP(P1462,Sheet1!$E$30:$F$35,2,FALSE),"")</f>
        <v>rino</v>
      </c>
    </row>
    <row r="1463" spans="1:18">
      <c r="A1463" t="s">
        <v>15</v>
      </c>
      <c r="B1463" t="s">
        <v>2753</v>
      </c>
      <c r="C1463" t="s">
        <v>2754</v>
      </c>
      <c r="D1463" t="s">
        <v>2419</v>
      </c>
      <c r="E1463" t="s">
        <v>1021</v>
      </c>
      <c r="F1463" t="s">
        <v>118</v>
      </c>
      <c r="G1463" t="s">
        <v>16</v>
      </c>
      <c r="H1463" t="s">
        <v>32</v>
      </c>
      <c r="I1463" t="s">
        <v>22</v>
      </c>
      <c r="J1463" t="s">
        <v>16</v>
      </c>
      <c r="K1463" t="s">
        <v>18</v>
      </c>
      <c r="L1463" t="s">
        <v>19</v>
      </c>
      <c r="M1463" t="s">
        <v>16</v>
      </c>
      <c r="N1463" t="s">
        <v>16</v>
      </c>
      <c r="O1463" t="s">
        <v>16</v>
      </c>
      <c r="P1463">
        <f t="shared" si="46"/>
        <v>3</v>
      </c>
      <c r="Q1463">
        <f t="shared" si="45"/>
        <v>0</v>
      </c>
      <c r="R1463" t="str">
        <f>IFERROR(VLOOKUP(P1463,Sheet1!$E$30:$F$35,2,FALSE),"")</f>
        <v>rino</v>
      </c>
    </row>
    <row r="1464" spans="1:18">
      <c r="A1464" t="s">
        <v>15</v>
      </c>
      <c r="B1464" t="s">
        <v>2755</v>
      </c>
      <c r="C1464" t="s">
        <v>2756</v>
      </c>
      <c r="D1464" t="s">
        <v>2421</v>
      </c>
      <c r="E1464" t="s">
        <v>2757</v>
      </c>
      <c r="F1464" t="s">
        <v>564</v>
      </c>
      <c r="G1464" t="s">
        <v>16</v>
      </c>
      <c r="H1464" t="s">
        <v>32</v>
      </c>
      <c r="I1464" t="s">
        <v>22</v>
      </c>
      <c r="J1464" t="s">
        <v>16</v>
      </c>
      <c r="K1464" t="s">
        <v>18</v>
      </c>
      <c r="L1464" t="s">
        <v>19</v>
      </c>
      <c r="M1464" t="s">
        <v>16</v>
      </c>
      <c r="N1464" t="s">
        <v>16</v>
      </c>
      <c r="O1464" t="s">
        <v>16</v>
      </c>
      <c r="P1464">
        <f t="shared" si="46"/>
        <v>8</v>
      </c>
      <c r="Q1464">
        <f t="shared" si="45"/>
        <v>1</v>
      </c>
      <c r="R1464" t="str">
        <f>IFERROR(VLOOKUP(P1464,Sheet1!$E$30:$F$35,2,FALSE),"")</f>
        <v>grape</v>
      </c>
    </row>
    <row r="1465" spans="1:18">
      <c r="A1465" t="s">
        <v>15</v>
      </c>
      <c r="B1465" t="s">
        <v>2758</v>
      </c>
      <c r="C1465" t="s">
        <v>2756</v>
      </c>
      <c r="D1465" t="s">
        <v>862</v>
      </c>
      <c r="E1465" t="s">
        <v>1023</v>
      </c>
      <c r="F1465" t="s">
        <v>566</v>
      </c>
      <c r="G1465" t="s">
        <v>16</v>
      </c>
      <c r="H1465" t="s">
        <v>32</v>
      </c>
      <c r="I1465" t="s">
        <v>22</v>
      </c>
      <c r="J1465" t="s">
        <v>16</v>
      </c>
      <c r="K1465" t="s">
        <v>18</v>
      </c>
      <c r="L1465" t="s">
        <v>19</v>
      </c>
      <c r="M1465" t="s">
        <v>16</v>
      </c>
      <c r="N1465" t="s">
        <v>16</v>
      </c>
      <c r="O1465" t="s">
        <v>16</v>
      </c>
      <c r="P1465">
        <f t="shared" si="46"/>
        <v>0</v>
      </c>
      <c r="Q1465">
        <f t="shared" si="45"/>
        <v>0</v>
      </c>
      <c r="R1465" t="str">
        <f>IFERROR(VLOOKUP(P1465,Sheet1!$E$30:$F$35,2,FALSE),"")</f>
        <v/>
      </c>
    </row>
    <row r="1466" spans="1:18">
      <c r="A1466" t="s">
        <v>15</v>
      </c>
      <c r="B1466" t="s">
        <v>2106</v>
      </c>
      <c r="C1466" t="s">
        <v>2756</v>
      </c>
      <c r="D1466" t="s">
        <v>2425</v>
      </c>
      <c r="E1466" t="s">
        <v>2759</v>
      </c>
      <c r="F1466" t="s">
        <v>245</v>
      </c>
      <c r="G1466" t="s">
        <v>16</v>
      </c>
      <c r="H1466" t="s">
        <v>32</v>
      </c>
      <c r="I1466" t="s">
        <v>22</v>
      </c>
      <c r="J1466" t="s">
        <v>16</v>
      </c>
      <c r="K1466" t="s">
        <v>18</v>
      </c>
      <c r="L1466" t="s">
        <v>19</v>
      </c>
      <c r="M1466" t="s">
        <v>16</v>
      </c>
      <c r="N1466" t="s">
        <v>16</v>
      </c>
      <c r="O1466" t="s">
        <v>16</v>
      </c>
      <c r="P1466">
        <f t="shared" si="46"/>
        <v>0</v>
      </c>
      <c r="Q1466">
        <f t="shared" si="45"/>
        <v>0</v>
      </c>
      <c r="R1466" t="str">
        <f>IFERROR(VLOOKUP(P1466,Sheet1!$E$30:$F$35,2,FALSE),"")</f>
        <v/>
      </c>
    </row>
    <row r="1467" spans="1:18">
      <c r="A1467" t="s">
        <v>15</v>
      </c>
      <c r="B1467" t="s">
        <v>2760</v>
      </c>
      <c r="C1467" t="s">
        <v>2756</v>
      </c>
      <c r="D1467" t="s">
        <v>2427</v>
      </c>
      <c r="E1467" t="s">
        <v>1026</v>
      </c>
      <c r="F1467" t="s">
        <v>18</v>
      </c>
      <c r="G1467" t="s">
        <v>16</v>
      </c>
      <c r="H1467" t="s">
        <v>32</v>
      </c>
      <c r="I1467" t="s">
        <v>22</v>
      </c>
      <c r="J1467" t="s">
        <v>16</v>
      </c>
      <c r="K1467" t="s">
        <v>18</v>
      </c>
      <c r="L1467" t="s">
        <v>19</v>
      </c>
      <c r="M1467" t="s">
        <v>16</v>
      </c>
      <c r="N1467" t="s">
        <v>16</v>
      </c>
      <c r="O1467" t="s">
        <v>16</v>
      </c>
      <c r="P1467">
        <f t="shared" si="46"/>
        <v>0</v>
      </c>
      <c r="Q1467">
        <f t="shared" si="45"/>
        <v>0</v>
      </c>
      <c r="R1467" t="str">
        <f>IFERROR(VLOOKUP(P1467,Sheet1!$E$30:$F$35,2,FALSE),"")</f>
        <v/>
      </c>
    </row>
    <row r="1468" spans="1:18">
      <c r="A1468" t="s">
        <v>15</v>
      </c>
      <c r="B1468" t="s">
        <v>2761</v>
      </c>
      <c r="C1468" t="s">
        <v>2756</v>
      </c>
      <c r="D1468" t="s">
        <v>665</v>
      </c>
      <c r="E1468" t="s">
        <v>725</v>
      </c>
      <c r="F1468" t="s">
        <v>570</v>
      </c>
      <c r="G1468" t="s">
        <v>16</v>
      </c>
      <c r="H1468" t="s">
        <v>32</v>
      </c>
      <c r="I1468" t="s">
        <v>22</v>
      </c>
      <c r="J1468" t="s">
        <v>16</v>
      </c>
      <c r="K1468" t="s">
        <v>18</v>
      </c>
      <c r="L1468" t="s">
        <v>19</v>
      </c>
      <c r="M1468" t="s">
        <v>16</v>
      </c>
      <c r="N1468" t="s">
        <v>16</v>
      </c>
      <c r="O1468" t="s">
        <v>16</v>
      </c>
      <c r="P1468">
        <f t="shared" si="46"/>
        <v>0</v>
      </c>
      <c r="Q1468">
        <f t="shared" si="45"/>
        <v>0</v>
      </c>
      <c r="R1468" t="str">
        <f>IFERROR(VLOOKUP(P1468,Sheet1!$E$30:$F$35,2,FALSE),"")</f>
        <v/>
      </c>
    </row>
    <row r="1469" spans="1:18">
      <c r="A1469" t="s">
        <v>15</v>
      </c>
      <c r="B1469" t="s">
        <v>2762</v>
      </c>
      <c r="C1469" t="s">
        <v>2763</v>
      </c>
      <c r="D1469" t="s">
        <v>2430</v>
      </c>
      <c r="E1469" t="s">
        <v>1029</v>
      </c>
      <c r="F1469" t="s">
        <v>248</v>
      </c>
      <c r="G1469" t="s">
        <v>16</v>
      </c>
      <c r="H1469" t="s">
        <v>32</v>
      </c>
      <c r="I1469" t="s">
        <v>22</v>
      </c>
      <c r="J1469" t="s">
        <v>16</v>
      </c>
      <c r="K1469" t="s">
        <v>18</v>
      </c>
      <c r="L1469" t="s">
        <v>19</v>
      </c>
      <c r="M1469" t="s">
        <v>16</v>
      </c>
      <c r="N1469" t="s">
        <v>16</v>
      </c>
      <c r="O1469" t="s">
        <v>16</v>
      </c>
      <c r="P1469">
        <f t="shared" si="46"/>
        <v>3</v>
      </c>
      <c r="Q1469">
        <f t="shared" si="45"/>
        <v>0</v>
      </c>
      <c r="R1469" t="str">
        <f>IFERROR(VLOOKUP(P1469,Sheet1!$E$30:$F$35,2,FALSE),"")</f>
        <v>rino</v>
      </c>
    </row>
    <row r="1470" spans="1:18">
      <c r="A1470" t="s">
        <v>15</v>
      </c>
      <c r="B1470" t="s">
        <v>2764</v>
      </c>
      <c r="C1470" t="s">
        <v>2763</v>
      </c>
      <c r="D1470" t="s">
        <v>2433</v>
      </c>
      <c r="E1470" t="s">
        <v>2765</v>
      </c>
      <c r="F1470" t="s">
        <v>573</v>
      </c>
      <c r="G1470" t="s">
        <v>16</v>
      </c>
      <c r="H1470" t="s">
        <v>32</v>
      </c>
      <c r="I1470" t="s">
        <v>22</v>
      </c>
      <c r="J1470" t="s">
        <v>16</v>
      </c>
      <c r="K1470" t="s">
        <v>18</v>
      </c>
      <c r="L1470" t="s">
        <v>19</v>
      </c>
      <c r="M1470" t="s">
        <v>16</v>
      </c>
      <c r="N1470" t="s">
        <v>16</v>
      </c>
      <c r="O1470" t="s">
        <v>16</v>
      </c>
      <c r="P1470">
        <f t="shared" si="46"/>
        <v>0</v>
      </c>
      <c r="Q1470">
        <f t="shared" si="45"/>
        <v>0</v>
      </c>
      <c r="R1470" t="str">
        <f>IFERROR(VLOOKUP(P1470,Sheet1!$E$30:$F$35,2,FALSE),"")</f>
        <v/>
      </c>
    </row>
    <row r="1471" spans="1:18">
      <c r="A1471" t="s">
        <v>15</v>
      </c>
      <c r="B1471" t="s">
        <v>2766</v>
      </c>
      <c r="C1471" t="s">
        <v>2763</v>
      </c>
      <c r="D1471" t="s">
        <v>864</v>
      </c>
      <c r="E1471" t="s">
        <v>1031</v>
      </c>
      <c r="F1471" t="s">
        <v>126</v>
      </c>
      <c r="G1471" t="s">
        <v>16</v>
      </c>
      <c r="H1471" t="s">
        <v>32</v>
      </c>
      <c r="I1471" t="s">
        <v>22</v>
      </c>
      <c r="J1471" t="s">
        <v>16</v>
      </c>
      <c r="K1471" t="s">
        <v>18</v>
      </c>
      <c r="L1471" t="s">
        <v>19</v>
      </c>
      <c r="M1471" t="s">
        <v>16</v>
      </c>
      <c r="N1471" t="s">
        <v>16</v>
      </c>
      <c r="O1471" t="s">
        <v>16</v>
      </c>
      <c r="P1471">
        <f t="shared" si="46"/>
        <v>0</v>
      </c>
      <c r="Q1471">
        <f t="shared" si="45"/>
        <v>0</v>
      </c>
      <c r="R1471" t="str">
        <f>IFERROR(VLOOKUP(P1471,Sheet1!$E$30:$F$35,2,FALSE),"")</f>
        <v/>
      </c>
    </row>
    <row r="1472" spans="1:18">
      <c r="A1472" t="s">
        <v>15</v>
      </c>
      <c r="B1472" t="s">
        <v>2767</v>
      </c>
      <c r="C1472" t="s">
        <v>2763</v>
      </c>
      <c r="D1472" t="s">
        <v>2437</v>
      </c>
      <c r="E1472" t="s">
        <v>2768</v>
      </c>
      <c r="F1472" t="s">
        <v>250</v>
      </c>
      <c r="G1472" t="s">
        <v>16</v>
      </c>
      <c r="H1472" t="s">
        <v>32</v>
      </c>
      <c r="I1472" t="s">
        <v>22</v>
      </c>
      <c r="J1472" t="s">
        <v>16</v>
      </c>
      <c r="K1472" t="s">
        <v>18</v>
      </c>
      <c r="L1472" t="s">
        <v>19</v>
      </c>
      <c r="M1472" t="s">
        <v>16</v>
      </c>
      <c r="N1472" t="s">
        <v>16</v>
      </c>
      <c r="O1472" t="s">
        <v>16</v>
      </c>
      <c r="P1472">
        <f t="shared" si="46"/>
        <v>0</v>
      </c>
      <c r="Q1472">
        <f t="shared" si="45"/>
        <v>0</v>
      </c>
      <c r="R1472" t="str">
        <f>IFERROR(VLOOKUP(P1472,Sheet1!$E$30:$F$35,2,FALSE),"")</f>
        <v/>
      </c>
    </row>
    <row r="1473" spans="1:18">
      <c r="A1473" t="s">
        <v>15</v>
      </c>
      <c r="B1473" t="s">
        <v>2769</v>
      </c>
      <c r="C1473" t="s">
        <v>2770</v>
      </c>
      <c r="D1473" t="s">
        <v>2440</v>
      </c>
      <c r="E1473" t="s">
        <v>1034</v>
      </c>
      <c r="F1473" t="s">
        <v>576</v>
      </c>
      <c r="G1473" t="s">
        <v>16</v>
      </c>
      <c r="H1473" t="s">
        <v>32</v>
      </c>
      <c r="I1473" t="s">
        <v>22</v>
      </c>
      <c r="J1473" t="s">
        <v>16</v>
      </c>
      <c r="K1473" t="s">
        <v>18</v>
      </c>
      <c r="L1473" t="s">
        <v>19</v>
      </c>
      <c r="M1473" t="s">
        <v>16</v>
      </c>
      <c r="N1473" t="s">
        <v>16</v>
      </c>
      <c r="O1473" t="s">
        <v>16</v>
      </c>
      <c r="P1473">
        <f t="shared" si="46"/>
        <v>8</v>
      </c>
      <c r="Q1473">
        <f t="shared" si="45"/>
        <v>1</v>
      </c>
      <c r="R1473" t="str">
        <f>IFERROR(VLOOKUP(P1473,Sheet1!$E$30:$F$35,2,FALSE),"")</f>
        <v>grape</v>
      </c>
    </row>
    <row r="1474" spans="1:18">
      <c r="A1474" t="s">
        <v>15</v>
      </c>
      <c r="B1474" t="s">
        <v>2771</v>
      </c>
      <c r="C1474" t="s">
        <v>2770</v>
      </c>
      <c r="D1474" t="s">
        <v>866</v>
      </c>
      <c r="E1474" t="s">
        <v>2772</v>
      </c>
      <c r="F1474" t="s">
        <v>128</v>
      </c>
      <c r="G1474" t="s">
        <v>16</v>
      </c>
      <c r="H1474" t="s">
        <v>32</v>
      </c>
      <c r="I1474" t="s">
        <v>22</v>
      </c>
      <c r="J1474" t="s">
        <v>16</v>
      </c>
      <c r="K1474" t="s">
        <v>18</v>
      </c>
      <c r="L1474" t="s">
        <v>19</v>
      </c>
      <c r="M1474" t="s">
        <v>16</v>
      </c>
      <c r="N1474" t="s">
        <v>16</v>
      </c>
      <c r="O1474" t="s">
        <v>16</v>
      </c>
      <c r="P1474">
        <f t="shared" si="46"/>
        <v>0</v>
      </c>
      <c r="Q1474">
        <f t="shared" si="45"/>
        <v>0</v>
      </c>
      <c r="R1474" t="str">
        <f>IFERROR(VLOOKUP(P1474,Sheet1!$E$30:$F$35,2,FALSE),"")</f>
        <v/>
      </c>
    </row>
    <row r="1475" spans="1:18">
      <c r="A1475" t="s">
        <v>15</v>
      </c>
      <c r="B1475" t="s">
        <v>2773</v>
      </c>
      <c r="C1475" t="s">
        <v>2770</v>
      </c>
      <c r="D1475" t="s">
        <v>2443</v>
      </c>
      <c r="E1475" t="s">
        <v>1037</v>
      </c>
      <c r="F1475" t="s">
        <v>251</v>
      </c>
      <c r="G1475" t="s">
        <v>16</v>
      </c>
      <c r="H1475" t="s">
        <v>32</v>
      </c>
      <c r="I1475" t="s">
        <v>22</v>
      </c>
      <c r="J1475" t="s">
        <v>16</v>
      </c>
      <c r="K1475" t="s">
        <v>18</v>
      </c>
      <c r="L1475" t="s">
        <v>19</v>
      </c>
      <c r="M1475" t="s">
        <v>16</v>
      </c>
      <c r="N1475" t="s">
        <v>16</v>
      </c>
      <c r="O1475" t="s">
        <v>16</v>
      </c>
      <c r="P1475">
        <f t="shared" si="46"/>
        <v>0</v>
      </c>
      <c r="Q1475">
        <f t="shared" si="45"/>
        <v>0</v>
      </c>
      <c r="R1475" t="str">
        <f>IFERROR(VLOOKUP(P1475,Sheet1!$E$30:$F$35,2,FALSE),"")</f>
        <v/>
      </c>
    </row>
    <row r="1476" spans="1:18">
      <c r="A1476" t="s">
        <v>15</v>
      </c>
      <c r="B1476" t="s">
        <v>2774</v>
      </c>
      <c r="C1476" t="s">
        <v>2775</v>
      </c>
      <c r="D1476" t="s">
        <v>2444</v>
      </c>
      <c r="E1476" t="s">
        <v>729</v>
      </c>
      <c r="F1476" t="s">
        <v>580</v>
      </c>
      <c r="G1476" t="s">
        <v>16</v>
      </c>
      <c r="H1476" t="s">
        <v>32</v>
      </c>
      <c r="I1476" t="s">
        <v>22</v>
      </c>
      <c r="J1476" t="s">
        <v>16</v>
      </c>
      <c r="K1476" t="s">
        <v>18</v>
      </c>
      <c r="L1476" t="s">
        <v>19</v>
      </c>
      <c r="M1476" t="s">
        <v>16</v>
      </c>
      <c r="N1476" t="s">
        <v>16</v>
      </c>
      <c r="O1476" t="s">
        <v>16</v>
      </c>
      <c r="P1476">
        <f t="shared" si="46"/>
        <v>8</v>
      </c>
      <c r="Q1476">
        <f t="shared" ref="Q1476:Q1539" si="47">IF(P1476=8,1,0)</f>
        <v>1</v>
      </c>
      <c r="R1476" t="str">
        <f>IFERROR(VLOOKUP(P1476,Sheet1!$E$30:$F$35,2,FALSE),"")</f>
        <v>grape</v>
      </c>
    </row>
    <row r="1477" spans="1:18">
      <c r="A1477" t="s">
        <v>15</v>
      </c>
      <c r="B1477" t="s">
        <v>2130</v>
      </c>
      <c r="C1477" t="s">
        <v>2776</v>
      </c>
      <c r="D1477" t="s">
        <v>868</v>
      </c>
      <c r="E1477" t="s">
        <v>1039</v>
      </c>
      <c r="F1477" t="s">
        <v>138</v>
      </c>
      <c r="G1477" t="s">
        <v>16</v>
      </c>
      <c r="H1477" t="s">
        <v>32</v>
      </c>
      <c r="I1477" t="s">
        <v>22</v>
      </c>
      <c r="J1477" t="s">
        <v>16</v>
      </c>
      <c r="K1477" t="s">
        <v>18</v>
      </c>
      <c r="L1477" t="s">
        <v>19</v>
      </c>
      <c r="M1477" t="s">
        <v>16</v>
      </c>
      <c r="N1477" t="s">
        <v>16</v>
      </c>
      <c r="O1477" t="s">
        <v>16</v>
      </c>
      <c r="P1477">
        <f t="shared" ref="P1477:P1540" si="48">C1477-C1476</f>
        <v>3</v>
      </c>
      <c r="Q1477">
        <f t="shared" si="47"/>
        <v>0</v>
      </c>
      <c r="R1477" t="str">
        <f>IFERROR(VLOOKUP(P1477,Sheet1!$E$30:$F$35,2,FALSE),"")</f>
        <v>rino</v>
      </c>
    </row>
    <row r="1478" spans="1:18">
      <c r="A1478" t="s">
        <v>15</v>
      </c>
      <c r="B1478" t="s">
        <v>2777</v>
      </c>
      <c r="C1478" t="s">
        <v>2776</v>
      </c>
      <c r="D1478" t="s">
        <v>2447</v>
      </c>
      <c r="E1478" t="s">
        <v>2778</v>
      </c>
      <c r="F1478" t="s">
        <v>253</v>
      </c>
      <c r="G1478" t="s">
        <v>16</v>
      </c>
      <c r="H1478" t="s">
        <v>32</v>
      </c>
      <c r="I1478" t="s">
        <v>22</v>
      </c>
      <c r="J1478" t="s">
        <v>16</v>
      </c>
      <c r="K1478" t="s">
        <v>18</v>
      </c>
      <c r="L1478" t="s">
        <v>19</v>
      </c>
      <c r="M1478" t="s">
        <v>16</v>
      </c>
      <c r="N1478" t="s">
        <v>16</v>
      </c>
      <c r="O1478" t="s">
        <v>16</v>
      </c>
      <c r="P1478">
        <f t="shared" si="48"/>
        <v>0</v>
      </c>
      <c r="Q1478">
        <f t="shared" si="47"/>
        <v>0</v>
      </c>
      <c r="R1478" t="str">
        <f>IFERROR(VLOOKUP(P1478,Sheet1!$E$30:$F$35,2,FALSE),"")</f>
        <v/>
      </c>
    </row>
    <row r="1479" spans="1:18">
      <c r="A1479" t="s">
        <v>15</v>
      </c>
      <c r="B1479" t="s">
        <v>2779</v>
      </c>
      <c r="C1479" t="s">
        <v>2776</v>
      </c>
      <c r="D1479" t="s">
        <v>2449</v>
      </c>
      <c r="E1479" t="s">
        <v>1042</v>
      </c>
      <c r="F1479" t="s">
        <v>585</v>
      </c>
      <c r="G1479" t="s">
        <v>16</v>
      </c>
      <c r="H1479" t="s">
        <v>32</v>
      </c>
      <c r="I1479" t="s">
        <v>22</v>
      </c>
      <c r="J1479" t="s">
        <v>16</v>
      </c>
      <c r="K1479" t="s">
        <v>18</v>
      </c>
      <c r="L1479" t="s">
        <v>19</v>
      </c>
      <c r="M1479" t="s">
        <v>16</v>
      </c>
      <c r="N1479" t="s">
        <v>16</v>
      </c>
      <c r="O1479" t="s">
        <v>16</v>
      </c>
      <c r="P1479">
        <f t="shared" si="48"/>
        <v>0</v>
      </c>
      <c r="Q1479">
        <f t="shared" si="47"/>
        <v>0</v>
      </c>
      <c r="R1479" t="str">
        <f>IFERROR(VLOOKUP(P1479,Sheet1!$E$30:$F$35,2,FALSE),"")</f>
        <v/>
      </c>
    </row>
    <row r="1480" spans="1:18">
      <c r="A1480" t="s">
        <v>15</v>
      </c>
      <c r="B1480" t="s">
        <v>2780</v>
      </c>
      <c r="C1480" t="s">
        <v>2776</v>
      </c>
      <c r="D1480" t="s">
        <v>869</v>
      </c>
      <c r="E1480" t="s">
        <v>2781</v>
      </c>
      <c r="F1480" t="s">
        <v>146</v>
      </c>
      <c r="G1480" t="s">
        <v>16</v>
      </c>
      <c r="H1480" t="s">
        <v>32</v>
      </c>
      <c r="I1480" t="s">
        <v>22</v>
      </c>
      <c r="J1480" t="s">
        <v>16</v>
      </c>
      <c r="K1480" t="s">
        <v>18</v>
      </c>
      <c r="L1480" t="s">
        <v>19</v>
      </c>
      <c r="M1480" t="s">
        <v>16</v>
      </c>
      <c r="N1480" t="s">
        <v>16</v>
      </c>
      <c r="O1480" t="s">
        <v>16</v>
      </c>
      <c r="P1480">
        <f t="shared" si="48"/>
        <v>0</v>
      </c>
      <c r="Q1480">
        <f t="shared" si="47"/>
        <v>0</v>
      </c>
      <c r="R1480" t="str">
        <f>IFERROR(VLOOKUP(P1480,Sheet1!$E$30:$F$35,2,FALSE),"")</f>
        <v/>
      </c>
    </row>
    <row r="1481" spans="1:18">
      <c r="A1481" t="s">
        <v>15</v>
      </c>
      <c r="B1481" t="s">
        <v>2782</v>
      </c>
      <c r="C1481" t="s">
        <v>2776</v>
      </c>
      <c r="D1481" t="s">
        <v>2454</v>
      </c>
      <c r="E1481" t="s">
        <v>1045</v>
      </c>
      <c r="F1481" t="s">
        <v>256</v>
      </c>
      <c r="G1481" t="s">
        <v>16</v>
      </c>
      <c r="H1481" t="s">
        <v>32</v>
      </c>
      <c r="I1481" t="s">
        <v>22</v>
      </c>
      <c r="J1481" t="s">
        <v>16</v>
      </c>
      <c r="K1481" t="s">
        <v>18</v>
      </c>
      <c r="L1481" t="s">
        <v>19</v>
      </c>
      <c r="M1481" t="s">
        <v>16</v>
      </c>
      <c r="N1481" t="s">
        <v>16</v>
      </c>
      <c r="O1481" t="s">
        <v>16</v>
      </c>
      <c r="P1481">
        <f t="shared" si="48"/>
        <v>0</v>
      </c>
      <c r="Q1481">
        <f t="shared" si="47"/>
        <v>0</v>
      </c>
      <c r="R1481" t="str">
        <f>IFERROR(VLOOKUP(P1481,Sheet1!$E$30:$F$35,2,FALSE),"")</f>
        <v/>
      </c>
    </row>
    <row r="1482" spans="1:18">
      <c r="A1482" t="s">
        <v>15</v>
      </c>
      <c r="B1482" t="s">
        <v>2783</v>
      </c>
      <c r="C1482" t="s">
        <v>2784</v>
      </c>
      <c r="D1482" t="s">
        <v>668</v>
      </c>
      <c r="E1482" t="s">
        <v>2785</v>
      </c>
      <c r="F1482" t="s">
        <v>589</v>
      </c>
      <c r="G1482" t="s">
        <v>16</v>
      </c>
      <c r="H1482" t="s">
        <v>32</v>
      </c>
      <c r="I1482" t="s">
        <v>22</v>
      </c>
      <c r="J1482" t="s">
        <v>16</v>
      </c>
      <c r="K1482" t="s">
        <v>18</v>
      </c>
      <c r="L1482" t="s">
        <v>19</v>
      </c>
      <c r="M1482" t="s">
        <v>16</v>
      </c>
      <c r="N1482" t="s">
        <v>16</v>
      </c>
      <c r="O1482" t="s">
        <v>16</v>
      </c>
      <c r="P1482">
        <f t="shared" si="48"/>
        <v>8</v>
      </c>
      <c r="Q1482">
        <f t="shared" si="47"/>
        <v>1</v>
      </c>
      <c r="R1482" t="str">
        <f>IFERROR(VLOOKUP(P1482,Sheet1!$E$30:$F$35,2,FALSE),"")</f>
        <v>grape</v>
      </c>
    </row>
    <row r="1483" spans="1:18">
      <c r="A1483" t="s">
        <v>15</v>
      </c>
      <c r="B1483" t="s">
        <v>2786</v>
      </c>
      <c r="C1483" t="s">
        <v>2784</v>
      </c>
      <c r="D1483" t="s">
        <v>871</v>
      </c>
      <c r="E1483" t="s">
        <v>1047</v>
      </c>
      <c r="F1483" t="s">
        <v>590</v>
      </c>
      <c r="G1483" t="s">
        <v>16</v>
      </c>
      <c r="H1483" t="s">
        <v>32</v>
      </c>
      <c r="I1483" t="s">
        <v>22</v>
      </c>
      <c r="J1483" t="s">
        <v>16</v>
      </c>
      <c r="K1483" t="s">
        <v>18</v>
      </c>
      <c r="L1483" t="s">
        <v>19</v>
      </c>
      <c r="M1483" t="s">
        <v>16</v>
      </c>
      <c r="N1483" t="s">
        <v>16</v>
      </c>
      <c r="O1483" t="s">
        <v>16</v>
      </c>
      <c r="P1483">
        <f t="shared" si="48"/>
        <v>0</v>
      </c>
      <c r="Q1483">
        <f t="shared" si="47"/>
        <v>0</v>
      </c>
      <c r="R1483" t="str">
        <f>IFERROR(VLOOKUP(P1483,Sheet1!$E$30:$F$35,2,FALSE),"")</f>
        <v/>
      </c>
    </row>
    <row r="1484" spans="1:18">
      <c r="A1484" t="s">
        <v>15</v>
      </c>
      <c r="B1484" t="s">
        <v>2787</v>
      </c>
      <c r="C1484" t="s">
        <v>2788</v>
      </c>
      <c r="D1484" t="s">
        <v>2458</v>
      </c>
      <c r="E1484" t="s">
        <v>731</v>
      </c>
      <c r="F1484" t="s">
        <v>257</v>
      </c>
      <c r="G1484" t="s">
        <v>16</v>
      </c>
      <c r="H1484" t="s">
        <v>32</v>
      </c>
      <c r="I1484" t="s">
        <v>22</v>
      </c>
      <c r="J1484" t="s">
        <v>16</v>
      </c>
      <c r="K1484" t="s">
        <v>18</v>
      </c>
      <c r="L1484" t="s">
        <v>19</v>
      </c>
      <c r="M1484" t="s">
        <v>16</v>
      </c>
      <c r="N1484" t="s">
        <v>16</v>
      </c>
      <c r="O1484" t="s">
        <v>16</v>
      </c>
      <c r="P1484">
        <f t="shared" si="48"/>
        <v>3</v>
      </c>
      <c r="Q1484">
        <f t="shared" si="47"/>
        <v>0</v>
      </c>
      <c r="R1484" t="str">
        <f>IFERROR(VLOOKUP(P1484,Sheet1!$E$30:$F$35,2,FALSE),"")</f>
        <v>rino</v>
      </c>
    </row>
    <row r="1485" spans="1:18">
      <c r="A1485" t="s">
        <v>15</v>
      </c>
      <c r="B1485" t="s">
        <v>2141</v>
      </c>
      <c r="C1485" t="s">
        <v>2788</v>
      </c>
      <c r="D1485" t="s">
        <v>2460</v>
      </c>
      <c r="E1485" t="s">
        <v>1050</v>
      </c>
      <c r="F1485" t="s">
        <v>592</v>
      </c>
      <c r="G1485" t="s">
        <v>16</v>
      </c>
      <c r="H1485" t="s">
        <v>32</v>
      </c>
      <c r="I1485" t="s">
        <v>22</v>
      </c>
      <c r="J1485" t="s">
        <v>16</v>
      </c>
      <c r="K1485" t="s">
        <v>18</v>
      </c>
      <c r="L1485" t="s">
        <v>19</v>
      </c>
      <c r="M1485" t="s">
        <v>16</v>
      </c>
      <c r="N1485" t="s">
        <v>16</v>
      </c>
      <c r="O1485" t="s">
        <v>16</v>
      </c>
      <c r="P1485">
        <f t="shared" si="48"/>
        <v>0</v>
      </c>
      <c r="Q1485">
        <f t="shared" si="47"/>
        <v>0</v>
      </c>
      <c r="R1485" t="str">
        <f>IFERROR(VLOOKUP(P1485,Sheet1!$E$30:$F$35,2,FALSE),"")</f>
        <v/>
      </c>
    </row>
    <row r="1486" spans="1:18">
      <c r="A1486" t="s">
        <v>15</v>
      </c>
      <c r="B1486" t="s">
        <v>2789</v>
      </c>
      <c r="C1486" t="s">
        <v>2790</v>
      </c>
      <c r="D1486" t="s">
        <v>873</v>
      </c>
      <c r="E1486" t="s">
        <v>2791</v>
      </c>
      <c r="F1486" t="s">
        <v>594</v>
      </c>
      <c r="G1486" t="s">
        <v>16</v>
      </c>
      <c r="H1486" t="s">
        <v>32</v>
      </c>
      <c r="I1486" t="s">
        <v>22</v>
      </c>
      <c r="J1486" t="s">
        <v>16</v>
      </c>
      <c r="K1486" t="s">
        <v>18</v>
      </c>
      <c r="L1486" t="s">
        <v>19</v>
      </c>
      <c r="M1486" t="s">
        <v>16</v>
      </c>
      <c r="N1486" t="s">
        <v>16</v>
      </c>
      <c r="O1486" t="s">
        <v>16</v>
      </c>
      <c r="P1486">
        <f t="shared" si="48"/>
        <v>8</v>
      </c>
      <c r="Q1486">
        <f t="shared" si="47"/>
        <v>1</v>
      </c>
      <c r="R1486" t="str">
        <f>IFERROR(VLOOKUP(P1486,Sheet1!$E$30:$F$35,2,FALSE),"")</f>
        <v>grape</v>
      </c>
    </row>
    <row r="1487" spans="1:18">
      <c r="A1487" t="s">
        <v>15</v>
      </c>
      <c r="B1487" t="s">
        <v>2792</v>
      </c>
      <c r="C1487" t="s">
        <v>2790</v>
      </c>
      <c r="D1487" t="s">
        <v>2463</v>
      </c>
      <c r="E1487" t="s">
        <v>735</v>
      </c>
      <c r="F1487" t="s">
        <v>259</v>
      </c>
      <c r="G1487" t="s">
        <v>16</v>
      </c>
      <c r="H1487" t="s">
        <v>32</v>
      </c>
      <c r="I1487" t="s">
        <v>22</v>
      </c>
      <c r="J1487" t="s">
        <v>16</v>
      </c>
      <c r="K1487" t="s">
        <v>18</v>
      </c>
      <c r="L1487" t="s">
        <v>19</v>
      </c>
      <c r="M1487" t="s">
        <v>16</v>
      </c>
      <c r="N1487" t="s">
        <v>16</v>
      </c>
      <c r="O1487" t="s">
        <v>16</v>
      </c>
      <c r="P1487">
        <f t="shared" si="48"/>
        <v>0</v>
      </c>
      <c r="Q1487">
        <f t="shared" si="47"/>
        <v>0</v>
      </c>
      <c r="R1487" t="str">
        <f>IFERROR(VLOOKUP(P1487,Sheet1!$E$30:$F$35,2,FALSE),"")</f>
        <v/>
      </c>
    </row>
    <row r="1488" spans="1:18">
      <c r="A1488" t="s">
        <v>15</v>
      </c>
      <c r="B1488" t="s">
        <v>2793</v>
      </c>
      <c r="C1488" t="s">
        <v>2790</v>
      </c>
      <c r="D1488" t="s">
        <v>2466</v>
      </c>
      <c r="E1488" t="s">
        <v>2794</v>
      </c>
      <c r="F1488" t="s">
        <v>149</v>
      </c>
      <c r="G1488" t="s">
        <v>16</v>
      </c>
      <c r="H1488" t="s">
        <v>32</v>
      </c>
      <c r="I1488" t="s">
        <v>22</v>
      </c>
      <c r="J1488" t="s">
        <v>16</v>
      </c>
      <c r="K1488" t="s">
        <v>18</v>
      </c>
      <c r="L1488" t="s">
        <v>19</v>
      </c>
      <c r="M1488" t="s">
        <v>16</v>
      </c>
      <c r="N1488" t="s">
        <v>16</v>
      </c>
      <c r="O1488" t="s">
        <v>16</v>
      </c>
      <c r="P1488">
        <f t="shared" si="48"/>
        <v>0</v>
      </c>
      <c r="Q1488">
        <f t="shared" si="47"/>
        <v>0</v>
      </c>
      <c r="R1488" t="str">
        <f>IFERROR(VLOOKUP(P1488,Sheet1!$E$30:$F$35,2,FALSE),"")</f>
        <v/>
      </c>
    </row>
    <row r="1489" spans="1:18">
      <c r="A1489" t="s">
        <v>15</v>
      </c>
      <c r="B1489" t="s">
        <v>2795</v>
      </c>
      <c r="C1489" t="s">
        <v>2790</v>
      </c>
      <c r="D1489" t="s">
        <v>874</v>
      </c>
      <c r="E1489" t="s">
        <v>1053</v>
      </c>
      <c r="F1489" t="s">
        <v>599</v>
      </c>
      <c r="G1489" t="s">
        <v>16</v>
      </c>
      <c r="H1489" t="s">
        <v>32</v>
      </c>
      <c r="I1489" t="s">
        <v>22</v>
      </c>
      <c r="J1489" t="s">
        <v>16</v>
      </c>
      <c r="K1489" t="s">
        <v>18</v>
      </c>
      <c r="L1489" t="s">
        <v>19</v>
      </c>
      <c r="M1489" t="s">
        <v>16</v>
      </c>
      <c r="N1489" t="s">
        <v>16</v>
      </c>
      <c r="O1489" t="s">
        <v>16</v>
      </c>
      <c r="P1489">
        <f t="shared" si="48"/>
        <v>0</v>
      </c>
      <c r="Q1489">
        <f t="shared" si="47"/>
        <v>0</v>
      </c>
      <c r="R1489" t="str">
        <f>IFERROR(VLOOKUP(P1489,Sheet1!$E$30:$F$35,2,FALSE),"")</f>
        <v/>
      </c>
    </row>
    <row r="1490" spans="1:18">
      <c r="A1490" t="s">
        <v>15</v>
      </c>
      <c r="B1490" t="s">
        <v>2796</v>
      </c>
      <c r="C1490" t="s">
        <v>2797</v>
      </c>
      <c r="D1490" t="s">
        <v>2470</v>
      </c>
      <c r="E1490" t="s">
        <v>745</v>
      </c>
      <c r="F1490" t="s">
        <v>262</v>
      </c>
      <c r="G1490" t="s">
        <v>16</v>
      </c>
      <c r="H1490" t="s">
        <v>32</v>
      </c>
      <c r="I1490" t="s">
        <v>22</v>
      </c>
      <c r="J1490" t="s">
        <v>16</v>
      </c>
      <c r="K1490" t="s">
        <v>18</v>
      </c>
      <c r="L1490" t="s">
        <v>19</v>
      </c>
      <c r="M1490" t="s">
        <v>16</v>
      </c>
      <c r="N1490" t="s">
        <v>16</v>
      </c>
      <c r="O1490" t="s">
        <v>16</v>
      </c>
      <c r="P1490">
        <f t="shared" si="48"/>
        <v>8</v>
      </c>
      <c r="Q1490">
        <f t="shared" si="47"/>
        <v>1</v>
      </c>
      <c r="R1490" t="str">
        <f>IFERROR(VLOOKUP(P1490,Sheet1!$E$30:$F$35,2,FALSE),"")</f>
        <v>grape</v>
      </c>
    </row>
    <row r="1491" spans="1:18">
      <c r="A1491" t="s">
        <v>15</v>
      </c>
      <c r="B1491" t="s">
        <v>2798</v>
      </c>
      <c r="C1491" t="s">
        <v>2797</v>
      </c>
      <c r="D1491" t="s">
        <v>2472</v>
      </c>
      <c r="E1491" t="s">
        <v>1056</v>
      </c>
      <c r="F1491" t="s">
        <v>601</v>
      </c>
      <c r="G1491" t="s">
        <v>16</v>
      </c>
      <c r="H1491" t="s">
        <v>32</v>
      </c>
      <c r="I1491" t="s">
        <v>22</v>
      </c>
      <c r="J1491" t="s">
        <v>16</v>
      </c>
      <c r="K1491" t="s">
        <v>18</v>
      </c>
      <c r="L1491" t="s">
        <v>19</v>
      </c>
      <c r="M1491" t="s">
        <v>16</v>
      </c>
      <c r="N1491" t="s">
        <v>16</v>
      </c>
      <c r="O1491" t="s">
        <v>16</v>
      </c>
      <c r="P1491">
        <f t="shared" si="48"/>
        <v>0</v>
      </c>
      <c r="Q1491">
        <f t="shared" si="47"/>
        <v>0</v>
      </c>
      <c r="R1491" t="str">
        <f>IFERROR(VLOOKUP(P1491,Sheet1!$E$30:$F$35,2,FALSE),"")</f>
        <v/>
      </c>
    </row>
    <row r="1492" spans="1:18">
      <c r="A1492" t="s">
        <v>15</v>
      </c>
      <c r="B1492" t="s">
        <v>2799</v>
      </c>
      <c r="C1492" t="s">
        <v>2797</v>
      </c>
      <c r="D1492" t="s">
        <v>877</v>
      </c>
      <c r="E1492" t="s">
        <v>2800</v>
      </c>
      <c r="F1492" t="s">
        <v>603</v>
      </c>
      <c r="G1492" t="s">
        <v>16</v>
      </c>
      <c r="H1492" t="s">
        <v>32</v>
      </c>
      <c r="I1492" t="s">
        <v>22</v>
      </c>
      <c r="J1492" t="s">
        <v>16</v>
      </c>
      <c r="K1492" t="s">
        <v>18</v>
      </c>
      <c r="L1492" t="s">
        <v>19</v>
      </c>
      <c r="M1492" t="s">
        <v>16</v>
      </c>
      <c r="N1492" t="s">
        <v>16</v>
      </c>
      <c r="O1492" t="s">
        <v>16</v>
      </c>
      <c r="P1492">
        <f t="shared" si="48"/>
        <v>0</v>
      </c>
      <c r="Q1492">
        <f t="shared" si="47"/>
        <v>0</v>
      </c>
      <c r="R1492" t="str">
        <f>IFERROR(VLOOKUP(P1492,Sheet1!$E$30:$F$35,2,FALSE),"")</f>
        <v/>
      </c>
    </row>
    <row r="1493" spans="1:18">
      <c r="A1493" t="s">
        <v>15</v>
      </c>
      <c r="B1493" t="s">
        <v>2801</v>
      </c>
      <c r="C1493" t="s">
        <v>2797</v>
      </c>
      <c r="D1493" t="s">
        <v>2475</v>
      </c>
      <c r="E1493" t="s">
        <v>1059</v>
      </c>
      <c r="F1493" t="s">
        <v>263</v>
      </c>
      <c r="G1493" t="s">
        <v>16</v>
      </c>
      <c r="H1493" t="s">
        <v>32</v>
      </c>
      <c r="I1493" t="s">
        <v>22</v>
      </c>
      <c r="J1493" t="s">
        <v>16</v>
      </c>
      <c r="K1493" t="s">
        <v>18</v>
      </c>
      <c r="L1493" t="s">
        <v>19</v>
      </c>
      <c r="M1493" t="s">
        <v>16</v>
      </c>
      <c r="N1493" t="s">
        <v>16</v>
      </c>
      <c r="O1493" t="s">
        <v>16</v>
      </c>
      <c r="P1493">
        <f t="shared" si="48"/>
        <v>0</v>
      </c>
      <c r="Q1493">
        <f t="shared" si="47"/>
        <v>0</v>
      </c>
      <c r="R1493" t="str">
        <f>IFERROR(VLOOKUP(P1493,Sheet1!$E$30:$F$35,2,FALSE),"")</f>
        <v/>
      </c>
    </row>
    <row r="1494" spans="1:18">
      <c r="A1494" t="s">
        <v>15</v>
      </c>
      <c r="B1494" t="s">
        <v>2802</v>
      </c>
      <c r="C1494" t="s">
        <v>2797</v>
      </c>
      <c r="D1494" t="s">
        <v>2478</v>
      </c>
      <c r="E1494" t="s">
        <v>2803</v>
      </c>
      <c r="F1494" t="s">
        <v>265</v>
      </c>
      <c r="G1494" t="s">
        <v>16</v>
      </c>
      <c r="H1494" t="s">
        <v>32</v>
      </c>
      <c r="I1494" t="s">
        <v>22</v>
      </c>
      <c r="J1494" t="s">
        <v>16</v>
      </c>
      <c r="K1494" t="s">
        <v>18</v>
      </c>
      <c r="L1494" t="s">
        <v>19</v>
      </c>
      <c r="M1494" t="s">
        <v>16</v>
      </c>
      <c r="N1494" t="s">
        <v>16</v>
      </c>
      <c r="O1494" t="s">
        <v>16</v>
      </c>
      <c r="P1494">
        <f t="shared" si="48"/>
        <v>0</v>
      </c>
      <c r="Q1494">
        <f t="shared" si="47"/>
        <v>0</v>
      </c>
      <c r="R1494" t="str">
        <f>IFERROR(VLOOKUP(P1494,Sheet1!$E$30:$F$35,2,FALSE),"")</f>
        <v/>
      </c>
    </row>
    <row r="1495" spans="1:18">
      <c r="A1495" t="s">
        <v>15</v>
      </c>
      <c r="B1495" t="s">
        <v>2804</v>
      </c>
      <c r="C1495" t="s">
        <v>2797</v>
      </c>
      <c r="D1495" t="s">
        <v>879</v>
      </c>
      <c r="E1495" t="s">
        <v>2805</v>
      </c>
      <c r="F1495" t="s">
        <v>608</v>
      </c>
      <c r="G1495" t="s">
        <v>16</v>
      </c>
      <c r="H1495" t="s">
        <v>32</v>
      </c>
      <c r="I1495" t="s">
        <v>22</v>
      </c>
      <c r="J1495" t="s">
        <v>16</v>
      </c>
      <c r="K1495" t="s">
        <v>18</v>
      </c>
      <c r="L1495" t="s">
        <v>19</v>
      </c>
      <c r="M1495" t="s">
        <v>16</v>
      </c>
      <c r="N1495" t="s">
        <v>16</v>
      </c>
      <c r="O1495" t="s">
        <v>16</v>
      </c>
      <c r="P1495">
        <f t="shared" si="48"/>
        <v>0</v>
      </c>
      <c r="Q1495">
        <f t="shared" si="47"/>
        <v>0</v>
      </c>
      <c r="R1495" t="str">
        <f>IFERROR(VLOOKUP(P1495,Sheet1!$E$30:$F$35,2,FALSE),"")</f>
        <v/>
      </c>
    </row>
    <row r="1496" spans="1:18">
      <c r="A1496" t="s">
        <v>15</v>
      </c>
      <c r="B1496" t="s">
        <v>2182</v>
      </c>
      <c r="C1496" t="s">
        <v>2806</v>
      </c>
      <c r="D1496" t="s">
        <v>670</v>
      </c>
      <c r="E1496" t="s">
        <v>1061</v>
      </c>
      <c r="F1496" t="s">
        <v>151</v>
      </c>
      <c r="G1496" t="s">
        <v>16</v>
      </c>
      <c r="H1496" t="s">
        <v>32</v>
      </c>
      <c r="I1496" t="s">
        <v>22</v>
      </c>
      <c r="J1496" t="s">
        <v>16</v>
      </c>
      <c r="K1496" t="s">
        <v>18</v>
      </c>
      <c r="L1496" t="s">
        <v>19</v>
      </c>
      <c r="M1496" t="s">
        <v>16</v>
      </c>
      <c r="N1496" t="s">
        <v>16</v>
      </c>
      <c r="O1496" t="s">
        <v>16</v>
      </c>
      <c r="P1496">
        <f t="shared" si="48"/>
        <v>8</v>
      </c>
      <c r="Q1496">
        <f t="shared" si="47"/>
        <v>1</v>
      </c>
      <c r="R1496" t="str">
        <f>IFERROR(VLOOKUP(P1496,Sheet1!$E$30:$F$35,2,FALSE),"")</f>
        <v>grape</v>
      </c>
    </row>
    <row r="1497" spans="1:18">
      <c r="A1497" t="s">
        <v>15</v>
      </c>
      <c r="B1497" t="s">
        <v>2807</v>
      </c>
      <c r="C1497" t="s">
        <v>2806</v>
      </c>
      <c r="D1497" t="s">
        <v>2480</v>
      </c>
      <c r="E1497" t="s">
        <v>2808</v>
      </c>
      <c r="F1497" t="s">
        <v>610</v>
      </c>
      <c r="G1497" t="s">
        <v>16</v>
      </c>
      <c r="H1497" t="s">
        <v>32</v>
      </c>
      <c r="I1497" t="s">
        <v>22</v>
      </c>
      <c r="J1497" t="s">
        <v>16</v>
      </c>
      <c r="K1497" t="s">
        <v>18</v>
      </c>
      <c r="L1497" t="s">
        <v>19</v>
      </c>
      <c r="M1497" t="s">
        <v>16</v>
      </c>
      <c r="N1497" t="s">
        <v>16</v>
      </c>
      <c r="O1497" t="s">
        <v>16</v>
      </c>
      <c r="P1497">
        <f t="shared" si="48"/>
        <v>0</v>
      </c>
      <c r="Q1497">
        <f t="shared" si="47"/>
        <v>0</v>
      </c>
      <c r="R1497" t="str">
        <f>IFERROR(VLOOKUP(P1497,Sheet1!$E$30:$F$35,2,FALSE),"")</f>
        <v/>
      </c>
    </row>
    <row r="1498" spans="1:18">
      <c r="A1498" t="s">
        <v>15</v>
      </c>
      <c r="B1498" t="s">
        <v>2809</v>
      </c>
      <c r="C1498" t="s">
        <v>2810</v>
      </c>
      <c r="D1498" t="s">
        <v>880</v>
      </c>
      <c r="E1498" t="s">
        <v>747</v>
      </c>
      <c r="F1498" t="s">
        <v>267</v>
      </c>
      <c r="G1498" t="s">
        <v>16</v>
      </c>
      <c r="H1498" t="s">
        <v>32</v>
      </c>
      <c r="I1498" t="s">
        <v>22</v>
      </c>
      <c r="J1498" t="s">
        <v>16</v>
      </c>
      <c r="K1498" t="s">
        <v>18</v>
      </c>
      <c r="L1498" t="s">
        <v>19</v>
      </c>
      <c r="M1498" t="s">
        <v>16</v>
      </c>
      <c r="N1498" t="s">
        <v>16</v>
      </c>
      <c r="O1498" t="s">
        <v>16</v>
      </c>
      <c r="P1498">
        <f t="shared" si="48"/>
        <v>8</v>
      </c>
      <c r="Q1498">
        <f t="shared" si="47"/>
        <v>1</v>
      </c>
      <c r="R1498" t="str">
        <f>IFERROR(VLOOKUP(P1498,Sheet1!$E$30:$F$35,2,FALSE),"")</f>
        <v>grape</v>
      </c>
    </row>
    <row r="1499" spans="1:18">
      <c r="A1499" t="s">
        <v>15</v>
      </c>
      <c r="B1499" t="s">
        <v>2811</v>
      </c>
      <c r="C1499" t="s">
        <v>2810</v>
      </c>
      <c r="D1499" t="s">
        <v>2482</v>
      </c>
      <c r="E1499" t="s">
        <v>1063</v>
      </c>
      <c r="F1499" t="s">
        <v>155</v>
      </c>
      <c r="G1499" t="s">
        <v>16</v>
      </c>
      <c r="H1499" t="s">
        <v>32</v>
      </c>
      <c r="I1499" t="s">
        <v>22</v>
      </c>
      <c r="J1499" t="s">
        <v>16</v>
      </c>
      <c r="K1499" t="s">
        <v>18</v>
      </c>
      <c r="L1499" t="s">
        <v>19</v>
      </c>
      <c r="M1499" t="s">
        <v>16</v>
      </c>
      <c r="N1499" t="s">
        <v>16</v>
      </c>
      <c r="O1499" t="s">
        <v>16</v>
      </c>
      <c r="P1499">
        <f t="shared" si="48"/>
        <v>0</v>
      </c>
      <c r="Q1499">
        <f t="shared" si="47"/>
        <v>0</v>
      </c>
      <c r="R1499" t="str">
        <f>IFERROR(VLOOKUP(P1499,Sheet1!$E$30:$F$35,2,FALSE),"")</f>
        <v/>
      </c>
    </row>
    <row r="1500" spans="1:18">
      <c r="A1500" t="s">
        <v>15</v>
      </c>
      <c r="B1500" t="s">
        <v>2812</v>
      </c>
      <c r="C1500" t="s">
        <v>2813</v>
      </c>
      <c r="D1500" t="s">
        <v>2484</v>
      </c>
      <c r="E1500" t="s">
        <v>2814</v>
      </c>
      <c r="F1500" t="s">
        <v>270</v>
      </c>
      <c r="G1500" t="s">
        <v>16</v>
      </c>
      <c r="H1500" t="s">
        <v>32</v>
      </c>
      <c r="I1500" t="s">
        <v>22</v>
      </c>
      <c r="J1500" t="s">
        <v>16</v>
      </c>
      <c r="K1500" t="s">
        <v>18</v>
      </c>
      <c r="L1500" t="s">
        <v>19</v>
      </c>
      <c r="M1500" t="s">
        <v>16</v>
      </c>
      <c r="N1500" t="s">
        <v>16</v>
      </c>
      <c r="O1500" t="s">
        <v>16</v>
      </c>
      <c r="P1500">
        <f t="shared" si="48"/>
        <v>8</v>
      </c>
      <c r="Q1500">
        <f t="shared" si="47"/>
        <v>1</v>
      </c>
      <c r="R1500" t="str">
        <f>IFERROR(VLOOKUP(P1500,Sheet1!$E$30:$F$35,2,FALSE),"")</f>
        <v>grape</v>
      </c>
    </row>
    <row r="1501" spans="1:18">
      <c r="A1501" t="s">
        <v>15</v>
      </c>
      <c r="B1501" t="s">
        <v>2815</v>
      </c>
      <c r="C1501" t="s">
        <v>2816</v>
      </c>
      <c r="D1501" t="s">
        <v>882</v>
      </c>
      <c r="E1501" t="s">
        <v>2817</v>
      </c>
      <c r="F1501" t="s">
        <v>616</v>
      </c>
      <c r="G1501" t="s">
        <v>16</v>
      </c>
      <c r="H1501" t="s">
        <v>32</v>
      </c>
      <c r="I1501" t="s">
        <v>22</v>
      </c>
      <c r="J1501" t="s">
        <v>16</v>
      </c>
      <c r="K1501" t="s">
        <v>18</v>
      </c>
      <c r="L1501" t="s">
        <v>19</v>
      </c>
      <c r="M1501" t="s">
        <v>16</v>
      </c>
      <c r="N1501" t="s">
        <v>16</v>
      </c>
      <c r="O1501" t="s">
        <v>16</v>
      </c>
      <c r="P1501">
        <f t="shared" si="48"/>
        <v>3</v>
      </c>
      <c r="Q1501">
        <f t="shared" si="47"/>
        <v>0</v>
      </c>
      <c r="R1501" t="str">
        <f>IFERROR(VLOOKUP(P1501,Sheet1!$E$30:$F$35,2,FALSE),"")</f>
        <v>rino</v>
      </c>
    </row>
    <row r="1502" spans="1:18">
      <c r="A1502" t="s">
        <v>15</v>
      </c>
      <c r="B1502" t="s">
        <v>2818</v>
      </c>
      <c r="C1502" t="s">
        <v>2819</v>
      </c>
      <c r="D1502" t="s">
        <v>2489</v>
      </c>
      <c r="E1502" t="s">
        <v>1065</v>
      </c>
      <c r="F1502" t="s">
        <v>158</v>
      </c>
      <c r="G1502" t="s">
        <v>16</v>
      </c>
      <c r="H1502" t="s">
        <v>32</v>
      </c>
      <c r="I1502" t="s">
        <v>22</v>
      </c>
      <c r="J1502" t="s">
        <v>16</v>
      </c>
      <c r="K1502" t="s">
        <v>18</v>
      </c>
      <c r="L1502" t="s">
        <v>19</v>
      </c>
      <c r="M1502" t="s">
        <v>16</v>
      </c>
      <c r="N1502" t="s">
        <v>16</v>
      </c>
      <c r="O1502" t="s">
        <v>16</v>
      </c>
      <c r="P1502">
        <f t="shared" si="48"/>
        <v>3</v>
      </c>
      <c r="Q1502">
        <f t="shared" si="47"/>
        <v>0</v>
      </c>
      <c r="R1502" t="str">
        <f>IFERROR(VLOOKUP(P1502,Sheet1!$E$30:$F$35,2,FALSE),"")</f>
        <v>rino</v>
      </c>
    </row>
    <row r="1503" spans="1:18">
      <c r="A1503" t="s">
        <v>15</v>
      </c>
      <c r="B1503" t="s">
        <v>2820</v>
      </c>
      <c r="C1503" t="s">
        <v>2819</v>
      </c>
      <c r="D1503" t="s">
        <v>2491</v>
      </c>
      <c r="E1503" t="s">
        <v>2821</v>
      </c>
      <c r="F1503" t="s">
        <v>619</v>
      </c>
      <c r="G1503" t="s">
        <v>16</v>
      </c>
      <c r="H1503" t="s">
        <v>32</v>
      </c>
      <c r="I1503" t="s">
        <v>22</v>
      </c>
      <c r="J1503" t="s">
        <v>16</v>
      </c>
      <c r="K1503" t="s">
        <v>18</v>
      </c>
      <c r="L1503" t="s">
        <v>19</v>
      </c>
      <c r="M1503" t="s">
        <v>16</v>
      </c>
      <c r="N1503" t="s">
        <v>16</v>
      </c>
      <c r="O1503" t="s">
        <v>16</v>
      </c>
      <c r="P1503">
        <f t="shared" si="48"/>
        <v>0</v>
      </c>
      <c r="Q1503">
        <f t="shared" si="47"/>
        <v>0</v>
      </c>
      <c r="R1503" t="str">
        <f>IFERROR(VLOOKUP(P1503,Sheet1!$E$30:$F$35,2,FALSE),"")</f>
        <v/>
      </c>
    </row>
    <row r="1504" spans="1:18">
      <c r="A1504" t="s">
        <v>15</v>
      </c>
      <c r="B1504" t="s">
        <v>2822</v>
      </c>
      <c r="C1504" t="s">
        <v>2823</v>
      </c>
      <c r="D1504" t="s">
        <v>884</v>
      </c>
      <c r="E1504" t="s">
        <v>2824</v>
      </c>
      <c r="F1504" t="s">
        <v>273</v>
      </c>
      <c r="G1504" t="s">
        <v>16</v>
      </c>
      <c r="H1504" t="s">
        <v>32</v>
      </c>
      <c r="I1504" t="s">
        <v>22</v>
      </c>
      <c r="J1504" t="s">
        <v>16</v>
      </c>
      <c r="K1504" t="s">
        <v>18</v>
      </c>
      <c r="L1504" t="s">
        <v>19</v>
      </c>
      <c r="M1504" t="s">
        <v>16</v>
      </c>
      <c r="N1504" t="s">
        <v>16</v>
      </c>
      <c r="O1504" t="s">
        <v>16</v>
      </c>
      <c r="P1504">
        <f t="shared" si="48"/>
        <v>8</v>
      </c>
      <c r="Q1504">
        <f t="shared" si="47"/>
        <v>1</v>
      </c>
      <c r="R1504" t="str">
        <f>IFERROR(VLOOKUP(P1504,Sheet1!$E$30:$F$35,2,FALSE),"")</f>
        <v>grape</v>
      </c>
    </row>
    <row r="1505" spans="1:18">
      <c r="A1505" t="s">
        <v>15</v>
      </c>
      <c r="B1505" t="s">
        <v>2825</v>
      </c>
      <c r="C1505" t="s">
        <v>2826</v>
      </c>
      <c r="D1505" t="s">
        <v>885</v>
      </c>
      <c r="E1505" t="s">
        <v>1066</v>
      </c>
      <c r="F1505" t="s">
        <v>622</v>
      </c>
      <c r="G1505" t="s">
        <v>16</v>
      </c>
      <c r="H1505" t="s">
        <v>32</v>
      </c>
      <c r="I1505" t="s">
        <v>22</v>
      </c>
      <c r="J1505" t="s">
        <v>16</v>
      </c>
      <c r="K1505" t="s">
        <v>18</v>
      </c>
      <c r="L1505" t="s">
        <v>19</v>
      </c>
      <c r="M1505" t="s">
        <v>16</v>
      </c>
      <c r="N1505" t="s">
        <v>16</v>
      </c>
      <c r="O1505" t="s">
        <v>16</v>
      </c>
      <c r="P1505">
        <f t="shared" si="48"/>
        <v>8</v>
      </c>
      <c r="Q1505">
        <f t="shared" si="47"/>
        <v>1</v>
      </c>
      <c r="R1505" t="str">
        <f>IFERROR(VLOOKUP(P1505,Sheet1!$E$30:$F$35,2,FALSE),"")</f>
        <v>grape</v>
      </c>
    </row>
    <row r="1506" spans="1:18">
      <c r="A1506" t="s">
        <v>15</v>
      </c>
      <c r="B1506" t="s">
        <v>2827</v>
      </c>
      <c r="C1506" t="s">
        <v>2826</v>
      </c>
      <c r="D1506" t="s">
        <v>2496</v>
      </c>
      <c r="E1506" t="s">
        <v>749</v>
      </c>
      <c r="F1506" t="s">
        <v>276</v>
      </c>
      <c r="G1506" t="s">
        <v>16</v>
      </c>
      <c r="H1506" t="s">
        <v>32</v>
      </c>
      <c r="I1506" t="s">
        <v>22</v>
      </c>
      <c r="J1506" t="s">
        <v>16</v>
      </c>
      <c r="K1506" t="s">
        <v>18</v>
      </c>
      <c r="L1506" t="s">
        <v>19</v>
      </c>
      <c r="M1506" t="s">
        <v>16</v>
      </c>
      <c r="N1506" t="s">
        <v>16</v>
      </c>
      <c r="O1506" t="s">
        <v>16</v>
      </c>
      <c r="P1506">
        <f t="shared" si="48"/>
        <v>0</v>
      </c>
      <c r="Q1506">
        <f t="shared" si="47"/>
        <v>0</v>
      </c>
      <c r="R1506" t="str">
        <f>IFERROR(VLOOKUP(P1506,Sheet1!$E$30:$F$35,2,FALSE),"")</f>
        <v/>
      </c>
    </row>
    <row r="1507" spans="1:18">
      <c r="A1507" t="s">
        <v>15</v>
      </c>
      <c r="B1507" t="s">
        <v>2828</v>
      </c>
      <c r="C1507" t="s">
        <v>2826</v>
      </c>
      <c r="D1507" t="s">
        <v>886</v>
      </c>
      <c r="E1507" t="s">
        <v>2829</v>
      </c>
      <c r="F1507" t="s">
        <v>626</v>
      </c>
      <c r="G1507" t="s">
        <v>16</v>
      </c>
      <c r="H1507" t="s">
        <v>32</v>
      </c>
      <c r="I1507" t="s">
        <v>22</v>
      </c>
      <c r="J1507" t="s">
        <v>16</v>
      </c>
      <c r="K1507" t="s">
        <v>18</v>
      </c>
      <c r="L1507" t="s">
        <v>19</v>
      </c>
      <c r="M1507" t="s">
        <v>16</v>
      </c>
      <c r="N1507" t="s">
        <v>16</v>
      </c>
      <c r="O1507" t="s">
        <v>16</v>
      </c>
      <c r="P1507">
        <f t="shared" si="48"/>
        <v>0</v>
      </c>
      <c r="Q1507">
        <f t="shared" si="47"/>
        <v>0</v>
      </c>
      <c r="R1507" t="str">
        <f>IFERROR(VLOOKUP(P1507,Sheet1!$E$30:$F$35,2,FALSE),"")</f>
        <v/>
      </c>
    </row>
    <row r="1508" spans="1:18">
      <c r="A1508" t="s">
        <v>15</v>
      </c>
      <c r="B1508" t="s">
        <v>2212</v>
      </c>
      <c r="C1508" t="s">
        <v>2826</v>
      </c>
      <c r="D1508" t="s">
        <v>2500</v>
      </c>
      <c r="E1508" t="s">
        <v>1069</v>
      </c>
      <c r="F1508" t="s">
        <v>279</v>
      </c>
      <c r="G1508" t="s">
        <v>16</v>
      </c>
      <c r="H1508" t="s">
        <v>32</v>
      </c>
      <c r="I1508" t="s">
        <v>22</v>
      </c>
      <c r="J1508" t="s">
        <v>16</v>
      </c>
      <c r="K1508" t="s">
        <v>18</v>
      </c>
      <c r="L1508" t="s">
        <v>19</v>
      </c>
      <c r="M1508" t="s">
        <v>16</v>
      </c>
      <c r="N1508" t="s">
        <v>16</v>
      </c>
      <c r="O1508" t="s">
        <v>16</v>
      </c>
      <c r="P1508">
        <f t="shared" si="48"/>
        <v>0</v>
      </c>
      <c r="Q1508">
        <f t="shared" si="47"/>
        <v>0</v>
      </c>
      <c r="R1508" t="str">
        <f>IFERROR(VLOOKUP(P1508,Sheet1!$E$30:$F$35,2,FALSE),"")</f>
        <v/>
      </c>
    </row>
    <row r="1509" spans="1:18">
      <c r="A1509" t="s">
        <v>15</v>
      </c>
      <c r="B1509" t="s">
        <v>2830</v>
      </c>
      <c r="C1509" t="s">
        <v>2826</v>
      </c>
      <c r="D1509" t="s">
        <v>889</v>
      </c>
      <c r="E1509" t="s">
        <v>2831</v>
      </c>
      <c r="F1509" t="s">
        <v>631</v>
      </c>
      <c r="G1509" t="s">
        <v>16</v>
      </c>
      <c r="H1509" t="s">
        <v>32</v>
      </c>
      <c r="I1509" t="s">
        <v>22</v>
      </c>
      <c r="J1509" t="s">
        <v>16</v>
      </c>
      <c r="K1509" t="s">
        <v>18</v>
      </c>
      <c r="L1509" t="s">
        <v>19</v>
      </c>
      <c r="M1509" t="s">
        <v>16</v>
      </c>
      <c r="N1509" t="s">
        <v>16</v>
      </c>
      <c r="O1509" t="s">
        <v>16</v>
      </c>
      <c r="P1509">
        <f t="shared" si="48"/>
        <v>0</v>
      </c>
      <c r="Q1509">
        <f t="shared" si="47"/>
        <v>0</v>
      </c>
      <c r="R1509" t="str">
        <f>IFERROR(VLOOKUP(P1509,Sheet1!$E$30:$F$35,2,FALSE),"")</f>
        <v/>
      </c>
    </row>
    <row r="1510" spans="1:18">
      <c r="A1510" t="s">
        <v>15</v>
      </c>
      <c r="B1510" t="s">
        <v>2832</v>
      </c>
      <c r="C1510" t="s">
        <v>2826</v>
      </c>
      <c r="D1510" t="s">
        <v>672</v>
      </c>
      <c r="E1510" t="s">
        <v>2833</v>
      </c>
      <c r="F1510" t="s">
        <v>162</v>
      </c>
      <c r="G1510" t="s">
        <v>16</v>
      </c>
      <c r="H1510" t="s">
        <v>32</v>
      </c>
      <c r="I1510" t="s">
        <v>22</v>
      </c>
      <c r="J1510" t="s">
        <v>16</v>
      </c>
      <c r="K1510" t="s">
        <v>18</v>
      </c>
      <c r="L1510" t="s">
        <v>19</v>
      </c>
      <c r="M1510" t="s">
        <v>16</v>
      </c>
      <c r="N1510" t="s">
        <v>16</v>
      </c>
      <c r="O1510" t="s">
        <v>16</v>
      </c>
      <c r="P1510">
        <f t="shared" si="48"/>
        <v>0</v>
      </c>
      <c r="Q1510">
        <f t="shared" si="47"/>
        <v>0</v>
      </c>
      <c r="R1510" t="str">
        <f>IFERROR(VLOOKUP(P1510,Sheet1!$E$30:$F$35,2,FALSE),"")</f>
        <v/>
      </c>
    </row>
    <row r="1511" spans="1:18">
      <c r="A1511" t="s">
        <v>15</v>
      </c>
      <c r="B1511" t="s">
        <v>2834</v>
      </c>
      <c r="C1511" t="s">
        <v>2826</v>
      </c>
      <c r="D1511" t="s">
        <v>891</v>
      </c>
      <c r="E1511" t="s">
        <v>1072</v>
      </c>
      <c r="F1511" t="s">
        <v>633</v>
      </c>
      <c r="G1511" t="s">
        <v>16</v>
      </c>
      <c r="H1511" t="s">
        <v>32</v>
      </c>
      <c r="I1511" t="s">
        <v>22</v>
      </c>
      <c r="J1511" t="s">
        <v>16</v>
      </c>
      <c r="K1511" t="s">
        <v>18</v>
      </c>
      <c r="L1511" t="s">
        <v>19</v>
      </c>
      <c r="M1511" t="s">
        <v>16</v>
      </c>
      <c r="N1511" t="s">
        <v>16</v>
      </c>
      <c r="O1511" t="s">
        <v>16</v>
      </c>
      <c r="P1511">
        <f t="shared" si="48"/>
        <v>0</v>
      </c>
      <c r="Q1511">
        <f t="shared" si="47"/>
        <v>0</v>
      </c>
      <c r="R1511" t="str">
        <f>IFERROR(VLOOKUP(P1511,Sheet1!$E$30:$F$35,2,FALSE),"")</f>
        <v/>
      </c>
    </row>
    <row r="1512" spans="1:18">
      <c r="A1512" t="s">
        <v>15</v>
      </c>
      <c r="B1512" t="s">
        <v>2835</v>
      </c>
      <c r="C1512" t="s">
        <v>2826</v>
      </c>
      <c r="D1512" t="s">
        <v>2508</v>
      </c>
      <c r="E1512" t="s">
        <v>2836</v>
      </c>
      <c r="F1512" t="s">
        <v>635</v>
      </c>
      <c r="G1512" t="s">
        <v>16</v>
      </c>
      <c r="H1512" t="s">
        <v>32</v>
      </c>
      <c r="I1512" t="s">
        <v>22</v>
      </c>
      <c r="J1512" t="s">
        <v>16</v>
      </c>
      <c r="K1512" t="s">
        <v>18</v>
      </c>
      <c r="L1512" t="s">
        <v>19</v>
      </c>
      <c r="M1512" t="s">
        <v>16</v>
      </c>
      <c r="N1512" t="s">
        <v>16</v>
      </c>
      <c r="O1512" t="s">
        <v>16</v>
      </c>
      <c r="P1512">
        <f t="shared" si="48"/>
        <v>0</v>
      </c>
      <c r="Q1512">
        <f t="shared" si="47"/>
        <v>0</v>
      </c>
      <c r="R1512" t="str">
        <f>IFERROR(VLOOKUP(P1512,Sheet1!$E$30:$F$35,2,FALSE),"")</f>
        <v/>
      </c>
    </row>
    <row r="1513" spans="1:18">
      <c r="A1513" t="s">
        <v>15</v>
      </c>
      <c r="B1513" t="s">
        <v>2837</v>
      </c>
      <c r="C1513" t="s">
        <v>2826</v>
      </c>
      <c r="D1513" t="s">
        <v>894</v>
      </c>
      <c r="E1513" t="s">
        <v>2838</v>
      </c>
      <c r="F1513" t="s">
        <v>168</v>
      </c>
      <c r="G1513" t="s">
        <v>16</v>
      </c>
      <c r="H1513" t="s">
        <v>32</v>
      </c>
      <c r="I1513" t="s">
        <v>22</v>
      </c>
      <c r="J1513" t="s">
        <v>16</v>
      </c>
      <c r="K1513" t="s">
        <v>18</v>
      </c>
      <c r="L1513" t="s">
        <v>19</v>
      </c>
      <c r="M1513" t="s">
        <v>16</v>
      </c>
      <c r="N1513" t="s">
        <v>16</v>
      </c>
      <c r="O1513" t="s">
        <v>16</v>
      </c>
      <c r="P1513">
        <f t="shared" si="48"/>
        <v>0</v>
      </c>
      <c r="Q1513">
        <f t="shared" si="47"/>
        <v>0</v>
      </c>
      <c r="R1513" t="str">
        <f>IFERROR(VLOOKUP(P1513,Sheet1!$E$30:$F$35,2,FALSE),"")</f>
        <v/>
      </c>
    </row>
    <row r="1514" spans="1:18">
      <c r="A1514" t="s">
        <v>15</v>
      </c>
      <c r="B1514" t="s">
        <v>2839</v>
      </c>
      <c r="C1514" t="s">
        <v>2826</v>
      </c>
      <c r="D1514" t="s">
        <v>2512</v>
      </c>
      <c r="E1514" t="s">
        <v>753</v>
      </c>
      <c r="F1514" t="s">
        <v>638</v>
      </c>
      <c r="G1514" t="s">
        <v>16</v>
      </c>
      <c r="H1514" t="s">
        <v>32</v>
      </c>
      <c r="I1514" t="s">
        <v>22</v>
      </c>
      <c r="J1514" t="s">
        <v>16</v>
      </c>
      <c r="K1514" t="s">
        <v>18</v>
      </c>
      <c r="L1514" t="s">
        <v>19</v>
      </c>
      <c r="M1514" t="s">
        <v>16</v>
      </c>
      <c r="N1514" t="s">
        <v>16</v>
      </c>
      <c r="O1514" t="s">
        <v>16</v>
      </c>
      <c r="P1514">
        <f t="shared" si="48"/>
        <v>0</v>
      </c>
      <c r="Q1514">
        <f t="shared" si="47"/>
        <v>0</v>
      </c>
      <c r="R1514" t="str">
        <f>IFERROR(VLOOKUP(P1514,Sheet1!$E$30:$F$35,2,FALSE),"")</f>
        <v/>
      </c>
    </row>
    <row r="1515" spans="1:18">
      <c r="A1515" t="s">
        <v>15</v>
      </c>
      <c r="B1515" t="s">
        <v>2840</v>
      </c>
      <c r="C1515" t="s">
        <v>2826</v>
      </c>
      <c r="D1515" t="s">
        <v>897</v>
      </c>
      <c r="E1515" t="s">
        <v>2841</v>
      </c>
      <c r="F1515" t="s">
        <v>179</v>
      </c>
      <c r="G1515" t="s">
        <v>16</v>
      </c>
      <c r="H1515" t="s">
        <v>32</v>
      </c>
      <c r="I1515" t="s">
        <v>22</v>
      </c>
      <c r="J1515" t="s">
        <v>16</v>
      </c>
      <c r="K1515" t="s">
        <v>18</v>
      </c>
      <c r="L1515" t="s">
        <v>19</v>
      </c>
      <c r="M1515" t="s">
        <v>16</v>
      </c>
      <c r="N1515" t="s">
        <v>16</v>
      </c>
      <c r="O1515" t="s">
        <v>16</v>
      </c>
      <c r="P1515">
        <f t="shared" si="48"/>
        <v>0</v>
      </c>
      <c r="Q1515">
        <f t="shared" si="47"/>
        <v>0</v>
      </c>
      <c r="R1515" t="str">
        <f>IFERROR(VLOOKUP(P1515,Sheet1!$E$30:$F$35,2,FALSE),"")</f>
        <v/>
      </c>
    </row>
    <row r="1516" spans="1:18">
      <c r="A1516" t="s">
        <v>15</v>
      </c>
      <c r="B1516" t="s">
        <v>2842</v>
      </c>
      <c r="C1516" t="s">
        <v>2826</v>
      </c>
      <c r="D1516" t="s">
        <v>2516</v>
      </c>
      <c r="E1516" t="s">
        <v>756</v>
      </c>
      <c r="F1516" t="s">
        <v>284</v>
      </c>
      <c r="G1516" t="s">
        <v>16</v>
      </c>
      <c r="H1516" t="s">
        <v>32</v>
      </c>
      <c r="I1516" t="s">
        <v>22</v>
      </c>
      <c r="J1516" t="s">
        <v>16</v>
      </c>
      <c r="K1516" t="s">
        <v>18</v>
      </c>
      <c r="L1516" t="s">
        <v>19</v>
      </c>
      <c r="M1516" t="s">
        <v>16</v>
      </c>
      <c r="N1516" t="s">
        <v>16</v>
      </c>
      <c r="O1516" t="s">
        <v>16</v>
      </c>
      <c r="P1516">
        <f t="shared" si="48"/>
        <v>0</v>
      </c>
      <c r="Q1516">
        <f t="shared" si="47"/>
        <v>0</v>
      </c>
      <c r="R1516" t="str">
        <f>IFERROR(VLOOKUP(P1516,Sheet1!$E$30:$F$35,2,FALSE),"")</f>
        <v/>
      </c>
    </row>
    <row r="1517" spans="1:18">
      <c r="A1517" t="s">
        <v>15</v>
      </c>
      <c r="B1517" t="s">
        <v>2843</v>
      </c>
      <c r="C1517" t="s">
        <v>2826</v>
      </c>
      <c r="D1517" t="s">
        <v>899</v>
      </c>
      <c r="E1517" t="s">
        <v>1076</v>
      </c>
      <c r="F1517" t="s">
        <v>642</v>
      </c>
      <c r="G1517" t="s">
        <v>16</v>
      </c>
      <c r="H1517" t="s">
        <v>32</v>
      </c>
      <c r="I1517" t="s">
        <v>22</v>
      </c>
      <c r="J1517" t="s">
        <v>16</v>
      </c>
      <c r="K1517" t="s">
        <v>18</v>
      </c>
      <c r="L1517" t="s">
        <v>19</v>
      </c>
      <c r="M1517" t="s">
        <v>16</v>
      </c>
      <c r="N1517" t="s">
        <v>16</v>
      </c>
      <c r="O1517" t="s">
        <v>16</v>
      </c>
      <c r="P1517">
        <f t="shared" si="48"/>
        <v>0</v>
      </c>
      <c r="Q1517">
        <f t="shared" si="47"/>
        <v>0</v>
      </c>
      <c r="R1517" t="str">
        <f>IFERROR(VLOOKUP(P1517,Sheet1!$E$30:$F$35,2,FALSE),"")</f>
        <v/>
      </c>
    </row>
    <row r="1518" spans="1:18">
      <c r="A1518" t="s">
        <v>15</v>
      </c>
      <c r="B1518" t="s">
        <v>2844</v>
      </c>
      <c r="C1518" t="s">
        <v>2826</v>
      </c>
      <c r="D1518" t="s">
        <v>2519</v>
      </c>
      <c r="E1518" t="s">
        <v>2845</v>
      </c>
      <c r="F1518" t="s">
        <v>644</v>
      </c>
      <c r="G1518" t="s">
        <v>16</v>
      </c>
      <c r="H1518" t="s">
        <v>32</v>
      </c>
      <c r="I1518" t="s">
        <v>22</v>
      </c>
      <c r="J1518" t="s">
        <v>16</v>
      </c>
      <c r="K1518" t="s">
        <v>18</v>
      </c>
      <c r="L1518" t="s">
        <v>19</v>
      </c>
      <c r="M1518" t="s">
        <v>16</v>
      </c>
      <c r="N1518" t="s">
        <v>16</v>
      </c>
      <c r="O1518" t="s">
        <v>16</v>
      </c>
      <c r="P1518">
        <f t="shared" si="48"/>
        <v>0</v>
      </c>
      <c r="Q1518">
        <f t="shared" si="47"/>
        <v>0</v>
      </c>
      <c r="R1518" t="str">
        <f>IFERROR(VLOOKUP(P1518,Sheet1!$E$30:$F$35,2,FALSE),"")</f>
        <v/>
      </c>
    </row>
    <row r="1519" spans="1:18">
      <c r="A1519" t="s">
        <v>15</v>
      </c>
      <c r="B1519" t="s">
        <v>2846</v>
      </c>
      <c r="C1519" t="s">
        <v>2847</v>
      </c>
      <c r="D1519" t="s">
        <v>902</v>
      </c>
      <c r="E1519" t="s">
        <v>2848</v>
      </c>
      <c r="F1519" t="s">
        <v>285</v>
      </c>
      <c r="G1519" t="s">
        <v>16</v>
      </c>
      <c r="H1519" t="s">
        <v>32</v>
      </c>
      <c r="I1519" t="s">
        <v>22</v>
      </c>
      <c r="J1519" t="s">
        <v>16</v>
      </c>
      <c r="K1519" t="s">
        <v>18</v>
      </c>
      <c r="L1519" t="s">
        <v>19</v>
      </c>
      <c r="M1519" t="s">
        <v>16</v>
      </c>
      <c r="N1519" t="s">
        <v>16</v>
      </c>
      <c r="O1519" t="s">
        <v>16</v>
      </c>
      <c r="P1519">
        <f t="shared" si="48"/>
        <v>3</v>
      </c>
      <c r="Q1519">
        <f t="shared" si="47"/>
        <v>0</v>
      </c>
      <c r="R1519" t="str">
        <f>IFERROR(VLOOKUP(P1519,Sheet1!$E$30:$F$35,2,FALSE),"")</f>
        <v>rino</v>
      </c>
    </row>
    <row r="1520" spans="1:18">
      <c r="A1520" t="s">
        <v>15</v>
      </c>
      <c r="B1520" t="s">
        <v>2849</v>
      </c>
      <c r="C1520" t="s">
        <v>2847</v>
      </c>
      <c r="D1520" t="s">
        <v>2523</v>
      </c>
      <c r="E1520" t="s">
        <v>1079</v>
      </c>
      <c r="F1520" t="s">
        <v>649</v>
      </c>
      <c r="G1520" t="s">
        <v>16</v>
      </c>
      <c r="H1520" t="s">
        <v>32</v>
      </c>
      <c r="I1520" t="s">
        <v>22</v>
      </c>
      <c r="J1520" t="s">
        <v>16</v>
      </c>
      <c r="K1520" t="s">
        <v>18</v>
      </c>
      <c r="L1520" t="s">
        <v>19</v>
      </c>
      <c r="M1520" t="s">
        <v>16</v>
      </c>
      <c r="N1520" t="s">
        <v>16</v>
      </c>
      <c r="O1520" t="s">
        <v>16</v>
      </c>
      <c r="P1520">
        <f t="shared" si="48"/>
        <v>0</v>
      </c>
      <c r="Q1520">
        <f t="shared" si="47"/>
        <v>0</v>
      </c>
      <c r="R1520" t="str">
        <f>IFERROR(VLOOKUP(P1520,Sheet1!$E$30:$F$35,2,FALSE),"")</f>
        <v/>
      </c>
    </row>
    <row r="1521" spans="1:18">
      <c r="A1521" t="s">
        <v>15</v>
      </c>
      <c r="B1521" t="s">
        <v>2850</v>
      </c>
      <c r="C1521" t="s">
        <v>2851</v>
      </c>
      <c r="D1521" t="s">
        <v>905</v>
      </c>
      <c r="E1521" t="s">
        <v>2852</v>
      </c>
      <c r="F1521" t="s">
        <v>652</v>
      </c>
      <c r="G1521" t="s">
        <v>16</v>
      </c>
      <c r="H1521" t="s">
        <v>32</v>
      </c>
      <c r="I1521" t="s">
        <v>22</v>
      </c>
      <c r="J1521" t="s">
        <v>16</v>
      </c>
      <c r="K1521" t="s">
        <v>18</v>
      </c>
      <c r="L1521" t="s">
        <v>19</v>
      </c>
      <c r="M1521" t="s">
        <v>16</v>
      </c>
      <c r="N1521" t="s">
        <v>16</v>
      </c>
      <c r="O1521" t="s">
        <v>16</v>
      </c>
      <c r="P1521">
        <f t="shared" si="48"/>
        <v>8</v>
      </c>
      <c r="Q1521">
        <f t="shared" si="47"/>
        <v>1</v>
      </c>
      <c r="R1521" t="str">
        <f>IFERROR(VLOOKUP(P1521,Sheet1!$E$30:$F$35,2,FALSE),"")</f>
        <v>grape</v>
      </c>
    </row>
    <row r="1522" spans="1:18">
      <c r="A1522" t="s">
        <v>15</v>
      </c>
      <c r="B1522" t="s">
        <v>2219</v>
      </c>
      <c r="C1522" t="s">
        <v>2851</v>
      </c>
      <c r="D1522" t="s">
        <v>2527</v>
      </c>
      <c r="E1522" t="s">
        <v>2853</v>
      </c>
      <c r="F1522" t="s">
        <v>286</v>
      </c>
      <c r="G1522" t="s">
        <v>16</v>
      </c>
      <c r="H1522" t="s">
        <v>32</v>
      </c>
      <c r="I1522" t="s">
        <v>22</v>
      </c>
      <c r="J1522" t="s">
        <v>16</v>
      </c>
      <c r="K1522" t="s">
        <v>18</v>
      </c>
      <c r="L1522" t="s">
        <v>19</v>
      </c>
      <c r="M1522" t="s">
        <v>16</v>
      </c>
      <c r="N1522" t="s">
        <v>16</v>
      </c>
      <c r="O1522" t="s">
        <v>16</v>
      </c>
      <c r="P1522">
        <f t="shared" si="48"/>
        <v>0</v>
      </c>
      <c r="Q1522">
        <f t="shared" si="47"/>
        <v>0</v>
      </c>
      <c r="R1522" t="str">
        <f>IFERROR(VLOOKUP(P1522,Sheet1!$E$30:$F$35,2,FALSE),"")</f>
        <v/>
      </c>
    </row>
    <row r="1523" spans="1:18">
      <c r="A1523" t="s">
        <v>15</v>
      </c>
      <c r="B1523" t="s">
        <v>2854</v>
      </c>
      <c r="C1523" t="s">
        <v>2855</v>
      </c>
      <c r="D1523" t="s">
        <v>907</v>
      </c>
      <c r="E1523" t="s">
        <v>1080</v>
      </c>
      <c r="F1523" t="s">
        <v>183</v>
      </c>
      <c r="G1523" t="s">
        <v>16</v>
      </c>
      <c r="H1523" t="s">
        <v>32</v>
      </c>
      <c r="I1523" t="s">
        <v>22</v>
      </c>
      <c r="J1523" t="s">
        <v>16</v>
      </c>
      <c r="K1523" t="s">
        <v>18</v>
      </c>
      <c r="L1523" t="s">
        <v>19</v>
      </c>
      <c r="M1523" t="s">
        <v>16</v>
      </c>
      <c r="N1523" t="s">
        <v>16</v>
      </c>
      <c r="O1523" t="s">
        <v>16</v>
      </c>
      <c r="P1523">
        <f t="shared" si="48"/>
        <v>8</v>
      </c>
      <c r="Q1523">
        <f t="shared" si="47"/>
        <v>1</v>
      </c>
      <c r="R1523" t="str">
        <f>IFERROR(VLOOKUP(P1523,Sheet1!$E$30:$F$35,2,FALSE),"")</f>
        <v>grape</v>
      </c>
    </row>
    <row r="1524" spans="1:18">
      <c r="A1524" t="s">
        <v>15</v>
      </c>
      <c r="B1524" t="s">
        <v>2856</v>
      </c>
      <c r="C1524" t="s">
        <v>2857</v>
      </c>
      <c r="D1524" t="s">
        <v>675</v>
      </c>
      <c r="E1524" t="s">
        <v>760</v>
      </c>
      <c r="F1524" t="s">
        <v>658</v>
      </c>
      <c r="G1524" t="s">
        <v>16</v>
      </c>
      <c r="H1524" t="s">
        <v>32</v>
      </c>
      <c r="I1524" t="s">
        <v>22</v>
      </c>
      <c r="J1524" t="s">
        <v>16</v>
      </c>
      <c r="K1524" t="s">
        <v>18</v>
      </c>
      <c r="L1524" t="s">
        <v>19</v>
      </c>
      <c r="M1524" t="s">
        <v>16</v>
      </c>
      <c r="N1524" t="s">
        <v>16</v>
      </c>
      <c r="O1524" t="s">
        <v>16</v>
      </c>
      <c r="P1524">
        <f t="shared" si="48"/>
        <v>8</v>
      </c>
      <c r="Q1524">
        <f t="shared" si="47"/>
        <v>1</v>
      </c>
      <c r="R1524" t="str">
        <f>IFERROR(VLOOKUP(P1524,Sheet1!$E$30:$F$35,2,FALSE),"")</f>
        <v>grape</v>
      </c>
    </row>
    <row r="1525" spans="1:18">
      <c r="A1525" t="s">
        <v>15</v>
      </c>
      <c r="B1525" t="s">
        <v>2858</v>
      </c>
      <c r="C1525" t="s">
        <v>2859</v>
      </c>
      <c r="D1525" t="s">
        <v>910</v>
      </c>
      <c r="E1525" t="s">
        <v>2860</v>
      </c>
      <c r="F1525" t="s">
        <v>288</v>
      </c>
      <c r="G1525" t="s">
        <v>16</v>
      </c>
      <c r="H1525" t="s">
        <v>32</v>
      </c>
      <c r="I1525" t="s">
        <v>22</v>
      </c>
      <c r="J1525" t="s">
        <v>16</v>
      </c>
      <c r="K1525" t="s">
        <v>18</v>
      </c>
      <c r="L1525" t="s">
        <v>19</v>
      </c>
      <c r="M1525" t="s">
        <v>16</v>
      </c>
      <c r="N1525" t="s">
        <v>16</v>
      </c>
      <c r="O1525" t="s">
        <v>16</v>
      </c>
      <c r="P1525">
        <f t="shared" si="48"/>
        <v>3</v>
      </c>
      <c r="Q1525">
        <f t="shared" si="47"/>
        <v>0</v>
      </c>
      <c r="R1525" t="str">
        <f>IFERROR(VLOOKUP(P1525,Sheet1!$E$30:$F$35,2,FALSE),"")</f>
        <v>rino</v>
      </c>
    </row>
    <row r="1526" spans="1:18">
      <c r="A1526" t="s">
        <v>15</v>
      </c>
      <c r="B1526" t="s">
        <v>2861</v>
      </c>
      <c r="C1526" t="s">
        <v>2862</v>
      </c>
      <c r="D1526" t="s">
        <v>2533</v>
      </c>
      <c r="E1526" t="s">
        <v>1081</v>
      </c>
      <c r="F1526" t="s">
        <v>663</v>
      </c>
      <c r="G1526" t="s">
        <v>16</v>
      </c>
      <c r="H1526" t="s">
        <v>32</v>
      </c>
      <c r="I1526" t="s">
        <v>22</v>
      </c>
      <c r="J1526" t="s">
        <v>16</v>
      </c>
      <c r="K1526" t="s">
        <v>18</v>
      </c>
      <c r="L1526" t="s">
        <v>19</v>
      </c>
      <c r="M1526" t="s">
        <v>16</v>
      </c>
      <c r="N1526" t="s">
        <v>16</v>
      </c>
      <c r="O1526" t="s">
        <v>16</v>
      </c>
      <c r="P1526">
        <f t="shared" si="48"/>
        <v>3</v>
      </c>
      <c r="Q1526">
        <f t="shared" si="47"/>
        <v>0</v>
      </c>
      <c r="R1526" t="str">
        <f>IFERROR(VLOOKUP(P1526,Sheet1!$E$30:$F$35,2,FALSE),"")</f>
        <v>rino</v>
      </c>
    </row>
    <row r="1527" spans="1:18">
      <c r="A1527" t="s">
        <v>15</v>
      </c>
      <c r="B1527" t="s">
        <v>2863</v>
      </c>
      <c r="C1527" t="s">
        <v>2862</v>
      </c>
      <c r="D1527" t="s">
        <v>913</v>
      </c>
      <c r="E1527" t="s">
        <v>2864</v>
      </c>
      <c r="F1527" t="s">
        <v>666</v>
      </c>
      <c r="G1527" t="s">
        <v>16</v>
      </c>
      <c r="H1527" t="s">
        <v>32</v>
      </c>
      <c r="I1527" t="s">
        <v>22</v>
      </c>
      <c r="J1527" t="s">
        <v>16</v>
      </c>
      <c r="K1527" t="s">
        <v>18</v>
      </c>
      <c r="L1527" t="s">
        <v>19</v>
      </c>
      <c r="M1527" t="s">
        <v>16</v>
      </c>
      <c r="N1527" t="s">
        <v>16</v>
      </c>
      <c r="O1527" t="s">
        <v>16</v>
      </c>
      <c r="P1527">
        <f t="shared" si="48"/>
        <v>0</v>
      </c>
      <c r="Q1527">
        <f t="shared" si="47"/>
        <v>0</v>
      </c>
      <c r="R1527" t="str">
        <f>IFERROR(VLOOKUP(P1527,Sheet1!$E$30:$F$35,2,FALSE),"")</f>
        <v/>
      </c>
    </row>
    <row r="1528" spans="1:18">
      <c r="A1528" t="s">
        <v>15</v>
      </c>
      <c r="B1528" t="s">
        <v>2865</v>
      </c>
      <c r="C1528" t="s">
        <v>2866</v>
      </c>
      <c r="D1528" t="s">
        <v>2536</v>
      </c>
      <c r="E1528" t="s">
        <v>2867</v>
      </c>
      <c r="F1528" t="s">
        <v>289</v>
      </c>
      <c r="G1528" t="s">
        <v>16</v>
      </c>
      <c r="H1528" t="s">
        <v>32</v>
      </c>
      <c r="I1528" t="s">
        <v>22</v>
      </c>
      <c r="J1528" t="s">
        <v>16</v>
      </c>
      <c r="K1528" t="s">
        <v>18</v>
      </c>
      <c r="L1528" t="s">
        <v>19</v>
      </c>
      <c r="M1528" t="s">
        <v>16</v>
      </c>
      <c r="N1528" t="s">
        <v>16</v>
      </c>
      <c r="O1528" t="s">
        <v>16</v>
      </c>
      <c r="P1528">
        <f t="shared" si="48"/>
        <v>8</v>
      </c>
      <c r="Q1528">
        <f t="shared" si="47"/>
        <v>1</v>
      </c>
      <c r="R1528" t="str">
        <f>IFERROR(VLOOKUP(P1528,Sheet1!$E$30:$F$35,2,FALSE),"")</f>
        <v>grape</v>
      </c>
    </row>
    <row r="1529" spans="1:18">
      <c r="A1529" t="s">
        <v>15</v>
      </c>
      <c r="B1529" t="s">
        <v>2868</v>
      </c>
      <c r="C1529" t="s">
        <v>2866</v>
      </c>
      <c r="D1529" t="s">
        <v>915</v>
      </c>
      <c r="E1529" t="s">
        <v>1083</v>
      </c>
      <c r="F1529" t="s">
        <v>671</v>
      </c>
      <c r="G1529" t="s">
        <v>16</v>
      </c>
      <c r="H1529" t="s">
        <v>32</v>
      </c>
      <c r="I1529" t="s">
        <v>22</v>
      </c>
      <c r="J1529" t="s">
        <v>16</v>
      </c>
      <c r="K1529" t="s">
        <v>18</v>
      </c>
      <c r="L1529" t="s">
        <v>19</v>
      </c>
      <c r="M1529" t="s">
        <v>16</v>
      </c>
      <c r="N1529" t="s">
        <v>16</v>
      </c>
      <c r="O1529" t="s">
        <v>16</v>
      </c>
      <c r="P1529">
        <f t="shared" si="48"/>
        <v>0</v>
      </c>
      <c r="Q1529">
        <f t="shared" si="47"/>
        <v>0</v>
      </c>
      <c r="R1529" t="str">
        <f>IFERROR(VLOOKUP(P1529,Sheet1!$E$30:$F$35,2,FALSE),"")</f>
        <v/>
      </c>
    </row>
    <row r="1530" spans="1:18">
      <c r="A1530" t="s">
        <v>15</v>
      </c>
      <c r="B1530" t="s">
        <v>2869</v>
      </c>
      <c r="C1530" t="s">
        <v>2870</v>
      </c>
      <c r="D1530" t="s">
        <v>2540</v>
      </c>
      <c r="E1530" t="s">
        <v>2871</v>
      </c>
      <c r="F1530" t="s">
        <v>673</v>
      </c>
      <c r="G1530" t="s">
        <v>16</v>
      </c>
      <c r="H1530" t="s">
        <v>32</v>
      </c>
      <c r="I1530" t="s">
        <v>22</v>
      </c>
      <c r="J1530" t="s">
        <v>16</v>
      </c>
      <c r="K1530" t="s">
        <v>18</v>
      </c>
      <c r="L1530" t="s">
        <v>19</v>
      </c>
      <c r="M1530" t="s">
        <v>16</v>
      </c>
      <c r="N1530" t="s">
        <v>16</v>
      </c>
      <c r="O1530" t="s">
        <v>16</v>
      </c>
      <c r="P1530">
        <f t="shared" si="48"/>
        <v>8</v>
      </c>
      <c r="Q1530">
        <f t="shared" si="47"/>
        <v>1</v>
      </c>
      <c r="R1530" t="str">
        <f>IFERROR(VLOOKUP(P1530,Sheet1!$E$30:$F$35,2,FALSE),"")</f>
        <v>grape</v>
      </c>
    </row>
    <row r="1531" spans="1:18">
      <c r="A1531" t="s">
        <v>15</v>
      </c>
      <c r="B1531" t="s">
        <v>2872</v>
      </c>
      <c r="C1531" t="s">
        <v>2870</v>
      </c>
      <c r="D1531" t="s">
        <v>918</v>
      </c>
      <c r="E1531" t="s">
        <v>2873</v>
      </c>
      <c r="F1531" t="s">
        <v>186</v>
      </c>
      <c r="G1531" t="s">
        <v>16</v>
      </c>
      <c r="H1531" t="s">
        <v>32</v>
      </c>
      <c r="I1531" t="s">
        <v>22</v>
      </c>
      <c r="J1531" t="s">
        <v>16</v>
      </c>
      <c r="K1531" t="s">
        <v>18</v>
      </c>
      <c r="L1531" t="s">
        <v>19</v>
      </c>
      <c r="M1531" t="s">
        <v>16</v>
      </c>
      <c r="N1531" t="s">
        <v>16</v>
      </c>
      <c r="O1531" t="s">
        <v>16</v>
      </c>
      <c r="P1531">
        <f t="shared" si="48"/>
        <v>0</v>
      </c>
      <c r="Q1531">
        <f t="shared" si="47"/>
        <v>0</v>
      </c>
      <c r="R1531" t="str">
        <f>IFERROR(VLOOKUP(P1531,Sheet1!$E$30:$F$35,2,FALSE),"")</f>
        <v/>
      </c>
    </row>
    <row r="1532" spans="1:18">
      <c r="A1532" t="s">
        <v>15</v>
      </c>
      <c r="B1532" t="s">
        <v>2874</v>
      </c>
      <c r="C1532" t="s">
        <v>2875</v>
      </c>
      <c r="D1532" t="s">
        <v>2542</v>
      </c>
      <c r="E1532" t="s">
        <v>765</v>
      </c>
      <c r="F1532" t="s">
        <v>678</v>
      </c>
      <c r="G1532" t="s">
        <v>16</v>
      </c>
      <c r="H1532" t="s">
        <v>32</v>
      </c>
      <c r="I1532" t="s">
        <v>22</v>
      </c>
      <c r="J1532" t="s">
        <v>16</v>
      </c>
      <c r="K1532" t="s">
        <v>18</v>
      </c>
      <c r="L1532" t="s">
        <v>19</v>
      </c>
      <c r="M1532" t="s">
        <v>16</v>
      </c>
      <c r="N1532" t="s">
        <v>16</v>
      </c>
      <c r="O1532" t="s">
        <v>16</v>
      </c>
      <c r="P1532">
        <f t="shared" si="48"/>
        <v>8</v>
      </c>
      <c r="Q1532">
        <f t="shared" si="47"/>
        <v>1</v>
      </c>
      <c r="R1532" t="str">
        <f>IFERROR(VLOOKUP(P1532,Sheet1!$E$30:$F$35,2,FALSE),"")</f>
        <v>grape</v>
      </c>
    </row>
    <row r="1533" spans="1:18">
      <c r="A1533" t="s">
        <v>15</v>
      </c>
      <c r="B1533" t="s">
        <v>2876</v>
      </c>
      <c r="C1533" t="s">
        <v>2875</v>
      </c>
      <c r="D1533" t="s">
        <v>921</v>
      </c>
      <c r="E1533" t="s">
        <v>2877</v>
      </c>
      <c r="F1533" t="s">
        <v>681</v>
      </c>
      <c r="G1533" t="s">
        <v>16</v>
      </c>
      <c r="H1533" t="s">
        <v>32</v>
      </c>
      <c r="I1533" t="s">
        <v>22</v>
      </c>
      <c r="J1533" t="s">
        <v>16</v>
      </c>
      <c r="K1533" t="s">
        <v>18</v>
      </c>
      <c r="L1533" t="s">
        <v>19</v>
      </c>
      <c r="M1533" t="s">
        <v>16</v>
      </c>
      <c r="N1533" t="s">
        <v>16</v>
      </c>
      <c r="O1533" t="s">
        <v>16</v>
      </c>
      <c r="P1533">
        <f t="shared" si="48"/>
        <v>0</v>
      </c>
      <c r="Q1533">
        <f t="shared" si="47"/>
        <v>0</v>
      </c>
      <c r="R1533" t="str">
        <f>IFERROR(VLOOKUP(P1533,Sheet1!$E$30:$F$35,2,FALSE),"")</f>
        <v/>
      </c>
    </row>
    <row r="1534" spans="1:18">
      <c r="A1534" t="s">
        <v>15</v>
      </c>
      <c r="B1534" t="s">
        <v>2878</v>
      </c>
      <c r="C1534" t="s">
        <v>2875</v>
      </c>
      <c r="D1534" t="s">
        <v>2546</v>
      </c>
      <c r="E1534" t="s">
        <v>2879</v>
      </c>
      <c r="F1534" t="s">
        <v>291</v>
      </c>
      <c r="G1534" t="s">
        <v>16</v>
      </c>
      <c r="H1534" t="s">
        <v>32</v>
      </c>
      <c r="I1534" t="s">
        <v>22</v>
      </c>
      <c r="J1534" t="s">
        <v>16</v>
      </c>
      <c r="K1534" t="s">
        <v>18</v>
      </c>
      <c r="L1534" t="s">
        <v>19</v>
      </c>
      <c r="M1534" t="s">
        <v>16</v>
      </c>
      <c r="N1534" t="s">
        <v>16</v>
      </c>
      <c r="O1534" t="s">
        <v>16</v>
      </c>
      <c r="P1534">
        <f t="shared" si="48"/>
        <v>0</v>
      </c>
      <c r="Q1534">
        <f t="shared" si="47"/>
        <v>0</v>
      </c>
      <c r="R1534" t="str">
        <f>IFERROR(VLOOKUP(P1534,Sheet1!$E$30:$F$35,2,FALSE),"")</f>
        <v/>
      </c>
    </row>
    <row r="1535" spans="1:18">
      <c r="A1535" t="s">
        <v>15</v>
      </c>
      <c r="B1535" t="s">
        <v>2880</v>
      </c>
      <c r="C1535" t="s">
        <v>2881</v>
      </c>
      <c r="D1535" t="s">
        <v>923</v>
      </c>
      <c r="E1535" t="s">
        <v>1087</v>
      </c>
      <c r="F1535" t="s">
        <v>686</v>
      </c>
      <c r="G1535" t="s">
        <v>16</v>
      </c>
      <c r="H1535" t="s">
        <v>32</v>
      </c>
      <c r="I1535" t="s">
        <v>22</v>
      </c>
      <c r="J1535" t="s">
        <v>16</v>
      </c>
      <c r="K1535" t="s">
        <v>18</v>
      </c>
      <c r="L1535" t="s">
        <v>19</v>
      </c>
      <c r="M1535" t="s">
        <v>16</v>
      </c>
      <c r="N1535" t="s">
        <v>16</v>
      </c>
      <c r="O1535" t="s">
        <v>16</v>
      </c>
      <c r="P1535">
        <f t="shared" si="48"/>
        <v>8</v>
      </c>
      <c r="Q1535">
        <f t="shared" si="47"/>
        <v>1</v>
      </c>
      <c r="R1535" t="str">
        <f>IFERROR(VLOOKUP(P1535,Sheet1!$E$30:$F$35,2,FALSE),"")</f>
        <v>grape</v>
      </c>
    </row>
    <row r="1536" spans="1:18">
      <c r="A1536" t="s">
        <v>15</v>
      </c>
      <c r="B1536" t="s">
        <v>2227</v>
      </c>
      <c r="C1536" t="s">
        <v>2881</v>
      </c>
      <c r="D1536" t="s">
        <v>2550</v>
      </c>
      <c r="E1536" t="s">
        <v>2882</v>
      </c>
      <c r="F1536" t="s">
        <v>689</v>
      </c>
      <c r="G1536" t="s">
        <v>16</v>
      </c>
      <c r="H1536" t="s">
        <v>32</v>
      </c>
      <c r="I1536" t="s">
        <v>22</v>
      </c>
      <c r="J1536" t="s">
        <v>16</v>
      </c>
      <c r="K1536" t="s">
        <v>18</v>
      </c>
      <c r="L1536" t="s">
        <v>19</v>
      </c>
      <c r="M1536" t="s">
        <v>16</v>
      </c>
      <c r="N1536" t="s">
        <v>16</v>
      </c>
      <c r="O1536" t="s">
        <v>16</v>
      </c>
      <c r="P1536">
        <f t="shared" si="48"/>
        <v>0</v>
      </c>
      <c r="Q1536">
        <f t="shared" si="47"/>
        <v>0</v>
      </c>
      <c r="R1536" t="str">
        <f>IFERROR(VLOOKUP(P1536,Sheet1!$E$30:$F$35,2,FALSE),"")</f>
        <v/>
      </c>
    </row>
    <row r="1537" spans="1:18">
      <c r="A1537" t="s">
        <v>15</v>
      </c>
      <c r="B1537" t="s">
        <v>2883</v>
      </c>
      <c r="C1537" t="s">
        <v>2881</v>
      </c>
      <c r="D1537" t="s">
        <v>926</v>
      </c>
      <c r="E1537" t="s">
        <v>2884</v>
      </c>
      <c r="F1537" t="s">
        <v>293</v>
      </c>
      <c r="G1537" t="s">
        <v>16</v>
      </c>
      <c r="H1537" t="s">
        <v>32</v>
      </c>
      <c r="I1537" t="s">
        <v>22</v>
      </c>
      <c r="J1537" t="s">
        <v>16</v>
      </c>
      <c r="K1537" t="s">
        <v>18</v>
      </c>
      <c r="L1537" t="s">
        <v>19</v>
      </c>
      <c r="M1537" t="s">
        <v>16</v>
      </c>
      <c r="N1537" t="s">
        <v>16</v>
      </c>
      <c r="O1537" t="s">
        <v>16</v>
      </c>
      <c r="P1537">
        <f t="shared" si="48"/>
        <v>0</v>
      </c>
      <c r="Q1537">
        <f t="shared" si="47"/>
        <v>0</v>
      </c>
      <c r="R1537" t="str">
        <f>IFERROR(VLOOKUP(P1537,Sheet1!$E$30:$F$35,2,FALSE),"")</f>
        <v/>
      </c>
    </row>
    <row r="1538" spans="1:18">
      <c r="A1538" t="s">
        <v>15</v>
      </c>
      <c r="B1538" t="s">
        <v>2885</v>
      </c>
      <c r="C1538" t="s">
        <v>2881</v>
      </c>
      <c r="D1538" t="s">
        <v>677</v>
      </c>
      <c r="E1538" t="s">
        <v>1089</v>
      </c>
      <c r="F1538" t="s">
        <v>693</v>
      </c>
      <c r="G1538" t="s">
        <v>16</v>
      </c>
      <c r="H1538" t="s">
        <v>32</v>
      </c>
      <c r="I1538" t="s">
        <v>22</v>
      </c>
      <c r="J1538" t="s">
        <v>16</v>
      </c>
      <c r="K1538" t="s">
        <v>18</v>
      </c>
      <c r="L1538" t="s">
        <v>19</v>
      </c>
      <c r="M1538" t="s">
        <v>16</v>
      </c>
      <c r="N1538" t="s">
        <v>16</v>
      </c>
      <c r="O1538" t="s">
        <v>16</v>
      </c>
      <c r="P1538">
        <f t="shared" si="48"/>
        <v>0</v>
      </c>
      <c r="Q1538">
        <f t="shared" si="47"/>
        <v>0</v>
      </c>
      <c r="R1538" t="str">
        <f>IFERROR(VLOOKUP(P1538,Sheet1!$E$30:$F$35,2,FALSE),"")</f>
        <v/>
      </c>
    </row>
    <row r="1539" spans="1:18">
      <c r="A1539" t="s">
        <v>15</v>
      </c>
      <c r="B1539" t="s">
        <v>2886</v>
      </c>
      <c r="C1539" t="s">
        <v>2881</v>
      </c>
      <c r="D1539" t="s">
        <v>929</v>
      </c>
      <c r="E1539" t="s">
        <v>2887</v>
      </c>
      <c r="F1539" t="s">
        <v>696</v>
      </c>
      <c r="G1539" t="s">
        <v>16</v>
      </c>
      <c r="H1539" t="s">
        <v>32</v>
      </c>
      <c r="I1539" t="s">
        <v>22</v>
      </c>
      <c r="J1539" t="s">
        <v>16</v>
      </c>
      <c r="K1539" t="s">
        <v>18</v>
      </c>
      <c r="L1539" t="s">
        <v>19</v>
      </c>
      <c r="M1539" t="s">
        <v>16</v>
      </c>
      <c r="N1539" t="s">
        <v>16</v>
      </c>
      <c r="O1539" t="s">
        <v>16</v>
      </c>
      <c r="P1539">
        <f t="shared" si="48"/>
        <v>0</v>
      </c>
      <c r="Q1539">
        <f t="shared" si="47"/>
        <v>0</v>
      </c>
      <c r="R1539" t="str">
        <f>IFERROR(VLOOKUP(P1539,Sheet1!$E$30:$F$35,2,FALSE),"")</f>
        <v/>
      </c>
    </row>
    <row r="1540" spans="1:18">
      <c r="A1540" t="s">
        <v>15</v>
      </c>
      <c r="B1540" t="s">
        <v>2888</v>
      </c>
      <c r="C1540" t="s">
        <v>2889</v>
      </c>
      <c r="D1540" t="s">
        <v>2555</v>
      </c>
      <c r="E1540" t="s">
        <v>770</v>
      </c>
      <c r="F1540" t="s">
        <v>295</v>
      </c>
      <c r="G1540" t="s">
        <v>16</v>
      </c>
      <c r="H1540" t="s">
        <v>32</v>
      </c>
      <c r="I1540" t="s">
        <v>22</v>
      </c>
      <c r="J1540" t="s">
        <v>16</v>
      </c>
      <c r="K1540" t="s">
        <v>18</v>
      </c>
      <c r="L1540" t="s">
        <v>19</v>
      </c>
      <c r="M1540" t="s">
        <v>16</v>
      </c>
      <c r="N1540" t="s">
        <v>16</v>
      </c>
      <c r="O1540" t="s">
        <v>16</v>
      </c>
      <c r="P1540">
        <f t="shared" si="48"/>
        <v>8</v>
      </c>
      <c r="Q1540">
        <f t="shared" ref="Q1540:Q1603" si="49">IF(P1540=8,1,0)</f>
        <v>1</v>
      </c>
      <c r="R1540" t="str">
        <f>IFERROR(VLOOKUP(P1540,Sheet1!$E$30:$F$35,2,FALSE),"")</f>
        <v>grape</v>
      </c>
    </row>
    <row r="1541" spans="1:18">
      <c r="A1541" t="s">
        <v>15</v>
      </c>
      <c r="B1541" t="s">
        <v>2890</v>
      </c>
      <c r="C1541" t="s">
        <v>2891</v>
      </c>
      <c r="D1541" t="s">
        <v>931</v>
      </c>
      <c r="E1541" t="s">
        <v>1090</v>
      </c>
      <c r="F1541" t="s">
        <v>700</v>
      </c>
      <c r="G1541" t="s">
        <v>16</v>
      </c>
      <c r="H1541" t="s">
        <v>32</v>
      </c>
      <c r="I1541" t="s">
        <v>22</v>
      </c>
      <c r="J1541" t="s">
        <v>16</v>
      </c>
      <c r="K1541" t="s">
        <v>18</v>
      </c>
      <c r="L1541" t="s">
        <v>19</v>
      </c>
      <c r="M1541" t="s">
        <v>16</v>
      </c>
      <c r="N1541" t="s">
        <v>16</v>
      </c>
      <c r="O1541" t="s">
        <v>16</v>
      </c>
      <c r="P1541">
        <f t="shared" ref="P1541:P1604" si="50">C1541-C1540</f>
        <v>8</v>
      </c>
      <c r="Q1541">
        <f t="shared" si="49"/>
        <v>1</v>
      </c>
      <c r="R1541" t="str">
        <f>IFERROR(VLOOKUP(P1541,Sheet1!$E$30:$F$35,2,FALSE),"")</f>
        <v>grape</v>
      </c>
    </row>
    <row r="1542" spans="1:18">
      <c r="A1542" t="s">
        <v>15</v>
      </c>
      <c r="B1542" t="s">
        <v>2892</v>
      </c>
      <c r="C1542" t="s">
        <v>2891</v>
      </c>
      <c r="D1542" t="s">
        <v>2559</v>
      </c>
      <c r="E1542" t="s">
        <v>2893</v>
      </c>
      <c r="F1542" t="s">
        <v>703</v>
      </c>
      <c r="G1542" t="s">
        <v>16</v>
      </c>
      <c r="H1542" t="s">
        <v>32</v>
      </c>
      <c r="I1542" t="s">
        <v>22</v>
      </c>
      <c r="J1542" t="s">
        <v>16</v>
      </c>
      <c r="K1542" t="s">
        <v>18</v>
      </c>
      <c r="L1542" t="s">
        <v>19</v>
      </c>
      <c r="M1542" t="s">
        <v>16</v>
      </c>
      <c r="N1542" t="s">
        <v>16</v>
      </c>
      <c r="O1542" t="s">
        <v>16</v>
      </c>
      <c r="P1542">
        <f t="shared" si="50"/>
        <v>0</v>
      </c>
      <c r="Q1542">
        <f t="shared" si="49"/>
        <v>0</v>
      </c>
      <c r="R1542" t="str">
        <f>IFERROR(VLOOKUP(P1542,Sheet1!$E$30:$F$35,2,FALSE),"")</f>
        <v/>
      </c>
    </row>
    <row r="1543" spans="1:18">
      <c r="A1543" t="s">
        <v>15</v>
      </c>
      <c r="B1543" t="s">
        <v>2894</v>
      </c>
      <c r="C1543" t="s">
        <v>2891</v>
      </c>
      <c r="D1543" t="s">
        <v>934</v>
      </c>
      <c r="E1543" t="s">
        <v>773</v>
      </c>
      <c r="F1543" t="s">
        <v>298</v>
      </c>
      <c r="G1543" t="s">
        <v>16</v>
      </c>
      <c r="H1543" t="s">
        <v>32</v>
      </c>
      <c r="I1543" t="s">
        <v>22</v>
      </c>
      <c r="J1543" t="s">
        <v>16</v>
      </c>
      <c r="K1543" t="s">
        <v>18</v>
      </c>
      <c r="L1543" t="s">
        <v>19</v>
      </c>
      <c r="M1543" t="s">
        <v>16</v>
      </c>
      <c r="N1543" t="s">
        <v>16</v>
      </c>
      <c r="O1543" t="s">
        <v>16</v>
      </c>
      <c r="P1543">
        <f t="shared" si="50"/>
        <v>0</v>
      </c>
      <c r="Q1543">
        <f t="shared" si="49"/>
        <v>0</v>
      </c>
      <c r="R1543" t="str">
        <f>IFERROR(VLOOKUP(P1543,Sheet1!$E$30:$F$35,2,FALSE),"")</f>
        <v/>
      </c>
    </row>
    <row r="1544" spans="1:18">
      <c r="A1544" t="s">
        <v>15</v>
      </c>
      <c r="B1544" t="s">
        <v>2895</v>
      </c>
      <c r="C1544" t="s">
        <v>2896</v>
      </c>
      <c r="D1544" t="s">
        <v>2563</v>
      </c>
      <c r="E1544" t="s">
        <v>1092</v>
      </c>
      <c r="F1544" t="s">
        <v>705</v>
      </c>
      <c r="G1544" t="s">
        <v>16</v>
      </c>
      <c r="H1544" t="s">
        <v>32</v>
      </c>
      <c r="I1544" t="s">
        <v>22</v>
      </c>
      <c r="J1544" t="s">
        <v>16</v>
      </c>
      <c r="K1544" t="s">
        <v>18</v>
      </c>
      <c r="L1544" t="s">
        <v>19</v>
      </c>
      <c r="M1544" t="s">
        <v>16</v>
      </c>
      <c r="N1544" t="s">
        <v>16</v>
      </c>
      <c r="O1544" t="s">
        <v>16</v>
      </c>
      <c r="P1544">
        <f t="shared" si="50"/>
        <v>3</v>
      </c>
      <c r="Q1544">
        <f t="shared" si="49"/>
        <v>0</v>
      </c>
      <c r="R1544" t="str">
        <f>IFERROR(VLOOKUP(P1544,Sheet1!$E$30:$F$35,2,FALSE),"")</f>
        <v>rino</v>
      </c>
    </row>
    <row r="1545" spans="1:18">
      <c r="A1545" t="s">
        <v>15</v>
      </c>
      <c r="B1545" t="s">
        <v>2897</v>
      </c>
      <c r="C1545" t="s">
        <v>2898</v>
      </c>
      <c r="D1545" t="s">
        <v>937</v>
      </c>
      <c r="E1545" t="s">
        <v>2899</v>
      </c>
      <c r="F1545" t="s">
        <v>193</v>
      </c>
      <c r="G1545" t="s">
        <v>16</v>
      </c>
      <c r="H1545" t="s">
        <v>32</v>
      </c>
      <c r="I1545" t="s">
        <v>22</v>
      </c>
      <c r="J1545" t="s">
        <v>16</v>
      </c>
      <c r="K1545" t="s">
        <v>18</v>
      </c>
      <c r="L1545" t="s">
        <v>19</v>
      </c>
      <c r="M1545" t="s">
        <v>16</v>
      </c>
      <c r="N1545" t="s">
        <v>16</v>
      </c>
      <c r="O1545" t="s">
        <v>16</v>
      </c>
      <c r="P1545">
        <f t="shared" si="50"/>
        <v>8</v>
      </c>
      <c r="Q1545">
        <f t="shared" si="49"/>
        <v>1</v>
      </c>
      <c r="R1545" t="str">
        <f>IFERROR(VLOOKUP(P1545,Sheet1!$E$30:$F$35,2,FALSE),"")</f>
        <v>grape</v>
      </c>
    </row>
    <row r="1546" spans="1:18">
      <c r="A1546" t="s">
        <v>15</v>
      </c>
      <c r="B1546" t="s">
        <v>2237</v>
      </c>
      <c r="C1546" t="s">
        <v>2900</v>
      </c>
      <c r="D1546" t="s">
        <v>2565</v>
      </c>
      <c r="E1546" t="s">
        <v>2901</v>
      </c>
      <c r="F1546" t="s">
        <v>299</v>
      </c>
      <c r="G1546" t="s">
        <v>16</v>
      </c>
      <c r="H1546" t="s">
        <v>32</v>
      </c>
      <c r="I1546" t="s">
        <v>22</v>
      </c>
      <c r="J1546" t="s">
        <v>16</v>
      </c>
      <c r="K1546" t="s">
        <v>18</v>
      </c>
      <c r="L1546" t="s">
        <v>19</v>
      </c>
      <c r="M1546" t="s">
        <v>16</v>
      </c>
      <c r="N1546" t="s">
        <v>16</v>
      </c>
      <c r="O1546" t="s">
        <v>16</v>
      </c>
      <c r="P1546">
        <f t="shared" si="50"/>
        <v>3</v>
      </c>
      <c r="Q1546">
        <f t="shared" si="49"/>
        <v>0</v>
      </c>
      <c r="R1546" t="str">
        <f>IFERROR(VLOOKUP(P1546,Sheet1!$E$30:$F$35,2,FALSE),"")</f>
        <v>rino</v>
      </c>
    </row>
    <row r="1547" spans="1:18">
      <c r="A1547" t="s">
        <v>15</v>
      </c>
      <c r="B1547" t="s">
        <v>2242</v>
      </c>
      <c r="C1547" t="s">
        <v>2900</v>
      </c>
      <c r="D1547" t="s">
        <v>939</v>
      </c>
      <c r="E1547" t="s">
        <v>1094</v>
      </c>
      <c r="F1547" t="s">
        <v>709</v>
      </c>
      <c r="G1547" t="s">
        <v>16</v>
      </c>
      <c r="H1547" t="s">
        <v>32</v>
      </c>
      <c r="I1547" t="s">
        <v>22</v>
      </c>
      <c r="J1547" t="s">
        <v>16</v>
      </c>
      <c r="K1547" t="s">
        <v>18</v>
      </c>
      <c r="L1547" t="s">
        <v>19</v>
      </c>
      <c r="M1547" t="s">
        <v>16</v>
      </c>
      <c r="N1547" t="s">
        <v>16</v>
      </c>
      <c r="O1547" t="s">
        <v>16</v>
      </c>
      <c r="P1547">
        <f t="shared" si="50"/>
        <v>0</v>
      </c>
      <c r="Q1547">
        <f t="shared" si="49"/>
        <v>0</v>
      </c>
      <c r="R1547" t="str">
        <f>IFERROR(VLOOKUP(P1547,Sheet1!$E$30:$F$35,2,FALSE),"")</f>
        <v/>
      </c>
    </row>
    <row r="1548" spans="1:18">
      <c r="A1548" t="s">
        <v>15</v>
      </c>
      <c r="B1548" t="s">
        <v>2245</v>
      </c>
      <c r="C1548" t="s">
        <v>2900</v>
      </c>
      <c r="D1548" t="s">
        <v>2569</v>
      </c>
      <c r="E1548" t="s">
        <v>2902</v>
      </c>
      <c r="F1548" t="s">
        <v>711</v>
      </c>
      <c r="G1548" t="s">
        <v>16</v>
      </c>
      <c r="H1548" t="s">
        <v>32</v>
      </c>
      <c r="I1548" t="s">
        <v>22</v>
      </c>
      <c r="J1548" t="s">
        <v>16</v>
      </c>
      <c r="K1548" t="s">
        <v>18</v>
      </c>
      <c r="L1548" t="s">
        <v>19</v>
      </c>
      <c r="M1548" t="s">
        <v>16</v>
      </c>
      <c r="N1548" t="s">
        <v>16</v>
      </c>
      <c r="O1548" t="s">
        <v>16</v>
      </c>
      <c r="P1548">
        <f t="shared" si="50"/>
        <v>0</v>
      </c>
      <c r="Q1548">
        <f t="shared" si="49"/>
        <v>0</v>
      </c>
      <c r="R1548" t="str">
        <f>IFERROR(VLOOKUP(P1548,Sheet1!$E$30:$F$35,2,FALSE),"")</f>
        <v/>
      </c>
    </row>
    <row r="1549" spans="1:18">
      <c r="A1549" t="s">
        <v>15</v>
      </c>
      <c r="B1549" t="s">
        <v>2251</v>
      </c>
      <c r="C1549" t="s">
        <v>2900</v>
      </c>
      <c r="D1549" t="s">
        <v>2571</v>
      </c>
      <c r="E1549" t="s">
        <v>2903</v>
      </c>
      <c r="F1549" t="s">
        <v>301</v>
      </c>
      <c r="G1549" t="s">
        <v>16</v>
      </c>
      <c r="H1549" t="s">
        <v>32</v>
      </c>
      <c r="I1549" t="s">
        <v>22</v>
      </c>
      <c r="J1549" t="s">
        <v>16</v>
      </c>
      <c r="K1549" t="s">
        <v>18</v>
      </c>
      <c r="L1549" t="s">
        <v>19</v>
      </c>
      <c r="M1549" t="s">
        <v>16</v>
      </c>
      <c r="N1549" t="s">
        <v>16</v>
      </c>
      <c r="O1549" t="s">
        <v>16</v>
      </c>
      <c r="P1549">
        <f t="shared" si="50"/>
        <v>0</v>
      </c>
      <c r="Q1549">
        <f t="shared" si="49"/>
        <v>0</v>
      </c>
      <c r="R1549" t="str">
        <f>IFERROR(VLOOKUP(P1549,Sheet1!$E$30:$F$35,2,FALSE),"")</f>
        <v/>
      </c>
    </row>
    <row r="1550" spans="1:18">
      <c r="A1550" t="s">
        <v>15</v>
      </c>
      <c r="B1550" t="s">
        <v>2254</v>
      </c>
      <c r="C1550" t="s">
        <v>2904</v>
      </c>
      <c r="D1550" t="s">
        <v>942</v>
      </c>
      <c r="E1550" t="s">
        <v>1095</v>
      </c>
      <c r="F1550" t="s">
        <v>714</v>
      </c>
      <c r="G1550" t="s">
        <v>16</v>
      </c>
      <c r="H1550" t="s">
        <v>32</v>
      </c>
      <c r="I1550" t="s">
        <v>22</v>
      </c>
      <c r="J1550" t="s">
        <v>16</v>
      </c>
      <c r="K1550" t="s">
        <v>18</v>
      </c>
      <c r="L1550" t="s">
        <v>19</v>
      </c>
      <c r="M1550" t="s">
        <v>16</v>
      </c>
      <c r="N1550" t="s">
        <v>16</v>
      </c>
      <c r="O1550" t="s">
        <v>16</v>
      </c>
      <c r="P1550">
        <f t="shared" si="50"/>
        <v>3</v>
      </c>
      <c r="Q1550">
        <f t="shared" si="49"/>
        <v>0</v>
      </c>
      <c r="R1550" t="str">
        <f>IFERROR(VLOOKUP(P1550,Sheet1!$E$30:$F$35,2,FALSE),"")</f>
        <v>rino</v>
      </c>
    </row>
    <row r="1551" spans="1:18">
      <c r="A1551" t="s">
        <v>15</v>
      </c>
      <c r="B1551" t="s">
        <v>2905</v>
      </c>
      <c r="C1551" t="s">
        <v>2904</v>
      </c>
      <c r="D1551" t="s">
        <v>2574</v>
      </c>
      <c r="E1551" t="s">
        <v>776</v>
      </c>
      <c r="F1551" t="s">
        <v>716</v>
      </c>
      <c r="G1551" t="s">
        <v>16</v>
      </c>
      <c r="H1551" t="s">
        <v>32</v>
      </c>
      <c r="I1551" t="s">
        <v>22</v>
      </c>
      <c r="J1551" t="s">
        <v>16</v>
      </c>
      <c r="K1551" t="s">
        <v>18</v>
      </c>
      <c r="L1551" t="s">
        <v>19</v>
      </c>
      <c r="M1551" t="s">
        <v>16</v>
      </c>
      <c r="N1551" t="s">
        <v>16</v>
      </c>
      <c r="O1551" t="s">
        <v>16</v>
      </c>
      <c r="P1551">
        <f t="shared" si="50"/>
        <v>0</v>
      </c>
      <c r="Q1551">
        <f t="shared" si="49"/>
        <v>0</v>
      </c>
      <c r="R1551" t="str">
        <f>IFERROR(VLOOKUP(P1551,Sheet1!$E$30:$F$35,2,FALSE),"")</f>
        <v/>
      </c>
    </row>
    <row r="1552" spans="1:18">
      <c r="A1552" t="s">
        <v>15</v>
      </c>
      <c r="B1552" t="s">
        <v>2906</v>
      </c>
      <c r="C1552" t="s">
        <v>2904</v>
      </c>
      <c r="D1552" t="s">
        <v>680</v>
      </c>
      <c r="E1552" t="s">
        <v>2907</v>
      </c>
      <c r="F1552" t="s">
        <v>303</v>
      </c>
      <c r="G1552" t="s">
        <v>16</v>
      </c>
      <c r="H1552" t="s">
        <v>32</v>
      </c>
      <c r="I1552" t="s">
        <v>22</v>
      </c>
      <c r="J1552" t="s">
        <v>16</v>
      </c>
      <c r="K1552" t="s">
        <v>18</v>
      </c>
      <c r="L1552" t="s">
        <v>19</v>
      </c>
      <c r="M1552" t="s">
        <v>16</v>
      </c>
      <c r="N1552" t="s">
        <v>16</v>
      </c>
      <c r="O1552" t="s">
        <v>16</v>
      </c>
      <c r="P1552">
        <f t="shared" si="50"/>
        <v>0</v>
      </c>
      <c r="Q1552">
        <f t="shared" si="49"/>
        <v>0</v>
      </c>
      <c r="R1552" t="str">
        <f>IFERROR(VLOOKUP(P1552,Sheet1!$E$30:$F$35,2,FALSE),"")</f>
        <v/>
      </c>
    </row>
    <row r="1553" spans="1:18">
      <c r="A1553" t="s">
        <v>15</v>
      </c>
      <c r="B1553" t="s">
        <v>2908</v>
      </c>
      <c r="C1553" t="s">
        <v>2909</v>
      </c>
      <c r="D1553" t="s">
        <v>945</v>
      </c>
      <c r="E1553" t="s">
        <v>1098</v>
      </c>
      <c r="F1553" t="s">
        <v>717</v>
      </c>
      <c r="G1553" t="s">
        <v>16</v>
      </c>
      <c r="H1553" t="s">
        <v>32</v>
      </c>
      <c r="I1553" t="s">
        <v>22</v>
      </c>
      <c r="J1553" t="s">
        <v>16</v>
      </c>
      <c r="K1553" t="s">
        <v>18</v>
      </c>
      <c r="L1553" t="s">
        <v>19</v>
      </c>
      <c r="M1553" t="s">
        <v>16</v>
      </c>
      <c r="N1553" t="s">
        <v>16</v>
      </c>
      <c r="O1553" t="s">
        <v>16</v>
      </c>
      <c r="P1553">
        <f t="shared" si="50"/>
        <v>2</v>
      </c>
      <c r="Q1553">
        <f t="shared" si="49"/>
        <v>0</v>
      </c>
      <c r="R1553" t="str">
        <f>IFERROR(VLOOKUP(P1553,Sheet1!$E$30:$F$35,2,FALSE),"")</f>
        <v>cherry</v>
      </c>
    </row>
    <row r="1554" spans="1:18">
      <c r="A1554" t="s">
        <v>15</v>
      </c>
      <c r="B1554" t="s">
        <v>2910</v>
      </c>
      <c r="C1554" t="s">
        <v>2909</v>
      </c>
      <c r="D1554" t="s">
        <v>2578</v>
      </c>
      <c r="E1554" t="s">
        <v>2911</v>
      </c>
      <c r="F1554" t="s">
        <v>719</v>
      </c>
      <c r="G1554" t="s">
        <v>16</v>
      </c>
      <c r="H1554" t="s">
        <v>32</v>
      </c>
      <c r="I1554" t="s">
        <v>22</v>
      </c>
      <c r="J1554" t="s">
        <v>16</v>
      </c>
      <c r="K1554" t="s">
        <v>18</v>
      </c>
      <c r="L1554" t="s">
        <v>19</v>
      </c>
      <c r="M1554" t="s">
        <v>16</v>
      </c>
      <c r="N1554" t="s">
        <v>16</v>
      </c>
      <c r="O1554" t="s">
        <v>16</v>
      </c>
      <c r="P1554">
        <f t="shared" si="50"/>
        <v>0</v>
      </c>
      <c r="Q1554">
        <f t="shared" si="49"/>
        <v>0</v>
      </c>
      <c r="R1554" t="str">
        <f>IFERROR(VLOOKUP(P1554,Sheet1!$E$30:$F$35,2,FALSE),"")</f>
        <v/>
      </c>
    </row>
    <row r="1555" spans="1:18">
      <c r="A1555" t="s">
        <v>15</v>
      </c>
      <c r="B1555" t="s">
        <v>2912</v>
      </c>
      <c r="C1555" t="s">
        <v>2909</v>
      </c>
      <c r="D1555" t="s">
        <v>2581</v>
      </c>
      <c r="E1555" t="s">
        <v>2913</v>
      </c>
      <c r="F1555" t="s">
        <v>304</v>
      </c>
      <c r="G1555" t="s">
        <v>16</v>
      </c>
      <c r="H1555" t="s">
        <v>32</v>
      </c>
      <c r="I1555" t="s">
        <v>22</v>
      </c>
      <c r="J1555" t="s">
        <v>16</v>
      </c>
      <c r="K1555" t="s">
        <v>18</v>
      </c>
      <c r="L1555" t="s">
        <v>19</v>
      </c>
      <c r="M1555" t="s">
        <v>16</v>
      </c>
      <c r="N1555" t="s">
        <v>16</v>
      </c>
      <c r="O1555" t="s">
        <v>16</v>
      </c>
      <c r="P1555">
        <f t="shared" si="50"/>
        <v>0</v>
      </c>
      <c r="Q1555">
        <f t="shared" si="49"/>
        <v>0</v>
      </c>
      <c r="R1555" t="str">
        <f>IFERROR(VLOOKUP(P1555,Sheet1!$E$30:$F$35,2,FALSE),"")</f>
        <v/>
      </c>
    </row>
    <row r="1556" spans="1:18">
      <c r="A1556" t="s">
        <v>15</v>
      </c>
      <c r="B1556" t="s">
        <v>2271</v>
      </c>
      <c r="C1556" t="s">
        <v>2909</v>
      </c>
      <c r="D1556" t="s">
        <v>946</v>
      </c>
      <c r="E1556" t="s">
        <v>1101</v>
      </c>
      <c r="F1556" t="s">
        <v>723</v>
      </c>
      <c r="G1556" t="s">
        <v>16</v>
      </c>
      <c r="H1556" t="s">
        <v>32</v>
      </c>
      <c r="I1556" t="s">
        <v>22</v>
      </c>
      <c r="J1556" t="s">
        <v>16</v>
      </c>
      <c r="K1556" t="s">
        <v>18</v>
      </c>
      <c r="L1556" t="s">
        <v>19</v>
      </c>
      <c r="M1556" t="s">
        <v>16</v>
      </c>
      <c r="N1556" t="s">
        <v>16</v>
      </c>
      <c r="O1556" t="s">
        <v>16</v>
      </c>
      <c r="P1556">
        <f t="shared" si="50"/>
        <v>0</v>
      </c>
      <c r="Q1556">
        <f t="shared" si="49"/>
        <v>0</v>
      </c>
      <c r="R1556" t="str">
        <f>IFERROR(VLOOKUP(P1556,Sheet1!$E$30:$F$35,2,FALSE),"")</f>
        <v/>
      </c>
    </row>
    <row r="1557" spans="1:18">
      <c r="A1557" t="s">
        <v>15</v>
      </c>
      <c r="B1557" t="s">
        <v>2914</v>
      </c>
      <c r="C1557" t="s">
        <v>2909</v>
      </c>
      <c r="D1557" t="s">
        <v>2585</v>
      </c>
      <c r="E1557" t="s">
        <v>2915</v>
      </c>
      <c r="F1557" t="s">
        <v>726</v>
      </c>
      <c r="G1557" t="s">
        <v>16</v>
      </c>
      <c r="H1557" t="s">
        <v>32</v>
      </c>
      <c r="I1557" t="s">
        <v>22</v>
      </c>
      <c r="J1557" t="s">
        <v>16</v>
      </c>
      <c r="K1557" t="s">
        <v>18</v>
      </c>
      <c r="L1557" t="s">
        <v>19</v>
      </c>
      <c r="M1557" t="s">
        <v>16</v>
      </c>
      <c r="N1557" t="s">
        <v>16</v>
      </c>
      <c r="O1557" t="s">
        <v>16</v>
      </c>
      <c r="P1557">
        <f t="shared" si="50"/>
        <v>0</v>
      </c>
      <c r="Q1557">
        <f t="shared" si="49"/>
        <v>0</v>
      </c>
      <c r="R1557" t="str">
        <f>IFERROR(VLOOKUP(P1557,Sheet1!$E$30:$F$35,2,FALSE),"")</f>
        <v/>
      </c>
    </row>
    <row r="1558" spans="1:18">
      <c r="A1558" t="s">
        <v>15</v>
      </c>
      <c r="B1558" t="s">
        <v>2916</v>
      </c>
      <c r="C1558" t="s">
        <v>2909</v>
      </c>
      <c r="D1558" t="s">
        <v>2588</v>
      </c>
      <c r="E1558" t="s">
        <v>2917</v>
      </c>
      <c r="F1558" t="s">
        <v>306</v>
      </c>
      <c r="G1558" t="s">
        <v>16</v>
      </c>
      <c r="H1558" t="s">
        <v>32</v>
      </c>
      <c r="I1558" t="s">
        <v>22</v>
      </c>
      <c r="J1558" t="s">
        <v>16</v>
      </c>
      <c r="K1558" t="s">
        <v>18</v>
      </c>
      <c r="L1558" t="s">
        <v>19</v>
      </c>
      <c r="M1558" t="s">
        <v>16</v>
      </c>
      <c r="N1558" t="s">
        <v>16</v>
      </c>
      <c r="O1558" t="s">
        <v>16</v>
      </c>
      <c r="P1558">
        <f t="shared" si="50"/>
        <v>0</v>
      </c>
      <c r="Q1558">
        <f t="shared" si="49"/>
        <v>0</v>
      </c>
      <c r="R1558" t="str">
        <f>IFERROR(VLOOKUP(P1558,Sheet1!$E$30:$F$35,2,FALSE),"")</f>
        <v/>
      </c>
    </row>
    <row r="1559" spans="1:18">
      <c r="A1559" t="s">
        <v>15</v>
      </c>
      <c r="B1559" t="s">
        <v>2918</v>
      </c>
      <c r="C1559" t="s">
        <v>2909</v>
      </c>
      <c r="D1559" t="s">
        <v>949</v>
      </c>
      <c r="E1559" t="s">
        <v>782</v>
      </c>
      <c r="F1559" t="s">
        <v>195</v>
      </c>
      <c r="G1559" t="s">
        <v>16</v>
      </c>
      <c r="H1559" t="s">
        <v>32</v>
      </c>
      <c r="I1559" t="s">
        <v>22</v>
      </c>
      <c r="J1559" t="s">
        <v>16</v>
      </c>
      <c r="K1559" t="s">
        <v>18</v>
      </c>
      <c r="L1559" t="s">
        <v>19</v>
      </c>
      <c r="M1559" t="s">
        <v>16</v>
      </c>
      <c r="N1559" t="s">
        <v>16</v>
      </c>
      <c r="O1559" t="s">
        <v>16</v>
      </c>
      <c r="P1559">
        <f t="shared" si="50"/>
        <v>0</v>
      </c>
      <c r="Q1559">
        <f t="shared" si="49"/>
        <v>0</v>
      </c>
      <c r="R1559" t="str">
        <f>IFERROR(VLOOKUP(P1559,Sheet1!$E$30:$F$35,2,FALSE),"")</f>
        <v/>
      </c>
    </row>
    <row r="1560" spans="1:18">
      <c r="A1560" t="s">
        <v>15</v>
      </c>
      <c r="B1560" t="s">
        <v>2919</v>
      </c>
      <c r="C1560" t="s">
        <v>2920</v>
      </c>
      <c r="D1560" t="s">
        <v>2590</v>
      </c>
      <c r="E1560" t="s">
        <v>2921</v>
      </c>
      <c r="F1560" t="s">
        <v>732</v>
      </c>
      <c r="G1560" t="s">
        <v>16</v>
      </c>
      <c r="H1560" t="s">
        <v>32</v>
      </c>
      <c r="I1560" t="s">
        <v>22</v>
      </c>
      <c r="J1560" t="s">
        <v>16</v>
      </c>
      <c r="K1560" t="s">
        <v>18</v>
      </c>
      <c r="L1560" t="s">
        <v>19</v>
      </c>
      <c r="M1560" t="s">
        <v>16</v>
      </c>
      <c r="N1560" t="s">
        <v>16</v>
      </c>
      <c r="O1560" t="s">
        <v>16</v>
      </c>
      <c r="P1560">
        <f t="shared" si="50"/>
        <v>8</v>
      </c>
      <c r="Q1560">
        <f t="shared" si="49"/>
        <v>1</v>
      </c>
      <c r="R1560" t="str">
        <f>IFERROR(VLOOKUP(P1560,Sheet1!$E$30:$F$35,2,FALSE),"")</f>
        <v>grape</v>
      </c>
    </row>
    <row r="1561" spans="1:18">
      <c r="A1561" t="s">
        <v>15</v>
      </c>
      <c r="B1561" t="s">
        <v>2922</v>
      </c>
      <c r="C1561" t="s">
        <v>2920</v>
      </c>
      <c r="D1561" t="s">
        <v>2593</v>
      </c>
      <c r="E1561" t="s">
        <v>2923</v>
      </c>
      <c r="F1561" t="s">
        <v>308</v>
      </c>
      <c r="G1561" t="s">
        <v>16</v>
      </c>
      <c r="H1561" t="s">
        <v>32</v>
      </c>
      <c r="I1561" t="s">
        <v>22</v>
      </c>
      <c r="J1561" t="s">
        <v>16</v>
      </c>
      <c r="K1561" t="s">
        <v>18</v>
      </c>
      <c r="L1561" t="s">
        <v>19</v>
      </c>
      <c r="M1561" t="s">
        <v>16</v>
      </c>
      <c r="N1561" t="s">
        <v>16</v>
      </c>
      <c r="O1561" t="s">
        <v>16</v>
      </c>
      <c r="P1561">
        <f t="shared" si="50"/>
        <v>0</v>
      </c>
      <c r="Q1561">
        <f t="shared" si="49"/>
        <v>0</v>
      </c>
      <c r="R1561" t="str">
        <f>IFERROR(VLOOKUP(P1561,Sheet1!$E$30:$F$35,2,FALSE),"")</f>
        <v/>
      </c>
    </row>
    <row r="1562" spans="1:18">
      <c r="A1562" t="s">
        <v>15</v>
      </c>
      <c r="B1562" t="s">
        <v>2924</v>
      </c>
      <c r="C1562" t="s">
        <v>2925</v>
      </c>
      <c r="D1562" t="s">
        <v>951</v>
      </c>
      <c r="E1562" t="s">
        <v>1104</v>
      </c>
      <c r="F1562" t="s">
        <v>736</v>
      </c>
      <c r="G1562" t="s">
        <v>16</v>
      </c>
      <c r="H1562" t="s">
        <v>32</v>
      </c>
      <c r="I1562" t="s">
        <v>22</v>
      </c>
      <c r="J1562" t="s">
        <v>16</v>
      </c>
      <c r="K1562" t="s">
        <v>18</v>
      </c>
      <c r="L1562" t="s">
        <v>19</v>
      </c>
      <c r="M1562" t="s">
        <v>16</v>
      </c>
      <c r="N1562" t="s">
        <v>16</v>
      </c>
      <c r="O1562" t="s">
        <v>16</v>
      </c>
      <c r="P1562">
        <f t="shared" si="50"/>
        <v>8</v>
      </c>
      <c r="Q1562">
        <f t="shared" si="49"/>
        <v>1</v>
      </c>
      <c r="R1562" t="str">
        <f>IFERROR(VLOOKUP(P1562,Sheet1!$E$30:$F$35,2,FALSE),"")</f>
        <v>grape</v>
      </c>
    </row>
    <row r="1563" spans="1:18">
      <c r="A1563" t="s">
        <v>15</v>
      </c>
      <c r="B1563" t="s">
        <v>2926</v>
      </c>
      <c r="C1563" t="s">
        <v>2925</v>
      </c>
      <c r="D1563" t="s">
        <v>2596</v>
      </c>
      <c r="E1563" t="s">
        <v>2927</v>
      </c>
      <c r="F1563" t="s">
        <v>738</v>
      </c>
      <c r="G1563" t="s">
        <v>16</v>
      </c>
      <c r="H1563" t="s">
        <v>32</v>
      </c>
      <c r="I1563" t="s">
        <v>22</v>
      </c>
      <c r="J1563" t="s">
        <v>16</v>
      </c>
      <c r="K1563" t="s">
        <v>18</v>
      </c>
      <c r="L1563" t="s">
        <v>19</v>
      </c>
      <c r="M1563" t="s">
        <v>16</v>
      </c>
      <c r="N1563" t="s">
        <v>16</v>
      </c>
      <c r="O1563" t="s">
        <v>16</v>
      </c>
      <c r="P1563">
        <f t="shared" si="50"/>
        <v>0</v>
      </c>
      <c r="Q1563">
        <f t="shared" si="49"/>
        <v>0</v>
      </c>
      <c r="R1563" t="str">
        <f>IFERROR(VLOOKUP(P1563,Sheet1!$E$30:$F$35,2,FALSE),"")</f>
        <v/>
      </c>
    </row>
    <row r="1564" spans="1:18">
      <c r="A1564" t="s">
        <v>15</v>
      </c>
      <c r="B1564" t="s">
        <v>2928</v>
      </c>
      <c r="C1564" t="s">
        <v>2925</v>
      </c>
      <c r="D1564" t="s">
        <v>2599</v>
      </c>
      <c r="E1564" t="s">
        <v>2929</v>
      </c>
      <c r="F1564" t="s">
        <v>309</v>
      </c>
      <c r="G1564" t="s">
        <v>16</v>
      </c>
      <c r="H1564" t="s">
        <v>32</v>
      </c>
      <c r="I1564" t="s">
        <v>22</v>
      </c>
      <c r="J1564" t="s">
        <v>16</v>
      </c>
      <c r="K1564" t="s">
        <v>18</v>
      </c>
      <c r="L1564" t="s">
        <v>19</v>
      </c>
      <c r="M1564" t="s">
        <v>16</v>
      </c>
      <c r="N1564" t="s">
        <v>16</v>
      </c>
      <c r="O1564" t="s">
        <v>16</v>
      </c>
      <c r="P1564">
        <f t="shared" si="50"/>
        <v>0</v>
      </c>
      <c r="Q1564">
        <f t="shared" si="49"/>
        <v>0</v>
      </c>
      <c r="R1564" t="str">
        <f>IFERROR(VLOOKUP(P1564,Sheet1!$E$30:$F$35,2,FALSE),"")</f>
        <v/>
      </c>
    </row>
    <row r="1565" spans="1:18">
      <c r="A1565" t="s">
        <v>15</v>
      </c>
      <c r="B1565" t="s">
        <v>2930</v>
      </c>
      <c r="C1565" t="s">
        <v>2925</v>
      </c>
      <c r="D1565" t="s">
        <v>953</v>
      </c>
      <c r="E1565" t="s">
        <v>1106</v>
      </c>
      <c r="F1565" t="s">
        <v>741</v>
      </c>
      <c r="G1565" t="s">
        <v>16</v>
      </c>
      <c r="H1565" t="s">
        <v>32</v>
      </c>
      <c r="I1565" t="s">
        <v>22</v>
      </c>
      <c r="J1565" t="s">
        <v>16</v>
      </c>
      <c r="K1565" t="s">
        <v>18</v>
      </c>
      <c r="L1565" t="s">
        <v>19</v>
      </c>
      <c r="M1565" t="s">
        <v>16</v>
      </c>
      <c r="N1565" t="s">
        <v>16</v>
      </c>
      <c r="O1565" t="s">
        <v>16</v>
      </c>
      <c r="P1565">
        <f t="shared" si="50"/>
        <v>0</v>
      </c>
      <c r="Q1565">
        <f t="shared" si="49"/>
        <v>0</v>
      </c>
      <c r="R1565" t="str">
        <f>IFERROR(VLOOKUP(P1565,Sheet1!$E$30:$F$35,2,FALSE),"")</f>
        <v/>
      </c>
    </row>
    <row r="1566" spans="1:18">
      <c r="A1566" t="s">
        <v>15</v>
      </c>
      <c r="B1566" t="s">
        <v>2931</v>
      </c>
      <c r="C1566" t="s">
        <v>2932</v>
      </c>
      <c r="D1566" t="s">
        <v>683</v>
      </c>
      <c r="E1566" t="s">
        <v>2933</v>
      </c>
      <c r="F1566" t="s">
        <v>743</v>
      </c>
      <c r="G1566" t="s">
        <v>16</v>
      </c>
      <c r="H1566" t="s">
        <v>32</v>
      </c>
      <c r="I1566" t="s">
        <v>22</v>
      </c>
      <c r="J1566" t="s">
        <v>16</v>
      </c>
      <c r="K1566" t="s">
        <v>18</v>
      </c>
      <c r="L1566" t="s">
        <v>19</v>
      </c>
      <c r="M1566" t="s">
        <v>16</v>
      </c>
      <c r="N1566" t="s">
        <v>16</v>
      </c>
      <c r="O1566" t="s">
        <v>16</v>
      </c>
      <c r="P1566">
        <f t="shared" si="50"/>
        <v>8</v>
      </c>
      <c r="Q1566">
        <f t="shared" si="49"/>
        <v>1</v>
      </c>
      <c r="R1566" t="str">
        <f>IFERROR(VLOOKUP(P1566,Sheet1!$E$30:$F$35,2,FALSE),"")</f>
        <v>grape</v>
      </c>
    </row>
    <row r="1567" spans="1:18">
      <c r="A1567" t="s">
        <v>15</v>
      </c>
      <c r="B1567" t="s">
        <v>2320</v>
      </c>
      <c r="C1567" t="s">
        <v>2934</v>
      </c>
      <c r="D1567" t="s">
        <v>2603</v>
      </c>
      <c r="E1567" t="s">
        <v>789</v>
      </c>
      <c r="F1567" t="s">
        <v>311</v>
      </c>
      <c r="G1567" t="s">
        <v>16</v>
      </c>
      <c r="H1567" t="s">
        <v>32</v>
      </c>
      <c r="I1567" t="s">
        <v>22</v>
      </c>
      <c r="J1567" t="s">
        <v>16</v>
      </c>
      <c r="K1567" t="s">
        <v>18</v>
      </c>
      <c r="L1567" t="s">
        <v>19</v>
      </c>
      <c r="M1567" t="s">
        <v>16</v>
      </c>
      <c r="N1567" t="s">
        <v>16</v>
      </c>
      <c r="O1567" t="s">
        <v>16</v>
      </c>
      <c r="P1567">
        <f t="shared" si="50"/>
        <v>8</v>
      </c>
      <c r="Q1567">
        <f t="shared" si="49"/>
        <v>1</v>
      </c>
      <c r="R1567" t="str">
        <f>IFERROR(VLOOKUP(P1567,Sheet1!$E$30:$F$35,2,FALSE),"")</f>
        <v>grape</v>
      </c>
    </row>
    <row r="1568" spans="1:18">
      <c r="A1568" t="s">
        <v>15</v>
      </c>
      <c r="B1568" t="s">
        <v>2322</v>
      </c>
      <c r="C1568" t="s">
        <v>2935</v>
      </c>
      <c r="D1568" t="s">
        <v>955</v>
      </c>
      <c r="E1568" t="s">
        <v>1108</v>
      </c>
      <c r="F1568" t="s">
        <v>748</v>
      </c>
      <c r="G1568" t="s">
        <v>16</v>
      </c>
      <c r="H1568" t="s">
        <v>32</v>
      </c>
      <c r="I1568" t="s">
        <v>22</v>
      </c>
      <c r="J1568" t="s">
        <v>16</v>
      </c>
      <c r="K1568" t="s">
        <v>18</v>
      </c>
      <c r="L1568" t="s">
        <v>19</v>
      </c>
      <c r="M1568" t="s">
        <v>16</v>
      </c>
      <c r="N1568" t="s">
        <v>16</v>
      </c>
      <c r="O1568" t="s">
        <v>16</v>
      </c>
      <c r="P1568">
        <f t="shared" si="50"/>
        <v>8</v>
      </c>
      <c r="Q1568">
        <f t="shared" si="49"/>
        <v>1</v>
      </c>
      <c r="R1568" t="str">
        <f>IFERROR(VLOOKUP(P1568,Sheet1!$E$30:$F$35,2,FALSE),"")</f>
        <v>grape</v>
      </c>
    </row>
    <row r="1569" spans="1:18">
      <c r="A1569" t="s">
        <v>15</v>
      </c>
      <c r="B1569" t="s">
        <v>2326</v>
      </c>
      <c r="C1569" t="s">
        <v>2935</v>
      </c>
      <c r="D1569" t="s">
        <v>2607</v>
      </c>
      <c r="E1569" t="s">
        <v>2936</v>
      </c>
      <c r="F1569" t="s">
        <v>750</v>
      </c>
      <c r="G1569" t="s">
        <v>16</v>
      </c>
      <c r="H1569" t="s">
        <v>32</v>
      </c>
      <c r="I1569" t="s">
        <v>22</v>
      </c>
      <c r="J1569" t="s">
        <v>16</v>
      </c>
      <c r="K1569" t="s">
        <v>18</v>
      </c>
      <c r="L1569" t="s">
        <v>19</v>
      </c>
      <c r="M1569" t="s">
        <v>16</v>
      </c>
      <c r="N1569" t="s">
        <v>16</v>
      </c>
      <c r="O1569" t="s">
        <v>16</v>
      </c>
      <c r="P1569">
        <f t="shared" si="50"/>
        <v>0</v>
      </c>
      <c r="Q1569">
        <f t="shared" si="49"/>
        <v>0</v>
      </c>
      <c r="R1569" t="str">
        <f>IFERROR(VLOOKUP(P1569,Sheet1!$E$30:$F$35,2,FALSE),"")</f>
        <v/>
      </c>
    </row>
    <row r="1570" spans="1:18">
      <c r="A1570" t="s">
        <v>15</v>
      </c>
      <c r="B1570" t="s">
        <v>2331</v>
      </c>
      <c r="C1570" t="s">
        <v>2937</v>
      </c>
      <c r="D1570" t="s">
        <v>2609</v>
      </c>
      <c r="E1570" t="s">
        <v>2938</v>
      </c>
      <c r="F1570" t="s">
        <v>313</v>
      </c>
      <c r="G1570" t="s">
        <v>16</v>
      </c>
      <c r="H1570" t="s">
        <v>32</v>
      </c>
      <c r="I1570" t="s">
        <v>22</v>
      </c>
      <c r="J1570" t="s">
        <v>16</v>
      </c>
      <c r="K1570" t="s">
        <v>18</v>
      </c>
      <c r="L1570" t="s">
        <v>19</v>
      </c>
      <c r="M1570" t="s">
        <v>16</v>
      </c>
      <c r="N1570" t="s">
        <v>16</v>
      </c>
      <c r="O1570" t="s">
        <v>16</v>
      </c>
      <c r="P1570">
        <f t="shared" si="50"/>
        <v>2</v>
      </c>
      <c r="Q1570">
        <f t="shared" si="49"/>
        <v>0</v>
      </c>
      <c r="R1570" t="str">
        <f>IFERROR(VLOOKUP(P1570,Sheet1!$E$30:$F$35,2,FALSE),"")</f>
        <v>cherry</v>
      </c>
    </row>
    <row r="1571" spans="1:18">
      <c r="A1571" t="s">
        <v>15</v>
      </c>
      <c r="B1571" t="s">
        <v>2939</v>
      </c>
      <c r="C1571" t="s">
        <v>2937</v>
      </c>
      <c r="D1571" t="s">
        <v>957</v>
      </c>
      <c r="E1571" t="s">
        <v>1111</v>
      </c>
      <c r="F1571" t="s">
        <v>754</v>
      </c>
      <c r="G1571" t="s">
        <v>16</v>
      </c>
      <c r="H1571" t="s">
        <v>32</v>
      </c>
      <c r="I1571" t="s">
        <v>22</v>
      </c>
      <c r="J1571" t="s">
        <v>16</v>
      </c>
      <c r="K1571" t="s">
        <v>18</v>
      </c>
      <c r="L1571" t="s">
        <v>19</v>
      </c>
      <c r="M1571" t="s">
        <v>16</v>
      </c>
      <c r="N1571" t="s">
        <v>16</v>
      </c>
      <c r="O1571" t="s">
        <v>16</v>
      </c>
      <c r="P1571">
        <f t="shared" si="50"/>
        <v>0</v>
      </c>
      <c r="Q1571">
        <f t="shared" si="49"/>
        <v>0</v>
      </c>
      <c r="R1571" t="str">
        <f>IFERROR(VLOOKUP(P1571,Sheet1!$E$30:$F$35,2,FALSE),"")</f>
        <v/>
      </c>
    </row>
    <row r="1572" spans="1:18">
      <c r="A1572" t="s">
        <v>15</v>
      </c>
      <c r="B1572" t="s">
        <v>2940</v>
      </c>
      <c r="C1572" t="s">
        <v>2941</v>
      </c>
      <c r="D1572" t="s">
        <v>2613</v>
      </c>
      <c r="E1572" t="s">
        <v>2942</v>
      </c>
      <c r="F1572" t="s">
        <v>757</v>
      </c>
      <c r="G1572" t="s">
        <v>16</v>
      </c>
      <c r="H1572" t="s">
        <v>32</v>
      </c>
      <c r="I1572" t="s">
        <v>22</v>
      </c>
      <c r="J1572" t="s">
        <v>16</v>
      </c>
      <c r="K1572" t="s">
        <v>18</v>
      </c>
      <c r="L1572" t="s">
        <v>19</v>
      </c>
      <c r="M1572" t="s">
        <v>16</v>
      </c>
      <c r="N1572" t="s">
        <v>16</v>
      </c>
      <c r="O1572" t="s">
        <v>16</v>
      </c>
      <c r="P1572">
        <f t="shared" si="50"/>
        <v>8</v>
      </c>
      <c r="Q1572">
        <f t="shared" si="49"/>
        <v>1</v>
      </c>
      <c r="R1572" t="str">
        <f>IFERROR(VLOOKUP(P1572,Sheet1!$E$30:$F$35,2,FALSE),"")</f>
        <v>grape</v>
      </c>
    </row>
    <row r="1573" spans="1:18">
      <c r="A1573" t="s">
        <v>15</v>
      </c>
      <c r="B1573" t="s">
        <v>2943</v>
      </c>
      <c r="C1573" t="s">
        <v>2941</v>
      </c>
      <c r="D1573" t="s">
        <v>2615</v>
      </c>
      <c r="E1573" t="s">
        <v>2944</v>
      </c>
      <c r="F1573" t="s">
        <v>197</v>
      </c>
      <c r="G1573" t="s">
        <v>16</v>
      </c>
      <c r="H1573" t="s">
        <v>32</v>
      </c>
      <c r="I1573" t="s">
        <v>22</v>
      </c>
      <c r="J1573" t="s">
        <v>16</v>
      </c>
      <c r="K1573" t="s">
        <v>18</v>
      </c>
      <c r="L1573" t="s">
        <v>19</v>
      </c>
      <c r="M1573" t="s">
        <v>16</v>
      </c>
      <c r="N1573" t="s">
        <v>16</v>
      </c>
      <c r="O1573" t="s">
        <v>16</v>
      </c>
      <c r="P1573">
        <f t="shared" si="50"/>
        <v>0</v>
      </c>
      <c r="Q1573">
        <f t="shared" si="49"/>
        <v>0</v>
      </c>
      <c r="R1573" t="str">
        <f>IFERROR(VLOOKUP(P1573,Sheet1!$E$30:$F$35,2,FALSE),"")</f>
        <v/>
      </c>
    </row>
    <row r="1574" spans="1:18">
      <c r="A1574" t="s">
        <v>15</v>
      </c>
      <c r="B1574" t="s">
        <v>2945</v>
      </c>
      <c r="C1574" t="s">
        <v>2941</v>
      </c>
      <c r="D1574" t="s">
        <v>959</v>
      </c>
      <c r="E1574" t="s">
        <v>1114</v>
      </c>
      <c r="F1574" t="s">
        <v>761</v>
      </c>
      <c r="G1574" t="s">
        <v>16</v>
      </c>
      <c r="H1574" t="s">
        <v>32</v>
      </c>
      <c r="I1574" t="s">
        <v>22</v>
      </c>
      <c r="J1574" t="s">
        <v>16</v>
      </c>
      <c r="K1574" t="s">
        <v>18</v>
      </c>
      <c r="L1574" t="s">
        <v>19</v>
      </c>
      <c r="M1574" t="s">
        <v>16</v>
      </c>
      <c r="N1574" t="s">
        <v>16</v>
      </c>
      <c r="O1574" t="s">
        <v>16</v>
      </c>
      <c r="P1574">
        <f t="shared" si="50"/>
        <v>0</v>
      </c>
      <c r="Q1574">
        <f t="shared" si="49"/>
        <v>0</v>
      </c>
      <c r="R1574" t="str">
        <f>IFERROR(VLOOKUP(P1574,Sheet1!$E$30:$F$35,2,FALSE),"")</f>
        <v/>
      </c>
    </row>
    <row r="1575" spans="1:18">
      <c r="A1575" t="s">
        <v>15</v>
      </c>
      <c r="B1575" t="s">
        <v>2946</v>
      </c>
      <c r="C1575" t="s">
        <v>2941</v>
      </c>
      <c r="D1575" t="s">
        <v>2620</v>
      </c>
      <c r="E1575" t="s">
        <v>792</v>
      </c>
      <c r="F1575" t="s">
        <v>763</v>
      </c>
      <c r="G1575" t="s">
        <v>16</v>
      </c>
      <c r="H1575" t="s">
        <v>32</v>
      </c>
      <c r="I1575" t="s">
        <v>22</v>
      </c>
      <c r="J1575" t="s">
        <v>16</v>
      </c>
      <c r="K1575" t="s">
        <v>18</v>
      </c>
      <c r="L1575" t="s">
        <v>19</v>
      </c>
      <c r="M1575" t="s">
        <v>16</v>
      </c>
      <c r="N1575" t="s">
        <v>16</v>
      </c>
      <c r="O1575" t="s">
        <v>16</v>
      </c>
      <c r="P1575">
        <f t="shared" si="50"/>
        <v>0</v>
      </c>
      <c r="Q1575">
        <f t="shared" si="49"/>
        <v>0</v>
      </c>
      <c r="R1575" t="str">
        <f>IFERROR(VLOOKUP(P1575,Sheet1!$E$30:$F$35,2,FALSE),"")</f>
        <v/>
      </c>
    </row>
    <row r="1576" spans="1:18">
      <c r="A1576" t="s">
        <v>15</v>
      </c>
      <c r="B1576" t="s">
        <v>2947</v>
      </c>
      <c r="C1576" t="s">
        <v>2941</v>
      </c>
      <c r="D1576" t="s">
        <v>2622</v>
      </c>
      <c r="E1576" t="s">
        <v>2948</v>
      </c>
      <c r="F1576" t="s">
        <v>315</v>
      </c>
      <c r="G1576" t="s">
        <v>16</v>
      </c>
      <c r="H1576" t="s">
        <v>32</v>
      </c>
      <c r="I1576" t="s">
        <v>22</v>
      </c>
      <c r="J1576" t="s">
        <v>16</v>
      </c>
      <c r="K1576" t="s">
        <v>18</v>
      </c>
      <c r="L1576" t="s">
        <v>19</v>
      </c>
      <c r="M1576" t="s">
        <v>16</v>
      </c>
      <c r="N1576" t="s">
        <v>16</v>
      </c>
      <c r="O1576" t="s">
        <v>16</v>
      </c>
      <c r="P1576">
        <f t="shared" si="50"/>
        <v>0</v>
      </c>
      <c r="Q1576">
        <f t="shared" si="49"/>
        <v>0</v>
      </c>
      <c r="R1576" t="str">
        <f>IFERROR(VLOOKUP(P1576,Sheet1!$E$30:$F$35,2,FALSE),"")</f>
        <v/>
      </c>
    </row>
    <row r="1577" spans="1:18">
      <c r="A1577" t="s">
        <v>15</v>
      </c>
      <c r="B1577" t="s">
        <v>2949</v>
      </c>
      <c r="C1577" t="s">
        <v>2941</v>
      </c>
      <c r="D1577" t="s">
        <v>961</v>
      </c>
      <c r="E1577" t="s">
        <v>1115</v>
      </c>
      <c r="F1577" t="s">
        <v>767</v>
      </c>
      <c r="G1577" t="s">
        <v>16</v>
      </c>
      <c r="H1577" t="s">
        <v>32</v>
      </c>
      <c r="I1577" t="s">
        <v>22</v>
      </c>
      <c r="J1577" t="s">
        <v>16</v>
      </c>
      <c r="K1577" t="s">
        <v>18</v>
      </c>
      <c r="L1577" t="s">
        <v>19</v>
      </c>
      <c r="M1577" t="s">
        <v>16</v>
      </c>
      <c r="N1577" t="s">
        <v>16</v>
      </c>
      <c r="O1577" t="s">
        <v>16</v>
      </c>
      <c r="P1577">
        <f t="shared" si="50"/>
        <v>0</v>
      </c>
      <c r="Q1577">
        <f t="shared" si="49"/>
        <v>0</v>
      </c>
      <c r="R1577" t="str">
        <f>IFERROR(VLOOKUP(P1577,Sheet1!$E$30:$F$35,2,FALSE),"")</f>
        <v/>
      </c>
    </row>
    <row r="1578" spans="1:18">
      <c r="A1578" t="s">
        <v>15</v>
      </c>
      <c r="B1578" t="s">
        <v>2950</v>
      </c>
      <c r="C1578" t="s">
        <v>2941</v>
      </c>
      <c r="D1578" t="s">
        <v>2624</v>
      </c>
      <c r="E1578" t="s">
        <v>796</v>
      </c>
      <c r="F1578" t="s">
        <v>769</v>
      </c>
      <c r="G1578" t="s">
        <v>16</v>
      </c>
      <c r="H1578" t="s">
        <v>32</v>
      </c>
      <c r="I1578" t="s">
        <v>22</v>
      </c>
      <c r="J1578" t="s">
        <v>16</v>
      </c>
      <c r="K1578" t="s">
        <v>18</v>
      </c>
      <c r="L1578" t="s">
        <v>19</v>
      </c>
      <c r="M1578" t="s">
        <v>16</v>
      </c>
      <c r="N1578" t="s">
        <v>16</v>
      </c>
      <c r="O1578" t="s">
        <v>16</v>
      </c>
      <c r="P1578">
        <f t="shared" si="50"/>
        <v>0</v>
      </c>
      <c r="Q1578">
        <f t="shared" si="49"/>
        <v>0</v>
      </c>
      <c r="R1578" t="str">
        <f>IFERROR(VLOOKUP(P1578,Sheet1!$E$30:$F$35,2,FALSE),"")</f>
        <v/>
      </c>
    </row>
    <row r="1579" spans="1:18">
      <c r="A1579" t="s">
        <v>15</v>
      </c>
      <c r="B1579" t="s">
        <v>2951</v>
      </c>
      <c r="C1579" t="s">
        <v>2941</v>
      </c>
      <c r="D1579" t="s">
        <v>2626</v>
      </c>
      <c r="E1579" t="s">
        <v>2952</v>
      </c>
      <c r="F1579" t="s">
        <v>316</v>
      </c>
      <c r="G1579" t="s">
        <v>16</v>
      </c>
      <c r="H1579" t="s">
        <v>32</v>
      </c>
      <c r="I1579" t="s">
        <v>22</v>
      </c>
      <c r="J1579" t="s">
        <v>16</v>
      </c>
      <c r="K1579" t="s">
        <v>18</v>
      </c>
      <c r="L1579" t="s">
        <v>19</v>
      </c>
      <c r="M1579" t="s">
        <v>16</v>
      </c>
      <c r="N1579" t="s">
        <v>16</v>
      </c>
      <c r="O1579" t="s">
        <v>16</v>
      </c>
      <c r="P1579">
        <f t="shared" si="50"/>
        <v>0</v>
      </c>
      <c r="Q1579">
        <f t="shared" si="49"/>
        <v>0</v>
      </c>
      <c r="R1579" t="str">
        <f>IFERROR(VLOOKUP(P1579,Sheet1!$E$30:$F$35,2,FALSE),"")</f>
        <v/>
      </c>
    </row>
    <row r="1580" spans="1:18">
      <c r="A1580" t="s">
        <v>15</v>
      </c>
      <c r="B1580" t="s">
        <v>2358</v>
      </c>
      <c r="C1580" t="s">
        <v>2941</v>
      </c>
      <c r="D1580" t="s">
        <v>685</v>
      </c>
      <c r="E1580" t="s">
        <v>1117</v>
      </c>
      <c r="F1580" t="s">
        <v>771</v>
      </c>
      <c r="G1580" t="s">
        <v>16</v>
      </c>
      <c r="H1580" t="s">
        <v>32</v>
      </c>
      <c r="I1580" t="s">
        <v>22</v>
      </c>
      <c r="J1580" t="s">
        <v>16</v>
      </c>
      <c r="K1580" t="s">
        <v>18</v>
      </c>
      <c r="L1580" t="s">
        <v>19</v>
      </c>
      <c r="M1580" t="s">
        <v>16</v>
      </c>
      <c r="N1580" t="s">
        <v>16</v>
      </c>
      <c r="O1580" t="s">
        <v>16</v>
      </c>
      <c r="P1580">
        <f t="shared" si="50"/>
        <v>0</v>
      </c>
      <c r="Q1580">
        <f t="shared" si="49"/>
        <v>0</v>
      </c>
      <c r="R1580" t="str">
        <f>IFERROR(VLOOKUP(P1580,Sheet1!$E$30:$F$35,2,FALSE),"")</f>
        <v/>
      </c>
    </row>
    <row r="1581" spans="1:18">
      <c r="A1581" t="s">
        <v>15</v>
      </c>
      <c r="B1581" t="s">
        <v>2362</v>
      </c>
      <c r="C1581" t="s">
        <v>2953</v>
      </c>
      <c r="D1581" t="s">
        <v>2628</v>
      </c>
      <c r="E1581" t="s">
        <v>2954</v>
      </c>
      <c r="F1581" t="s">
        <v>774</v>
      </c>
      <c r="G1581" t="s">
        <v>16</v>
      </c>
      <c r="H1581" t="s">
        <v>32</v>
      </c>
      <c r="I1581" t="s">
        <v>22</v>
      </c>
      <c r="J1581" t="s">
        <v>16</v>
      </c>
      <c r="K1581" t="s">
        <v>18</v>
      </c>
      <c r="L1581" t="s">
        <v>19</v>
      </c>
      <c r="M1581" t="s">
        <v>16</v>
      </c>
      <c r="N1581" t="s">
        <v>16</v>
      </c>
      <c r="O1581" t="s">
        <v>16</v>
      </c>
      <c r="P1581">
        <f t="shared" si="50"/>
        <v>3</v>
      </c>
      <c r="Q1581">
        <f t="shared" si="49"/>
        <v>0</v>
      </c>
      <c r="R1581" t="str">
        <f>IFERROR(VLOOKUP(P1581,Sheet1!$E$30:$F$35,2,FALSE),"")</f>
        <v>rino</v>
      </c>
    </row>
    <row r="1582" spans="1:18">
      <c r="A1582" t="s">
        <v>15</v>
      </c>
      <c r="B1582" t="s">
        <v>2369</v>
      </c>
      <c r="C1582" t="s">
        <v>2955</v>
      </c>
      <c r="D1582" t="s">
        <v>2631</v>
      </c>
      <c r="E1582" t="s">
        <v>2956</v>
      </c>
      <c r="F1582" t="s">
        <v>317</v>
      </c>
      <c r="G1582" t="s">
        <v>16</v>
      </c>
      <c r="H1582" t="s">
        <v>32</v>
      </c>
      <c r="I1582" t="s">
        <v>22</v>
      </c>
      <c r="J1582" t="s">
        <v>16</v>
      </c>
      <c r="K1582" t="s">
        <v>18</v>
      </c>
      <c r="L1582" t="s">
        <v>19</v>
      </c>
      <c r="M1582" t="s">
        <v>16</v>
      </c>
      <c r="N1582" t="s">
        <v>16</v>
      </c>
      <c r="O1582" t="s">
        <v>16</v>
      </c>
      <c r="P1582">
        <f t="shared" si="50"/>
        <v>3</v>
      </c>
      <c r="Q1582">
        <f t="shared" si="49"/>
        <v>0</v>
      </c>
      <c r="R1582" t="str">
        <f>IFERROR(VLOOKUP(P1582,Sheet1!$E$30:$F$35,2,FALSE),"")</f>
        <v>rino</v>
      </c>
    </row>
    <row r="1583" spans="1:18">
      <c r="A1583" t="s">
        <v>15</v>
      </c>
      <c r="B1583" t="s">
        <v>2377</v>
      </c>
      <c r="C1583" t="s">
        <v>2955</v>
      </c>
      <c r="D1583" t="s">
        <v>963</v>
      </c>
      <c r="E1583" t="s">
        <v>1119</v>
      </c>
      <c r="F1583" t="s">
        <v>778</v>
      </c>
      <c r="G1583" t="s">
        <v>16</v>
      </c>
      <c r="H1583" t="s">
        <v>32</v>
      </c>
      <c r="I1583" t="s">
        <v>22</v>
      </c>
      <c r="J1583" t="s">
        <v>16</v>
      </c>
      <c r="K1583" t="s">
        <v>18</v>
      </c>
      <c r="L1583" t="s">
        <v>19</v>
      </c>
      <c r="M1583" t="s">
        <v>16</v>
      </c>
      <c r="N1583" t="s">
        <v>16</v>
      </c>
      <c r="O1583" t="s">
        <v>16</v>
      </c>
      <c r="P1583">
        <f t="shared" si="50"/>
        <v>0</v>
      </c>
      <c r="Q1583">
        <f t="shared" si="49"/>
        <v>0</v>
      </c>
      <c r="R1583" t="str">
        <f>IFERROR(VLOOKUP(P1583,Sheet1!$E$30:$F$35,2,FALSE),"")</f>
        <v/>
      </c>
    </row>
    <row r="1584" spans="1:18">
      <c r="A1584" t="s">
        <v>15</v>
      </c>
      <c r="B1584" t="s">
        <v>2382</v>
      </c>
      <c r="C1584" t="s">
        <v>2955</v>
      </c>
      <c r="D1584" t="s">
        <v>2636</v>
      </c>
      <c r="E1584" t="s">
        <v>2957</v>
      </c>
      <c r="F1584" t="s">
        <v>780</v>
      </c>
      <c r="G1584" t="s">
        <v>16</v>
      </c>
      <c r="H1584" t="s">
        <v>32</v>
      </c>
      <c r="I1584" t="s">
        <v>22</v>
      </c>
      <c r="J1584" t="s">
        <v>16</v>
      </c>
      <c r="K1584" t="s">
        <v>18</v>
      </c>
      <c r="L1584" t="s">
        <v>19</v>
      </c>
      <c r="M1584" t="s">
        <v>16</v>
      </c>
      <c r="N1584" t="s">
        <v>16</v>
      </c>
      <c r="O1584" t="s">
        <v>16</v>
      </c>
      <c r="P1584">
        <f t="shared" si="50"/>
        <v>0</v>
      </c>
      <c r="Q1584">
        <f t="shared" si="49"/>
        <v>0</v>
      </c>
      <c r="R1584" t="str">
        <f>IFERROR(VLOOKUP(P1584,Sheet1!$E$30:$F$35,2,FALSE),"")</f>
        <v/>
      </c>
    </row>
    <row r="1585" spans="1:18">
      <c r="A1585" t="s">
        <v>15</v>
      </c>
      <c r="B1585" t="s">
        <v>2388</v>
      </c>
      <c r="C1585" t="s">
        <v>2955</v>
      </c>
      <c r="D1585" t="s">
        <v>2638</v>
      </c>
      <c r="E1585" t="s">
        <v>2958</v>
      </c>
      <c r="F1585" t="s">
        <v>319</v>
      </c>
      <c r="G1585" t="s">
        <v>16</v>
      </c>
      <c r="H1585" t="s">
        <v>32</v>
      </c>
      <c r="I1585" t="s">
        <v>22</v>
      </c>
      <c r="J1585" t="s">
        <v>16</v>
      </c>
      <c r="K1585" t="s">
        <v>18</v>
      </c>
      <c r="L1585" t="s">
        <v>19</v>
      </c>
      <c r="M1585" t="s">
        <v>16</v>
      </c>
      <c r="N1585" t="s">
        <v>16</v>
      </c>
      <c r="O1585" t="s">
        <v>16</v>
      </c>
      <c r="P1585">
        <f t="shared" si="50"/>
        <v>0</v>
      </c>
      <c r="Q1585">
        <f t="shared" si="49"/>
        <v>0</v>
      </c>
      <c r="R1585" t="str">
        <f>IFERROR(VLOOKUP(P1585,Sheet1!$E$30:$F$35,2,FALSE),"")</f>
        <v/>
      </c>
    </row>
    <row r="1586" spans="1:18">
      <c r="A1586" t="s">
        <v>15</v>
      </c>
      <c r="B1586" t="s">
        <v>2959</v>
      </c>
      <c r="C1586" t="s">
        <v>2955</v>
      </c>
      <c r="D1586" t="s">
        <v>965</v>
      </c>
      <c r="E1586" t="s">
        <v>799</v>
      </c>
      <c r="F1586" t="s">
        <v>784</v>
      </c>
      <c r="G1586" t="s">
        <v>16</v>
      </c>
      <c r="H1586" t="s">
        <v>32</v>
      </c>
      <c r="I1586" t="s">
        <v>22</v>
      </c>
      <c r="J1586" t="s">
        <v>16</v>
      </c>
      <c r="K1586" t="s">
        <v>18</v>
      </c>
      <c r="L1586" t="s">
        <v>19</v>
      </c>
      <c r="M1586" t="s">
        <v>16</v>
      </c>
      <c r="N1586" t="s">
        <v>16</v>
      </c>
      <c r="O1586" t="s">
        <v>16</v>
      </c>
      <c r="P1586">
        <f t="shared" si="50"/>
        <v>0</v>
      </c>
      <c r="Q1586">
        <f t="shared" si="49"/>
        <v>0</v>
      </c>
      <c r="R1586" t="str">
        <f>IFERROR(VLOOKUP(P1586,Sheet1!$E$30:$F$35,2,FALSE),"")</f>
        <v/>
      </c>
    </row>
    <row r="1587" spans="1:18">
      <c r="A1587" t="s">
        <v>15</v>
      </c>
      <c r="B1587" t="s">
        <v>2960</v>
      </c>
      <c r="C1587" t="s">
        <v>2961</v>
      </c>
      <c r="D1587" t="s">
        <v>2642</v>
      </c>
      <c r="E1587" t="s">
        <v>2962</v>
      </c>
      <c r="F1587" t="s">
        <v>200</v>
      </c>
      <c r="G1587" t="s">
        <v>16</v>
      </c>
      <c r="H1587" t="s">
        <v>32</v>
      </c>
      <c r="I1587" t="s">
        <v>22</v>
      </c>
      <c r="J1587" t="s">
        <v>16</v>
      </c>
      <c r="K1587" t="s">
        <v>18</v>
      </c>
      <c r="L1587" t="s">
        <v>19</v>
      </c>
      <c r="M1587" t="s">
        <v>16</v>
      </c>
      <c r="N1587" t="s">
        <v>16</v>
      </c>
      <c r="O1587" t="s">
        <v>16</v>
      </c>
      <c r="P1587">
        <f t="shared" si="50"/>
        <v>8</v>
      </c>
      <c r="Q1587">
        <f t="shared" si="49"/>
        <v>1</v>
      </c>
      <c r="R1587" t="str">
        <f>IFERROR(VLOOKUP(P1587,Sheet1!$E$30:$F$35,2,FALSE),"")</f>
        <v>grape</v>
      </c>
    </row>
    <row r="1588" spans="1:18">
      <c r="A1588" t="s">
        <v>15</v>
      </c>
      <c r="B1588" t="s">
        <v>2963</v>
      </c>
      <c r="C1588" t="s">
        <v>2961</v>
      </c>
      <c r="D1588" t="s">
        <v>2643</v>
      </c>
      <c r="E1588" t="s">
        <v>2964</v>
      </c>
      <c r="F1588" t="s">
        <v>320</v>
      </c>
      <c r="G1588" t="s">
        <v>16</v>
      </c>
      <c r="H1588" t="s">
        <v>32</v>
      </c>
      <c r="I1588" t="s">
        <v>22</v>
      </c>
      <c r="J1588" t="s">
        <v>16</v>
      </c>
      <c r="K1588" t="s">
        <v>18</v>
      </c>
      <c r="L1588" t="s">
        <v>19</v>
      </c>
      <c r="M1588" t="s">
        <v>16</v>
      </c>
      <c r="N1588" t="s">
        <v>16</v>
      </c>
      <c r="O1588" t="s">
        <v>16</v>
      </c>
      <c r="P1588">
        <f t="shared" si="50"/>
        <v>0</v>
      </c>
      <c r="Q1588">
        <f t="shared" si="49"/>
        <v>0</v>
      </c>
      <c r="R1588" t="str">
        <f>IFERROR(VLOOKUP(P1588,Sheet1!$E$30:$F$35,2,FALSE),"")</f>
        <v/>
      </c>
    </row>
    <row r="1589" spans="1:18">
      <c r="A1589" t="s">
        <v>15</v>
      </c>
      <c r="B1589" t="s">
        <v>2965</v>
      </c>
      <c r="C1589" t="s">
        <v>2966</v>
      </c>
      <c r="D1589" t="s">
        <v>968</v>
      </c>
      <c r="E1589" t="s">
        <v>816</v>
      </c>
      <c r="F1589" t="s">
        <v>787</v>
      </c>
      <c r="G1589" t="s">
        <v>16</v>
      </c>
      <c r="H1589" t="s">
        <v>32</v>
      </c>
      <c r="I1589" t="s">
        <v>22</v>
      </c>
      <c r="J1589" t="s">
        <v>16</v>
      </c>
      <c r="K1589" t="s">
        <v>18</v>
      </c>
      <c r="L1589" t="s">
        <v>19</v>
      </c>
      <c r="M1589" t="s">
        <v>16</v>
      </c>
      <c r="N1589" t="s">
        <v>16</v>
      </c>
      <c r="O1589" t="s">
        <v>16</v>
      </c>
      <c r="P1589">
        <f t="shared" si="50"/>
        <v>8</v>
      </c>
      <c r="Q1589">
        <f t="shared" si="49"/>
        <v>1</v>
      </c>
      <c r="R1589" t="str">
        <f>IFERROR(VLOOKUP(P1589,Sheet1!$E$30:$F$35,2,FALSE),"")</f>
        <v>grape</v>
      </c>
    </row>
    <row r="1590" spans="1:18">
      <c r="A1590" t="s">
        <v>15</v>
      </c>
      <c r="B1590" t="s">
        <v>2967</v>
      </c>
      <c r="C1590" t="s">
        <v>2966</v>
      </c>
      <c r="D1590" t="s">
        <v>2647</v>
      </c>
      <c r="E1590" t="s">
        <v>2968</v>
      </c>
      <c r="F1590" t="s">
        <v>790</v>
      </c>
      <c r="G1590" t="s">
        <v>16</v>
      </c>
      <c r="H1590" t="s">
        <v>32</v>
      </c>
      <c r="I1590" t="s">
        <v>22</v>
      </c>
      <c r="J1590" t="s">
        <v>16</v>
      </c>
      <c r="K1590" t="s">
        <v>18</v>
      </c>
      <c r="L1590" t="s">
        <v>19</v>
      </c>
      <c r="M1590" t="s">
        <v>16</v>
      </c>
      <c r="N1590" t="s">
        <v>16</v>
      </c>
      <c r="O1590" t="s">
        <v>16</v>
      </c>
      <c r="P1590">
        <f t="shared" si="50"/>
        <v>0</v>
      </c>
      <c r="Q1590">
        <f t="shared" si="49"/>
        <v>0</v>
      </c>
      <c r="R1590" t="str">
        <f>IFERROR(VLOOKUP(P1590,Sheet1!$E$30:$F$35,2,FALSE),"")</f>
        <v/>
      </c>
    </row>
    <row r="1591" spans="1:18">
      <c r="A1591" t="s">
        <v>15</v>
      </c>
      <c r="B1591" t="s">
        <v>2969</v>
      </c>
      <c r="C1591" t="s">
        <v>2966</v>
      </c>
      <c r="D1591" t="s">
        <v>2649</v>
      </c>
      <c r="E1591" t="s">
        <v>2970</v>
      </c>
      <c r="F1591" t="s">
        <v>321</v>
      </c>
      <c r="G1591" t="s">
        <v>16</v>
      </c>
      <c r="H1591" t="s">
        <v>32</v>
      </c>
      <c r="I1591" t="s">
        <v>22</v>
      </c>
      <c r="J1591" t="s">
        <v>16</v>
      </c>
      <c r="K1591" t="s">
        <v>18</v>
      </c>
      <c r="L1591" t="s">
        <v>19</v>
      </c>
      <c r="M1591" t="s">
        <v>16</v>
      </c>
      <c r="N1591" t="s">
        <v>16</v>
      </c>
      <c r="O1591" t="s">
        <v>16</v>
      </c>
      <c r="P1591">
        <f t="shared" si="50"/>
        <v>0</v>
      </c>
      <c r="Q1591">
        <f t="shared" si="49"/>
        <v>0</v>
      </c>
      <c r="R1591" t="str">
        <f>IFERROR(VLOOKUP(P1591,Sheet1!$E$30:$F$35,2,FALSE),"")</f>
        <v/>
      </c>
    </row>
    <row r="1592" spans="1:18">
      <c r="A1592" t="s">
        <v>15</v>
      </c>
      <c r="B1592" t="s">
        <v>2971</v>
      </c>
      <c r="C1592" t="s">
        <v>2972</v>
      </c>
      <c r="D1592" t="s">
        <v>969</v>
      </c>
      <c r="E1592" t="s">
        <v>1123</v>
      </c>
      <c r="F1592" t="s">
        <v>794</v>
      </c>
      <c r="G1592" t="s">
        <v>16</v>
      </c>
      <c r="H1592" t="s">
        <v>32</v>
      </c>
      <c r="I1592" t="s">
        <v>22</v>
      </c>
      <c r="J1592" t="s">
        <v>16</v>
      </c>
      <c r="K1592" t="s">
        <v>18</v>
      </c>
      <c r="L1592" t="s">
        <v>19</v>
      </c>
      <c r="M1592" t="s">
        <v>16</v>
      </c>
      <c r="N1592" t="s">
        <v>16</v>
      </c>
      <c r="O1592" t="s">
        <v>16</v>
      </c>
      <c r="P1592">
        <f t="shared" si="50"/>
        <v>3</v>
      </c>
      <c r="Q1592">
        <f t="shared" si="49"/>
        <v>0</v>
      </c>
      <c r="R1592" t="str">
        <f>IFERROR(VLOOKUP(P1592,Sheet1!$E$30:$F$35,2,FALSE),"")</f>
        <v>rino</v>
      </c>
    </row>
    <row r="1593" spans="1:18">
      <c r="A1593" t="s">
        <v>15</v>
      </c>
      <c r="B1593" t="s">
        <v>2398</v>
      </c>
      <c r="C1593" t="s">
        <v>2973</v>
      </c>
      <c r="D1593" t="s">
        <v>2652</v>
      </c>
      <c r="E1593" t="s">
        <v>2974</v>
      </c>
      <c r="F1593" t="s">
        <v>797</v>
      </c>
      <c r="G1593" t="s">
        <v>16</v>
      </c>
      <c r="H1593" t="s">
        <v>32</v>
      </c>
      <c r="I1593" t="s">
        <v>22</v>
      </c>
      <c r="J1593" t="s">
        <v>16</v>
      </c>
      <c r="K1593" t="s">
        <v>18</v>
      </c>
      <c r="L1593" t="s">
        <v>19</v>
      </c>
      <c r="M1593" t="s">
        <v>16</v>
      </c>
      <c r="N1593" t="s">
        <v>16</v>
      </c>
      <c r="O1593" t="s">
        <v>16</v>
      </c>
      <c r="P1593">
        <f t="shared" si="50"/>
        <v>8</v>
      </c>
      <c r="Q1593">
        <f t="shared" si="49"/>
        <v>1</v>
      </c>
      <c r="R1593" t="str">
        <f>IFERROR(VLOOKUP(P1593,Sheet1!$E$30:$F$35,2,FALSE),"")</f>
        <v>grape</v>
      </c>
    </row>
    <row r="1594" spans="1:18">
      <c r="A1594" t="s">
        <v>15</v>
      </c>
      <c r="B1594" t="s">
        <v>2402</v>
      </c>
      <c r="C1594" t="s">
        <v>2975</v>
      </c>
      <c r="D1594" t="s">
        <v>688</v>
      </c>
      <c r="E1594" t="s">
        <v>2976</v>
      </c>
      <c r="F1594" t="s">
        <v>324</v>
      </c>
      <c r="G1594" t="s">
        <v>16</v>
      </c>
      <c r="H1594" t="s">
        <v>32</v>
      </c>
      <c r="I1594" t="s">
        <v>22</v>
      </c>
      <c r="J1594" t="s">
        <v>16</v>
      </c>
      <c r="K1594" t="s">
        <v>18</v>
      </c>
      <c r="L1594" t="s">
        <v>19</v>
      </c>
      <c r="M1594" t="s">
        <v>16</v>
      </c>
      <c r="N1594" t="s">
        <v>16</v>
      </c>
      <c r="O1594" t="s">
        <v>16</v>
      </c>
      <c r="P1594">
        <f t="shared" si="50"/>
        <v>8</v>
      </c>
      <c r="Q1594">
        <f t="shared" si="49"/>
        <v>1</v>
      </c>
      <c r="R1594" t="str">
        <f>IFERROR(VLOOKUP(P1594,Sheet1!$E$30:$F$35,2,FALSE),"")</f>
        <v>grape</v>
      </c>
    </row>
    <row r="1595" spans="1:18">
      <c r="A1595" t="s">
        <v>15</v>
      </c>
      <c r="B1595" t="s">
        <v>2977</v>
      </c>
      <c r="C1595" t="s">
        <v>2975</v>
      </c>
      <c r="D1595" t="s">
        <v>972</v>
      </c>
      <c r="E1595" t="s">
        <v>1125</v>
      </c>
      <c r="F1595" t="s">
        <v>801</v>
      </c>
      <c r="G1595" t="s">
        <v>16</v>
      </c>
      <c r="H1595" t="s">
        <v>32</v>
      </c>
      <c r="I1595" t="s">
        <v>22</v>
      </c>
      <c r="J1595" t="s">
        <v>16</v>
      </c>
      <c r="K1595" t="s">
        <v>18</v>
      </c>
      <c r="L1595" t="s">
        <v>19</v>
      </c>
      <c r="M1595" t="s">
        <v>16</v>
      </c>
      <c r="N1595" t="s">
        <v>16</v>
      </c>
      <c r="O1595" t="s">
        <v>16</v>
      </c>
      <c r="P1595">
        <f t="shared" si="50"/>
        <v>0</v>
      </c>
      <c r="Q1595">
        <f t="shared" si="49"/>
        <v>0</v>
      </c>
      <c r="R1595" t="str">
        <f>IFERROR(VLOOKUP(P1595,Sheet1!$E$30:$F$35,2,FALSE),"")</f>
        <v/>
      </c>
    </row>
    <row r="1596" spans="1:18">
      <c r="A1596" t="s">
        <v>15</v>
      </c>
      <c r="B1596" t="s">
        <v>2978</v>
      </c>
      <c r="C1596" t="s">
        <v>2975</v>
      </c>
      <c r="D1596" t="s">
        <v>2657</v>
      </c>
      <c r="E1596" t="s">
        <v>2979</v>
      </c>
      <c r="F1596" t="s">
        <v>803</v>
      </c>
      <c r="G1596" t="s">
        <v>16</v>
      </c>
      <c r="H1596" t="s">
        <v>32</v>
      </c>
      <c r="I1596" t="s">
        <v>22</v>
      </c>
      <c r="J1596" t="s">
        <v>16</v>
      </c>
      <c r="K1596" t="s">
        <v>18</v>
      </c>
      <c r="L1596" t="s">
        <v>19</v>
      </c>
      <c r="M1596" t="s">
        <v>16</v>
      </c>
      <c r="N1596" t="s">
        <v>16</v>
      </c>
      <c r="O1596" t="s">
        <v>16</v>
      </c>
      <c r="P1596">
        <f t="shared" si="50"/>
        <v>0</v>
      </c>
      <c r="Q1596">
        <f t="shared" si="49"/>
        <v>0</v>
      </c>
      <c r="R1596" t="str">
        <f>IFERROR(VLOOKUP(P1596,Sheet1!$E$30:$F$35,2,FALSE),"")</f>
        <v/>
      </c>
    </row>
    <row r="1597" spans="1:18">
      <c r="A1597" t="s">
        <v>15</v>
      </c>
      <c r="B1597" t="s">
        <v>2980</v>
      </c>
      <c r="C1597" t="s">
        <v>2975</v>
      </c>
      <c r="D1597" t="s">
        <v>2658</v>
      </c>
      <c r="E1597" t="s">
        <v>820</v>
      </c>
      <c r="F1597" t="s">
        <v>326</v>
      </c>
      <c r="G1597" t="s">
        <v>16</v>
      </c>
      <c r="H1597" t="s">
        <v>32</v>
      </c>
      <c r="I1597" t="s">
        <v>22</v>
      </c>
      <c r="J1597" t="s">
        <v>16</v>
      </c>
      <c r="K1597" t="s">
        <v>18</v>
      </c>
      <c r="L1597" t="s">
        <v>19</v>
      </c>
      <c r="M1597" t="s">
        <v>16</v>
      </c>
      <c r="N1597" t="s">
        <v>16</v>
      </c>
      <c r="O1597" t="s">
        <v>16</v>
      </c>
      <c r="P1597">
        <f t="shared" si="50"/>
        <v>0</v>
      </c>
      <c r="Q1597">
        <f t="shared" si="49"/>
        <v>0</v>
      </c>
      <c r="R1597" t="str">
        <f>IFERROR(VLOOKUP(P1597,Sheet1!$E$30:$F$35,2,FALSE),"")</f>
        <v/>
      </c>
    </row>
    <row r="1598" spans="1:18">
      <c r="A1598" t="s">
        <v>15</v>
      </c>
      <c r="B1598" t="s">
        <v>2981</v>
      </c>
      <c r="C1598" t="s">
        <v>2975</v>
      </c>
      <c r="D1598" t="s">
        <v>975</v>
      </c>
      <c r="E1598" t="s">
        <v>1127</v>
      </c>
      <c r="F1598" t="s">
        <v>806</v>
      </c>
      <c r="G1598" t="s">
        <v>16</v>
      </c>
      <c r="H1598" t="s">
        <v>32</v>
      </c>
      <c r="I1598" t="s">
        <v>22</v>
      </c>
      <c r="J1598" t="s">
        <v>16</v>
      </c>
      <c r="K1598" t="s">
        <v>18</v>
      </c>
      <c r="L1598" t="s">
        <v>19</v>
      </c>
      <c r="M1598" t="s">
        <v>16</v>
      </c>
      <c r="N1598" t="s">
        <v>16</v>
      </c>
      <c r="O1598" t="s">
        <v>16</v>
      </c>
      <c r="P1598">
        <f t="shared" si="50"/>
        <v>0</v>
      </c>
      <c r="Q1598">
        <f t="shared" si="49"/>
        <v>0</v>
      </c>
      <c r="R1598" t="str">
        <f>IFERROR(VLOOKUP(P1598,Sheet1!$E$30:$F$35,2,FALSE),"")</f>
        <v/>
      </c>
    </row>
    <row r="1599" spans="1:18">
      <c r="A1599" t="s">
        <v>15</v>
      </c>
      <c r="B1599" t="s">
        <v>2982</v>
      </c>
      <c r="C1599" t="s">
        <v>2975</v>
      </c>
      <c r="D1599" t="s">
        <v>2660</v>
      </c>
      <c r="E1599" t="s">
        <v>2983</v>
      </c>
      <c r="F1599" t="s">
        <v>808</v>
      </c>
      <c r="G1599" t="s">
        <v>16</v>
      </c>
      <c r="H1599" t="s">
        <v>32</v>
      </c>
      <c r="I1599" t="s">
        <v>22</v>
      </c>
      <c r="J1599" t="s">
        <v>16</v>
      </c>
      <c r="K1599" t="s">
        <v>18</v>
      </c>
      <c r="L1599" t="s">
        <v>19</v>
      </c>
      <c r="M1599" t="s">
        <v>16</v>
      </c>
      <c r="N1599" t="s">
        <v>16</v>
      </c>
      <c r="O1599" t="s">
        <v>16</v>
      </c>
      <c r="P1599">
        <f t="shared" si="50"/>
        <v>0</v>
      </c>
      <c r="Q1599">
        <f t="shared" si="49"/>
        <v>0</v>
      </c>
      <c r="R1599" t="str">
        <f>IFERROR(VLOOKUP(P1599,Sheet1!$E$30:$F$35,2,FALSE),"")</f>
        <v/>
      </c>
    </row>
    <row r="1600" spans="1:18">
      <c r="A1600" t="s">
        <v>15</v>
      </c>
      <c r="B1600" t="s">
        <v>2984</v>
      </c>
      <c r="C1600" t="s">
        <v>2975</v>
      </c>
      <c r="D1600" t="s">
        <v>2662</v>
      </c>
      <c r="E1600" t="s">
        <v>823</v>
      </c>
      <c r="F1600" t="s">
        <v>327</v>
      </c>
      <c r="G1600" t="s">
        <v>16</v>
      </c>
      <c r="H1600" t="s">
        <v>32</v>
      </c>
      <c r="I1600" t="s">
        <v>22</v>
      </c>
      <c r="J1600" t="s">
        <v>16</v>
      </c>
      <c r="K1600" t="s">
        <v>18</v>
      </c>
      <c r="L1600" t="s">
        <v>19</v>
      </c>
      <c r="M1600" t="s">
        <v>16</v>
      </c>
      <c r="N1600" t="s">
        <v>16</v>
      </c>
      <c r="O1600" t="s">
        <v>16</v>
      </c>
      <c r="P1600">
        <f t="shared" si="50"/>
        <v>0</v>
      </c>
      <c r="Q1600">
        <f t="shared" si="49"/>
        <v>0</v>
      </c>
      <c r="R1600" t="str">
        <f>IFERROR(VLOOKUP(P1600,Sheet1!$E$30:$F$35,2,FALSE),"")</f>
        <v/>
      </c>
    </row>
    <row r="1601" spans="1:18">
      <c r="A1601" t="s">
        <v>15</v>
      </c>
      <c r="B1601" t="s">
        <v>2985</v>
      </c>
      <c r="C1601" t="s">
        <v>2975</v>
      </c>
      <c r="D1601" t="s">
        <v>976</v>
      </c>
      <c r="E1601" t="s">
        <v>1129</v>
      </c>
      <c r="F1601" t="s">
        <v>203</v>
      </c>
      <c r="G1601" t="s">
        <v>16</v>
      </c>
      <c r="H1601" t="s">
        <v>32</v>
      </c>
      <c r="I1601" t="s">
        <v>22</v>
      </c>
      <c r="J1601" t="s">
        <v>16</v>
      </c>
      <c r="K1601" t="s">
        <v>18</v>
      </c>
      <c r="L1601" t="s">
        <v>19</v>
      </c>
      <c r="M1601" t="s">
        <v>16</v>
      </c>
      <c r="N1601" t="s">
        <v>16</v>
      </c>
      <c r="O1601" t="s">
        <v>16</v>
      </c>
      <c r="P1601">
        <f t="shared" si="50"/>
        <v>0</v>
      </c>
      <c r="Q1601">
        <f t="shared" si="49"/>
        <v>0</v>
      </c>
      <c r="R1601" t="str">
        <f>IFERROR(VLOOKUP(P1601,Sheet1!$E$30:$F$35,2,FALSE),"")</f>
        <v/>
      </c>
    </row>
    <row r="1602" spans="1:18">
      <c r="A1602" t="s">
        <v>15</v>
      </c>
      <c r="B1602" t="s">
        <v>2986</v>
      </c>
      <c r="C1602" t="s">
        <v>2975</v>
      </c>
      <c r="D1602" t="s">
        <v>2665</v>
      </c>
      <c r="E1602" t="s">
        <v>2987</v>
      </c>
      <c r="F1602" t="s">
        <v>811</v>
      </c>
      <c r="G1602" t="s">
        <v>16</v>
      </c>
      <c r="H1602" t="s">
        <v>32</v>
      </c>
      <c r="I1602" t="s">
        <v>22</v>
      </c>
      <c r="J1602" t="s">
        <v>16</v>
      </c>
      <c r="K1602" t="s">
        <v>18</v>
      </c>
      <c r="L1602" t="s">
        <v>19</v>
      </c>
      <c r="M1602" t="s">
        <v>16</v>
      </c>
      <c r="N1602" t="s">
        <v>16</v>
      </c>
      <c r="O1602" t="s">
        <v>16</v>
      </c>
      <c r="P1602">
        <f t="shared" si="50"/>
        <v>0</v>
      </c>
      <c r="Q1602">
        <f t="shared" si="49"/>
        <v>0</v>
      </c>
      <c r="R1602" t="str">
        <f>IFERROR(VLOOKUP(P1602,Sheet1!$E$30:$F$35,2,FALSE),"")</f>
        <v/>
      </c>
    </row>
    <row r="1603" spans="1:18">
      <c r="A1603" t="s">
        <v>15</v>
      </c>
      <c r="B1603" t="s">
        <v>2988</v>
      </c>
      <c r="C1603" t="s">
        <v>2975</v>
      </c>
      <c r="D1603" t="s">
        <v>2667</v>
      </c>
      <c r="E1603" t="s">
        <v>826</v>
      </c>
      <c r="F1603" t="s">
        <v>329</v>
      </c>
      <c r="G1603" t="s">
        <v>16</v>
      </c>
      <c r="H1603" t="s">
        <v>32</v>
      </c>
      <c r="I1603" t="s">
        <v>22</v>
      </c>
      <c r="J1603" t="s">
        <v>16</v>
      </c>
      <c r="K1603" t="s">
        <v>18</v>
      </c>
      <c r="L1603" t="s">
        <v>19</v>
      </c>
      <c r="M1603" t="s">
        <v>16</v>
      </c>
      <c r="N1603" t="s">
        <v>16</v>
      </c>
      <c r="O1603" t="s">
        <v>16</v>
      </c>
      <c r="P1603">
        <f t="shared" si="50"/>
        <v>0</v>
      </c>
      <c r="Q1603">
        <f t="shared" si="49"/>
        <v>0</v>
      </c>
      <c r="R1603" t="str">
        <f>IFERROR(VLOOKUP(P1603,Sheet1!$E$30:$F$35,2,FALSE),"")</f>
        <v/>
      </c>
    </row>
    <row r="1604" spans="1:18">
      <c r="A1604" t="s">
        <v>15</v>
      </c>
      <c r="B1604" t="s">
        <v>2989</v>
      </c>
      <c r="C1604" t="s">
        <v>2975</v>
      </c>
      <c r="D1604" t="s">
        <v>979</v>
      </c>
      <c r="E1604" t="s">
        <v>1130</v>
      </c>
      <c r="F1604" t="s">
        <v>814</v>
      </c>
      <c r="G1604" t="s">
        <v>16</v>
      </c>
      <c r="H1604" t="s">
        <v>32</v>
      </c>
      <c r="I1604" t="s">
        <v>22</v>
      </c>
      <c r="J1604" t="s">
        <v>16</v>
      </c>
      <c r="K1604" t="s">
        <v>18</v>
      </c>
      <c r="L1604" t="s">
        <v>19</v>
      </c>
      <c r="M1604" t="s">
        <v>16</v>
      </c>
      <c r="N1604" t="s">
        <v>16</v>
      </c>
      <c r="O1604" t="s">
        <v>16</v>
      </c>
      <c r="P1604">
        <f t="shared" si="50"/>
        <v>0</v>
      </c>
      <c r="Q1604">
        <f t="shared" ref="Q1604:Q1667" si="51">IF(P1604=8,1,0)</f>
        <v>0</v>
      </c>
      <c r="R1604" t="str">
        <f>IFERROR(VLOOKUP(P1604,Sheet1!$E$30:$F$35,2,FALSE),"")</f>
        <v/>
      </c>
    </row>
    <row r="1605" spans="1:18">
      <c r="A1605" t="s">
        <v>15</v>
      </c>
      <c r="B1605" t="s">
        <v>2436</v>
      </c>
      <c r="C1605" t="s">
        <v>2990</v>
      </c>
      <c r="D1605" t="s">
        <v>2671</v>
      </c>
      <c r="E1605" t="s">
        <v>2991</v>
      </c>
      <c r="F1605" t="s">
        <v>817</v>
      </c>
      <c r="G1605" t="s">
        <v>16</v>
      </c>
      <c r="H1605" t="s">
        <v>32</v>
      </c>
      <c r="I1605" t="s">
        <v>22</v>
      </c>
      <c r="J1605" t="s">
        <v>16</v>
      </c>
      <c r="K1605" t="s">
        <v>18</v>
      </c>
      <c r="L1605" t="s">
        <v>19</v>
      </c>
      <c r="M1605" t="s">
        <v>16</v>
      </c>
      <c r="N1605" t="s">
        <v>16</v>
      </c>
      <c r="O1605" t="s">
        <v>16</v>
      </c>
      <c r="P1605">
        <f t="shared" ref="P1605:P1668" si="52">C1605-C1604</f>
        <v>8</v>
      </c>
      <c r="Q1605">
        <f t="shared" si="51"/>
        <v>1</v>
      </c>
      <c r="R1605" t="str">
        <f>IFERROR(VLOOKUP(P1605,Sheet1!$E$30:$F$35,2,FALSE),"")</f>
        <v>grape</v>
      </c>
    </row>
    <row r="1606" spans="1:18">
      <c r="A1606" t="s">
        <v>15</v>
      </c>
      <c r="B1606" t="s">
        <v>2439</v>
      </c>
      <c r="C1606" t="s">
        <v>2990</v>
      </c>
      <c r="D1606" t="s">
        <v>2674</v>
      </c>
      <c r="E1606" t="s">
        <v>2992</v>
      </c>
      <c r="F1606" t="s">
        <v>331</v>
      </c>
      <c r="G1606" t="s">
        <v>16</v>
      </c>
      <c r="H1606" t="s">
        <v>32</v>
      </c>
      <c r="I1606" t="s">
        <v>22</v>
      </c>
      <c r="J1606" t="s">
        <v>16</v>
      </c>
      <c r="K1606" t="s">
        <v>18</v>
      </c>
      <c r="L1606" t="s">
        <v>19</v>
      </c>
      <c r="M1606" t="s">
        <v>16</v>
      </c>
      <c r="N1606" t="s">
        <v>16</v>
      </c>
      <c r="O1606" t="s">
        <v>16</v>
      </c>
      <c r="P1606">
        <f t="shared" si="52"/>
        <v>0</v>
      </c>
      <c r="Q1606">
        <f t="shared" si="51"/>
        <v>0</v>
      </c>
      <c r="R1606" t="str">
        <f>IFERROR(VLOOKUP(P1606,Sheet1!$E$30:$F$35,2,FALSE),"")</f>
        <v/>
      </c>
    </row>
    <row r="1607" spans="1:18">
      <c r="A1607" t="s">
        <v>15</v>
      </c>
      <c r="B1607" t="s">
        <v>2442</v>
      </c>
      <c r="C1607" t="s">
        <v>2990</v>
      </c>
      <c r="D1607" t="s">
        <v>982</v>
      </c>
      <c r="E1607" t="s">
        <v>1132</v>
      </c>
      <c r="F1607" t="s">
        <v>821</v>
      </c>
      <c r="G1607" t="s">
        <v>16</v>
      </c>
      <c r="H1607" t="s">
        <v>32</v>
      </c>
      <c r="I1607" t="s">
        <v>22</v>
      </c>
      <c r="J1607" t="s">
        <v>16</v>
      </c>
      <c r="K1607" t="s">
        <v>18</v>
      </c>
      <c r="L1607" t="s">
        <v>19</v>
      </c>
      <c r="M1607" t="s">
        <v>16</v>
      </c>
      <c r="N1607" t="s">
        <v>16</v>
      </c>
      <c r="O1607" t="s">
        <v>16</v>
      </c>
      <c r="P1607">
        <f t="shared" si="52"/>
        <v>0</v>
      </c>
      <c r="Q1607">
        <f t="shared" si="51"/>
        <v>0</v>
      </c>
      <c r="R1607" t="str">
        <f>IFERROR(VLOOKUP(P1607,Sheet1!$E$30:$F$35,2,FALSE),"")</f>
        <v/>
      </c>
    </row>
    <row r="1608" spans="1:18">
      <c r="A1608" t="s">
        <v>15</v>
      </c>
      <c r="B1608" t="s">
        <v>2451</v>
      </c>
      <c r="C1608" t="s">
        <v>2990</v>
      </c>
      <c r="D1608" t="s">
        <v>690</v>
      </c>
      <c r="E1608" t="s">
        <v>2993</v>
      </c>
      <c r="F1608" t="s">
        <v>824</v>
      </c>
      <c r="G1608" t="s">
        <v>16</v>
      </c>
      <c r="H1608" t="s">
        <v>32</v>
      </c>
      <c r="I1608" t="s">
        <v>22</v>
      </c>
      <c r="J1608" t="s">
        <v>16</v>
      </c>
      <c r="K1608" t="s">
        <v>18</v>
      </c>
      <c r="L1608" t="s">
        <v>19</v>
      </c>
      <c r="M1608" t="s">
        <v>16</v>
      </c>
      <c r="N1608" t="s">
        <v>16</v>
      </c>
      <c r="O1608" t="s">
        <v>16</v>
      </c>
      <c r="P1608">
        <f t="shared" si="52"/>
        <v>0</v>
      </c>
      <c r="Q1608">
        <f t="shared" si="51"/>
        <v>0</v>
      </c>
      <c r="R1608" t="str">
        <f>IFERROR(VLOOKUP(P1608,Sheet1!$E$30:$F$35,2,FALSE),"")</f>
        <v/>
      </c>
    </row>
    <row r="1609" spans="1:18">
      <c r="A1609" t="s">
        <v>15</v>
      </c>
      <c r="B1609" t="s">
        <v>2453</v>
      </c>
      <c r="C1609" t="s">
        <v>2994</v>
      </c>
      <c r="D1609" t="s">
        <v>2680</v>
      </c>
      <c r="E1609" t="s">
        <v>2995</v>
      </c>
      <c r="F1609" t="s">
        <v>332</v>
      </c>
      <c r="G1609" t="s">
        <v>16</v>
      </c>
      <c r="H1609" t="s">
        <v>32</v>
      </c>
      <c r="I1609" t="s">
        <v>22</v>
      </c>
      <c r="J1609" t="s">
        <v>16</v>
      </c>
      <c r="K1609" t="s">
        <v>18</v>
      </c>
      <c r="L1609" t="s">
        <v>19</v>
      </c>
      <c r="M1609" t="s">
        <v>16</v>
      </c>
      <c r="N1609" t="s">
        <v>16</v>
      </c>
      <c r="O1609" t="s">
        <v>16</v>
      </c>
      <c r="P1609">
        <f t="shared" si="52"/>
        <v>8</v>
      </c>
      <c r="Q1609">
        <f t="shared" si="51"/>
        <v>1</v>
      </c>
      <c r="R1609" t="str">
        <f>IFERROR(VLOOKUP(P1609,Sheet1!$E$30:$F$35,2,FALSE),"")</f>
        <v>grape</v>
      </c>
    </row>
    <row r="1610" spans="1:18">
      <c r="A1610" t="s">
        <v>15</v>
      </c>
      <c r="B1610" t="s">
        <v>2457</v>
      </c>
      <c r="C1610" t="s">
        <v>2994</v>
      </c>
      <c r="D1610" t="s">
        <v>983</v>
      </c>
      <c r="E1610" t="s">
        <v>1133</v>
      </c>
      <c r="F1610" t="s">
        <v>828</v>
      </c>
      <c r="G1610" t="s">
        <v>16</v>
      </c>
      <c r="H1610" t="s">
        <v>32</v>
      </c>
      <c r="I1610" t="s">
        <v>22</v>
      </c>
      <c r="J1610" t="s">
        <v>16</v>
      </c>
      <c r="K1610" t="s">
        <v>18</v>
      </c>
      <c r="L1610" t="s">
        <v>19</v>
      </c>
      <c r="M1610" t="s">
        <v>16</v>
      </c>
      <c r="N1610" t="s">
        <v>16</v>
      </c>
      <c r="O1610" t="s">
        <v>16</v>
      </c>
      <c r="P1610">
        <f t="shared" si="52"/>
        <v>0</v>
      </c>
      <c r="Q1610">
        <f t="shared" si="51"/>
        <v>0</v>
      </c>
      <c r="R1610" t="str">
        <f>IFERROR(VLOOKUP(P1610,Sheet1!$E$30:$F$35,2,FALSE),"")</f>
        <v/>
      </c>
    </row>
    <row r="1611" spans="1:18">
      <c r="A1611" t="s">
        <v>15</v>
      </c>
      <c r="B1611" t="s">
        <v>2459</v>
      </c>
      <c r="C1611" t="s">
        <v>2994</v>
      </c>
      <c r="D1611" t="s">
        <v>2683</v>
      </c>
      <c r="E1611" t="s">
        <v>833</v>
      </c>
      <c r="F1611" t="s">
        <v>830</v>
      </c>
      <c r="G1611" t="s">
        <v>16</v>
      </c>
      <c r="H1611" t="s">
        <v>32</v>
      </c>
      <c r="I1611" t="s">
        <v>22</v>
      </c>
      <c r="J1611" t="s">
        <v>16</v>
      </c>
      <c r="K1611" t="s">
        <v>18</v>
      </c>
      <c r="L1611" t="s">
        <v>19</v>
      </c>
      <c r="M1611" t="s">
        <v>16</v>
      </c>
      <c r="N1611" t="s">
        <v>16</v>
      </c>
      <c r="O1611" t="s">
        <v>16</v>
      </c>
      <c r="P1611">
        <f t="shared" si="52"/>
        <v>0</v>
      </c>
      <c r="Q1611">
        <f t="shared" si="51"/>
        <v>0</v>
      </c>
      <c r="R1611" t="str">
        <f>IFERROR(VLOOKUP(P1611,Sheet1!$E$30:$F$35,2,FALSE),"")</f>
        <v/>
      </c>
    </row>
    <row r="1612" spans="1:18">
      <c r="A1612" t="s">
        <v>15</v>
      </c>
      <c r="B1612" t="s">
        <v>2996</v>
      </c>
      <c r="C1612" t="s">
        <v>2997</v>
      </c>
      <c r="D1612" t="s">
        <v>2685</v>
      </c>
      <c r="E1612" t="s">
        <v>2998</v>
      </c>
      <c r="F1612" t="s">
        <v>335</v>
      </c>
      <c r="G1612" t="s">
        <v>16</v>
      </c>
      <c r="H1612" t="s">
        <v>32</v>
      </c>
      <c r="I1612" t="s">
        <v>22</v>
      </c>
      <c r="J1612" t="s">
        <v>16</v>
      </c>
      <c r="K1612" t="s">
        <v>18</v>
      </c>
      <c r="L1612" t="s">
        <v>19</v>
      </c>
      <c r="M1612" t="s">
        <v>16</v>
      </c>
      <c r="N1612" t="s">
        <v>16</v>
      </c>
      <c r="O1612" t="s">
        <v>16</v>
      </c>
      <c r="P1612">
        <f t="shared" si="52"/>
        <v>3</v>
      </c>
      <c r="Q1612">
        <f t="shared" si="51"/>
        <v>0</v>
      </c>
      <c r="R1612" t="str">
        <f>IFERROR(VLOOKUP(P1612,Sheet1!$E$30:$F$35,2,FALSE),"")</f>
        <v>rino</v>
      </c>
    </row>
    <row r="1613" spans="1:18">
      <c r="A1613" t="s">
        <v>15</v>
      </c>
      <c r="B1613" t="s">
        <v>2999</v>
      </c>
      <c r="C1613" t="s">
        <v>3000</v>
      </c>
      <c r="D1613" t="s">
        <v>985</v>
      </c>
      <c r="E1613" t="s">
        <v>1134</v>
      </c>
      <c r="F1613" t="s">
        <v>834</v>
      </c>
      <c r="G1613" t="s">
        <v>16</v>
      </c>
      <c r="H1613" t="s">
        <v>32</v>
      </c>
      <c r="I1613" t="s">
        <v>22</v>
      </c>
      <c r="J1613" t="s">
        <v>16</v>
      </c>
      <c r="K1613" t="s">
        <v>18</v>
      </c>
      <c r="L1613" t="s">
        <v>19</v>
      </c>
      <c r="M1613" t="s">
        <v>16</v>
      </c>
      <c r="N1613" t="s">
        <v>16</v>
      </c>
      <c r="O1613" t="s">
        <v>16</v>
      </c>
      <c r="P1613">
        <f t="shared" si="52"/>
        <v>3</v>
      </c>
      <c r="Q1613">
        <f t="shared" si="51"/>
        <v>0</v>
      </c>
      <c r="R1613" t="str">
        <f>IFERROR(VLOOKUP(P1613,Sheet1!$E$30:$F$35,2,FALSE),"")</f>
        <v>rino</v>
      </c>
    </row>
    <row r="1614" spans="1:18">
      <c r="A1614" t="s">
        <v>15</v>
      </c>
      <c r="B1614" t="s">
        <v>3001</v>
      </c>
      <c r="C1614" t="s">
        <v>3000</v>
      </c>
      <c r="D1614" t="s">
        <v>2687</v>
      </c>
      <c r="E1614" t="s">
        <v>840</v>
      </c>
      <c r="F1614" t="s">
        <v>836</v>
      </c>
      <c r="G1614" t="s">
        <v>16</v>
      </c>
      <c r="H1614" t="s">
        <v>32</v>
      </c>
      <c r="I1614" t="s">
        <v>22</v>
      </c>
      <c r="J1614" t="s">
        <v>16</v>
      </c>
      <c r="K1614" t="s">
        <v>18</v>
      </c>
      <c r="L1614" t="s">
        <v>19</v>
      </c>
      <c r="M1614" t="s">
        <v>16</v>
      </c>
      <c r="N1614" t="s">
        <v>16</v>
      </c>
      <c r="O1614" t="s">
        <v>16</v>
      </c>
      <c r="P1614">
        <f t="shared" si="52"/>
        <v>0</v>
      </c>
      <c r="Q1614">
        <f t="shared" si="51"/>
        <v>0</v>
      </c>
      <c r="R1614" t="str">
        <f>IFERROR(VLOOKUP(P1614,Sheet1!$E$30:$F$35,2,FALSE),"")</f>
        <v/>
      </c>
    </row>
    <row r="1615" spans="1:18">
      <c r="A1615" t="s">
        <v>15</v>
      </c>
      <c r="B1615" t="s">
        <v>3002</v>
      </c>
      <c r="C1615" t="s">
        <v>3000</v>
      </c>
      <c r="D1615" t="s">
        <v>2690</v>
      </c>
      <c r="E1615" t="s">
        <v>3003</v>
      </c>
      <c r="F1615" t="s">
        <v>205</v>
      </c>
      <c r="G1615" t="s">
        <v>16</v>
      </c>
      <c r="H1615" t="s">
        <v>32</v>
      </c>
      <c r="I1615" t="s">
        <v>22</v>
      </c>
      <c r="J1615" t="s">
        <v>16</v>
      </c>
      <c r="K1615" t="s">
        <v>18</v>
      </c>
      <c r="L1615" t="s">
        <v>19</v>
      </c>
      <c r="M1615" t="s">
        <v>16</v>
      </c>
      <c r="N1615" t="s">
        <v>16</v>
      </c>
      <c r="O1615" t="s">
        <v>16</v>
      </c>
      <c r="P1615">
        <f t="shared" si="52"/>
        <v>0</v>
      </c>
      <c r="Q1615">
        <f t="shared" si="51"/>
        <v>0</v>
      </c>
      <c r="R1615" t="str">
        <f>IFERROR(VLOOKUP(P1615,Sheet1!$E$30:$F$35,2,FALSE),"")</f>
        <v/>
      </c>
    </row>
    <row r="1616" spans="1:18">
      <c r="A1616" t="s">
        <v>15</v>
      </c>
      <c r="B1616" t="s">
        <v>3004</v>
      </c>
      <c r="C1616" t="s">
        <v>3000</v>
      </c>
      <c r="D1616" t="s">
        <v>987</v>
      </c>
      <c r="E1616" t="s">
        <v>1137</v>
      </c>
      <c r="F1616" t="s">
        <v>838</v>
      </c>
      <c r="G1616" t="s">
        <v>16</v>
      </c>
      <c r="H1616" t="s">
        <v>32</v>
      </c>
      <c r="I1616" t="s">
        <v>22</v>
      </c>
      <c r="J1616" t="s">
        <v>16</v>
      </c>
      <c r="K1616" t="s">
        <v>18</v>
      </c>
      <c r="L1616" t="s">
        <v>19</v>
      </c>
      <c r="M1616" t="s">
        <v>16</v>
      </c>
      <c r="N1616" t="s">
        <v>16</v>
      </c>
      <c r="O1616" t="s">
        <v>16</v>
      </c>
      <c r="P1616">
        <f t="shared" si="52"/>
        <v>0</v>
      </c>
      <c r="Q1616">
        <f t="shared" si="51"/>
        <v>0</v>
      </c>
      <c r="R1616" t="str">
        <f>IFERROR(VLOOKUP(P1616,Sheet1!$E$30:$F$35,2,FALSE),"")</f>
        <v/>
      </c>
    </row>
    <row r="1617" spans="1:18">
      <c r="A1617" t="s">
        <v>15</v>
      </c>
      <c r="B1617" t="s">
        <v>3005</v>
      </c>
      <c r="C1617" t="s">
        <v>3006</v>
      </c>
      <c r="D1617" t="s">
        <v>2693</v>
      </c>
      <c r="E1617" t="s">
        <v>3007</v>
      </c>
      <c r="F1617" t="s">
        <v>841</v>
      </c>
      <c r="G1617" t="s">
        <v>16</v>
      </c>
      <c r="H1617" t="s">
        <v>32</v>
      </c>
      <c r="I1617" t="s">
        <v>22</v>
      </c>
      <c r="J1617" t="s">
        <v>16</v>
      </c>
      <c r="K1617" t="s">
        <v>18</v>
      </c>
      <c r="L1617" t="s">
        <v>19</v>
      </c>
      <c r="M1617" t="s">
        <v>16</v>
      </c>
      <c r="N1617" t="s">
        <v>16</v>
      </c>
      <c r="O1617" t="s">
        <v>16</v>
      </c>
      <c r="P1617">
        <f t="shared" si="52"/>
        <v>8</v>
      </c>
      <c r="Q1617">
        <f t="shared" si="51"/>
        <v>1</v>
      </c>
      <c r="R1617" t="str">
        <f>IFERROR(VLOOKUP(P1617,Sheet1!$E$30:$F$35,2,FALSE),"")</f>
        <v>grape</v>
      </c>
    </row>
    <row r="1618" spans="1:18">
      <c r="A1618" t="s">
        <v>15</v>
      </c>
      <c r="B1618" t="s">
        <v>2477</v>
      </c>
      <c r="C1618" t="s">
        <v>3006</v>
      </c>
      <c r="D1618" t="s">
        <v>2695</v>
      </c>
      <c r="E1618" t="s">
        <v>3008</v>
      </c>
      <c r="F1618" t="s">
        <v>337</v>
      </c>
      <c r="G1618" t="s">
        <v>16</v>
      </c>
      <c r="H1618" t="s">
        <v>32</v>
      </c>
      <c r="I1618" t="s">
        <v>22</v>
      </c>
      <c r="J1618" t="s">
        <v>16</v>
      </c>
      <c r="K1618" t="s">
        <v>18</v>
      </c>
      <c r="L1618" t="s">
        <v>19</v>
      </c>
      <c r="M1618" t="s">
        <v>16</v>
      </c>
      <c r="N1618" t="s">
        <v>16</v>
      </c>
      <c r="O1618" t="s">
        <v>16</v>
      </c>
      <c r="P1618">
        <f t="shared" si="52"/>
        <v>0</v>
      </c>
      <c r="Q1618">
        <f t="shared" si="51"/>
        <v>0</v>
      </c>
      <c r="R1618" t="str">
        <f>IFERROR(VLOOKUP(P1618,Sheet1!$E$30:$F$35,2,FALSE),"")</f>
        <v/>
      </c>
    </row>
    <row r="1619" spans="1:18">
      <c r="A1619" t="s">
        <v>15</v>
      </c>
      <c r="B1619" t="s">
        <v>2479</v>
      </c>
      <c r="C1619" t="s">
        <v>3006</v>
      </c>
      <c r="D1619" t="s">
        <v>988</v>
      </c>
      <c r="E1619" t="s">
        <v>1139</v>
      </c>
      <c r="F1619" t="s">
        <v>844</v>
      </c>
      <c r="G1619" t="s">
        <v>16</v>
      </c>
      <c r="H1619" t="s">
        <v>32</v>
      </c>
      <c r="I1619" t="s">
        <v>22</v>
      </c>
      <c r="J1619" t="s">
        <v>16</v>
      </c>
      <c r="K1619" t="s">
        <v>18</v>
      </c>
      <c r="L1619" t="s">
        <v>19</v>
      </c>
      <c r="M1619" t="s">
        <v>16</v>
      </c>
      <c r="N1619" t="s">
        <v>16</v>
      </c>
      <c r="O1619" t="s">
        <v>16</v>
      </c>
      <c r="P1619">
        <f t="shared" si="52"/>
        <v>0</v>
      </c>
      <c r="Q1619">
        <f t="shared" si="51"/>
        <v>0</v>
      </c>
      <c r="R1619" t="str">
        <f>IFERROR(VLOOKUP(P1619,Sheet1!$E$30:$F$35,2,FALSE),"")</f>
        <v/>
      </c>
    </row>
    <row r="1620" spans="1:18">
      <c r="A1620" t="s">
        <v>15</v>
      </c>
      <c r="B1620" t="s">
        <v>2486</v>
      </c>
      <c r="C1620" t="s">
        <v>3009</v>
      </c>
      <c r="D1620" t="s">
        <v>2699</v>
      </c>
      <c r="E1620" t="s">
        <v>3010</v>
      </c>
      <c r="F1620" t="s">
        <v>846</v>
      </c>
      <c r="G1620" t="s">
        <v>16</v>
      </c>
      <c r="H1620" t="s">
        <v>32</v>
      </c>
      <c r="I1620" t="s">
        <v>22</v>
      </c>
      <c r="J1620" t="s">
        <v>16</v>
      </c>
      <c r="K1620" t="s">
        <v>18</v>
      </c>
      <c r="L1620" t="s">
        <v>19</v>
      </c>
      <c r="M1620" t="s">
        <v>16</v>
      </c>
      <c r="N1620" t="s">
        <v>16</v>
      </c>
      <c r="O1620" t="s">
        <v>16</v>
      </c>
      <c r="P1620">
        <f t="shared" si="52"/>
        <v>3</v>
      </c>
      <c r="Q1620">
        <f t="shared" si="51"/>
        <v>0</v>
      </c>
      <c r="R1620" t="str">
        <f>IFERROR(VLOOKUP(P1620,Sheet1!$E$30:$F$35,2,FALSE),"")</f>
        <v>rino</v>
      </c>
    </row>
    <row r="1621" spans="1:18">
      <c r="A1621" t="s">
        <v>15</v>
      </c>
      <c r="B1621" t="s">
        <v>3011</v>
      </c>
      <c r="C1621" t="s">
        <v>3009</v>
      </c>
      <c r="D1621" t="s">
        <v>2701</v>
      </c>
      <c r="E1621" t="s">
        <v>3012</v>
      </c>
      <c r="F1621" t="s">
        <v>339</v>
      </c>
      <c r="G1621" t="s">
        <v>16</v>
      </c>
      <c r="H1621" t="s">
        <v>32</v>
      </c>
      <c r="I1621" t="s">
        <v>22</v>
      </c>
      <c r="J1621" t="s">
        <v>16</v>
      </c>
      <c r="K1621" t="s">
        <v>18</v>
      </c>
      <c r="L1621" t="s">
        <v>19</v>
      </c>
      <c r="M1621" t="s">
        <v>16</v>
      </c>
      <c r="N1621" t="s">
        <v>16</v>
      </c>
      <c r="O1621" t="s">
        <v>16</v>
      </c>
      <c r="P1621">
        <f t="shared" si="52"/>
        <v>0</v>
      </c>
      <c r="Q1621">
        <f t="shared" si="51"/>
        <v>0</v>
      </c>
      <c r="R1621" t="str">
        <f>IFERROR(VLOOKUP(P1621,Sheet1!$E$30:$F$35,2,FALSE),"")</f>
        <v/>
      </c>
    </row>
    <row r="1622" spans="1:18">
      <c r="A1622" t="s">
        <v>15</v>
      </c>
      <c r="B1622" t="s">
        <v>3013</v>
      </c>
      <c r="C1622" t="s">
        <v>3014</v>
      </c>
      <c r="D1622" t="s">
        <v>692</v>
      </c>
      <c r="E1622" t="s">
        <v>849</v>
      </c>
      <c r="F1622" t="s">
        <v>850</v>
      </c>
      <c r="G1622" t="s">
        <v>16</v>
      </c>
      <c r="H1622" t="s">
        <v>32</v>
      </c>
      <c r="I1622" t="s">
        <v>22</v>
      </c>
      <c r="J1622" t="s">
        <v>16</v>
      </c>
      <c r="K1622" t="s">
        <v>18</v>
      </c>
      <c r="L1622" t="s">
        <v>19</v>
      </c>
      <c r="M1622" t="s">
        <v>16</v>
      </c>
      <c r="N1622" t="s">
        <v>16</v>
      </c>
      <c r="O1622" t="s">
        <v>16</v>
      </c>
      <c r="P1622">
        <f t="shared" si="52"/>
        <v>8</v>
      </c>
      <c r="Q1622">
        <f t="shared" si="51"/>
        <v>1</v>
      </c>
      <c r="R1622" t="str">
        <f>IFERROR(VLOOKUP(P1622,Sheet1!$E$30:$F$35,2,FALSE),"")</f>
        <v>grape</v>
      </c>
    </row>
    <row r="1623" spans="1:18">
      <c r="A1623" t="s">
        <v>15</v>
      </c>
      <c r="B1623" t="s">
        <v>3015</v>
      </c>
      <c r="C1623" t="s">
        <v>3014</v>
      </c>
      <c r="D1623" t="s">
        <v>2704</v>
      </c>
      <c r="E1623" t="s">
        <v>3016</v>
      </c>
      <c r="F1623" t="s">
        <v>852</v>
      </c>
      <c r="G1623" t="s">
        <v>16</v>
      </c>
      <c r="H1623" t="s">
        <v>32</v>
      </c>
      <c r="I1623" t="s">
        <v>22</v>
      </c>
      <c r="J1623" t="s">
        <v>16</v>
      </c>
      <c r="K1623" t="s">
        <v>18</v>
      </c>
      <c r="L1623" t="s">
        <v>19</v>
      </c>
      <c r="M1623" t="s">
        <v>16</v>
      </c>
      <c r="N1623" t="s">
        <v>16</v>
      </c>
      <c r="O1623" t="s">
        <v>16</v>
      </c>
      <c r="P1623">
        <f t="shared" si="52"/>
        <v>0</v>
      </c>
      <c r="Q1623">
        <f t="shared" si="51"/>
        <v>0</v>
      </c>
      <c r="R1623" t="str">
        <f>IFERROR(VLOOKUP(P1623,Sheet1!$E$30:$F$35,2,FALSE),"")</f>
        <v/>
      </c>
    </row>
    <row r="1624" spans="1:18">
      <c r="A1624" t="s">
        <v>15</v>
      </c>
      <c r="B1624" t="s">
        <v>3017</v>
      </c>
      <c r="C1624" t="s">
        <v>3014</v>
      </c>
      <c r="D1624" t="s">
        <v>2706</v>
      </c>
      <c r="E1624" t="s">
        <v>3018</v>
      </c>
      <c r="F1624" t="s">
        <v>341</v>
      </c>
      <c r="G1624" t="s">
        <v>16</v>
      </c>
      <c r="H1624" t="s">
        <v>32</v>
      </c>
      <c r="I1624" t="s">
        <v>22</v>
      </c>
      <c r="J1624" t="s">
        <v>16</v>
      </c>
      <c r="K1624" t="s">
        <v>18</v>
      </c>
      <c r="L1624" t="s">
        <v>19</v>
      </c>
      <c r="M1624" t="s">
        <v>16</v>
      </c>
      <c r="N1624" t="s">
        <v>16</v>
      </c>
      <c r="O1624" t="s">
        <v>16</v>
      </c>
      <c r="P1624">
        <f t="shared" si="52"/>
        <v>0</v>
      </c>
      <c r="Q1624">
        <f t="shared" si="51"/>
        <v>0</v>
      </c>
      <c r="R1624" t="str">
        <f>IFERROR(VLOOKUP(P1624,Sheet1!$E$30:$F$35,2,FALSE),"")</f>
        <v/>
      </c>
    </row>
    <row r="1625" spans="1:18">
      <c r="A1625" t="s">
        <v>15</v>
      </c>
      <c r="B1625" t="s">
        <v>3019</v>
      </c>
      <c r="C1625" t="s">
        <v>3014</v>
      </c>
      <c r="D1625" t="s">
        <v>992</v>
      </c>
      <c r="E1625" t="s">
        <v>857</v>
      </c>
      <c r="F1625" t="s">
        <v>855</v>
      </c>
      <c r="G1625" t="s">
        <v>16</v>
      </c>
      <c r="H1625" t="s">
        <v>32</v>
      </c>
      <c r="I1625" t="s">
        <v>22</v>
      </c>
      <c r="J1625" t="s">
        <v>16</v>
      </c>
      <c r="K1625" t="s">
        <v>18</v>
      </c>
      <c r="L1625" t="s">
        <v>19</v>
      </c>
      <c r="M1625" t="s">
        <v>16</v>
      </c>
      <c r="N1625" t="s">
        <v>16</v>
      </c>
      <c r="O1625" t="s">
        <v>16</v>
      </c>
      <c r="P1625">
        <f t="shared" si="52"/>
        <v>0</v>
      </c>
      <c r="Q1625">
        <f t="shared" si="51"/>
        <v>0</v>
      </c>
      <c r="R1625" t="str">
        <f>IFERROR(VLOOKUP(P1625,Sheet1!$E$30:$F$35,2,FALSE),"")</f>
        <v/>
      </c>
    </row>
    <row r="1626" spans="1:18">
      <c r="A1626" t="s">
        <v>15</v>
      </c>
      <c r="B1626" t="s">
        <v>3020</v>
      </c>
      <c r="C1626" t="s">
        <v>3014</v>
      </c>
      <c r="D1626" t="s">
        <v>2709</v>
      </c>
      <c r="E1626" t="s">
        <v>3021</v>
      </c>
      <c r="F1626" t="s">
        <v>858</v>
      </c>
      <c r="G1626" t="s">
        <v>16</v>
      </c>
      <c r="H1626" t="s">
        <v>32</v>
      </c>
      <c r="I1626" t="s">
        <v>22</v>
      </c>
      <c r="J1626" t="s">
        <v>16</v>
      </c>
      <c r="K1626" t="s">
        <v>18</v>
      </c>
      <c r="L1626" t="s">
        <v>19</v>
      </c>
      <c r="M1626" t="s">
        <v>16</v>
      </c>
      <c r="N1626" t="s">
        <v>16</v>
      </c>
      <c r="O1626" t="s">
        <v>16</v>
      </c>
      <c r="P1626">
        <f t="shared" si="52"/>
        <v>0</v>
      </c>
      <c r="Q1626">
        <f t="shared" si="51"/>
        <v>0</v>
      </c>
      <c r="R1626" t="str">
        <f>IFERROR(VLOOKUP(P1626,Sheet1!$E$30:$F$35,2,FALSE),"")</f>
        <v/>
      </c>
    </row>
    <row r="1627" spans="1:18">
      <c r="A1627" t="s">
        <v>15</v>
      </c>
      <c r="B1627" t="s">
        <v>3022</v>
      </c>
      <c r="C1627" t="s">
        <v>3014</v>
      </c>
      <c r="D1627" t="s">
        <v>2711</v>
      </c>
      <c r="E1627" t="s">
        <v>3023</v>
      </c>
      <c r="F1627" t="s">
        <v>343</v>
      </c>
      <c r="G1627" t="s">
        <v>16</v>
      </c>
      <c r="H1627" t="s">
        <v>32</v>
      </c>
      <c r="I1627" t="s">
        <v>22</v>
      </c>
      <c r="J1627" t="s">
        <v>16</v>
      </c>
      <c r="K1627" t="s">
        <v>18</v>
      </c>
      <c r="L1627" t="s">
        <v>19</v>
      </c>
      <c r="M1627" t="s">
        <v>16</v>
      </c>
      <c r="N1627" t="s">
        <v>16</v>
      </c>
      <c r="O1627" t="s">
        <v>16</v>
      </c>
      <c r="P1627">
        <f t="shared" si="52"/>
        <v>0</v>
      </c>
      <c r="Q1627">
        <f t="shared" si="51"/>
        <v>0</v>
      </c>
      <c r="R1627" t="str">
        <f>IFERROR(VLOOKUP(P1627,Sheet1!$E$30:$F$35,2,FALSE),"")</f>
        <v/>
      </c>
    </row>
    <row r="1628" spans="1:18">
      <c r="A1628" t="s">
        <v>15</v>
      </c>
      <c r="B1628" t="s">
        <v>2499</v>
      </c>
      <c r="C1628" t="s">
        <v>3014</v>
      </c>
      <c r="D1628" t="s">
        <v>994</v>
      </c>
      <c r="E1628" t="s">
        <v>863</v>
      </c>
      <c r="F1628" t="s">
        <v>861</v>
      </c>
      <c r="G1628" t="s">
        <v>16</v>
      </c>
      <c r="H1628" t="s">
        <v>32</v>
      </c>
      <c r="I1628" t="s">
        <v>22</v>
      </c>
      <c r="J1628" t="s">
        <v>16</v>
      </c>
      <c r="K1628" t="s">
        <v>18</v>
      </c>
      <c r="L1628" t="s">
        <v>19</v>
      </c>
      <c r="M1628" t="s">
        <v>16</v>
      </c>
      <c r="N1628" t="s">
        <v>16</v>
      </c>
      <c r="O1628" t="s">
        <v>16</v>
      </c>
      <c r="P1628">
        <f t="shared" si="52"/>
        <v>0</v>
      </c>
      <c r="Q1628">
        <f t="shared" si="51"/>
        <v>0</v>
      </c>
      <c r="R1628" t="str">
        <f>IFERROR(VLOOKUP(P1628,Sheet1!$E$30:$F$35,2,FALSE),"")</f>
        <v/>
      </c>
    </row>
    <row r="1629" spans="1:18">
      <c r="A1629" t="s">
        <v>15</v>
      </c>
      <c r="B1629" t="s">
        <v>2502</v>
      </c>
      <c r="C1629" t="s">
        <v>3014</v>
      </c>
      <c r="D1629" t="s">
        <v>2714</v>
      </c>
      <c r="E1629" t="s">
        <v>3024</v>
      </c>
      <c r="F1629" t="s">
        <v>208</v>
      </c>
      <c r="G1629" t="s">
        <v>16</v>
      </c>
      <c r="H1629" t="s">
        <v>32</v>
      </c>
      <c r="I1629" t="s">
        <v>22</v>
      </c>
      <c r="J1629" t="s">
        <v>16</v>
      </c>
      <c r="K1629" t="s">
        <v>18</v>
      </c>
      <c r="L1629" t="s">
        <v>19</v>
      </c>
      <c r="M1629" t="s">
        <v>16</v>
      </c>
      <c r="N1629" t="s">
        <v>16</v>
      </c>
      <c r="O1629" t="s">
        <v>16</v>
      </c>
      <c r="P1629">
        <f t="shared" si="52"/>
        <v>0</v>
      </c>
      <c r="Q1629">
        <f t="shared" si="51"/>
        <v>0</v>
      </c>
      <c r="R1629" t="str">
        <f>IFERROR(VLOOKUP(P1629,Sheet1!$E$30:$F$35,2,FALSE),"")</f>
        <v/>
      </c>
    </row>
    <row r="1630" spans="1:18">
      <c r="A1630" t="s">
        <v>15</v>
      </c>
      <c r="B1630" t="s">
        <v>2505</v>
      </c>
      <c r="C1630" t="s">
        <v>3014</v>
      </c>
      <c r="D1630" t="s">
        <v>2716</v>
      </c>
      <c r="E1630" t="s">
        <v>3025</v>
      </c>
      <c r="F1630" t="s">
        <v>344</v>
      </c>
      <c r="G1630" t="s">
        <v>16</v>
      </c>
      <c r="H1630" t="s">
        <v>32</v>
      </c>
      <c r="I1630" t="s">
        <v>22</v>
      </c>
      <c r="J1630" t="s">
        <v>16</v>
      </c>
      <c r="K1630" t="s">
        <v>18</v>
      </c>
      <c r="L1630" t="s">
        <v>19</v>
      </c>
      <c r="M1630" t="s">
        <v>16</v>
      </c>
      <c r="N1630" t="s">
        <v>16</v>
      </c>
      <c r="O1630" t="s">
        <v>16</v>
      </c>
      <c r="P1630">
        <f t="shared" si="52"/>
        <v>0</v>
      </c>
      <c r="Q1630">
        <f t="shared" si="51"/>
        <v>0</v>
      </c>
      <c r="R1630" t="str">
        <f>IFERROR(VLOOKUP(P1630,Sheet1!$E$30:$F$35,2,FALSE),"")</f>
        <v/>
      </c>
    </row>
    <row r="1631" spans="1:18">
      <c r="A1631" t="s">
        <v>15</v>
      </c>
      <c r="B1631" t="s">
        <v>3026</v>
      </c>
      <c r="C1631" t="s">
        <v>3027</v>
      </c>
      <c r="D1631" t="s">
        <v>997</v>
      </c>
      <c r="E1631" t="s">
        <v>1144</v>
      </c>
      <c r="F1631" t="s">
        <v>865</v>
      </c>
      <c r="G1631" t="s">
        <v>16</v>
      </c>
      <c r="H1631" t="s">
        <v>32</v>
      </c>
      <c r="I1631" t="s">
        <v>22</v>
      </c>
      <c r="J1631" t="s">
        <v>16</v>
      </c>
      <c r="K1631" t="s">
        <v>18</v>
      </c>
      <c r="L1631" t="s">
        <v>19</v>
      </c>
      <c r="M1631" t="s">
        <v>16</v>
      </c>
      <c r="N1631" t="s">
        <v>16</v>
      </c>
      <c r="O1631" t="s">
        <v>16</v>
      </c>
      <c r="P1631">
        <f t="shared" si="52"/>
        <v>8</v>
      </c>
      <c r="Q1631">
        <f t="shared" si="51"/>
        <v>1</v>
      </c>
      <c r="R1631" t="str">
        <f>IFERROR(VLOOKUP(P1631,Sheet1!$E$30:$F$35,2,FALSE),"")</f>
        <v>grape</v>
      </c>
    </row>
    <row r="1632" spans="1:18">
      <c r="A1632" t="s">
        <v>15</v>
      </c>
      <c r="B1632" t="s">
        <v>3028</v>
      </c>
      <c r="C1632" t="s">
        <v>3027</v>
      </c>
      <c r="D1632" t="s">
        <v>2719</v>
      </c>
      <c r="E1632" t="s">
        <v>3029</v>
      </c>
      <c r="F1632" t="s">
        <v>867</v>
      </c>
      <c r="G1632" t="s">
        <v>16</v>
      </c>
      <c r="H1632" t="s">
        <v>32</v>
      </c>
      <c r="I1632" t="s">
        <v>22</v>
      </c>
      <c r="J1632" t="s">
        <v>16</v>
      </c>
      <c r="K1632" t="s">
        <v>18</v>
      </c>
      <c r="L1632" t="s">
        <v>19</v>
      </c>
      <c r="M1632" t="s">
        <v>16</v>
      </c>
      <c r="N1632" t="s">
        <v>16</v>
      </c>
      <c r="O1632" t="s">
        <v>16</v>
      </c>
      <c r="P1632">
        <f t="shared" si="52"/>
        <v>0</v>
      </c>
      <c r="Q1632">
        <f t="shared" si="51"/>
        <v>0</v>
      </c>
      <c r="R1632" t="str">
        <f>IFERROR(VLOOKUP(P1632,Sheet1!$E$30:$F$35,2,FALSE),"")</f>
        <v/>
      </c>
    </row>
    <row r="1633" spans="1:18">
      <c r="A1633" t="s">
        <v>15</v>
      </c>
      <c r="B1633" t="s">
        <v>3030</v>
      </c>
      <c r="C1633" t="s">
        <v>3027</v>
      </c>
      <c r="D1633" t="s">
        <v>2721</v>
      </c>
      <c r="E1633" t="s">
        <v>3031</v>
      </c>
      <c r="F1633" t="s">
        <v>346</v>
      </c>
      <c r="G1633" t="s">
        <v>16</v>
      </c>
      <c r="H1633" t="s">
        <v>32</v>
      </c>
      <c r="I1633" t="s">
        <v>22</v>
      </c>
      <c r="J1633" t="s">
        <v>16</v>
      </c>
      <c r="K1633" t="s">
        <v>18</v>
      </c>
      <c r="L1633" t="s">
        <v>19</v>
      </c>
      <c r="M1633" t="s">
        <v>16</v>
      </c>
      <c r="N1633" t="s">
        <v>16</v>
      </c>
      <c r="O1633" t="s">
        <v>16</v>
      </c>
      <c r="P1633">
        <f t="shared" si="52"/>
        <v>0</v>
      </c>
      <c r="Q1633">
        <f t="shared" si="51"/>
        <v>0</v>
      </c>
      <c r="R1633" t="str">
        <f>IFERROR(VLOOKUP(P1633,Sheet1!$E$30:$F$35,2,FALSE),"")</f>
        <v/>
      </c>
    </row>
    <row r="1634" spans="1:18">
      <c r="A1634" t="s">
        <v>15</v>
      </c>
      <c r="B1634" t="s">
        <v>3032</v>
      </c>
      <c r="C1634" t="s">
        <v>3033</v>
      </c>
      <c r="D1634" t="s">
        <v>999</v>
      </c>
      <c r="E1634" t="s">
        <v>1146</v>
      </c>
      <c r="F1634" t="s">
        <v>870</v>
      </c>
      <c r="G1634" t="s">
        <v>16</v>
      </c>
      <c r="H1634" t="s">
        <v>32</v>
      </c>
      <c r="I1634" t="s">
        <v>22</v>
      </c>
      <c r="J1634" t="s">
        <v>16</v>
      </c>
      <c r="K1634" t="s">
        <v>18</v>
      </c>
      <c r="L1634" t="s">
        <v>19</v>
      </c>
      <c r="M1634" t="s">
        <v>16</v>
      </c>
      <c r="N1634" t="s">
        <v>16</v>
      </c>
      <c r="O1634" t="s">
        <v>16</v>
      </c>
      <c r="P1634">
        <f t="shared" si="52"/>
        <v>8</v>
      </c>
      <c r="Q1634">
        <f t="shared" si="51"/>
        <v>1</v>
      </c>
      <c r="R1634" t="str">
        <f>IFERROR(VLOOKUP(P1634,Sheet1!$E$30:$F$35,2,FALSE),"")</f>
        <v>grape</v>
      </c>
    </row>
    <row r="1635" spans="1:18">
      <c r="A1635" t="s">
        <v>15</v>
      </c>
      <c r="B1635" t="s">
        <v>3034</v>
      </c>
      <c r="C1635" t="s">
        <v>3033</v>
      </c>
      <c r="D1635" t="s">
        <v>2724</v>
      </c>
      <c r="E1635" t="s">
        <v>3035</v>
      </c>
      <c r="F1635" t="s">
        <v>872</v>
      </c>
      <c r="G1635" t="s">
        <v>16</v>
      </c>
      <c r="H1635" t="s">
        <v>32</v>
      </c>
      <c r="I1635" t="s">
        <v>22</v>
      </c>
      <c r="J1635" t="s">
        <v>16</v>
      </c>
      <c r="K1635" t="s">
        <v>18</v>
      </c>
      <c r="L1635" t="s">
        <v>19</v>
      </c>
      <c r="M1635" t="s">
        <v>16</v>
      </c>
      <c r="N1635" t="s">
        <v>16</v>
      </c>
      <c r="O1635" t="s">
        <v>16</v>
      </c>
      <c r="P1635">
        <f t="shared" si="52"/>
        <v>0</v>
      </c>
      <c r="Q1635">
        <f t="shared" si="51"/>
        <v>0</v>
      </c>
      <c r="R1635" t="str">
        <f>IFERROR(VLOOKUP(P1635,Sheet1!$E$30:$F$35,2,FALSE),"")</f>
        <v/>
      </c>
    </row>
    <row r="1636" spans="1:18">
      <c r="A1636" t="s">
        <v>15</v>
      </c>
      <c r="B1636" t="s">
        <v>3036</v>
      </c>
      <c r="C1636" t="s">
        <v>3037</v>
      </c>
      <c r="D1636" t="s">
        <v>695</v>
      </c>
      <c r="E1636" t="s">
        <v>875</v>
      </c>
      <c r="F1636" t="s">
        <v>347</v>
      </c>
      <c r="G1636" t="s">
        <v>16</v>
      </c>
      <c r="H1636" t="s">
        <v>32</v>
      </c>
      <c r="I1636" t="s">
        <v>22</v>
      </c>
      <c r="J1636" t="s">
        <v>16</v>
      </c>
      <c r="K1636" t="s">
        <v>18</v>
      </c>
      <c r="L1636" t="s">
        <v>19</v>
      </c>
      <c r="M1636" t="s">
        <v>16</v>
      </c>
      <c r="N1636" t="s">
        <v>16</v>
      </c>
      <c r="O1636" t="s">
        <v>16</v>
      </c>
      <c r="P1636">
        <f t="shared" si="52"/>
        <v>8</v>
      </c>
      <c r="Q1636">
        <f t="shared" si="51"/>
        <v>1</v>
      </c>
      <c r="R1636" t="str">
        <f>IFERROR(VLOOKUP(P1636,Sheet1!$E$30:$F$35,2,FALSE),"")</f>
        <v>grape</v>
      </c>
    </row>
    <row r="1637" spans="1:18">
      <c r="A1637" t="s">
        <v>15</v>
      </c>
      <c r="B1637" t="s">
        <v>3038</v>
      </c>
      <c r="C1637" t="s">
        <v>3037</v>
      </c>
      <c r="D1637" t="s">
        <v>1001</v>
      </c>
      <c r="E1637" t="s">
        <v>1148</v>
      </c>
      <c r="F1637" t="s">
        <v>876</v>
      </c>
      <c r="G1637" t="s">
        <v>16</v>
      </c>
      <c r="H1637" t="s">
        <v>32</v>
      </c>
      <c r="I1637" t="s">
        <v>22</v>
      </c>
      <c r="J1637" t="s">
        <v>16</v>
      </c>
      <c r="K1637" t="s">
        <v>18</v>
      </c>
      <c r="L1637" t="s">
        <v>19</v>
      </c>
      <c r="M1637" t="s">
        <v>16</v>
      </c>
      <c r="N1637" t="s">
        <v>16</v>
      </c>
      <c r="O1637" t="s">
        <v>16</v>
      </c>
      <c r="P1637">
        <f t="shared" si="52"/>
        <v>0</v>
      </c>
      <c r="Q1637">
        <f t="shared" si="51"/>
        <v>0</v>
      </c>
      <c r="R1637" t="str">
        <f>IFERROR(VLOOKUP(P1637,Sheet1!$E$30:$F$35,2,FALSE),"")</f>
        <v/>
      </c>
    </row>
    <row r="1638" spans="1:18">
      <c r="A1638" t="s">
        <v>15</v>
      </c>
      <c r="B1638" t="s">
        <v>2514</v>
      </c>
      <c r="C1638" t="s">
        <v>3037</v>
      </c>
      <c r="D1638" t="s">
        <v>2730</v>
      </c>
      <c r="E1638" t="s">
        <v>3039</v>
      </c>
      <c r="F1638" t="s">
        <v>878</v>
      </c>
      <c r="G1638" t="s">
        <v>16</v>
      </c>
      <c r="H1638" t="s">
        <v>32</v>
      </c>
      <c r="I1638" t="s">
        <v>22</v>
      </c>
      <c r="J1638" t="s">
        <v>16</v>
      </c>
      <c r="K1638" t="s">
        <v>18</v>
      </c>
      <c r="L1638" t="s">
        <v>19</v>
      </c>
      <c r="M1638" t="s">
        <v>16</v>
      </c>
      <c r="N1638" t="s">
        <v>16</v>
      </c>
      <c r="O1638" t="s">
        <v>16</v>
      </c>
      <c r="P1638">
        <f t="shared" si="52"/>
        <v>0</v>
      </c>
      <c r="Q1638">
        <f t="shared" si="51"/>
        <v>0</v>
      </c>
      <c r="R1638" t="str">
        <f>IFERROR(VLOOKUP(P1638,Sheet1!$E$30:$F$35,2,FALSE),"")</f>
        <v/>
      </c>
    </row>
    <row r="1639" spans="1:18">
      <c r="A1639" t="s">
        <v>15</v>
      </c>
      <c r="B1639" t="s">
        <v>2517</v>
      </c>
      <c r="C1639" t="s">
        <v>3037</v>
      </c>
      <c r="D1639" t="s">
        <v>699</v>
      </c>
      <c r="E1639" t="s">
        <v>3040</v>
      </c>
      <c r="F1639" t="s">
        <v>349</v>
      </c>
      <c r="G1639" t="s">
        <v>16</v>
      </c>
      <c r="H1639" t="s">
        <v>32</v>
      </c>
      <c r="I1639" t="s">
        <v>22</v>
      </c>
      <c r="J1639" t="s">
        <v>16</v>
      </c>
      <c r="K1639" t="s">
        <v>18</v>
      </c>
      <c r="L1639" t="s">
        <v>19</v>
      </c>
      <c r="M1639" t="s">
        <v>16</v>
      </c>
      <c r="N1639" t="s">
        <v>16</v>
      </c>
      <c r="O1639" t="s">
        <v>16</v>
      </c>
      <c r="P1639">
        <f t="shared" si="52"/>
        <v>0</v>
      </c>
      <c r="Q1639">
        <f t="shared" si="51"/>
        <v>0</v>
      </c>
      <c r="R1639" t="str">
        <f>IFERROR(VLOOKUP(P1639,Sheet1!$E$30:$F$35,2,FALSE),"")</f>
        <v/>
      </c>
    </row>
    <row r="1640" spans="1:18">
      <c r="A1640" t="s">
        <v>15</v>
      </c>
      <c r="B1640" t="s">
        <v>2521</v>
      </c>
      <c r="C1640" t="s">
        <v>3037</v>
      </c>
      <c r="D1640" t="s">
        <v>1004</v>
      </c>
      <c r="E1640" t="s">
        <v>1149</v>
      </c>
      <c r="F1640" t="s">
        <v>881</v>
      </c>
      <c r="G1640" t="s">
        <v>16</v>
      </c>
      <c r="H1640" t="s">
        <v>32</v>
      </c>
      <c r="I1640" t="s">
        <v>22</v>
      </c>
      <c r="J1640" t="s">
        <v>16</v>
      </c>
      <c r="K1640" t="s">
        <v>18</v>
      </c>
      <c r="L1640" t="s">
        <v>19</v>
      </c>
      <c r="M1640" t="s">
        <v>16</v>
      </c>
      <c r="N1640" t="s">
        <v>16</v>
      </c>
      <c r="O1640" t="s">
        <v>16</v>
      </c>
      <c r="P1640">
        <f t="shared" si="52"/>
        <v>0</v>
      </c>
      <c r="Q1640">
        <f t="shared" si="51"/>
        <v>0</v>
      </c>
      <c r="R1640" t="str">
        <f>IFERROR(VLOOKUP(P1640,Sheet1!$E$30:$F$35,2,FALSE),"")</f>
        <v/>
      </c>
    </row>
    <row r="1641" spans="1:18">
      <c r="A1641" t="s">
        <v>15</v>
      </c>
      <c r="B1641" t="s">
        <v>2526</v>
      </c>
      <c r="C1641" t="s">
        <v>3037</v>
      </c>
      <c r="D1641" t="s">
        <v>1006</v>
      </c>
      <c r="E1641" t="s">
        <v>3041</v>
      </c>
      <c r="F1641" t="s">
        <v>883</v>
      </c>
      <c r="G1641" t="s">
        <v>16</v>
      </c>
      <c r="H1641" t="s">
        <v>32</v>
      </c>
      <c r="I1641" t="s">
        <v>22</v>
      </c>
      <c r="J1641" t="s">
        <v>16</v>
      </c>
      <c r="K1641" t="s">
        <v>18</v>
      </c>
      <c r="L1641" t="s">
        <v>19</v>
      </c>
      <c r="M1641" t="s">
        <v>16</v>
      </c>
      <c r="N1641" t="s">
        <v>16</v>
      </c>
      <c r="O1641" t="s">
        <v>16</v>
      </c>
      <c r="P1641">
        <f t="shared" si="52"/>
        <v>0</v>
      </c>
      <c r="Q1641">
        <f t="shared" si="51"/>
        <v>0</v>
      </c>
      <c r="R1641" t="str">
        <f>IFERROR(VLOOKUP(P1641,Sheet1!$E$30:$F$35,2,FALSE),"")</f>
        <v/>
      </c>
    </row>
    <row r="1642" spans="1:18">
      <c r="A1642" t="s">
        <v>15</v>
      </c>
      <c r="B1642" t="s">
        <v>2531</v>
      </c>
      <c r="C1642" t="s">
        <v>3037</v>
      </c>
      <c r="D1642" t="s">
        <v>702</v>
      </c>
      <c r="E1642" t="s">
        <v>3042</v>
      </c>
      <c r="F1642" t="s">
        <v>351</v>
      </c>
      <c r="G1642" t="s">
        <v>16</v>
      </c>
      <c r="H1642" t="s">
        <v>32</v>
      </c>
      <c r="I1642" t="s">
        <v>22</v>
      </c>
      <c r="J1642" t="s">
        <v>16</v>
      </c>
      <c r="K1642" t="s">
        <v>18</v>
      </c>
      <c r="L1642" t="s">
        <v>19</v>
      </c>
      <c r="M1642" t="s">
        <v>16</v>
      </c>
      <c r="N1642" t="s">
        <v>16</v>
      </c>
      <c r="O1642" t="s">
        <v>16</v>
      </c>
      <c r="P1642">
        <f t="shared" si="52"/>
        <v>0</v>
      </c>
      <c r="Q1642">
        <f t="shared" si="51"/>
        <v>0</v>
      </c>
      <c r="R1642" t="str">
        <f>IFERROR(VLOOKUP(P1642,Sheet1!$E$30:$F$35,2,FALSE),"")</f>
        <v/>
      </c>
    </row>
    <row r="1643" spans="1:18">
      <c r="A1643" t="s">
        <v>15</v>
      </c>
      <c r="B1643" t="s">
        <v>3043</v>
      </c>
      <c r="C1643" t="s">
        <v>3037</v>
      </c>
      <c r="D1643" t="s">
        <v>1007</v>
      </c>
      <c r="E1643" t="s">
        <v>1152</v>
      </c>
      <c r="F1643" t="s">
        <v>211</v>
      </c>
      <c r="G1643" t="s">
        <v>16</v>
      </c>
      <c r="H1643" t="s">
        <v>32</v>
      </c>
      <c r="I1643" t="s">
        <v>22</v>
      </c>
      <c r="J1643" t="s">
        <v>16</v>
      </c>
      <c r="K1643" t="s">
        <v>18</v>
      </c>
      <c r="L1643" t="s">
        <v>19</v>
      </c>
      <c r="M1643" t="s">
        <v>16</v>
      </c>
      <c r="N1643" t="s">
        <v>16</v>
      </c>
      <c r="O1643" t="s">
        <v>16</v>
      </c>
      <c r="P1643">
        <f t="shared" si="52"/>
        <v>0</v>
      </c>
      <c r="Q1643">
        <f t="shared" si="51"/>
        <v>0</v>
      </c>
      <c r="R1643" t="str">
        <f>IFERROR(VLOOKUP(P1643,Sheet1!$E$30:$F$35,2,FALSE),"")</f>
        <v/>
      </c>
    </row>
    <row r="1644" spans="1:18">
      <c r="A1644" t="s">
        <v>15</v>
      </c>
      <c r="B1644" t="s">
        <v>3044</v>
      </c>
      <c r="C1644" t="s">
        <v>3045</v>
      </c>
      <c r="D1644" t="s">
        <v>2738</v>
      </c>
      <c r="E1644" t="s">
        <v>3046</v>
      </c>
      <c r="F1644" t="s">
        <v>888</v>
      </c>
      <c r="G1644" t="s">
        <v>16</v>
      </c>
      <c r="H1644" t="s">
        <v>32</v>
      </c>
      <c r="I1644" t="s">
        <v>22</v>
      </c>
      <c r="J1644" t="s">
        <v>16</v>
      </c>
      <c r="K1644" t="s">
        <v>18</v>
      </c>
      <c r="L1644" t="s">
        <v>19</v>
      </c>
      <c r="M1644" t="s">
        <v>16</v>
      </c>
      <c r="N1644" t="s">
        <v>16</v>
      </c>
      <c r="O1644" t="s">
        <v>16</v>
      </c>
      <c r="P1644">
        <f t="shared" si="52"/>
        <v>8</v>
      </c>
      <c r="Q1644">
        <f t="shared" si="51"/>
        <v>1</v>
      </c>
      <c r="R1644" t="str">
        <f>IFERROR(VLOOKUP(P1644,Sheet1!$E$30:$F$35,2,FALSE),"")</f>
        <v>grape</v>
      </c>
    </row>
    <row r="1645" spans="1:18">
      <c r="A1645" t="s">
        <v>15</v>
      </c>
      <c r="B1645" t="s">
        <v>3047</v>
      </c>
      <c r="C1645" t="s">
        <v>3045</v>
      </c>
      <c r="D1645" t="s">
        <v>1010</v>
      </c>
      <c r="E1645" t="s">
        <v>3048</v>
      </c>
      <c r="F1645" t="s">
        <v>352</v>
      </c>
      <c r="G1645" t="s">
        <v>16</v>
      </c>
      <c r="H1645" t="s">
        <v>32</v>
      </c>
      <c r="I1645" t="s">
        <v>22</v>
      </c>
      <c r="J1645" t="s">
        <v>16</v>
      </c>
      <c r="K1645" t="s">
        <v>18</v>
      </c>
      <c r="L1645" t="s">
        <v>19</v>
      </c>
      <c r="M1645" t="s">
        <v>16</v>
      </c>
      <c r="N1645" t="s">
        <v>16</v>
      </c>
      <c r="O1645" t="s">
        <v>16</v>
      </c>
      <c r="P1645">
        <f t="shared" si="52"/>
        <v>0</v>
      </c>
      <c r="Q1645">
        <f t="shared" si="51"/>
        <v>0</v>
      </c>
      <c r="R1645" t="str">
        <f>IFERROR(VLOOKUP(P1645,Sheet1!$E$30:$F$35,2,FALSE),"")</f>
        <v/>
      </c>
    </row>
    <row r="1646" spans="1:18">
      <c r="A1646" t="s">
        <v>15</v>
      </c>
      <c r="B1646" t="s">
        <v>3049</v>
      </c>
      <c r="C1646" t="s">
        <v>3045</v>
      </c>
      <c r="D1646" t="s">
        <v>2741</v>
      </c>
      <c r="E1646" t="s">
        <v>1154</v>
      </c>
      <c r="F1646" t="s">
        <v>893</v>
      </c>
      <c r="G1646" t="s">
        <v>16</v>
      </c>
      <c r="H1646" t="s">
        <v>32</v>
      </c>
      <c r="I1646" t="s">
        <v>22</v>
      </c>
      <c r="J1646" t="s">
        <v>16</v>
      </c>
      <c r="K1646" t="s">
        <v>18</v>
      </c>
      <c r="L1646" t="s">
        <v>19</v>
      </c>
      <c r="M1646" t="s">
        <v>16</v>
      </c>
      <c r="N1646" t="s">
        <v>16</v>
      </c>
      <c r="O1646" t="s">
        <v>16</v>
      </c>
      <c r="P1646">
        <f t="shared" si="52"/>
        <v>0</v>
      </c>
      <c r="Q1646">
        <f t="shared" si="51"/>
        <v>0</v>
      </c>
      <c r="R1646" t="str">
        <f>IFERROR(VLOOKUP(P1646,Sheet1!$E$30:$F$35,2,FALSE),"")</f>
        <v/>
      </c>
    </row>
    <row r="1647" spans="1:18">
      <c r="A1647" t="s">
        <v>15</v>
      </c>
      <c r="B1647" t="s">
        <v>3050</v>
      </c>
      <c r="C1647" t="s">
        <v>3045</v>
      </c>
      <c r="D1647" t="s">
        <v>1013</v>
      </c>
      <c r="E1647" t="s">
        <v>3051</v>
      </c>
      <c r="F1647" t="s">
        <v>896</v>
      </c>
      <c r="G1647" t="s">
        <v>16</v>
      </c>
      <c r="H1647" t="s">
        <v>32</v>
      </c>
      <c r="I1647" t="s">
        <v>22</v>
      </c>
      <c r="J1647" t="s">
        <v>16</v>
      </c>
      <c r="K1647" t="s">
        <v>18</v>
      </c>
      <c r="L1647" t="s">
        <v>19</v>
      </c>
      <c r="M1647" t="s">
        <v>16</v>
      </c>
      <c r="N1647" t="s">
        <v>16</v>
      </c>
      <c r="O1647" t="s">
        <v>16</v>
      </c>
      <c r="P1647">
        <f t="shared" si="52"/>
        <v>0</v>
      </c>
      <c r="Q1647">
        <f t="shared" si="51"/>
        <v>0</v>
      </c>
      <c r="R1647" t="str">
        <f>IFERROR(VLOOKUP(P1647,Sheet1!$E$30:$F$35,2,FALSE),"")</f>
        <v/>
      </c>
    </row>
    <row r="1648" spans="1:18">
      <c r="A1648" t="s">
        <v>15</v>
      </c>
      <c r="B1648" t="s">
        <v>3052</v>
      </c>
      <c r="C1648" t="s">
        <v>3053</v>
      </c>
      <c r="D1648" t="s">
        <v>2744</v>
      </c>
      <c r="E1648" t="s">
        <v>3054</v>
      </c>
      <c r="F1648" t="s">
        <v>354</v>
      </c>
      <c r="G1648" t="s">
        <v>16</v>
      </c>
      <c r="H1648" t="s">
        <v>32</v>
      </c>
      <c r="I1648" t="s">
        <v>22</v>
      </c>
      <c r="J1648" t="s">
        <v>16</v>
      </c>
      <c r="K1648" t="s">
        <v>18</v>
      </c>
      <c r="L1648" t="s">
        <v>19</v>
      </c>
      <c r="M1648" t="s">
        <v>16</v>
      </c>
      <c r="N1648" t="s">
        <v>16</v>
      </c>
      <c r="O1648" t="s">
        <v>16</v>
      </c>
      <c r="P1648">
        <f t="shared" si="52"/>
        <v>3</v>
      </c>
      <c r="Q1648">
        <f t="shared" si="51"/>
        <v>0</v>
      </c>
      <c r="R1648" t="str">
        <f>IFERROR(VLOOKUP(P1648,Sheet1!$E$30:$F$35,2,FALSE),"")</f>
        <v>rino</v>
      </c>
    </row>
    <row r="1649" spans="1:18">
      <c r="A1649" t="s">
        <v>15</v>
      </c>
      <c r="B1649" t="s">
        <v>3055</v>
      </c>
      <c r="C1649" t="s">
        <v>3056</v>
      </c>
      <c r="D1649" t="s">
        <v>1015</v>
      </c>
      <c r="E1649" t="s">
        <v>1155</v>
      </c>
      <c r="F1649" t="s">
        <v>901</v>
      </c>
      <c r="G1649" t="s">
        <v>16</v>
      </c>
      <c r="H1649" t="s">
        <v>32</v>
      </c>
      <c r="I1649" t="s">
        <v>22</v>
      </c>
      <c r="J1649" t="s">
        <v>16</v>
      </c>
      <c r="K1649" t="s">
        <v>18</v>
      </c>
      <c r="L1649" t="s">
        <v>19</v>
      </c>
      <c r="M1649" t="s">
        <v>16</v>
      </c>
      <c r="N1649" t="s">
        <v>16</v>
      </c>
      <c r="O1649" t="s">
        <v>16</v>
      </c>
      <c r="P1649">
        <f t="shared" si="52"/>
        <v>8</v>
      </c>
      <c r="Q1649">
        <f t="shared" si="51"/>
        <v>1</v>
      </c>
      <c r="R1649" t="str">
        <f>IFERROR(VLOOKUP(P1649,Sheet1!$E$30:$F$35,2,FALSE),"")</f>
        <v>grape</v>
      </c>
    </row>
    <row r="1650" spans="1:18">
      <c r="A1650" t="s">
        <v>15</v>
      </c>
      <c r="B1650" t="s">
        <v>2561</v>
      </c>
      <c r="C1650" t="s">
        <v>3056</v>
      </c>
      <c r="D1650" t="s">
        <v>722</v>
      </c>
      <c r="E1650" t="s">
        <v>887</v>
      </c>
      <c r="F1650" t="s">
        <v>904</v>
      </c>
      <c r="G1650" t="s">
        <v>16</v>
      </c>
      <c r="H1650" t="s">
        <v>32</v>
      </c>
      <c r="I1650" t="s">
        <v>22</v>
      </c>
      <c r="J1650" t="s">
        <v>16</v>
      </c>
      <c r="K1650" t="s">
        <v>18</v>
      </c>
      <c r="L1650" t="s">
        <v>19</v>
      </c>
      <c r="M1650" t="s">
        <v>16</v>
      </c>
      <c r="N1650" t="s">
        <v>16</v>
      </c>
      <c r="O1650" t="s">
        <v>16</v>
      </c>
      <c r="P1650">
        <f t="shared" si="52"/>
        <v>0</v>
      </c>
      <c r="Q1650">
        <f t="shared" si="51"/>
        <v>0</v>
      </c>
      <c r="R1650" t="str">
        <f>IFERROR(VLOOKUP(P1650,Sheet1!$E$30:$F$35,2,FALSE),"")</f>
        <v/>
      </c>
    </row>
    <row r="1651" spans="1:18">
      <c r="A1651" t="s">
        <v>15</v>
      </c>
      <c r="B1651" t="s">
        <v>3057</v>
      </c>
      <c r="C1651" t="s">
        <v>3058</v>
      </c>
      <c r="D1651" t="s">
        <v>1018</v>
      </c>
      <c r="E1651" t="s">
        <v>3059</v>
      </c>
      <c r="F1651" t="s">
        <v>357</v>
      </c>
      <c r="G1651" t="s">
        <v>16</v>
      </c>
      <c r="H1651" t="s">
        <v>32</v>
      </c>
      <c r="I1651" t="s">
        <v>22</v>
      </c>
      <c r="J1651" t="s">
        <v>16</v>
      </c>
      <c r="K1651" t="s">
        <v>18</v>
      </c>
      <c r="L1651" t="s">
        <v>19</v>
      </c>
      <c r="M1651" t="s">
        <v>16</v>
      </c>
      <c r="N1651" t="s">
        <v>16</v>
      </c>
      <c r="O1651" t="s">
        <v>16</v>
      </c>
      <c r="P1651">
        <f t="shared" si="52"/>
        <v>8</v>
      </c>
      <c r="Q1651">
        <f t="shared" si="51"/>
        <v>1</v>
      </c>
      <c r="R1651" t="str">
        <f>IFERROR(VLOOKUP(P1651,Sheet1!$E$30:$F$35,2,FALSE),"")</f>
        <v>grape</v>
      </c>
    </row>
    <row r="1652" spans="1:18">
      <c r="A1652" t="s">
        <v>15</v>
      </c>
      <c r="B1652" t="s">
        <v>3060</v>
      </c>
      <c r="C1652" t="s">
        <v>3058</v>
      </c>
      <c r="D1652" t="s">
        <v>2752</v>
      </c>
      <c r="E1652" t="s">
        <v>1157</v>
      </c>
      <c r="F1652" t="s">
        <v>909</v>
      </c>
      <c r="G1652" t="s">
        <v>16</v>
      </c>
      <c r="H1652" t="s">
        <v>32</v>
      </c>
      <c r="I1652" t="s">
        <v>22</v>
      </c>
      <c r="J1652" t="s">
        <v>16</v>
      </c>
      <c r="K1652" t="s">
        <v>18</v>
      </c>
      <c r="L1652" t="s">
        <v>19</v>
      </c>
      <c r="M1652" t="s">
        <v>16</v>
      </c>
      <c r="N1652" t="s">
        <v>16</v>
      </c>
      <c r="O1652" t="s">
        <v>16</v>
      </c>
      <c r="P1652">
        <f t="shared" si="52"/>
        <v>0</v>
      </c>
      <c r="Q1652">
        <f t="shared" si="51"/>
        <v>0</v>
      </c>
      <c r="R1652" t="str">
        <f>IFERROR(VLOOKUP(P1652,Sheet1!$E$30:$F$35,2,FALSE),"")</f>
        <v/>
      </c>
    </row>
    <row r="1653" spans="1:18">
      <c r="A1653" t="s">
        <v>15</v>
      </c>
      <c r="B1653" t="s">
        <v>3061</v>
      </c>
      <c r="C1653" t="s">
        <v>3058</v>
      </c>
      <c r="D1653" t="s">
        <v>1021</v>
      </c>
      <c r="E1653" t="s">
        <v>3062</v>
      </c>
      <c r="F1653" t="s">
        <v>912</v>
      </c>
      <c r="G1653" t="s">
        <v>16</v>
      </c>
      <c r="H1653" t="s">
        <v>32</v>
      </c>
      <c r="I1653" t="s">
        <v>22</v>
      </c>
      <c r="J1653" t="s">
        <v>16</v>
      </c>
      <c r="K1653" t="s">
        <v>18</v>
      </c>
      <c r="L1653" t="s">
        <v>19</v>
      </c>
      <c r="M1653" t="s">
        <v>16</v>
      </c>
      <c r="N1653" t="s">
        <v>16</v>
      </c>
      <c r="O1653" t="s">
        <v>16</v>
      </c>
      <c r="P1653">
        <f t="shared" si="52"/>
        <v>0</v>
      </c>
      <c r="Q1653">
        <f t="shared" si="51"/>
        <v>0</v>
      </c>
      <c r="R1653" t="str">
        <f>IFERROR(VLOOKUP(P1653,Sheet1!$E$30:$F$35,2,FALSE),"")</f>
        <v/>
      </c>
    </row>
    <row r="1654" spans="1:18">
      <c r="A1654" t="s">
        <v>15</v>
      </c>
      <c r="B1654" t="s">
        <v>3063</v>
      </c>
      <c r="C1654" t="s">
        <v>3064</v>
      </c>
      <c r="D1654" t="s">
        <v>2757</v>
      </c>
      <c r="E1654" t="s">
        <v>3065</v>
      </c>
      <c r="F1654" t="s">
        <v>358</v>
      </c>
      <c r="G1654" t="s">
        <v>16</v>
      </c>
      <c r="H1654" t="s">
        <v>32</v>
      </c>
      <c r="I1654" t="s">
        <v>22</v>
      </c>
      <c r="J1654" t="s">
        <v>16</v>
      </c>
      <c r="K1654" t="s">
        <v>18</v>
      </c>
      <c r="L1654" t="s">
        <v>19</v>
      </c>
      <c r="M1654" t="s">
        <v>16</v>
      </c>
      <c r="N1654" t="s">
        <v>16</v>
      </c>
      <c r="O1654" t="s">
        <v>16</v>
      </c>
      <c r="P1654">
        <f t="shared" si="52"/>
        <v>2</v>
      </c>
      <c r="Q1654">
        <f t="shared" si="51"/>
        <v>0</v>
      </c>
      <c r="R1654" t="str">
        <f>IFERROR(VLOOKUP(P1654,Sheet1!$E$30:$F$35,2,FALSE),"")</f>
        <v>cherry</v>
      </c>
    </row>
    <row r="1655" spans="1:18">
      <c r="A1655" t="s">
        <v>15</v>
      </c>
      <c r="B1655" t="s">
        <v>3066</v>
      </c>
      <c r="C1655" t="s">
        <v>3067</v>
      </c>
      <c r="D1655" t="s">
        <v>1023</v>
      </c>
      <c r="E1655" t="s">
        <v>1160</v>
      </c>
      <c r="F1655" t="s">
        <v>917</v>
      </c>
      <c r="G1655" t="s">
        <v>16</v>
      </c>
      <c r="H1655" t="s">
        <v>32</v>
      </c>
      <c r="I1655" t="s">
        <v>22</v>
      </c>
      <c r="J1655" t="s">
        <v>16</v>
      </c>
      <c r="K1655" t="s">
        <v>18</v>
      </c>
      <c r="L1655" t="s">
        <v>19</v>
      </c>
      <c r="M1655" t="s">
        <v>16</v>
      </c>
      <c r="N1655" t="s">
        <v>16</v>
      </c>
      <c r="O1655" t="s">
        <v>16</v>
      </c>
      <c r="P1655">
        <f t="shared" si="52"/>
        <v>8</v>
      </c>
      <c r="Q1655">
        <f t="shared" si="51"/>
        <v>1</v>
      </c>
      <c r="R1655" t="str">
        <f>IFERROR(VLOOKUP(P1655,Sheet1!$E$30:$F$35,2,FALSE),"")</f>
        <v>grape</v>
      </c>
    </row>
    <row r="1656" spans="1:18">
      <c r="A1656" t="s">
        <v>15</v>
      </c>
      <c r="B1656" t="s">
        <v>3068</v>
      </c>
      <c r="C1656" t="s">
        <v>3067</v>
      </c>
      <c r="D1656" t="s">
        <v>2759</v>
      </c>
      <c r="E1656" t="s">
        <v>3069</v>
      </c>
      <c r="F1656" t="s">
        <v>920</v>
      </c>
      <c r="G1656" t="s">
        <v>16</v>
      </c>
      <c r="H1656" t="s">
        <v>32</v>
      </c>
      <c r="I1656" t="s">
        <v>22</v>
      </c>
      <c r="J1656" t="s">
        <v>16</v>
      </c>
      <c r="K1656" t="s">
        <v>18</v>
      </c>
      <c r="L1656" t="s">
        <v>19</v>
      </c>
      <c r="M1656" t="s">
        <v>16</v>
      </c>
      <c r="N1656" t="s">
        <v>16</v>
      </c>
      <c r="O1656" t="s">
        <v>16</v>
      </c>
      <c r="P1656">
        <f t="shared" si="52"/>
        <v>0</v>
      </c>
      <c r="Q1656">
        <f t="shared" si="51"/>
        <v>0</v>
      </c>
      <c r="R1656" t="str">
        <f>IFERROR(VLOOKUP(P1656,Sheet1!$E$30:$F$35,2,FALSE),"")</f>
        <v/>
      </c>
    </row>
    <row r="1657" spans="1:18">
      <c r="A1657" t="s">
        <v>15</v>
      </c>
      <c r="B1657" t="s">
        <v>3070</v>
      </c>
      <c r="C1657" t="s">
        <v>3071</v>
      </c>
      <c r="D1657" t="s">
        <v>1026</v>
      </c>
      <c r="E1657" t="s">
        <v>3072</v>
      </c>
      <c r="F1657" t="s">
        <v>212</v>
      </c>
      <c r="G1657" t="s">
        <v>16</v>
      </c>
      <c r="H1657" t="s">
        <v>32</v>
      </c>
      <c r="I1657" t="s">
        <v>22</v>
      </c>
      <c r="J1657" t="s">
        <v>16</v>
      </c>
      <c r="K1657" t="s">
        <v>18</v>
      </c>
      <c r="L1657" t="s">
        <v>19</v>
      </c>
      <c r="M1657" t="s">
        <v>16</v>
      </c>
      <c r="N1657" t="s">
        <v>16</v>
      </c>
      <c r="O1657" t="s">
        <v>16</v>
      </c>
      <c r="P1657">
        <f t="shared" si="52"/>
        <v>8</v>
      </c>
      <c r="Q1657">
        <f t="shared" si="51"/>
        <v>1</v>
      </c>
      <c r="R1657" t="str">
        <f>IFERROR(VLOOKUP(P1657,Sheet1!$E$30:$F$35,2,FALSE),"")</f>
        <v>grape</v>
      </c>
    </row>
    <row r="1658" spans="1:18">
      <c r="A1658" t="s">
        <v>15</v>
      </c>
      <c r="B1658" t="s">
        <v>3073</v>
      </c>
      <c r="C1658" t="s">
        <v>3074</v>
      </c>
      <c r="D1658" t="s">
        <v>725</v>
      </c>
      <c r="E1658" t="s">
        <v>1162</v>
      </c>
      <c r="F1658" t="s">
        <v>925</v>
      </c>
      <c r="G1658" t="s">
        <v>16</v>
      </c>
      <c r="H1658" t="s">
        <v>32</v>
      </c>
      <c r="I1658" t="s">
        <v>22</v>
      </c>
      <c r="J1658" t="s">
        <v>16</v>
      </c>
      <c r="K1658" t="s">
        <v>18</v>
      </c>
      <c r="L1658" t="s">
        <v>19</v>
      </c>
      <c r="M1658" t="s">
        <v>16</v>
      </c>
      <c r="N1658" t="s">
        <v>16</v>
      </c>
      <c r="O1658" t="s">
        <v>16</v>
      </c>
      <c r="P1658">
        <f t="shared" si="52"/>
        <v>8</v>
      </c>
      <c r="Q1658">
        <f t="shared" si="51"/>
        <v>1</v>
      </c>
      <c r="R1658" t="str">
        <f>IFERROR(VLOOKUP(P1658,Sheet1!$E$30:$F$35,2,FALSE),"")</f>
        <v>grape</v>
      </c>
    </row>
    <row r="1659" spans="1:18">
      <c r="A1659" t="s">
        <v>15</v>
      </c>
      <c r="B1659" t="s">
        <v>2584</v>
      </c>
      <c r="C1659" t="s">
        <v>3075</v>
      </c>
      <c r="D1659" t="s">
        <v>1029</v>
      </c>
      <c r="E1659" t="s">
        <v>3076</v>
      </c>
      <c r="F1659" t="s">
        <v>928</v>
      </c>
      <c r="G1659" t="s">
        <v>16</v>
      </c>
      <c r="H1659" t="s">
        <v>32</v>
      </c>
      <c r="I1659" t="s">
        <v>22</v>
      </c>
      <c r="J1659" t="s">
        <v>16</v>
      </c>
      <c r="K1659" t="s">
        <v>18</v>
      </c>
      <c r="L1659" t="s">
        <v>19</v>
      </c>
      <c r="M1659" t="s">
        <v>16</v>
      </c>
      <c r="N1659" t="s">
        <v>16</v>
      </c>
      <c r="O1659" t="s">
        <v>16</v>
      </c>
      <c r="P1659">
        <f t="shared" si="52"/>
        <v>3</v>
      </c>
      <c r="Q1659">
        <f t="shared" si="51"/>
        <v>0</v>
      </c>
      <c r="R1659" t="str">
        <f>IFERROR(VLOOKUP(P1659,Sheet1!$E$30:$F$35,2,FALSE),"")</f>
        <v>rino</v>
      </c>
    </row>
    <row r="1660" spans="1:18">
      <c r="A1660" t="s">
        <v>15</v>
      </c>
      <c r="B1660" t="s">
        <v>3077</v>
      </c>
      <c r="C1660" t="s">
        <v>3075</v>
      </c>
      <c r="D1660" t="s">
        <v>2765</v>
      </c>
      <c r="E1660" t="s">
        <v>3078</v>
      </c>
      <c r="F1660" t="s">
        <v>362</v>
      </c>
      <c r="G1660" t="s">
        <v>16</v>
      </c>
      <c r="H1660" t="s">
        <v>32</v>
      </c>
      <c r="I1660" t="s">
        <v>22</v>
      </c>
      <c r="J1660" t="s">
        <v>16</v>
      </c>
      <c r="K1660" t="s">
        <v>18</v>
      </c>
      <c r="L1660" t="s">
        <v>19</v>
      </c>
      <c r="M1660" t="s">
        <v>16</v>
      </c>
      <c r="N1660" t="s">
        <v>16</v>
      </c>
      <c r="O1660" t="s">
        <v>16</v>
      </c>
      <c r="P1660">
        <f t="shared" si="52"/>
        <v>0</v>
      </c>
      <c r="Q1660">
        <f t="shared" si="51"/>
        <v>0</v>
      </c>
      <c r="R1660" t="str">
        <f>IFERROR(VLOOKUP(P1660,Sheet1!$E$30:$F$35,2,FALSE),"")</f>
        <v/>
      </c>
    </row>
    <row r="1661" spans="1:18">
      <c r="A1661" t="s">
        <v>15</v>
      </c>
      <c r="B1661" t="s">
        <v>3079</v>
      </c>
      <c r="C1661" t="s">
        <v>3075</v>
      </c>
      <c r="D1661" t="s">
        <v>1031</v>
      </c>
      <c r="E1661" t="s">
        <v>1164</v>
      </c>
      <c r="F1661" t="s">
        <v>933</v>
      </c>
      <c r="G1661" t="s">
        <v>16</v>
      </c>
      <c r="H1661" t="s">
        <v>32</v>
      </c>
      <c r="I1661" t="s">
        <v>22</v>
      </c>
      <c r="J1661" t="s">
        <v>16</v>
      </c>
      <c r="K1661" t="s">
        <v>18</v>
      </c>
      <c r="L1661" t="s">
        <v>19</v>
      </c>
      <c r="M1661" t="s">
        <v>16</v>
      </c>
      <c r="N1661" t="s">
        <v>16</v>
      </c>
      <c r="O1661" t="s">
        <v>16</v>
      </c>
      <c r="P1661">
        <f t="shared" si="52"/>
        <v>0</v>
      </c>
      <c r="Q1661">
        <f t="shared" si="51"/>
        <v>0</v>
      </c>
      <c r="R1661" t="str">
        <f>IFERROR(VLOOKUP(P1661,Sheet1!$E$30:$F$35,2,FALSE),"")</f>
        <v/>
      </c>
    </row>
    <row r="1662" spans="1:18">
      <c r="A1662" t="s">
        <v>15</v>
      </c>
      <c r="B1662" t="s">
        <v>3080</v>
      </c>
      <c r="C1662" t="s">
        <v>3075</v>
      </c>
      <c r="D1662" t="s">
        <v>2768</v>
      </c>
      <c r="E1662" t="s">
        <v>3081</v>
      </c>
      <c r="F1662" t="s">
        <v>936</v>
      </c>
      <c r="G1662" t="s">
        <v>16</v>
      </c>
      <c r="H1662" t="s">
        <v>32</v>
      </c>
      <c r="I1662" t="s">
        <v>22</v>
      </c>
      <c r="J1662" t="s">
        <v>16</v>
      </c>
      <c r="K1662" t="s">
        <v>18</v>
      </c>
      <c r="L1662" t="s">
        <v>19</v>
      </c>
      <c r="M1662" t="s">
        <v>16</v>
      </c>
      <c r="N1662" t="s">
        <v>16</v>
      </c>
      <c r="O1662" t="s">
        <v>16</v>
      </c>
      <c r="P1662">
        <f t="shared" si="52"/>
        <v>0</v>
      </c>
      <c r="Q1662">
        <f t="shared" si="51"/>
        <v>0</v>
      </c>
      <c r="R1662" t="str">
        <f>IFERROR(VLOOKUP(P1662,Sheet1!$E$30:$F$35,2,FALSE),"")</f>
        <v/>
      </c>
    </row>
    <row r="1663" spans="1:18">
      <c r="A1663" t="s">
        <v>15</v>
      </c>
      <c r="B1663" t="s">
        <v>3082</v>
      </c>
      <c r="C1663" t="s">
        <v>3075</v>
      </c>
      <c r="D1663" t="s">
        <v>1034</v>
      </c>
      <c r="E1663" t="s">
        <v>3083</v>
      </c>
      <c r="F1663" t="s">
        <v>363</v>
      </c>
      <c r="G1663" t="s">
        <v>16</v>
      </c>
      <c r="H1663" t="s">
        <v>32</v>
      </c>
      <c r="I1663" t="s">
        <v>22</v>
      </c>
      <c r="J1663" t="s">
        <v>16</v>
      </c>
      <c r="K1663" t="s">
        <v>18</v>
      </c>
      <c r="L1663" t="s">
        <v>19</v>
      </c>
      <c r="M1663" t="s">
        <v>16</v>
      </c>
      <c r="N1663" t="s">
        <v>16</v>
      </c>
      <c r="O1663" t="s">
        <v>16</v>
      </c>
      <c r="P1663">
        <f t="shared" si="52"/>
        <v>0</v>
      </c>
      <c r="Q1663">
        <f t="shared" si="51"/>
        <v>0</v>
      </c>
      <c r="R1663" t="str">
        <f>IFERROR(VLOOKUP(P1663,Sheet1!$E$30:$F$35,2,FALSE),"")</f>
        <v/>
      </c>
    </row>
    <row r="1664" spans="1:18">
      <c r="A1664" t="s">
        <v>15</v>
      </c>
      <c r="B1664" t="s">
        <v>3084</v>
      </c>
      <c r="C1664" t="s">
        <v>3085</v>
      </c>
      <c r="D1664" t="s">
        <v>2772</v>
      </c>
      <c r="E1664" t="s">
        <v>890</v>
      </c>
      <c r="F1664" t="s">
        <v>941</v>
      </c>
      <c r="G1664" t="s">
        <v>16</v>
      </c>
      <c r="H1664" t="s">
        <v>32</v>
      </c>
      <c r="I1664" t="s">
        <v>22</v>
      </c>
      <c r="J1664" t="s">
        <v>16</v>
      </c>
      <c r="K1664" t="s">
        <v>18</v>
      </c>
      <c r="L1664" t="s">
        <v>19</v>
      </c>
      <c r="M1664" t="s">
        <v>16</v>
      </c>
      <c r="N1664" t="s">
        <v>16</v>
      </c>
      <c r="O1664" t="s">
        <v>16</v>
      </c>
      <c r="P1664">
        <f t="shared" si="52"/>
        <v>3</v>
      </c>
      <c r="Q1664">
        <f t="shared" si="51"/>
        <v>0</v>
      </c>
      <c r="R1664" t="str">
        <f>IFERROR(VLOOKUP(P1664,Sheet1!$E$30:$F$35,2,FALSE),"")</f>
        <v>rino</v>
      </c>
    </row>
    <row r="1665" spans="1:18">
      <c r="A1665" t="s">
        <v>15</v>
      </c>
      <c r="B1665" t="s">
        <v>3086</v>
      </c>
      <c r="C1665" t="s">
        <v>3087</v>
      </c>
      <c r="D1665" t="s">
        <v>1037</v>
      </c>
      <c r="E1665" t="s">
        <v>3088</v>
      </c>
      <c r="F1665" t="s">
        <v>944</v>
      </c>
      <c r="G1665" t="s">
        <v>16</v>
      </c>
      <c r="H1665" t="s">
        <v>32</v>
      </c>
      <c r="I1665" t="s">
        <v>22</v>
      </c>
      <c r="J1665" t="s">
        <v>16</v>
      </c>
      <c r="K1665" t="s">
        <v>18</v>
      </c>
      <c r="L1665" t="s">
        <v>19</v>
      </c>
      <c r="M1665" t="s">
        <v>16</v>
      </c>
      <c r="N1665" t="s">
        <v>16</v>
      </c>
      <c r="O1665" t="s">
        <v>16</v>
      </c>
      <c r="P1665">
        <f t="shared" si="52"/>
        <v>3</v>
      </c>
      <c r="Q1665">
        <f t="shared" si="51"/>
        <v>0</v>
      </c>
      <c r="R1665" t="str">
        <f>IFERROR(VLOOKUP(P1665,Sheet1!$E$30:$F$35,2,FALSE),"")</f>
        <v>rino</v>
      </c>
    </row>
    <row r="1666" spans="1:18">
      <c r="A1666" t="s">
        <v>15</v>
      </c>
      <c r="B1666" t="s">
        <v>3089</v>
      </c>
      <c r="C1666" t="s">
        <v>3087</v>
      </c>
      <c r="D1666" t="s">
        <v>729</v>
      </c>
      <c r="E1666" t="s">
        <v>3090</v>
      </c>
      <c r="F1666" t="s">
        <v>366</v>
      </c>
      <c r="G1666" t="s">
        <v>16</v>
      </c>
      <c r="H1666" t="s">
        <v>32</v>
      </c>
      <c r="I1666" t="s">
        <v>22</v>
      </c>
      <c r="J1666" t="s">
        <v>16</v>
      </c>
      <c r="K1666" t="s">
        <v>18</v>
      </c>
      <c r="L1666" t="s">
        <v>19</v>
      </c>
      <c r="M1666" t="s">
        <v>16</v>
      </c>
      <c r="N1666" t="s">
        <v>16</v>
      </c>
      <c r="O1666" t="s">
        <v>16</v>
      </c>
      <c r="P1666">
        <f t="shared" si="52"/>
        <v>0</v>
      </c>
      <c r="Q1666">
        <f t="shared" si="51"/>
        <v>0</v>
      </c>
      <c r="R1666" t="str">
        <f>IFERROR(VLOOKUP(P1666,Sheet1!$E$30:$F$35,2,FALSE),"")</f>
        <v/>
      </c>
    </row>
    <row r="1667" spans="1:18">
      <c r="A1667" t="s">
        <v>15</v>
      </c>
      <c r="B1667" t="s">
        <v>3091</v>
      </c>
      <c r="C1667" t="s">
        <v>3087</v>
      </c>
      <c r="D1667" t="s">
        <v>1039</v>
      </c>
      <c r="E1667" t="s">
        <v>1166</v>
      </c>
      <c r="F1667" t="s">
        <v>948</v>
      </c>
      <c r="G1667" t="s">
        <v>16</v>
      </c>
      <c r="H1667" t="s">
        <v>32</v>
      </c>
      <c r="I1667" t="s">
        <v>22</v>
      </c>
      <c r="J1667" t="s">
        <v>16</v>
      </c>
      <c r="K1667" t="s">
        <v>18</v>
      </c>
      <c r="L1667" t="s">
        <v>19</v>
      </c>
      <c r="M1667" t="s">
        <v>16</v>
      </c>
      <c r="N1667" t="s">
        <v>16</v>
      </c>
      <c r="O1667" t="s">
        <v>16</v>
      </c>
      <c r="P1667">
        <f t="shared" si="52"/>
        <v>0</v>
      </c>
      <c r="Q1667">
        <f t="shared" si="51"/>
        <v>0</v>
      </c>
      <c r="R1667" t="str">
        <f>IFERROR(VLOOKUP(P1667,Sheet1!$E$30:$F$35,2,FALSE),"")</f>
        <v/>
      </c>
    </row>
    <row r="1668" spans="1:18">
      <c r="A1668" t="s">
        <v>15</v>
      </c>
      <c r="B1668" t="s">
        <v>2602</v>
      </c>
      <c r="C1668" t="s">
        <v>3087</v>
      </c>
      <c r="D1668" t="s">
        <v>2778</v>
      </c>
      <c r="E1668" t="s">
        <v>3092</v>
      </c>
      <c r="F1668" t="s">
        <v>950</v>
      </c>
      <c r="G1668" t="s">
        <v>16</v>
      </c>
      <c r="H1668" t="s">
        <v>32</v>
      </c>
      <c r="I1668" t="s">
        <v>22</v>
      </c>
      <c r="J1668" t="s">
        <v>16</v>
      </c>
      <c r="K1668" t="s">
        <v>18</v>
      </c>
      <c r="L1668" t="s">
        <v>19</v>
      </c>
      <c r="M1668" t="s">
        <v>16</v>
      </c>
      <c r="N1668" t="s">
        <v>16</v>
      </c>
      <c r="O1668" t="s">
        <v>16</v>
      </c>
      <c r="P1668">
        <f t="shared" si="52"/>
        <v>0</v>
      </c>
      <c r="Q1668">
        <f t="shared" ref="Q1668:Q1731" si="53">IF(P1668=8,1,0)</f>
        <v>0</v>
      </c>
      <c r="R1668" t="str">
        <f>IFERROR(VLOOKUP(P1668,Sheet1!$E$30:$F$35,2,FALSE),"")</f>
        <v/>
      </c>
    </row>
    <row r="1669" spans="1:18">
      <c r="A1669" t="s">
        <v>15</v>
      </c>
      <c r="B1669" t="s">
        <v>3093</v>
      </c>
      <c r="C1669" t="s">
        <v>3087</v>
      </c>
      <c r="D1669" t="s">
        <v>1042</v>
      </c>
      <c r="E1669" t="s">
        <v>3094</v>
      </c>
      <c r="F1669" t="s">
        <v>368</v>
      </c>
      <c r="G1669" t="s">
        <v>16</v>
      </c>
      <c r="H1669" t="s">
        <v>32</v>
      </c>
      <c r="I1669" t="s">
        <v>22</v>
      </c>
      <c r="J1669" t="s">
        <v>16</v>
      </c>
      <c r="K1669" t="s">
        <v>18</v>
      </c>
      <c r="L1669" t="s">
        <v>19</v>
      </c>
      <c r="M1669" t="s">
        <v>16</v>
      </c>
      <c r="N1669" t="s">
        <v>16</v>
      </c>
      <c r="O1669" t="s">
        <v>16</v>
      </c>
      <c r="P1669">
        <f t="shared" ref="P1669:P1732" si="54">C1669-C1668</f>
        <v>0</v>
      </c>
      <c r="Q1669">
        <f t="shared" si="53"/>
        <v>0</v>
      </c>
      <c r="R1669" t="str">
        <f>IFERROR(VLOOKUP(P1669,Sheet1!$E$30:$F$35,2,FALSE),"")</f>
        <v/>
      </c>
    </row>
    <row r="1670" spans="1:18">
      <c r="A1670" t="s">
        <v>15</v>
      </c>
      <c r="B1670" t="s">
        <v>3095</v>
      </c>
      <c r="C1670" t="s">
        <v>3096</v>
      </c>
      <c r="D1670" t="s">
        <v>2781</v>
      </c>
      <c r="E1670" t="s">
        <v>1168</v>
      </c>
      <c r="F1670" t="s">
        <v>954</v>
      </c>
      <c r="G1670" t="s">
        <v>16</v>
      </c>
      <c r="H1670" t="s">
        <v>32</v>
      </c>
      <c r="I1670" t="s">
        <v>22</v>
      </c>
      <c r="J1670" t="s">
        <v>16</v>
      </c>
      <c r="K1670" t="s">
        <v>18</v>
      </c>
      <c r="L1670" t="s">
        <v>19</v>
      </c>
      <c r="M1670" t="s">
        <v>16</v>
      </c>
      <c r="N1670" t="s">
        <v>16</v>
      </c>
      <c r="O1670" t="s">
        <v>16</v>
      </c>
      <c r="P1670">
        <f t="shared" si="54"/>
        <v>3</v>
      </c>
      <c r="Q1670">
        <f t="shared" si="53"/>
        <v>0</v>
      </c>
      <c r="R1670" t="str">
        <f>IFERROR(VLOOKUP(P1670,Sheet1!$E$30:$F$35,2,FALSE),"")</f>
        <v>rino</v>
      </c>
    </row>
    <row r="1671" spans="1:18">
      <c r="A1671" t="s">
        <v>15</v>
      </c>
      <c r="B1671" t="s">
        <v>3097</v>
      </c>
      <c r="C1671" t="s">
        <v>3096</v>
      </c>
      <c r="D1671" t="s">
        <v>1045</v>
      </c>
      <c r="E1671" t="s">
        <v>3098</v>
      </c>
      <c r="F1671" t="s">
        <v>214</v>
      </c>
      <c r="G1671" t="s">
        <v>16</v>
      </c>
      <c r="H1671" t="s">
        <v>32</v>
      </c>
      <c r="I1671" t="s">
        <v>22</v>
      </c>
      <c r="J1671" t="s">
        <v>16</v>
      </c>
      <c r="K1671" t="s">
        <v>18</v>
      </c>
      <c r="L1671" t="s">
        <v>19</v>
      </c>
      <c r="M1671" t="s">
        <v>16</v>
      </c>
      <c r="N1671" t="s">
        <v>16</v>
      </c>
      <c r="O1671" t="s">
        <v>16</v>
      </c>
      <c r="P1671">
        <f t="shared" si="54"/>
        <v>0</v>
      </c>
      <c r="Q1671">
        <f t="shared" si="53"/>
        <v>0</v>
      </c>
      <c r="R1671" t="str">
        <f>IFERROR(VLOOKUP(P1671,Sheet1!$E$30:$F$35,2,FALSE),"")</f>
        <v/>
      </c>
    </row>
    <row r="1672" spans="1:18">
      <c r="A1672" t="s">
        <v>15</v>
      </c>
      <c r="B1672" t="s">
        <v>3099</v>
      </c>
      <c r="C1672" t="s">
        <v>3096</v>
      </c>
      <c r="D1672" t="s">
        <v>2785</v>
      </c>
      <c r="E1672" t="s">
        <v>3100</v>
      </c>
      <c r="F1672" t="s">
        <v>369</v>
      </c>
      <c r="G1672" t="s">
        <v>16</v>
      </c>
      <c r="H1672" t="s">
        <v>32</v>
      </c>
      <c r="I1672" t="s">
        <v>22</v>
      </c>
      <c r="J1672" t="s">
        <v>16</v>
      </c>
      <c r="K1672" t="s">
        <v>18</v>
      </c>
      <c r="L1672" t="s">
        <v>19</v>
      </c>
      <c r="M1672" t="s">
        <v>16</v>
      </c>
      <c r="N1672" t="s">
        <v>16</v>
      </c>
      <c r="O1672" t="s">
        <v>16</v>
      </c>
      <c r="P1672">
        <f t="shared" si="54"/>
        <v>0</v>
      </c>
      <c r="Q1672">
        <f t="shared" si="53"/>
        <v>0</v>
      </c>
      <c r="R1672" t="str">
        <f>IFERROR(VLOOKUP(P1672,Sheet1!$E$30:$F$35,2,FALSE),"")</f>
        <v/>
      </c>
    </row>
    <row r="1673" spans="1:18">
      <c r="A1673" t="s">
        <v>15</v>
      </c>
      <c r="B1673" t="s">
        <v>3101</v>
      </c>
      <c r="C1673" t="s">
        <v>3096</v>
      </c>
      <c r="D1673" t="s">
        <v>1047</v>
      </c>
      <c r="E1673" t="s">
        <v>1170</v>
      </c>
      <c r="F1673" t="s">
        <v>960</v>
      </c>
      <c r="G1673" t="s">
        <v>16</v>
      </c>
      <c r="H1673" t="s">
        <v>32</v>
      </c>
      <c r="I1673" t="s">
        <v>22</v>
      </c>
      <c r="J1673" t="s">
        <v>16</v>
      </c>
      <c r="K1673" t="s">
        <v>18</v>
      </c>
      <c r="L1673" t="s">
        <v>19</v>
      </c>
      <c r="M1673" t="s">
        <v>16</v>
      </c>
      <c r="N1673" t="s">
        <v>16</v>
      </c>
      <c r="O1673" t="s">
        <v>16</v>
      </c>
      <c r="P1673">
        <f t="shared" si="54"/>
        <v>0</v>
      </c>
      <c r="Q1673">
        <f t="shared" si="53"/>
        <v>0</v>
      </c>
      <c r="R1673" t="str">
        <f>IFERROR(VLOOKUP(P1673,Sheet1!$E$30:$F$35,2,FALSE),"")</f>
        <v/>
      </c>
    </row>
    <row r="1674" spans="1:18">
      <c r="A1674" t="s">
        <v>15</v>
      </c>
      <c r="B1674" t="s">
        <v>3102</v>
      </c>
      <c r="C1674" t="s">
        <v>3096</v>
      </c>
      <c r="D1674" t="s">
        <v>731</v>
      </c>
      <c r="E1674" t="s">
        <v>3103</v>
      </c>
      <c r="F1674" t="s">
        <v>962</v>
      </c>
      <c r="G1674" t="s">
        <v>16</v>
      </c>
      <c r="H1674" t="s">
        <v>32</v>
      </c>
      <c r="I1674" t="s">
        <v>22</v>
      </c>
      <c r="J1674" t="s">
        <v>16</v>
      </c>
      <c r="K1674" t="s">
        <v>18</v>
      </c>
      <c r="L1674" t="s">
        <v>19</v>
      </c>
      <c r="M1674" t="s">
        <v>16</v>
      </c>
      <c r="N1674" t="s">
        <v>16</v>
      </c>
      <c r="O1674" t="s">
        <v>16</v>
      </c>
      <c r="P1674">
        <f t="shared" si="54"/>
        <v>0</v>
      </c>
      <c r="Q1674">
        <f t="shared" si="53"/>
        <v>0</v>
      </c>
      <c r="R1674" t="str">
        <f>IFERROR(VLOOKUP(P1674,Sheet1!$E$30:$F$35,2,FALSE),"")</f>
        <v/>
      </c>
    </row>
    <row r="1675" spans="1:18">
      <c r="A1675" t="s">
        <v>15</v>
      </c>
      <c r="B1675" t="s">
        <v>3104</v>
      </c>
      <c r="C1675" t="s">
        <v>3096</v>
      </c>
      <c r="D1675" t="s">
        <v>1050</v>
      </c>
      <c r="E1675" t="s">
        <v>3105</v>
      </c>
      <c r="F1675" t="s">
        <v>371</v>
      </c>
      <c r="G1675" t="s">
        <v>16</v>
      </c>
      <c r="H1675" t="s">
        <v>32</v>
      </c>
      <c r="I1675" t="s">
        <v>22</v>
      </c>
      <c r="J1675" t="s">
        <v>16</v>
      </c>
      <c r="K1675" t="s">
        <v>18</v>
      </c>
      <c r="L1675" t="s">
        <v>19</v>
      </c>
      <c r="M1675" t="s">
        <v>16</v>
      </c>
      <c r="N1675" t="s">
        <v>16</v>
      </c>
      <c r="O1675" t="s">
        <v>16</v>
      </c>
      <c r="P1675">
        <f t="shared" si="54"/>
        <v>0</v>
      </c>
      <c r="Q1675">
        <f t="shared" si="53"/>
        <v>0</v>
      </c>
      <c r="R1675" t="str">
        <f>IFERROR(VLOOKUP(P1675,Sheet1!$E$30:$F$35,2,FALSE),"")</f>
        <v/>
      </c>
    </row>
    <row r="1676" spans="1:18">
      <c r="A1676" t="s">
        <v>15</v>
      </c>
      <c r="B1676" t="s">
        <v>3106</v>
      </c>
      <c r="C1676" t="s">
        <v>3107</v>
      </c>
      <c r="D1676" t="s">
        <v>2791</v>
      </c>
      <c r="E1676" t="s">
        <v>1172</v>
      </c>
      <c r="F1676" t="s">
        <v>964</v>
      </c>
      <c r="G1676" t="s">
        <v>16</v>
      </c>
      <c r="H1676" t="s">
        <v>32</v>
      </c>
      <c r="I1676" t="s">
        <v>22</v>
      </c>
      <c r="J1676" t="s">
        <v>16</v>
      </c>
      <c r="K1676" t="s">
        <v>18</v>
      </c>
      <c r="L1676" t="s">
        <v>19</v>
      </c>
      <c r="M1676" t="s">
        <v>16</v>
      </c>
      <c r="N1676" t="s">
        <v>16</v>
      </c>
      <c r="O1676" t="s">
        <v>16</v>
      </c>
      <c r="P1676">
        <f t="shared" si="54"/>
        <v>3</v>
      </c>
      <c r="Q1676">
        <f t="shared" si="53"/>
        <v>0</v>
      </c>
      <c r="R1676" t="str">
        <f>IFERROR(VLOOKUP(P1676,Sheet1!$E$30:$F$35,2,FALSE),"")</f>
        <v>rino</v>
      </c>
    </row>
    <row r="1677" spans="1:18">
      <c r="A1677" t="s">
        <v>15</v>
      </c>
      <c r="B1677" t="s">
        <v>3108</v>
      </c>
      <c r="C1677" t="s">
        <v>3107</v>
      </c>
      <c r="D1677" t="s">
        <v>735</v>
      </c>
      <c r="E1677" t="s">
        <v>3109</v>
      </c>
      <c r="F1677" t="s">
        <v>967</v>
      </c>
      <c r="G1677" t="s">
        <v>16</v>
      </c>
      <c r="H1677" t="s">
        <v>32</v>
      </c>
      <c r="I1677" t="s">
        <v>22</v>
      </c>
      <c r="J1677" t="s">
        <v>16</v>
      </c>
      <c r="K1677" t="s">
        <v>18</v>
      </c>
      <c r="L1677" t="s">
        <v>19</v>
      </c>
      <c r="M1677" t="s">
        <v>16</v>
      </c>
      <c r="N1677" t="s">
        <v>16</v>
      </c>
      <c r="O1677" t="s">
        <v>16</v>
      </c>
      <c r="P1677">
        <f t="shared" si="54"/>
        <v>0</v>
      </c>
      <c r="Q1677">
        <f t="shared" si="53"/>
        <v>0</v>
      </c>
      <c r="R1677" t="str">
        <f>IFERROR(VLOOKUP(P1677,Sheet1!$E$30:$F$35,2,FALSE),"")</f>
        <v/>
      </c>
    </row>
    <row r="1678" spans="1:18">
      <c r="A1678" t="s">
        <v>15</v>
      </c>
      <c r="B1678" t="s">
        <v>2619</v>
      </c>
      <c r="C1678" t="s">
        <v>3107</v>
      </c>
      <c r="D1678" t="s">
        <v>2794</v>
      </c>
      <c r="E1678" t="s">
        <v>892</v>
      </c>
      <c r="F1678" t="s">
        <v>373</v>
      </c>
      <c r="G1678" t="s">
        <v>16</v>
      </c>
      <c r="H1678" t="s">
        <v>32</v>
      </c>
      <c r="I1678" t="s">
        <v>22</v>
      </c>
      <c r="J1678" t="s">
        <v>16</v>
      </c>
      <c r="K1678" t="s">
        <v>18</v>
      </c>
      <c r="L1678" t="s">
        <v>19</v>
      </c>
      <c r="M1678" t="s">
        <v>16</v>
      </c>
      <c r="N1678" t="s">
        <v>16</v>
      </c>
      <c r="O1678" t="s">
        <v>16</v>
      </c>
      <c r="P1678">
        <f t="shared" si="54"/>
        <v>0</v>
      </c>
      <c r="Q1678">
        <f t="shared" si="53"/>
        <v>0</v>
      </c>
      <c r="R1678" t="str">
        <f>IFERROR(VLOOKUP(P1678,Sheet1!$E$30:$F$35,2,FALSE),"")</f>
        <v/>
      </c>
    </row>
    <row r="1679" spans="1:18">
      <c r="A1679" t="s">
        <v>15</v>
      </c>
      <c r="B1679" t="s">
        <v>3110</v>
      </c>
      <c r="C1679" t="s">
        <v>3107</v>
      </c>
      <c r="D1679" t="s">
        <v>1053</v>
      </c>
      <c r="E1679" t="s">
        <v>1174</v>
      </c>
      <c r="F1679" t="s">
        <v>971</v>
      </c>
      <c r="G1679" t="s">
        <v>16</v>
      </c>
      <c r="H1679" t="s">
        <v>32</v>
      </c>
      <c r="I1679" t="s">
        <v>22</v>
      </c>
      <c r="J1679" t="s">
        <v>16</v>
      </c>
      <c r="K1679" t="s">
        <v>18</v>
      </c>
      <c r="L1679" t="s">
        <v>19</v>
      </c>
      <c r="M1679" t="s">
        <v>16</v>
      </c>
      <c r="N1679" t="s">
        <v>16</v>
      </c>
      <c r="O1679" t="s">
        <v>16</v>
      </c>
      <c r="P1679">
        <f t="shared" si="54"/>
        <v>0</v>
      </c>
      <c r="Q1679">
        <f t="shared" si="53"/>
        <v>0</v>
      </c>
      <c r="R1679" t="str">
        <f>IFERROR(VLOOKUP(P1679,Sheet1!$E$30:$F$35,2,FALSE),"")</f>
        <v/>
      </c>
    </row>
    <row r="1680" spans="1:18">
      <c r="A1680" t="s">
        <v>15</v>
      </c>
      <c r="B1680" t="s">
        <v>3111</v>
      </c>
      <c r="C1680" t="s">
        <v>3112</v>
      </c>
      <c r="D1680" t="s">
        <v>745</v>
      </c>
      <c r="E1680" t="s">
        <v>3113</v>
      </c>
      <c r="F1680" t="s">
        <v>974</v>
      </c>
      <c r="G1680" t="s">
        <v>16</v>
      </c>
      <c r="H1680" t="s">
        <v>32</v>
      </c>
      <c r="I1680" t="s">
        <v>22</v>
      </c>
      <c r="J1680" t="s">
        <v>16</v>
      </c>
      <c r="K1680" t="s">
        <v>18</v>
      </c>
      <c r="L1680" t="s">
        <v>19</v>
      </c>
      <c r="M1680" t="s">
        <v>16</v>
      </c>
      <c r="N1680" t="s">
        <v>16</v>
      </c>
      <c r="O1680" t="s">
        <v>16</v>
      </c>
      <c r="P1680">
        <f t="shared" si="54"/>
        <v>8</v>
      </c>
      <c r="Q1680">
        <f t="shared" si="53"/>
        <v>1</v>
      </c>
      <c r="R1680" t="str">
        <f>IFERROR(VLOOKUP(P1680,Sheet1!$E$30:$F$35,2,FALSE),"")</f>
        <v>grape</v>
      </c>
    </row>
    <row r="1681" spans="1:18">
      <c r="A1681" t="s">
        <v>15</v>
      </c>
      <c r="B1681" t="s">
        <v>3114</v>
      </c>
      <c r="C1681" t="s">
        <v>3112</v>
      </c>
      <c r="D1681" t="s">
        <v>1056</v>
      </c>
      <c r="E1681" t="s">
        <v>3115</v>
      </c>
      <c r="F1681" t="s">
        <v>374</v>
      </c>
      <c r="G1681" t="s">
        <v>16</v>
      </c>
      <c r="H1681" t="s">
        <v>32</v>
      </c>
      <c r="I1681" t="s">
        <v>22</v>
      </c>
      <c r="J1681" t="s">
        <v>16</v>
      </c>
      <c r="K1681" t="s">
        <v>18</v>
      </c>
      <c r="L1681" t="s">
        <v>19</v>
      </c>
      <c r="M1681" t="s">
        <v>16</v>
      </c>
      <c r="N1681" t="s">
        <v>16</v>
      </c>
      <c r="O1681" t="s">
        <v>16</v>
      </c>
      <c r="P1681">
        <f t="shared" si="54"/>
        <v>0</v>
      </c>
      <c r="Q1681">
        <f t="shared" si="53"/>
        <v>0</v>
      </c>
      <c r="R1681" t="str">
        <f>IFERROR(VLOOKUP(P1681,Sheet1!$E$30:$F$35,2,FALSE),"")</f>
        <v/>
      </c>
    </row>
    <row r="1682" spans="1:18">
      <c r="A1682" t="s">
        <v>15</v>
      </c>
      <c r="B1682" t="s">
        <v>3116</v>
      </c>
      <c r="C1682" t="s">
        <v>3112</v>
      </c>
      <c r="D1682" t="s">
        <v>2800</v>
      </c>
      <c r="E1682" t="s">
        <v>1176</v>
      </c>
      <c r="F1682" t="s">
        <v>978</v>
      </c>
      <c r="G1682" t="s">
        <v>16</v>
      </c>
      <c r="H1682" t="s">
        <v>32</v>
      </c>
      <c r="I1682" t="s">
        <v>22</v>
      </c>
      <c r="J1682" t="s">
        <v>16</v>
      </c>
      <c r="K1682" t="s">
        <v>18</v>
      </c>
      <c r="L1682" t="s">
        <v>19</v>
      </c>
      <c r="M1682" t="s">
        <v>16</v>
      </c>
      <c r="N1682" t="s">
        <v>16</v>
      </c>
      <c r="O1682" t="s">
        <v>16</v>
      </c>
      <c r="P1682">
        <f t="shared" si="54"/>
        <v>0</v>
      </c>
      <c r="Q1682">
        <f t="shared" si="53"/>
        <v>0</v>
      </c>
      <c r="R1682" t="str">
        <f>IFERROR(VLOOKUP(P1682,Sheet1!$E$30:$F$35,2,FALSE),"")</f>
        <v/>
      </c>
    </row>
    <row r="1683" spans="1:18">
      <c r="A1683" t="s">
        <v>15</v>
      </c>
      <c r="B1683" t="s">
        <v>3117</v>
      </c>
      <c r="C1683" t="s">
        <v>3118</v>
      </c>
      <c r="D1683" t="s">
        <v>1059</v>
      </c>
      <c r="E1683" t="s">
        <v>3119</v>
      </c>
      <c r="F1683" t="s">
        <v>981</v>
      </c>
      <c r="G1683" t="s">
        <v>16</v>
      </c>
      <c r="H1683" t="s">
        <v>32</v>
      </c>
      <c r="I1683" t="s">
        <v>22</v>
      </c>
      <c r="J1683" t="s">
        <v>16</v>
      </c>
      <c r="K1683" t="s">
        <v>18</v>
      </c>
      <c r="L1683" t="s">
        <v>19</v>
      </c>
      <c r="M1683" t="s">
        <v>16</v>
      </c>
      <c r="N1683" t="s">
        <v>16</v>
      </c>
      <c r="O1683" t="s">
        <v>16</v>
      </c>
      <c r="P1683">
        <f t="shared" si="54"/>
        <v>3</v>
      </c>
      <c r="Q1683">
        <f t="shared" si="53"/>
        <v>0</v>
      </c>
      <c r="R1683" t="str">
        <f>IFERROR(VLOOKUP(P1683,Sheet1!$E$30:$F$35,2,FALSE),"")</f>
        <v>rino</v>
      </c>
    </row>
    <row r="1684" spans="1:18">
      <c r="A1684" t="s">
        <v>15</v>
      </c>
      <c r="B1684" t="s">
        <v>3120</v>
      </c>
      <c r="C1684" t="s">
        <v>3118</v>
      </c>
      <c r="D1684" t="s">
        <v>2803</v>
      </c>
      <c r="E1684" t="s">
        <v>3121</v>
      </c>
      <c r="F1684" t="s">
        <v>377</v>
      </c>
      <c r="G1684" t="s">
        <v>16</v>
      </c>
      <c r="H1684" t="s">
        <v>32</v>
      </c>
      <c r="I1684" t="s">
        <v>22</v>
      </c>
      <c r="J1684" t="s">
        <v>16</v>
      </c>
      <c r="K1684" t="s">
        <v>18</v>
      </c>
      <c r="L1684" t="s">
        <v>19</v>
      </c>
      <c r="M1684" t="s">
        <v>16</v>
      </c>
      <c r="N1684" t="s">
        <v>16</v>
      </c>
      <c r="O1684" t="s">
        <v>16</v>
      </c>
      <c r="P1684">
        <f t="shared" si="54"/>
        <v>0</v>
      </c>
      <c r="Q1684">
        <f t="shared" si="53"/>
        <v>0</v>
      </c>
      <c r="R1684" t="str">
        <f>IFERROR(VLOOKUP(P1684,Sheet1!$E$30:$F$35,2,FALSE),"")</f>
        <v/>
      </c>
    </row>
    <row r="1685" spans="1:18">
      <c r="A1685" t="s">
        <v>15</v>
      </c>
      <c r="B1685" t="s">
        <v>3122</v>
      </c>
      <c r="C1685" t="s">
        <v>3118</v>
      </c>
      <c r="D1685" t="s">
        <v>2805</v>
      </c>
      <c r="E1685" t="s">
        <v>1178</v>
      </c>
      <c r="F1685" t="s">
        <v>217</v>
      </c>
      <c r="G1685" t="s">
        <v>16</v>
      </c>
      <c r="H1685" t="s">
        <v>32</v>
      </c>
      <c r="I1685" t="s">
        <v>22</v>
      </c>
      <c r="J1685" t="s">
        <v>16</v>
      </c>
      <c r="K1685" t="s">
        <v>18</v>
      </c>
      <c r="L1685" t="s">
        <v>19</v>
      </c>
      <c r="M1685" t="s">
        <v>16</v>
      </c>
      <c r="N1685" t="s">
        <v>16</v>
      </c>
      <c r="O1685" t="s">
        <v>16</v>
      </c>
      <c r="P1685">
        <f t="shared" si="54"/>
        <v>0</v>
      </c>
      <c r="Q1685">
        <f t="shared" si="53"/>
        <v>0</v>
      </c>
      <c r="R1685" t="str">
        <f>IFERROR(VLOOKUP(P1685,Sheet1!$E$30:$F$35,2,FALSE),"")</f>
        <v/>
      </c>
    </row>
    <row r="1686" spans="1:18">
      <c r="A1686" t="s">
        <v>15</v>
      </c>
      <c r="B1686" t="s">
        <v>3123</v>
      </c>
      <c r="C1686" t="s">
        <v>3124</v>
      </c>
      <c r="D1686" t="s">
        <v>1061</v>
      </c>
      <c r="E1686" t="s">
        <v>3125</v>
      </c>
      <c r="F1686" t="s">
        <v>986</v>
      </c>
      <c r="G1686" t="s">
        <v>16</v>
      </c>
      <c r="H1686" t="s">
        <v>32</v>
      </c>
      <c r="I1686" t="s">
        <v>22</v>
      </c>
      <c r="J1686" t="s">
        <v>16</v>
      </c>
      <c r="K1686" t="s">
        <v>18</v>
      </c>
      <c r="L1686" t="s">
        <v>19</v>
      </c>
      <c r="M1686" t="s">
        <v>16</v>
      </c>
      <c r="N1686" t="s">
        <v>16</v>
      </c>
      <c r="O1686" t="s">
        <v>16</v>
      </c>
      <c r="P1686">
        <f t="shared" si="54"/>
        <v>8</v>
      </c>
      <c r="Q1686">
        <f t="shared" si="53"/>
        <v>1</v>
      </c>
      <c r="R1686" t="str">
        <f>IFERROR(VLOOKUP(P1686,Sheet1!$E$30:$F$35,2,FALSE),"")</f>
        <v>grape</v>
      </c>
    </row>
    <row r="1687" spans="1:18">
      <c r="A1687" t="s">
        <v>15</v>
      </c>
      <c r="B1687" t="s">
        <v>3126</v>
      </c>
      <c r="C1687" t="s">
        <v>3124</v>
      </c>
      <c r="D1687" t="s">
        <v>2808</v>
      </c>
      <c r="E1687" t="s">
        <v>3127</v>
      </c>
      <c r="F1687" t="s">
        <v>379</v>
      </c>
      <c r="G1687" t="s">
        <v>16</v>
      </c>
      <c r="H1687" t="s">
        <v>32</v>
      </c>
      <c r="I1687" t="s">
        <v>22</v>
      </c>
      <c r="J1687" t="s">
        <v>16</v>
      </c>
      <c r="K1687" t="s">
        <v>18</v>
      </c>
      <c r="L1687" t="s">
        <v>19</v>
      </c>
      <c r="M1687" t="s">
        <v>16</v>
      </c>
      <c r="N1687" t="s">
        <v>16</v>
      </c>
      <c r="O1687" t="s">
        <v>16</v>
      </c>
      <c r="P1687">
        <f t="shared" si="54"/>
        <v>0</v>
      </c>
      <c r="Q1687">
        <f t="shared" si="53"/>
        <v>0</v>
      </c>
      <c r="R1687" t="str">
        <f>IFERROR(VLOOKUP(P1687,Sheet1!$E$30:$F$35,2,FALSE),"")</f>
        <v/>
      </c>
    </row>
    <row r="1688" spans="1:18">
      <c r="A1688" t="s">
        <v>15</v>
      </c>
      <c r="B1688" t="s">
        <v>3128</v>
      </c>
      <c r="C1688" t="s">
        <v>3124</v>
      </c>
      <c r="D1688" t="s">
        <v>747</v>
      </c>
      <c r="E1688" t="s">
        <v>1180</v>
      </c>
      <c r="F1688" t="s">
        <v>989</v>
      </c>
      <c r="G1688" t="s">
        <v>16</v>
      </c>
      <c r="H1688" t="s">
        <v>32</v>
      </c>
      <c r="I1688" t="s">
        <v>22</v>
      </c>
      <c r="J1688" t="s">
        <v>16</v>
      </c>
      <c r="K1688" t="s">
        <v>18</v>
      </c>
      <c r="L1688" t="s">
        <v>19</v>
      </c>
      <c r="M1688" t="s">
        <v>16</v>
      </c>
      <c r="N1688" t="s">
        <v>16</v>
      </c>
      <c r="O1688" t="s">
        <v>16</v>
      </c>
      <c r="P1688">
        <f t="shared" si="54"/>
        <v>0</v>
      </c>
      <c r="Q1688">
        <f t="shared" si="53"/>
        <v>0</v>
      </c>
      <c r="R1688" t="str">
        <f>IFERROR(VLOOKUP(P1688,Sheet1!$E$30:$F$35,2,FALSE),"")</f>
        <v/>
      </c>
    </row>
    <row r="1689" spans="1:18">
      <c r="A1689" t="s">
        <v>15</v>
      </c>
      <c r="B1689" t="s">
        <v>2641</v>
      </c>
      <c r="C1689" t="s">
        <v>3129</v>
      </c>
      <c r="D1689" t="s">
        <v>1063</v>
      </c>
      <c r="E1689" t="s">
        <v>3130</v>
      </c>
      <c r="F1689" t="s">
        <v>991</v>
      </c>
      <c r="G1689" t="s">
        <v>16</v>
      </c>
      <c r="H1689" t="s">
        <v>32</v>
      </c>
      <c r="I1689" t="s">
        <v>22</v>
      </c>
      <c r="J1689" t="s">
        <v>16</v>
      </c>
      <c r="K1689" t="s">
        <v>18</v>
      </c>
      <c r="L1689" t="s">
        <v>19</v>
      </c>
      <c r="M1689" t="s">
        <v>16</v>
      </c>
      <c r="N1689" t="s">
        <v>16</v>
      </c>
      <c r="O1689" t="s">
        <v>16</v>
      </c>
      <c r="P1689">
        <f t="shared" si="54"/>
        <v>8</v>
      </c>
      <c r="Q1689">
        <f t="shared" si="53"/>
        <v>1</v>
      </c>
      <c r="R1689" t="str">
        <f>IFERROR(VLOOKUP(P1689,Sheet1!$E$30:$F$35,2,FALSE),"")</f>
        <v>grape</v>
      </c>
    </row>
    <row r="1690" spans="1:18">
      <c r="A1690" t="s">
        <v>15</v>
      </c>
      <c r="B1690" t="s">
        <v>2645</v>
      </c>
      <c r="C1690" t="s">
        <v>3129</v>
      </c>
      <c r="D1690" t="s">
        <v>2814</v>
      </c>
      <c r="E1690" t="s">
        <v>3131</v>
      </c>
      <c r="F1690" t="s">
        <v>381</v>
      </c>
      <c r="G1690" t="s">
        <v>16</v>
      </c>
      <c r="H1690" t="s">
        <v>32</v>
      </c>
      <c r="I1690" t="s">
        <v>22</v>
      </c>
      <c r="J1690" t="s">
        <v>16</v>
      </c>
      <c r="K1690" t="s">
        <v>18</v>
      </c>
      <c r="L1690" t="s">
        <v>19</v>
      </c>
      <c r="M1690" t="s">
        <v>16</v>
      </c>
      <c r="N1690" t="s">
        <v>16</v>
      </c>
      <c r="O1690" t="s">
        <v>16</v>
      </c>
      <c r="P1690">
        <f t="shared" si="54"/>
        <v>0</v>
      </c>
      <c r="Q1690">
        <f t="shared" si="53"/>
        <v>0</v>
      </c>
      <c r="R1690" t="str">
        <f>IFERROR(VLOOKUP(P1690,Sheet1!$E$30:$F$35,2,FALSE),"")</f>
        <v/>
      </c>
    </row>
    <row r="1691" spans="1:18">
      <c r="A1691" t="s">
        <v>15</v>
      </c>
      <c r="B1691" t="s">
        <v>3132</v>
      </c>
      <c r="C1691" t="s">
        <v>3129</v>
      </c>
      <c r="D1691" t="s">
        <v>2817</v>
      </c>
      <c r="E1691" t="s">
        <v>1181</v>
      </c>
      <c r="F1691" t="s">
        <v>996</v>
      </c>
      <c r="G1691" t="s">
        <v>16</v>
      </c>
      <c r="H1691" t="s">
        <v>32</v>
      </c>
      <c r="I1691" t="s">
        <v>22</v>
      </c>
      <c r="J1691" t="s">
        <v>16</v>
      </c>
      <c r="K1691" t="s">
        <v>18</v>
      </c>
      <c r="L1691" t="s">
        <v>19</v>
      </c>
      <c r="M1691" t="s">
        <v>16</v>
      </c>
      <c r="N1691" t="s">
        <v>16</v>
      </c>
      <c r="O1691" t="s">
        <v>16</v>
      </c>
      <c r="P1691">
        <f t="shared" si="54"/>
        <v>0</v>
      </c>
      <c r="Q1691">
        <f t="shared" si="53"/>
        <v>0</v>
      </c>
      <c r="R1691" t="str">
        <f>IFERROR(VLOOKUP(P1691,Sheet1!$E$30:$F$35,2,FALSE),"")</f>
        <v/>
      </c>
    </row>
    <row r="1692" spans="1:18">
      <c r="A1692" t="s">
        <v>15</v>
      </c>
      <c r="B1692" t="s">
        <v>3133</v>
      </c>
      <c r="C1692" t="s">
        <v>3129</v>
      </c>
      <c r="D1692" t="s">
        <v>1065</v>
      </c>
      <c r="E1692" t="s">
        <v>895</v>
      </c>
      <c r="F1692" t="s">
        <v>998</v>
      </c>
      <c r="G1692" t="s">
        <v>16</v>
      </c>
      <c r="H1692" t="s">
        <v>32</v>
      </c>
      <c r="I1692" t="s">
        <v>22</v>
      </c>
      <c r="J1692" t="s">
        <v>16</v>
      </c>
      <c r="K1692" t="s">
        <v>18</v>
      </c>
      <c r="L1692" t="s">
        <v>19</v>
      </c>
      <c r="M1692" t="s">
        <v>16</v>
      </c>
      <c r="N1692" t="s">
        <v>16</v>
      </c>
      <c r="O1692" t="s">
        <v>16</v>
      </c>
      <c r="P1692">
        <f t="shared" si="54"/>
        <v>0</v>
      </c>
      <c r="Q1692">
        <f t="shared" si="53"/>
        <v>0</v>
      </c>
      <c r="R1692" t="str">
        <f>IFERROR(VLOOKUP(P1692,Sheet1!$E$30:$F$35,2,FALSE),"")</f>
        <v/>
      </c>
    </row>
    <row r="1693" spans="1:18">
      <c r="A1693" t="s">
        <v>15</v>
      </c>
      <c r="B1693" t="s">
        <v>3134</v>
      </c>
      <c r="C1693" t="s">
        <v>3129</v>
      </c>
      <c r="D1693" t="s">
        <v>2821</v>
      </c>
      <c r="E1693" t="s">
        <v>3135</v>
      </c>
      <c r="F1693" t="s">
        <v>383</v>
      </c>
      <c r="G1693" t="s">
        <v>16</v>
      </c>
      <c r="H1693" t="s">
        <v>32</v>
      </c>
      <c r="I1693" t="s">
        <v>22</v>
      </c>
      <c r="J1693" t="s">
        <v>16</v>
      </c>
      <c r="K1693" t="s">
        <v>18</v>
      </c>
      <c r="L1693" t="s">
        <v>19</v>
      </c>
      <c r="M1693" t="s">
        <v>16</v>
      </c>
      <c r="N1693" t="s">
        <v>16</v>
      </c>
      <c r="O1693" t="s">
        <v>16</v>
      </c>
      <c r="P1693">
        <f t="shared" si="54"/>
        <v>0</v>
      </c>
      <c r="Q1693">
        <f t="shared" si="53"/>
        <v>0</v>
      </c>
      <c r="R1693" t="str">
        <f>IFERROR(VLOOKUP(P1693,Sheet1!$E$30:$F$35,2,FALSE),"")</f>
        <v/>
      </c>
    </row>
    <row r="1694" spans="1:18">
      <c r="A1694" t="s">
        <v>15</v>
      </c>
      <c r="B1694" t="s">
        <v>3136</v>
      </c>
      <c r="C1694" t="s">
        <v>3137</v>
      </c>
      <c r="D1694" t="s">
        <v>2824</v>
      </c>
      <c r="E1694" t="s">
        <v>1182</v>
      </c>
      <c r="F1694" t="s">
        <v>1003</v>
      </c>
      <c r="G1694" t="s">
        <v>16</v>
      </c>
      <c r="H1694" t="s">
        <v>32</v>
      </c>
      <c r="I1694" t="s">
        <v>22</v>
      </c>
      <c r="J1694" t="s">
        <v>16</v>
      </c>
      <c r="K1694" t="s">
        <v>18</v>
      </c>
      <c r="L1694" t="s">
        <v>19</v>
      </c>
      <c r="M1694" t="s">
        <v>16</v>
      </c>
      <c r="N1694" t="s">
        <v>16</v>
      </c>
      <c r="O1694" t="s">
        <v>16</v>
      </c>
      <c r="P1694">
        <f t="shared" si="54"/>
        <v>2</v>
      </c>
      <c r="Q1694">
        <f t="shared" si="53"/>
        <v>0</v>
      </c>
      <c r="R1694" t="str">
        <f>IFERROR(VLOOKUP(P1694,Sheet1!$E$30:$F$35,2,FALSE),"")</f>
        <v>cherry</v>
      </c>
    </row>
    <row r="1695" spans="1:18">
      <c r="A1695" t="s">
        <v>15</v>
      </c>
      <c r="B1695" t="s">
        <v>3138</v>
      </c>
      <c r="C1695" t="s">
        <v>3139</v>
      </c>
      <c r="D1695" t="s">
        <v>1066</v>
      </c>
      <c r="E1695" t="s">
        <v>3140</v>
      </c>
      <c r="F1695" t="s">
        <v>1005</v>
      </c>
      <c r="G1695" t="s">
        <v>16</v>
      </c>
      <c r="H1695" t="s">
        <v>32</v>
      </c>
      <c r="I1695" t="s">
        <v>22</v>
      </c>
      <c r="J1695" t="s">
        <v>16</v>
      </c>
      <c r="K1695" t="s">
        <v>18</v>
      </c>
      <c r="L1695" t="s">
        <v>19</v>
      </c>
      <c r="M1695" t="s">
        <v>16</v>
      </c>
      <c r="N1695" t="s">
        <v>16</v>
      </c>
      <c r="O1695" t="s">
        <v>16</v>
      </c>
      <c r="P1695">
        <f t="shared" si="54"/>
        <v>8</v>
      </c>
      <c r="Q1695">
        <f t="shared" si="53"/>
        <v>1</v>
      </c>
      <c r="R1695" t="str">
        <f>IFERROR(VLOOKUP(P1695,Sheet1!$E$30:$F$35,2,FALSE),"")</f>
        <v>grape</v>
      </c>
    </row>
    <row r="1696" spans="1:18">
      <c r="A1696" t="s">
        <v>189</v>
      </c>
      <c r="B1696" t="s">
        <v>2659</v>
      </c>
      <c r="C1696" t="s">
        <v>3139</v>
      </c>
      <c r="D1696" t="s">
        <v>1066</v>
      </c>
      <c r="E1696" t="s">
        <v>3141</v>
      </c>
      <c r="F1696" t="s">
        <v>386</v>
      </c>
      <c r="G1696" t="s">
        <v>16</v>
      </c>
      <c r="H1696" t="s">
        <v>32</v>
      </c>
      <c r="I1696" t="s">
        <v>30</v>
      </c>
      <c r="J1696" t="s">
        <v>16</v>
      </c>
      <c r="K1696" t="s">
        <v>18</v>
      </c>
      <c r="L1696" t="s">
        <v>19</v>
      </c>
      <c r="M1696" t="s">
        <v>16</v>
      </c>
      <c r="N1696" t="s">
        <v>16</v>
      </c>
      <c r="O1696" t="s">
        <v>16</v>
      </c>
      <c r="P1696">
        <f t="shared" si="54"/>
        <v>0</v>
      </c>
      <c r="Q1696">
        <f t="shared" si="53"/>
        <v>0</v>
      </c>
      <c r="R1696" t="str">
        <f>IFERROR(VLOOKUP(P1696,Sheet1!$E$30:$F$35,2,FALSE),"")</f>
        <v/>
      </c>
    </row>
    <row r="1697" spans="1:18">
      <c r="A1697" t="s">
        <v>189</v>
      </c>
      <c r="B1697" t="s">
        <v>3142</v>
      </c>
      <c r="C1697" t="s">
        <v>3143</v>
      </c>
      <c r="D1697" t="s">
        <v>1066</v>
      </c>
      <c r="E1697" t="s">
        <v>1183</v>
      </c>
      <c r="F1697" t="s">
        <v>386</v>
      </c>
      <c r="G1697" t="s">
        <v>16</v>
      </c>
      <c r="H1697" t="s">
        <v>32</v>
      </c>
      <c r="I1697" t="s">
        <v>30</v>
      </c>
      <c r="J1697" t="s">
        <v>16</v>
      </c>
      <c r="K1697" t="s">
        <v>18</v>
      </c>
      <c r="L1697" t="s">
        <v>19</v>
      </c>
      <c r="M1697" t="s">
        <v>16</v>
      </c>
      <c r="N1697" t="s">
        <v>16</v>
      </c>
      <c r="O1697" t="s">
        <v>16</v>
      </c>
      <c r="P1697">
        <f t="shared" si="54"/>
        <v>14</v>
      </c>
      <c r="Q1697">
        <f t="shared" si="53"/>
        <v>0</v>
      </c>
      <c r="R1697" t="str">
        <f>IFERROR(VLOOKUP(P1697,Sheet1!$E$30:$F$35,2,FALSE),"")</f>
        <v>Bonustime</v>
      </c>
    </row>
    <row r="1698" spans="1:18">
      <c r="A1698" t="s">
        <v>189</v>
      </c>
      <c r="B1698" t="s">
        <v>3144</v>
      </c>
      <c r="C1698" t="s">
        <v>3145</v>
      </c>
      <c r="D1698" t="s">
        <v>1066</v>
      </c>
      <c r="E1698" t="s">
        <v>3146</v>
      </c>
      <c r="F1698" t="s">
        <v>386</v>
      </c>
      <c r="G1698" t="s">
        <v>16</v>
      </c>
      <c r="H1698" t="s">
        <v>32</v>
      </c>
      <c r="I1698" t="s">
        <v>30</v>
      </c>
      <c r="J1698" t="s">
        <v>16</v>
      </c>
      <c r="K1698" t="s">
        <v>18</v>
      </c>
      <c r="L1698" t="s">
        <v>19</v>
      </c>
      <c r="M1698" t="s">
        <v>16</v>
      </c>
      <c r="N1698" t="s">
        <v>16</v>
      </c>
      <c r="O1698" t="s">
        <v>16</v>
      </c>
      <c r="P1698">
        <f t="shared" si="54"/>
        <v>14</v>
      </c>
      <c r="Q1698">
        <f t="shared" si="53"/>
        <v>0</v>
      </c>
      <c r="R1698" t="str">
        <f>IFERROR(VLOOKUP(P1698,Sheet1!$E$30:$F$35,2,FALSE),"")</f>
        <v>Bonustime</v>
      </c>
    </row>
    <row r="1699" spans="1:18">
      <c r="A1699" t="s">
        <v>189</v>
      </c>
      <c r="B1699" t="s">
        <v>3147</v>
      </c>
      <c r="C1699" t="s">
        <v>3148</v>
      </c>
      <c r="D1699" t="s">
        <v>1066</v>
      </c>
      <c r="E1699" t="s">
        <v>3149</v>
      </c>
      <c r="F1699" t="s">
        <v>386</v>
      </c>
      <c r="G1699" t="s">
        <v>16</v>
      </c>
      <c r="H1699" t="s">
        <v>32</v>
      </c>
      <c r="I1699" t="s">
        <v>30</v>
      </c>
      <c r="J1699" t="s">
        <v>16</v>
      </c>
      <c r="K1699" t="s">
        <v>18</v>
      </c>
      <c r="L1699" t="s">
        <v>19</v>
      </c>
      <c r="M1699" t="s">
        <v>16</v>
      </c>
      <c r="N1699" t="s">
        <v>16</v>
      </c>
      <c r="O1699" t="s">
        <v>16</v>
      </c>
      <c r="P1699">
        <f t="shared" si="54"/>
        <v>14</v>
      </c>
      <c r="Q1699">
        <f t="shared" si="53"/>
        <v>0</v>
      </c>
      <c r="R1699" t="str">
        <f>IFERROR(VLOOKUP(P1699,Sheet1!$E$30:$F$35,2,FALSE),"")</f>
        <v>Bonustime</v>
      </c>
    </row>
    <row r="1700" spans="1:18">
      <c r="A1700" t="s">
        <v>189</v>
      </c>
      <c r="B1700" t="s">
        <v>3150</v>
      </c>
      <c r="C1700" t="s">
        <v>3151</v>
      </c>
      <c r="D1700" t="s">
        <v>1066</v>
      </c>
      <c r="E1700" t="s">
        <v>1186</v>
      </c>
      <c r="F1700" t="s">
        <v>386</v>
      </c>
      <c r="G1700" t="s">
        <v>16</v>
      </c>
      <c r="H1700" t="s">
        <v>32</v>
      </c>
      <c r="I1700" t="s">
        <v>30</v>
      </c>
      <c r="J1700" t="s">
        <v>16</v>
      </c>
      <c r="K1700" t="s">
        <v>18</v>
      </c>
      <c r="L1700" t="s">
        <v>19</v>
      </c>
      <c r="M1700" t="s">
        <v>16</v>
      </c>
      <c r="N1700" t="s">
        <v>16</v>
      </c>
      <c r="O1700" t="s">
        <v>16</v>
      </c>
      <c r="P1700">
        <f t="shared" si="54"/>
        <v>14</v>
      </c>
      <c r="Q1700">
        <f t="shared" si="53"/>
        <v>0</v>
      </c>
      <c r="R1700" t="str">
        <f>IFERROR(VLOOKUP(P1700,Sheet1!$E$30:$F$35,2,FALSE),"")</f>
        <v>Bonustime</v>
      </c>
    </row>
    <row r="1701" spans="1:18">
      <c r="A1701" t="s">
        <v>189</v>
      </c>
      <c r="B1701" t="s">
        <v>3152</v>
      </c>
      <c r="C1701" t="s">
        <v>3153</v>
      </c>
      <c r="D1701" t="s">
        <v>1066</v>
      </c>
      <c r="E1701" t="s">
        <v>3154</v>
      </c>
      <c r="F1701" t="s">
        <v>386</v>
      </c>
      <c r="G1701" t="s">
        <v>16</v>
      </c>
      <c r="H1701" t="s">
        <v>32</v>
      </c>
      <c r="I1701" t="s">
        <v>30</v>
      </c>
      <c r="J1701" t="s">
        <v>16</v>
      </c>
      <c r="K1701" t="s">
        <v>18</v>
      </c>
      <c r="L1701" t="s">
        <v>19</v>
      </c>
      <c r="M1701" t="s">
        <v>16</v>
      </c>
      <c r="N1701" t="s">
        <v>16</v>
      </c>
      <c r="O1701" t="s">
        <v>16</v>
      </c>
      <c r="P1701">
        <f t="shared" si="54"/>
        <v>14</v>
      </c>
      <c r="Q1701">
        <f t="shared" si="53"/>
        <v>0</v>
      </c>
      <c r="R1701" t="str">
        <f>IFERROR(VLOOKUP(P1701,Sheet1!$E$30:$F$35,2,FALSE),"")</f>
        <v>Bonustime</v>
      </c>
    </row>
    <row r="1702" spans="1:18">
      <c r="A1702" t="s">
        <v>189</v>
      </c>
      <c r="B1702" t="s">
        <v>3155</v>
      </c>
      <c r="C1702" t="s">
        <v>3156</v>
      </c>
      <c r="D1702" t="s">
        <v>1066</v>
      </c>
      <c r="E1702" t="s">
        <v>3157</v>
      </c>
      <c r="F1702" t="s">
        <v>386</v>
      </c>
      <c r="G1702" t="s">
        <v>16</v>
      </c>
      <c r="H1702" t="s">
        <v>32</v>
      </c>
      <c r="I1702" t="s">
        <v>30</v>
      </c>
      <c r="J1702" t="s">
        <v>16</v>
      </c>
      <c r="K1702" t="s">
        <v>18</v>
      </c>
      <c r="L1702" t="s">
        <v>19</v>
      </c>
      <c r="M1702" t="s">
        <v>16</v>
      </c>
      <c r="N1702" t="s">
        <v>16</v>
      </c>
      <c r="O1702" t="s">
        <v>16</v>
      </c>
      <c r="P1702">
        <f t="shared" si="54"/>
        <v>14</v>
      </c>
      <c r="Q1702">
        <f t="shared" si="53"/>
        <v>0</v>
      </c>
      <c r="R1702" t="str">
        <f>IFERROR(VLOOKUP(P1702,Sheet1!$E$30:$F$35,2,FALSE),"")</f>
        <v>Bonustime</v>
      </c>
    </row>
    <row r="1703" spans="1:18">
      <c r="A1703" t="s">
        <v>189</v>
      </c>
      <c r="B1703" t="s">
        <v>3158</v>
      </c>
      <c r="C1703" t="s">
        <v>3159</v>
      </c>
      <c r="D1703" t="s">
        <v>1066</v>
      </c>
      <c r="E1703" t="s">
        <v>1187</v>
      </c>
      <c r="F1703" t="s">
        <v>386</v>
      </c>
      <c r="G1703" t="s">
        <v>16</v>
      </c>
      <c r="H1703" t="s">
        <v>32</v>
      </c>
      <c r="I1703" t="s">
        <v>30</v>
      </c>
      <c r="J1703" t="s">
        <v>16</v>
      </c>
      <c r="K1703" t="s">
        <v>18</v>
      </c>
      <c r="L1703" t="s">
        <v>19</v>
      </c>
      <c r="M1703" t="s">
        <v>16</v>
      </c>
      <c r="N1703" t="s">
        <v>16</v>
      </c>
      <c r="O1703" t="s">
        <v>16</v>
      </c>
      <c r="P1703">
        <f t="shared" si="54"/>
        <v>14</v>
      </c>
      <c r="Q1703">
        <f t="shared" si="53"/>
        <v>0</v>
      </c>
      <c r="R1703" t="str">
        <f>IFERROR(VLOOKUP(P1703,Sheet1!$E$30:$F$35,2,FALSE),"")</f>
        <v>Bonustime</v>
      </c>
    </row>
    <row r="1704" spans="1:18">
      <c r="A1704" t="s">
        <v>189</v>
      </c>
      <c r="B1704" t="s">
        <v>3160</v>
      </c>
      <c r="C1704" t="s">
        <v>3161</v>
      </c>
      <c r="D1704" t="s">
        <v>1066</v>
      </c>
      <c r="E1704" t="s">
        <v>3162</v>
      </c>
      <c r="F1704" t="s">
        <v>386</v>
      </c>
      <c r="G1704" t="s">
        <v>16</v>
      </c>
      <c r="H1704" t="s">
        <v>32</v>
      </c>
      <c r="I1704" t="s">
        <v>30</v>
      </c>
      <c r="J1704" t="s">
        <v>16</v>
      </c>
      <c r="K1704" t="s">
        <v>18</v>
      </c>
      <c r="L1704" t="s">
        <v>19</v>
      </c>
      <c r="M1704" t="s">
        <v>16</v>
      </c>
      <c r="N1704" t="s">
        <v>16</v>
      </c>
      <c r="O1704" t="s">
        <v>16</v>
      </c>
      <c r="P1704">
        <f t="shared" si="54"/>
        <v>14</v>
      </c>
      <c r="Q1704">
        <f t="shared" si="53"/>
        <v>0</v>
      </c>
      <c r="R1704" t="str">
        <f>IFERROR(VLOOKUP(P1704,Sheet1!$E$30:$F$35,2,FALSE),"")</f>
        <v>Bonustime</v>
      </c>
    </row>
    <row r="1705" spans="1:18">
      <c r="A1705" t="s">
        <v>189</v>
      </c>
      <c r="B1705" t="s">
        <v>3163</v>
      </c>
      <c r="C1705" t="s">
        <v>3164</v>
      </c>
      <c r="D1705" t="s">
        <v>1066</v>
      </c>
      <c r="E1705" t="s">
        <v>3165</v>
      </c>
      <c r="F1705" t="s">
        <v>386</v>
      </c>
      <c r="G1705" t="s">
        <v>16</v>
      </c>
      <c r="H1705" t="s">
        <v>32</v>
      </c>
      <c r="I1705" t="s">
        <v>30</v>
      </c>
      <c r="J1705" t="s">
        <v>16</v>
      </c>
      <c r="K1705" t="s">
        <v>18</v>
      </c>
      <c r="L1705" t="s">
        <v>19</v>
      </c>
      <c r="M1705" t="s">
        <v>16</v>
      </c>
      <c r="N1705" t="s">
        <v>16</v>
      </c>
      <c r="O1705" t="s">
        <v>16</v>
      </c>
      <c r="P1705">
        <f t="shared" si="54"/>
        <v>14</v>
      </c>
      <c r="Q1705">
        <f t="shared" si="53"/>
        <v>0</v>
      </c>
      <c r="R1705" t="str">
        <f>IFERROR(VLOOKUP(P1705,Sheet1!$E$30:$F$35,2,FALSE),"")</f>
        <v>Bonustime</v>
      </c>
    </row>
    <row r="1706" spans="1:18">
      <c r="A1706" t="s">
        <v>189</v>
      </c>
      <c r="B1706" t="s">
        <v>3166</v>
      </c>
      <c r="C1706" t="s">
        <v>3167</v>
      </c>
      <c r="D1706" t="s">
        <v>1066</v>
      </c>
      <c r="E1706" t="s">
        <v>898</v>
      </c>
      <c r="F1706" t="s">
        <v>386</v>
      </c>
      <c r="G1706" t="s">
        <v>16</v>
      </c>
      <c r="H1706" t="s">
        <v>32</v>
      </c>
      <c r="I1706" t="s">
        <v>30</v>
      </c>
      <c r="J1706" t="s">
        <v>16</v>
      </c>
      <c r="K1706" t="s">
        <v>18</v>
      </c>
      <c r="L1706" t="s">
        <v>19</v>
      </c>
      <c r="M1706" t="s">
        <v>16</v>
      </c>
      <c r="N1706" t="s">
        <v>16</v>
      </c>
      <c r="O1706" t="s">
        <v>16</v>
      </c>
      <c r="P1706">
        <f t="shared" si="54"/>
        <v>14</v>
      </c>
      <c r="Q1706">
        <f t="shared" si="53"/>
        <v>0</v>
      </c>
      <c r="R1706" t="str">
        <f>IFERROR(VLOOKUP(P1706,Sheet1!$E$30:$F$35,2,FALSE),"")</f>
        <v>Bonustime</v>
      </c>
    </row>
    <row r="1707" spans="1:18">
      <c r="A1707" t="s">
        <v>189</v>
      </c>
      <c r="B1707" t="s">
        <v>2676</v>
      </c>
      <c r="C1707" t="s">
        <v>3168</v>
      </c>
      <c r="D1707" t="s">
        <v>1066</v>
      </c>
      <c r="E1707" t="s">
        <v>3169</v>
      </c>
      <c r="F1707" t="s">
        <v>386</v>
      </c>
      <c r="G1707" t="s">
        <v>16</v>
      </c>
      <c r="H1707" t="s">
        <v>32</v>
      </c>
      <c r="I1707" t="s">
        <v>30</v>
      </c>
      <c r="J1707" t="s">
        <v>16</v>
      </c>
      <c r="K1707" t="s">
        <v>18</v>
      </c>
      <c r="L1707" t="s">
        <v>19</v>
      </c>
      <c r="M1707" t="s">
        <v>16</v>
      </c>
      <c r="N1707" t="s">
        <v>16</v>
      </c>
      <c r="O1707" t="s">
        <v>16</v>
      </c>
      <c r="P1707">
        <f t="shared" si="54"/>
        <v>14</v>
      </c>
      <c r="Q1707">
        <f t="shared" si="53"/>
        <v>0</v>
      </c>
      <c r="R1707" t="str">
        <f>IFERROR(VLOOKUP(P1707,Sheet1!$E$30:$F$35,2,FALSE),"")</f>
        <v>Bonustime</v>
      </c>
    </row>
    <row r="1708" spans="1:18">
      <c r="A1708" t="s">
        <v>189</v>
      </c>
      <c r="B1708" t="s">
        <v>3170</v>
      </c>
      <c r="C1708" t="s">
        <v>3171</v>
      </c>
      <c r="D1708" t="s">
        <v>1066</v>
      </c>
      <c r="E1708" t="s">
        <v>3172</v>
      </c>
      <c r="F1708" t="s">
        <v>386</v>
      </c>
      <c r="G1708" t="s">
        <v>16</v>
      </c>
      <c r="H1708" t="s">
        <v>32</v>
      </c>
      <c r="I1708" t="s">
        <v>30</v>
      </c>
      <c r="J1708" t="s">
        <v>16</v>
      </c>
      <c r="K1708" t="s">
        <v>18</v>
      </c>
      <c r="L1708" t="s">
        <v>19</v>
      </c>
      <c r="M1708" t="s">
        <v>16</v>
      </c>
      <c r="N1708" t="s">
        <v>16</v>
      </c>
      <c r="O1708" t="s">
        <v>16</v>
      </c>
      <c r="P1708">
        <f t="shared" si="54"/>
        <v>14</v>
      </c>
      <c r="Q1708">
        <f t="shared" si="53"/>
        <v>0</v>
      </c>
      <c r="R1708" t="str">
        <f>IFERROR(VLOOKUP(P1708,Sheet1!$E$30:$F$35,2,FALSE),"")</f>
        <v>Bonustime</v>
      </c>
    </row>
    <row r="1709" spans="1:18">
      <c r="A1709" t="s">
        <v>189</v>
      </c>
      <c r="B1709" t="s">
        <v>3173</v>
      </c>
      <c r="C1709" t="s">
        <v>3174</v>
      </c>
      <c r="D1709" t="s">
        <v>1066</v>
      </c>
      <c r="E1709" t="s">
        <v>1189</v>
      </c>
      <c r="F1709" t="s">
        <v>386</v>
      </c>
      <c r="G1709" t="s">
        <v>16</v>
      </c>
      <c r="H1709" t="s">
        <v>32</v>
      </c>
      <c r="I1709" t="s">
        <v>30</v>
      </c>
      <c r="J1709" t="s">
        <v>16</v>
      </c>
      <c r="K1709" t="s">
        <v>18</v>
      </c>
      <c r="L1709" t="s">
        <v>19</v>
      </c>
      <c r="M1709" t="s">
        <v>16</v>
      </c>
      <c r="N1709" t="s">
        <v>16</v>
      </c>
      <c r="O1709" t="s">
        <v>16</v>
      </c>
      <c r="P1709">
        <f t="shared" si="54"/>
        <v>14</v>
      </c>
      <c r="Q1709">
        <f t="shared" si="53"/>
        <v>0</v>
      </c>
      <c r="R1709" t="str">
        <f>IFERROR(VLOOKUP(P1709,Sheet1!$E$30:$F$35,2,FALSE),"")</f>
        <v>Bonustime</v>
      </c>
    </row>
    <row r="1710" spans="1:18">
      <c r="A1710" t="s">
        <v>189</v>
      </c>
      <c r="B1710" t="s">
        <v>3175</v>
      </c>
      <c r="C1710" t="s">
        <v>3176</v>
      </c>
      <c r="D1710" t="s">
        <v>1066</v>
      </c>
      <c r="E1710" t="s">
        <v>3177</v>
      </c>
      <c r="F1710" t="s">
        <v>386</v>
      </c>
      <c r="G1710" t="s">
        <v>16</v>
      </c>
      <c r="H1710" t="s">
        <v>32</v>
      </c>
      <c r="I1710" t="s">
        <v>30</v>
      </c>
      <c r="J1710" t="s">
        <v>16</v>
      </c>
      <c r="K1710" t="s">
        <v>18</v>
      </c>
      <c r="L1710" t="s">
        <v>19</v>
      </c>
      <c r="M1710" t="s">
        <v>16</v>
      </c>
      <c r="N1710" t="s">
        <v>16</v>
      </c>
      <c r="O1710" t="s">
        <v>16</v>
      </c>
      <c r="P1710">
        <f t="shared" si="54"/>
        <v>14</v>
      </c>
      <c r="Q1710">
        <f t="shared" si="53"/>
        <v>0</v>
      </c>
      <c r="R1710" t="str">
        <f>IFERROR(VLOOKUP(P1710,Sheet1!$E$30:$F$35,2,FALSE),"")</f>
        <v>Bonustime</v>
      </c>
    </row>
    <row r="1711" spans="1:18">
      <c r="A1711" t="s">
        <v>189</v>
      </c>
      <c r="B1711" t="s">
        <v>2679</v>
      </c>
      <c r="C1711" t="s">
        <v>3178</v>
      </c>
      <c r="D1711" t="s">
        <v>1066</v>
      </c>
      <c r="E1711" t="s">
        <v>3179</v>
      </c>
      <c r="F1711" t="s">
        <v>386</v>
      </c>
      <c r="G1711" t="s">
        <v>16</v>
      </c>
      <c r="H1711" t="s">
        <v>32</v>
      </c>
      <c r="I1711" t="s">
        <v>30</v>
      </c>
      <c r="J1711" t="s">
        <v>16</v>
      </c>
      <c r="K1711" t="s">
        <v>18</v>
      </c>
      <c r="L1711" t="s">
        <v>19</v>
      </c>
      <c r="M1711" t="s">
        <v>16</v>
      </c>
      <c r="N1711" t="s">
        <v>16</v>
      </c>
      <c r="O1711" t="s">
        <v>16</v>
      </c>
      <c r="P1711">
        <f t="shared" si="54"/>
        <v>14</v>
      </c>
      <c r="Q1711">
        <f t="shared" si="53"/>
        <v>0</v>
      </c>
      <c r="R1711" t="str">
        <f>IFERROR(VLOOKUP(P1711,Sheet1!$E$30:$F$35,2,FALSE),"")</f>
        <v>Bonustime</v>
      </c>
    </row>
    <row r="1712" spans="1:18">
      <c r="A1712" t="s">
        <v>189</v>
      </c>
      <c r="B1712" t="s">
        <v>3180</v>
      </c>
      <c r="C1712" t="s">
        <v>3181</v>
      </c>
      <c r="D1712" t="s">
        <v>1066</v>
      </c>
      <c r="E1712" t="s">
        <v>1191</v>
      </c>
      <c r="F1712" t="s">
        <v>386</v>
      </c>
      <c r="G1712" t="s">
        <v>16</v>
      </c>
      <c r="H1712" t="s">
        <v>32</v>
      </c>
      <c r="I1712" t="s">
        <v>30</v>
      </c>
      <c r="J1712" t="s">
        <v>16</v>
      </c>
      <c r="K1712" t="s">
        <v>18</v>
      </c>
      <c r="L1712" t="s">
        <v>19</v>
      </c>
      <c r="M1712" t="s">
        <v>16</v>
      </c>
      <c r="N1712" t="s">
        <v>16</v>
      </c>
      <c r="O1712" t="s">
        <v>16</v>
      </c>
      <c r="P1712">
        <f t="shared" si="54"/>
        <v>14</v>
      </c>
      <c r="Q1712">
        <f t="shared" si="53"/>
        <v>0</v>
      </c>
      <c r="R1712" t="str">
        <f>IFERROR(VLOOKUP(P1712,Sheet1!$E$30:$F$35,2,FALSE),"")</f>
        <v>Bonustime</v>
      </c>
    </row>
    <row r="1713" spans="1:18">
      <c r="A1713" t="s">
        <v>189</v>
      </c>
      <c r="B1713" t="s">
        <v>3182</v>
      </c>
      <c r="C1713" t="s">
        <v>3183</v>
      </c>
      <c r="D1713" t="s">
        <v>1066</v>
      </c>
      <c r="E1713" t="s">
        <v>3184</v>
      </c>
      <c r="F1713" t="s">
        <v>386</v>
      </c>
      <c r="G1713" t="s">
        <v>16</v>
      </c>
      <c r="H1713" t="s">
        <v>32</v>
      </c>
      <c r="I1713" t="s">
        <v>30</v>
      </c>
      <c r="J1713" t="s">
        <v>16</v>
      </c>
      <c r="K1713" t="s">
        <v>18</v>
      </c>
      <c r="L1713" t="s">
        <v>19</v>
      </c>
      <c r="M1713" t="s">
        <v>16</v>
      </c>
      <c r="N1713" t="s">
        <v>16</v>
      </c>
      <c r="O1713" t="s">
        <v>16</v>
      </c>
      <c r="P1713">
        <f t="shared" si="54"/>
        <v>14</v>
      </c>
      <c r="Q1713">
        <f t="shared" si="53"/>
        <v>0</v>
      </c>
      <c r="R1713" t="str">
        <f>IFERROR(VLOOKUP(P1713,Sheet1!$E$30:$F$35,2,FALSE),"")</f>
        <v>Bonustime</v>
      </c>
    </row>
    <row r="1714" spans="1:18">
      <c r="A1714" t="s">
        <v>189</v>
      </c>
      <c r="B1714" t="s">
        <v>3185</v>
      </c>
      <c r="C1714" t="s">
        <v>3186</v>
      </c>
      <c r="D1714" t="s">
        <v>1066</v>
      </c>
      <c r="E1714" t="s">
        <v>3187</v>
      </c>
      <c r="F1714" t="s">
        <v>386</v>
      </c>
      <c r="G1714" t="s">
        <v>16</v>
      </c>
      <c r="H1714" t="s">
        <v>32</v>
      </c>
      <c r="I1714" t="s">
        <v>30</v>
      </c>
      <c r="J1714" t="s">
        <v>16</v>
      </c>
      <c r="K1714" t="s">
        <v>18</v>
      </c>
      <c r="L1714" t="s">
        <v>19</v>
      </c>
      <c r="M1714" t="s">
        <v>16</v>
      </c>
      <c r="N1714" t="s">
        <v>16</v>
      </c>
      <c r="O1714" t="s">
        <v>16</v>
      </c>
      <c r="P1714">
        <f t="shared" si="54"/>
        <v>14</v>
      </c>
      <c r="Q1714">
        <f t="shared" si="53"/>
        <v>0</v>
      </c>
      <c r="R1714" t="str">
        <f>IFERROR(VLOOKUP(P1714,Sheet1!$E$30:$F$35,2,FALSE),"")</f>
        <v>Bonustime</v>
      </c>
    </row>
    <row r="1715" spans="1:18">
      <c r="A1715" t="s">
        <v>189</v>
      </c>
      <c r="B1715" t="s">
        <v>3188</v>
      </c>
      <c r="C1715" t="s">
        <v>3189</v>
      </c>
      <c r="D1715" t="s">
        <v>1066</v>
      </c>
      <c r="E1715" t="s">
        <v>1193</v>
      </c>
      <c r="F1715" t="s">
        <v>386</v>
      </c>
      <c r="G1715" t="s">
        <v>16</v>
      </c>
      <c r="H1715" t="s">
        <v>32</v>
      </c>
      <c r="I1715" t="s">
        <v>30</v>
      </c>
      <c r="J1715" t="s">
        <v>16</v>
      </c>
      <c r="K1715" t="s">
        <v>18</v>
      </c>
      <c r="L1715" t="s">
        <v>19</v>
      </c>
      <c r="M1715" t="s">
        <v>16</v>
      </c>
      <c r="N1715" t="s">
        <v>16</v>
      </c>
      <c r="O1715" t="s">
        <v>16</v>
      </c>
      <c r="P1715">
        <f t="shared" si="54"/>
        <v>14</v>
      </c>
      <c r="Q1715">
        <f t="shared" si="53"/>
        <v>0</v>
      </c>
      <c r="R1715" t="str">
        <f>IFERROR(VLOOKUP(P1715,Sheet1!$E$30:$F$35,2,FALSE),"")</f>
        <v>Bonustime</v>
      </c>
    </row>
    <row r="1716" spans="1:18">
      <c r="A1716" t="s">
        <v>189</v>
      </c>
      <c r="B1716" t="s">
        <v>3190</v>
      </c>
      <c r="C1716" t="s">
        <v>3191</v>
      </c>
      <c r="D1716" t="s">
        <v>1066</v>
      </c>
      <c r="E1716" t="s">
        <v>3192</v>
      </c>
      <c r="F1716" t="s">
        <v>386</v>
      </c>
      <c r="G1716" t="s">
        <v>16</v>
      </c>
      <c r="H1716" t="s">
        <v>32</v>
      </c>
      <c r="I1716" t="s">
        <v>30</v>
      </c>
      <c r="J1716" t="s">
        <v>16</v>
      </c>
      <c r="K1716" t="s">
        <v>18</v>
      </c>
      <c r="L1716" t="s">
        <v>19</v>
      </c>
      <c r="M1716" t="s">
        <v>16</v>
      </c>
      <c r="N1716" t="s">
        <v>16</v>
      </c>
      <c r="O1716" t="s">
        <v>16</v>
      </c>
      <c r="P1716">
        <f t="shared" si="54"/>
        <v>14</v>
      </c>
      <c r="Q1716">
        <f t="shared" si="53"/>
        <v>0</v>
      </c>
      <c r="R1716" t="str">
        <f>IFERROR(VLOOKUP(P1716,Sheet1!$E$30:$F$35,2,FALSE),"")</f>
        <v>Bonustime</v>
      </c>
    </row>
    <row r="1717" spans="1:18">
      <c r="A1717" t="s">
        <v>15</v>
      </c>
      <c r="B1717" t="s">
        <v>3193</v>
      </c>
      <c r="C1717" t="s">
        <v>3194</v>
      </c>
      <c r="D1717" t="s">
        <v>749</v>
      </c>
      <c r="E1717" t="s">
        <v>3195</v>
      </c>
      <c r="F1717" t="s">
        <v>16</v>
      </c>
      <c r="G1717" t="s">
        <v>16</v>
      </c>
      <c r="H1717" t="s">
        <v>32</v>
      </c>
      <c r="I1717" t="s">
        <v>30</v>
      </c>
      <c r="J1717" t="s">
        <v>16</v>
      </c>
      <c r="K1717" t="s">
        <v>18</v>
      </c>
      <c r="L1717" t="s">
        <v>19</v>
      </c>
      <c r="M1717" t="s">
        <v>16</v>
      </c>
      <c r="N1717" t="s">
        <v>16</v>
      </c>
      <c r="O1717" t="s">
        <v>16</v>
      </c>
      <c r="P1717">
        <f t="shared" si="54"/>
        <v>14</v>
      </c>
      <c r="Q1717">
        <f t="shared" si="53"/>
        <v>0</v>
      </c>
      <c r="R1717" t="str">
        <f>IFERROR(VLOOKUP(P1717,Sheet1!$E$30:$F$35,2,FALSE),"")</f>
        <v>Bonustime</v>
      </c>
    </row>
    <row r="1718" spans="1:18">
      <c r="A1718" t="s">
        <v>15</v>
      </c>
      <c r="B1718" t="s">
        <v>3196</v>
      </c>
      <c r="C1718" t="s">
        <v>3197</v>
      </c>
      <c r="D1718" t="s">
        <v>2829</v>
      </c>
      <c r="E1718" t="s">
        <v>1196</v>
      </c>
      <c r="F1718" t="s">
        <v>17</v>
      </c>
      <c r="G1718" t="s">
        <v>16</v>
      </c>
      <c r="H1718" t="s">
        <v>32</v>
      </c>
      <c r="I1718" t="s">
        <v>30</v>
      </c>
      <c r="J1718" t="s">
        <v>16</v>
      </c>
      <c r="K1718" t="s">
        <v>18</v>
      </c>
      <c r="L1718" t="s">
        <v>19</v>
      </c>
      <c r="M1718" t="s">
        <v>16</v>
      </c>
      <c r="N1718" t="s">
        <v>16</v>
      </c>
      <c r="O1718" t="s">
        <v>16</v>
      </c>
      <c r="P1718">
        <f t="shared" si="54"/>
        <v>8</v>
      </c>
      <c r="Q1718">
        <f t="shared" si="53"/>
        <v>1</v>
      </c>
      <c r="R1718" t="str">
        <f>IFERROR(VLOOKUP(P1718,Sheet1!$E$30:$F$35,2,FALSE),"")</f>
        <v>grape</v>
      </c>
    </row>
    <row r="1719" spans="1:18">
      <c r="A1719" t="s">
        <v>15</v>
      </c>
      <c r="B1719" t="s">
        <v>3198</v>
      </c>
      <c r="C1719" t="s">
        <v>3197</v>
      </c>
      <c r="D1719" t="s">
        <v>1069</v>
      </c>
      <c r="E1719" t="s">
        <v>3199</v>
      </c>
      <c r="F1719" t="s">
        <v>21</v>
      </c>
      <c r="G1719" t="s">
        <v>16</v>
      </c>
      <c r="H1719" t="s">
        <v>32</v>
      </c>
      <c r="I1719" t="s">
        <v>30</v>
      </c>
      <c r="J1719" t="s">
        <v>16</v>
      </c>
      <c r="K1719" t="s">
        <v>18</v>
      </c>
      <c r="L1719" t="s">
        <v>19</v>
      </c>
      <c r="M1719" t="s">
        <v>16</v>
      </c>
      <c r="N1719" t="s">
        <v>16</v>
      </c>
      <c r="O1719" t="s">
        <v>16</v>
      </c>
      <c r="P1719">
        <f t="shared" si="54"/>
        <v>0</v>
      </c>
      <c r="Q1719">
        <f t="shared" si="53"/>
        <v>0</v>
      </c>
      <c r="R1719" t="str">
        <f>IFERROR(VLOOKUP(P1719,Sheet1!$E$30:$F$35,2,FALSE),"")</f>
        <v/>
      </c>
    </row>
    <row r="1720" spans="1:18">
      <c r="A1720" t="s">
        <v>15</v>
      </c>
      <c r="B1720" t="s">
        <v>3200</v>
      </c>
      <c r="C1720" t="s">
        <v>3197</v>
      </c>
      <c r="D1720" t="s">
        <v>2831</v>
      </c>
      <c r="E1720" t="s">
        <v>900</v>
      </c>
      <c r="F1720" t="s">
        <v>20</v>
      </c>
      <c r="G1720" t="s">
        <v>16</v>
      </c>
      <c r="H1720" t="s">
        <v>32</v>
      </c>
      <c r="I1720" t="s">
        <v>30</v>
      </c>
      <c r="J1720" t="s">
        <v>16</v>
      </c>
      <c r="K1720" t="s">
        <v>18</v>
      </c>
      <c r="L1720" t="s">
        <v>19</v>
      </c>
      <c r="M1720" t="s">
        <v>16</v>
      </c>
      <c r="N1720" t="s">
        <v>16</v>
      </c>
      <c r="O1720" t="s">
        <v>16</v>
      </c>
      <c r="P1720">
        <f t="shared" si="54"/>
        <v>0</v>
      </c>
      <c r="Q1720">
        <f t="shared" si="53"/>
        <v>0</v>
      </c>
      <c r="R1720" t="str">
        <f>IFERROR(VLOOKUP(P1720,Sheet1!$E$30:$F$35,2,FALSE),"")</f>
        <v/>
      </c>
    </row>
    <row r="1721" spans="1:18">
      <c r="A1721" t="s">
        <v>15</v>
      </c>
      <c r="B1721" t="s">
        <v>3201</v>
      </c>
      <c r="C1721" t="s">
        <v>3197</v>
      </c>
      <c r="D1721" t="s">
        <v>2833</v>
      </c>
      <c r="E1721" t="s">
        <v>1197</v>
      </c>
      <c r="F1721" t="s">
        <v>24</v>
      </c>
      <c r="G1721" t="s">
        <v>16</v>
      </c>
      <c r="H1721" t="s">
        <v>32</v>
      </c>
      <c r="I1721" t="s">
        <v>30</v>
      </c>
      <c r="J1721" t="s">
        <v>16</v>
      </c>
      <c r="K1721" t="s">
        <v>18</v>
      </c>
      <c r="L1721" t="s">
        <v>19</v>
      </c>
      <c r="M1721" t="s">
        <v>16</v>
      </c>
      <c r="N1721" t="s">
        <v>16</v>
      </c>
      <c r="O1721" t="s">
        <v>16</v>
      </c>
      <c r="P1721">
        <f t="shared" si="54"/>
        <v>0</v>
      </c>
      <c r="Q1721">
        <f t="shared" si="53"/>
        <v>0</v>
      </c>
      <c r="R1721" t="str">
        <f>IFERROR(VLOOKUP(P1721,Sheet1!$E$30:$F$35,2,FALSE),"")</f>
        <v/>
      </c>
    </row>
    <row r="1722" spans="1:18">
      <c r="A1722" t="s">
        <v>15</v>
      </c>
      <c r="B1722" t="s">
        <v>3202</v>
      </c>
      <c r="C1722" t="s">
        <v>3197</v>
      </c>
      <c r="D1722" t="s">
        <v>1072</v>
      </c>
      <c r="E1722" t="s">
        <v>3203</v>
      </c>
      <c r="F1722" t="s">
        <v>27</v>
      </c>
      <c r="G1722" t="s">
        <v>16</v>
      </c>
      <c r="H1722" t="s">
        <v>32</v>
      </c>
      <c r="I1722" t="s">
        <v>30</v>
      </c>
      <c r="J1722" t="s">
        <v>16</v>
      </c>
      <c r="K1722" t="s">
        <v>18</v>
      </c>
      <c r="L1722" t="s">
        <v>19</v>
      </c>
      <c r="M1722" t="s">
        <v>16</v>
      </c>
      <c r="N1722" t="s">
        <v>16</v>
      </c>
      <c r="O1722" t="s">
        <v>16</v>
      </c>
      <c r="P1722">
        <f t="shared" si="54"/>
        <v>0</v>
      </c>
      <c r="Q1722">
        <f t="shared" si="53"/>
        <v>0</v>
      </c>
      <c r="R1722" t="str">
        <f>IFERROR(VLOOKUP(P1722,Sheet1!$E$30:$F$35,2,FALSE),"")</f>
        <v/>
      </c>
    </row>
    <row r="1723" spans="1:18">
      <c r="A1723" t="s">
        <v>15</v>
      </c>
      <c r="B1723" t="s">
        <v>2728</v>
      </c>
      <c r="C1723" t="s">
        <v>3197</v>
      </c>
      <c r="D1723" t="s">
        <v>2836</v>
      </c>
      <c r="E1723" t="s">
        <v>3204</v>
      </c>
      <c r="F1723" t="s">
        <v>22</v>
      </c>
      <c r="G1723" t="s">
        <v>16</v>
      </c>
      <c r="H1723" t="s">
        <v>32</v>
      </c>
      <c r="I1723" t="s">
        <v>30</v>
      </c>
      <c r="J1723" t="s">
        <v>16</v>
      </c>
      <c r="K1723" t="s">
        <v>18</v>
      </c>
      <c r="L1723" t="s">
        <v>19</v>
      </c>
      <c r="M1723" t="s">
        <v>16</v>
      </c>
      <c r="N1723" t="s">
        <v>16</v>
      </c>
      <c r="O1723" t="s">
        <v>16</v>
      </c>
      <c r="P1723">
        <f t="shared" si="54"/>
        <v>0</v>
      </c>
      <c r="Q1723">
        <f t="shared" si="53"/>
        <v>0</v>
      </c>
      <c r="R1723" t="str">
        <f>IFERROR(VLOOKUP(P1723,Sheet1!$E$30:$F$35,2,FALSE),"")</f>
        <v/>
      </c>
    </row>
    <row r="1724" spans="1:18">
      <c r="A1724" t="s">
        <v>15</v>
      </c>
      <c r="B1724" t="s">
        <v>3205</v>
      </c>
      <c r="C1724" t="s">
        <v>3197</v>
      </c>
      <c r="D1724" t="s">
        <v>2838</v>
      </c>
      <c r="E1724" t="s">
        <v>1199</v>
      </c>
      <c r="F1724" t="s">
        <v>30</v>
      </c>
      <c r="G1724" t="s">
        <v>16</v>
      </c>
      <c r="H1724" t="s">
        <v>32</v>
      </c>
      <c r="I1724" t="s">
        <v>30</v>
      </c>
      <c r="J1724" t="s">
        <v>16</v>
      </c>
      <c r="K1724" t="s">
        <v>18</v>
      </c>
      <c r="L1724" t="s">
        <v>19</v>
      </c>
      <c r="M1724" t="s">
        <v>16</v>
      </c>
      <c r="N1724" t="s">
        <v>16</v>
      </c>
      <c r="O1724" t="s">
        <v>16</v>
      </c>
      <c r="P1724">
        <f t="shared" si="54"/>
        <v>0</v>
      </c>
      <c r="Q1724">
        <f t="shared" si="53"/>
        <v>0</v>
      </c>
      <c r="R1724" t="str">
        <f>IFERROR(VLOOKUP(P1724,Sheet1!$E$30:$F$35,2,FALSE),"")</f>
        <v/>
      </c>
    </row>
    <row r="1725" spans="1:18">
      <c r="A1725" t="s">
        <v>15</v>
      </c>
      <c r="B1725" t="s">
        <v>3206</v>
      </c>
      <c r="C1725" t="s">
        <v>3207</v>
      </c>
      <c r="D1725" t="s">
        <v>753</v>
      </c>
      <c r="E1725" t="s">
        <v>3208</v>
      </c>
      <c r="F1725" t="s">
        <v>32</v>
      </c>
      <c r="G1725" t="s">
        <v>16</v>
      </c>
      <c r="H1725" t="s">
        <v>32</v>
      </c>
      <c r="I1725" t="s">
        <v>30</v>
      </c>
      <c r="J1725" t="s">
        <v>16</v>
      </c>
      <c r="K1725" t="s">
        <v>18</v>
      </c>
      <c r="L1725" t="s">
        <v>19</v>
      </c>
      <c r="M1725" t="s">
        <v>16</v>
      </c>
      <c r="N1725" t="s">
        <v>16</v>
      </c>
      <c r="O1725" t="s">
        <v>16</v>
      </c>
      <c r="P1725">
        <f t="shared" si="54"/>
        <v>8</v>
      </c>
      <c r="Q1725">
        <f t="shared" si="53"/>
        <v>1</v>
      </c>
      <c r="R1725" t="str">
        <f>IFERROR(VLOOKUP(P1725,Sheet1!$E$30:$F$35,2,FALSE),"")</f>
        <v>grape</v>
      </c>
    </row>
    <row r="1726" spans="1:18">
      <c r="A1726" t="s">
        <v>15</v>
      </c>
      <c r="B1726" t="s">
        <v>3209</v>
      </c>
      <c r="C1726" t="s">
        <v>3207</v>
      </c>
      <c r="D1726" t="s">
        <v>2841</v>
      </c>
      <c r="E1726" t="s">
        <v>3210</v>
      </c>
      <c r="F1726" t="s">
        <v>23</v>
      </c>
      <c r="G1726" t="s">
        <v>16</v>
      </c>
      <c r="H1726" t="s">
        <v>32</v>
      </c>
      <c r="I1726" t="s">
        <v>30</v>
      </c>
      <c r="J1726" t="s">
        <v>16</v>
      </c>
      <c r="K1726" t="s">
        <v>18</v>
      </c>
      <c r="L1726" t="s">
        <v>19</v>
      </c>
      <c r="M1726" t="s">
        <v>16</v>
      </c>
      <c r="N1726" t="s">
        <v>16</v>
      </c>
      <c r="O1726" t="s">
        <v>16</v>
      </c>
      <c r="P1726">
        <f t="shared" si="54"/>
        <v>0</v>
      </c>
      <c r="Q1726">
        <f t="shared" si="53"/>
        <v>0</v>
      </c>
      <c r="R1726" t="str">
        <f>IFERROR(VLOOKUP(P1726,Sheet1!$E$30:$F$35,2,FALSE),"")</f>
        <v/>
      </c>
    </row>
    <row r="1727" spans="1:18">
      <c r="A1727" t="s">
        <v>15</v>
      </c>
      <c r="B1727" t="s">
        <v>3211</v>
      </c>
      <c r="C1727" t="s">
        <v>3207</v>
      </c>
      <c r="D1727" t="s">
        <v>756</v>
      </c>
      <c r="E1727" t="s">
        <v>1201</v>
      </c>
      <c r="F1727" t="s">
        <v>35</v>
      </c>
      <c r="G1727" t="s">
        <v>16</v>
      </c>
      <c r="H1727" t="s">
        <v>32</v>
      </c>
      <c r="I1727" t="s">
        <v>30</v>
      </c>
      <c r="J1727" t="s">
        <v>16</v>
      </c>
      <c r="K1727" t="s">
        <v>18</v>
      </c>
      <c r="L1727" t="s">
        <v>19</v>
      </c>
      <c r="M1727" t="s">
        <v>16</v>
      </c>
      <c r="N1727" t="s">
        <v>16</v>
      </c>
      <c r="O1727" t="s">
        <v>16</v>
      </c>
      <c r="P1727">
        <f t="shared" si="54"/>
        <v>0</v>
      </c>
      <c r="Q1727">
        <f t="shared" si="53"/>
        <v>0</v>
      </c>
      <c r="R1727" t="str">
        <f>IFERROR(VLOOKUP(P1727,Sheet1!$E$30:$F$35,2,FALSE),"")</f>
        <v/>
      </c>
    </row>
    <row r="1728" spans="1:18">
      <c r="A1728" t="s">
        <v>15</v>
      </c>
      <c r="B1728" t="s">
        <v>3212</v>
      </c>
      <c r="C1728" t="s">
        <v>3207</v>
      </c>
      <c r="D1728" t="s">
        <v>1076</v>
      </c>
      <c r="E1728" t="s">
        <v>3213</v>
      </c>
      <c r="F1728" t="s">
        <v>26</v>
      </c>
      <c r="G1728" t="s">
        <v>16</v>
      </c>
      <c r="H1728" t="s">
        <v>32</v>
      </c>
      <c r="I1728" t="s">
        <v>30</v>
      </c>
      <c r="J1728" t="s">
        <v>16</v>
      </c>
      <c r="K1728" t="s">
        <v>18</v>
      </c>
      <c r="L1728" t="s">
        <v>19</v>
      </c>
      <c r="M1728" t="s">
        <v>16</v>
      </c>
      <c r="N1728" t="s">
        <v>16</v>
      </c>
      <c r="O1728" t="s">
        <v>16</v>
      </c>
      <c r="P1728">
        <f t="shared" si="54"/>
        <v>0</v>
      </c>
      <c r="Q1728">
        <f t="shared" si="53"/>
        <v>0</v>
      </c>
      <c r="R1728" t="str">
        <f>IFERROR(VLOOKUP(P1728,Sheet1!$E$30:$F$35,2,FALSE),"")</f>
        <v/>
      </c>
    </row>
    <row r="1729" spans="1:18">
      <c r="A1729" t="s">
        <v>15</v>
      </c>
      <c r="B1729" t="s">
        <v>3214</v>
      </c>
      <c r="C1729" t="s">
        <v>3207</v>
      </c>
      <c r="D1729" t="s">
        <v>2845</v>
      </c>
      <c r="E1729" t="s">
        <v>3215</v>
      </c>
      <c r="F1729" t="s">
        <v>25</v>
      </c>
      <c r="G1729" t="s">
        <v>16</v>
      </c>
      <c r="H1729" t="s">
        <v>32</v>
      </c>
      <c r="I1729" t="s">
        <v>30</v>
      </c>
      <c r="J1729" t="s">
        <v>16</v>
      </c>
      <c r="K1729" t="s">
        <v>18</v>
      </c>
      <c r="L1729" t="s">
        <v>19</v>
      </c>
      <c r="M1729" t="s">
        <v>16</v>
      </c>
      <c r="N1729" t="s">
        <v>16</v>
      </c>
      <c r="O1729" t="s">
        <v>16</v>
      </c>
      <c r="P1729">
        <f t="shared" si="54"/>
        <v>0</v>
      </c>
      <c r="Q1729">
        <f t="shared" si="53"/>
        <v>0</v>
      </c>
      <c r="R1729" t="str">
        <f>IFERROR(VLOOKUP(P1729,Sheet1!$E$30:$F$35,2,FALSE),"")</f>
        <v/>
      </c>
    </row>
    <row r="1730" spans="1:18">
      <c r="A1730" t="s">
        <v>15</v>
      </c>
      <c r="B1730" t="s">
        <v>3216</v>
      </c>
      <c r="C1730" t="s">
        <v>3207</v>
      </c>
      <c r="D1730" t="s">
        <v>2848</v>
      </c>
      <c r="E1730" t="s">
        <v>1202</v>
      </c>
      <c r="F1730" t="s">
        <v>42</v>
      </c>
      <c r="G1730" t="s">
        <v>16</v>
      </c>
      <c r="H1730" t="s">
        <v>32</v>
      </c>
      <c r="I1730" t="s">
        <v>30</v>
      </c>
      <c r="J1730" t="s">
        <v>16</v>
      </c>
      <c r="K1730" t="s">
        <v>18</v>
      </c>
      <c r="L1730" t="s">
        <v>19</v>
      </c>
      <c r="M1730" t="s">
        <v>16</v>
      </c>
      <c r="N1730" t="s">
        <v>16</v>
      </c>
      <c r="O1730" t="s">
        <v>16</v>
      </c>
      <c r="P1730">
        <f t="shared" si="54"/>
        <v>0</v>
      </c>
      <c r="Q1730">
        <f t="shared" si="53"/>
        <v>0</v>
      </c>
      <c r="R1730" t="str">
        <f>IFERROR(VLOOKUP(P1730,Sheet1!$E$30:$F$35,2,FALSE),"")</f>
        <v/>
      </c>
    </row>
    <row r="1731" spans="1:18">
      <c r="A1731" t="s">
        <v>15</v>
      </c>
      <c r="B1731" t="s">
        <v>2743</v>
      </c>
      <c r="C1731" t="s">
        <v>3207</v>
      </c>
      <c r="D1731" t="s">
        <v>1079</v>
      </c>
      <c r="E1731" t="s">
        <v>3217</v>
      </c>
      <c r="F1731" t="s">
        <v>45</v>
      </c>
      <c r="G1731" t="s">
        <v>16</v>
      </c>
      <c r="H1731" t="s">
        <v>32</v>
      </c>
      <c r="I1731" t="s">
        <v>30</v>
      </c>
      <c r="J1731" t="s">
        <v>16</v>
      </c>
      <c r="K1731" t="s">
        <v>18</v>
      </c>
      <c r="L1731" t="s">
        <v>19</v>
      </c>
      <c r="M1731" t="s">
        <v>16</v>
      </c>
      <c r="N1731" t="s">
        <v>16</v>
      </c>
      <c r="O1731" t="s">
        <v>16</v>
      </c>
      <c r="P1731">
        <f t="shared" si="54"/>
        <v>0</v>
      </c>
      <c r="Q1731">
        <f t="shared" si="53"/>
        <v>0</v>
      </c>
      <c r="R1731" t="str">
        <f>IFERROR(VLOOKUP(P1731,Sheet1!$E$30:$F$35,2,FALSE),"")</f>
        <v/>
      </c>
    </row>
    <row r="1732" spans="1:18">
      <c r="A1732" t="s">
        <v>15</v>
      </c>
      <c r="B1732" t="s">
        <v>3218</v>
      </c>
      <c r="C1732" t="s">
        <v>3219</v>
      </c>
      <c r="D1732" t="s">
        <v>2852</v>
      </c>
      <c r="E1732" t="s">
        <v>3220</v>
      </c>
      <c r="F1732" t="s">
        <v>28</v>
      </c>
      <c r="G1732" t="s">
        <v>16</v>
      </c>
      <c r="H1732" t="s">
        <v>32</v>
      </c>
      <c r="I1732" t="s">
        <v>30</v>
      </c>
      <c r="J1732" t="s">
        <v>16</v>
      </c>
      <c r="K1732" t="s">
        <v>18</v>
      </c>
      <c r="L1732" t="s">
        <v>19</v>
      </c>
      <c r="M1732" t="s">
        <v>16</v>
      </c>
      <c r="N1732" t="s">
        <v>16</v>
      </c>
      <c r="O1732" t="s">
        <v>16</v>
      </c>
      <c r="P1732">
        <f t="shared" si="54"/>
        <v>8</v>
      </c>
      <c r="Q1732">
        <f t="shared" ref="Q1732:Q1795" si="55">IF(P1732=8,1,0)</f>
        <v>1</v>
      </c>
      <c r="R1732" t="str">
        <f>IFERROR(VLOOKUP(P1732,Sheet1!$E$30:$F$35,2,FALSE),"")</f>
        <v>grape</v>
      </c>
    </row>
    <row r="1733" spans="1:18">
      <c r="A1733" t="s">
        <v>15</v>
      </c>
      <c r="B1733" t="s">
        <v>3221</v>
      </c>
      <c r="C1733" t="s">
        <v>3219</v>
      </c>
      <c r="D1733" t="s">
        <v>2853</v>
      </c>
      <c r="E1733" t="s">
        <v>1205</v>
      </c>
      <c r="F1733" t="s">
        <v>50</v>
      </c>
      <c r="G1733" t="s">
        <v>16</v>
      </c>
      <c r="H1733" t="s">
        <v>32</v>
      </c>
      <c r="I1733" t="s">
        <v>30</v>
      </c>
      <c r="J1733" t="s">
        <v>16</v>
      </c>
      <c r="K1733" t="s">
        <v>18</v>
      </c>
      <c r="L1733" t="s">
        <v>19</v>
      </c>
      <c r="M1733" t="s">
        <v>16</v>
      </c>
      <c r="N1733" t="s">
        <v>16</v>
      </c>
      <c r="O1733" t="s">
        <v>16</v>
      </c>
      <c r="P1733">
        <f t="shared" ref="P1733:P1796" si="56">C1733-C1732</f>
        <v>0</v>
      </c>
      <c r="Q1733">
        <f t="shared" si="55"/>
        <v>0</v>
      </c>
      <c r="R1733" t="str">
        <f>IFERROR(VLOOKUP(P1733,Sheet1!$E$30:$F$35,2,FALSE),"")</f>
        <v/>
      </c>
    </row>
    <row r="1734" spans="1:18">
      <c r="A1734" t="s">
        <v>15</v>
      </c>
      <c r="B1734" t="s">
        <v>3222</v>
      </c>
      <c r="C1734" t="s">
        <v>3219</v>
      </c>
      <c r="D1734" t="s">
        <v>1080</v>
      </c>
      <c r="E1734" t="s">
        <v>903</v>
      </c>
      <c r="F1734" t="s">
        <v>53</v>
      </c>
      <c r="G1734" t="s">
        <v>16</v>
      </c>
      <c r="H1734" t="s">
        <v>32</v>
      </c>
      <c r="I1734" t="s">
        <v>30</v>
      </c>
      <c r="J1734" t="s">
        <v>16</v>
      </c>
      <c r="K1734" t="s">
        <v>18</v>
      </c>
      <c r="L1734" t="s">
        <v>19</v>
      </c>
      <c r="M1734" t="s">
        <v>16</v>
      </c>
      <c r="N1734" t="s">
        <v>16</v>
      </c>
      <c r="O1734" t="s">
        <v>16</v>
      </c>
      <c r="P1734">
        <f t="shared" si="56"/>
        <v>0</v>
      </c>
      <c r="Q1734">
        <f t="shared" si="55"/>
        <v>0</v>
      </c>
      <c r="R1734" t="str">
        <f>IFERROR(VLOOKUP(P1734,Sheet1!$E$30:$F$35,2,FALSE),"")</f>
        <v/>
      </c>
    </row>
    <row r="1735" spans="1:18">
      <c r="A1735" t="s">
        <v>15</v>
      </c>
      <c r="B1735" t="s">
        <v>3223</v>
      </c>
      <c r="C1735" t="s">
        <v>3224</v>
      </c>
      <c r="D1735" t="s">
        <v>760</v>
      </c>
      <c r="E1735" t="s">
        <v>3225</v>
      </c>
      <c r="F1735" t="s">
        <v>29</v>
      </c>
      <c r="G1735" t="s">
        <v>16</v>
      </c>
      <c r="H1735" t="s">
        <v>32</v>
      </c>
      <c r="I1735" t="s">
        <v>30</v>
      </c>
      <c r="J1735" t="s">
        <v>16</v>
      </c>
      <c r="K1735" t="s">
        <v>18</v>
      </c>
      <c r="L1735" t="s">
        <v>19</v>
      </c>
      <c r="M1735" t="s">
        <v>16</v>
      </c>
      <c r="N1735" t="s">
        <v>16</v>
      </c>
      <c r="O1735" t="s">
        <v>16</v>
      </c>
      <c r="P1735">
        <f t="shared" si="56"/>
        <v>8</v>
      </c>
      <c r="Q1735">
        <f t="shared" si="55"/>
        <v>1</v>
      </c>
      <c r="R1735" t="str">
        <f>IFERROR(VLOOKUP(P1735,Sheet1!$E$30:$F$35,2,FALSE),"")</f>
        <v>grape</v>
      </c>
    </row>
    <row r="1736" spans="1:18">
      <c r="A1736" t="s">
        <v>15</v>
      </c>
      <c r="B1736" t="s">
        <v>3226</v>
      </c>
      <c r="C1736" t="s">
        <v>3224</v>
      </c>
      <c r="D1736" t="s">
        <v>2860</v>
      </c>
      <c r="E1736" t="s">
        <v>1207</v>
      </c>
      <c r="F1736" t="s">
        <v>58</v>
      </c>
      <c r="G1736" t="s">
        <v>16</v>
      </c>
      <c r="H1736" t="s">
        <v>32</v>
      </c>
      <c r="I1736" t="s">
        <v>30</v>
      </c>
      <c r="J1736" t="s">
        <v>16</v>
      </c>
      <c r="K1736" t="s">
        <v>18</v>
      </c>
      <c r="L1736" t="s">
        <v>19</v>
      </c>
      <c r="M1736" t="s">
        <v>16</v>
      </c>
      <c r="N1736" t="s">
        <v>16</v>
      </c>
      <c r="O1736" t="s">
        <v>16</v>
      </c>
      <c r="P1736">
        <f t="shared" si="56"/>
        <v>0</v>
      </c>
      <c r="Q1736">
        <f t="shared" si="55"/>
        <v>0</v>
      </c>
      <c r="R1736" t="str">
        <f>IFERROR(VLOOKUP(P1736,Sheet1!$E$30:$F$35,2,FALSE),"")</f>
        <v/>
      </c>
    </row>
    <row r="1737" spans="1:18">
      <c r="A1737" t="s">
        <v>15</v>
      </c>
      <c r="B1737" t="s">
        <v>3227</v>
      </c>
      <c r="C1737" t="s">
        <v>3224</v>
      </c>
      <c r="D1737" t="s">
        <v>1081</v>
      </c>
      <c r="E1737" t="s">
        <v>3228</v>
      </c>
      <c r="F1737" t="s">
        <v>60</v>
      </c>
      <c r="G1737" t="s">
        <v>16</v>
      </c>
      <c r="H1737" t="s">
        <v>32</v>
      </c>
      <c r="I1737" t="s">
        <v>30</v>
      </c>
      <c r="J1737" t="s">
        <v>16</v>
      </c>
      <c r="K1737" t="s">
        <v>18</v>
      </c>
      <c r="L1737" t="s">
        <v>19</v>
      </c>
      <c r="M1737" t="s">
        <v>16</v>
      </c>
      <c r="N1737" t="s">
        <v>16</v>
      </c>
      <c r="O1737" t="s">
        <v>16</v>
      </c>
      <c r="P1737">
        <f t="shared" si="56"/>
        <v>0</v>
      </c>
      <c r="Q1737">
        <f t="shared" si="55"/>
        <v>0</v>
      </c>
      <c r="R1737" t="str">
        <f>IFERROR(VLOOKUP(P1737,Sheet1!$E$30:$F$35,2,FALSE),"")</f>
        <v/>
      </c>
    </row>
    <row r="1738" spans="1:18">
      <c r="A1738" t="s">
        <v>15</v>
      </c>
      <c r="B1738" t="s">
        <v>3229</v>
      </c>
      <c r="C1738" t="s">
        <v>3224</v>
      </c>
      <c r="D1738" t="s">
        <v>2864</v>
      </c>
      <c r="E1738" t="s">
        <v>3230</v>
      </c>
      <c r="F1738" t="s">
        <v>31</v>
      </c>
      <c r="G1738" t="s">
        <v>16</v>
      </c>
      <c r="H1738" t="s">
        <v>32</v>
      </c>
      <c r="I1738" t="s">
        <v>30</v>
      </c>
      <c r="J1738" t="s">
        <v>16</v>
      </c>
      <c r="K1738" t="s">
        <v>18</v>
      </c>
      <c r="L1738" t="s">
        <v>19</v>
      </c>
      <c r="M1738" t="s">
        <v>16</v>
      </c>
      <c r="N1738" t="s">
        <v>16</v>
      </c>
      <c r="O1738" t="s">
        <v>16</v>
      </c>
      <c r="P1738">
        <f t="shared" si="56"/>
        <v>0</v>
      </c>
      <c r="Q1738">
        <f t="shared" si="55"/>
        <v>0</v>
      </c>
      <c r="R1738" t="str">
        <f>IFERROR(VLOOKUP(P1738,Sheet1!$E$30:$F$35,2,FALSE),"")</f>
        <v/>
      </c>
    </row>
    <row r="1739" spans="1:18">
      <c r="A1739" t="s">
        <v>15</v>
      </c>
      <c r="B1739" t="s">
        <v>2756</v>
      </c>
      <c r="C1739" t="s">
        <v>3224</v>
      </c>
      <c r="D1739" t="s">
        <v>2867</v>
      </c>
      <c r="E1739" t="s">
        <v>1208</v>
      </c>
      <c r="F1739" t="s">
        <v>63</v>
      </c>
      <c r="G1739" t="s">
        <v>16</v>
      </c>
      <c r="H1739" t="s">
        <v>32</v>
      </c>
      <c r="I1739" t="s">
        <v>30</v>
      </c>
      <c r="J1739" t="s">
        <v>16</v>
      </c>
      <c r="K1739" t="s">
        <v>18</v>
      </c>
      <c r="L1739" t="s">
        <v>19</v>
      </c>
      <c r="M1739" t="s">
        <v>16</v>
      </c>
      <c r="N1739" t="s">
        <v>16</v>
      </c>
      <c r="O1739" t="s">
        <v>16</v>
      </c>
      <c r="P1739">
        <f t="shared" si="56"/>
        <v>0</v>
      </c>
      <c r="Q1739">
        <f t="shared" si="55"/>
        <v>0</v>
      </c>
      <c r="R1739" t="str">
        <f>IFERROR(VLOOKUP(P1739,Sheet1!$E$30:$F$35,2,FALSE),"")</f>
        <v/>
      </c>
    </row>
    <row r="1740" spans="1:18">
      <c r="A1740" t="s">
        <v>15</v>
      </c>
      <c r="B1740" t="s">
        <v>2763</v>
      </c>
      <c r="C1740" t="s">
        <v>3224</v>
      </c>
      <c r="D1740" t="s">
        <v>1083</v>
      </c>
      <c r="E1740" t="s">
        <v>3231</v>
      </c>
      <c r="F1740" t="s">
        <v>66</v>
      </c>
      <c r="G1740" t="s">
        <v>16</v>
      </c>
      <c r="H1740" t="s">
        <v>32</v>
      </c>
      <c r="I1740" t="s">
        <v>30</v>
      </c>
      <c r="J1740" t="s">
        <v>16</v>
      </c>
      <c r="K1740" t="s">
        <v>18</v>
      </c>
      <c r="L1740" t="s">
        <v>19</v>
      </c>
      <c r="M1740" t="s">
        <v>16</v>
      </c>
      <c r="N1740" t="s">
        <v>16</v>
      </c>
      <c r="O1740" t="s">
        <v>16</v>
      </c>
      <c r="P1740">
        <f t="shared" si="56"/>
        <v>0</v>
      </c>
      <c r="Q1740">
        <f t="shared" si="55"/>
        <v>0</v>
      </c>
      <c r="R1740" t="str">
        <f>IFERROR(VLOOKUP(P1740,Sheet1!$E$30:$F$35,2,FALSE),"")</f>
        <v/>
      </c>
    </row>
    <row r="1741" spans="1:18">
      <c r="A1741" t="s">
        <v>15</v>
      </c>
      <c r="B1741" t="s">
        <v>3232</v>
      </c>
      <c r="C1741" t="s">
        <v>3224</v>
      </c>
      <c r="D1741" t="s">
        <v>2871</v>
      </c>
      <c r="E1741" t="s">
        <v>3233</v>
      </c>
      <c r="F1741" t="s">
        <v>33</v>
      </c>
      <c r="G1741" t="s">
        <v>16</v>
      </c>
      <c r="H1741" t="s">
        <v>32</v>
      </c>
      <c r="I1741" t="s">
        <v>30</v>
      </c>
      <c r="J1741" t="s">
        <v>16</v>
      </c>
      <c r="K1741" t="s">
        <v>18</v>
      </c>
      <c r="L1741" t="s">
        <v>19</v>
      </c>
      <c r="M1741" t="s">
        <v>16</v>
      </c>
      <c r="N1741" t="s">
        <v>16</v>
      </c>
      <c r="O1741" t="s">
        <v>16</v>
      </c>
      <c r="P1741">
        <f t="shared" si="56"/>
        <v>0</v>
      </c>
      <c r="Q1741">
        <f t="shared" si="55"/>
        <v>0</v>
      </c>
      <c r="R1741" t="str">
        <f>IFERROR(VLOOKUP(P1741,Sheet1!$E$30:$F$35,2,FALSE),"")</f>
        <v/>
      </c>
    </row>
    <row r="1742" spans="1:18">
      <c r="A1742" t="s">
        <v>15</v>
      </c>
      <c r="B1742" t="s">
        <v>3234</v>
      </c>
      <c r="C1742" t="s">
        <v>3235</v>
      </c>
      <c r="D1742" t="s">
        <v>2873</v>
      </c>
      <c r="E1742" t="s">
        <v>1210</v>
      </c>
      <c r="F1742" t="s">
        <v>39</v>
      </c>
      <c r="G1742" t="s">
        <v>16</v>
      </c>
      <c r="H1742" t="s">
        <v>32</v>
      </c>
      <c r="I1742" t="s">
        <v>30</v>
      </c>
      <c r="J1742" t="s">
        <v>16</v>
      </c>
      <c r="K1742" t="s">
        <v>18</v>
      </c>
      <c r="L1742" t="s">
        <v>19</v>
      </c>
      <c r="M1742" t="s">
        <v>16</v>
      </c>
      <c r="N1742" t="s">
        <v>16</v>
      </c>
      <c r="O1742" t="s">
        <v>16</v>
      </c>
      <c r="P1742">
        <f t="shared" si="56"/>
        <v>8</v>
      </c>
      <c r="Q1742">
        <f t="shared" si="55"/>
        <v>1</v>
      </c>
      <c r="R1742" t="str">
        <f>IFERROR(VLOOKUP(P1742,Sheet1!$E$30:$F$35,2,FALSE),"")</f>
        <v>grape</v>
      </c>
    </row>
    <row r="1743" spans="1:18">
      <c r="A1743" t="s">
        <v>15</v>
      </c>
      <c r="B1743" t="s">
        <v>3236</v>
      </c>
      <c r="C1743" t="s">
        <v>3237</v>
      </c>
      <c r="D1743" t="s">
        <v>765</v>
      </c>
      <c r="E1743" t="s">
        <v>3238</v>
      </c>
      <c r="F1743" t="s">
        <v>70</v>
      </c>
      <c r="G1743" t="s">
        <v>16</v>
      </c>
      <c r="H1743" t="s">
        <v>32</v>
      </c>
      <c r="I1743" t="s">
        <v>30</v>
      </c>
      <c r="J1743" t="s">
        <v>16</v>
      </c>
      <c r="K1743" t="s">
        <v>18</v>
      </c>
      <c r="L1743" t="s">
        <v>19</v>
      </c>
      <c r="M1743" t="s">
        <v>16</v>
      </c>
      <c r="N1743" t="s">
        <v>16</v>
      </c>
      <c r="O1743" t="s">
        <v>16</v>
      </c>
      <c r="P1743">
        <f t="shared" si="56"/>
        <v>2</v>
      </c>
      <c r="Q1743">
        <f t="shared" si="55"/>
        <v>0</v>
      </c>
      <c r="R1743" t="str">
        <f>IFERROR(VLOOKUP(P1743,Sheet1!$E$30:$F$35,2,FALSE),"")</f>
        <v>cherry</v>
      </c>
    </row>
    <row r="1744" spans="1:18">
      <c r="A1744" t="s">
        <v>15</v>
      </c>
      <c r="B1744" t="s">
        <v>3239</v>
      </c>
      <c r="C1744" t="s">
        <v>3237</v>
      </c>
      <c r="D1744" t="s">
        <v>2877</v>
      </c>
      <c r="E1744" t="s">
        <v>3240</v>
      </c>
      <c r="F1744" t="s">
        <v>34</v>
      </c>
      <c r="G1744" t="s">
        <v>16</v>
      </c>
      <c r="H1744" t="s">
        <v>32</v>
      </c>
      <c r="I1744" t="s">
        <v>30</v>
      </c>
      <c r="J1744" t="s">
        <v>16</v>
      </c>
      <c r="K1744" t="s">
        <v>18</v>
      </c>
      <c r="L1744" t="s">
        <v>19</v>
      </c>
      <c r="M1744" t="s">
        <v>16</v>
      </c>
      <c r="N1744" t="s">
        <v>16</v>
      </c>
      <c r="O1744" t="s">
        <v>16</v>
      </c>
      <c r="P1744">
        <f t="shared" si="56"/>
        <v>0</v>
      </c>
      <c r="Q1744">
        <f t="shared" si="55"/>
        <v>0</v>
      </c>
      <c r="R1744" t="str">
        <f>IFERROR(VLOOKUP(P1744,Sheet1!$E$30:$F$35,2,FALSE),"")</f>
        <v/>
      </c>
    </row>
    <row r="1745" spans="1:18">
      <c r="A1745" t="s">
        <v>15</v>
      </c>
      <c r="B1745" t="s">
        <v>3241</v>
      </c>
      <c r="C1745" t="s">
        <v>3242</v>
      </c>
      <c r="D1745" t="s">
        <v>2879</v>
      </c>
      <c r="E1745" t="s">
        <v>1212</v>
      </c>
      <c r="F1745" t="s">
        <v>37</v>
      </c>
      <c r="G1745" t="s">
        <v>16</v>
      </c>
      <c r="H1745" t="s">
        <v>32</v>
      </c>
      <c r="I1745" t="s">
        <v>30</v>
      </c>
      <c r="J1745" t="s">
        <v>16</v>
      </c>
      <c r="K1745" t="s">
        <v>18</v>
      </c>
      <c r="L1745" t="s">
        <v>19</v>
      </c>
      <c r="M1745" t="s">
        <v>16</v>
      </c>
      <c r="N1745" t="s">
        <v>16</v>
      </c>
      <c r="O1745" t="s">
        <v>16</v>
      </c>
      <c r="P1745">
        <f t="shared" si="56"/>
        <v>3</v>
      </c>
      <c r="Q1745">
        <f t="shared" si="55"/>
        <v>0</v>
      </c>
      <c r="R1745" t="str">
        <f>IFERROR(VLOOKUP(P1745,Sheet1!$E$30:$F$35,2,FALSE),"")</f>
        <v>rino</v>
      </c>
    </row>
    <row r="1746" spans="1:18">
      <c r="A1746" t="s">
        <v>15</v>
      </c>
      <c r="B1746" t="s">
        <v>3243</v>
      </c>
      <c r="C1746" t="s">
        <v>3244</v>
      </c>
      <c r="D1746" t="s">
        <v>1087</v>
      </c>
      <c r="E1746" t="s">
        <v>3245</v>
      </c>
      <c r="F1746" t="s">
        <v>76</v>
      </c>
      <c r="G1746" t="s">
        <v>16</v>
      </c>
      <c r="H1746" t="s">
        <v>32</v>
      </c>
      <c r="I1746" t="s">
        <v>30</v>
      </c>
      <c r="J1746" t="s">
        <v>16</v>
      </c>
      <c r="K1746" t="s">
        <v>18</v>
      </c>
      <c r="L1746" t="s">
        <v>19</v>
      </c>
      <c r="M1746" t="s">
        <v>16</v>
      </c>
      <c r="N1746" t="s">
        <v>16</v>
      </c>
      <c r="O1746" t="s">
        <v>16</v>
      </c>
      <c r="P1746">
        <f t="shared" si="56"/>
        <v>8</v>
      </c>
      <c r="Q1746">
        <f t="shared" si="55"/>
        <v>1</v>
      </c>
      <c r="R1746" t="str">
        <f>IFERROR(VLOOKUP(P1746,Sheet1!$E$30:$F$35,2,FALSE),"")</f>
        <v>grape</v>
      </c>
    </row>
    <row r="1747" spans="1:18">
      <c r="A1747" t="s">
        <v>15</v>
      </c>
      <c r="B1747" t="s">
        <v>3246</v>
      </c>
      <c r="C1747" t="s">
        <v>3247</v>
      </c>
      <c r="D1747" t="s">
        <v>2882</v>
      </c>
      <c r="E1747" t="s">
        <v>3248</v>
      </c>
      <c r="F1747" t="s">
        <v>38</v>
      </c>
      <c r="G1747" t="s">
        <v>16</v>
      </c>
      <c r="H1747" t="s">
        <v>32</v>
      </c>
      <c r="I1747" t="s">
        <v>30</v>
      </c>
      <c r="J1747" t="s">
        <v>16</v>
      </c>
      <c r="K1747" t="s">
        <v>18</v>
      </c>
      <c r="L1747" t="s">
        <v>19</v>
      </c>
      <c r="M1747" t="s">
        <v>16</v>
      </c>
      <c r="N1747" t="s">
        <v>16</v>
      </c>
      <c r="O1747" t="s">
        <v>16</v>
      </c>
      <c r="P1747">
        <f t="shared" si="56"/>
        <v>3</v>
      </c>
      <c r="Q1747">
        <f t="shared" si="55"/>
        <v>0</v>
      </c>
      <c r="R1747" t="str">
        <f>IFERROR(VLOOKUP(P1747,Sheet1!$E$30:$F$35,2,FALSE),"")</f>
        <v>rino</v>
      </c>
    </row>
    <row r="1748" spans="1:18">
      <c r="A1748" t="s">
        <v>15</v>
      </c>
      <c r="B1748" t="s">
        <v>3249</v>
      </c>
      <c r="C1748" t="s">
        <v>3250</v>
      </c>
      <c r="D1748" t="s">
        <v>2884</v>
      </c>
      <c r="E1748" t="s">
        <v>906</v>
      </c>
      <c r="F1748" t="s">
        <v>80</v>
      </c>
      <c r="G1748" t="s">
        <v>16</v>
      </c>
      <c r="H1748" t="s">
        <v>32</v>
      </c>
      <c r="I1748" t="s">
        <v>30</v>
      </c>
      <c r="J1748" t="s">
        <v>16</v>
      </c>
      <c r="K1748" t="s">
        <v>18</v>
      </c>
      <c r="L1748" t="s">
        <v>19</v>
      </c>
      <c r="M1748" t="s">
        <v>16</v>
      </c>
      <c r="N1748" t="s">
        <v>16</v>
      </c>
      <c r="O1748" t="s">
        <v>16</v>
      </c>
      <c r="P1748">
        <f t="shared" si="56"/>
        <v>8</v>
      </c>
      <c r="Q1748">
        <f t="shared" si="55"/>
        <v>1</v>
      </c>
      <c r="R1748" t="str">
        <f>IFERROR(VLOOKUP(P1748,Sheet1!$E$30:$F$35,2,FALSE),"")</f>
        <v>grape</v>
      </c>
    </row>
    <row r="1749" spans="1:18">
      <c r="A1749" t="s">
        <v>15</v>
      </c>
      <c r="B1749" t="s">
        <v>2784</v>
      </c>
      <c r="C1749" t="s">
        <v>3250</v>
      </c>
      <c r="D1749" t="s">
        <v>1089</v>
      </c>
      <c r="E1749" t="s">
        <v>3251</v>
      </c>
      <c r="F1749" t="s">
        <v>40</v>
      </c>
      <c r="G1749" t="s">
        <v>16</v>
      </c>
      <c r="H1749" t="s">
        <v>32</v>
      </c>
      <c r="I1749" t="s">
        <v>30</v>
      </c>
      <c r="J1749" t="s">
        <v>16</v>
      </c>
      <c r="K1749" t="s">
        <v>18</v>
      </c>
      <c r="L1749" t="s">
        <v>19</v>
      </c>
      <c r="M1749" t="s">
        <v>16</v>
      </c>
      <c r="N1749" t="s">
        <v>16</v>
      </c>
      <c r="O1749" t="s">
        <v>16</v>
      </c>
      <c r="P1749">
        <f t="shared" si="56"/>
        <v>0</v>
      </c>
      <c r="Q1749">
        <f t="shared" si="55"/>
        <v>0</v>
      </c>
      <c r="R1749" t="str">
        <f>IFERROR(VLOOKUP(P1749,Sheet1!$E$30:$F$35,2,FALSE),"")</f>
        <v/>
      </c>
    </row>
    <row r="1750" spans="1:18">
      <c r="A1750" t="s">
        <v>15</v>
      </c>
      <c r="B1750" t="s">
        <v>2788</v>
      </c>
      <c r="C1750" t="s">
        <v>3250</v>
      </c>
      <c r="D1750" t="s">
        <v>2887</v>
      </c>
      <c r="E1750" t="s">
        <v>3252</v>
      </c>
      <c r="F1750" t="s">
        <v>83</v>
      </c>
      <c r="G1750" t="s">
        <v>16</v>
      </c>
      <c r="H1750" t="s">
        <v>32</v>
      </c>
      <c r="I1750" t="s">
        <v>30</v>
      </c>
      <c r="J1750" t="s">
        <v>16</v>
      </c>
      <c r="K1750" t="s">
        <v>18</v>
      </c>
      <c r="L1750" t="s">
        <v>19</v>
      </c>
      <c r="M1750" t="s">
        <v>16</v>
      </c>
      <c r="N1750" t="s">
        <v>16</v>
      </c>
      <c r="O1750" t="s">
        <v>16</v>
      </c>
      <c r="P1750">
        <f t="shared" si="56"/>
        <v>0</v>
      </c>
      <c r="Q1750">
        <f t="shared" si="55"/>
        <v>0</v>
      </c>
      <c r="R1750" t="str">
        <f>IFERROR(VLOOKUP(P1750,Sheet1!$E$30:$F$35,2,FALSE),"")</f>
        <v/>
      </c>
    </row>
    <row r="1751" spans="1:18">
      <c r="A1751" t="s">
        <v>15</v>
      </c>
      <c r="B1751" t="s">
        <v>3253</v>
      </c>
      <c r="C1751" t="s">
        <v>3254</v>
      </c>
      <c r="D1751" t="s">
        <v>770</v>
      </c>
      <c r="E1751" t="s">
        <v>1214</v>
      </c>
      <c r="F1751" t="s">
        <v>43</v>
      </c>
      <c r="G1751" t="s">
        <v>16</v>
      </c>
      <c r="H1751" t="s">
        <v>32</v>
      </c>
      <c r="I1751" t="s">
        <v>30</v>
      </c>
      <c r="J1751" t="s">
        <v>16</v>
      </c>
      <c r="K1751" t="s">
        <v>18</v>
      </c>
      <c r="L1751" t="s">
        <v>19</v>
      </c>
      <c r="M1751" t="s">
        <v>16</v>
      </c>
      <c r="N1751" t="s">
        <v>16</v>
      </c>
      <c r="O1751" t="s">
        <v>16</v>
      </c>
      <c r="P1751">
        <f t="shared" si="56"/>
        <v>8</v>
      </c>
      <c r="Q1751">
        <f t="shared" si="55"/>
        <v>1</v>
      </c>
      <c r="R1751" t="str">
        <f>IFERROR(VLOOKUP(P1751,Sheet1!$E$30:$F$35,2,FALSE),"")</f>
        <v>grape</v>
      </c>
    </row>
    <row r="1752" spans="1:18">
      <c r="A1752" t="s">
        <v>15</v>
      </c>
      <c r="B1752" t="s">
        <v>3255</v>
      </c>
      <c r="C1752" t="s">
        <v>3256</v>
      </c>
      <c r="D1752" t="s">
        <v>1090</v>
      </c>
      <c r="E1752" t="s">
        <v>3257</v>
      </c>
      <c r="F1752" t="s">
        <v>87</v>
      </c>
      <c r="G1752" t="s">
        <v>16</v>
      </c>
      <c r="H1752" t="s">
        <v>32</v>
      </c>
      <c r="I1752" t="s">
        <v>30</v>
      </c>
      <c r="J1752" t="s">
        <v>16</v>
      </c>
      <c r="K1752" t="s">
        <v>18</v>
      </c>
      <c r="L1752" t="s">
        <v>19</v>
      </c>
      <c r="M1752" t="s">
        <v>16</v>
      </c>
      <c r="N1752" t="s">
        <v>16</v>
      </c>
      <c r="O1752" t="s">
        <v>16</v>
      </c>
      <c r="P1752">
        <f t="shared" si="56"/>
        <v>8</v>
      </c>
      <c r="Q1752">
        <f t="shared" si="55"/>
        <v>1</v>
      </c>
      <c r="R1752" t="str">
        <f>IFERROR(VLOOKUP(P1752,Sheet1!$E$30:$F$35,2,FALSE),"")</f>
        <v>grape</v>
      </c>
    </row>
    <row r="1753" spans="1:18">
      <c r="A1753" t="s">
        <v>15</v>
      </c>
      <c r="B1753" t="s">
        <v>3258</v>
      </c>
      <c r="C1753" t="s">
        <v>3256</v>
      </c>
      <c r="D1753" t="s">
        <v>2893</v>
      </c>
      <c r="E1753" t="s">
        <v>3259</v>
      </c>
      <c r="F1753" t="s">
        <v>46</v>
      </c>
      <c r="G1753" t="s">
        <v>16</v>
      </c>
      <c r="H1753" t="s">
        <v>32</v>
      </c>
      <c r="I1753" t="s">
        <v>30</v>
      </c>
      <c r="J1753" t="s">
        <v>16</v>
      </c>
      <c r="K1753" t="s">
        <v>18</v>
      </c>
      <c r="L1753" t="s">
        <v>19</v>
      </c>
      <c r="M1753" t="s">
        <v>16</v>
      </c>
      <c r="N1753" t="s">
        <v>16</v>
      </c>
      <c r="O1753" t="s">
        <v>16</v>
      </c>
      <c r="P1753">
        <f t="shared" si="56"/>
        <v>0</v>
      </c>
      <c r="Q1753">
        <f t="shared" si="55"/>
        <v>0</v>
      </c>
      <c r="R1753" t="str">
        <f>IFERROR(VLOOKUP(P1753,Sheet1!$E$30:$F$35,2,FALSE),"")</f>
        <v/>
      </c>
    </row>
    <row r="1754" spans="1:18">
      <c r="A1754" t="s">
        <v>15</v>
      </c>
      <c r="B1754" t="s">
        <v>3260</v>
      </c>
      <c r="C1754" t="s">
        <v>3256</v>
      </c>
      <c r="D1754" t="s">
        <v>773</v>
      </c>
      <c r="E1754" t="s">
        <v>1216</v>
      </c>
      <c r="F1754" t="s">
        <v>89</v>
      </c>
      <c r="G1754" t="s">
        <v>16</v>
      </c>
      <c r="H1754" t="s">
        <v>32</v>
      </c>
      <c r="I1754" t="s">
        <v>30</v>
      </c>
      <c r="J1754" t="s">
        <v>16</v>
      </c>
      <c r="K1754" t="s">
        <v>18</v>
      </c>
      <c r="L1754" t="s">
        <v>19</v>
      </c>
      <c r="M1754" t="s">
        <v>16</v>
      </c>
      <c r="N1754" t="s">
        <v>16</v>
      </c>
      <c r="O1754" t="s">
        <v>16</v>
      </c>
      <c r="P1754">
        <f t="shared" si="56"/>
        <v>0</v>
      </c>
      <c r="Q1754">
        <f t="shared" si="55"/>
        <v>0</v>
      </c>
      <c r="R1754" t="str">
        <f>IFERROR(VLOOKUP(P1754,Sheet1!$E$30:$F$35,2,FALSE),"")</f>
        <v/>
      </c>
    </row>
    <row r="1755" spans="1:18">
      <c r="A1755" t="s">
        <v>15</v>
      </c>
      <c r="B1755" t="s">
        <v>3261</v>
      </c>
      <c r="C1755" t="s">
        <v>3256</v>
      </c>
      <c r="D1755" t="s">
        <v>1092</v>
      </c>
      <c r="E1755" t="s">
        <v>3262</v>
      </c>
      <c r="F1755" t="s">
        <v>48</v>
      </c>
      <c r="G1755" t="s">
        <v>16</v>
      </c>
      <c r="H1755" t="s">
        <v>32</v>
      </c>
      <c r="I1755" t="s">
        <v>30</v>
      </c>
      <c r="J1755" t="s">
        <v>16</v>
      </c>
      <c r="K1755" t="s">
        <v>18</v>
      </c>
      <c r="L1755" t="s">
        <v>19</v>
      </c>
      <c r="M1755" t="s">
        <v>16</v>
      </c>
      <c r="N1755" t="s">
        <v>16</v>
      </c>
      <c r="O1755" t="s">
        <v>16</v>
      </c>
      <c r="P1755">
        <f t="shared" si="56"/>
        <v>0</v>
      </c>
      <c r="Q1755">
        <f t="shared" si="55"/>
        <v>0</v>
      </c>
      <c r="R1755" t="str">
        <f>IFERROR(VLOOKUP(P1755,Sheet1!$E$30:$F$35,2,FALSE),"")</f>
        <v/>
      </c>
    </row>
    <row r="1756" spans="1:18">
      <c r="A1756" t="s">
        <v>15</v>
      </c>
      <c r="B1756" t="s">
        <v>3263</v>
      </c>
      <c r="C1756" t="s">
        <v>3256</v>
      </c>
      <c r="D1756" t="s">
        <v>2899</v>
      </c>
      <c r="E1756" t="s">
        <v>3264</v>
      </c>
      <c r="F1756" t="s">
        <v>41</v>
      </c>
      <c r="G1756" t="s">
        <v>16</v>
      </c>
      <c r="H1756" t="s">
        <v>32</v>
      </c>
      <c r="I1756" t="s">
        <v>30</v>
      </c>
      <c r="J1756" t="s">
        <v>16</v>
      </c>
      <c r="K1756" t="s">
        <v>18</v>
      </c>
      <c r="L1756" t="s">
        <v>19</v>
      </c>
      <c r="M1756" t="s">
        <v>16</v>
      </c>
      <c r="N1756" t="s">
        <v>16</v>
      </c>
      <c r="O1756" t="s">
        <v>16</v>
      </c>
      <c r="P1756">
        <f t="shared" si="56"/>
        <v>0</v>
      </c>
      <c r="Q1756">
        <f t="shared" si="55"/>
        <v>0</v>
      </c>
      <c r="R1756" t="str">
        <f>IFERROR(VLOOKUP(P1756,Sheet1!$E$30:$F$35,2,FALSE),"")</f>
        <v/>
      </c>
    </row>
    <row r="1757" spans="1:18">
      <c r="A1757" t="s">
        <v>15</v>
      </c>
      <c r="B1757" t="s">
        <v>3265</v>
      </c>
      <c r="C1757" t="s">
        <v>3256</v>
      </c>
      <c r="D1757" t="s">
        <v>2901</v>
      </c>
      <c r="E1757" t="s">
        <v>1218</v>
      </c>
      <c r="F1757" t="s">
        <v>51</v>
      </c>
      <c r="G1757" t="s">
        <v>16</v>
      </c>
      <c r="H1757" t="s">
        <v>32</v>
      </c>
      <c r="I1757" t="s">
        <v>30</v>
      </c>
      <c r="J1757" t="s">
        <v>16</v>
      </c>
      <c r="K1757" t="s">
        <v>18</v>
      </c>
      <c r="L1757" t="s">
        <v>19</v>
      </c>
      <c r="M1757" t="s">
        <v>16</v>
      </c>
      <c r="N1757" t="s">
        <v>16</v>
      </c>
      <c r="O1757" t="s">
        <v>16</v>
      </c>
      <c r="P1757">
        <f t="shared" si="56"/>
        <v>0</v>
      </c>
      <c r="Q1757">
        <f t="shared" si="55"/>
        <v>0</v>
      </c>
      <c r="R1757" t="str">
        <f>IFERROR(VLOOKUP(P1757,Sheet1!$E$30:$F$35,2,FALSE),"")</f>
        <v/>
      </c>
    </row>
    <row r="1758" spans="1:18">
      <c r="A1758" t="s">
        <v>15</v>
      </c>
      <c r="B1758" t="s">
        <v>2806</v>
      </c>
      <c r="C1758" t="s">
        <v>3256</v>
      </c>
      <c r="D1758" t="s">
        <v>1094</v>
      </c>
      <c r="E1758" t="s">
        <v>3266</v>
      </c>
      <c r="F1758" t="s">
        <v>98</v>
      </c>
      <c r="G1758" t="s">
        <v>16</v>
      </c>
      <c r="H1758" t="s">
        <v>32</v>
      </c>
      <c r="I1758" t="s">
        <v>30</v>
      </c>
      <c r="J1758" t="s">
        <v>16</v>
      </c>
      <c r="K1758" t="s">
        <v>18</v>
      </c>
      <c r="L1758" t="s">
        <v>19</v>
      </c>
      <c r="M1758" t="s">
        <v>16</v>
      </c>
      <c r="N1758" t="s">
        <v>16</v>
      </c>
      <c r="O1758" t="s">
        <v>16</v>
      </c>
      <c r="P1758">
        <f t="shared" si="56"/>
        <v>0</v>
      </c>
      <c r="Q1758">
        <f t="shared" si="55"/>
        <v>0</v>
      </c>
      <c r="R1758" t="str">
        <f>IFERROR(VLOOKUP(P1758,Sheet1!$E$30:$F$35,2,FALSE),"")</f>
        <v/>
      </c>
    </row>
    <row r="1759" spans="1:18">
      <c r="A1759" t="s">
        <v>15</v>
      </c>
      <c r="B1759" t="s">
        <v>3267</v>
      </c>
      <c r="C1759" t="s">
        <v>3256</v>
      </c>
      <c r="D1759" t="s">
        <v>2902</v>
      </c>
      <c r="E1759" t="s">
        <v>3268</v>
      </c>
      <c r="F1759" t="s">
        <v>54</v>
      </c>
      <c r="G1759" t="s">
        <v>16</v>
      </c>
      <c r="H1759" t="s">
        <v>32</v>
      </c>
      <c r="I1759" t="s">
        <v>30</v>
      </c>
      <c r="J1759" t="s">
        <v>16</v>
      </c>
      <c r="K1759" t="s">
        <v>18</v>
      </c>
      <c r="L1759" t="s">
        <v>19</v>
      </c>
      <c r="M1759" t="s">
        <v>16</v>
      </c>
      <c r="N1759" t="s">
        <v>16</v>
      </c>
      <c r="O1759" t="s">
        <v>16</v>
      </c>
      <c r="P1759">
        <f t="shared" si="56"/>
        <v>0</v>
      </c>
      <c r="Q1759">
        <f t="shared" si="55"/>
        <v>0</v>
      </c>
      <c r="R1759" t="str">
        <f>IFERROR(VLOOKUP(P1759,Sheet1!$E$30:$F$35,2,FALSE),"")</f>
        <v/>
      </c>
    </row>
    <row r="1760" spans="1:18">
      <c r="A1760" t="s">
        <v>15</v>
      </c>
      <c r="B1760" t="s">
        <v>3269</v>
      </c>
      <c r="C1760" t="s">
        <v>3256</v>
      </c>
      <c r="D1760" t="s">
        <v>2903</v>
      </c>
      <c r="E1760" t="s">
        <v>1221</v>
      </c>
      <c r="F1760" t="s">
        <v>103</v>
      </c>
      <c r="G1760" t="s">
        <v>16</v>
      </c>
      <c r="H1760" t="s">
        <v>32</v>
      </c>
      <c r="I1760" t="s">
        <v>30</v>
      </c>
      <c r="J1760" t="s">
        <v>16</v>
      </c>
      <c r="K1760" t="s">
        <v>18</v>
      </c>
      <c r="L1760" t="s">
        <v>19</v>
      </c>
      <c r="M1760" t="s">
        <v>16</v>
      </c>
      <c r="N1760" t="s">
        <v>16</v>
      </c>
      <c r="O1760" t="s">
        <v>16</v>
      </c>
      <c r="P1760">
        <f t="shared" si="56"/>
        <v>0</v>
      </c>
      <c r="Q1760">
        <f t="shared" si="55"/>
        <v>0</v>
      </c>
      <c r="R1760" t="str">
        <f>IFERROR(VLOOKUP(P1760,Sheet1!$E$30:$F$35,2,FALSE),"")</f>
        <v/>
      </c>
    </row>
    <row r="1761" spans="1:18">
      <c r="A1761" t="s">
        <v>15</v>
      </c>
      <c r="B1761" t="s">
        <v>3270</v>
      </c>
      <c r="C1761" t="s">
        <v>3256</v>
      </c>
      <c r="D1761" t="s">
        <v>1095</v>
      </c>
      <c r="E1761" t="s">
        <v>3271</v>
      </c>
      <c r="F1761" t="s">
        <v>56</v>
      </c>
      <c r="G1761" t="s">
        <v>16</v>
      </c>
      <c r="H1761" t="s">
        <v>32</v>
      </c>
      <c r="I1761" t="s">
        <v>30</v>
      </c>
      <c r="J1761" t="s">
        <v>16</v>
      </c>
      <c r="K1761" t="s">
        <v>18</v>
      </c>
      <c r="L1761" t="s">
        <v>19</v>
      </c>
      <c r="M1761" t="s">
        <v>16</v>
      </c>
      <c r="N1761" t="s">
        <v>16</v>
      </c>
      <c r="O1761" t="s">
        <v>16</v>
      </c>
      <c r="P1761">
        <f t="shared" si="56"/>
        <v>0</v>
      </c>
      <c r="Q1761">
        <f t="shared" si="55"/>
        <v>0</v>
      </c>
      <c r="R1761" t="str">
        <f>IFERROR(VLOOKUP(P1761,Sheet1!$E$30:$F$35,2,FALSE),"")</f>
        <v/>
      </c>
    </row>
    <row r="1762" spans="1:18">
      <c r="A1762" t="s">
        <v>15</v>
      </c>
      <c r="B1762" t="s">
        <v>3272</v>
      </c>
      <c r="C1762" t="s">
        <v>3256</v>
      </c>
      <c r="D1762" t="s">
        <v>776</v>
      </c>
      <c r="E1762" t="s">
        <v>908</v>
      </c>
      <c r="F1762" t="s">
        <v>108</v>
      </c>
      <c r="G1762" t="s">
        <v>16</v>
      </c>
      <c r="H1762" t="s">
        <v>32</v>
      </c>
      <c r="I1762" t="s">
        <v>30</v>
      </c>
      <c r="J1762" t="s">
        <v>16</v>
      </c>
      <c r="K1762" t="s">
        <v>18</v>
      </c>
      <c r="L1762" t="s">
        <v>19</v>
      </c>
      <c r="M1762" t="s">
        <v>16</v>
      </c>
      <c r="N1762" t="s">
        <v>16</v>
      </c>
      <c r="O1762" t="s">
        <v>16</v>
      </c>
      <c r="P1762">
        <f t="shared" si="56"/>
        <v>0</v>
      </c>
      <c r="Q1762">
        <f t="shared" si="55"/>
        <v>0</v>
      </c>
      <c r="R1762" t="str">
        <f>IFERROR(VLOOKUP(P1762,Sheet1!$E$30:$F$35,2,FALSE),"")</f>
        <v/>
      </c>
    </row>
    <row r="1763" spans="1:18">
      <c r="A1763" t="s">
        <v>15</v>
      </c>
      <c r="B1763" t="s">
        <v>3273</v>
      </c>
      <c r="C1763" t="s">
        <v>3256</v>
      </c>
      <c r="D1763" t="s">
        <v>2907</v>
      </c>
      <c r="E1763" t="s">
        <v>1223</v>
      </c>
      <c r="F1763" t="s">
        <v>111</v>
      </c>
      <c r="G1763" t="s">
        <v>16</v>
      </c>
      <c r="H1763" t="s">
        <v>32</v>
      </c>
      <c r="I1763" t="s">
        <v>30</v>
      </c>
      <c r="J1763" t="s">
        <v>16</v>
      </c>
      <c r="K1763" t="s">
        <v>18</v>
      </c>
      <c r="L1763" t="s">
        <v>19</v>
      </c>
      <c r="M1763" t="s">
        <v>16</v>
      </c>
      <c r="N1763" t="s">
        <v>16</v>
      </c>
      <c r="O1763" t="s">
        <v>16</v>
      </c>
      <c r="P1763">
        <f t="shared" si="56"/>
        <v>0</v>
      </c>
      <c r="Q1763">
        <f t="shared" si="55"/>
        <v>0</v>
      </c>
      <c r="R1763" t="str">
        <f>IFERROR(VLOOKUP(P1763,Sheet1!$E$30:$F$35,2,FALSE),"")</f>
        <v/>
      </c>
    </row>
    <row r="1764" spans="1:18">
      <c r="A1764" t="s">
        <v>15</v>
      </c>
      <c r="B1764" t="s">
        <v>3274</v>
      </c>
      <c r="C1764" t="s">
        <v>3256</v>
      </c>
      <c r="D1764" t="s">
        <v>1098</v>
      </c>
      <c r="E1764" t="s">
        <v>3275</v>
      </c>
      <c r="F1764" t="s">
        <v>59</v>
      </c>
      <c r="G1764" t="s">
        <v>16</v>
      </c>
      <c r="H1764" t="s">
        <v>32</v>
      </c>
      <c r="I1764" t="s">
        <v>30</v>
      </c>
      <c r="J1764" t="s">
        <v>16</v>
      </c>
      <c r="K1764" t="s">
        <v>18</v>
      </c>
      <c r="L1764" t="s">
        <v>19</v>
      </c>
      <c r="M1764" t="s">
        <v>16</v>
      </c>
      <c r="N1764" t="s">
        <v>16</v>
      </c>
      <c r="O1764" t="s">
        <v>16</v>
      </c>
      <c r="P1764">
        <f t="shared" si="56"/>
        <v>0</v>
      </c>
      <c r="Q1764">
        <f t="shared" si="55"/>
        <v>0</v>
      </c>
      <c r="R1764" t="str">
        <f>IFERROR(VLOOKUP(P1764,Sheet1!$E$30:$F$35,2,FALSE),"")</f>
        <v/>
      </c>
    </row>
    <row r="1765" spans="1:18">
      <c r="A1765" t="s">
        <v>15</v>
      </c>
      <c r="B1765" t="s">
        <v>3276</v>
      </c>
      <c r="C1765" t="s">
        <v>3277</v>
      </c>
      <c r="D1765" t="s">
        <v>2911</v>
      </c>
      <c r="E1765" t="s">
        <v>3278</v>
      </c>
      <c r="F1765" t="s">
        <v>116</v>
      </c>
      <c r="G1765" t="s">
        <v>16</v>
      </c>
      <c r="H1765" t="s">
        <v>32</v>
      </c>
      <c r="I1765" t="s">
        <v>30</v>
      </c>
      <c r="J1765" t="s">
        <v>16</v>
      </c>
      <c r="K1765" t="s">
        <v>18</v>
      </c>
      <c r="L1765" t="s">
        <v>19</v>
      </c>
      <c r="M1765" t="s">
        <v>16</v>
      </c>
      <c r="N1765" t="s">
        <v>16</v>
      </c>
      <c r="O1765" t="s">
        <v>16</v>
      </c>
      <c r="P1765">
        <f t="shared" si="56"/>
        <v>8</v>
      </c>
      <c r="Q1765">
        <f t="shared" si="55"/>
        <v>1</v>
      </c>
      <c r="R1765" t="str">
        <f>IFERROR(VLOOKUP(P1765,Sheet1!$E$30:$F$35,2,FALSE),"")</f>
        <v>grape</v>
      </c>
    </row>
    <row r="1766" spans="1:18">
      <c r="A1766" t="s">
        <v>15</v>
      </c>
      <c r="B1766" t="s">
        <v>3279</v>
      </c>
      <c r="C1766" t="s">
        <v>3280</v>
      </c>
      <c r="D1766" t="s">
        <v>2913</v>
      </c>
      <c r="E1766" t="s">
        <v>1224</v>
      </c>
      <c r="F1766" t="s">
        <v>119</v>
      </c>
      <c r="G1766" t="s">
        <v>16</v>
      </c>
      <c r="H1766" t="s">
        <v>32</v>
      </c>
      <c r="I1766" t="s">
        <v>30</v>
      </c>
      <c r="J1766" t="s">
        <v>16</v>
      </c>
      <c r="K1766" t="s">
        <v>18</v>
      </c>
      <c r="L1766" t="s">
        <v>19</v>
      </c>
      <c r="M1766" t="s">
        <v>16</v>
      </c>
      <c r="N1766" t="s">
        <v>16</v>
      </c>
      <c r="O1766" t="s">
        <v>16</v>
      </c>
      <c r="P1766">
        <f t="shared" si="56"/>
        <v>8</v>
      </c>
      <c r="Q1766">
        <f t="shared" si="55"/>
        <v>1</v>
      </c>
      <c r="R1766" t="str">
        <f>IFERROR(VLOOKUP(P1766,Sheet1!$E$30:$F$35,2,FALSE),"")</f>
        <v>grape</v>
      </c>
    </row>
    <row r="1767" spans="1:18">
      <c r="A1767" t="s">
        <v>15</v>
      </c>
      <c r="B1767" t="s">
        <v>3281</v>
      </c>
      <c r="C1767" t="s">
        <v>3280</v>
      </c>
      <c r="D1767" t="s">
        <v>1101</v>
      </c>
      <c r="E1767" t="s">
        <v>3282</v>
      </c>
      <c r="F1767" t="s">
        <v>61</v>
      </c>
      <c r="G1767" t="s">
        <v>16</v>
      </c>
      <c r="H1767" t="s">
        <v>32</v>
      </c>
      <c r="I1767" t="s">
        <v>30</v>
      </c>
      <c r="J1767" t="s">
        <v>16</v>
      </c>
      <c r="K1767" t="s">
        <v>18</v>
      </c>
      <c r="L1767" t="s">
        <v>19</v>
      </c>
      <c r="M1767" t="s">
        <v>16</v>
      </c>
      <c r="N1767" t="s">
        <v>16</v>
      </c>
      <c r="O1767" t="s">
        <v>16</v>
      </c>
      <c r="P1767">
        <f t="shared" si="56"/>
        <v>0</v>
      </c>
      <c r="Q1767">
        <f t="shared" si="55"/>
        <v>0</v>
      </c>
      <c r="R1767" t="str">
        <f>IFERROR(VLOOKUP(P1767,Sheet1!$E$30:$F$35,2,FALSE),"")</f>
        <v/>
      </c>
    </row>
    <row r="1768" spans="1:18">
      <c r="A1768" t="s">
        <v>15</v>
      </c>
      <c r="B1768" t="s">
        <v>2823</v>
      </c>
      <c r="C1768" t="s">
        <v>3283</v>
      </c>
      <c r="D1768" t="s">
        <v>2915</v>
      </c>
      <c r="E1768" t="s">
        <v>3284</v>
      </c>
      <c r="F1768" t="s">
        <v>122</v>
      </c>
      <c r="G1768" t="s">
        <v>16</v>
      </c>
      <c r="H1768" t="s">
        <v>32</v>
      </c>
      <c r="I1768" t="s">
        <v>30</v>
      </c>
      <c r="J1768" t="s">
        <v>16</v>
      </c>
      <c r="K1768" t="s">
        <v>18</v>
      </c>
      <c r="L1768" t="s">
        <v>19</v>
      </c>
      <c r="M1768" t="s">
        <v>16</v>
      </c>
      <c r="N1768" t="s">
        <v>16</v>
      </c>
      <c r="O1768" t="s">
        <v>16</v>
      </c>
      <c r="P1768">
        <f t="shared" si="56"/>
        <v>3</v>
      </c>
      <c r="Q1768">
        <f t="shared" si="55"/>
        <v>0</v>
      </c>
      <c r="R1768" t="str">
        <f>IFERROR(VLOOKUP(P1768,Sheet1!$E$30:$F$35,2,FALSE),"")</f>
        <v>rino</v>
      </c>
    </row>
    <row r="1769" spans="1:18">
      <c r="A1769" t="s">
        <v>15</v>
      </c>
      <c r="B1769" t="s">
        <v>3285</v>
      </c>
      <c r="C1769" t="s">
        <v>3283</v>
      </c>
      <c r="D1769" t="s">
        <v>2917</v>
      </c>
      <c r="E1769" t="s">
        <v>1226</v>
      </c>
      <c r="F1769" t="s">
        <v>124</v>
      </c>
      <c r="G1769" t="s">
        <v>16</v>
      </c>
      <c r="H1769" t="s">
        <v>32</v>
      </c>
      <c r="I1769" t="s">
        <v>30</v>
      </c>
      <c r="J1769" t="s">
        <v>16</v>
      </c>
      <c r="K1769" t="s">
        <v>18</v>
      </c>
      <c r="L1769" t="s">
        <v>19</v>
      </c>
      <c r="M1769" t="s">
        <v>16</v>
      </c>
      <c r="N1769" t="s">
        <v>16</v>
      </c>
      <c r="O1769" t="s">
        <v>16</v>
      </c>
      <c r="P1769">
        <f t="shared" si="56"/>
        <v>0</v>
      </c>
      <c r="Q1769">
        <f t="shared" si="55"/>
        <v>0</v>
      </c>
      <c r="R1769" t="str">
        <f>IFERROR(VLOOKUP(P1769,Sheet1!$E$30:$F$35,2,FALSE),"")</f>
        <v/>
      </c>
    </row>
    <row r="1770" spans="1:18">
      <c r="A1770" t="s">
        <v>15</v>
      </c>
      <c r="B1770" t="s">
        <v>3286</v>
      </c>
      <c r="C1770" t="s">
        <v>3283</v>
      </c>
      <c r="D1770" t="s">
        <v>782</v>
      </c>
      <c r="E1770" t="s">
        <v>3287</v>
      </c>
      <c r="F1770" t="s">
        <v>44</v>
      </c>
      <c r="G1770" t="s">
        <v>16</v>
      </c>
      <c r="H1770" t="s">
        <v>32</v>
      </c>
      <c r="I1770" t="s">
        <v>30</v>
      </c>
      <c r="J1770" t="s">
        <v>16</v>
      </c>
      <c r="K1770" t="s">
        <v>18</v>
      </c>
      <c r="L1770" t="s">
        <v>19</v>
      </c>
      <c r="M1770" t="s">
        <v>16</v>
      </c>
      <c r="N1770" t="s">
        <v>16</v>
      </c>
      <c r="O1770" t="s">
        <v>16</v>
      </c>
      <c r="P1770">
        <f t="shared" si="56"/>
        <v>0</v>
      </c>
      <c r="Q1770">
        <f t="shared" si="55"/>
        <v>0</v>
      </c>
      <c r="R1770" t="str">
        <f>IFERROR(VLOOKUP(P1770,Sheet1!$E$30:$F$35,2,FALSE),"")</f>
        <v/>
      </c>
    </row>
    <row r="1771" spans="1:18">
      <c r="A1771" t="s">
        <v>15</v>
      </c>
      <c r="B1771" t="s">
        <v>3288</v>
      </c>
      <c r="C1771" t="s">
        <v>3289</v>
      </c>
      <c r="D1771" t="s">
        <v>2921</v>
      </c>
      <c r="E1771" t="s">
        <v>3290</v>
      </c>
      <c r="F1771" t="s">
        <v>129</v>
      </c>
      <c r="G1771" t="s">
        <v>16</v>
      </c>
      <c r="H1771" t="s">
        <v>32</v>
      </c>
      <c r="I1771" t="s">
        <v>30</v>
      </c>
      <c r="J1771" t="s">
        <v>16</v>
      </c>
      <c r="K1771" t="s">
        <v>18</v>
      </c>
      <c r="L1771" t="s">
        <v>19</v>
      </c>
      <c r="M1771" t="s">
        <v>16</v>
      </c>
      <c r="N1771" t="s">
        <v>16</v>
      </c>
      <c r="O1771" t="s">
        <v>16</v>
      </c>
      <c r="P1771">
        <f t="shared" si="56"/>
        <v>8</v>
      </c>
      <c r="Q1771">
        <f t="shared" si="55"/>
        <v>1</v>
      </c>
      <c r="R1771" t="str">
        <f>IFERROR(VLOOKUP(P1771,Sheet1!$E$30:$F$35,2,FALSE),"")</f>
        <v>grape</v>
      </c>
    </row>
    <row r="1772" spans="1:18">
      <c r="A1772" t="s">
        <v>15</v>
      </c>
      <c r="B1772" t="s">
        <v>3291</v>
      </c>
      <c r="C1772" t="s">
        <v>3289</v>
      </c>
      <c r="D1772" t="s">
        <v>2923</v>
      </c>
      <c r="E1772" t="s">
        <v>1228</v>
      </c>
      <c r="F1772" t="s">
        <v>131</v>
      </c>
      <c r="G1772" t="s">
        <v>16</v>
      </c>
      <c r="H1772" t="s">
        <v>32</v>
      </c>
      <c r="I1772" t="s">
        <v>30</v>
      </c>
      <c r="J1772" t="s">
        <v>16</v>
      </c>
      <c r="K1772" t="s">
        <v>18</v>
      </c>
      <c r="L1772" t="s">
        <v>19</v>
      </c>
      <c r="M1772" t="s">
        <v>16</v>
      </c>
      <c r="N1772" t="s">
        <v>16</v>
      </c>
      <c r="O1772" t="s">
        <v>16</v>
      </c>
      <c r="P1772">
        <f t="shared" si="56"/>
        <v>0</v>
      </c>
      <c r="Q1772">
        <f t="shared" si="55"/>
        <v>0</v>
      </c>
      <c r="R1772" t="str">
        <f>IFERROR(VLOOKUP(P1772,Sheet1!$E$30:$F$35,2,FALSE),"")</f>
        <v/>
      </c>
    </row>
    <row r="1773" spans="1:18">
      <c r="A1773" t="s">
        <v>15</v>
      </c>
      <c r="B1773" t="s">
        <v>3292</v>
      </c>
      <c r="C1773" t="s">
        <v>3289</v>
      </c>
      <c r="D1773" t="s">
        <v>1104</v>
      </c>
      <c r="E1773" t="s">
        <v>3293</v>
      </c>
      <c r="F1773" t="s">
        <v>64</v>
      </c>
      <c r="G1773" t="s">
        <v>16</v>
      </c>
      <c r="H1773" t="s">
        <v>32</v>
      </c>
      <c r="I1773" t="s">
        <v>30</v>
      </c>
      <c r="J1773" t="s">
        <v>16</v>
      </c>
      <c r="K1773" t="s">
        <v>18</v>
      </c>
      <c r="L1773" t="s">
        <v>19</v>
      </c>
      <c r="M1773" t="s">
        <v>16</v>
      </c>
      <c r="N1773" t="s">
        <v>16</v>
      </c>
      <c r="O1773" t="s">
        <v>16</v>
      </c>
      <c r="P1773">
        <f t="shared" si="56"/>
        <v>0</v>
      </c>
      <c r="Q1773">
        <f t="shared" si="55"/>
        <v>0</v>
      </c>
      <c r="R1773" t="str">
        <f>IFERROR(VLOOKUP(P1773,Sheet1!$E$30:$F$35,2,FALSE),"")</f>
        <v/>
      </c>
    </row>
    <row r="1774" spans="1:18">
      <c r="A1774" t="s">
        <v>15</v>
      </c>
      <c r="B1774" t="s">
        <v>3294</v>
      </c>
      <c r="C1774" t="s">
        <v>3295</v>
      </c>
      <c r="D1774" t="s">
        <v>2927</v>
      </c>
      <c r="E1774" t="s">
        <v>3296</v>
      </c>
      <c r="F1774" t="s">
        <v>133</v>
      </c>
      <c r="G1774" t="s">
        <v>16</v>
      </c>
      <c r="H1774" t="s">
        <v>32</v>
      </c>
      <c r="I1774" t="s">
        <v>30</v>
      </c>
      <c r="J1774" t="s">
        <v>16</v>
      </c>
      <c r="K1774" t="s">
        <v>18</v>
      </c>
      <c r="L1774" t="s">
        <v>19</v>
      </c>
      <c r="M1774" t="s">
        <v>16</v>
      </c>
      <c r="N1774" t="s">
        <v>16</v>
      </c>
      <c r="O1774" t="s">
        <v>16</v>
      </c>
      <c r="P1774">
        <f t="shared" si="56"/>
        <v>8</v>
      </c>
      <c r="Q1774">
        <f t="shared" si="55"/>
        <v>1</v>
      </c>
      <c r="R1774" t="str">
        <f>IFERROR(VLOOKUP(P1774,Sheet1!$E$30:$F$35,2,FALSE),"")</f>
        <v>grape</v>
      </c>
    </row>
    <row r="1775" spans="1:18">
      <c r="A1775" t="s">
        <v>15</v>
      </c>
      <c r="B1775" t="s">
        <v>3297</v>
      </c>
      <c r="C1775" t="s">
        <v>3295</v>
      </c>
      <c r="D1775" t="s">
        <v>2929</v>
      </c>
      <c r="E1775" t="s">
        <v>1230</v>
      </c>
      <c r="F1775" t="s">
        <v>135</v>
      </c>
      <c r="G1775" t="s">
        <v>16</v>
      </c>
      <c r="H1775" t="s">
        <v>32</v>
      </c>
      <c r="I1775" t="s">
        <v>30</v>
      </c>
      <c r="J1775" t="s">
        <v>16</v>
      </c>
      <c r="K1775" t="s">
        <v>18</v>
      </c>
      <c r="L1775" t="s">
        <v>19</v>
      </c>
      <c r="M1775" t="s">
        <v>16</v>
      </c>
      <c r="N1775" t="s">
        <v>16</v>
      </c>
      <c r="O1775" t="s">
        <v>16</v>
      </c>
      <c r="P1775">
        <f t="shared" si="56"/>
        <v>0</v>
      </c>
      <c r="Q1775">
        <f t="shared" si="55"/>
        <v>0</v>
      </c>
      <c r="R1775" t="str">
        <f>IFERROR(VLOOKUP(P1775,Sheet1!$E$30:$F$35,2,FALSE),"")</f>
        <v/>
      </c>
    </row>
    <row r="1776" spans="1:18">
      <c r="A1776" t="s">
        <v>15</v>
      </c>
      <c r="B1776" t="s">
        <v>3298</v>
      </c>
      <c r="C1776" t="s">
        <v>3295</v>
      </c>
      <c r="D1776" t="s">
        <v>1106</v>
      </c>
      <c r="E1776" t="s">
        <v>911</v>
      </c>
      <c r="F1776" t="s">
        <v>67</v>
      </c>
      <c r="G1776" t="s">
        <v>16</v>
      </c>
      <c r="H1776" t="s">
        <v>32</v>
      </c>
      <c r="I1776" t="s">
        <v>30</v>
      </c>
      <c r="J1776" t="s">
        <v>16</v>
      </c>
      <c r="K1776" t="s">
        <v>18</v>
      </c>
      <c r="L1776" t="s">
        <v>19</v>
      </c>
      <c r="M1776" t="s">
        <v>16</v>
      </c>
      <c r="N1776" t="s">
        <v>16</v>
      </c>
      <c r="O1776" t="s">
        <v>16</v>
      </c>
      <c r="P1776">
        <f t="shared" si="56"/>
        <v>0</v>
      </c>
      <c r="Q1776">
        <f t="shared" si="55"/>
        <v>0</v>
      </c>
      <c r="R1776" t="str">
        <f>IFERROR(VLOOKUP(P1776,Sheet1!$E$30:$F$35,2,FALSE),"")</f>
        <v/>
      </c>
    </row>
    <row r="1777" spans="1:18">
      <c r="A1777" t="s">
        <v>15</v>
      </c>
      <c r="B1777" t="s">
        <v>2855</v>
      </c>
      <c r="C1777" t="s">
        <v>3295</v>
      </c>
      <c r="D1777" t="s">
        <v>2933</v>
      </c>
      <c r="E1777" t="s">
        <v>3299</v>
      </c>
      <c r="F1777" t="s">
        <v>139</v>
      </c>
      <c r="G1777" t="s">
        <v>16</v>
      </c>
      <c r="H1777" t="s">
        <v>32</v>
      </c>
      <c r="I1777" t="s">
        <v>30</v>
      </c>
      <c r="J1777" t="s">
        <v>16</v>
      </c>
      <c r="K1777" t="s">
        <v>18</v>
      </c>
      <c r="L1777" t="s">
        <v>19</v>
      </c>
      <c r="M1777" t="s">
        <v>16</v>
      </c>
      <c r="N1777" t="s">
        <v>16</v>
      </c>
      <c r="O1777" t="s">
        <v>16</v>
      </c>
      <c r="P1777">
        <f t="shared" si="56"/>
        <v>0</v>
      </c>
      <c r="Q1777">
        <f t="shared" si="55"/>
        <v>0</v>
      </c>
      <c r="R1777" t="str">
        <f>IFERROR(VLOOKUP(P1777,Sheet1!$E$30:$F$35,2,FALSE),"")</f>
        <v/>
      </c>
    </row>
    <row r="1778" spans="1:18">
      <c r="A1778" t="s">
        <v>15</v>
      </c>
      <c r="B1778" t="s">
        <v>3300</v>
      </c>
      <c r="C1778" t="s">
        <v>3301</v>
      </c>
      <c r="D1778" t="s">
        <v>789</v>
      </c>
      <c r="E1778" t="s">
        <v>1231</v>
      </c>
      <c r="F1778" t="s">
        <v>141</v>
      </c>
      <c r="G1778" t="s">
        <v>16</v>
      </c>
      <c r="H1778" t="s">
        <v>32</v>
      </c>
      <c r="I1778" t="s">
        <v>30</v>
      </c>
      <c r="J1778" t="s">
        <v>16</v>
      </c>
      <c r="K1778" t="s">
        <v>18</v>
      </c>
      <c r="L1778" t="s">
        <v>19</v>
      </c>
      <c r="M1778" t="s">
        <v>16</v>
      </c>
      <c r="N1778" t="s">
        <v>16</v>
      </c>
      <c r="O1778" t="s">
        <v>16</v>
      </c>
      <c r="P1778">
        <f t="shared" si="56"/>
        <v>1</v>
      </c>
      <c r="Q1778">
        <f t="shared" si="55"/>
        <v>0</v>
      </c>
      <c r="R1778" t="str">
        <f>IFERROR(VLOOKUP(P1778,Sheet1!$E$30:$F$35,2,FALSE),"")</f>
        <v/>
      </c>
    </row>
    <row r="1779" spans="1:18">
      <c r="A1779" t="s">
        <v>15</v>
      </c>
      <c r="B1779" t="s">
        <v>3302</v>
      </c>
      <c r="C1779" t="s">
        <v>3303</v>
      </c>
      <c r="D1779" t="s">
        <v>1108</v>
      </c>
      <c r="E1779" t="s">
        <v>3304</v>
      </c>
      <c r="F1779" t="s">
        <v>68</v>
      </c>
      <c r="G1779" t="s">
        <v>16</v>
      </c>
      <c r="H1779" t="s">
        <v>32</v>
      </c>
      <c r="I1779" t="s">
        <v>30</v>
      </c>
      <c r="J1779" t="s">
        <v>16</v>
      </c>
      <c r="K1779" t="s">
        <v>18</v>
      </c>
      <c r="L1779" t="s">
        <v>19</v>
      </c>
      <c r="M1779" t="s">
        <v>16</v>
      </c>
      <c r="N1779" t="s">
        <v>16</v>
      </c>
      <c r="O1779" t="s">
        <v>16</v>
      </c>
      <c r="P1779">
        <f t="shared" si="56"/>
        <v>1</v>
      </c>
      <c r="Q1779">
        <f t="shared" si="55"/>
        <v>0</v>
      </c>
      <c r="R1779" t="str">
        <f>IFERROR(VLOOKUP(P1779,Sheet1!$E$30:$F$35,2,FALSE),"")</f>
        <v/>
      </c>
    </row>
    <row r="1780" spans="1:18">
      <c r="A1780" t="s">
        <v>189</v>
      </c>
      <c r="B1780" t="s">
        <v>3305</v>
      </c>
      <c r="C1780" t="s">
        <v>3303</v>
      </c>
      <c r="D1780" t="s">
        <v>1108</v>
      </c>
      <c r="E1780" t="s">
        <v>3306</v>
      </c>
      <c r="F1780" t="s">
        <v>144</v>
      </c>
      <c r="G1780" t="s">
        <v>16</v>
      </c>
      <c r="H1780" t="s">
        <v>32</v>
      </c>
      <c r="I1780" t="s">
        <v>32</v>
      </c>
      <c r="J1780" t="s">
        <v>16</v>
      </c>
      <c r="K1780" t="s">
        <v>18</v>
      </c>
      <c r="L1780" t="s">
        <v>19</v>
      </c>
      <c r="M1780" t="s">
        <v>16</v>
      </c>
      <c r="N1780" t="s">
        <v>16</v>
      </c>
      <c r="O1780" t="s">
        <v>16</v>
      </c>
      <c r="P1780">
        <f t="shared" si="56"/>
        <v>0</v>
      </c>
      <c r="Q1780">
        <f t="shared" si="55"/>
        <v>0</v>
      </c>
      <c r="R1780" t="str">
        <f>IFERROR(VLOOKUP(P1780,Sheet1!$E$30:$F$35,2,FALSE),"")</f>
        <v/>
      </c>
    </row>
    <row r="1781" spans="1:18">
      <c r="A1781" t="s">
        <v>189</v>
      </c>
      <c r="B1781" t="s">
        <v>3307</v>
      </c>
      <c r="C1781" t="s">
        <v>3308</v>
      </c>
      <c r="D1781" t="s">
        <v>1108</v>
      </c>
      <c r="E1781" t="s">
        <v>1233</v>
      </c>
      <c r="F1781" t="s">
        <v>144</v>
      </c>
      <c r="G1781" t="s">
        <v>16</v>
      </c>
      <c r="H1781" t="s">
        <v>32</v>
      </c>
      <c r="I1781" t="s">
        <v>32</v>
      </c>
      <c r="J1781" t="s">
        <v>16</v>
      </c>
      <c r="K1781" t="s">
        <v>18</v>
      </c>
      <c r="L1781" t="s">
        <v>19</v>
      </c>
      <c r="M1781" t="s">
        <v>16</v>
      </c>
      <c r="N1781" t="s">
        <v>16</v>
      </c>
      <c r="O1781" t="s">
        <v>16</v>
      </c>
      <c r="P1781">
        <f t="shared" si="56"/>
        <v>14</v>
      </c>
      <c r="Q1781">
        <f t="shared" si="55"/>
        <v>0</v>
      </c>
      <c r="R1781" t="str">
        <f>IFERROR(VLOOKUP(P1781,Sheet1!$E$30:$F$35,2,FALSE),"")</f>
        <v>Bonustime</v>
      </c>
    </row>
    <row r="1782" spans="1:18">
      <c r="A1782" t="s">
        <v>189</v>
      </c>
      <c r="B1782" t="s">
        <v>3309</v>
      </c>
      <c r="C1782" t="s">
        <v>3310</v>
      </c>
      <c r="D1782" t="s">
        <v>1108</v>
      </c>
      <c r="E1782" t="s">
        <v>3311</v>
      </c>
      <c r="F1782" t="s">
        <v>144</v>
      </c>
      <c r="G1782" t="s">
        <v>16</v>
      </c>
      <c r="H1782" t="s">
        <v>32</v>
      </c>
      <c r="I1782" t="s">
        <v>32</v>
      </c>
      <c r="J1782" t="s">
        <v>16</v>
      </c>
      <c r="K1782" t="s">
        <v>18</v>
      </c>
      <c r="L1782" t="s">
        <v>19</v>
      </c>
      <c r="M1782" t="s">
        <v>16</v>
      </c>
      <c r="N1782" t="s">
        <v>16</v>
      </c>
      <c r="O1782" t="s">
        <v>16</v>
      </c>
      <c r="P1782">
        <f t="shared" si="56"/>
        <v>14</v>
      </c>
      <c r="Q1782">
        <f t="shared" si="55"/>
        <v>0</v>
      </c>
      <c r="R1782" t="str">
        <f>IFERROR(VLOOKUP(P1782,Sheet1!$E$30:$F$35,2,FALSE),"")</f>
        <v>Bonustime</v>
      </c>
    </row>
    <row r="1783" spans="1:18">
      <c r="A1783" t="s">
        <v>189</v>
      </c>
      <c r="B1783" t="s">
        <v>3312</v>
      </c>
      <c r="C1783" t="s">
        <v>3313</v>
      </c>
      <c r="D1783" t="s">
        <v>1108</v>
      </c>
      <c r="E1783" t="s">
        <v>3314</v>
      </c>
      <c r="F1783" t="s">
        <v>144</v>
      </c>
      <c r="G1783" t="s">
        <v>16</v>
      </c>
      <c r="H1783" t="s">
        <v>32</v>
      </c>
      <c r="I1783" t="s">
        <v>32</v>
      </c>
      <c r="J1783" t="s">
        <v>16</v>
      </c>
      <c r="K1783" t="s">
        <v>18</v>
      </c>
      <c r="L1783" t="s">
        <v>19</v>
      </c>
      <c r="M1783" t="s">
        <v>16</v>
      </c>
      <c r="N1783" t="s">
        <v>16</v>
      </c>
      <c r="O1783" t="s">
        <v>16</v>
      </c>
      <c r="P1783">
        <f t="shared" si="56"/>
        <v>14</v>
      </c>
      <c r="Q1783">
        <f t="shared" si="55"/>
        <v>0</v>
      </c>
      <c r="R1783" t="str">
        <f>IFERROR(VLOOKUP(P1783,Sheet1!$E$30:$F$35,2,FALSE),"")</f>
        <v>Bonustime</v>
      </c>
    </row>
    <row r="1784" spans="1:18">
      <c r="A1784" t="s">
        <v>189</v>
      </c>
      <c r="B1784" t="s">
        <v>2859</v>
      </c>
      <c r="C1784" t="s">
        <v>3315</v>
      </c>
      <c r="D1784" t="s">
        <v>1108</v>
      </c>
      <c r="E1784" t="s">
        <v>1234</v>
      </c>
      <c r="F1784" t="s">
        <v>144</v>
      </c>
      <c r="G1784" t="s">
        <v>16</v>
      </c>
      <c r="H1784" t="s">
        <v>32</v>
      </c>
      <c r="I1784" t="s">
        <v>32</v>
      </c>
      <c r="J1784" t="s">
        <v>16</v>
      </c>
      <c r="K1784" t="s">
        <v>18</v>
      </c>
      <c r="L1784" t="s">
        <v>19</v>
      </c>
      <c r="M1784" t="s">
        <v>16</v>
      </c>
      <c r="N1784" t="s">
        <v>16</v>
      </c>
      <c r="O1784" t="s">
        <v>16</v>
      </c>
      <c r="P1784">
        <f t="shared" si="56"/>
        <v>14</v>
      </c>
      <c r="Q1784">
        <f t="shared" si="55"/>
        <v>0</v>
      </c>
      <c r="R1784" t="str">
        <f>IFERROR(VLOOKUP(P1784,Sheet1!$E$30:$F$35,2,FALSE),"")</f>
        <v>Bonustime</v>
      </c>
    </row>
    <row r="1785" spans="1:18">
      <c r="A1785" t="s">
        <v>189</v>
      </c>
      <c r="B1785" t="s">
        <v>3316</v>
      </c>
      <c r="C1785" t="s">
        <v>3317</v>
      </c>
      <c r="D1785" t="s">
        <v>1108</v>
      </c>
      <c r="E1785" t="s">
        <v>3318</v>
      </c>
      <c r="F1785" t="s">
        <v>144</v>
      </c>
      <c r="G1785" t="s">
        <v>16</v>
      </c>
      <c r="H1785" t="s">
        <v>32</v>
      </c>
      <c r="I1785" t="s">
        <v>32</v>
      </c>
      <c r="J1785" t="s">
        <v>16</v>
      </c>
      <c r="K1785" t="s">
        <v>18</v>
      </c>
      <c r="L1785" t="s">
        <v>19</v>
      </c>
      <c r="M1785" t="s">
        <v>16</v>
      </c>
      <c r="N1785" t="s">
        <v>16</v>
      </c>
      <c r="O1785" t="s">
        <v>16</v>
      </c>
      <c r="P1785">
        <f t="shared" si="56"/>
        <v>14</v>
      </c>
      <c r="Q1785">
        <f t="shared" si="55"/>
        <v>0</v>
      </c>
      <c r="R1785" t="str">
        <f>IFERROR(VLOOKUP(P1785,Sheet1!$E$30:$F$35,2,FALSE),"")</f>
        <v>Bonustime</v>
      </c>
    </row>
    <row r="1786" spans="1:18">
      <c r="A1786" t="s">
        <v>189</v>
      </c>
      <c r="B1786" t="s">
        <v>3319</v>
      </c>
      <c r="C1786" t="s">
        <v>3320</v>
      </c>
      <c r="D1786" t="s">
        <v>1108</v>
      </c>
      <c r="E1786" t="s">
        <v>3321</v>
      </c>
      <c r="F1786" t="s">
        <v>144</v>
      </c>
      <c r="G1786" t="s">
        <v>16</v>
      </c>
      <c r="H1786" t="s">
        <v>32</v>
      </c>
      <c r="I1786" t="s">
        <v>32</v>
      </c>
      <c r="J1786" t="s">
        <v>16</v>
      </c>
      <c r="K1786" t="s">
        <v>18</v>
      </c>
      <c r="L1786" t="s">
        <v>19</v>
      </c>
      <c r="M1786" t="s">
        <v>16</v>
      </c>
      <c r="N1786" t="s">
        <v>16</v>
      </c>
      <c r="O1786" t="s">
        <v>16</v>
      </c>
      <c r="P1786">
        <f t="shared" si="56"/>
        <v>14</v>
      </c>
      <c r="Q1786">
        <f t="shared" si="55"/>
        <v>0</v>
      </c>
      <c r="R1786" t="str">
        <f>IFERROR(VLOOKUP(P1786,Sheet1!$E$30:$F$35,2,FALSE),"")</f>
        <v>Bonustime</v>
      </c>
    </row>
    <row r="1787" spans="1:18">
      <c r="A1787" t="s">
        <v>189</v>
      </c>
      <c r="B1787" t="s">
        <v>3322</v>
      </c>
      <c r="C1787" t="s">
        <v>3323</v>
      </c>
      <c r="D1787" t="s">
        <v>1108</v>
      </c>
      <c r="E1787" t="s">
        <v>1236</v>
      </c>
      <c r="F1787" t="s">
        <v>144</v>
      </c>
      <c r="G1787" t="s">
        <v>16</v>
      </c>
      <c r="H1787" t="s">
        <v>32</v>
      </c>
      <c r="I1787" t="s">
        <v>32</v>
      </c>
      <c r="J1787" t="s">
        <v>16</v>
      </c>
      <c r="K1787" t="s">
        <v>18</v>
      </c>
      <c r="L1787" t="s">
        <v>19</v>
      </c>
      <c r="M1787" t="s">
        <v>16</v>
      </c>
      <c r="N1787" t="s">
        <v>16</v>
      </c>
      <c r="O1787" t="s">
        <v>16</v>
      </c>
      <c r="P1787">
        <f t="shared" si="56"/>
        <v>14</v>
      </c>
      <c r="Q1787">
        <f t="shared" si="55"/>
        <v>0</v>
      </c>
      <c r="R1787" t="str">
        <f>IFERROR(VLOOKUP(P1787,Sheet1!$E$30:$F$35,2,FALSE),"")</f>
        <v>Bonustime</v>
      </c>
    </row>
    <row r="1788" spans="1:18">
      <c r="A1788" t="s">
        <v>189</v>
      </c>
      <c r="B1788" t="s">
        <v>3324</v>
      </c>
      <c r="C1788" t="s">
        <v>3325</v>
      </c>
      <c r="D1788" t="s">
        <v>1108</v>
      </c>
      <c r="E1788" t="s">
        <v>3326</v>
      </c>
      <c r="F1788" t="s">
        <v>144</v>
      </c>
      <c r="G1788" t="s">
        <v>16</v>
      </c>
      <c r="H1788" t="s">
        <v>32</v>
      </c>
      <c r="I1788" t="s">
        <v>32</v>
      </c>
      <c r="J1788" t="s">
        <v>16</v>
      </c>
      <c r="K1788" t="s">
        <v>18</v>
      </c>
      <c r="L1788" t="s">
        <v>19</v>
      </c>
      <c r="M1788" t="s">
        <v>16</v>
      </c>
      <c r="N1788" t="s">
        <v>16</v>
      </c>
      <c r="O1788" t="s">
        <v>16</v>
      </c>
      <c r="P1788">
        <f t="shared" si="56"/>
        <v>14</v>
      </c>
      <c r="Q1788">
        <f t="shared" si="55"/>
        <v>0</v>
      </c>
      <c r="R1788" t="str">
        <f>IFERROR(VLOOKUP(P1788,Sheet1!$E$30:$F$35,2,FALSE),"")</f>
        <v>Bonustime</v>
      </c>
    </row>
    <row r="1789" spans="1:18">
      <c r="A1789" t="s">
        <v>189</v>
      </c>
      <c r="B1789" t="s">
        <v>3327</v>
      </c>
      <c r="C1789" t="s">
        <v>3328</v>
      </c>
      <c r="D1789" t="s">
        <v>1108</v>
      </c>
      <c r="E1789" t="s">
        <v>3329</v>
      </c>
      <c r="F1789" t="s">
        <v>144</v>
      </c>
      <c r="G1789" t="s">
        <v>16</v>
      </c>
      <c r="H1789" t="s">
        <v>32</v>
      </c>
      <c r="I1789" t="s">
        <v>32</v>
      </c>
      <c r="J1789" t="s">
        <v>16</v>
      </c>
      <c r="K1789" t="s">
        <v>18</v>
      </c>
      <c r="L1789" t="s">
        <v>19</v>
      </c>
      <c r="M1789" t="s">
        <v>16</v>
      </c>
      <c r="N1789" t="s">
        <v>16</v>
      </c>
      <c r="O1789" t="s">
        <v>16</v>
      </c>
      <c r="P1789">
        <f t="shared" si="56"/>
        <v>14</v>
      </c>
      <c r="Q1789">
        <f t="shared" si="55"/>
        <v>0</v>
      </c>
      <c r="R1789" t="str">
        <f>IFERROR(VLOOKUP(P1789,Sheet1!$E$30:$F$35,2,FALSE),"")</f>
        <v>Bonustime</v>
      </c>
    </row>
    <row r="1790" spans="1:18">
      <c r="A1790" t="s">
        <v>189</v>
      </c>
      <c r="B1790" t="s">
        <v>3330</v>
      </c>
      <c r="C1790" t="s">
        <v>3331</v>
      </c>
      <c r="D1790" t="s">
        <v>1108</v>
      </c>
      <c r="E1790" t="s">
        <v>914</v>
      </c>
      <c r="F1790" t="s">
        <v>144</v>
      </c>
      <c r="G1790" t="s">
        <v>16</v>
      </c>
      <c r="H1790" t="s">
        <v>32</v>
      </c>
      <c r="I1790" t="s">
        <v>32</v>
      </c>
      <c r="J1790" t="s">
        <v>16</v>
      </c>
      <c r="K1790" t="s">
        <v>18</v>
      </c>
      <c r="L1790" t="s">
        <v>19</v>
      </c>
      <c r="M1790" t="s">
        <v>16</v>
      </c>
      <c r="N1790" t="s">
        <v>16</v>
      </c>
      <c r="O1790" t="s">
        <v>16</v>
      </c>
      <c r="P1790">
        <f t="shared" si="56"/>
        <v>14</v>
      </c>
      <c r="Q1790">
        <f t="shared" si="55"/>
        <v>0</v>
      </c>
      <c r="R1790" t="str">
        <f>IFERROR(VLOOKUP(P1790,Sheet1!$E$30:$F$35,2,FALSE),"")</f>
        <v>Bonustime</v>
      </c>
    </row>
    <row r="1791" spans="1:18">
      <c r="A1791" t="s">
        <v>189</v>
      </c>
      <c r="B1791" t="s">
        <v>3332</v>
      </c>
      <c r="C1791" t="s">
        <v>3333</v>
      </c>
      <c r="D1791" t="s">
        <v>1108</v>
      </c>
      <c r="E1791" t="s">
        <v>3334</v>
      </c>
      <c r="F1791" t="s">
        <v>144</v>
      </c>
      <c r="G1791" t="s">
        <v>16</v>
      </c>
      <c r="H1791" t="s">
        <v>32</v>
      </c>
      <c r="I1791" t="s">
        <v>32</v>
      </c>
      <c r="J1791" t="s">
        <v>16</v>
      </c>
      <c r="K1791" t="s">
        <v>18</v>
      </c>
      <c r="L1791" t="s">
        <v>19</v>
      </c>
      <c r="M1791" t="s">
        <v>16</v>
      </c>
      <c r="N1791" t="s">
        <v>16</v>
      </c>
      <c r="O1791" t="s">
        <v>16</v>
      </c>
      <c r="P1791">
        <f t="shared" si="56"/>
        <v>14</v>
      </c>
      <c r="Q1791">
        <f t="shared" si="55"/>
        <v>0</v>
      </c>
      <c r="R1791" t="str">
        <f>IFERROR(VLOOKUP(P1791,Sheet1!$E$30:$F$35,2,FALSE),"")</f>
        <v>Bonustime</v>
      </c>
    </row>
    <row r="1792" spans="1:18">
      <c r="A1792" t="s">
        <v>189</v>
      </c>
      <c r="B1792" t="s">
        <v>3335</v>
      </c>
      <c r="C1792" t="s">
        <v>3336</v>
      </c>
      <c r="D1792" t="s">
        <v>1108</v>
      </c>
      <c r="E1792" t="s">
        <v>3337</v>
      </c>
      <c r="F1792" t="s">
        <v>144</v>
      </c>
      <c r="G1792" t="s">
        <v>16</v>
      </c>
      <c r="H1792" t="s">
        <v>32</v>
      </c>
      <c r="I1792" t="s">
        <v>32</v>
      </c>
      <c r="J1792" t="s">
        <v>16</v>
      </c>
      <c r="K1792" t="s">
        <v>18</v>
      </c>
      <c r="L1792" t="s">
        <v>19</v>
      </c>
      <c r="M1792" t="s">
        <v>16</v>
      </c>
      <c r="N1792" t="s">
        <v>16</v>
      </c>
      <c r="O1792" t="s">
        <v>16</v>
      </c>
      <c r="P1792">
        <f t="shared" si="56"/>
        <v>14</v>
      </c>
      <c r="Q1792">
        <f t="shared" si="55"/>
        <v>0</v>
      </c>
      <c r="R1792" t="str">
        <f>IFERROR(VLOOKUP(P1792,Sheet1!$E$30:$F$35,2,FALSE),"")</f>
        <v>Bonustime</v>
      </c>
    </row>
    <row r="1793" spans="1:18">
      <c r="A1793" t="s">
        <v>189</v>
      </c>
      <c r="B1793" t="s">
        <v>3338</v>
      </c>
      <c r="C1793" t="s">
        <v>3339</v>
      </c>
      <c r="D1793" t="s">
        <v>1108</v>
      </c>
      <c r="E1793" t="s">
        <v>1240</v>
      </c>
      <c r="F1793" t="s">
        <v>144</v>
      </c>
      <c r="G1793" t="s">
        <v>16</v>
      </c>
      <c r="H1793" t="s">
        <v>32</v>
      </c>
      <c r="I1793" t="s">
        <v>32</v>
      </c>
      <c r="J1793" t="s">
        <v>16</v>
      </c>
      <c r="K1793" t="s">
        <v>18</v>
      </c>
      <c r="L1793" t="s">
        <v>19</v>
      </c>
      <c r="M1793" t="s">
        <v>16</v>
      </c>
      <c r="N1793" t="s">
        <v>16</v>
      </c>
      <c r="O1793" t="s">
        <v>16</v>
      </c>
      <c r="P1793">
        <f t="shared" si="56"/>
        <v>14</v>
      </c>
      <c r="Q1793">
        <f t="shared" si="55"/>
        <v>0</v>
      </c>
      <c r="R1793" t="str">
        <f>IFERROR(VLOOKUP(P1793,Sheet1!$E$30:$F$35,2,FALSE),"")</f>
        <v>Bonustime</v>
      </c>
    </row>
    <row r="1794" spans="1:18">
      <c r="A1794" t="s">
        <v>189</v>
      </c>
      <c r="B1794" t="s">
        <v>3340</v>
      </c>
      <c r="C1794" t="s">
        <v>3341</v>
      </c>
      <c r="D1794" t="s">
        <v>1108</v>
      </c>
      <c r="E1794" t="s">
        <v>3342</v>
      </c>
      <c r="F1794" t="s">
        <v>144</v>
      </c>
      <c r="G1794" t="s">
        <v>16</v>
      </c>
      <c r="H1794" t="s">
        <v>32</v>
      </c>
      <c r="I1794" t="s">
        <v>32</v>
      </c>
      <c r="J1794" t="s">
        <v>16</v>
      </c>
      <c r="K1794" t="s">
        <v>18</v>
      </c>
      <c r="L1794" t="s">
        <v>19</v>
      </c>
      <c r="M1794" t="s">
        <v>16</v>
      </c>
      <c r="N1794" t="s">
        <v>16</v>
      </c>
      <c r="O1794" t="s">
        <v>16</v>
      </c>
      <c r="P1794">
        <f t="shared" si="56"/>
        <v>14</v>
      </c>
      <c r="Q1794">
        <f t="shared" si="55"/>
        <v>0</v>
      </c>
      <c r="R1794" t="str">
        <f>IFERROR(VLOOKUP(P1794,Sheet1!$E$30:$F$35,2,FALSE),"")</f>
        <v>Bonustime</v>
      </c>
    </row>
    <row r="1795" spans="1:18">
      <c r="A1795" t="s">
        <v>189</v>
      </c>
      <c r="B1795" t="s">
        <v>3343</v>
      </c>
      <c r="C1795" t="s">
        <v>3344</v>
      </c>
      <c r="D1795" t="s">
        <v>1108</v>
      </c>
      <c r="E1795" t="s">
        <v>3345</v>
      </c>
      <c r="F1795" t="s">
        <v>144</v>
      </c>
      <c r="G1795" t="s">
        <v>16</v>
      </c>
      <c r="H1795" t="s">
        <v>32</v>
      </c>
      <c r="I1795" t="s">
        <v>32</v>
      </c>
      <c r="J1795" t="s">
        <v>16</v>
      </c>
      <c r="K1795" t="s">
        <v>18</v>
      </c>
      <c r="L1795" t="s">
        <v>19</v>
      </c>
      <c r="M1795" t="s">
        <v>16</v>
      </c>
      <c r="N1795" t="s">
        <v>16</v>
      </c>
      <c r="O1795" t="s">
        <v>16</v>
      </c>
      <c r="P1795">
        <f t="shared" si="56"/>
        <v>14</v>
      </c>
      <c r="Q1795">
        <f t="shared" si="55"/>
        <v>0</v>
      </c>
      <c r="R1795" t="str">
        <f>IFERROR(VLOOKUP(P1795,Sheet1!$E$30:$F$35,2,FALSE),"")</f>
        <v>Bonustime</v>
      </c>
    </row>
    <row r="1796" spans="1:18">
      <c r="A1796" t="s">
        <v>189</v>
      </c>
      <c r="B1796" t="s">
        <v>3346</v>
      </c>
      <c r="C1796" t="s">
        <v>3347</v>
      </c>
      <c r="D1796" t="s">
        <v>1108</v>
      </c>
      <c r="E1796" t="s">
        <v>1242</v>
      </c>
      <c r="F1796" t="s">
        <v>144</v>
      </c>
      <c r="G1796" t="s">
        <v>16</v>
      </c>
      <c r="H1796" t="s">
        <v>32</v>
      </c>
      <c r="I1796" t="s">
        <v>32</v>
      </c>
      <c r="J1796" t="s">
        <v>16</v>
      </c>
      <c r="K1796" t="s">
        <v>18</v>
      </c>
      <c r="L1796" t="s">
        <v>19</v>
      </c>
      <c r="M1796" t="s">
        <v>16</v>
      </c>
      <c r="N1796" t="s">
        <v>16</v>
      </c>
      <c r="O1796" t="s">
        <v>16</v>
      </c>
      <c r="P1796">
        <f t="shared" si="56"/>
        <v>14</v>
      </c>
      <c r="Q1796">
        <f t="shared" ref="Q1796:Q1859" si="57">IF(P1796=8,1,0)</f>
        <v>0</v>
      </c>
      <c r="R1796" t="str">
        <f>IFERROR(VLOOKUP(P1796,Sheet1!$E$30:$F$35,2,FALSE),"")</f>
        <v>Bonustime</v>
      </c>
    </row>
    <row r="1797" spans="1:18">
      <c r="A1797" t="s">
        <v>189</v>
      </c>
      <c r="B1797" t="s">
        <v>3348</v>
      </c>
      <c r="C1797" t="s">
        <v>3349</v>
      </c>
      <c r="D1797" t="s">
        <v>1108</v>
      </c>
      <c r="E1797" t="s">
        <v>3350</v>
      </c>
      <c r="F1797" t="s">
        <v>144</v>
      </c>
      <c r="G1797" t="s">
        <v>16</v>
      </c>
      <c r="H1797" t="s">
        <v>32</v>
      </c>
      <c r="I1797" t="s">
        <v>32</v>
      </c>
      <c r="J1797" t="s">
        <v>16</v>
      </c>
      <c r="K1797" t="s">
        <v>18</v>
      </c>
      <c r="L1797" t="s">
        <v>19</v>
      </c>
      <c r="M1797" t="s">
        <v>16</v>
      </c>
      <c r="N1797" t="s">
        <v>16</v>
      </c>
      <c r="O1797" t="s">
        <v>16</v>
      </c>
      <c r="P1797">
        <f t="shared" ref="P1797:P1860" si="58">C1797-C1796</f>
        <v>14</v>
      </c>
      <c r="Q1797">
        <f t="shared" si="57"/>
        <v>0</v>
      </c>
      <c r="R1797" t="str">
        <f>IFERROR(VLOOKUP(P1797,Sheet1!$E$30:$F$35,2,FALSE),"")</f>
        <v>Bonustime</v>
      </c>
    </row>
    <row r="1798" spans="1:18">
      <c r="A1798" t="s">
        <v>189</v>
      </c>
      <c r="B1798" t="s">
        <v>3351</v>
      </c>
      <c r="C1798" t="s">
        <v>3352</v>
      </c>
      <c r="D1798" t="s">
        <v>1108</v>
      </c>
      <c r="E1798" t="s">
        <v>3353</v>
      </c>
      <c r="F1798" t="s">
        <v>144</v>
      </c>
      <c r="G1798" t="s">
        <v>16</v>
      </c>
      <c r="H1798" t="s">
        <v>32</v>
      </c>
      <c r="I1798" t="s">
        <v>32</v>
      </c>
      <c r="J1798" t="s">
        <v>16</v>
      </c>
      <c r="K1798" t="s">
        <v>18</v>
      </c>
      <c r="L1798" t="s">
        <v>19</v>
      </c>
      <c r="M1798" t="s">
        <v>16</v>
      </c>
      <c r="N1798" t="s">
        <v>16</v>
      </c>
      <c r="O1798" t="s">
        <v>16</v>
      </c>
      <c r="P1798">
        <f t="shared" si="58"/>
        <v>14</v>
      </c>
      <c r="Q1798">
        <f t="shared" si="57"/>
        <v>0</v>
      </c>
      <c r="R1798" t="str">
        <f>IFERROR(VLOOKUP(P1798,Sheet1!$E$30:$F$35,2,FALSE),"")</f>
        <v>Bonustime</v>
      </c>
    </row>
    <row r="1799" spans="1:18">
      <c r="A1799" t="s">
        <v>189</v>
      </c>
      <c r="B1799" t="s">
        <v>3354</v>
      </c>
      <c r="C1799" t="s">
        <v>3355</v>
      </c>
      <c r="D1799" t="s">
        <v>1108</v>
      </c>
      <c r="E1799" t="s">
        <v>1245</v>
      </c>
      <c r="F1799" t="s">
        <v>144</v>
      </c>
      <c r="G1799" t="s">
        <v>16</v>
      </c>
      <c r="H1799" t="s">
        <v>32</v>
      </c>
      <c r="I1799" t="s">
        <v>32</v>
      </c>
      <c r="J1799" t="s">
        <v>16</v>
      </c>
      <c r="K1799" t="s">
        <v>18</v>
      </c>
      <c r="L1799" t="s">
        <v>19</v>
      </c>
      <c r="M1799" t="s">
        <v>16</v>
      </c>
      <c r="N1799" t="s">
        <v>16</v>
      </c>
      <c r="O1799" t="s">
        <v>16</v>
      </c>
      <c r="P1799">
        <f t="shared" si="58"/>
        <v>14</v>
      </c>
      <c r="Q1799">
        <f t="shared" si="57"/>
        <v>0</v>
      </c>
      <c r="R1799" t="str">
        <f>IFERROR(VLOOKUP(P1799,Sheet1!$E$30:$F$35,2,FALSE),"")</f>
        <v>Bonustime</v>
      </c>
    </row>
    <row r="1800" spans="1:18">
      <c r="A1800" t="s">
        <v>189</v>
      </c>
      <c r="B1800" t="s">
        <v>3356</v>
      </c>
      <c r="C1800" t="s">
        <v>3357</v>
      </c>
      <c r="D1800" t="s">
        <v>1108</v>
      </c>
      <c r="E1800" t="s">
        <v>3358</v>
      </c>
      <c r="F1800" t="s">
        <v>144</v>
      </c>
      <c r="G1800" t="s">
        <v>16</v>
      </c>
      <c r="H1800" t="s">
        <v>32</v>
      </c>
      <c r="I1800" t="s">
        <v>32</v>
      </c>
      <c r="J1800" t="s">
        <v>16</v>
      </c>
      <c r="K1800" t="s">
        <v>18</v>
      </c>
      <c r="L1800" t="s">
        <v>19</v>
      </c>
      <c r="M1800" t="s">
        <v>16</v>
      </c>
      <c r="N1800" t="s">
        <v>16</v>
      </c>
      <c r="O1800" t="s">
        <v>16</v>
      </c>
      <c r="P1800">
        <f t="shared" si="58"/>
        <v>14</v>
      </c>
      <c r="Q1800">
        <f t="shared" si="57"/>
        <v>0</v>
      </c>
      <c r="R1800" t="str">
        <f>IFERROR(VLOOKUP(P1800,Sheet1!$E$30:$F$35,2,FALSE),"")</f>
        <v>Bonustime</v>
      </c>
    </row>
    <row r="1801" spans="1:18">
      <c r="A1801" t="s">
        <v>15</v>
      </c>
      <c r="B1801" t="s">
        <v>3359</v>
      </c>
      <c r="C1801" t="s">
        <v>3360</v>
      </c>
      <c r="D1801" t="s">
        <v>2936</v>
      </c>
      <c r="E1801" t="s">
        <v>3361</v>
      </c>
      <c r="F1801" t="s">
        <v>16</v>
      </c>
      <c r="G1801" t="s">
        <v>16</v>
      </c>
      <c r="H1801" t="s">
        <v>32</v>
      </c>
      <c r="I1801" t="s">
        <v>32</v>
      </c>
      <c r="J1801" t="s">
        <v>16</v>
      </c>
      <c r="K1801" t="s">
        <v>18</v>
      </c>
      <c r="L1801" t="s">
        <v>19</v>
      </c>
      <c r="M1801" t="s">
        <v>16</v>
      </c>
      <c r="N1801" t="s">
        <v>16</v>
      </c>
      <c r="O1801" t="s">
        <v>16</v>
      </c>
      <c r="P1801">
        <f t="shared" si="58"/>
        <v>14</v>
      </c>
      <c r="Q1801">
        <f t="shared" si="57"/>
        <v>0</v>
      </c>
      <c r="R1801" t="str">
        <f>IFERROR(VLOOKUP(P1801,Sheet1!$E$30:$F$35,2,FALSE),"")</f>
        <v>Bonustime</v>
      </c>
    </row>
    <row r="1802" spans="1:18">
      <c r="A1802" t="s">
        <v>15</v>
      </c>
      <c r="B1802" t="s">
        <v>3362</v>
      </c>
      <c r="C1802" t="s">
        <v>3360</v>
      </c>
      <c r="D1802" t="s">
        <v>2938</v>
      </c>
      <c r="E1802" t="s">
        <v>1247</v>
      </c>
      <c r="F1802" t="s">
        <v>17</v>
      </c>
      <c r="G1802" t="s">
        <v>16</v>
      </c>
      <c r="H1802" t="s">
        <v>32</v>
      </c>
      <c r="I1802" t="s">
        <v>32</v>
      </c>
      <c r="J1802" t="s">
        <v>16</v>
      </c>
      <c r="K1802" t="s">
        <v>18</v>
      </c>
      <c r="L1802" t="s">
        <v>19</v>
      </c>
      <c r="M1802" t="s">
        <v>16</v>
      </c>
      <c r="N1802" t="s">
        <v>16</v>
      </c>
      <c r="O1802" t="s">
        <v>16</v>
      </c>
      <c r="P1802">
        <f t="shared" si="58"/>
        <v>0</v>
      </c>
      <c r="Q1802">
        <f t="shared" si="57"/>
        <v>0</v>
      </c>
      <c r="R1802" t="str">
        <f>IFERROR(VLOOKUP(P1802,Sheet1!$E$30:$F$35,2,FALSE),"")</f>
        <v/>
      </c>
    </row>
    <row r="1803" spans="1:18">
      <c r="A1803" t="s">
        <v>15</v>
      </c>
      <c r="B1803" t="s">
        <v>3363</v>
      </c>
      <c r="C1803" t="s">
        <v>3360</v>
      </c>
      <c r="D1803" t="s">
        <v>1111</v>
      </c>
      <c r="E1803" t="s">
        <v>3364</v>
      </c>
      <c r="F1803" t="s">
        <v>21</v>
      </c>
      <c r="G1803" t="s">
        <v>16</v>
      </c>
      <c r="H1803" t="s">
        <v>32</v>
      </c>
      <c r="I1803" t="s">
        <v>32</v>
      </c>
      <c r="J1803" t="s">
        <v>16</v>
      </c>
      <c r="K1803" t="s">
        <v>18</v>
      </c>
      <c r="L1803" t="s">
        <v>19</v>
      </c>
      <c r="M1803" t="s">
        <v>16</v>
      </c>
      <c r="N1803" t="s">
        <v>16</v>
      </c>
      <c r="O1803" t="s">
        <v>16</v>
      </c>
      <c r="P1803">
        <f t="shared" si="58"/>
        <v>0</v>
      </c>
      <c r="Q1803">
        <f t="shared" si="57"/>
        <v>0</v>
      </c>
      <c r="R1803" t="str">
        <f>IFERROR(VLOOKUP(P1803,Sheet1!$E$30:$F$35,2,FALSE),"")</f>
        <v/>
      </c>
    </row>
    <row r="1804" spans="1:18">
      <c r="A1804" t="s">
        <v>15</v>
      </c>
      <c r="B1804" t="s">
        <v>2889</v>
      </c>
      <c r="C1804" t="s">
        <v>3360</v>
      </c>
      <c r="D1804" t="s">
        <v>2942</v>
      </c>
      <c r="E1804" t="s">
        <v>916</v>
      </c>
      <c r="F1804" t="s">
        <v>20</v>
      </c>
      <c r="G1804" t="s">
        <v>16</v>
      </c>
      <c r="H1804" t="s">
        <v>32</v>
      </c>
      <c r="I1804" t="s">
        <v>32</v>
      </c>
      <c r="J1804" t="s">
        <v>16</v>
      </c>
      <c r="K1804" t="s">
        <v>18</v>
      </c>
      <c r="L1804" t="s">
        <v>19</v>
      </c>
      <c r="M1804" t="s">
        <v>16</v>
      </c>
      <c r="N1804" t="s">
        <v>16</v>
      </c>
      <c r="O1804" t="s">
        <v>16</v>
      </c>
      <c r="P1804">
        <f t="shared" si="58"/>
        <v>0</v>
      </c>
      <c r="Q1804">
        <f t="shared" si="57"/>
        <v>0</v>
      </c>
      <c r="R1804" t="str">
        <f>IFERROR(VLOOKUP(P1804,Sheet1!$E$30:$F$35,2,FALSE),"")</f>
        <v/>
      </c>
    </row>
    <row r="1805" spans="1:18">
      <c r="A1805" t="s">
        <v>15</v>
      </c>
      <c r="B1805" t="s">
        <v>3365</v>
      </c>
      <c r="C1805" t="s">
        <v>3366</v>
      </c>
      <c r="D1805" t="s">
        <v>2944</v>
      </c>
      <c r="E1805" t="s">
        <v>1249</v>
      </c>
      <c r="F1805" t="s">
        <v>24</v>
      </c>
      <c r="G1805" t="s">
        <v>16</v>
      </c>
      <c r="H1805" t="s">
        <v>32</v>
      </c>
      <c r="I1805" t="s">
        <v>32</v>
      </c>
      <c r="J1805" t="s">
        <v>16</v>
      </c>
      <c r="K1805" t="s">
        <v>18</v>
      </c>
      <c r="L1805" t="s">
        <v>19</v>
      </c>
      <c r="M1805" t="s">
        <v>16</v>
      </c>
      <c r="N1805" t="s">
        <v>16</v>
      </c>
      <c r="O1805" t="s">
        <v>16</v>
      </c>
      <c r="P1805">
        <f t="shared" si="58"/>
        <v>8</v>
      </c>
      <c r="Q1805">
        <f t="shared" si="57"/>
        <v>1</v>
      </c>
      <c r="R1805" t="str">
        <f>IFERROR(VLOOKUP(P1805,Sheet1!$E$30:$F$35,2,FALSE),"")</f>
        <v>grape</v>
      </c>
    </row>
    <row r="1806" spans="1:18">
      <c r="A1806" t="s">
        <v>15</v>
      </c>
      <c r="B1806" t="s">
        <v>3367</v>
      </c>
      <c r="C1806" t="s">
        <v>3366</v>
      </c>
      <c r="D1806" t="s">
        <v>1114</v>
      </c>
      <c r="E1806" t="s">
        <v>3368</v>
      </c>
      <c r="F1806" t="s">
        <v>27</v>
      </c>
      <c r="G1806" t="s">
        <v>16</v>
      </c>
      <c r="H1806" t="s">
        <v>32</v>
      </c>
      <c r="I1806" t="s">
        <v>32</v>
      </c>
      <c r="J1806" t="s">
        <v>16</v>
      </c>
      <c r="K1806" t="s">
        <v>18</v>
      </c>
      <c r="L1806" t="s">
        <v>19</v>
      </c>
      <c r="M1806" t="s">
        <v>16</v>
      </c>
      <c r="N1806" t="s">
        <v>16</v>
      </c>
      <c r="O1806" t="s">
        <v>16</v>
      </c>
      <c r="P1806">
        <f t="shared" si="58"/>
        <v>0</v>
      </c>
      <c r="Q1806">
        <f t="shared" si="57"/>
        <v>0</v>
      </c>
      <c r="R1806" t="str">
        <f>IFERROR(VLOOKUP(P1806,Sheet1!$E$30:$F$35,2,FALSE),"")</f>
        <v/>
      </c>
    </row>
    <row r="1807" spans="1:18">
      <c r="A1807" t="s">
        <v>15</v>
      </c>
      <c r="B1807" t="s">
        <v>3369</v>
      </c>
      <c r="C1807" t="s">
        <v>3366</v>
      </c>
      <c r="D1807" t="s">
        <v>792</v>
      </c>
      <c r="E1807" t="s">
        <v>3370</v>
      </c>
      <c r="F1807" t="s">
        <v>22</v>
      </c>
      <c r="G1807" t="s">
        <v>16</v>
      </c>
      <c r="H1807" t="s">
        <v>32</v>
      </c>
      <c r="I1807" t="s">
        <v>32</v>
      </c>
      <c r="J1807" t="s">
        <v>16</v>
      </c>
      <c r="K1807" t="s">
        <v>18</v>
      </c>
      <c r="L1807" t="s">
        <v>19</v>
      </c>
      <c r="M1807" t="s">
        <v>16</v>
      </c>
      <c r="N1807" t="s">
        <v>16</v>
      </c>
      <c r="O1807" t="s">
        <v>16</v>
      </c>
      <c r="P1807">
        <f t="shared" si="58"/>
        <v>0</v>
      </c>
      <c r="Q1807">
        <f t="shared" si="57"/>
        <v>0</v>
      </c>
      <c r="R1807" t="str">
        <f>IFERROR(VLOOKUP(P1807,Sheet1!$E$30:$F$35,2,FALSE),"")</f>
        <v/>
      </c>
    </row>
    <row r="1808" spans="1:18">
      <c r="A1808" t="s">
        <v>15</v>
      </c>
      <c r="B1808" t="s">
        <v>3371</v>
      </c>
      <c r="C1808" t="s">
        <v>3366</v>
      </c>
      <c r="D1808" t="s">
        <v>2948</v>
      </c>
      <c r="E1808" t="s">
        <v>1251</v>
      </c>
      <c r="F1808" t="s">
        <v>30</v>
      </c>
      <c r="G1808" t="s">
        <v>16</v>
      </c>
      <c r="H1808" t="s">
        <v>32</v>
      </c>
      <c r="I1808" t="s">
        <v>32</v>
      </c>
      <c r="J1808" t="s">
        <v>16</v>
      </c>
      <c r="K1808" t="s">
        <v>18</v>
      </c>
      <c r="L1808" t="s">
        <v>19</v>
      </c>
      <c r="M1808" t="s">
        <v>16</v>
      </c>
      <c r="N1808" t="s">
        <v>16</v>
      </c>
      <c r="O1808" t="s">
        <v>16</v>
      </c>
      <c r="P1808">
        <f t="shared" si="58"/>
        <v>0</v>
      </c>
      <c r="Q1808">
        <f t="shared" si="57"/>
        <v>0</v>
      </c>
      <c r="R1808" t="str">
        <f>IFERROR(VLOOKUP(P1808,Sheet1!$E$30:$F$35,2,FALSE),"")</f>
        <v/>
      </c>
    </row>
    <row r="1809" spans="1:18">
      <c r="A1809" t="s">
        <v>15</v>
      </c>
      <c r="B1809" t="s">
        <v>3372</v>
      </c>
      <c r="C1809" t="s">
        <v>3366</v>
      </c>
      <c r="D1809" t="s">
        <v>1115</v>
      </c>
      <c r="E1809" t="s">
        <v>3373</v>
      </c>
      <c r="F1809" t="s">
        <v>32</v>
      </c>
      <c r="G1809" t="s">
        <v>16</v>
      </c>
      <c r="H1809" t="s">
        <v>32</v>
      </c>
      <c r="I1809" t="s">
        <v>32</v>
      </c>
      <c r="J1809" t="s">
        <v>16</v>
      </c>
      <c r="K1809" t="s">
        <v>18</v>
      </c>
      <c r="L1809" t="s">
        <v>19</v>
      </c>
      <c r="M1809" t="s">
        <v>16</v>
      </c>
      <c r="N1809" t="s">
        <v>16</v>
      </c>
      <c r="O1809" t="s">
        <v>16</v>
      </c>
      <c r="P1809">
        <f t="shared" si="58"/>
        <v>0</v>
      </c>
      <c r="Q1809">
        <f t="shared" si="57"/>
        <v>0</v>
      </c>
      <c r="R1809" t="str">
        <f>IFERROR(VLOOKUP(P1809,Sheet1!$E$30:$F$35,2,FALSE),"")</f>
        <v/>
      </c>
    </row>
    <row r="1810" spans="1:18">
      <c r="A1810" t="s">
        <v>15</v>
      </c>
      <c r="B1810" t="s">
        <v>3374</v>
      </c>
      <c r="C1810" t="s">
        <v>3375</v>
      </c>
      <c r="D1810" t="s">
        <v>796</v>
      </c>
      <c r="E1810" t="s">
        <v>3376</v>
      </c>
      <c r="F1810" t="s">
        <v>23</v>
      </c>
      <c r="G1810" t="s">
        <v>16</v>
      </c>
      <c r="H1810" t="s">
        <v>32</v>
      </c>
      <c r="I1810" t="s">
        <v>32</v>
      </c>
      <c r="J1810" t="s">
        <v>16</v>
      </c>
      <c r="K1810" t="s">
        <v>18</v>
      </c>
      <c r="L1810" t="s">
        <v>19</v>
      </c>
      <c r="M1810" t="s">
        <v>16</v>
      </c>
      <c r="N1810" t="s">
        <v>16</v>
      </c>
      <c r="O1810" t="s">
        <v>16</v>
      </c>
      <c r="P1810">
        <f t="shared" si="58"/>
        <v>3</v>
      </c>
      <c r="Q1810">
        <f t="shared" si="57"/>
        <v>0</v>
      </c>
      <c r="R1810" t="str">
        <f>IFERROR(VLOOKUP(P1810,Sheet1!$E$30:$F$35,2,FALSE),"")</f>
        <v>rino</v>
      </c>
    </row>
    <row r="1811" spans="1:18">
      <c r="A1811" t="s">
        <v>15</v>
      </c>
      <c r="B1811" t="s">
        <v>3377</v>
      </c>
      <c r="C1811" t="s">
        <v>3378</v>
      </c>
      <c r="D1811" t="s">
        <v>2952</v>
      </c>
      <c r="E1811" t="s">
        <v>1252</v>
      </c>
      <c r="F1811" t="s">
        <v>35</v>
      </c>
      <c r="G1811" t="s">
        <v>16</v>
      </c>
      <c r="H1811" t="s">
        <v>32</v>
      </c>
      <c r="I1811" t="s">
        <v>32</v>
      </c>
      <c r="J1811" t="s">
        <v>16</v>
      </c>
      <c r="K1811" t="s">
        <v>18</v>
      </c>
      <c r="L1811" t="s">
        <v>19</v>
      </c>
      <c r="M1811" t="s">
        <v>16</v>
      </c>
      <c r="N1811" t="s">
        <v>16</v>
      </c>
      <c r="O1811" t="s">
        <v>16</v>
      </c>
      <c r="P1811">
        <f t="shared" si="58"/>
        <v>2</v>
      </c>
      <c r="Q1811">
        <f t="shared" si="57"/>
        <v>0</v>
      </c>
      <c r="R1811" t="str">
        <f>IFERROR(VLOOKUP(P1811,Sheet1!$E$30:$F$35,2,FALSE),"")</f>
        <v>cherry</v>
      </c>
    </row>
    <row r="1812" spans="1:18">
      <c r="A1812" t="s">
        <v>15</v>
      </c>
      <c r="B1812" t="s">
        <v>3379</v>
      </c>
      <c r="C1812" t="s">
        <v>3378</v>
      </c>
      <c r="D1812" t="s">
        <v>1117</v>
      </c>
      <c r="E1812" t="s">
        <v>3380</v>
      </c>
      <c r="F1812" t="s">
        <v>26</v>
      </c>
      <c r="G1812" t="s">
        <v>16</v>
      </c>
      <c r="H1812" t="s">
        <v>32</v>
      </c>
      <c r="I1812" t="s">
        <v>32</v>
      </c>
      <c r="J1812" t="s">
        <v>16</v>
      </c>
      <c r="K1812" t="s">
        <v>18</v>
      </c>
      <c r="L1812" t="s">
        <v>19</v>
      </c>
      <c r="M1812" t="s">
        <v>16</v>
      </c>
      <c r="N1812" t="s">
        <v>16</v>
      </c>
      <c r="O1812" t="s">
        <v>16</v>
      </c>
      <c r="P1812">
        <f t="shared" si="58"/>
        <v>0</v>
      </c>
      <c r="Q1812">
        <f t="shared" si="57"/>
        <v>0</v>
      </c>
      <c r="R1812" t="str">
        <f>IFERROR(VLOOKUP(P1812,Sheet1!$E$30:$F$35,2,FALSE),"")</f>
        <v/>
      </c>
    </row>
    <row r="1813" spans="1:18">
      <c r="A1813" t="s">
        <v>15</v>
      </c>
      <c r="B1813" t="s">
        <v>2909</v>
      </c>
      <c r="C1813" t="s">
        <v>3378</v>
      </c>
      <c r="D1813" t="s">
        <v>2954</v>
      </c>
      <c r="E1813" t="s">
        <v>3381</v>
      </c>
      <c r="F1813" t="s">
        <v>25</v>
      </c>
      <c r="G1813" t="s">
        <v>16</v>
      </c>
      <c r="H1813" t="s">
        <v>32</v>
      </c>
      <c r="I1813" t="s">
        <v>32</v>
      </c>
      <c r="J1813" t="s">
        <v>16</v>
      </c>
      <c r="K1813" t="s">
        <v>18</v>
      </c>
      <c r="L1813" t="s">
        <v>19</v>
      </c>
      <c r="M1813" t="s">
        <v>16</v>
      </c>
      <c r="N1813" t="s">
        <v>16</v>
      </c>
      <c r="O1813" t="s">
        <v>16</v>
      </c>
      <c r="P1813">
        <f t="shared" si="58"/>
        <v>0</v>
      </c>
      <c r="Q1813">
        <f t="shared" si="57"/>
        <v>0</v>
      </c>
      <c r="R1813" t="str">
        <f>IFERROR(VLOOKUP(P1813,Sheet1!$E$30:$F$35,2,FALSE),"")</f>
        <v/>
      </c>
    </row>
    <row r="1814" spans="1:18">
      <c r="A1814" t="s">
        <v>15</v>
      </c>
      <c r="B1814" t="s">
        <v>3382</v>
      </c>
      <c r="C1814" t="s">
        <v>3383</v>
      </c>
      <c r="D1814" t="s">
        <v>2956</v>
      </c>
      <c r="E1814" t="s">
        <v>1254</v>
      </c>
      <c r="F1814" t="s">
        <v>42</v>
      </c>
      <c r="G1814" t="s">
        <v>16</v>
      </c>
      <c r="H1814" t="s">
        <v>32</v>
      </c>
      <c r="I1814" t="s">
        <v>32</v>
      </c>
      <c r="J1814" t="s">
        <v>16</v>
      </c>
      <c r="K1814" t="s">
        <v>18</v>
      </c>
      <c r="L1814" t="s">
        <v>19</v>
      </c>
      <c r="M1814" t="s">
        <v>16</v>
      </c>
      <c r="N1814" t="s">
        <v>16</v>
      </c>
      <c r="O1814" t="s">
        <v>16</v>
      </c>
      <c r="P1814">
        <f t="shared" si="58"/>
        <v>8</v>
      </c>
      <c r="Q1814">
        <f t="shared" si="57"/>
        <v>1</v>
      </c>
      <c r="R1814" t="str">
        <f>IFERROR(VLOOKUP(P1814,Sheet1!$E$30:$F$35,2,FALSE),"")</f>
        <v>grape</v>
      </c>
    </row>
    <row r="1815" spans="1:18">
      <c r="A1815" t="s">
        <v>15</v>
      </c>
      <c r="B1815" t="s">
        <v>3384</v>
      </c>
      <c r="C1815" t="s">
        <v>3383</v>
      </c>
      <c r="D1815" t="s">
        <v>1119</v>
      </c>
      <c r="E1815" t="s">
        <v>3385</v>
      </c>
      <c r="F1815" t="s">
        <v>45</v>
      </c>
      <c r="G1815" t="s">
        <v>16</v>
      </c>
      <c r="H1815" t="s">
        <v>32</v>
      </c>
      <c r="I1815" t="s">
        <v>32</v>
      </c>
      <c r="J1815" t="s">
        <v>16</v>
      </c>
      <c r="K1815" t="s">
        <v>18</v>
      </c>
      <c r="L1815" t="s">
        <v>19</v>
      </c>
      <c r="M1815" t="s">
        <v>16</v>
      </c>
      <c r="N1815" t="s">
        <v>16</v>
      </c>
      <c r="O1815" t="s">
        <v>16</v>
      </c>
      <c r="P1815">
        <f t="shared" si="58"/>
        <v>0</v>
      </c>
      <c r="Q1815">
        <f t="shared" si="57"/>
        <v>0</v>
      </c>
      <c r="R1815" t="str">
        <f>IFERROR(VLOOKUP(P1815,Sheet1!$E$30:$F$35,2,FALSE),"")</f>
        <v/>
      </c>
    </row>
    <row r="1816" spans="1:18">
      <c r="A1816" t="s">
        <v>15</v>
      </c>
      <c r="B1816" t="s">
        <v>3386</v>
      </c>
      <c r="C1816" t="s">
        <v>3383</v>
      </c>
      <c r="D1816" t="s">
        <v>2957</v>
      </c>
      <c r="E1816" t="s">
        <v>3387</v>
      </c>
      <c r="F1816" t="s">
        <v>28</v>
      </c>
      <c r="G1816" t="s">
        <v>16</v>
      </c>
      <c r="H1816" t="s">
        <v>32</v>
      </c>
      <c r="I1816" t="s">
        <v>32</v>
      </c>
      <c r="J1816" t="s">
        <v>16</v>
      </c>
      <c r="K1816" t="s">
        <v>18</v>
      </c>
      <c r="L1816" t="s">
        <v>19</v>
      </c>
      <c r="M1816" t="s">
        <v>16</v>
      </c>
      <c r="N1816" t="s">
        <v>16</v>
      </c>
      <c r="O1816" t="s">
        <v>16</v>
      </c>
      <c r="P1816">
        <f t="shared" si="58"/>
        <v>0</v>
      </c>
      <c r="Q1816">
        <f t="shared" si="57"/>
        <v>0</v>
      </c>
      <c r="R1816" t="str">
        <f>IFERROR(VLOOKUP(P1816,Sheet1!$E$30:$F$35,2,FALSE),"")</f>
        <v/>
      </c>
    </row>
    <row r="1817" spans="1:18">
      <c r="A1817" t="s">
        <v>15</v>
      </c>
      <c r="B1817" t="s">
        <v>3388</v>
      </c>
      <c r="C1817" t="s">
        <v>3389</v>
      </c>
      <c r="D1817" t="s">
        <v>2958</v>
      </c>
      <c r="E1817" t="s">
        <v>1256</v>
      </c>
      <c r="F1817" t="s">
        <v>50</v>
      </c>
      <c r="G1817" t="s">
        <v>16</v>
      </c>
      <c r="H1817" t="s">
        <v>32</v>
      </c>
      <c r="I1817" t="s">
        <v>32</v>
      </c>
      <c r="J1817" t="s">
        <v>16</v>
      </c>
      <c r="K1817" t="s">
        <v>18</v>
      </c>
      <c r="L1817" t="s">
        <v>19</v>
      </c>
      <c r="M1817" t="s">
        <v>16</v>
      </c>
      <c r="N1817" t="s">
        <v>16</v>
      </c>
      <c r="O1817" t="s">
        <v>16</v>
      </c>
      <c r="P1817">
        <f t="shared" si="58"/>
        <v>8</v>
      </c>
      <c r="Q1817">
        <f t="shared" si="57"/>
        <v>1</v>
      </c>
      <c r="R1817" t="str">
        <f>IFERROR(VLOOKUP(P1817,Sheet1!$E$30:$F$35,2,FALSE),"")</f>
        <v>grape</v>
      </c>
    </row>
    <row r="1818" spans="1:18">
      <c r="A1818" t="s">
        <v>15</v>
      </c>
      <c r="B1818" t="s">
        <v>3390</v>
      </c>
      <c r="C1818" t="s">
        <v>3389</v>
      </c>
      <c r="D1818" t="s">
        <v>799</v>
      </c>
      <c r="E1818" t="s">
        <v>919</v>
      </c>
      <c r="F1818" t="s">
        <v>53</v>
      </c>
      <c r="G1818" t="s">
        <v>16</v>
      </c>
      <c r="H1818" t="s">
        <v>32</v>
      </c>
      <c r="I1818" t="s">
        <v>32</v>
      </c>
      <c r="J1818" t="s">
        <v>16</v>
      </c>
      <c r="K1818" t="s">
        <v>18</v>
      </c>
      <c r="L1818" t="s">
        <v>19</v>
      </c>
      <c r="M1818" t="s">
        <v>16</v>
      </c>
      <c r="N1818" t="s">
        <v>16</v>
      </c>
      <c r="O1818" t="s">
        <v>16</v>
      </c>
      <c r="P1818">
        <f t="shared" si="58"/>
        <v>0</v>
      </c>
      <c r="Q1818">
        <f t="shared" si="57"/>
        <v>0</v>
      </c>
      <c r="R1818" t="str">
        <f>IFERROR(VLOOKUP(P1818,Sheet1!$E$30:$F$35,2,FALSE),"")</f>
        <v/>
      </c>
    </row>
    <row r="1819" spans="1:18">
      <c r="A1819" t="s">
        <v>15</v>
      </c>
      <c r="B1819" t="s">
        <v>3391</v>
      </c>
      <c r="C1819" t="s">
        <v>3389</v>
      </c>
      <c r="D1819" t="s">
        <v>2962</v>
      </c>
      <c r="E1819" t="s">
        <v>3392</v>
      </c>
      <c r="F1819" t="s">
        <v>29</v>
      </c>
      <c r="G1819" t="s">
        <v>16</v>
      </c>
      <c r="H1819" t="s">
        <v>32</v>
      </c>
      <c r="I1819" t="s">
        <v>32</v>
      </c>
      <c r="J1819" t="s">
        <v>16</v>
      </c>
      <c r="K1819" t="s">
        <v>18</v>
      </c>
      <c r="L1819" t="s">
        <v>19</v>
      </c>
      <c r="M1819" t="s">
        <v>16</v>
      </c>
      <c r="N1819" t="s">
        <v>16</v>
      </c>
      <c r="O1819" t="s">
        <v>16</v>
      </c>
      <c r="P1819">
        <f t="shared" si="58"/>
        <v>0</v>
      </c>
      <c r="Q1819">
        <f t="shared" si="57"/>
        <v>0</v>
      </c>
      <c r="R1819" t="str">
        <f>IFERROR(VLOOKUP(P1819,Sheet1!$E$30:$F$35,2,FALSE),"")</f>
        <v/>
      </c>
    </row>
    <row r="1820" spans="1:18">
      <c r="A1820" t="s">
        <v>15</v>
      </c>
      <c r="B1820" t="s">
        <v>3393</v>
      </c>
      <c r="C1820" t="s">
        <v>3394</v>
      </c>
      <c r="D1820" t="s">
        <v>2964</v>
      </c>
      <c r="E1820" t="s">
        <v>1257</v>
      </c>
      <c r="F1820" t="s">
        <v>58</v>
      </c>
      <c r="G1820" t="s">
        <v>16</v>
      </c>
      <c r="H1820" t="s">
        <v>32</v>
      </c>
      <c r="I1820" t="s">
        <v>32</v>
      </c>
      <c r="J1820" t="s">
        <v>16</v>
      </c>
      <c r="K1820" t="s">
        <v>18</v>
      </c>
      <c r="L1820" t="s">
        <v>19</v>
      </c>
      <c r="M1820" t="s">
        <v>16</v>
      </c>
      <c r="N1820" t="s">
        <v>16</v>
      </c>
      <c r="O1820" t="s">
        <v>16</v>
      </c>
      <c r="P1820">
        <f t="shared" si="58"/>
        <v>8</v>
      </c>
      <c r="Q1820">
        <f t="shared" si="57"/>
        <v>1</v>
      </c>
      <c r="R1820" t="str">
        <f>IFERROR(VLOOKUP(P1820,Sheet1!$E$30:$F$35,2,FALSE),"")</f>
        <v>grape</v>
      </c>
    </row>
    <row r="1821" spans="1:18">
      <c r="A1821" t="s">
        <v>15</v>
      </c>
      <c r="B1821" t="s">
        <v>2932</v>
      </c>
      <c r="C1821" t="s">
        <v>3394</v>
      </c>
      <c r="D1821" t="s">
        <v>816</v>
      </c>
      <c r="E1821" t="s">
        <v>3395</v>
      </c>
      <c r="F1821" t="s">
        <v>60</v>
      </c>
      <c r="G1821" t="s">
        <v>16</v>
      </c>
      <c r="H1821" t="s">
        <v>32</v>
      </c>
      <c r="I1821" t="s">
        <v>32</v>
      </c>
      <c r="J1821" t="s">
        <v>16</v>
      </c>
      <c r="K1821" t="s">
        <v>18</v>
      </c>
      <c r="L1821" t="s">
        <v>19</v>
      </c>
      <c r="M1821" t="s">
        <v>16</v>
      </c>
      <c r="N1821" t="s">
        <v>16</v>
      </c>
      <c r="O1821" t="s">
        <v>16</v>
      </c>
      <c r="P1821">
        <f t="shared" si="58"/>
        <v>0</v>
      </c>
      <c r="Q1821">
        <f t="shared" si="57"/>
        <v>0</v>
      </c>
      <c r="R1821" t="str">
        <f>IFERROR(VLOOKUP(P1821,Sheet1!$E$30:$F$35,2,FALSE),"")</f>
        <v/>
      </c>
    </row>
    <row r="1822" spans="1:18">
      <c r="A1822" t="s">
        <v>15</v>
      </c>
      <c r="B1822" t="s">
        <v>3396</v>
      </c>
      <c r="C1822" t="s">
        <v>3394</v>
      </c>
      <c r="D1822" t="s">
        <v>2968</v>
      </c>
      <c r="E1822" t="s">
        <v>3397</v>
      </c>
      <c r="F1822" t="s">
        <v>31</v>
      </c>
      <c r="G1822" t="s">
        <v>16</v>
      </c>
      <c r="H1822" t="s">
        <v>32</v>
      </c>
      <c r="I1822" t="s">
        <v>32</v>
      </c>
      <c r="J1822" t="s">
        <v>16</v>
      </c>
      <c r="K1822" t="s">
        <v>18</v>
      </c>
      <c r="L1822" t="s">
        <v>19</v>
      </c>
      <c r="M1822" t="s">
        <v>16</v>
      </c>
      <c r="N1822" t="s">
        <v>16</v>
      </c>
      <c r="O1822" t="s">
        <v>16</v>
      </c>
      <c r="P1822">
        <f t="shared" si="58"/>
        <v>0</v>
      </c>
      <c r="Q1822">
        <f t="shared" si="57"/>
        <v>0</v>
      </c>
      <c r="R1822" t="str">
        <f>IFERROR(VLOOKUP(P1822,Sheet1!$E$30:$F$35,2,FALSE),"")</f>
        <v/>
      </c>
    </row>
    <row r="1823" spans="1:18">
      <c r="A1823" t="s">
        <v>15</v>
      </c>
      <c r="B1823" t="s">
        <v>3398</v>
      </c>
      <c r="C1823" t="s">
        <v>3399</v>
      </c>
      <c r="D1823" t="s">
        <v>2970</v>
      </c>
      <c r="E1823" t="s">
        <v>1260</v>
      </c>
      <c r="F1823" t="s">
        <v>63</v>
      </c>
      <c r="G1823" t="s">
        <v>16</v>
      </c>
      <c r="H1823" t="s">
        <v>32</v>
      </c>
      <c r="I1823" t="s">
        <v>32</v>
      </c>
      <c r="J1823" t="s">
        <v>16</v>
      </c>
      <c r="K1823" t="s">
        <v>18</v>
      </c>
      <c r="L1823" t="s">
        <v>19</v>
      </c>
      <c r="M1823" t="s">
        <v>16</v>
      </c>
      <c r="N1823" t="s">
        <v>16</v>
      </c>
      <c r="O1823" t="s">
        <v>16</v>
      </c>
      <c r="P1823">
        <f t="shared" si="58"/>
        <v>2</v>
      </c>
      <c r="Q1823">
        <f t="shared" si="57"/>
        <v>0</v>
      </c>
      <c r="R1823" t="str">
        <f>IFERROR(VLOOKUP(P1823,Sheet1!$E$30:$F$35,2,FALSE),"")</f>
        <v>cherry</v>
      </c>
    </row>
    <row r="1824" spans="1:18">
      <c r="A1824" t="s">
        <v>15</v>
      </c>
      <c r="B1824" t="s">
        <v>3400</v>
      </c>
      <c r="C1824" t="s">
        <v>3399</v>
      </c>
      <c r="D1824" t="s">
        <v>1123</v>
      </c>
      <c r="E1824" t="s">
        <v>3401</v>
      </c>
      <c r="F1824" t="s">
        <v>66</v>
      </c>
      <c r="G1824" t="s">
        <v>16</v>
      </c>
      <c r="H1824" t="s">
        <v>32</v>
      </c>
      <c r="I1824" t="s">
        <v>32</v>
      </c>
      <c r="J1824" t="s">
        <v>16</v>
      </c>
      <c r="K1824" t="s">
        <v>18</v>
      </c>
      <c r="L1824" t="s">
        <v>19</v>
      </c>
      <c r="M1824" t="s">
        <v>16</v>
      </c>
      <c r="N1824" t="s">
        <v>16</v>
      </c>
      <c r="O1824" t="s">
        <v>16</v>
      </c>
      <c r="P1824">
        <f t="shared" si="58"/>
        <v>0</v>
      </c>
      <c r="Q1824">
        <f t="shared" si="57"/>
        <v>0</v>
      </c>
      <c r="R1824" t="str">
        <f>IFERROR(VLOOKUP(P1824,Sheet1!$E$30:$F$35,2,FALSE),"")</f>
        <v/>
      </c>
    </row>
    <row r="1825" spans="1:18">
      <c r="A1825" t="s">
        <v>15</v>
      </c>
      <c r="B1825" t="s">
        <v>3402</v>
      </c>
      <c r="C1825" t="s">
        <v>3399</v>
      </c>
      <c r="D1825" t="s">
        <v>2974</v>
      </c>
      <c r="E1825" t="s">
        <v>3403</v>
      </c>
      <c r="F1825" t="s">
        <v>33</v>
      </c>
      <c r="G1825" t="s">
        <v>16</v>
      </c>
      <c r="H1825" t="s">
        <v>32</v>
      </c>
      <c r="I1825" t="s">
        <v>32</v>
      </c>
      <c r="J1825" t="s">
        <v>16</v>
      </c>
      <c r="K1825" t="s">
        <v>18</v>
      </c>
      <c r="L1825" t="s">
        <v>19</v>
      </c>
      <c r="M1825" t="s">
        <v>16</v>
      </c>
      <c r="N1825" t="s">
        <v>16</v>
      </c>
      <c r="O1825" t="s">
        <v>16</v>
      </c>
      <c r="P1825">
        <f t="shared" si="58"/>
        <v>0</v>
      </c>
      <c r="Q1825">
        <f t="shared" si="57"/>
        <v>0</v>
      </c>
      <c r="R1825" t="str">
        <f>IFERROR(VLOOKUP(P1825,Sheet1!$E$30:$F$35,2,FALSE),"")</f>
        <v/>
      </c>
    </row>
    <row r="1826" spans="1:18">
      <c r="A1826" t="s">
        <v>15</v>
      </c>
      <c r="B1826" t="s">
        <v>3404</v>
      </c>
      <c r="C1826" t="s">
        <v>3399</v>
      </c>
      <c r="D1826" t="s">
        <v>2976</v>
      </c>
      <c r="E1826" t="s">
        <v>1263</v>
      </c>
      <c r="F1826" t="s">
        <v>39</v>
      </c>
      <c r="G1826" t="s">
        <v>16</v>
      </c>
      <c r="H1826" t="s">
        <v>32</v>
      </c>
      <c r="I1826" t="s">
        <v>32</v>
      </c>
      <c r="J1826" t="s">
        <v>16</v>
      </c>
      <c r="K1826" t="s">
        <v>18</v>
      </c>
      <c r="L1826" t="s">
        <v>19</v>
      </c>
      <c r="M1826" t="s">
        <v>16</v>
      </c>
      <c r="N1826" t="s">
        <v>16</v>
      </c>
      <c r="O1826" t="s">
        <v>16</v>
      </c>
      <c r="P1826">
        <f t="shared" si="58"/>
        <v>0</v>
      </c>
      <c r="Q1826">
        <f t="shared" si="57"/>
        <v>0</v>
      </c>
      <c r="R1826" t="str">
        <f>IFERROR(VLOOKUP(P1826,Sheet1!$E$30:$F$35,2,FALSE),"")</f>
        <v/>
      </c>
    </row>
    <row r="1827" spans="1:18">
      <c r="A1827" t="s">
        <v>15</v>
      </c>
      <c r="B1827" t="s">
        <v>2937</v>
      </c>
      <c r="C1827" t="s">
        <v>3405</v>
      </c>
      <c r="D1827" t="s">
        <v>1125</v>
      </c>
      <c r="E1827" t="s">
        <v>3406</v>
      </c>
      <c r="F1827" t="s">
        <v>70</v>
      </c>
      <c r="G1827" t="s">
        <v>16</v>
      </c>
      <c r="H1827" t="s">
        <v>32</v>
      </c>
      <c r="I1827" t="s">
        <v>32</v>
      </c>
      <c r="J1827" t="s">
        <v>16</v>
      </c>
      <c r="K1827" t="s">
        <v>18</v>
      </c>
      <c r="L1827" t="s">
        <v>19</v>
      </c>
      <c r="M1827" t="s">
        <v>16</v>
      </c>
      <c r="N1827" t="s">
        <v>16</v>
      </c>
      <c r="O1827" t="s">
        <v>16</v>
      </c>
      <c r="P1827">
        <f t="shared" si="58"/>
        <v>8</v>
      </c>
      <c r="Q1827">
        <f t="shared" si="57"/>
        <v>1</v>
      </c>
      <c r="R1827" t="str">
        <f>IFERROR(VLOOKUP(P1827,Sheet1!$E$30:$F$35,2,FALSE),"")</f>
        <v>grape</v>
      </c>
    </row>
    <row r="1828" spans="1:18">
      <c r="A1828" t="s">
        <v>15</v>
      </c>
      <c r="B1828" t="s">
        <v>3407</v>
      </c>
      <c r="C1828" t="s">
        <v>3405</v>
      </c>
      <c r="D1828" t="s">
        <v>2979</v>
      </c>
      <c r="E1828" t="s">
        <v>3408</v>
      </c>
      <c r="F1828" t="s">
        <v>34</v>
      </c>
      <c r="G1828" t="s">
        <v>16</v>
      </c>
      <c r="H1828" t="s">
        <v>32</v>
      </c>
      <c r="I1828" t="s">
        <v>32</v>
      </c>
      <c r="J1828" t="s">
        <v>16</v>
      </c>
      <c r="K1828" t="s">
        <v>18</v>
      </c>
      <c r="L1828" t="s">
        <v>19</v>
      </c>
      <c r="M1828" t="s">
        <v>16</v>
      </c>
      <c r="N1828" t="s">
        <v>16</v>
      </c>
      <c r="O1828" t="s">
        <v>16</v>
      </c>
      <c r="P1828">
        <f t="shared" si="58"/>
        <v>0</v>
      </c>
      <c r="Q1828">
        <f t="shared" si="57"/>
        <v>0</v>
      </c>
      <c r="R1828" t="str">
        <f>IFERROR(VLOOKUP(P1828,Sheet1!$E$30:$F$35,2,FALSE),"")</f>
        <v/>
      </c>
    </row>
    <row r="1829" spans="1:18">
      <c r="A1829" t="s">
        <v>15</v>
      </c>
      <c r="B1829" t="s">
        <v>3409</v>
      </c>
      <c r="C1829" t="s">
        <v>3405</v>
      </c>
      <c r="D1829" t="s">
        <v>820</v>
      </c>
      <c r="E1829" t="s">
        <v>1264</v>
      </c>
      <c r="F1829" t="s">
        <v>37</v>
      </c>
      <c r="G1829" t="s">
        <v>16</v>
      </c>
      <c r="H1829" t="s">
        <v>32</v>
      </c>
      <c r="I1829" t="s">
        <v>32</v>
      </c>
      <c r="J1829" t="s">
        <v>16</v>
      </c>
      <c r="K1829" t="s">
        <v>18</v>
      </c>
      <c r="L1829" t="s">
        <v>19</v>
      </c>
      <c r="M1829" t="s">
        <v>16</v>
      </c>
      <c r="N1829" t="s">
        <v>16</v>
      </c>
      <c r="O1829" t="s">
        <v>16</v>
      </c>
      <c r="P1829">
        <f t="shared" si="58"/>
        <v>0</v>
      </c>
      <c r="Q1829">
        <f t="shared" si="57"/>
        <v>0</v>
      </c>
      <c r="R1829" t="str">
        <f>IFERROR(VLOOKUP(P1829,Sheet1!$E$30:$F$35,2,FALSE),"")</f>
        <v/>
      </c>
    </row>
    <row r="1830" spans="1:18">
      <c r="A1830" t="s">
        <v>15</v>
      </c>
      <c r="B1830" t="s">
        <v>3410</v>
      </c>
      <c r="C1830" t="s">
        <v>3405</v>
      </c>
      <c r="D1830" t="s">
        <v>1127</v>
      </c>
      <c r="E1830" t="s">
        <v>3411</v>
      </c>
      <c r="F1830" t="s">
        <v>76</v>
      </c>
      <c r="G1830" t="s">
        <v>16</v>
      </c>
      <c r="H1830" t="s">
        <v>32</v>
      </c>
      <c r="I1830" t="s">
        <v>32</v>
      </c>
      <c r="J1830" t="s">
        <v>16</v>
      </c>
      <c r="K1830" t="s">
        <v>18</v>
      </c>
      <c r="L1830" t="s">
        <v>19</v>
      </c>
      <c r="M1830" t="s">
        <v>16</v>
      </c>
      <c r="N1830" t="s">
        <v>16</v>
      </c>
      <c r="O1830" t="s">
        <v>16</v>
      </c>
      <c r="P1830">
        <f t="shared" si="58"/>
        <v>0</v>
      </c>
      <c r="Q1830">
        <f t="shared" si="57"/>
        <v>0</v>
      </c>
      <c r="R1830" t="str">
        <f>IFERROR(VLOOKUP(P1830,Sheet1!$E$30:$F$35,2,FALSE),"")</f>
        <v/>
      </c>
    </row>
    <row r="1831" spans="1:18">
      <c r="A1831" t="s">
        <v>15</v>
      </c>
      <c r="B1831" t="s">
        <v>3412</v>
      </c>
      <c r="C1831" t="s">
        <v>3413</v>
      </c>
      <c r="D1831" t="s">
        <v>2983</v>
      </c>
      <c r="E1831" t="s">
        <v>3414</v>
      </c>
      <c r="F1831" t="s">
        <v>38</v>
      </c>
      <c r="G1831" t="s">
        <v>16</v>
      </c>
      <c r="H1831" t="s">
        <v>32</v>
      </c>
      <c r="I1831" t="s">
        <v>32</v>
      </c>
      <c r="J1831" t="s">
        <v>16</v>
      </c>
      <c r="K1831" t="s">
        <v>18</v>
      </c>
      <c r="L1831" t="s">
        <v>19</v>
      </c>
      <c r="M1831" t="s">
        <v>16</v>
      </c>
      <c r="N1831" t="s">
        <v>16</v>
      </c>
      <c r="O1831" t="s">
        <v>16</v>
      </c>
      <c r="P1831">
        <f t="shared" si="58"/>
        <v>3</v>
      </c>
      <c r="Q1831">
        <f t="shared" si="57"/>
        <v>0</v>
      </c>
      <c r="R1831" t="str">
        <f>IFERROR(VLOOKUP(P1831,Sheet1!$E$30:$F$35,2,FALSE),"")</f>
        <v>rino</v>
      </c>
    </row>
    <row r="1832" spans="1:18">
      <c r="A1832" t="s">
        <v>15</v>
      </c>
      <c r="B1832" t="s">
        <v>3415</v>
      </c>
      <c r="C1832" t="s">
        <v>3416</v>
      </c>
      <c r="D1832" t="s">
        <v>823</v>
      </c>
      <c r="E1832" t="s">
        <v>922</v>
      </c>
      <c r="F1832" t="s">
        <v>80</v>
      </c>
      <c r="G1832" t="s">
        <v>16</v>
      </c>
      <c r="H1832" t="s">
        <v>32</v>
      </c>
      <c r="I1832" t="s">
        <v>32</v>
      </c>
      <c r="J1832" t="s">
        <v>16</v>
      </c>
      <c r="K1832" t="s">
        <v>18</v>
      </c>
      <c r="L1832" t="s">
        <v>19</v>
      </c>
      <c r="M1832" t="s">
        <v>16</v>
      </c>
      <c r="N1832" t="s">
        <v>16</v>
      </c>
      <c r="O1832" t="s">
        <v>16</v>
      </c>
      <c r="P1832">
        <f t="shared" si="58"/>
        <v>3</v>
      </c>
      <c r="Q1832">
        <f t="shared" si="57"/>
        <v>0</v>
      </c>
      <c r="R1832" t="str">
        <f>IFERROR(VLOOKUP(P1832,Sheet1!$E$30:$F$35,2,FALSE),"")</f>
        <v>rino</v>
      </c>
    </row>
    <row r="1833" spans="1:18">
      <c r="A1833" t="s">
        <v>15</v>
      </c>
      <c r="B1833" t="s">
        <v>3417</v>
      </c>
      <c r="C1833" t="s">
        <v>3416</v>
      </c>
      <c r="D1833" t="s">
        <v>1129</v>
      </c>
      <c r="E1833" t="s">
        <v>3418</v>
      </c>
      <c r="F1833" t="s">
        <v>40</v>
      </c>
      <c r="G1833" t="s">
        <v>16</v>
      </c>
      <c r="H1833" t="s">
        <v>32</v>
      </c>
      <c r="I1833" t="s">
        <v>32</v>
      </c>
      <c r="J1833" t="s">
        <v>16</v>
      </c>
      <c r="K1833" t="s">
        <v>18</v>
      </c>
      <c r="L1833" t="s">
        <v>19</v>
      </c>
      <c r="M1833" t="s">
        <v>16</v>
      </c>
      <c r="N1833" t="s">
        <v>16</v>
      </c>
      <c r="O1833" t="s">
        <v>16</v>
      </c>
      <c r="P1833">
        <f t="shared" si="58"/>
        <v>0</v>
      </c>
      <c r="Q1833">
        <f t="shared" si="57"/>
        <v>0</v>
      </c>
      <c r="R1833" t="str">
        <f>IFERROR(VLOOKUP(P1833,Sheet1!$E$30:$F$35,2,FALSE),"")</f>
        <v/>
      </c>
    </row>
    <row r="1834" spans="1:18">
      <c r="A1834" t="s">
        <v>15</v>
      </c>
      <c r="B1834" t="s">
        <v>3419</v>
      </c>
      <c r="C1834" t="s">
        <v>3420</v>
      </c>
      <c r="D1834" t="s">
        <v>2987</v>
      </c>
      <c r="E1834" t="s">
        <v>3421</v>
      </c>
      <c r="F1834" t="s">
        <v>83</v>
      </c>
      <c r="G1834" t="s">
        <v>16</v>
      </c>
      <c r="H1834" t="s">
        <v>32</v>
      </c>
      <c r="I1834" t="s">
        <v>32</v>
      </c>
      <c r="J1834" t="s">
        <v>16</v>
      </c>
      <c r="K1834" t="s">
        <v>18</v>
      </c>
      <c r="L1834" t="s">
        <v>19</v>
      </c>
      <c r="M1834" t="s">
        <v>16</v>
      </c>
      <c r="N1834" t="s">
        <v>16</v>
      </c>
      <c r="O1834" t="s">
        <v>16</v>
      </c>
      <c r="P1834">
        <f t="shared" si="58"/>
        <v>8</v>
      </c>
      <c r="Q1834">
        <f t="shared" si="57"/>
        <v>1</v>
      </c>
      <c r="R1834" t="str">
        <f>IFERROR(VLOOKUP(P1834,Sheet1!$E$30:$F$35,2,FALSE),"")</f>
        <v>grape</v>
      </c>
    </row>
    <row r="1835" spans="1:18">
      <c r="A1835" t="s">
        <v>15</v>
      </c>
      <c r="B1835" t="s">
        <v>3422</v>
      </c>
      <c r="C1835" t="s">
        <v>3420</v>
      </c>
      <c r="D1835" t="s">
        <v>826</v>
      </c>
      <c r="E1835" t="s">
        <v>1267</v>
      </c>
      <c r="F1835" t="s">
        <v>43</v>
      </c>
      <c r="G1835" t="s">
        <v>16</v>
      </c>
      <c r="H1835" t="s">
        <v>32</v>
      </c>
      <c r="I1835" t="s">
        <v>32</v>
      </c>
      <c r="J1835" t="s">
        <v>16</v>
      </c>
      <c r="K1835" t="s">
        <v>18</v>
      </c>
      <c r="L1835" t="s">
        <v>19</v>
      </c>
      <c r="M1835" t="s">
        <v>16</v>
      </c>
      <c r="N1835" t="s">
        <v>16</v>
      </c>
      <c r="O1835" t="s">
        <v>16</v>
      </c>
      <c r="P1835">
        <f t="shared" si="58"/>
        <v>0</v>
      </c>
      <c r="Q1835">
        <f t="shared" si="57"/>
        <v>0</v>
      </c>
      <c r="R1835" t="str">
        <f>IFERROR(VLOOKUP(P1835,Sheet1!$E$30:$F$35,2,FALSE),"")</f>
        <v/>
      </c>
    </row>
    <row r="1836" spans="1:18">
      <c r="A1836" t="s">
        <v>15</v>
      </c>
      <c r="B1836" t="s">
        <v>3423</v>
      </c>
      <c r="C1836" t="s">
        <v>3420</v>
      </c>
      <c r="D1836" t="s">
        <v>1130</v>
      </c>
      <c r="E1836" t="s">
        <v>3424</v>
      </c>
      <c r="F1836" t="s">
        <v>87</v>
      </c>
      <c r="G1836" t="s">
        <v>16</v>
      </c>
      <c r="H1836" t="s">
        <v>32</v>
      </c>
      <c r="I1836" t="s">
        <v>32</v>
      </c>
      <c r="J1836" t="s">
        <v>16</v>
      </c>
      <c r="K1836" t="s">
        <v>18</v>
      </c>
      <c r="L1836" t="s">
        <v>19</v>
      </c>
      <c r="M1836" t="s">
        <v>16</v>
      </c>
      <c r="N1836" t="s">
        <v>16</v>
      </c>
      <c r="O1836" t="s">
        <v>16</v>
      </c>
      <c r="P1836">
        <f t="shared" si="58"/>
        <v>0</v>
      </c>
      <c r="Q1836">
        <f t="shared" si="57"/>
        <v>0</v>
      </c>
      <c r="R1836" t="str">
        <f>IFERROR(VLOOKUP(P1836,Sheet1!$E$30:$F$35,2,FALSE),"")</f>
        <v/>
      </c>
    </row>
    <row r="1837" spans="1:18">
      <c r="A1837" t="s">
        <v>15</v>
      </c>
      <c r="B1837" t="s">
        <v>2966</v>
      </c>
      <c r="C1837" t="s">
        <v>3420</v>
      </c>
      <c r="D1837" t="s">
        <v>2991</v>
      </c>
      <c r="E1837" t="s">
        <v>3425</v>
      </c>
      <c r="F1837" t="s">
        <v>46</v>
      </c>
      <c r="G1837" t="s">
        <v>16</v>
      </c>
      <c r="H1837" t="s">
        <v>32</v>
      </c>
      <c r="I1837" t="s">
        <v>32</v>
      </c>
      <c r="J1837" t="s">
        <v>16</v>
      </c>
      <c r="K1837" t="s">
        <v>18</v>
      </c>
      <c r="L1837" t="s">
        <v>19</v>
      </c>
      <c r="M1837" t="s">
        <v>16</v>
      </c>
      <c r="N1837" t="s">
        <v>16</v>
      </c>
      <c r="O1837" t="s">
        <v>16</v>
      </c>
      <c r="P1837">
        <f t="shared" si="58"/>
        <v>0</v>
      </c>
      <c r="Q1837">
        <f t="shared" si="57"/>
        <v>0</v>
      </c>
      <c r="R1837" t="str">
        <f>IFERROR(VLOOKUP(P1837,Sheet1!$E$30:$F$35,2,FALSE),"")</f>
        <v/>
      </c>
    </row>
    <row r="1838" spans="1:18">
      <c r="A1838" t="s">
        <v>15</v>
      </c>
      <c r="B1838" t="s">
        <v>2972</v>
      </c>
      <c r="C1838" t="s">
        <v>3426</v>
      </c>
      <c r="D1838" t="s">
        <v>2992</v>
      </c>
      <c r="E1838" t="s">
        <v>1269</v>
      </c>
      <c r="F1838" t="s">
        <v>89</v>
      </c>
      <c r="G1838" t="s">
        <v>16</v>
      </c>
      <c r="H1838" t="s">
        <v>32</v>
      </c>
      <c r="I1838" t="s">
        <v>32</v>
      </c>
      <c r="J1838" t="s">
        <v>16</v>
      </c>
      <c r="K1838" t="s">
        <v>18</v>
      </c>
      <c r="L1838" t="s">
        <v>19</v>
      </c>
      <c r="M1838" t="s">
        <v>16</v>
      </c>
      <c r="N1838" t="s">
        <v>16</v>
      </c>
      <c r="O1838" t="s">
        <v>16</v>
      </c>
      <c r="P1838">
        <f t="shared" si="58"/>
        <v>8</v>
      </c>
      <c r="Q1838">
        <f t="shared" si="57"/>
        <v>1</v>
      </c>
      <c r="R1838" t="str">
        <f>IFERROR(VLOOKUP(P1838,Sheet1!$E$30:$F$35,2,FALSE),"")</f>
        <v>grape</v>
      </c>
    </row>
    <row r="1839" spans="1:18">
      <c r="A1839" t="s">
        <v>15</v>
      </c>
      <c r="B1839" t="s">
        <v>3427</v>
      </c>
      <c r="C1839" t="s">
        <v>3426</v>
      </c>
      <c r="D1839" t="s">
        <v>1132</v>
      </c>
      <c r="E1839" t="s">
        <v>3428</v>
      </c>
      <c r="F1839" t="s">
        <v>48</v>
      </c>
      <c r="G1839" t="s">
        <v>16</v>
      </c>
      <c r="H1839" t="s">
        <v>32</v>
      </c>
      <c r="I1839" t="s">
        <v>32</v>
      </c>
      <c r="J1839" t="s">
        <v>16</v>
      </c>
      <c r="K1839" t="s">
        <v>18</v>
      </c>
      <c r="L1839" t="s">
        <v>19</v>
      </c>
      <c r="M1839" t="s">
        <v>16</v>
      </c>
      <c r="N1839" t="s">
        <v>16</v>
      </c>
      <c r="O1839" t="s">
        <v>16</v>
      </c>
      <c r="P1839">
        <f t="shared" si="58"/>
        <v>0</v>
      </c>
      <c r="Q1839">
        <f t="shared" si="57"/>
        <v>0</v>
      </c>
      <c r="R1839" t="str">
        <f>IFERROR(VLOOKUP(P1839,Sheet1!$E$30:$F$35,2,FALSE),"")</f>
        <v/>
      </c>
    </row>
    <row r="1840" spans="1:18">
      <c r="A1840" t="s">
        <v>15</v>
      </c>
      <c r="B1840" t="s">
        <v>3429</v>
      </c>
      <c r="C1840" t="s">
        <v>3426</v>
      </c>
      <c r="D1840" t="s">
        <v>2993</v>
      </c>
      <c r="E1840" t="s">
        <v>3430</v>
      </c>
      <c r="F1840" t="s">
        <v>41</v>
      </c>
      <c r="G1840" t="s">
        <v>16</v>
      </c>
      <c r="H1840" t="s">
        <v>32</v>
      </c>
      <c r="I1840" t="s">
        <v>32</v>
      </c>
      <c r="J1840" t="s">
        <v>16</v>
      </c>
      <c r="K1840" t="s">
        <v>18</v>
      </c>
      <c r="L1840" t="s">
        <v>19</v>
      </c>
      <c r="M1840" t="s">
        <v>16</v>
      </c>
      <c r="N1840" t="s">
        <v>16</v>
      </c>
      <c r="O1840" t="s">
        <v>16</v>
      </c>
      <c r="P1840">
        <f t="shared" si="58"/>
        <v>0</v>
      </c>
      <c r="Q1840">
        <f t="shared" si="57"/>
        <v>0</v>
      </c>
      <c r="R1840" t="str">
        <f>IFERROR(VLOOKUP(P1840,Sheet1!$E$30:$F$35,2,FALSE),"")</f>
        <v/>
      </c>
    </row>
    <row r="1841" spans="1:18">
      <c r="A1841" t="s">
        <v>15</v>
      </c>
      <c r="B1841" t="s">
        <v>3431</v>
      </c>
      <c r="C1841" t="s">
        <v>3426</v>
      </c>
      <c r="D1841" t="s">
        <v>2995</v>
      </c>
      <c r="E1841" t="s">
        <v>1272</v>
      </c>
      <c r="F1841" t="s">
        <v>51</v>
      </c>
      <c r="G1841" t="s">
        <v>16</v>
      </c>
      <c r="H1841" t="s">
        <v>32</v>
      </c>
      <c r="I1841" t="s">
        <v>32</v>
      </c>
      <c r="J1841" t="s">
        <v>16</v>
      </c>
      <c r="K1841" t="s">
        <v>18</v>
      </c>
      <c r="L1841" t="s">
        <v>19</v>
      </c>
      <c r="M1841" t="s">
        <v>16</v>
      </c>
      <c r="N1841" t="s">
        <v>16</v>
      </c>
      <c r="O1841" t="s">
        <v>16</v>
      </c>
      <c r="P1841">
        <f t="shared" si="58"/>
        <v>0</v>
      </c>
      <c r="Q1841">
        <f t="shared" si="57"/>
        <v>0</v>
      </c>
      <c r="R1841" t="str">
        <f>IFERROR(VLOOKUP(P1841,Sheet1!$E$30:$F$35,2,FALSE),"")</f>
        <v/>
      </c>
    </row>
    <row r="1842" spans="1:18">
      <c r="A1842" t="s">
        <v>15</v>
      </c>
      <c r="B1842" t="s">
        <v>3432</v>
      </c>
      <c r="C1842" t="s">
        <v>3426</v>
      </c>
      <c r="D1842" t="s">
        <v>1133</v>
      </c>
      <c r="E1842" t="s">
        <v>3433</v>
      </c>
      <c r="F1842" t="s">
        <v>98</v>
      </c>
      <c r="G1842" t="s">
        <v>16</v>
      </c>
      <c r="H1842" t="s">
        <v>32</v>
      </c>
      <c r="I1842" t="s">
        <v>32</v>
      </c>
      <c r="J1842" t="s">
        <v>16</v>
      </c>
      <c r="K1842" t="s">
        <v>18</v>
      </c>
      <c r="L1842" t="s">
        <v>19</v>
      </c>
      <c r="M1842" t="s">
        <v>16</v>
      </c>
      <c r="N1842" t="s">
        <v>16</v>
      </c>
      <c r="O1842" t="s">
        <v>16</v>
      </c>
      <c r="P1842">
        <f t="shared" si="58"/>
        <v>0</v>
      </c>
      <c r="Q1842">
        <f t="shared" si="57"/>
        <v>0</v>
      </c>
      <c r="R1842" t="str">
        <f>IFERROR(VLOOKUP(P1842,Sheet1!$E$30:$F$35,2,FALSE),"")</f>
        <v/>
      </c>
    </row>
    <row r="1843" spans="1:18">
      <c r="A1843" t="s">
        <v>15</v>
      </c>
      <c r="B1843" t="s">
        <v>3434</v>
      </c>
      <c r="C1843" t="s">
        <v>3426</v>
      </c>
      <c r="D1843" t="s">
        <v>833</v>
      </c>
      <c r="E1843" t="s">
        <v>3435</v>
      </c>
      <c r="F1843" t="s">
        <v>54</v>
      </c>
      <c r="G1843" t="s">
        <v>16</v>
      </c>
      <c r="H1843" t="s">
        <v>32</v>
      </c>
      <c r="I1843" t="s">
        <v>32</v>
      </c>
      <c r="J1843" t="s">
        <v>16</v>
      </c>
      <c r="K1843" t="s">
        <v>18</v>
      </c>
      <c r="L1843" t="s">
        <v>19</v>
      </c>
      <c r="M1843" t="s">
        <v>16</v>
      </c>
      <c r="N1843" t="s">
        <v>16</v>
      </c>
      <c r="O1843" t="s">
        <v>16</v>
      </c>
      <c r="P1843">
        <f t="shared" si="58"/>
        <v>0</v>
      </c>
      <c r="Q1843">
        <f t="shared" si="57"/>
        <v>0</v>
      </c>
      <c r="R1843" t="str">
        <f>IFERROR(VLOOKUP(P1843,Sheet1!$E$30:$F$35,2,FALSE),"")</f>
        <v/>
      </c>
    </row>
    <row r="1844" spans="1:18">
      <c r="A1844" t="s">
        <v>15</v>
      </c>
      <c r="B1844" t="s">
        <v>3436</v>
      </c>
      <c r="C1844" t="s">
        <v>3426</v>
      </c>
      <c r="D1844" t="s">
        <v>2998</v>
      </c>
      <c r="E1844" t="s">
        <v>1274</v>
      </c>
      <c r="F1844" t="s">
        <v>103</v>
      </c>
      <c r="G1844" t="s">
        <v>16</v>
      </c>
      <c r="H1844" t="s">
        <v>32</v>
      </c>
      <c r="I1844" t="s">
        <v>32</v>
      </c>
      <c r="J1844" t="s">
        <v>16</v>
      </c>
      <c r="K1844" t="s">
        <v>18</v>
      </c>
      <c r="L1844" t="s">
        <v>19</v>
      </c>
      <c r="M1844" t="s">
        <v>16</v>
      </c>
      <c r="N1844" t="s">
        <v>16</v>
      </c>
      <c r="O1844" t="s">
        <v>16</v>
      </c>
      <c r="P1844">
        <f t="shared" si="58"/>
        <v>0</v>
      </c>
      <c r="Q1844">
        <f t="shared" si="57"/>
        <v>0</v>
      </c>
      <c r="R1844" t="str">
        <f>IFERROR(VLOOKUP(P1844,Sheet1!$E$30:$F$35,2,FALSE),"")</f>
        <v/>
      </c>
    </row>
    <row r="1845" spans="1:18">
      <c r="A1845" t="s">
        <v>15</v>
      </c>
      <c r="B1845" t="s">
        <v>3437</v>
      </c>
      <c r="C1845" t="s">
        <v>3426</v>
      </c>
      <c r="D1845" t="s">
        <v>1134</v>
      </c>
      <c r="E1845" t="s">
        <v>3438</v>
      </c>
      <c r="F1845" t="s">
        <v>56</v>
      </c>
      <c r="G1845" t="s">
        <v>16</v>
      </c>
      <c r="H1845" t="s">
        <v>32</v>
      </c>
      <c r="I1845" t="s">
        <v>32</v>
      </c>
      <c r="J1845" t="s">
        <v>16</v>
      </c>
      <c r="K1845" t="s">
        <v>18</v>
      </c>
      <c r="L1845" t="s">
        <v>19</v>
      </c>
      <c r="M1845" t="s">
        <v>16</v>
      </c>
      <c r="N1845" t="s">
        <v>16</v>
      </c>
      <c r="O1845" t="s">
        <v>16</v>
      </c>
      <c r="P1845">
        <f t="shared" si="58"/>
        <v>0</v>
      </c>
      <c r="Q1845">
        <f t="shared" si="57"/>
        <v>0</v>
      </c>
      <c r="R1845" t="str">
        <f>IFERROR(VLOOKUP(P1845,Sheet1!$E$30:$F$35,2,FALSE),"")</f>
        <v/>
      </c>
    </row>
    <row r="1846" spans="1:18">
      <c r="A1846" t="s">
        <v>15</v>
      </c>
      <c r="B1846" t="s">
        <v>2990</v>
      </c>
      <c r="C1846" t="s">
        <v>3426</v>
      </c>
      <c r="D1846" t="s">
        <v>840</v>
      </c>
      <c r="E1846" t="s">
        <v>924</v>
      </c>
      <c r="F1846" t="s">
        <v>108</v>
      </c>
      <c r="G1846" t="s">
        <v>16</v>
      </c>
      <c r="H1846" t="s">
        <v>32</v>
      </c>
      <c r="I1846" t="s">
        <v>32</v>
      </c>
      <c r="J1846" t="s">
        <v>16</v>
      </c>
      <c r="K1846" t="s">
        <v>18</v>
      </c>
      <c r="L1846" t="s">
        <v>19</v>
      </c>
      <c r="M1846" t="s">
        <v>16</v>
      </c>
      <c r="N1846" t="s">
        <v>16</v>
      </c>
      <c r="O1846" t="s">
        <v>16</v>
      </c>
      <c r="P1846">
        <f t="shared" si="58"/>
        <v>0</v>
      </c>
      <c r="Q1846">
        <f t="shared" si="57"/>
        <v>0</v>
      </c>
      <c r="R1846" t="str">
        <f>IFERROR(VLOOKUP(P1846,Sheet1!$E$30:$F$35,2,FALSE),"")</f>
        <v/>
      </c>
    </row>
    <row r="1847" spans="1:18">
      <c r="A1847" t="s">
        <v>15</v>
      </c>
      <c r="B1847" t="s">
        <v>3439</v>
      </c>
      <c r="C1847" t="s">
        <v>3426</v>
      </c>
      <c r="D1847" t="s">
        <v>3003</v>
      </c>
      <c r="E1847" t="s">
        <v>1275</v>
      </c>
      <c r="F1847" t="s">
        <v>111</v>
      </c>
      <c r="G1847" t="s">
        <v>16</v>
      </c>
      <c r="H1847" t="s">
        <v>32</v>
      </c>
      <c r="I1847" t="s">
        <v>32</v>
      </c>
      <c r="J1847" t="s">
        <v>16</v>
      </c>
      <c r="K1847" t="s">
        <v>18</v>
      </c>
      <c r="L1847" t="s">
        <v>19</v>
      </c>
      <c r="M1847" t="s">
        <v>16</v>
      </c>
      <c r="N1847" t="s">
        <v>16</v>
      </c>
      <c r="O1847" t="s">
        <v>16</v>
      </c>
      <c r="P1847">
        <f t="shared" si="58"/>
        <v>0</v>
      </c>
      <c r="Q1847">
        <f t="shared" si="57"/>
        <v>0</v>
      </c>
      <c r="R1847" t="str">
        <f>IFERROR(VLOOKUP(P1847,Sheet1!$E$30:$F$35,2,FALSE),"")</f>
        <v/>
      </c>
    </row>
    <row r="1848" spans="1:18">
      <c r="A1848" t="s">
        <v>15</v>
      </c>
      <c r="B1848" t="s">
        <v>3440</v>
      </c>
      <c r="C1848" t="s">
        <v>3441</v>
      </c>
      <c r="D1848" t="s">
        <v>1137</v>
      </c>
      <c r="E1848" t="s">
        <v>3442</v>
      </c>
      <c r="F1848" t="s">
        <v>59</v>
      </c>
      <c r="G1848" t="s">
        <v>16</v>
      </c>
      <c r="H1848" t="s">
        <v>32</v>
      </c>
      <c r="I1848" t="s">
        <v>32</v>
      </c>
      <c r="J1848" t="s">
        <v>16</v>
      </c>
      <c r="K1848" t="s">
        <v>18</v>
      </c>
      <c r="L1848" t="s">
        <v>19</v>
      </c>
      <c r="M1848" t="s">
        <v>16</v>
      </c>
      <c r="N1848" t="s">
        <v>16</v>
      </c>
      <c r="O1848" t="s">
        <v>16</v>
      </c>
      <c r="P1848">
        <f t="shared" si="58"/>
        <v>8</v>
      </c>
      <c r="Q1848">
        <f t="shared" si="57"/>
        <v>1</v>
      </c>
      <c r="R1848" t="str">
        <f>IFERROR(VLOOKUP(P1848,Sheet1!$E$30:$F$35,2,FALSE),"")</f>
        <v>grape</v>
      </c>
    </row>
    <row r="1849" spans="1:18">
      <c r="A1849" t="s">
        <v>15</v>
      </c>
      <c r="B1849" t="s">
        <v>3443</v>
      </c>
      <c r="C1849" t="s">
        <v>3441</v>
      </c>
      <c r="D1849" t="s">
        <v>3007</v>
      </c>
      <c r="E1849" t="s">
        <v>3444</v>
      </c>
      <c r="F1849" t="s">
        <v>116</v>
      </c>
      <c r="G1849" t="s">
        <v>16</v>
      </c>
      <c r="H1849" t="s">
        <v>32</v>
      </c>
      <c r="I1849" t="s">
        <v>32</v>
      </c>
      <c r="J1849" t="s">
        <v>16</v>
      </c>
      <c r="K1849" t="s">
        <v>18</v>
      </c>
      <c r="L1849" t="s">
        <v>19</v>
      </c>
      <c r="M1849" t="s">
        <v>16</v>
      </c>
      <c r="N1849" t="s">
        <v>16</v>
      </c>
      <c r="O1849" t="s">
        <v>16</v>
      </c>
      <c r="P1849">
        <f t="shared" si="58"/>
        <v>0</v>
      </c>
      <c r="Q1849">
        <f t="shared" si="57"/>
        <v>0</v>
      </c>
      <c r="R1849" t="str">
        <f>IFERROR(VLOOKUP(P1849,Sheet1!$E$30:$F$35,2,FALSE),"")</f>
        <v/>
      </c>
    </row>
    <row r="1850" spans="1:18">
      <c r="A1850" t="s">
        <v>15</v>
      </c>
      <c r="B1850" t="s">
        <v>3445</v>
      </c>
      <c r="C1850" t="s">
        <v>3441</v>
      </c>
      <c r="D1850" t="s">
        <v>3008</v>
      </c>
      <c r="E1850" t="s">
        <v>1277</v>
      </c>
      <c r="F1850" t="s">
        <v>119</v>
      </c>
      <c r="G1850" t="s">
        <v>16</v>
      </c>
      <c r="H1850" t="s">
        <v>32</v>
      </c>
      <c r="I1850" t="s">
        <v>32</v>
      </c>
      <c r="J1850" t="s">
        <v>16</v>
      </c>
      <c r="K1850" t="s">
        <v>18</v>
      </c>
      <c r="L1850" t="s">
        <v>19</v>
      </c>
      <c r="M1850" t="s">
        <v>16</v>
      </c>
      <c r="N1850" t="s">
        <v>16</v>
      </c>
      <c r="O1850" t="s">
        <v>16</v>
      </c>
      <c r="P1850">
        <f t="shared" si="58"/>
        <v>0</v>
      </c>
      <c r="Q1850">
        <f t="shared" si="57"/>
        <v>0</v>
      </c>
      <c r="R1850" t="str">
        <f>IFERROR(VLOOKUP(P1850,Sheet1!$E$30:$F$35,2,FALSE),"")</f>
        <v/>
      </c>
    </row>
    <row r="1851" spans="1:18">
      <c r="A1851" t="s">
        <v>15</v>
      </c>
      <c r="B1851" t="s">
        <v>3446</v>
      </c>
      <c r="C1851" t="s">
        <v>3447</v>
      </c>
      <c r="D1851" t="s">
        <v>1139</v>
      </c>
      <c r="E1851" t="s">
        <v>3448</v>
      </c>
      <c r="F1851" t="s">
        <v>61</v>
      </c>
      <c r="G1851" t="s">
        <v>16</v>
      </c>
      <c r="H1851" t="s">
        <v>32</v>
      </c>
      <c r="I1851" t="s">
        <v>32</v>
      </c>
      <c r="J1851" t="s">
        <v>16</v>
      </c>
      <c r="K1851" t="s">
        <v>18</v>
      </c>
      <c r="L1851" t="s">
        <v>19</v>
      </c>
      <c r="M1851" t="s">
        <v>16</v>
      </c>
      <c r="N1851" t="s">
        <v>16</v>
      </c>
      <c r="O1851" t="s">
        <v>16</v>
      </c>
      <c r="P1851">
        <f t="shared" si="58"/>
        <v>8</v>
      </c>
      <c r="Q1851">
        <f t="shared" si="57"/>
        <v>1</v>
      </c>
      <c r="R1851" t="str">
        <f>IFERROR(VLOOKUP(P1851,Sheet1!$E$30:$F$35,2,FALSE),"")</f>
        <v>grape</v>
      </c>
    </row>
    <row r="1852" spans="1:18">
      <c r="A1852" t="s">
        <v>15</v>
      </c>
      <c r="B1852" t="s">
        <v>3449</v>
      </c>
      <c r="C1852" t="s">
        <v>3447</v>
      </c>
      <c r="D1852" t="s">
        <v>3010</v>
      </c>
      <c r="E1852" t="s">
        <v>3450</v>
      </c>
      <c r="F1852" t="s">
        <v>122</v>
      </c>
      <c r="G1852" t="s">
        <v>16</v>
      </c>
      <c r="H1852" t="s">
        <v>32</v>
      </c>
      <c r="I1852" t="s">
        <v>32</v>
      </c>
      <c r="J1852" t="s">
        <v>16</v>
      </c>
      <c r="K1852" t="s">
        <v>18</v>
      </c>
      <c r="L1852" t="s">
        <v>19</v>
      </c>
      <c r="M1852" t="s">
        <v>16</v>
      </c>
      <c r="N1852" t="s">
        <v>16</v>
      </c>
      <c r="O1852" t="s">
        <v>16</v>
      </c>
      <c r="P1852">
        <f t="shared" si="58"/>
        <v>0</v>
      </c>
      <c r="Q1852">
        <f t="shared" si="57"/>
        <v>0</v>
      </c>
      <c r="R1852" t="str">
        <f>IFERROR(VLOOKUP(P1852,Sheet1!$E$30:$F$35,2,FALSE),"")</f>
        <v/>
      </c>
    </row>
    <row r="1853" spans="1:18">
      <c r="A1853" t="s">
        <v>15</v>
      </c>
      <c r="B1853" t="s">
        <v>3451</v>
      </c>
      <c r="C1853" t="s">
        <v>3447</v>
      </c>
      <c r="D1853" t="s">
        <v>3012</v>
      </c>
      <c r="E1853" t="s">
        <v>1278</v>
      </c>
      <c r="F1853" t="s">
        <v>124</v>
      </c>
      <c r="G1853" t="s">
        <v>16</v>
      </c>
      <c r="H1853" t="s">
        <v>32</v>
      </c>
      <c r="I1853" t="s">
        <v>32</v>
      </c>
      <c r="J1853" t="s">
        <v>16</v>
      </c>
      <c r="K1853" t="s">
        <v>18</v>
      </c>
      <c r="L1853" t="s">
        <v>19</v>
      </c>
      <c r="M1853" t="s">
        <v>16</v>
      </c>
      <c r="N1853" t="s">
        <v>16</v>
      </c>
      <c r="O1853" t="s">
        <v>16</v>
      </c>
      <c r="P1853">
        <f t="shared" si="58"/>
        <v>0</v>
      </c>
      <c r="Q1853">
        <f t="shared" si="57"/>
        <v>0</v>
      </c>
      <c r="R1853" t="str">
        <f>IFERROR(VLOOKUP(P1853,Sheet1!$E$30:$F$35,2,FALSE),"")</f>
        <v/>
      </c>
    </row>
    <row r="1854" spans="1:18">
      <c r="A1854" t="s">
        <v>15</v>
      </c>
      <c r="B1854" t="s">
        <v>3452</v>
      </c>
      <c r="C1854" t="s">
        <v>3447</v>
      </c>
      <c r="D1854" t="s">
        <v>849</v>
      </c>
      <c r="E1854" t="s">
        <v>3453</v>
      </c>
      <c r="F1854" t="s">
        <v>44</v>
      </c>
      <c r="G1854" t="s">
        <v>16</v>
      </c>
      <c r="H1854" t="s">
        <v>32</v>
      </c>
      <c r="I1854" t="s">
        <v>32</v>
      </c>
      <c r="J1854" t="s">
        <v>16</v>
      </c>
      <c r="K1854" t="s">
        <v>18</v>
      </c>
      <c r="L1854" t="s">
        <v>19</v>
      </c>
      <c r="M1854" t="s">
        <v>16</v>
      </c>
      <c r="N1854" t="s">
        <v>16</v>
      </c>
      <c r="O1854" t="s">
        <v>16</v>
      </c>
      <c r="P1854">
        <f t="shared" si="58"/>
        <v>0</v>
      </c>
      <c r="Q1854">
        <f t="shared" si="57"/>
        <v>0</v>
      </c>
      <c r="R1854" t="str">
        <f>IFERROR(VLOOKUP(P1854,Sheet1!$E$30:$F$35,2,FALSE),"")</f>
        <v/>
      </c>
    </row>
    <row r="1855" spans="1:18">
      <c r="A1855" t="s">
        <v>15</v>
      </c>
      <c r="B1855" t="s">
        <v>3454</v>
      </c>
      <c r="C1855" t="s">
        <v>3447</v>
      </c>
      <c r="D1855" t="s">
        <v>3016</v>
      </c>
      <c r="E1855" t="s">
        <v>3455</v>
      </c>
      <c r="F1855" t="s">
        <v>129</v>
      </c>
      <c r="G1855" t="s">
        <v>16</v>
      </c>
      <c r="H1855" t="s">
        <v>32</v>
      </c>
      <c r="I1855" t="s">
        <v>32</v>
      </c>
      <c r="J1855" t="s">
        <v>16</v>
      </c>
      <c r="K1855" t="s">
        <v>18</v>
      </c>
      <c r="L1855" t="s">
        <v>19</v>
      </c>
      <c r="M1855" t="s">
        <v>16</v>
      </c>
      <c r="N1855" t="s">
        <v>16</v>
      </c>
      <c r="O1855" t="s">
        <v>16</v>
      </c>
      <c r="P1855">
        <f t="shared" si="58"/>
        <v>0</v>
      </c>
      <c r="Q1855">
        <f t="shared" si="57"/>
        <v>0</v>
      </c>
      <c r="R1855" t="str">
        <f>IFERROR(VLOOKUP(P1855,Sheet1!$E$30:$F$35,2,FALSE),"")</f>
        <v/>
      </c>
    </row>
    <row r="1856" spans="1:18">
      <c r="A1856" t="s">
        <v>15</v>
      </c>
      <c r="B1856" t="s">
        <v>3456</v>
      </c>
      <c r="C1856" t="s">
        <v>3457</v>
      </c>
      <c r="D1856" t="s">
        <v>3018</v>
      </c>
      <c r="E1856" t="s">
        <v>1280</v>
      </c>
      <c r="F1856" t="s">
        <v>131</v>
      </c>
      <c r="G1856" t="s">
        <v>16</v>
      </c>
      <c r="H1856" t="s">
        <v>32</v>
      </c>
      <c r="I1856" t="s">
        <v>32</v>
      </c>
      <c r="J1856" t="s">
        <v>16</v>
      </c>
      <c r="K1856" t="s">
        <v>18</v>
      </c>
      <c r="L1856" t="s">
        <v>19</v>
      </c>
      <c r="M1856" t="s">
        <v>16</v>
      </c>
      <c r="N1856" t="s">
        <v>16</v>
      </c>
      <c r="O1856" t="s">
        <v>16</v>
      </c>
      <c r="P1856">
        <f t="shared" si="58"/>
        <v>8</v>
      </c>
      <c r="Q1856">
        <f t="shared" si="57"/>
        <v>1</v>
      </c>
      <c r="R1856" t="str">
        <f>IFERROR(VLOOKUP(P1856,Sheet1!$E$30:$F$35,2,FALSE),"")</f>
        <v>grape</v>
      </c>
    </row>
    <row r="1857" spans="1:18">
      <c r="A1857" t="s">
        <v>15</v>
      </c>
      <c r="B1857" t="s">
        <v>3014</v>
      </c>
      <c r="C1857" t="s">
        <v>3457</v>
      </c>
      <c r="D1857" t="s">
        <v>857</v>
      </c>
      <c r="E1857" t="s">
        <v>3458</v>
      </c>
      <c r="F1857" t="s">
        <v>64</v>
      </c>
      <c r="G1857" t="s">
        <v>16</v>
      </c>
      <c r="H1857" t="s">
        <v>32</v>
      </c>
      <c r="I1857" t="s">
        <v>32</v>
      </c>
      <c r="J1857" t="s">
        <v>16</v>
      </c>
      <c r="K1857" t="s">
        <v>18</v>
      </c>
      <c r="L1857" t="s">
        <v>19</v>
      </c>
      <c r="M1857" t="s">
        <v>16</v>
      </c>
      <c r="N1857" t="s">
        <v>16</v>
      </c>
      <c r="O1857" t="s">
        <v>16</v>
      </c>
      <c r="P1857">
        <f t="shared" si="58"/>
        <v>0</v>
      </c>
      <c r="Q1857">
        <f t="shared" si="57"/>
        <v>0</v>
      </c>
      <c r="R1857" t="str">
        <f>IFERROR(VLOOKUP(P1857,Sheet1!$E$30:$F$35,2,FALSE),"")</f>
        <v/>
      </c>
    </row>
    <row r="1858" spans="1:18">
      <c r="A1858" t="s">
        <v>15</v>
      </c>
      <c r="B1858" t="s">
        <v>3459</v>
      </c>
      <c r="C1858" t="s">
        <v>3460</v>
      </c>
      <c r="D1858" t="s">
        <v>3021</v>
      </c>
      <c r="E1858" t="s">
        <v>3461</v>
      </c>
      <c r="F1858" t="s">
        <v>133</v>
      </c>
      <c r="G1858" t="s">
        <v>16</v>
      </c>
      <c r="H1858" t="s">
        <v>32</v>
      </c>
      <c r="I1858" t="s">
        <v>32</v>
      </c>
      <c r="J1858" t="s">
        <v>16</v>
      </c>
      <c r="K1858" t="s">
        <v>18</v>
      </c>
      <c r="L1858" t="s">
        <v>19</v>
      </c>
      <c r="M1858" t="s">
        <v>16</v>
      </c>
      <c r="N1858" t="s">
        <v>16</v>
      </c>
      <c r="O1858" t="s">
        <v>16</v>
      </c>
      <c r="P1858">
        <f t="shared" si="58"/>
        <v>3</v>
      </c>
      <c r="Q1858">
        <f t="shared" si="57"/>
        <v>0</v>
      </c>
      <c r="R1858" t="str">
        <f>IFERROR(VLOOKUP(P1858,Sheet1!$E$30:$F$35,2,FALSE),"")</f>
        <v>rino</v>
      </c>
    </row>
    <row r="1859" spans="1:18">
      <c r="A1859" t="s">
        <v>15</v>
      </c>
      <c r="B1859" t="s">
        <v>3462</v>
      </c>
      <c r="C1859" t="s">
        <v>3460</v>
      </c>
      <c r="D1859" t="s">
        <v>3023</v>
      </c>
      <c r="E1859" t="s">
        <v>1283</v>
      </c>
      <c r="F1859" t="s">
        <v>135</v>
      </c>
      <c r="G1859" t="s">
        <v>16</v>
      </c>
      <c r="H1859" t="s">
        <v>32</v>
      </c>
      <c r="I1859" t="s">
        <v>32</v>
      </c>
      <c r="J1859" t="s">
        <v>16</v>
      </c>
      <c r="K1859" t="s">
        <v>18</v>
      </c>
      <c r="L1859" t="s">
        <v>19</v>
      </c>
      <c r="M1859" t="s">
        <v>16</v>
      </c>
      <c r="N1859" t="s">
        <v>16</v>
      </c>
      <c r="O1859" t="s">
        <v>16</v>
      </c>
      <c r="P1859">
        <f t="shared" si="58"/>
        <v>0</v>
      </c>
      <c r="Q1859">
        <f t="shared" si="57"/>
        <v>0</v>
      </c>
      <c r="R1859" t="str">
        <f>IFERROR(VLOOKUP(P1859,Sheet1!$E$30:$F$35,2,FALSE),"")</f>
        <v/>
      </c>
    </row>
    <row r="1860" spans="1:18">
      <c r="A1860" t="s">
        <v>15</v>
      </c>
      <c r="B1860" t="s">
        <v>3463</v>
      </c>
      <c r="C1860" t="s">
        <v>3460</v>
      </c>
      <c r="D1860" t="s">
        <v>863</v>
      </c>
      <c r="E1860" t="s">
        <v>927</v>
      </c>
      <c r="F1860" t="s">
        <v>67</v>
      </c>
      <c r="G1860" t="s">
        <v>16</v>
      </c>
      <c r="H1860" t="s">
        <v>32</v>
      </c>
      <c r="I1860" t="s">
        <v>32</v>
      </c>
      <c r="J1860" t="s">
        <v>16</v>
      </c>
      <c r="K1860" t="s">
        <v>18</v>
      </c>
      <c r="L1860" t="s">
        <v>19</v>
      </c>
      <c r="M1860" t="s">
        <v>16</v>
      </c>
      <c r="N1860" t="s">
        <v>16</v>
      </c>
      <c r="O1860" t="s">
        <v>16</v>
      </c>
      <c r="P1860">
        <f t="shared" si="58"/>
        <v>0</v>
      </c>
      <c r="Q1860">
        <f t="shared" ref="Q1860:Q1923" si="59">IF(P1860=8,1,0)</f>
        <v>0</v>
      </c>
      <c r="R1860" t="str">
        <f>IFERROR(VLOOKUP(P1860,Sheet1!$E$30:$F$35,2,FALSE),"")</f>
        <v/>
      </c>
    </row>
    <row r="1861" spans="1:18">
      <c r="A1861" t="s">
        <v>15</v>
      </c>
      <c r="B1861" t="s">
        <v>3464</v>
      </c>
      <c r="C1861" t="s">
        <v>3460</v>
      </c>
      <c r="D1861" t="s">
        <v>3024</v>
      </c>
      <c r="E1861" t="s">
        <v>3465</v>
      </c>
      <c r="F1861" t="s">
        <v>139</v>
      </c>
      <c r="G1861" t="s">
        <v>16</v>
      </c>
      <c r="H1861" t="s">
        <v>32</v>
      </c>
      <c r="I1861" t="s">
        <v>32</v>
      </c>
      <c r="J1861" t="s">
        <v>16</v>
      </c>
      <c r="K1861" t="s">
        <v>18</v>
      </c>
      <c r="L1861" t="s">
        <v>19</v>
      </c>
      <c r="M1861" t="s">
        <v>16</v>
      </c>
      <c r="N1861" t="s">
        <v>16</v>
      </c>
      <c r="O1861" t="s">
        <v>16</v>
      </c>
      <c r="P1861">
        <f t="shared" ref="P1861:P1924" si="60">C1861-C1860</f>
        <v>0</v>
      </c>
      <c r="Q1861">
        <f t="shared" si="59"/>
        <v>0</v>
      </c>
      <c r="R1861" t="str">
        <f>IFERROR(VLOOKUP(P1861,Sheet1!$E$30:$F$35,2,FALSE),"")</f>
        <v/>
      </c>
    </row>
    <row r="1862" spans="1:18">
      <c r="A1862" t="s">
        <v>15</v>
      </c>
      <c r="B1862" t="s">
        <v>3466</v>
      </c>
      <c r="C1862" t="s">
        <v>3460</v>
      </c>
      <c r="D1862" t="s">
        <v>3025</v>
      </c>
      <c r="E1862" t="s">
        <v>1286</v>
      </c>
      <c r="F1862" t="s">
        <v>141</v>
      </c>
      <c r="G1862" t="s">
        <v>16</v>
      </c>
      <c r="H1862" t="s">
        <v>32</v>
      </c>
      <c r="I1862" t="s">
        <v>32</v>
      </c>
      <c r="J1862" t="s">
        <v>16</v>
      </c>
      <c r="K1862" t="s">
        <v>18</v>
      </c>
      <c r="L1862" t="s">
        <v>19</v>
      </c>
      <c r="M1862" t="s">
        <v>16</v>
      </c>
      <c r="N1862" t="s">
        <v>16</v>
      </c>
      <c r="O1862" t="s">
        <v>16</v>
      </c>
      <c r="P1862">
        <f t="shared" si="60"/>
        <v>0</v>
      </c>
      <c r="Q1862">
        <f t="shared" si="59"/>
        <v>0</v>
      </c>
      <c r="R1862" t="str">
        <f>IFERROR(VLOOKUP(P1862,Sheet1!$E$30:$F$35,2,FALSE),"")</f>
        <v/>
      </c>
    </row>
    <row r="1863" spans="1:18">
      <c r="A1863" t="s">
        <v>15</v>
      </c>
      <c r="B1863" t="s">
        <v>3467</v>
      </c>
      <c r="C1863" t="s">
        <v>3460</v>
      </c>
      <c r="D1863" t="s">
        <v>1144</v>
      </c>
      <c r="E1863" t="s">
        <v>3468</v>
      </c>
      <c r="F1863" t="s">
        <v>68</v>
      </c>
      <c r="G1863" t="s">
        <v>16</v>
      </c>
      <c r="H1863" t="s">
        <v>32</v>
      </c>
      <c r="I1863" t="s">
        <v>32</v>
      </c>
      <c r="J1863" t="s">
        <v>16</v>
      </c>
      <c r="K1863" t="s">
        <v>18</v>
      </c>
      <c r="L1863" t="s">
        <v>19</v>
      </c>
      <c r="M1863" t="s">
        <v>16</v>
      </c>
      <c r="N1863" t="s">
        <v>16</v>
      </c>
      <c r="O1863" t="s">
        <v>16</v>
      </c>
      <c r="P1863">
        <f t="shared" si="60"/>
        <v>0</v>
      </c>
      <c r="Q1863">
        <f t="shared" si="59"/>
        <v>0</v>
      </c>
      <c r="R1863" t="str">
        <f>IFERROR(VLOOKUP(P1863,Sheet1!$E$30:$F$35,2,FALSE),"")</f>
        <v/>
      </c>
    </row>
    <row r="1864" spans="1:18">
      <c r="A1864" t="s">
        <v>15</v>
      </c>
      <c r="B1864" t="s">
        <v>3469</v>
      </c>
      <c r="C1864" t="s">
        <v>3460</v>
      </c>
      <c r="D1864" t="s">
        <v>3029</v>
      </c>
      <c r="E1864" t="s">
        <v>3470</v>
      </c>
      <c r="F1864" t="s">
        <v>144</v>
      </c>
      <c r="G1864" t="s">
        <v>16</v>
      </c>
      <c r="H1864" t="s">
        <v>32</v>
      </c>
      <c r="I1864" t="s">
        <v>32</v>
      </c>
      <c r="J1864" t="s">
        <v>16</v>
      </c>
      <c r="K1864" t="s">
        <v>18</v>
      </c>
      <c r="L1864" t="s">
        <v>19</v>
      </c>
      <c r="M1864" t="s">
        <v>16</v>
      </c>
      <c r="N1864" t="s">
        <v>16</v>
      </c>
      <c r="O1864" t="s">
        <v>16</v>
      </c>
      <c r="P1864">
        <f t="shared" si="60"/>
        <v>0</v>
      </c>
      <c r="Q1864">
        <f t="shared" si="59"/>
        <v>0</v>
      </c>
      <c r="R1864" t="str">
        <f>IFERROR(VLOOKUP(P1864,Sheet1!$E$30:$F$35,2,FALSE),"")</f>
        <v/>
      </c>
    </row>
    <row r="1865" spans="1:18">
      <c r="A1865" t="s">
        <v>15</v>
      </c>
      <c r="B1865" t="s">
        <v>3037</v>
      </c>
      <c r="C1865" t="s">
        <v>3460</v>
      </c>
      <c r="D1865" t="s">
        <v>3031</v>
      </c>
      <c r="E1865" t="s">
        <v>1287</v>
      </c>
      <c r="F1865" t="s">
        <v>147</v>
      </c>
      <c r="G1865" t="s">
        <v>16</v>
      </c>
      <c r="H1865" t="s">
        <v>32</v>
      </c>
      <c r="I1865" t="s">
        <v>32</v>
      </c>
      <c r="J1865" t="s">
        <v>16</v>
      </c>
      <c r="K1865" t="s">
        <v>18</v>
      </c>
      <c r="L1865" t="s">
        <v>19</v>
      </c>
      <c r="M1865" t="s">
        <v>16</v>
      </c>
      <c r="N1865" t="s">
        <v>16</v>
      </c>
      <c r="O1865" t="s">
        <v>16</v>
      </c>
      <c r="P1865">
        <f t="shared" si="60"/>
        <v>0</v>
      </c>
      <c r="Q1865">
        <f t="shared" si="59"/>
        <v>0</v>
      </c>
      <c r="R1865" t="str">
        <f>IFERROR(VLOOKUP(P1865,Sheet1!$E$30:$F$35,2,FALSE),"")</f>
        <v/>
      </c>
    </row>
    <row r="1866" spans="1:18">
      <c r="A1866" t="s">
        <v>15</v>
      </c>
      <c r="B1866" t="s">
        <v>3471</v>
      </c>
      <c r="C1866" t="s">
        <v>3472</v>
      </c>
      <c r="D1866" t="s">
        <v>1146</v>
      </c>
      <c r="E1866" t="s">
        <v>3473</v>
      </c>
      <c r="F1866" t="s">
        <v>69</v>
      </c>
      <c r="G1866" t="s">
        <v>16</v>
      </c>
      <c r="H1866" t="s">
        <v>32</v>
      </c>
      <c r="I1866" t="s">
        <v>32</v>
      </c>
      <c r="J1866" t="s">
        <v>16</v>
      </c>
      <c r="K1866" t="s">
        <v>18</v>
      </c>
      <c r="L1866" t="s">
        <v>19</v>
      </c>
      <c r="M1866" t="s">
        <v>16</v>
      </c>
      <c r="N1866" t="s">
        <v>16</v>
      </c>
      <c r="O1866" t="s">
        <v>16</v>
      </c>
      <c r="P1866">
        <f t="shared" si="60"/>
        <v>8</v>
      </c>
      <c r="Q1866">
        <f t="shared" si="59"/>
        <v>1</v>
      </c>
      <c r="R1866" t="str">
        <f>IFERROR(VLOOKUP(P1866,Sheet1!$E$30:$F$35,2,FALSE),"")</f>
        <v>grape</v>
      </c>
    </row>
    <row r="1867" spans="1:18">
      <c r="A1867" t="s">
        <v>15</v>
      </c>
      <c r="B1867" t="s">
        <v>3474</v>
      </c>
      <c r="C1867" t="s">
        <v>3472</v>
      </c>
      <c r="D1867" t="s">
        <v>3035</v>
      </c>
      <c r="E1867" t="s">
        <v>3475</v>
      </c>
      <c r="F1867" t="s">
        <v>152</v>
      </c>
      <c r="G1867" t="s">
        <v>16</v>
      </c>
      <c r="H1867" t="s">
        <v>32</v>
      </c>
      <c r="I1867" t="s">
        <v>32</v>
      </c>
      <c r="J1867" t="s">
        <v>16</v>
      </c>
      <c r="K1867" t="s">
        <v>18</v>
      </c>
      <c r="L1867" t="s">
        <v>19</v>
      </c>
      <c r="M1867" t="s">
        <v>16</v>
      </c>
      <c r="N1867" t="s">
        <v>16</v>
      </c>
      <c r="O1867" t="s">
        <v>16</v>
      </c>
      <c r="P1867">
        <f t="shared" si="60"/>
        <v>0</v>
      </c>
      <c r="Q1867">
        <f t="shared" si="59"/>
        <v>0</v>
      </c>
      <c r="R1867" t="str">
        <f>IFERROR(VLOOKUP(P1867,Sheet1!$E$30:$F$35,2,FALSE),"")</f>
        <v/>
      </c>
    </row>
    <row r="1868" spans="1:18">
      <c r="A1868" t="s">
        <v>15</v>
      </c>
      <c r="B1868" t="s">
        <v>3476</v>
      </c>
      <c r="C1868" t="s">
        <v>3472</v>
      </c>
      <c r="D1868" t="s">
        <v>875</v>
      </c>
      <c r="E1868" t="s">
        <v>1290</v>
      </c>
      <c r="F1868" t="s">
        <v>47</v>
      </c>
      <c r="G1868" t="s">
        <v>16</v>
      </c>
      <c r="H1868" t="s">
        <v>32</v>
      </c>
      <c r="I1868" t="s">
        <v>32</v>
      </c>
      <c r="J1868" t="s">
        <v>16</v>
      </c>
      <c r="K1868" t="s">
        <v>18</v>
      </c>
      <c r="L1868" t="s">
        <v>19</v>
      </c>
      <c r="M1868" t="s">
        <v>16</v>
      </c>
      <c r="N1868" t="s">
        <v>16</v>
      </c>
      <c r="O1868" t="s">
        <v>16</v>
      </c>
      <c r="P1868">
        <f t="shared" si="60"/>
        <v>0</v>
      </c>
      <c r="Q1868">
        <f t="shared" si="59"/>
        <v>0</v>
      </c>
      <c r="R1868" t="str">
        <f>IFERROR(VLOOKUP(P1868,Sheet1!$E$30:$F$35,2,FALSE),"")</f>
        <v/>
      </c>
    </row>
    <row r="1869" spans="1:18">
      <c r="A1869" t="s">
        <v>15</v>
      </c>
      <c r="B1869" t="s">
        <v>3477</v>
      </c>
      <c r="C1869" t="s">
        <v>3472</v>
      </c>
      <c r="D1869" t="s">
        <v>1148</v>
      </c>
      <c r="E1869" t="s">
        <v>3478</v>
      </c>
      <c r="F1869" t="s">
        <v>71</v>
      </c>
      <c r="G1869" t="s">
        <v>16</v>
      </c>
      <c r="H1869" t="s">
        <v>32</v>
      </c>
      <c r="I1869" t="s">
        <v>32</v>
      </c>
      <c r="J1869" t="s">
        <v>16</v>
      </c>
      <c r="K1869" t="s">
        <v>18</v>
      </c>
      <c r="L1869" t="s">
        <v>19</v>
      </c>
      <c r="M1869" t="s">
        <v>16</v>
      </c>
      <c r="N1869" t="s">
        <v>16</v>
      </c>
      <c r="O1869" t="s">
        <v>16</v>
      </c>
      <c r="P1869">
        <f t="shared" si="60"/>
        <v>0</v>
      </c>
      <c r="Q1869">
        <f t="shared" si="59"/>
        <v>0</v>
      </c>
      <c r="R1869" t="str">
        <f>IFERROR(VLOOKUP(P1869,Sheet1!$E$30:$F$35,2,FALSE),"")</f>
        <v/>
      </c>
    </row>
    <row r="1870" spans="1:18">
      <c r="A1870" t="s">
        <v>15</v>
      </c>
      <c r="B1870" t="s">
        <v>3479</v>
      </c>
      <c r="C1870" t="s">
        <v>3472</v>
      </c>
      <c r="D1870" t="s">
        <v>3039</v>
      </c>
      <c r="E1870" t="s">
        <v>3480</v>
      </c>
      <c r="F1870" t="s">
        <v>156</v>
      </c>
      <c r="G1870" t="s">
        <v>16</v>
      </c>
      <c r="H1870" t="s">
        <v>32</v>
      </c>
      <c r="I1870" t="s">
        <v>32</v>
      </c>
      <c r="J1870" t="s">
        <v>16</v>
      </c>
      <c r="K1870" t="s">
        <v>18</v>
      </c>
      <c r="L1870" t="s">
        <v>19</v>
      </c>
      <c r="M1870" t="s">
        <v>16</v>
      </c>
      <c r="N1870" t="s">
        <v>16</v>
      </c>
      <c r="O1870" t="s">
        <v>16</v>
      </c>
      <c r="P1870">
        <f t="shared" si="60"/>
        <v>0</v>
      </c>
      <c r="Q1870">
        <f t="shared" si="59"/>
        <v>0</v>
      </c>
      <c r="R1870" t="str">
        <f>IFERROR(VLOOKUP(P1870,Sheet1!$E$30:$F$35,2,FALSE),"")</f>
        <v/>
      </c>
    </row>
    <row r="1871" spans="1:18">
      <c r="A1871" t="s">
        <v>15</v>
      </c>
      <c r="B1871" t="s">
        <v>3481</v>
      </c>
      <c r="C1871" t="s">
        <v>3482</v>
      </c>
      <c r="D1871" t="s">
        <v>3040</v>
      </c>
      <c r="E1871" t="s">
        <v>1293</v>
      </c>
      <c r="F1871" t="s">
        <v>159</v>
      </c>
      <c r="G1871" t="s">
        <v>16</v>
      </c>
      <c r="H1871" t="s">
        <v>32</v>
      </c>
      <c r="I1871" t="s">
        <v>32</v>
      </c>
      <c r="J1871" t="s">
        <v>16</v>
      </c>
      <c r="K1871" t="s">
        <v>18</v>
      </c>
      <c r="L1871" t="s">
        <v>19</v>
      </c>
      <c r="M1871" t="s">
        <v>16</v>
      </c>
      <c r="N1871" t="s">
        <v>16</v>
      </c>
      <c r="O1871" t="s">
        <v>16</v>
      </c>
      <c r="P1871">
        <f t="shared" si="60"/>
        <v>3</v>
      </c>
      <c r="Q1871">
        <f t="shared" si="59"/>
        <v>0</v>
      </c>
      <c r="R1871" t="str">
        <f>IFERROR(VLOOKUP(P1871,Sheet1!$E$30:$F$35,2,FALSE),"")</f>
        <v>rino</v>
      </c>
    </row>
    <row r="1872" spans="1:18">
      <c r="A1872" t="s">
        <v>15</v>
      </c>
      <c r="B1872" t="s">
        <v>3483</v>
      </c>
      <c r="C1872" t="s">
        <v>3484</v>
      </c>
      <c r="D1872" t="s">
        <v>1149</v>
      </c>
      <c r="E1872" t="s">
        <v>3485</v>
      </c>
      <c r="F1872" t="s">
        <v>73</v>
      </c>
      <c r="G1872" t="s">
        <v>16</v>
      </c>
      <c r="H1872" t="s">
        <v>32</v>
      </c>
      <c r="I1872" t="s">
        <v>32</v>
      </c>
      <c r="J1872" t="s">
        <v>16</v>
      </c>
      <c r="K1872" t="s">
        <v>18</v>
      </c>
      <c r="L1872" t="s">
        <v>19</v>
      </c>
      <c r="M1872" t="s">
        <v>16</v>
      </c>
      <c r="N1872" t="s">
        <v>16</v>
      </c>
      <c r="O1872" t="s">
        <v>16</v>
      </c>
      <c r="P1872">
        <f t="shared" si="60"/>
        <v>3</v>
      </c>
      <c r="Q1872">
        <f t="shared" si="59"/>
        <v>0</v>
      </c>
      <c r="R1872" t="str">
        <f>IFERROR(VLOOKUP(P1872,Sheet1!$E$30:$F$35,2,FALSE),"")</f>
        <v>rino</v>
      </c>
    </row>
    <row r="1873" spans="1:18">
      <c r="A1873" t="s">
        <v>15</v>
      </c>
      <c r="B1873" t="s">
        <v>3486</v>
      </c>
      <c r="C1873" t="s">
        <v>3484</v>
      </c>
      <c r="D1873" t="s">
        <v>3041</v>
      </c>
      <c r="E1873" t="s">
        <v>3487</v>
      </c>
      <c r="F1873" t="s">
        <v>163</v>
      </c>
      <c r="G1873" t="s">
        <v>16</v>
      </c>
      <c r="H1873" t="s">
        <v>32</v>
      </c>
      <c r="I1873" t="s">
        <v>32</v>
      </c>
      <c r="J1873" t="s">
        <v>16</v>
      </c>
      <c r="K1873" t="s">
        <v>18</v>
      </c>
      <c r="L1873" t="s">
        <v>19</v>
      </c>
      <c r="M1873" t="s">
        <v>16</v>
      </c>
      <c r="N1873" t="s">
        <v>16</v>
      </c>
      <c r="O1873" t="s">
        <v>16</v>
      </c>
      <c r="P1873">
        <f t="shared" si="60"/>
        <v>0</v>
      </c>
      <c r="Q1873">
        <f t="shared" si="59"/>
        <v>0</v>
      </c>
      <c r="R1873" t="str">
        <f>IFERROR(VLOOKUP(P1873,Sheet1!$E$30:$F$35,2,FALSE),"")</f>
        <v/>
      </c>
    </row>
    <row r="1874" spans="1:18">
      <c r="A1874" t="s">
        <v>15</v>
      </c>
      <c r="B1874" t="s">
        <v>3058</v>
      </c>
      <c r="C1874" t="s">
        <v>3484</v>
      </c>
      <c r="D1874" t="s">
        <v>3042</v>
      </c>
      <c r="E1874" t="s">
        <v>930</v>
      </c>
      <c r="F1874" t="s">
        <v>165</v>
      </c>
      <c r="G1874" t="s">
        <v>16</v>
      </c>
      <c r="H1874" t="s">
        <v>32</v>
      </c>
      <c r="I1874" t="s">
        <v>32</v>
      </c>
      <c r="J1874" t="s">
        <v>16</v>
      </c>
      <c r="K1874" t="s">
        <v>18</v>
      </c>
      <c r="L1874" t="s">
        <v>19</v>
      </c>
      <c r="M1874" t="s">
        <v>16</v>
      </c>
      <c r="N1874" t="s">
        <v>16</v>
      </c>
      <c r="O1874" t="s">
        <v>16</v>
      </c>
      <c r="P1874">
        <f t="shared" si="60"/>
        <v>0</v>
      </c>
      <c r="Q1874">
        <f t="shared" si="59"/>
        <v>0</v>
      </c>
      <c r="R1874" t="str">
        <f>IFERROR(VLOOKUP(P1874,Sheet1!$E$30:$F$35,2,FALSE),"")</f>
        <v/>
      </c>
    </row>
    <row r="1875" spans="1:18">
      <c r="A1875" t="s">
        <v>15</v>
      </c>
      <c r="B1875" t="s">
        <v>3488</v>
      </c>
      <c r="C1875" t="s">
        <v>3484</v>
      </c>
      <c r="D1875" t="s">
        <v>1152</v>
      </c>
      <c r="E1875" t="s">
        <v>3489</v>
      </c>
      <c r="F1875" t="s">
        <v>75</v>
      </c>
      <c r="G1875" t="s">
        <v>16</v>
      </c>
      <c r="H1875" t="s">
        <v>32</v>
      </c>
      <c r="I1875" t="s">
        <v>32</v>
      </c>
      <c r="J1875" t="s">
        <v>16</v>
      </c>
      <c r="K1875" t="s">
        <v>18</v>
      </c>
      <c r="L1875" t="s">
        <v>19</v>
      </c>
      <c r="M1875" t="s">
        <v>16</v>
      </c>
      <c r="N1875" t="s">
        <v>16</v>
      </c>
      <c r="O1875" t="s">
        <v>16</v>
      </c>
      <c r="P1875">
        <f t="shared" si="60"/>
        <v>0</v>
      </c>
      <c r="Q1875">
        <f t="shared" si="59"/>
        <v>0</v>
      </c>
      <c r="R1875" t="str">
        <f>IFERROR(VLOOKUP(P1875,Sheet1!$E$30:$F$35,2,FALSE),"")</f>
        <v/>
      </c>
    </row>
    <row r="1876" spans="1:18">
      <c r="A1876" t="s">
        <v>15</v>
      </c>
      <c r="B1876" t="s">
        <v>3490</v>
      </c>
      <c r="C1876" t="s">
        <v>3484</v>
      </c>
      <c r="D1876" t="s">
        <v>3046</v>
      </c>
      <c r="E1876" t="s">
        <v>3491</v>
      </c>
      <c r="F1876" t="s">
        <v>169</v>
      </c>
      <c r="G1876" t="s">
        <v>16</v>
      </c>
      <c r="H1876" t="s">
        <v>32</v>
      </c>
      <c r="I1876" t="s">
        <v>32</v>
      </c>
      <c r="J1876" t="s">
        <v>16</v>
      </c>
      <c r="K1876" t="s">
        <v>18</v>
      </c>
      <c r="L1876" t="s">
        <v>19</v>
      </c>
      <c r="M1876" t="s">
        <v>16</v>
      </c>
      <c r="N1876" t="s">
        <v>16</v>
      </c>
      <c r="O1876" t="s">
        <v>16</v>
      </c>
      <c r="P1876">
        <f t="shared" si="60"/>
        <v>0</v>
      </c>
      <c r="Q1876">
        <f t="shared" si="59"/>
        <v>0</v>
      </c>
      <c r="R1876" t="str">
        <f>IFERROR(VLOOKUP(P1876,Sheet1!$E$30:$F$35,2,FALSE),"")</f>
        <v/>
      </c>
    </row>
    <row r="1877" spans="1:18">
      <c r="A1877" t="s">
        <v>15</v>
      </c>
      <c r="B1877" t="s">
        <v>3492</v>
      </c>
      <c r="C1877" t="s">
        <v>3493</v>
      </c>
      <c r="D1877" t="s">
        <v>3048</v>
      </c>
      <c r="E1877" t="s">
        <v>1294</v>
      </c>
      <c r="F1877" t="s">
        <v>171</v>
      </c>
      <c r="G1877" t="s">
        <v>16</v>
      </c>
      <c r="H1877" t="s">
        <v>32</v>
      </c>
      <c r="I1877" t="s">
        <v>32</v>
      </c>
      <c r="J1877" t="s">
        <v>16</v>
      </c>
      <c r="K1877" t="s">
        <v>18</v>
      </c>
      <c r="L1877" t="s">
        <v>19</v>
      </c>
      <c r="M1877" t="s">
        <v>16</v>
      </c>
      <c r="N1877" t="s">
        <v>16</v>
      </c>
      <c r="O1877" t="s">
        <v>16</v>
      </c>
      <c r="P1877">
        <f t="shared" si="60"/>
        <v>3</v>
      </c>
      <c r="Q1877">
        <f t="shared" si="59"/>
        <v>0</v>
      </c>
      <c r="R1877" t="str">
        <f>IFERROR(VLOOKUP(P1877,Sheet1!$E$30:$F$35,2,FALSE),"")</f>
        <v>rino</v>
      </c>
    </row>
    <row r="1878" spans="1:18">
      <c r="A1878" t="s">
        <v>15</v>
      </c>
      <c r="B1878" t="s">
        <v>3494</v>
      </c>
      <c r="C1878" t="s">
        <v>3493</v>
      </c>
      <c r="D1878" t="s">
        <v>1154</v>
      </c>
      <c r="E1878" t="s">
        <v>3495</v>
      </c>
      <c r="F1878" t="s">
        <v>77</v>
      </c>
      <c r="G1878" t="s">
        <v>16</v>
      </c>
      <c r="H1878" t="s">
        <v>32</v>
      </c>
      <c r="I1878" t="s">
        <v>32</v>
      </c>
      <c r="J1878" t="s">
        <v>16</v>
      </c>
      <c r="K1878" t="s">
        <v>18</v>
      </c>
      <c r="L1878" t="s">
        <v>19</v>
      </c>
      <c r="M1878" t="s">
        <v>16</v>
      </c>
      <c r="N1878" t="s">
        <v>16</v>
      </c>
      <c r="O1878" t="s">
        <v>16</v>
      </c>
      <c r="P1878">
        <f t="shared" si="60"/>
        <v>0</v>
      </c>
      <c r="Q1878">
        <f t="shared" si="59"/>
        <v>0</v>
      </c>
      <c r="R1878" t="str">
        <f>IFERROR(VLOOKUP(P1878,Sheet1!$E$30:$F$35,2,FALSE),"")</f>
        <v/>
      </c>
    </row>
    <row r="1879" spans="1:18">
      <c r="A1879" t="s">
        <v>15</v>
      </c>
      <c r="B1879" t="s">
        <v>3496</v>
      </c>
      <c r="C1879" t="s">
        <v>3493</v>
      </c>
      <c r="D1879" t="s">
        <v>3051</v>
      </c>
      <c r="E1879" t="s">
        <v>3497</v>
      </c>
      <c r="F1879" t="s">
        <v>174</v>
      </c>
      <c r="G1879" t="s">
        <v>16</v>
      </c>
      <c r="H1879" t="s">
        <v>32</v>
      </c>
      <c r="I1879" t="s">
        <v>32</v>
      </c>
      <c r="J1879" t="s">
        <v>16</v>
      </c>
      <c r="K1879" t="s">
        <v>18</v>
      </c>
      <c r="L1879" t="s">
        <v>19</v>
      </c>
      <c r="M1879" t="s">
        <v>16</v>
      </c>
      <c r="N1879" t="s">
        <v>16</v>
      </c>
      <c r="O1879" t="s">
        <v>16</v>
      </c>
      <c r="P1879">
        <f t="shared" si="60"/>
        <v>0</v>
      </c>
      <c r="Q1879">
        <f t="shared" si="59"/>
        <v>0</v>
      </c>
      <c r="R1879" t="str">
        <f>IFERROR(VLOOKUP(P1879,Sheet1!$E$30:$F$35,2,FALSE),"")</f>
        <v/>
      </c>
    </row>
    <row r="1880" spans="1:18">
      <c r="A1880" t="s">
        <v>15</v>
      </c>
      <c r="B1880" t="s">
        <v>3071</v>
      </c>
      <c r="C1880" t="s">
        <v>3493</v>
      </c>
      <c r="D1880" t="s">
        <v>3054</v>
      </c>
      <c r="E1880" t="s">
        <v>1297</v>
      </c>
      <c r="F1880" t="s">
        <v>176</v>
      </c>
      <c r="G1880" t="s">
        <v>16</v>
      </c>
      <c r="H1880" t="s">
        <v>32</v>
      </c>
      <c r="I1880" t="s">
        <v>32</v>
      </c>
      <c r="J1880" t="s">
        <v>16</v>
      </c>
      <c r="K1880" t="s">
        <v>18</v>
      </c>
      <c r="L1880" t="s">
        <v>19</v>
      </c>
      <c r="M1880" t="s">
        <v>16</v>
      </c>
      <c r="N1880" t="s">
        <v>16</v>
      </c>
      <c r="O1880" t="s">
        <v>16</v>
      </c>
      <c r="P1880">
        <f t="shared" si="60"/>
        <v>0</v>
      </c>
      <c r="Q1880">
        <f t="shared" si="59"/>
        <v>0</v>
      </c>
      <c r="R1880" t="str">
        <f>IFERROR(VLOOKUP(P1880,Sheet1!$E$30:$F$35,2,FALSE),"")</f>
        <v/>
      </c>
    </row>
    <row r="1881" spans="1:18">
      <c r="A1881" t="s">
        <v>15</v>
      </c>
      <c r="B1881" t="s">
        <v>3498</v>
      </c>
      <c r="C1881" t="s">
        <v>3493</v>
      </c>
      <c r="D1881" t="s">
        <v>1155</v>
      </c>
      <c r="E1881" t="s">
        <v>3499</v>
      </c>
      <c r="F1881" t="s">
        <v>78</v>
      </c>
      <c r="G1881" t="s">
        <v>16</v>
      </c>
      <c r="H1881" t="s">
        <v>32</v>
      </c>
      <c r="I1881" t="s">
        <v>32</v>
      </c>
      <c r="J1881" t="s">
        <v>16</v>
      </c>
      <c r="K1881" t="s">
        <v>18</v>
      </c>
      <c r="L1881" t="s">
        <v>19</v>
      </c>
      <c r="M1881" t="s">
        <v>16</v>
      </c>
      <c r="N1881" t="s">
        <v>16</v>
      </c>
      <c r="O1881" t="s">
        <v>16</v>
      </c>
      <c r="P1881">
        <f t="shared" si="60"/>
        <v>0</v>
      </c>
      <c r="Q1881">
        <f t="shared" si="59"/>
        <v>0</v>
      </c>
      <c r="R1881" t="str">
        <f>IFERROR(VLOOKUP(P1881,Sheet1!$E$30:$F$35,2,FALSE),"")</f>
        <v/>
      </c>
    </row>
    <row r="1882" spans="1:18">
      <c r="A1882" t="s">
        <v>15</v>
      </c>
      <c r="B1882" t="s">
        <v>3500</v>
      </c>
      <c r="C1882" t="s">
        <v>3501</v>
      </c>
      <c r="D1882" t="s">
        <v>887</v>
      </c>
      <c r="E1882" t="s">
        <v>3502</v>
      </c>
      <c r="F1882" t="s">
        <v>49</v>
      </c>
      <c r="G1882" t="s">
        <v>16</v>
      </c>
      <c r="H1882" t="s">
        <v>32</v>
      </c>
      <c r="I1882" t="s">
        <v>32</v>
      </c>
      <c r="J1882" t="s">
        <v>16</v>
      </c>
      <c r="K1882" t="s">
        <v>18</v>
      </c>
      <c r="L1882" t="s">
        <v>19</v>
      </c>
      <c r="M1882" t="s">
        <v>16</v>
      </c>
      <c r="N1882" t="s">
        <v>16</v>
      </c>
      <c r="O1882" t="s">
        <v>16</v>
      </c>
      <c r="P1882">
        <f t="shared" si="60"/>
        <v>3</v>
      </c>
      <c r="Q1882">
        <f t="shared" si="59"/>
        <v>0</v>
      </c>
      <c r="R1882" t="str">
        <f>IFERROR(VLOOKUP(P1882,Sheet1!$E$30:$F$35,2,FALSE),"")</f>
        <v>rino</v>
      </c>
    </row>
    <row r="1883" spans="1:18">
      <c r="A1883" t="s">
        <v>15</v>
      </c>
      <c r="B1883" t="s">
        <v>3503</v>
      </c>
      <c r="C1883" t="s">
        <v>3501</v>
      </c>
      <c r="D1883" t="s">
        <v>3059</v>
      </c>
      <c r="E1883" t="s">
        <v>1299</v>
      </c>
      <c r="F1883" t="s">
        <v>181</v>
      </c>
      <c r="G1883" t="s">
        <v>16</v>
      </c>
      <c r="H1883" t="s">
        <v>32</v>
      </c>
      <c r="I1883" t="s">
        <v>32</v>
      </c>
      <c r="J1883" t="s">
        <v>16</v>
      </c>
      <c r="K1883" t="s">
        <v>18</v>
      </c>
      <c r="L1883" t="s">
        <v>19</v>
      </c>
      <c r="M1883" t="s">
        <v>16</v>
      </c>
      <c r="N1883" t="s">
        <v>16</v>
      </c>
      <c r="O1883" t="s">
        <v>16</v>
      </c>
      <c r="P1883">
        <f t="shared" si="60"/>
        <v>0</v>
      </c>
      <c r="Q1883">
        <f t="shared" si="59"/>
        <v>0</v>
      </c>
      <c r="R1883" t="str">
        <f>IFERROR(VLOOKUP(P1883,Sheet1!$E$30:$F$35,2,FALSE),"")</f>
        <v/>
      </c>
    </row>
    <row r="1884" spans="1:18">
      <c r="A1884" t="s">
        <v>15</v>
      </c>
      <c r="B1884" t="s">
        <v>3504</v>
      </c>
      <c r="C1884" t="s">
        <v>3501</v>
      </c>
      <c r="D1884" t="s">
        <v>1157</v>
      </c>
      <c r="E1884" t="s">
        <v>3505</v>
      </c>
      <c r="F1884" t="s">
        <v>81</v>
      </c>
      <c r="G1884" t="s">
        <v>16</v>
      </c>
      <c r="H1884" t="s">
        <v>32</v>
      </c>
      <c r="I1884" t="s">
        <v>32</v>
      </c>
      <c r="J1884" t="s">
        <v>16</v>
      </c>
      <c r="K1884" t="s">
        <v>18</v>
      </c>
      <c r="L1884" t="s">
        <v>19</v>
      </c>
      <c r="M1884" t="s">
        <v>16</v>
      </c>
      <c r="N1884" t="s">
        <v>16</v>
      </c>
      <c r="O1884" t="s">
        <v>16</v>
      </c>
      <c r="P1884">
        <f t="shared" si="60"/>
        <v>0</v>
      </c>
      <c r="Q1884">
        <f t="shared" si="59"/>
        <v>0</v>
      </c>
      <c r="R1884" t="str">
        <f>IFERROR(VLOOKUP(P1884,Sheet1!$E$30:$F$35,2,FALSE),"")</f>
        <v/>
      </c>
    </row>
    <row r="1885" spans="1:18">
      <c r="A1885" t="s">
        <v>15</v>
      </c>
      <c r="B1885" t="s">
        <v>3506</v>
      </c>
      <c r="C1885" t="s">
        <v>3501</v>
      </c>
      <c r="D1885" t="s">
        <v>3062</v>
      </c>
      <c r="E1885" t="s">
        <v>3507</v>
      </c>
      <c r="F1885" t="s">
        <v>184</v>
      </c>
      <c r="G1885" t="s">
        <v>16</v>
      </c>
      <c r="H1885" t="s">
        <v>32</v>
      </c>
      <c r="I1885" t="s">
        <v>32</v>
      </c>
      <c r="J1885" t="s">
        <v>16</v>
      </c>
      <c r="K1885" t="s">
        <v>18</v>
      </c>
      <c r="L1885" t="s">
        <v>19</v>
      </c>
      <c r="M1885" t="s">
        <v>16</v>
      </c>
      <c r="N1885" t="s">
        <v>16</v>
      </c>
      <c r="O1885" t="s">
        <v>16</v>
      </c>
      <c r="P1885">
        <f t="shared" si="60"/>
        <v>0</v>
      </c>
      <c r="Q1885">
        <f t="shared" si="59"/>
        <v>0</v>
      </c>
      <c r="R1885" t="str">
        <f>IFERROR(VLOOKUP(P1885,Sheet1!$E$30:$F$35,2,FALSE),"")</f>
        <v/>
      </c>
    </row>
    <row r="1886" spans="1:18">
      <c r="A1886" t="s">
        <v>15</v>
      </c>
      <c r="B1886" t="s">
        <v>3508</v>
      </c>
      <c r="C1886" t="s">
        <v>3501</v>
      </c>
      <c r="D1886" t="s">
        <v>3065</v>
      </c>
      <c r="E1886" t="s">
        <v>1302</v>
      </c>
      <c r="F1886" t="s">
        <v>187</v>
      </c>
      <c r="G1886" t="s">
        <v>16</v>
      </c>
      <c r="H1886" t="s">
        <v>32</v>
      </c>
      <c r="I1886" t="s">
        <v>32</v>
      </c>
      <c r="J1886" t="s">
        <v>16</v>
      </c>
      <c r="K1886" t="s">
        <v>18</v>
      </c>
      <c r="L1886" t="s">
        <v>19</v>
      </c>
      <c r="M1886" t="s">
        <v>16</v>
      </c>
      <c r="N1886" t="s">
        <v>16</v>
      </c>
      <c r="O1886" t="s">
        <v>16</v>
      </c>
      <c r="P1886">
        <f t="shared" si="60"/>
        <v>0</v>
      </c>
      <c r="Q1886">
        <f t="shared" si="59"/>
        <v>0</v>
      </c>
      <c r="R1886" t="str">
        <f>IFERROR(VLOOKUP(P1886,Sheet1!$E$30:$F$35,2,FALSE),"")</f>
        <v/>
      </c>
    </row>
    <row r="1887" spans="1:18">
      <c r="A1887" t="s">
        <v>15</v>
      </c>
      <c r="B1887" t="s">
        <v>3509</v>
      </c>
      <c r="C1887" t="s">
        <v>3501</v>
      </c>
      <c r="D1887" t="s">
        <v>1160</v>
      </c>
      <c r="E1887" t="s">
        <v>3510</v>
      </c>
      <c r="F1887" t="s">
        <v>82</v>
      </c>
      <c r="G1887" t="s">
        <v>16</v>
      </c>
      <c r="H1887" t="s">
        <v>32</v>
      </c>
      <c r="I1887" t="s">
        <v>32</v>
      </c>
      <c r="J1887" t="s">
        <v>16</v>
      </c>
      <c r="K1887" t="s">
        <v>18</v>
      </c>
      <c r="L1887" t="s">
        <v>19</v>
      </c>
      <c r="M1887" t="s">
        <v>16</v>
      </c>
      <c r="N1887" t="s">
        <v>16</v>
      </c>
      <c r="O1887" t="s">
        <v>16</v>
      </c>
      <c r="P1887">
        <f t="shared" si="60"/>
        <v>0</v>
      </c>
      <c r="Q1887">
        <f t="shared" si="59"/>
        <v>0</v>
      </c>
      <c r="R1887" t="str">
        <f>IFERROR(VLOOKUP(P1887,Sheet1!$E$30:$F$35,2,FALSE),"")</f>
        <v/>
      </c>
    </row>
    <row r="1888" spans="1:18">
      <c r="A1888" t="s">
        <v>15</v>
      </c>
      <c r="B1888" t="s">
        <v>3511</v>
      </c>
      <c r="C1888" t="s">
        <v>3501</v>
      </c>
      <c r="D1888" t="s">
        <v>3069</v>
      </c>
      <c r="E1888" t="s">
        <v>932</v>
      </c>
      <c r="F1888" t="s">
        <v>191</v>
      </c>
      <c r="G1888" t="s">
        <v>16</v>
      </c>
      <c r="H1888" t="s">
        <v>32</v>
      </c>
      <c r="I1888" t="s">
        <v>32</v>
      </c>
      <c r="J1888" t="s">
        <v>16</v>
      </c>
      <c r="K1888" t="s">
        <v>18</v>
      </c>
      <c r="L1888" t="s">
        <v>19</v>
      </c>
      <c r="M1888" t="s">
        <v>16</v>
      </c>
      <c r="N1888" t="s">
        <v>16</v>
      </c>
      <c r="O1888" t="s">
        <v>16</v>
      </c>
      <c r="P1888">
        <f t="shared" si="60"/>
        <v>0</v>
      </c>
      <c r="Q1888">
        <f t="shared" si="59"/>
        <v>0</v>
      </c>
      <c r="R1888" t="str">
        <f>IFERROR(VLOOKUP(P1888,Sheet1!$E$30:$F$35,2,FALSE),"")</f>
        <v/>
      </c>
    </row>
    <row r="1889" spans="1:18">
      <c r="A1889" t="s">
        <v>15</v>
      </c>
      <c r="B1889" t="s">
        <v>3512</v>
      </c>
      <c r="C1889" t="s">
        <v>3513</v>
      </c>
      <c r="D1889" t="s">
        <v>3072</v>
      </c>
      <c r="E1889" t="s">
        <v>1304</v>
      </c>
      <c r="F1889" t="s">
        <v>194</v>
      </c>
      <c r="G1889" t="s">
        <v>16</v>
      </c>
      <c r="H1889" t="s">
        <v>32</v>
      </c>
      <c r="I1889" t="s">
        <v>32</v>
      </c>
      <c r="J1889" t="s">
        <v>16</v>
      </c>
      <c r="K1889" t="s">
        <v>18</v>
      </c>
      <c r="L1889" t="s">
        <v>19</v>
      </c>
      <c r="M1889" t="s">
        <v>16</v>
      </c>
      <c r="N1889" t="s">
        <v>16</v>
      </c>
      <c r="O1889" t="s">
        <v>16</v>
      </c>
      <c r="P1889">
        <f t="shared" si="60"/>
        <v>3</v>
      </c>
      <c r="Q1889">
        <f t="shared" si="59"/>
        <v>0</v>
      </c>
      <c r="R1889" t="str">
        <f>IFERROR(VLOOKUP(P1889,Sheet1!$E$30:$F$35,2,FALSE),"")</f>
        <v>rino</v>
      </c>
    </row>
    <row r="1890" spans="1:18">
      <c r="A1890" t="s">
        <v>15</v>
      </c>
      <c r="B1890" t="s">
        <v>3514</v>
      </c>
      <c r="C1890" t="s">
        <v>3513</v>
      </c>
      <c r="D1890" t="s">
        <v>1162</v>
      </c>
      <c r="E1890" t="s">
        <v>3515</v>
      </c>
      <c r="F1890" t="s">
        <v>84</v>
      </c>
      <c r="G1890" t="s">
        <v>16</v>
      </c>
      <c r="H1890" t="s">
        <v>32</v>
      </c>
      <c r="I1890" t="s">
        <v>32</v>
      </c>
      <c r="J1890" t="s">
        <v>16</v>
      </c>
      <c r="K1890" t="s">
        <v>18</v>
      </c>
      <c r="L1890" t="s">
        <v>19</v>
      </c>
      <c r="M1890" t="s">
        <v>16</v>
      </c>
      <c r="N1890" t="s">
        <v>16</v>
      </c>
      <c r="O1890" t="s">
        <v>16</v>
      </c>
      <c r="P1890">
        <f t="shared" si="60"/>
        <v>0</v>
      </c>
      <c r="Q1890">
        <f t="shared" si="59"/>
        <v>0</v>
      </c>
      <c r="R1890" t="str">
        <f>IFERROR(VLOOKUP(P1890,Sheet1!$E$30:$F$35,2,FALSE),"")</f>
        <v/>
      </c>
    </row>
    <row r="1891" spans="1:18">
      <c r="A1891" t="s">
        <v>15</v>
      </c>
      <c r="B1891" t="s">
        <v>3516</v>
      </c>
      <c r="C1891" t="s">
        <v>3517</v>
      </c>
      <c r="D1891" t="s">
        <v>3076</v>
      </c>
      <c r="E1891" t="s">
        <v>3518</v>
      </c>
      <c r="F1891" t="s">
        <v>198</v>
      </c>
      <c r="G1891" t="s">
        <v>16</v>
      </c>
      <c r="H1891" t="s">
        <v>32</v>
      </c>
      <c r="I1891" t="s">
        <v>32</v>
      </c>
      <c r="J1891" t="s">
        <v>16</v>
      </c>
      <c r="K1891" t="s">
        <v>18</v>
      </c>
      <c r="L1891" t="s">
        <v>19</v>
      </c>
      <c r="M1891" t="s">
        <v>16</v>
      </c>
      <c r="N1891" t="s">
        <v>16</v>
      </c>
      <c r="O1891" t="s">
        <v>16</v>
      </c>
      <c r="P1891">
        <f t="shared" si="60"/>
        <v>3</v>
      </c>
      <c r="Q1891">
        <f t="shared" si="59"/>
        <v>0</v>
      </c>
      <c r="R1891" t="str">
        <f>IFERROR(VLOOKUP(P1891,Sheet1!$E$30:$F$35,2,FALSE),"")</f>
        <v>rino</v>
      </c>
    </row>
    <row r="1892" spans="1:18">
      <c r="A1892" t="s">
        <v>15</v>
      </c>
      <c r="B1892" t="s">
        <v>3519</v>
      </c>
      <c r="C1892" t="s">
        <v>3517</v>
      </c>
      <c r="D1892" t="s">
        <v>3078</v>
      </c>
      <c r="E1892" t="s">
        <v>1305</v>
      </c>
      <c r="F1892" t="s">
        <v>201</v>
      </c>
      <c r="G1892" t="s">
        <v>16</v>
      </c>
      <c r="H1892" t="s">
        <v>32</v>
      </c>
      <c r="I1892" t="s">
        <v>32</v>
      </c>
      <c r="J1892" t="s">
        <v>16</v>
      </c>
      <c r="K1892" t="s">
        <v>18</v>
      </c>
      <c r="L1892" t="s">
        <v>19</v>
      </c>
      <c r="M1892" t="s">
        <v>16</v>
      </c>
      <c r="N1892" t="s">
        <v>16</v>
      </c>
      <c r="O1892" t="s">
        <v>16</v>
      </c>
      <c r="P1892">
        <f t="shared" si="60"/>
        <v>0</v>
      </c>
      <c r="Q1892">
        <f t="shared" si="59"/>
        <v>0</v>
      </c>
      <c r="R1892" t="str">
        <f>IFERROR(VLOOKUP(P1892,Sheet1!$E$30:$F$35,2,FALSE),"")</f>
        <v/>
      </c>
    </row>
    <row r="1893" spans="1:18">
      <c r="A1893" t="s">
        <v>15</v>
      </c>
      <c r="B1893" t="s">
        <v>3520</v>
      </c>
      <c r="C1893" t="s">
        <v>3517</v>
      </c>
      <c r="D1893" t="s">
        <v>1164</v>
      </c>
      <c r="E1893" t="s">
        <v>3521</v>
      </c>
      <c r="F1893" t="s">
        <v>85</v>
      </c>
      <c r="G1893" t="s">
        <v>16</v>
      </c>
      <c r="H1893" t="s">
        <v>32</v>
      </c>
      <c r="I1893" t="s">
        <v>32</v>
      </c>
      <c r="J1893" t="s">
        <v>16</v>
      </c>
      <c r="K1893" t="s">
        <v>18</v>
      </c>
      <c r="L1893" t="s">
        <v>19</v>
      </c>
      <c r="M1893" t="s">
        <v>16</v>
      </c>
      <c r="N1893" t="s">
        <v>16</v>
      </c>
      <c r="O1893" t="s">
        <v>16</v>
      </c>
      <c r="P1893">
        <f t="shared" si="60"/>
        <v>0</v>
      </c>
      <c r="Q1893">
        <f t="shared" si="59"/>
        <v>0</v>
      </c>
      <c r="R1893" t="str">
        <f>IFERROR(VLOOKUP(P1893,Sheet1!$E$30:$F$35,2,FALSE),"")</f>
        <v/>
      </c>
    </row>
    <row r="1894" spans="1:18">
      <c r="A1894" t="s">
        <v>15</v>
      </c>
      <c r="B1894" t="s">
        <v>3124</v>
      </c>
      <c r="C1894" t="s">
        <v>3517</v>
      </c>
      <c r="D1894" t="s">
        <v>3081</v>
      </c>
      <c r="E1894" t="s">
        <v>3522</v>
      </c>
      <c r="F1894" t="s">
        <v>206</v>
      </c>
      <c r="G1894" t="s">
        <v>16</v>
      </c>
      <c r="H1894" t="s">
        <v>32</v>
      </c>
      <c r="I1894" t="s">
        <v>32</v>
      </c>
      <c r="J1894" t="s">
        <v>16</v>
      </c>
      <c r="K1894" t="s">
        <v>18</v>
      </c>
      <c r="L1894" t="s">
        <v>19</v>
      </c>
      <c r="M1894" t="s">
        <v>16</v>
      </c>
      <c r="N1894" t="s">
        <v>16</v>
      </c>
      <c r="O1894" t="s">
        <v>16</v>
      </c>
      <c r="P1894">
        <f t="shared" si="60"/>
        <v>0</v>
      </c>
      <c r="Q1894">
        <f t="shared" si="59"/>
        <v>0</v>
      </c>
      <c r="R1894" t="str">
        <f>IFERROR(VLOOKUP(P1894,Sheet1!$E$30:$F$35,2,FALSE),"")</f>
        <v/>
      </c>
    </row>
    <row r="1895" spans="1:18">
      <c r="A1895" t="s">
        <v>15</v>
      </c>
      <c r="B1895" t="s">
        <v>3523</v>
      </c>
      <c r="C1895" t="s">
        <v>3517</v>
      </c>
      <c r="D1895" t="s">
        <v>3083</v>
      </c>
      <c r="E1895" t="s">
        <v>1308</v>
      </c>
      <c r="F1895" t="s">
        <v>209</v>
      </c>
      <c r="G1895" t="s">
        <v>16</v>
      </c>
      <c r="H1895" t="s">
        <v>32</v>
      </c>
      <c r="I1895" t="s">
        <v>32</v>
      </c>
      <c r="J1895" t="s">
        <v>16</v>
      </c>
      <c r="K1895" t="s">
        <v>18</v>
      </c>
      <c r="L1895" t="s">
        <v>19</v>
      </c>
      <c r="M1895" t="s">
        <v>16</v>
      </c>
      <c r="N1895" t="s">
        <v>16</v>
      </c>
      <c r="O1895" t="s">
        <v>16</v>
      </c>
      <c r="P1895">
        <f t="shared" si="60"/>
        <v>0</v>
      </c>
      <c r="Q1895">
        <f t="shared" si="59"/>
        <v>0</v>
      </c>
      <c r="R1895" t="str">
        <f>IFERROR(VLOOKUP(P1895,Sheet1!$E$30:$F$35,2,FALSE),"")</f>
        <v/>
      </c>
    </row>
    <row r="1896" spans="1:18">
      <c r="A1896" t="s">
        <v>15</v>
      </c>
      <c r="B1896" t="s">
        <v>3524</v>
      </c>
      <c r="C1896" t="s">
        <v>3517</v>
      </c>
      <c r="D1896" t="s">
        <v>890</v>
      </c>
      <c r="E1896" t="s">
        <v>3525</v>
      </c>
      <c r="F1896" t="s">
        <v>52</v>
      </c>
      <c r="G1896" t="s">
        <v>16</v>
      </c>
      <c r="H1896" t="s">
        <v>32</v>
      </c>
      <c r="I1896" t="s">
        <v>32</v>
      </c>
      <c r="J1896" t="s">
        <v>16</v>
      </c>
      <c r="K1896" t="s">
        <v>18</v>
      </c>
      <c r="L1896" t="s">
        <v>19</v>
      </c>
      <c r="M1896" t="s">
        <v>16</v>
      </c>
      <c r="N1896" t="s">
        <v>16</v>
      </c>
      <c r="O1896" t="s">
        <v>16</v>
      </c>
      <c r="P1896">
        <f t="shared" si="60"/>
        <v>0</v>
      </c>
      <c r="Q1896">
        <f t="shared" si="59"/>
        <v>0</v>
      </c>
      <c r="R1896" t="str">
        <f>IFERROR(VLOOKUP(P1896,Sheet1!$E$30:$F$35,2,FALSE),"")</f>
        <v/>
      </c>
    </row>
    <row r="1897" spans="1:18">
      <c r="A1897" t="s">
        <v>15</v>
      </c>
      <c r="B1897" t="s">
        <v>3526</v>
      </c>
      <c r="C1897" t="s">
        <v>3517</v>
      </c>
      <c r="D1897" t="s">
        <v>3088</v>
      </c>
      <c r="E1897" t="s">
        <v>3527</v>
      </c>
      <c r="F1897" t="s">
        <v>88</v>
      </c>
      <c r="G1897" t="s">
        <v>16</v>
      </c>
      <c r="H1897" t="s">
        <v>32</v>
      </c>
      <c r="I1897" t="s">
        <v>32</v>
      </c>
      <c r="J1897" t="s">
        <v>16</v>
      </c>
      <c r="K1897" t="s">
        <v>18</v>
      </c>
      <c r="L1897" t="s">
        <v>19</v>
      </c>
      <c r="M1897" t="s">
        <v>16</v>
      </c>
      <c r="N1897" t="s">
        <v>16</v>
      </c>
      <c r="O1897" t="s">
        <v>16</v>
      </c>
      <c r="P1897">
        <f t="shared" si="60"/>
        <v>0</v>
      </c>
      <c r="Q1897">
        <f t="shared" si="59"/>
        <v>0</v>
      </c>
      <c r="R1897" t="str">
        <f>IFERROR(VLOOKUP(P1897,Sheet1!$E$30:$F$35,2,FALSE),"")</f>
        <v/>
      </c>
    </row>
    <row r="1898" spans="1:18">
      <c r="A1898" t="s">
        <v>15</v>
      </c>
      <c r="B1898" t="s">
        <v>3528</v>
      </c>
      <c r="C1898" t="s">
        <v>3529</v>
      </c>
      <c r="D1898" t="s">
        <v>3090</v>
      </c>
      <c r="E1898" t="s">
        <v>1311</v>
      </c>
      <c r="F1898" t="s">
        <v>215</v>
      </c>
      <c r="G1898" t="s">
        <v>16</v>
      </c>
      <c r="H1898" t="s">
        <v>32</v>
      </c>
      <c r="I1898" t="s">
        <v>32</v>
      </c>
      <c r="J1898" t="s">
        <v>16</v>
      </c>
      <c r="K1898" t="s">
        <v>18</v>
      </c>
      <c r="L1898" t="s">
        <v>19</v>
      </c>
      <c r="M1898" t="s">
        <v>16</v>
      </c>
      <c r="N1898" t="s">
        <v>16</v>
      </c>
      <c r="O1898" t="s">
        <v>16</v>
      </c>
      <c r="P1898">
        <f t="shared" si="60"/>
        <v>8</v>
      </c>
      <c r="Q1898">
        <f t="shared" si="59"/>
        <v>1</v>
      </c>
      <c r="R1898" t="str">
        <f>IFERROR(VLOOKUP(P1898,Sheet1!$E$30:$F$35,2,FALSE),"")</f>
        <v>grape</v>
      </c>
    </row>
    <row r="1899" spans="1:18">
      <c r="A1899" t="s">
        <v>15</v>
      </c>
      <c r="B1899" t="s">
        <v>3530</v>
      </c>
      <c r="C1899" t="s">
        <v>3529</v>
      </c>
      <c r="D1899" t="s">
        <v>1166</v>
      </c>
      <c r="E1899" t="s">
        <v>3531</v>
      </c>
      <c r="F1899" t="s">
        <v>90</v>
      </c>
      <c r="G1899" t="s">
        <v>16</v>
      </c>
      <c r="H1899" t="s">
        <v>32</v>
      </c>
      <c r="I1899" t="s">
        <v>32</v>
      </c>
      <c r="J1899" t="s">
        <v>16</v>
      </c>
      <c r="K1899" t="s">
        <v>18</v>
      </c>
      <c r="L1899" t="s">
        <v>19</v>
      </c>
      <c r="M1899" t="s">
        <v>16</v>
      </c>
      <c r="N1899" t="s">
        <v>16</v>
      </c>
      <c r="O1899" t="s">
        <v>16</v>
      </c>
      <c r="P1899">
        <f t="shared" si="60"/>
        <v>0</v>
      </c>
      <c r="Q1899">
        <f t="shared" si="59"/>
        <v>0</v>
      </c>
      <c r="R1899" t="str">
        <f>IFERROR(VLOOKUP(P1899,Sheet1!$E$30:$F$35,2,FALSE),"")</f>
        <v/>
      </c>
    </row>
    <row r="1900" spans="1:18">
      <c r="A1900" t="s">
        <v>15</v>
      </c>
      <c r="B1900" t="s">
        <v>3139</v>
      </c>
      <c r="C1900" t="s">
        <v>3529</v>
      </c>
      <c r="D1900" t="s">
        <v>3092</v>
      </c>
      <c r="E1900" t="s">
        <v>3532</v>
      </c>
      <c r="F1900" t="s">
        <v>220</v>
      </c>
      <c r="G1900" t="s">
        <v>16</v>
      </c>
      <c r="H1900" t="s">
        <v>32</v>
      </c>
      <c r="I1900" t="s">
        <v>32</v>
      </c>
      <c r="J1900" t="s">
        <v>16</v>
      </c>
      <c r="K1900" t="s">
        <v>18</v>
      </c>
      <c r="L1900" t="s">
        <v>19</v>
      </c>
      <c r="M1900" t="s">
        <v>16</v>
      </c>
      <c r="N1900" t="s">
        <v>16</v>
      </c>
      <c r="O1900" t="s">
        <v>16</v>
      </c>
      <c r="P1900">
        <f t="shared" si="60"/>
        <v>0</v>
      </c>
      <c r="Q1900">
        <f t="shared" si="59"/>
        <v>0</v>
      </c>
      <c r="R1900" t="str">
        <f>IFERROR(VLOOKUP(P1900,Sheet1!$E$30:$F$35,2,FALSE),"")</f>
        <v/>
      </c>
    </row>
    <row r="1901" spans="1:18">
      <c r="A1901" t="s">
        <v>15</v>
      </c>
      <c r="B1901" t="s">
        <v>3533</v>
      </c>
      <c r="C1901" t="s">
        <v>3529</v>
      </c>
      <c r="D1901" t="s">
        <v>3094</v>
      </c>
      <c r="E1901" t="s">
        <v>1312</v>
      </c>
      <c r="F1901" t="s">
        <v>92</v>
      </c>
      <c r="G1901" t="s">
        <v>16</v>
      </c>
      <c r="H1901" t="s">
        <v>32</v>
      </c>
      <c r="I1901" t="s">
        <v>32</v>
      </c>
      <c r="J1901" t="s">
        <v>16</v>
      </c>
      <c r="K1901" t="s">
        <v>18</v>
      </c>
      <c r="L1901" t="s">
        <v>19</v>
      </c>
      <c r="M1901" t="s">
        <v>16</v>
      </c>
      <c r="N1901" t="s">
        <v>16</v>
      </c>
      <c r="O1901" t="s">
        <v>16</v>
      </c>
      <c r="P1901">
        <f t="shared" si="60"/>
        <v>0</v>
      </c>
      <c r="Q1901">
        <f t="shared" si="59"/>
        <v>0</v>
      </c>
      <c r="R1901" t="str">
        <f>IFERROR(VLOOKUP(P1901,Sheet1!$E$30:$F$35,2,FALSE),"")</f>
        <v/>
      </c>
    </row>
    <row r="1902" spans="1:18">
      <c r="A1902" t="s">
        <v>15</v>
      </c>
      <c r="B1902" t="s">
        <v>3534</v>
      </c>
      <c r="C1902" t="s">
        <v>3529</v>
      </c>
      <c r="D1902" t="s">
        <v>1168</v>
      </c>
      <c r="E1902" t="s">
        <v>935</v>
      </c>
      <c r="F1902" t="s">
        <v>225</v>
      </c>
      <c r="G1902" t="s">
        <v>16</v>
      </c>
      <c r="H1902" t="s">
        <v>32</v>
      </c>
      <c r="I1902" t="s">
        <v>32</v>
      </c>
      <c r="J1902" t="s">
        <v>16</v>
      </c>
      <c r="K1902" t="s">
        <v>18</v>
      </c>
      <c r="L1902" t="s">
        <v>19</v>
      </c>
      <c r="M1902" t="s">
        <v>16</v>
      </c>
      <c r="N1902" t="s">
        <v>16</v>
      </c>
      <c r="O1902" t="s">
        <v>16</v>
      </c>
      <c r="P1902">
        <f t="shared" si="60"/>
        <v>0</v>
      </c>
      <c r="Q1902">
        <f t="shared" si="59"/>
        <v>0</v>
      </c>
      <c r="R1902" t="str">
        <f>IFERROR(VLOOKUP(P1902,Sheet1!$E$30:$F$35,2,FALSE),"")</f>
        <v/>
      </c>
    </row>
    <row r="1903" spans="1:18">
      <c r="A1903" t="s">
        <v>15</v>
      </c>
      <c r="B1903" t="s">
        <v>3535</v>
      </c>
      <c r="C1903" t="s">
        <v>3529</v>
      </c>
      <c r="D1903" t="s">
        <v>3098</v>
      </c>
      <c r="E1903" t="s">
        <v>3536</v>
      </c>
      <c r="F1903" t="s">
        <v>94</v>
      </c>
      <c r="G1903" t="s">
        <v>16</v>
      </c>
      <c r="H1903" t="s">
        <v>32</v>
      </c>
      <c r="I1903" t="s">
        <v>32</v>
      </c>
      <c r="J1903" t="s">
        <v>16</v>
      </c>
      <c r="K1903" t="s">
        <v>18</v>
      </c>
      <c r="L1903" t="s">
        <v>19</v>
      </c>
      <c r="M1903" t="s">
        <v>16</v>
      </c>
      <c r="N1903" t="s">
        <v>16</v>
      </c>
      <c r="O1903" t="s">
        <v>16</v>
      </c>
      <c r="P1903">
        <f t="shared" si="60"/>
        <v>0</v>
      </c>
      <c r="Q1903">
        <f t="shared" si="59"/>
        <v>0</v>
      </c>
      <c r="R1903" t="str">
        <f>IFERROR(VLOOKUP(P1903,Sheet1!$E$30:$F$35,2,FALSE),"")</f>
        <v/>
      </c>
    </row>
    <row r="1904" spans="1:18">
      <c r="A1904" t="s">
        <v>15</v>
      </c>
      <c r="B1904" t="s">
        <v>3537</v>
      </c>
      <c r="C1904" t="s">
        <v>3529</v>
      </c>
      <c r="D1904" t="s">
        <v>3100</v>
      </c>
      <c r="E1904" t="s">
        <v>1315</v>
      </c>
      <c r="F1904" t="s">
        <v>229</v>
      </c>
      <c r="G1904" t="s">
        <v>16</v>
      </c>
      <c r="H1904" t="s">
        <v>32</v>
      </c>
      <c r="I1904" t="s">
        <v>32</v>
      </c>
      <c r="J1904" t="s">
        <v>16</v>
      </c>
      <c r="K1904" t="s">
        <v>18</v>
      </c>
      <c r="L1904" t="s">
        <v>19</v>
      </c>
      <c r="M1904" t="s">
        <v>16</v>
      </c>
      <c r="N1904" t="s">
        <v>16</v>
      </c>
      <c r="O1904" t="s">
        <v>16</v>
      </c>
      <c r="P1904">
        <f t="shared" si="60"/>
        <v>0</v>
      </c>
      <c r="Q1904">
        <f t="shared" si="59"/>
        <v>0</v>
      </c>
      <c r="R1904" t="str">
        <f>IFERROR(VLOOKUP(P1904,Sheet1!$E$30:$F$35,2,FALSE),"")</f>
        <v/>
      </c>
    </row>
    <row r="1905" spans="1:18">
      <c r="A1905" t="s">
        <v>15</v>
      </c>
      <c r="B1905" t="s">
        <v>3538</v>
      </c>
      <c r="C1905" t="s">
        <v>3529</v>
      </c>
      <c r="D1905" t="s">
        <v>1170</v>
      </c>
      <c r="E1905" t="s">
        <v>3539</v>
      </c>
      <c r="F1905" t="s">
        <v>96</v>
      </c>
      <c r="G1905" t="s">
        <v>16</v>
      </c>
      <c r="H1905" t="s">
        <v>32</v>
      </c>
      <c r="I1905" t="s">
        <v>32</v>
      </c>
      <c r="J1905" t="s">
        <v>16</v>
      </c>
      <c r="K1905" t="s">
        <v>18</v>
      </c>
      <c r="L1905" t="s">
        <v>19</v>
      </c>
      <c r="M1905" t="s">
        <v>16</v>
      </c>
      <c r="N1905" t="s">
        <v>16</v>
      </c>
      <c r="O1905" t="s">
        <v>16</v>
      </c>
      <c r="P1905">
        <f t="shared" si="60"/>
        <v>0</v>
      </c>
      <c r="Q1905">
        <f t="shared" si="59"/>
        <v>0</v>
      </c>
      <c r="R1905" t="str">
        <f>IFERROR(VLOOKUP(P1905,Sheet1!$E$30:$F$35,2,FALSE),"")</f>
        <v/>
      </c>
    </row>
    <row r="1906" spans="1:18">
      <c r="A1906" t="s">
        <v>15</v>
      </c>
      <c r="B1906" t="s">
        <v>3540</v>
      </c>
      <c r="C1906" t="s">
        <v>3529</v>
      </c>
      <c r="D1906" t="s">
        <v>3103</v>
      </c>
      <c r="E1906" t="s">
        <v>3541</v>
      </c>
      <c r="F1906" t="s">
        <v>234</v>
      </c>
      <c r="G1906" t="s">
        <v>16</v>
      </c>
      <c r="H1906" t="s">
        <v>32</v>
      </c>
      <c r="I1906" t="s">
        <v>32</v>
      </c>
      <c r="J1906" t="s">
        <v>16</v>
      </c>
      <c r="K1906" t="s">
        <v>18</v>
      </c>
      <c r="L1906" t="s">
        <v>19</v>
      </c>
      <c r="M1906" t="s">
        <v>16</v>
      </c>
      <c r="N1906" t="s">
        <v>16</v>
      </c>
      <c r="O1906" t="s">
        <v>16</v>
      </c>
      <c r="P1906">
        <f t="shared" si="60"/>
        <v>0</v>
      </c>
      <c r="Q1906">
        <f t="shared" si="59"/>
        <v>0</v>
      </c>
      <c r="R1906" t="str">
        <f>IFERROR(VLOOKUP(P1906,Sheet1!$E$30:$F$35,2,FALSE),"")</f>
        <v/>
      </c>
    </row>
    <row r="1907" spans="1:18">
      <c r="A1907" t="s">
        <v>15</v>
      </c>
      <c r="B1907" t="s">
        <v>3542</v>
      </c>
      <c r="C1907" t="s">
        <v>3543</v>
      </c>
      <c r="D1907" t="s">
        <v>3105</v>
      </c>
      <c r="E1907" t="s">
        <v>1317</v>
      </c>
      <c r="F1907" t="s">
        <v>99</v>
      </c>
      <c r="G1907" t="s">
        <v>16</v>
      </c>
      <c r="H1907" t="s">
        <v>32</v>
      </c>
      <c r="I1907" t="s">
        <v>32</v>
      </c>
      <c r="J1907" t="s">
        <v>16</v>
      </c>
      <c r="K1907" t="s">
        <v>18</v>
      </c>
      <c r="L1907" t="s">
        <v>19</v>
      </c>
      <c r="M1907" t="s">
        <v>16</v>
      </c>
      <c r="N1907" t="s">
        <v>16</v>
      </c>
      <c r="O1907" t="s">
        <v>16</v>
      </c>
      <c r="P1907">
        <f t="shared" si="60"/>
        <v>3</v>
      </c>
      <c r="Q1907">
        <f t="shared" si="59"/>
        <v>0</v>
      </c>
      <c r="R1907" t="str">
        <f>IFERROR(VLOOKUP(P1907,Sheet1!$E$30:$F$35,2,FALSE),"")</f>
        <v>rino</v>
      </c>
    </row>
    <row r="1908" spans="1:18">
      <c r="A1908" t="s">
        <v>15</v>
      </c>
      <c r="B1908" t="s">
        <v>3544</v>
      </c>
      <c r="C1908" t="s">
        <v>3545</v>
      </c>
      <c r="D1908" t="s">
        <v>1172</v>
      </c>
      <c r="E1908" t="s">
        <v>3546</v>
      </c>
      <c r="F1908" t="s">
        <v>238</v>
      </c>
      <c r="G1908" t="s">
        <v>16</v>
      </c>
      <c r="H1908" t="s">
        <v>32</v>
      </c>
      <c r="I1908" t="s">
        <v>32</v>
      </c>
      <c r="J1908" t="s">
        <v>16</v>
      </c>
      <c r="K1908" t="s">
        <v>18</v>
      </c>
      <c r="L1908" t="s">
        <v>19</v>
      </c>
      <c r="M1908" t="s">
        <v>16</v>
      </c>
      <c r="N1908" t="s">
        <v>16</v>
      </c>
      <c r="O1908" t="s">
        <v>16</v>
      </c>
      <c r="P1908">
        <f t="shared" si="60"/>
        <v>2</v>
      </c>
      <c r="Q1908">
        <f t="shared" si="59"/>
        <v>0</v>
      </c>
      <c r="R1908" t="str">
        <f>IFERROR(VLOOKUP(P1908,Sheet1!$E$30:$F$35,2,FALSE),"")</f>
        <v>cherry</v>
      </c>
    </row>
    <row r="1909" spans="1:18">
      <c r="A1909" t="s">
        <v>15</v>
      </c>
      <c r="B1909" t="s">
        <v>3547</v>
      </c>
      <c r="C1909" t="s">
        <v>3548</v>
      </c>
      <c r="D1909" t="s">
        <v>3109</v>
      </c>
      <c r="E1909" t="s">
        <v>3549</v>
      </c>
      <c r="F1909" t="s">
        <v>101</v>
      </c>
      <c r="G1909" t="s">
        <v>16</v>
      </c>
      <c r="H1909" t="s">
        <v>32</v>
      </c>
      <c r="I1909" t="s">
        <v>32</v>
      </c>
      <c r="J1909" t="s">
        <v>16</v>
      </c>
      <c r="K1909" t="s">
        <v>18</v>
      </c>
      <c r="L1909" t="s">
        <v>19</v>
      </c>
      <c r="M1909" t="s">
        <v>16</v>
      </c>
      <c r="N1909" t="s">
        <v>16</v>
      </c>
      <c r="O1909" t="s">
        <v>16</v>
      </c>
      <c r="P1909">
        <f t="shared" si="60"/>
        <v>8</v>
      </c>
      <c r="Q1909">
        <f t="shared" si="59"/>
        <v>1</v>
      </c>
      <c r="R1909" t="str">
        <f>IFERROR(VLOOKUP(P1909,Sheet1!$E$30:$F$35,2,FALSE),"")</f>
        <v>grape</v>
      </c>
    </row>
    <row r="1910" spans="1:18">
      <c r="A1910" t="s">
        <v>15</v>
      </c>
      <c r="B1910" t="s">
        <v>3550</v>
      </c>
      <c r="C1910" t="s">
        <v>3548</v>
      </c>
      <c r="D1910" t="s">
        <v>892</v>
      </c>
      <c r="E1910" t="s">
        <v>1318</v>
      </c>
      <c r="F1910" t="s">
        <v>55</v>
      </c>
      <c r="G1910" t="s">
        <v>16</v>
      </c>
      <c r="H1910" t="s">
        <v>32</v>
      </c>
      <c r="I1910" t="s">
        <v>32</v>
      </c>
      <c r="J1910" t="s">
        <v>16</v>
      </c>
      <c r="K1910" t="s">
        <v>18</v>
      </c>
      <c r="L1910" t="s">
        <v>19</v>
      </c>
      <c r="M1910" t="s">
        <v>16</v>
      </c>
      <c r="N1910" t="s">
        <v>16</v>
      </c>
      <c r="O1910" t="s">
        <v>16</v>
      </c>
      <c r="P1910">
        <f t="shared" si="60"/>
        <v>0</v>
      </c>
      <c r="Q1910">
        <f t="shared" si="59"/>
        <v>0</v>
      </c>
      <c r="R1910" t="str">
        <f>IFERROR(VLOOKUP(P1910,Sheet1!$E$30:$F$35,2,FALSE),"")</f>
        <v/>
      </c>
    </row>
    <row r="1911" spans="1:18">
      <c r="A1911" t="s">
        <v>15</v>
      </c>
      <c r="B1911" t="s">
        <v>3551</v>
      </c>
      <c r="C1911" t="s">
        <v>3548</v>
      </c>
      <c r="D1911" t="s">
        <v>1174</v>
      </c>
      <c r="E1911" t="s">
        <v>3552</v>
      </c>
      <c r="F1911" t="s">
        <v>104</v>
      </c>
      <c r="G1911" t="s">
        <v>16</v>
      </c>
      <c r="H1911" t="s">
        <v>32</v>
      </c>
      <c r="I1911" t="s">
        <v>32</v>
      </c>
      <c r="J1911" t="s">
        <v>16</v>
      </c>
      <c r="K1911" t="s">
        <v>18</v>
      </c>
      <c r="L1911" t="s">
        <v>19</v>
      </c>
      <c r="M1911" t="s">
        <v>16</v>
      </c>
      <c r="N1911" t="s">
        <v>16</v>
      </c>
      <c r="O1911" t="s">
        <v>16</v>
      </c>
      <c r="P1911">
        <f t="shared" si="60"/>
        <v>0</v>
      </c>
      <c r="Q1911">
        <f t="shared" si="59"/>
        <v>0</v>
      </c>
      <c r="R1911" t="str">
        <f>IFERROR(VLOOKUP(P1911,Sheet1!$E$30:$F$35,2,FALSE),"")</f>
        <v/>
      </c>
    </row>
    <row r="1912" spans="1:18">
      <c r="A1912" t="s">
        <v>15</v>
      </c>
      <c r="B1912" t="s">
        <v>3553</v>
      </c>
      <c r="C1912" t="s">
        <v>3554</v>
      </c>
      <c r="D1912" t="s">
        <v>3113</v>
      </c>
      <c r="E1912" t="s">
        <v>3555</v>
      </c>
      <c r="F1912" t="s">
        <v>244</v>
      </c>
      <c r="G1912" t="s">
        <v>16</v>
      </c>
      <c r="H1912" t="s">
        <v>32</v>
      </c>
      <c r="I1912" t="s">
        <v>32</v>
      </c>
      <c r="J1912" t="s">
        <v>16</v>
      </c>
      <c r="K1912" t="s">
        <v>18</v>
      </c>
      <c r="L1912" t="s">
        <v>19</v>
      </c>
      <c r="M1912" t="s">
        <v>16</v>
      </c>
      <c r="N1912" t="s">
        <v>16</v>
      </c>
      <c r="O1912" t="s">
        <v>16</v>
      </c>
      <c r="P1912">
        <f t="shared" si="60"/>
        <v>8</v>
      </c>
      <c r="Q1912">
        <f t="shared" si="59"/>
        <v>1</v>
      </c>
      <c r="R1912" t="str">
        <f>IFERROR(VLOOKUP(P1912,Sheet1!$E$30:$F$35,2,FALSE),"")</f>
        <v>grape</v>
      </c>
    </row>
    <row r="1913" spans="1:18">
      <c r="A1913" t="s">
        <v>15</v>
      </c>
      <c r="B1913" t="s">
        <v>3556</v>
      </c>
      <c r="C1913" t="s">
        <v>3557</v>
      </c>
      <c r="D1913" t="s">
        <v>3115</v>
      </c>
      <c r="E1913" t="s">
        <v>1320</v>
      </c>
      <c r="F1913" t="s">
        <v>106</v>
      </c>
      <c r="G1913" t="s">
        <v>16</v>
      </c>
      <c r="H1913" t="s">
        <v>32</v>
      </c>
      <c r="I1913" t="s">
        <v>32</v>
      </c>
      <c r="J1913" t="s">
        <v>16</v>
      </c>
      <c r="K1913" t="s">
        <v>18</v>
      </c>
      <c r="L1913" t="s">
        <v>19</v>
      </c>
      <c r="M1913" t="s">
        <v>16</v>
      </c>
      <c r="N1913" t="s">
        <v>16</v>
      </c>
      <c r="O1913" t="s">
        <v>16</v>
      </c>
      <c r="P1913">
        <f t="shared" si="60"/>
        <v>8</v>
      </c>
      <c r="Q1913">
        <f t="shared" si="59"/>
        <v>1</v>
      </c>
      <c r="R1913" t="str">
        <f>IFERROR(VLOOKUP(P1913,Sheet1!$E$30:$F$35,2,FALSE),"")</f>
        <v>grape</v>
      </c>
    </row>
    <row r="1914" spans="1:18">
      <c r="A1914" t="s">
        <v>15</v>
      </c>
      <c r="B1914" t="s">
        <v>3148</v>
      </c>
      <c r="C1914" t="s">
        <v>3557</v>
      </c>
      <c r="D1914" t="s">
        <v>1176</v>
      </c>
      <c r="E1914" t="s">
        <v>3558</v>
      </c>
      <c r="F1914" t="s">
        <v>247</v>
      </c>
      <c r="G1914" t="s">
        <v>16</v>
      </c>
      <c r="H1914" t="s">
        <v>32</v>
      </c>
      <c r="I1914" t="s">
        <v>32</v>
      </c>
      <c r="J1914" t="s">
        <v>16</v>
      </c>
      <c r="K1914" t="s">
        <v>18</v>
      </c>
      <c r="L1914" t="s">
        <v>19</v>
      </c>
      <c r="M1914" t="s">
        <v>16</v>
      </c>
      <c r="N1914" t="s">
        <v>16</v>
      </c>
      <c r="O1914" t="s">
        <v>16</v>
      </c>
      <c r="P1914">
        <f t="shared" si="60"/>
        <v>0</v>
      </c>
      <c r="Q1914">
        <f t="shared" si="59"/>
        <v>0</v>
      </c>
      <c r="R1914" t="str">
        <f>IFERROR(VLOOKUP(P1914,Sheet1!$E$30:$F$35,2,FALSE),"")</f>
        <v/>
      </c>
    </row>
    <row r="1915" spans="1:18">
      <c r="A1915" t="s">
        <v>15</v>
      </c>
      <c r="B1915" t="s">
        <v>3559</v>
      </c>
      <c r="C1915" t="s">
        <v>3560</v>
      </c>
      <c r="D1915" t="s">
        <v>3119</v>
      </c>
      <c r="E1915" t="s">
        <v>3561</v>
      </c>
      <c r="F1915" t="s">
        <v>249</v>
      </c>
      <c r="G1915" t="s">
        <v>16</v>
      </c>
      <c r="H1915" t="s">
        <v>32</v>
      </c>
      <c r="I1915" t="s">
        <v>32</v>
      </c>
      <c r="J1915" t="s">
        <v>16</v>
      </c>
      <c r="K1915" t="s">
        <v>18</v>
      </c>
      <c r="L1915" t="s">
        <v>19</v>
      </c>
      <c r="M1915" t="s">
        <v>16</v>
      </c>
      <c r="N1915" t="s">
        <v>16</v>
      </c>
      <c r="O1915" t="s">
        <v>16</v>
      </c>
      <c r="P1915">
        <f t="shared" si="60"/>
        <v>8</v>
      </c>
      <c r="Q1915">
        <f t="shared" si="59"/>
        <v>1</v>
      </c>
      <c r="R1915" t="str">
        <f>IFERROR(VLOOKUP(P1915,Sheet1!$E$30:$F$35,2,FALSE),"")</f>
        <v>grape</v>
      </c>
    </row>
    <row r="1916" spans="1:18">
      <c r="A1916" t="s">
        <v>15</v>
      </c>
      <c r="B1916" t="s">
        <v>3562</v>
      </c>
      <c r="C1916" t="s">
        <v>3560</v>
      </c>
      <c r="D1916" t="s">
        <v>3121</v>
      </c>
      <c r="E1916" t="s">
        <v>938</v>
      </c>
      <c r="F1916" t="s">
        <v>109</v>
      </c>
      <c r="G1916" t="s">
        <v>16</v>
      </c>
      <c r="H1916" t="s">
        <v>32</v>
      </c>
      <c r="I1916" t="s">
        <v>32</v>
      </c>
      <c r="J1916" t="s">
        <v>16</v>
      </c>
      <c r="K1916" t="s">
        <v>18</v>
      </c>
      <c r="L1916" t="s">
        <v>19</v>
      </c>
      <c r="M1916" t="s">
        <v>16</v>
      </c>
      <c r="N1916" t="s">
        <v>16</v>
      </c>
      <c r="O1916" t="s">
        <v>16</v>
      </c>
      <c r="P1916">
        <f t="shared" si="60"/>
        <v>0</v>
      </c>
      <c r="Q1916">
        <f t="shared" si="59"/>
        <v>0</v>
      </c>
      <c r="R1916" t="str">
        <f>IFERROR(VLOOKUP(P1916,Sheet1!$E$30:$F$35,2,FALSE),"")</f>
        <v/>
      </c>
    </row>
    <row r="1917" spans="1:18">
      <c r="A1917" t="s">
        <v>15</v>
      </c>
      <c r="B1917" t="s">
        <v>3563</v>
      </c>
      <c r="C1917" t="s">
        <v>3560</v>
      </c>
      <c r="D1917" t="s">
        <v>1178</v>
      </c>
      <c r="E1917" t="s">
        <v>3564</v>
      </c>
      <c r="F1917" t="s">
        <v>252</v>
      </c>
      <c r="G1917" t="s">
        <v>16</v>
      </c>
      <c r="H1917" t="s">
        <v>32</v>
      </c>
      <c r="I1917" t="s">
        <v>32</v>
      </c>
      <c r="J1917" t="s">
        <v>16</v>
      </c>
      <c r="K1917" t="s">
        <v>18</v>
      </c>
      <c r="L1917" t="s">
        <v>19</v>
      </c>
      <c r="M1917" t="s">
        <v>16</v>
      </c>
      <c r="N1917" t="s">
        <v>16</v>
      </c>
      <c r="O1917" t="s">
        <v>16</v>
      </c>
      <c r="P1917">
        <f t="shared" si="60"/>
        <v>0</v>
      </c>
      <c r="Q1917">
        <f t="shared" si="59"/>
        <v>0</v>
      </c>
      <c r="R1917" t="str">
        <f>IFERROR(VLOOKUP(P1917,Sheet1!$E$30:$F$35,2,FALSE),"")</f>
        <v/>
      </c>
    </row>
    <row r="1918" spans="1:18">
      <c r="A1918" t="s">
        <v>15</v>
      </c>
      <c r="B1918" t="s">
        <v>3565</v>
      </c>
      <c r="C1918" t="s">
        <v>3566</v>
      </c>
      <c r="D1918" t="s">
        <v>3125</v>
      </c>
      <c r="E1918" t="s">
        <v>3567</v>
      </c>
      <c r="F1918" t="s">
        <v>255</v>
      </c>
      <c r="G1918" t="s">
        <v>16</v>
      </c>
      <c r="H1918" t="s">
        <v>32</v>
      </c>
      <c r="I1918" t="s">
        <v>32</v>
      </c>
      <c r="J1918" t="s">
        <v>16</v>
      </c>
      <c r="K1918" t="s">
        <v>18</v>
      </c>
      <c r="L1918" t="s">
        <v>19</v>
      </c>
      <c r="M1918" t="s">
        <v>16</v>
      </c>
      <c r="N1918" t="s">
        <v>16</v>
      </c>
      <c r="O1918" t="s">
        <v>16</v>
      </c>
      <c r="P1918">
        <f t="shared" si="60"/>
        <v>8</v>
      </c>
      <c r="Q1918">
        <f t="shared" si="59"/>
        <v>1</v>
      </c>
      <c r="R1918" t="str">
        <f>IFERROR(VLOOKUP(P1918,Sheet1!$E$30:$F$35,2,FALSE),"")</f>
        <v>grape</v>
      </c>
    </row>
    <row r="1919" spans="1:18">
      <c r="A1919" t="s">
        <v>15</v>
      </c>
      <c r="B1919" t="s">
        <v>3568</v>
      </c>
      <c r="C1919" t="s">
        <v>3566</v>
      </c>
      <c r="D1919" t="s">
        <v>3127</v>
      </c>
      <c r="E1919" t="s">
        <v>1323</v>
      </c>
      <c r="F1919" t="s">
        <v>112</v>
      </c>
      <c r="G1919" t="s">
        <v>16</v>
      </c>
      <c r="H1919" t="s">
        <v>32</v>
      </c>
      <c r="I1919" t="s">
        <v>32</v>
      </c>
      <c r="J1919" t="s">
        <v>16</v>
      </c>
      <c r="K1919" t="s">
        <v>18</v>
      </c>
      <c r="L1919" t="s">
        <v>19</v>
      </c>
      <c r="M1919" t="s">
        <v>16</v>
      </c>
      <c r="N1919" t="s">
        <v>16</v>
      </c>
      <c r="O1919" t="s">
        <v>16</v>
      </c>
      <c r="P1919">
        <f t="shared" si="60"/>
        <v>0</v>
      </c>
      <c r="Q1919">
        <f t="shared" si="59"/>
        <v>0</v>
      </c>
      <c r="R1919" t="str">
        <f>IFERROR(VLOOKUP(P1919,Sheet1!$E$30:$F$35,2,FALSE),"")</f>
        <v/>
      </c>
    </row>
    <row r="1920" spans="1:18">
      <c r="A1920" t="s">
        <v>15</v>
      </c>
      <c r="B1920" t="s">
        <v>3569</v>
      </c>
      <c r="C1920" t="s">
        <v>3570</v>
      </c>
      <c r="D1920" t="s">
        <v>1180</v>
      </c>
      <c r="E1920" t="s">
        <v>3571</v>
      </c>
      <c r="F1920" t="s">
        <v>258</v>
      </c>
      <c r="G1920" t="s">
        <v>16</v>
      </c>
      <c r="H1920" t="s">
        <v>32</v>
      </c>
      <c r="I1920" t="s">
        <v>32</v>
      </c>
      <c r="J1920" t="s">
        <v>16</v>
      </c>
      <c r="K1920" t="s">
        <v>18</v>
      </c>
      <c r="L1920" t="s">
        <v>19</v>
      </c>
      <c r="M1920" t="s">
        <v>16</v>
      </c>
      <c r="N1920" t="s">
        <v>16</v>
      </c>
      <c r="O1920" t="s">
        <v>16</v>
      </c>
      <c r="P1920">
        <f t="shared" si="60"/>
        <v>8</v>
      </c>
      <c r="Q1920">
        <f t="shared" si="59"/>
        <v>1</v>
      </c>
      <c r="R1920" t="str">
        <f>IFERROR(VLOOKUP(P1920,Sheet1!$E$30:$F$35,2,FALSE),"")</f>
        <v>grape</v>
      </c>
    </row>
    <row r="1921" spans="1:18">
      <c r="A1921" t="s">
        <v>15</v>
      </c>
      <c r="B1921" t="s">
        <v>3572</v>
      </c>
      <c r="C1921" t="s">
        <v>3570</v>
      </c>
      <c r="D1921" t="s">
        <v>3130</v>
      </c>
      <c r="E1921" t="s">
        <v>3573</v>
      </c>
      <c r="F1921" t="s">
        <v>261</v>
      </c>
      <c r="G1921" t="s">
        <v>16</v>
      </c>
      <c r="H1921" t="s">
        <v>32</v>
      </c>
      <c r="I1921" t="s">
        <v>32</v>
      </c>
      <c r="J1921" t="s">
        <v>16</v>
      </c>
      <c r="K1921" t="s">
        <v>18</v>
      </c>
      <c r="L1921" t="s">
        <v>19</v>
      </c>
      <c r="M1921" t="s">
        <v>16</v>
      </c>
      <c r="N1921" t="s">
        <v>16</v>
      </c>
      <c r="O1921" t="s">
        <v>16</v>
      </c>
      <c r="P1921">
        <f t="shared" si="60"/>
        <v>0</v>
      </c>
      <c r="Q1921">
        <f t="shared" si="59"/>
        <v>0</v>
      </c>
      <c r="R1921" t="str">
        <f>IFERROR(VLOOKUP(P1921,Sheet1!$E$30:$F$35,2,FALSE),"")</f>
        <v/>
      </c>
    </row>
    <row r="1922" spans="1:18">
      <c r="A1922" t="s">
        <v>15</v>
      </c>
      <c r="B1922" t="s">
        <v>3574</v>
      </c>
      <c r="C1922" t="s">
        <v>3570</v>
      </c>
      <c r="D1922" t="s">
        <v>3131</v>
      </c>
      <c r="E1922" t="s">
        <v>1326</v>
      </c>
      <c r="F1922" t="s">
        <v>114</v>
      </c>
      <c r="G1922" t="s">
        <v>16</v>
      </c>
      <c r="H1922" t="s">
        <v>32</v>
      </c>
      <c r="I1922" t="s">
        <v>32</v>
      </c>
      <c r="J1922" t="s">
        <v>16</v>
      </c>
      <c r="K1922" t="s">
        <v>18</v>
      </c>
      <c r="L1922" t="s">
        <v>19</v>
      </c>
      <c r="M1922" t="s">
        <v>16</v>
      </c>
      <c r="N1922" t="s">
        <v>16</v>
      </c>
      <c r="O1922" t="s">
        <v>16</v>
      </c>
      <c r="P1922">
        <f t="shared" si="60"/>
        <v>0</v>
      </c>
      <c r="Q1922">
        <f t="shared" si="59"/>
        <v>0</v>
      </c>
      <c r="R1922" t="str">
        <f>IFERROR(VLOOKUP(P1922,Sheet1!$E$30:$F$35,2,FALSE),"")</f>
        <v/>
      </c>
    </row>
    <row r="1923" spans="1:18">
      <c r="A1923" t="s">
        <v>15</v>
      </c>
      <c r="B1923" t="s">
        <v>3575</v>
      </c>
      <c r="C1923" t="s">
        <v>3570</v>
      </c>
      <c r="D1923" t="s">
        <v>1181</v>
      </c>
      <c r="E1923" t="s">
        <v>3576</v>
      </c>
      <c r="F1923" t="s">
        <v>264</v>
      </c>
      <c r="G1923" t="s">
        <v>16</v>
      </c>
      <c r="H1923" t="s">
        <v>32</v>
      </c>
      <c r="I1923" t="s">
        <v>32</v>
      </c>
      <c r="J1923" t="s">
        <v>16</v>
      </c>
      <c r="K1923" t="s">
        <v>18</v>
      </c>
      <c r="L1923" t="s">
        <v>19</v>
      </c>
      <c r="M1923" t="s">
        <v>16</v>
      </c>
      <c r="N1923" t="s">
        <v>16</v>
      </c>
      <c r="O1923" t="s">
        <v>16</v>
      </c>
      <c r="P1923">
        <f t="shared" si="60"/>
        <v>0</v>
      </c>
      <c r="Q1923">
        <f t="shared" si="59"/>
        <v>0</v>
      </c>
      <c r="R1923" t="str">
        <f>IFERROR(VLOOKUP(P1923,Sheet1!$E$30:$F$35,2,FALSE),"")</f>
        <v/>
      </c>
    </row>
    <row r="1924" spans="1:18">
      <c r="A1924" t="s">
        <v>15</v>
      </c>
      <c r="B1924" t="s">
        <v>3577</v>
      </c>
      <c r="C1924" t="s">
        <v>3570</v>
      </c>
      <c r="D1924" t="s">
        <v>895</v>
      </c>
      <c r="E1924" t="s">
        <v>3578</v>
      </c>
      <c r="F1924" t="s">
        <v>57</v>
      </c>
      <c r="G1924" t="s">
        <v>16</v>
      </c>
      <c r="H1924" t="s">
        <v>32</v>
      </c>
      <c r="I1924" t="s">
        <v>32</v>
      </c>
      <c r="J1924" t="s">
        <v>16</v>
      </c>
      <c r="K1924" t="s">
        <v>18</v>
      </c>
      <c r="L1924" t="s">
        <v>19</v>
      </c>
      <c r="M1924" t="s">
        <v>16</v>
      </c>
      <c r="N1924" t="s">
        <v>16</v>
      </c>
      <c r="O1924" t="s">
        <v>16</v>
      </c>
      <c r="P1924">
        <f t="shared" si="60"/>
        <v>0</v>
      </c>
      <c r="Q1924">
        <f t="shared" ref="Q1924:Q1987" si="61">IF(P1924=8,1,0)</f>
        <v>0</v>
      </c>
      <c r="R1924" t="str">
        <f>IFERROR(VLOOKUP(P1924,Sheet1!$E$30:$F$35,2,FALSE),"")</f>
        <v/>
      </c>
    </row>
    <row r="1925" spans="1:18">
      <c r="A1925" t="s">
        <v>15</v>
      </c>
      <c r="B1925" t="s">
        <v>3579</v>
      </c>
      <c r="C1925" t="s">
        <v>3570</v>
      </c>
      <c r="D1925" t="s">
        <v>3135</v>
      </c>
      <c r="E1925" t="s">
        <v>1328</v>
      </c>
      <c r="F1925" t="s">
        <v>117</v>
      </c>
      <c r="G1925" t="s">
        <v>16</v>
      </c>
      <c r="H1925" t="s">
        <v>32</v>
      </c>
      <c r="I1925" t="s">
        <v>32</v>
      </c>
      <c r="J1925" t="s">
        <v>16</v>
      </c>
      <c r="K1925" t="s">
        <v>18</v>
      </c>
      <c r="L1925" t="s">
        <v>19</v>
      </c>
      <c r="M1925" t="s">
        <v>16</v>
      </c>
      <c r="N1925" t="s">
        <v>16</v>
      </c>
      <c r="O1925" t="s">
        <v>16</v>
      </c>
      <c r="P1925">
        <f t="shared" ref="P1925:P1988" si="62">C1925-C1924</f>
        <v>0</v>
      </c>
      <c r="Q1925">
        <f t="shared" si="61"/>
        <v>0</v>
      </c>
      <c r="R1925" t="str">
        <f>IFERROR(VLOOKUP(P1925,Sheet1!$E$30:$F$35,2,FALSE),"")</f>
        <v/>
      </c>
    </row>
    <row r="1926" spans="1:18">
      <c r="A1926" t="s">
        <v>15</v>
      </c>
      <c r="B1926" t="s">
        <v>3580</v>
      </c>
      <c r="C1926" t="s">
        <v>3570</v>
      </c>
      <c r="D1926" t="s">
        <v>1182</v>
      </c>
      <c r="E1926" t="s">
        <v>3581</v>
      </c>
      <c r="F1926" t="s">
        <v>269</v>
      </c>
      <c r="G1926" t="s">
        <v>16</v>
      </c>
      <c r="H1926" t="s">
        <v>32</v>
      </c>
      <c r="I1926" t="s">
        <v>32</v>
      </c>
      <c r="J1926" t="s">
        <v>16</v>
      </c>
      <c r="K1926" t="s">
        <v>18</v>
      </c>
      <c r="L1926" t="s">
        <v>19</v>
      </c>
      <c r="M1926" t="s">
        <v>16</v>
      </c>
      <c r="N1926" t="s">
        <v>16</v>
      </c>
      <c r="O1926" t="s">
        <v>16</v>
      </c>
      <c r="P1926">
        <f t="shared" si="62"/>
        <v>0</v>
      </c>
      <c r="Q1926">
        <f t="shared" si="61"/>
        <v>0</v>
      </c>
      <c r="R1926" t="str">
        <f>IFERROR(VLOOKUP(P1926,Sheet1!$E$30:$F$35,2,FALSE),"")</f>
        <v/>
      </c>
    </row>
    <row r="1927" spans="1:18">
      <c r="A1927" t="s">
        <v>15</v>
      </c>
      <c r="B1927" t="s">
        <v>3582</v>
      </c>
      <c r="C1927" t="s">
        <v>3570</v>
      </c>
      <c r="D1927" t="s">
        <v>3140</v>
      </c>
      <c r="E1927" t="s">
        <v>3583</v>
      </c>
      <c r="F1927" t="s">
        <v>62</v>
      </c>
      <c r="G1927" t="s">
        <v>16</v>
      </c>
      <c r="H1927" t="s">
        <v>32</v>
      </c>
      <c r="I1927" t="s">
        <v>32</v>
      </c>
      <c r="J1927" t="s">
        <v>16</v>
      </c>
      <c r="K1927" t="s">
        <v>18</v>
      </c>
      <c r="L1927" t="s">
        <v>19</v>
      </c>
      <c r="M1927" t="s">
        <v>16</v>
      </c>
      <c r="N1927" t="s">
        <v>16</v>
      </c>
      <c r="O1927" t="s">
        <v>16</v>
      </c>
      <c r="P1927">
        <f t="shared" si="62"/>
        <v>0</v>
      </c>
      <c r="Q1927">
        <f t="shared" si="61"/>
        <v>0</v>
      </c>
      <c r="R1927" t="str">
        <f>IFERROR(VLOOKUP(P1927,Sheet1!$E$30:$F$35,2,FALSE),"")</f>
        <v/>
      </c>
    </row>
    <row r="1928" spans="1:18">
      <c r="A1928" t="s">
        <v>15</v>
      </c>
      <c r="B1928" t="s">
        <v>3156</v>
      </c>
      <c r="C1928" t="s">
        <v>3584</v>
      </c>
      <c r="D1928" t="s">
        <v>3141</v>
      </c>
      <c r="E1928" t="s">
        <v>1329</v>
      </c>
      <c r="F1928" t="s">
        <v>120</v>
      </c>
      <c r="G1928" t="s">
        <v>16</v>
      </c>
      <c r="H1928" t="s">
        <v>32</v>
      </c>
      <c r="I1928" t="s">
        <v>32</v>
      </c>
      <c r="J1928" t="s">
        <v>16</v>
      </c>
      <c r="K1928" t="s">
        <v>18</v>
      </c>
      <c r="L1928" t="s">
        <v>19</v>
      </c>
      <c r="M1928" t="s">
        <v>16</v>
      </c>
      <c r="N1928" t="s">
        <v>16</v>
      </c>
      <c r="O1928" t="s">
        <v>16</v>
      </c>
      <c r="P1928">
        <f t="shared" si="62"/>
        <v>8</v>
      </c>
      <c r="Q1928">
        <f t="shared" si="61"/>
        <v>1</v>
      </c>
      <c r="R1928" t="str">
        <f>IFERROR(VLOOKUP(P1928,Sheet1!$E$30:$F$35,2,FALSE),"")</f>
        <v>grape</v>
      </c>
    </row>
    <row r="1929" spans="1:18">
      <c r="A1929" t="s">
        <v>15</v>
      </c>
      <c r="B1929" t="s">
        <v>3585</v>
      </c>
      <c r="C1929" t="s">
        <v>3584</v>
      </c>
      <c r="D1929" t="s">
        <v>1183</v>
      </c>
      <c r="E1929" t="s">
        <v>3586</v>
      </c>
      <c r="F1929" t="s">
        <v>275</v>
      </c>
      <c r="G1929" t="s">
        <v>16</v>
      </c>
      <c r="H1929" t="s">
        <v>32</v>
      </c>
      <c r="I1929" t="s">
        <v>32</v>
      </c>
      <c r="J1929" t="s">
        <v>16</v>
      </c>
      <c r="K1929" t="s">
        <v>18</v>
      </c>
      <c r="L1929" t="s">
        <v>19</v>
      </c>
      <c r="M1929" t="s">
        <v>16</v>
      </c>
      <c r="N1929" t="s">
        <v>16</v>
      </c>
      <c r="O1929" t="s">
        <v>16</v>
      </c>
      <c r="P1929">
        <f t="shared" si="62"/>
        <v>0</v>
      </c>
      <c r="Q1929">
        <f t="shared" si="61"/>
        <v>0</v>
      </c>
      <c r="R1929" t="str">
        <f>IFERROR(VLOOKUP(P1929,Sheet1!$E$30:$F$35,2,FALSE),"")</f>
        <v/>
      </c>
    </row>
    <row r="1930" spans="1:18">
      <c r="A1930" t="s">
        <v>15</v>
      </c>
      <c r="B1930" t="s">
        <v>3587</v>
      </c>
      <c r="C1930" t="s">
        <v>3588</v>
      </c>
      <c r="D1930" t="s">
        <v>3146</v>
      </c>
      <c r="E1930" t="s">
        <v>940</v>
      </c>
      <c r="F1930" t="s">
        <v>278</v>
      </c>
      <c r="G1930" t="s">
        <v>16</v>
      </c>
      <c r="H1930" t="s">
        <v>32</v>
      </c>
      <c r="I1930" t="s">
        <v>32</v>
      </c>
      <c r="J1930" t="s">
        <v>16</v>
      </c>
      <c r="K1930" t="s">
        <v>18</v>
      </c>
      <c r="L1930" t="s">
        <v>19</v>
      </c>
      <c r="M1930" t="s">
        <v>16</v>
      </c>
      <c r="N1930" t="s">
        <v>16</v>
      </c>
      <c r="O1930" t="s">
        <v>16</v>
      </c>
      <c r="P1930">
        <f t="shared" si="62"/>
        <v>8</v>
      </c>
      <c r="Q1930">
        <f t="shared" si="61"/>
        <v>1</v>
      </c>
      <c r="R1930" t="str">
        <f>IFERROR(VLOOKUP(P1930,Sheet1!$E$30:$F$35,2,FALSE),"")</f>
        <v>grape</v>
      </c>
    </row>
    <row r="1931" spans="1:18">
      <c r="A1931" t="s">
        <v>15</v>
      </c>
      <c r="B1931" t="s">
        <v>3589</v>
      </c>
      <c r="C1931" t="s">
        <v>3588</v>
      </c>
      <c r="D1931" t="s">
        <v>3149</v>
      </c>
      <c r="E1931" t="s">
        <v>1331</v>
      </c>
      <c r="F1931" t="s">
        <v>121</v>
      </c>
      <c r="G1931" t="s">
        <v>16</v>
      </c>
      <c r="H1931" t="s">
        <v>32</v>
      </c>
      <c r="I1931" t="s">
        <v>32</v>
      </c>
      <c r="J1931" t="s">
        <v>16</v>
      </c>
      <c r="K1931" t="s">
        <v>18</v>
      </c>
      <c r="L1931" t="s">
        <v>19</v>
      </c>
      <c r="M1931" t="s">
        <v>16</v>
      </c>
      <c r="N1931" t="s">
        <v>16</v>
      </c>
      <c r="O1931" t="s">
        <v>16</v>
      </c>
      <c r="P1931">
        <f t="shared" si="62"/>
        <v>0</v>
      </c>
      <c r="Q1931">
        <f t="shared" si="61"/>
        <v>0</v>
      </c>
      <c r="R1931" t="str">
        <f>IFERROR(VLOOKUP(P1931,Sheet1!$E$30:$F$35,2,FALSE),"")</f>
        <v/>
      </c>
    </row>
    <row r="1932" spans="1:18">
      <c r="A1932" t="s">
        <v>15</v>
      </c>
      <c r="B1932" t="s">
        <v>3590</v>
      </c>
      <c r="C1932" t="s">
        <v>3588</v>
      </c>
      <c r="D1932" t="s">
        <v>1186</v>
      </c>
      <c r="E1932" t="s">
        <v>3591</v>
      </c>
      <c r="F1932" t="s">
        <v>282</v>
      </c>
      <c r="G1932" t="s">
        <v>16</v>
      </c>
      <c r="H1932" t="s">
        <v>32</v>
      </c>
      <c r="I1932" t="s">
        <v>32</v>
      </c>
      <c r="J1932" t="s">
        <v>16</v>
      </c>
      <c r="K1932" t="s">
        <v>18</v>
      </c>
      <c r="L1932" t="s">
        <v>19</v>
      </c>
      <c r="M1932" t="s">
        <v>16</v>
      </c>
      <c r="N1932" t="s">
        <v>16</v>
      </c>
      <c r="O1932" t="s">
        <v>16</v>
      </c>
      <c r="P1932">
        <f t="shared" si="62"/>
        <v>0</v>
      </c>
      <c r="Q1932">
        <f t="shared" si="61"/>
        <v>0</v>
      </c>
      <c r="R1932" t="str">
        <f>IFERROR(VLOOKUP(P1932,Sheet1!$E$30:$F$35,2,FALSE),"")</f>
        <v/>
      </c>
    </row>
    <row r="1933" spans="1:18">
      <c r="A1933" t="s">
        <v>15</v>
      </c>
      <c r="B1933" t="s">
        <v>3592</v>
      </c>
      <c r="C1933" t="s">
        <v>3588</v>
      </c>
      <c r="D1933" t="s">
        <v>3154</v>
      </c>
      <c r="E1933" t="s">
        <v>3593</v>
      </c>
      <c r="F1933" t="s">
        <v>283</v>
      </c>
      <c r="G1933" t="s">
        <v>16</v>
      </c>
      <c r="H1933" t="s">
        <v>32</v>
      </c>
      <c r="I1933" t="s">
        <v>32</v>
      </c>
      <c r="J1933" t="s">
        <v>16</v>
      </c>
      <c r="K1933" t="s">
        <v>18</v>
      </c>
      <c r="L1933" t="s">
        <v>19</v>
      </c>
      <c r="M1933" t="s">
        <v>16</v>
      </c>
      <c r="N1933" t="s">
        <v>16</v>
      </c>
      <c r="O1933" t="s">
        <v>16</v>
      </c>
      <c r="P1933">
        <f t="shared" si="62"/>
        <v>0</v>
      </c>
      <c r="Q1933">
        <f t="shared" si="61"/>
        <v>0</v>
      </c>
      <c r="R1933" t="str">
        <f>IFERROR(VLOOKUP(P1933,Sheet1!$E$30:$F$35,2,FALSE),"")</f>
        <v/>
      </c>
    </row>
    <row r="1934" spans="1:18">
      <c r="A1934" t="s">
        <v>15</v>
      </c>
      <c r="B1934" t="s">
        <v>3594</v>
      </c>
      <c r="C1934" t="s">
        <v>3588</v>
      </c>
      <c r="D1934" t="s">
        <v>3157</v>
      </c>
      <c r="E1934" t="s">
        <v>1333</v>
      </c>
      <c r="F1934" t="s">
        <v>123</v>
      </c>
      <c r="G1934" t="s">
        <v>16</v>
      </c>
      <c r="H1934" t="s">
        <v>32</v>
      </c>
      <c r="I1934" t="s">
        <v>32</v>
      </c>
      <c r="J1934" t="s">
        <v>16</v>
      </c>
      <c r="K1934" t="s">
        <v>18</v>
      </c>
      <c r="L1934" t="s">
        <v>19</v>
      </c>
      <c r="M1934" t="s">
        <v>16</v>
      </c>
      <c r="N1934" t="s">
        <v>16</v>
      </c>
      <c r="O1934" t="s">
        <v>16</v>
      </c>
      <c r="P1934">
        <f t="shared" si="62"/>
        <v>0</v>
      </c>
      <c r="Q1934">
        <f t="shared" si="61"/>
        <v>0</v>
      </c>
      <c r="R1934" t="str">
        <f>IFERROR(VLOOKUP(P1934,Sheet1!$E$30:$F$35,2,FALSE),"")</f>
        <v/>
      </c>
    </row>
    <row r="1935" spans="1:18">
      <c r="A1935" t="s">
        <v>15</v>
      </c>
      <c r="B1935" t="s">
        <v>3595</v>
      </c>
      <c r="C1935" t="s">
        <v>3588</v>
      </c>
      <c r="D1935" t="s">
        <v>1187</v>
      </c>
      <c r="E1935" t="s">
        <v>3596</v>
      </c>
      <c r="F1935" t="s">
        <v>65</v>
      </c>
      <c r="G1935" t="s">
        <v>16</v>
      </c>
      <c r="H1935" t="s">
        <v>32</v>
      </c>
      <c r="I1935" t="s">
        <v>32</v>
      </c>
      <c r="J1935" t="s">
        <v>16</v>
      </c>
      <c r="K1935" t="s">
        <v>18</v>
      </c>
      <c r="L1935" t="s">
        <v>19</v>
      </c>
      <c r="M1935" t="s">
        <v>16</v>
      </c>
      <c r="N1935" t="s">
        <v>16</v>
      </c>
      <c r="O1935" t="s">
        <v>16</v>
      </c>
      <c r="P1935">
        <f t="shared" si="62"/>
        <v>0</v>
      </c>
      <c r="Q1935">
        <f t="shared" si="61"/>
        <v>0</v>
      </c>
      <c r="R1935" t="str">
        <f>IFERROR(VLOOKUP(P1935,Sheet1!$E$30:$F$35,2,FALSE),"")</f>
        <v/>
      </c>
    </row>
    <row r="1936" spans="1:18">
      <c r="A1936" t="s">
        <v>15</v>
      </c>
      <c r="B1936" t="s">
        <v>3597</v>
      </c>
      <c r="C1936" t="s">
        <v>3588</v>
      </c>
      <c r="D1936" t="s">
        <v>3162</v>
      </c>
      <c r="E1936" t="s">
        <v>3598</v>
      </c>
      <c r="F1936" t="s">
        <v>287</v>
      </c>
      <c r="G1936" t="s">
        <v>16</v>
      </c>
      <c r="H1936" t="s">
        <v>32</v>
      </c>
      <c r="I1936" t="s">
        <v>32</v>
      </c>
      <c r="J1936" t="s">
        <v>16</v>
      </c>
      <c r="K1936" t="s">
        <v>18</v>
      </c>
      <c r="L1936" t="s">
        <v>19</v>
      </c>
      <c r="M1936" t="s">
        <v>16</v>
      </c>
      <c r="N1936" t="s">
        <v>16</v>
      </c>
      <c r="O1936" t="s">
        <v>16</v>
      </c>
      <c r="P1936">
        <f t="shared" si="62"/>
        <v>0</v>
      </c>
      <c r="Q1936">
        <f t="shared" si="61"/>
        <v>0</v>
      </c>
      <c r="R1936" t="str">
        <f>IFERROR(VLOOKUP(P1936,Sheet1!$E$30:$F$35,2,FALSE),"")</f>
        <v/>
      </c>
    </row>
    <row r="1937" spans="1:18">
      <c r="A1937" t="s">
        <v>15</v>
      </c>
      <c r="B1937" t="s">
        <v>3599</v>
      </c>
      <c r="C1937" t="s">
        <v>3588</v>
      </c>
      <c r="D1937" t="s">
        <v>3165</v>
      </c>
      <c r="E1937" t="s">
        <v>1334</v>
      </c>
      <c r="F1937" t="s">
        <v>125</v>
      </c>
      <c r="G1937" t="s">
        <v>16</v>
      </c>
      <c r="H1937" t="s">
        <v>32</v>
      </c>
      <c r="I1937" t="s">
        <v>32</v>
      </c>
      <c r="J1937" t="s">
        <v>16</v>
      </c>
      <c r="K1937" t="s">
        <v>18</v>
      </c>
      <c r="L1937" t="s">
        <v>19</v>
      </c>
      <c r="M1937" t="s">
        <v>16</v>
      </c>
      <c r="N1937" t="s">
        <v>16</v>
      </c>
      <c r="O1937" t="s">
        <v>16</v>
      </c>
      <c r="P1937">
        <f t="shared" si="62"/>
        <v>0</v>
      </c>
      <c r="Q1937">
        <f t="shared" si="61"/>
        <v>0</v>
      </c>
      <c r="R1937" t="str">
        <f>IFERROR(VLOOKUP(P1937,Sheet1!$E$30:$F$35,2,FALSE),"")</f>
        <v/>
      </c>
    </row>
    <row r="1938" spans="1:18">
      <c r="A1938" t="s">
        <v>15</v>
      </c>
      <c r="B1938" t="s">
        <v>3600</v>
      </c>
      <c r="C1938" t="s">
        <v>3588</v>
      </c>
      <c r="D1938" t="s">
        <v>898</v>
      </c>
      <c r="E1938" t="s">
        <v>943</v>
      </c>
      <c r="F1938" t="s">
        <v>72</v>
      </c>
      <c r="G1938" t="s">
        <v>16</v>
      </c>
      <c r="H1938" t="s">
        <v>32</v>
      </c>
      <c r="I1938" t="s">
        <v>32</v>
      </c>
      <c r="J1938" t="s">
        <v>16</v>
      </c>
      <c r="K1938" t="s">
        <v>18</v>
      </c>
      <c r="L1938" t="s">
        <v>19</v>
      </c>
      <c r="M1938" t="s">
        <v>16</v>
      </c>
      <c r="N1938" t="s">
        <v>16</v>
      </c>
      <c r="O1938" t="s">
        <v>16</v>
      </c>
      <c r="P1938">
        <f t="shared" si="62"/>
        <v>0</v>
      </c>
      <c r="Q1938">
        <f t="shared" si="61"/>
        <v>0</v>
      </c>
      <c r="R1938" t="str">
        <f>IFERROR(VLOOKUP(P1938,Sheet1!$E$30:$F$35,2,FALSE),"")</f>
        <v/>
      </c>
    </row>
    <row r="1939" spans="1:18">
      <c r="A1939" t="s">
        <v>15</v>
      </c>
      <c r="B1939" t="s">
        <v>3601</v>
      </c>
      <c r="C1939" t="s">
        <v>3602</v>
      </c>
      <c r="D1939" t="s">
        <v>3169</v>
      </c>
      <c r="E1939" t="s">
        <v>3603</v>
      </c>
      <c r="F1939" t="s">
        <v>290</v>
      </c>
      <c r="G1939" t="s">
        <v>16</v>
      </c>
      <c r="H1939" t="s">
        <v>32</v>
      </c>
      <c r="I1939" t="s">
        <v>32</v>
      </c>
      <c r="J1939" t="s">
        <v>16</v>
      </c>
      <c r="K1939" t="s">
        <v>18</v>
      </c>
      <c r="L1939" t="s">
        <v>19</v>
      </c>
      <c r="M1939" t="s">
        <v>16</v>
      </c>
      <c r="N1939" t="s">
        <v>16</v>
      </c>
      <c r="O1939" t="s">
        <v>16</v>
      </c>
      <c r="P1939">
        <f t="shared" si="62"/>
        <v>3</v>
      </c>
      <c r="Q1939">
        <f t="shared" si="61"/>
        <v>0</v>
      </c>
      <c r="R1939" t="str">
        <f>IFERROR(VLOOKUP(P1939,Sheet1!$E$30:$F$35,2,FALSE),"")</f>
        <v>rino</v>
      </c>
    </row>
    <row r="1940" spans="1:18">
      <c r="A1940" t="s">
        <v>15</v>
      </c>
      <c r="B1940" t="s">
        <v>3604</v>
      </c>
      <c r="C1940" t="s">
        <v>3602</v>
      </c>
      <c r="D1940" t="s">
        <v>3172</v>
      </c>
      <c r="E1940" t="s">
        <v>1336</v>
      </c>
      <c r="F1940" t="s">
        <v>127</v>
      </c>
      <c r="G1940" t="s">
        <v>16</v>
      </c>
      <c r="H1940" t="s">
        <v>32</v>
      </c>
      <c r="I1940" t="s">
        <v>32</v>
      </c>
      <c r="J1940" t="s">
        <v>16</v>
      </c>
      <c r="K1940" t="s">
        <v>18</v>
      </c>
      <c r="L1940" t="s">
        <v>19</v>
      </c>
      <c r="M1940" t="s">
        <v>16</v>
      </c>
      <c r="N1940" t="s">
        <v>16</v>
      </c>
      <c r="O1940" t="s">
        <v>16</v>
      </c>
      <c r="P1940">
        <f t="shared" si="62"/>
        <v>0</v>
      </c>
      <c r="Q1940">
        <f t="shared" si="61"/>
        <v>0</v>
      </c>
      <c r="R1940" t="str">
        <f>IFERROR(VLOOKUP(P1940,Sheet1!$E$30:$F$35,2,FALSE),"")</f>
        <v/>
      </c>
    </row>
    <row r="1941" spans="1:18">
      <c r="A1941" t="s">
        <v>15</v>
      </c>
      <c r="B1941" t="s">
        <v>3605</v>
      </c>
      <c r="C1941" t="s">
        <v>3602</v>
      </c>
      <c r="D1941" t="s">
        <v>1189</v>
      </c>
      <c r="E1941" t="s">
        <v>947</v>
      </c>
      <c r="F1941" t="s">
        <v>294</v>
      </c>
      <c r="G1941" t="s">
        <v>16</v>
      </c>
      <c r="H1941" t="s">
        <v>32</v>
      </c>
      <c r="I1941" t="s">
        <v>32</v>
      </c>
      <c r="J1941" t="s">
        <v>16</v>
      </c>
      <c r="K1941" t="s">
        <v>18</v>
      </c>
      <c r="L1941" t="s">
        <v>19</v>
      </c>
      <c r="M1941" t="s">
        <v>16</v>
      </c>
      <c r="N1941" t="s">
        <v>16</v>
      </c>
      <c r="O1941" t="s">
        <v>16</v>
      </c>
      <c r="P1941">
        <f t="shared" si="62"/>
        <v>0</v>
      </c>
      <c r="Q1941">
        <f t="shared" si="61"/>
        <v>0</v>
      </c>
      <c r="R1941" t="str">
        <f>IFERROR(VLOOKUP(P1941,Sheet1!$E$30:$F$35,2,FALSE),"")</f>
        <v/>
      </c>
    </row>
    <row r="1942" spans="1:18">
      <c r="A1942" t="s">
        <v>15</v>
      </c>
      <c r="B1942" t="s">
        <v>3164</v>
      </c>
      <c r="C1942" t="s">
        <v>3606</v>
      </c>
      <c r="D1942" t="s">
        <v>3177</v>
      </c>
      <c r="E1942" t="s">
        <v>3607</v>
      </c>
      <c r="F1942" t="s">
        <v>297</v>
      </c>
      <c r="G1942" t="s">
        <v>16</v>
      </c>
      <c r="H1942" t="s">
        <v>32</v>
      </c>
      <c r="I1942" t="s">
        <v>32</v>
      </c>
      <c r="J1942" t="s">
        <v>16</v>
      </c>
      <c r="K1942" t="s">
        <v>18</v>
      </c>
      <c r="L1942" t="s">
        <v>19</v>
      </c>
      <c r="M1942" t="s">
        <v>16</v>
      </c>
      <c r="N1942" t="s">
        <v>16</v>
      </c>
      <c r="O1942" t="s">
        <v>16</v>
      </c>
      <c r="P1942">
        <f t="shared" si="62"/>
        <v>2</v>
      </c>
      <c r="Q1942">
        <f t="shared" si="61"/>
        <v>0</v>
      </c>
      <c r="R1942" t="str">
        <f>IFERROR(VLOOKUP(P1942,Sheet1!$E$30:$F$35,2,FALSE),"")</f>
        <v>cherry</v>
      </c>
    </row>
    <row r="1943" spans="1:18">
      <c r="A1943" t="s">
        <v>15</v>
      </c>
      <c r="B1943" t="s">
        <v>3608</v>
      </c>
      <c r="C1943" t="s">
        <v>3606</v>
      </c>
      <c r="D1943" t="s">
        <v>3179</v>
      </c>
      <c r="E1943" t="s">
        <v>1338</v>
      </c>
      <c r="F1943" t="s">
        <v>130</v>
      </c>
      <c r="G1943" t="s">
        <v>16</v>
      </c>
      <c r="H1943" t="s">
        <v>32</v>
      </c>
      <c r="I1943" t="s">
        <v>32</v>
      </c>
      <c r="J1943" t="s">
        <v>16</v>
      </c>
      <c r="K1943" t="s">
        <v>18</v>
      </c>
      <c r="L1943" t="s">
        <v>19</v>
      </c>
      <c r="M1943" t="s">
        <v>16</v>
      </c>
      <c r="N1943" t="s">
        <v>16</v>
      </c>
      <c r="O1943" t="s">
        <v>16</v>
      </c>
      <c r="P1943">
        <f t="shared" si="62"/>
        <v>0</v>
      </c>
      <c r="Q1943">
        <f t="shared" si="61"/>
        <v>0</v>
      </c>
      <c r="R1943" t="str">
        <f>IFERROR(VLOOKUP(P1943,Sheet1!$E$30:$F$35,2,FALSE),"")</f>
        <v/>
      </c>
    </row>
    <row r="1944" spans="1:18">
      <c r="A1944" t="s">
        <v>36</v>
      </c>
      <c r="B1944" t="s">
        <v>3609</v>
      </c>
      <c r="C1944" t="s">
        <v>3606</v>
      </c>
      <c r="D1944" t="s">
        <v>3179</v>
      </c>
      <c r="E1944" t="s">
        <v>3610</v>
      </c>
      <c r="F1944" t="s">
        <v>300</v>
      </c>
      <c r="G1944" t="s">
        <v>16</v>
      </c>
      <c r="H1944" t="s">
        <v>23</v>
      </c>
      <c r="I1944" t="s">
        <v>32</v>
      </c>
      <c r="J1944" t="s">
        <v>16</v>
      </c>
      <c r="K1944" t="s">
        <v>18</v>
      </c>
      <c r="L1944" t="s">
        <v>19</v>
      </c>
      <c r="M1944" t="s">
        <v>16</v>
      </c>
      <c r="N1944" t="s">
        <v>16</v>
      </c>
      <c r="O1944" t="s">
        <v>16</v>
      </c>
      <c r="P1944">
        <f t="shared" si="62"/>
        <v>0</v>
      </c>
      <c r="Q1944">
        <f t="shared" si="61"/>
        <v>0</v>
      </c>
      <c r="R1944" t="str">
        <f>IFERROR(VLOOKUP(P1944,Sheet1!$E$30:$F$35,2,FALSE),"")</f>
        <v/>
      </c>
    </row>
    <row r="1945" spans="1:18">
      <c r="A1945" t="s">
        <v>36</v>
      </c>
      <c r="B1945" t="s">
        <v>3611</v>
      </c>
      <c r="C1945" t="s">
        <v>3612</v>
      </c>
      <c r="D1945" t="s">
        <v>3179</v>
      </c>
      <c r="E1945" t="s">
        <v>3613</v>
      </c>
      <c r="F1945" t="s">
        <v>300</v>
      </c>
      <c r="G1945" t="s">
        <v>16</v>
      </c>
      <c r="H1945" t="s">
        <v>23</v>
      </c>
      <c r="I1945" t="s">
        <v>32</v>
      </c>
      <c r="J1945" t="s">
        <v>16</v>
      </c>
      <c r="K1945" t="s">
        <v>18</v>
      </c>
      <c r="L1945" t="s">
        <v>19</v>
      </c>
      <c r="M1945" t="s">
        <v>16</v>
      </c>
      <c r="N1945" t="s">
        <v>16</v>
      </c>
      <c r="O1945" t="s">
        <v>16</v>
      </c>
      <c r="P1945">
        <f t="shared" si="62"/>
        <v>14</v>
      </c>
      <c r="Q1945">
        <f t="shared" si="61"/>
        <v>0</v>
      </c>
      <c r="R1945" t="str">
        <f>IFERROR(VLOOKUP(P1945,Sheet1!$E$30:$F$35,2,FALSE),"")</f>
        <v>Bonustime</v>
      </c>
    </row>
    <row r="1946" spans="1:18">
      <c r="A1946" t="s">
        <v>36</v>
      </c>
      <c r="B1946" t="s">
        <v>3614</v>
      </c>
      <c r="C1946" t="s">
        <v>3615</v>
      </c>
      <c r="D1946" t="s">
        <v>3179</v>
      </c>
      <c r="E1946" t="s">
        <v>1340</v>
      </c>
      <c r="F1946" t="s">
        <v>300</v>
      </c>
      <c r="G1946" t="s">
        <v>16</v>
      </c>
      <c r="H1946" t="s">
        <v>23</v>
      </c>
      <c r="I1946" t="s">
        <v>32</v>
      </c>
      <c r="J1946" t="s">
        <v>16</v>
      </c>
      <c r="K1946" t="s">
        <v>18</v>
      </c>
      <c r="L1946" t="s">
        <v>19</v>
      </c>
      <c r="M1946" t="s">
        <v>16</v>
      </c>
      <c r="N1946" t="s">
        <v>16</v>
      </c>
      <c r="O1946" t="s">
        <v>16</v>
      </c>
      <c r="P1946">
        <f t="shared" si="62"/>
        <v>14</v>
      </c>
      <c r="Q1946">
        <f t="shared" si="61"/>
        <v>0</v>
      </c>
      <c r="R1946" t="str">
        <f>IFERROR(VLOOKUP(P1946,Sheet1!$E$30:$F$35,2,FALSE),"")</f>
        <v>Bonustime</v>
      </c>
    </row>
    <row r="1947" spans="1:18">
      <c r="A1947" t="s">
        <v>36</v>
      </c>
      <c r="B1947" t="s">
        <v>3616</v>
      </c>
      <c r="C1947" t="s">
        <v>3617</v>
      </c>
      <c r="D1947" t="s">
        <v>3179</v>
      </c>
      <c r="E1947" t="s">
        <v>3618</v>
      </c>
      <c r="F1947" t="s">
        <v>300</v>
      </c>
      <c r="G1947" t="s">
        <v>16</v>
      </c>
      <c r="H1947" t="s">
        <v>23</v>
      </c>
      <c r="I1947" t="s">
        <v>32</v>
      </c>
      <c r="J1947" t="s">
        <v>16</v>
      </c>
      <c r="K1947" t="s">
        <v>18</v>
      </c>
      <c r="L1947" t="s">
        <v>19</v>
      </c>
      <c r="M1947" t="s">
        <v>16</v>
      </c>
      <c r="N1947" t="s">
        <v>16</v>
      </c>
      <c r="O1947" t="s">
        <v>16</v>
      </c>
      <c r="P1947">
        <f t="shared" si="62"/>
        <v>14</v>
      </c>
      <c r="Q1947">
        <f t="shared" si="61"/>
        <v>0</v>
      </c>
      <c r="R1947" t="str">
        <f>IFERROR(VLOOKUP(P1947,Sheet1!$E$30:$F$35,2,FALSE),"")</f>
        <v>Bonustime</v>
      </c>
    </row>
    <row r="1948" spans="1:18">
      <c r="A1948" t="s">
        <v>36</v>
      </c>
      <c r="B1948" t="s">
        <v>3619</v>
      </c>
      <c r="C1948" t="s">
        <v>3620</v>
      </c>
      <c r="D1948" t="s">
        <v>3179</v>
      </c>
      <c r="E1948" t="s">
        <v>3621</v>
      </c>
      <c r="F1948" t="s">
        <v>300</v>
      </c>
      <c r="G1948" t="s">
        <v>16</v>
      </c>
      <c r="H1948" t="s">
        <v>23</v>
      </c>
      <c r="I1948" t="s">
        <v>32</v>
      </c>
      <c r="J1948" t="s">
        <v>16</v>
      </c>
      <c r="K1948" t="s">
        <v>18</v>
      </c>
      <c r="L1948" t="s">
        <v>19</v>
      </c>
      <c r="M1948" t="s">
        <v>16</v>
      </c>
      <c r="N1948" t="s">
        <v>16</v>
      </c>
      <c r="O1948" t="s">
        <v>16</v>
      </c>
      <c r="P1948">
        <f t="shared" si="62"/>
        <v>14</v>
      </c>
      <c r="Q1948">
        <f t="shared" si="61"/>
        <v>0</v>
      </c>
      <c r="R1948" t="str">
        <f>IFERROR(VLOOKUP(P1948,Sheet1!$E$30:$F$35,2,FALSE),"")</f>
        <v>Bonustime</v>
      </c>
    </row>
    <row r="1949" spans="1:18">
      <c r="A1949" t="s">
        <v>36</v>
      </c>
      <c r="B1949" t="s">
        <v>3167</v>
      </c>
      <c r="C1949" t="s">
        <v>3622</v>
      </c>
      <c r="D1949" t="s">
        <v>3179</v>
      </c>
      <c r="E1949" t="s">
        <v>952</v>
      </c>
      <c r="F1949" t="s">
        <v>300</v>
      </c>
      <c r="G1949" t="s">
        <v>16</v>
      </c>
      <c r="H1949" t="s">
        <v>23</v>
      </c>
      <c r="I1949" t="s">
        <v>32</v>
      </c>
      <c r="J1949" t="s">
        <v>16</v>
      </c>
      <c r="K1949" t="s">
        <v>18</v>
      </c>
      <c r="L1949" t="s">
        <v>19</v>
      </c>
      <c r="M1949" t="s">
        <v>16</v>
      </c>
      <c r="N1949" t="s">
        <v>16</v>
      </c>
      <c r="O1949" t="s">
        <v>16</v>
      </c>
      <c r="P1949">
        <f t="shared" si="62"/>
        <v>14</v>
      </c>
      <c r="Q1949">
        <f t="shared" si="61"/>
        <v>0</v>
      </c>
      <c r="R1949" t="str">
        <f>IFERROR(VLOOKUP(P1949,Sheet1!$E$30:$F$35,2,FALSE),"")</f>
        <v>Bonustime</v>
      </c>
    </row>
    <row r="1950" spans="1:18">
      <c r="A1950" t="s">
        <v>36</v>
      </c>
      <c r="B1950" t="s">
        <v>3623</v>
      </c>
      <c r="C1950" t="s">
        <v>3624</v>
      </c>
      <c r="D1950" t="s">
        <v>3179</v>
      </c>
      <c r="E1950" t="s">
        <v>3625</v>
      </c>
      <c r="F1950" t="s">
        <v>300</v>
      </c>
      <c r="G1950" t="s">
        <v>16</v>
      </c>
      <c r="H1950" t="s">
        <v>23</v>
      </c>
      <c r="I1950" t="s">
        <v>32</v>
      </c>
      <c r="J1950" t="s">
        <v>16</v>
      </c>
      <c r="K1950" t="s">
        <v>18</v>
      </c>
      <c r="L1950" t="s">
        <v>19</v>
      </c>
      <c r="M1950" t="s">
        <v>16</v>
      </c>
      <c r="N1950" t="s">
        <v>16</v>
      </c>
      <c r="O1950" t="s">
        <v>16</v>
      </c>
      <c r="P1950">
        <f t="shared" si="62"/>
        <v>14</v>
      </c>
      <c r="Q1950">
        <f t="shared" si="61"/>
        <v>0</v>
      </c>
      <c r="R1950" t="str">
        <f>IFERROR(VLOOKUP(P1950,Sheet1!$E$30:$F$35,2,FALSE),"")</f>
        <v>Bonustime</v>
      </c>
    </row>
    <row r="1951" spans="1:18">
      <c r="A1951" t="s">
        <v>36</v>
      </c>
      <c r="B1951" t="s">
        <v>3626</v>
      </c>
      <c r="C1951" t="s">
        <v>3627</v>
      </c>
      <c r="D1951" t="s">
        <v>3179</v>
      </c>
      <c r="E1951" t="s">
        <v>3628</v>
      </c>
      <c r="F1951" t="s">
        <v>300</v>
      </c>
      <c r="G1951" t="s">
        <v>16</v>
      </c>
      <c r="H1951" t="s">
        <v>23</v>
      </c>
      <c r="I1951" t="s">
        <v>32</v>
      </c>
      <c r="J1951" t="s">
        <v>16</v>
      </c>
      <c r="K1951" t="s">
        <v>18</v>
      </c>
      <c r="L1951" t="s">
        <v>19</v>
      </c>
      <c r="M1951" t="s">
        <v>16</v>
      </c>
      <c r="N1951" t="s">
        <v>16</v>
      </c>
      <c r="O1951" t="s">
        <v>16</v>
      </c>
      <c r="P1951">
        <f t="shared" si="62"/>
        <v>14</v>
      </c>
      <c r="Q1951">
        <f t="shared" si="61"/>
        <v>0</v>
      </c>
      <c r="R1951" t="str">
        <f>IFERROR(VLOOKUP(P1951,Sheet1!$E$30:$F$35,2,FALSE),"")</f>
        <v>Bonustime</v>
      </c>
    </row>
    <row r="1952" spans="1:18">
      <c r="A1952" t="s">
        <v>15</v>
      </c>
      <c r="B1952" t="s">
        <v>3629</v>
      </c>
      <c r="C1952" t="s">
        <v>3630</v>
      </c>
      <c r="D1952" t="s">
        <v>1191</v>
      </c>
      <c r="E1952" t="s">
        <v>956</v>
      </c>
      <c r="F1952" t="s">
        <v>16</v>
      </c>
      <c r="G1952" t="s">
        <v>16</v>
      </c>
      <c r="H1952" t="s">
        <v>23</v>
      </c>
      <c r="I1952" t="s">
        <v>32</v>
      </c>
      <c r="J1952" t="s">
        <v>16</v>
      </c>
      <c r="K1952" t="s">
        <v>18</v>
      </c>
      <c r="L1952" t="s">
        <v>19</v>
      </c>
      <c r="M1952" t="s">
        <v>16</v>
      </c>
      <c r="N1952" t="s">
        <v>16</v>
      </c>
      <c r="O1952" t="s">
        <v>16</v>
      </c>
      <c r="P1952">
        <f t="shared" si="62"/>
        <v>14</v>
      </c>
      <c r="Q1952">
        <f t="shared" si="61"/>
        <v>0</v>
      </c>
      <c r="R1952" t="str">
        <f>IFERROR(VLOOKUP(P1952,Sheet1!$E$30:$F$35,2,FALSE),"")</f>
        <v>Bonustime</v>
      </c>
    </row>
    <row r="1953" spans="1:18">
      <c r="A1953" t="s">
        <v>15</v>
      </c>
      <c r="B1953" t="s">
        <v>3631</v>
      </c>
      <c r="C1953" t="s">
        <v>3630</v>
      </c>
      <c r="D1953" t="s">
        <v>3184</v>
      </c>
      <c r="E1953" t="s">
        <v>3632</v>
      </c>
      <c r="F1953" t="s">
        <v>17</v>
      </c>
      <c r="G1953" t="s">
        <v>16</v>
      </c>
      <c r="H1953" t="s">
        <v>23</v>
      </c>
      <c r="I1953" t="s">
        <v>32</v>
      </c>
      <c r="J1953" t="s">
        <v>16</v>
      </c>
      <c r="K1953" t="s">
        <v>18</v>
      </c>
      <c r="L1953" t="s">
        <v>19</v>
      </c>
      <c r="M1953" t="s">
        <v>16</v>
      </c>
      <c r="N1953" t="s">
        <v>16</v>
      </c>
      <c r="O1953" t="s">
        <v>16</v>
      </c>
      <c r="P1953">
        <f t="shared" si="62"/>
        <v>0</v>
      </c>
      <c r="Q1953">
        <f t="shared" si="61"/>
        <v>0</v>
      </c>
      <c r="R1953" t="str">
        <f>IFERROR(VLOOKUP(P1953,Sheet1!$E$30:$F$35,2,FALSE),"")</f>
        <v/>
      </c>
    </row>
    <row r="1954" spans="1:18">
      <c r="A1954" t="s">
        <v>15</v>
      </c>
      <c r="B1954" t="s">
        <v>3633</v>
      </c>
      <c r="C1954" t="s">
        <v>3630</v>
      </c>
      <c r="D1954" t="s">
        <v>3187</v>
      </c>
      <c r="E1954" t="s">
        <v>3634</v>
      </c>
      <c r="F1954" t="s">
        <v>21</v>
      </c>
      <c r="G1954" t="s">
        <v>16</v>
      </c>
      <c r="H1954" t="s">
        <v>23</v>
      </c>
      <c r="I1954" t="s">
        <v>32</v>
      </c>
      <c r="J1954" t="s">
        <v>16</v>
      </c>
      <c r="K1954" t="s">
        <v>18</v>
      </c>
      <c r="L1954" t="s">
        <v>19</v>
      </c>
      <c r="M1954" t="s">
        <v>16</v>
      </c>
      <c r="N1954" t="s">
        <v>16</v>
      </c>
      <c r="O1954" t="s">
        <v>16</v>
      </c>
      <c r="P1954">
        <f t="shared" si="62"/>
        <v>0</v>
      </c>
      <c r="Q1954">
        <f t="shared" si="61"/>
        <v>0</v>
      </c>
      <c r="R1954" t="str">
        <f>IFERROR(VLOOKUP(P1954,Sheet1!$E$30:$F$35,2,FALSE),"")</f>
        <v/>
      </c>
    </row>
    <row r="1955" spans="1:18">
      <c r="A1955" t="s">
        <v>36</v>
      </c>
      <c r="B1955" t="s">
        <v>3635</v>
      </c>
      <c r="C1955" t="s">
        <v>3630</v>
      </c>
      <c r="D1955" t="s">
        <v>3187</v>
      </c>
      <c r="E1955" t="s">
        <v>1343</v>
      </c>
      <c r="F1955" t="s">
        <v>20</v>
      </c>
      <c r="G1955" t="s">
        <v>16</v>
      </c>
      <c r="H1955" t="s">
        <v>35</v>
      </c>
      <c r="I1955" t="s">
        <v>32</v>
      </c>
      <c r="J1955" t="s">
        <v>16</v>
      </c>
      <c r="K1955" t="s">
        <v>18</v>
      </c>
      <c r="L1955" t="s">
        <v>19</v>
      </c>
      <c r="M1955" t="s">
        <v>16</v>
      </c>
      <c r="N1955" t="s">
        <v>16</v>
      </c>
      <c r="O1955" t="s">
        <v>16</v>
      </c>
      <c r="P1955">
        <f t="shared" si="62"/>
        <v>0</v>
      </c>
      <c r="Q1955">
        <f t="shared" si="61"/>
        <v>0</v>
      </c>
      <c r="R1955" t="str">
        <f>IFERROR(VLOOKUP(P1955,Sheet1!$E$30:$F$35,2,FALSE),"")</f>
        <v/>
      </c>
    </row>
    <row r="1956" spans="1:18">
      <c r="A1956" t="s">
        <v>36</v>
      </c>
      <c r="B1956" t="s">
        <v>3636</v>
      </c>
      <c r="C1956" t="s">
        <v>3637</v>
      </c>
      <c r="D1956" t="s">
        <v>3187</v>
      </c>
      <c r="E1956" t="s">
        <v>3638</v>
      </c>
      <c r="F1956" t="s">
        <v>20</v>
      </c>
      <c r="G1956" t="s">
        <v>16</v>
      </c>
      <c r="H1956" t="s">
        <v>35</v>
      </c>
      <c r="I1956" t="s">
        <v>32</v>
      </c>
      <c r="J1956" t="s">
        <v>16</v>
      </c>
      <c r="K1956" t="s">
        <v>18</v>
      </c>
      <c r="L1956" t="s">
        <v>19</v>
      </c>
      <c r="M1956" t="s">
        <v>16</v>
      </c>
      <c r="N1956" t="s">
        <v>16</v>
      </c>
      <c r="O1956" t="s">
        <v>16</v>
      </c>
      <c r="P1956">
        <f t="shared" si="62"/>
        <v>14</v>
      </c>
      <c r="Q1956">
        <f t="shared" si="61"/>
        <v>0</v>
      </c>
      <c r="R1956" t="str">
        <f>IFERROR(VLOOKUP(P1956,Sheet1!$E$30:$F$35,2,FALSE),"")</f>
        <v>Bonustime</v>
      </c>
    </row>
    <row r="1957" spans="1:18">
      <c r="A1957" t="s">
        <v>36</v>
      </c>
      <c r="B1957" t="s">
        <v>3639</v>
      </c>
      <c r="C1957" t="s">
        <v>3640</v>
      </c>
      <c r="D1957" t="s">
        <v>3187</v>
      </c>
      <c r="E1957" t="s">
        <v>3641</v>
      </c>
      <c r="F1957" t="s">
        <v>20</v>
      </c>
      <c r="G1957" t="s">
        <v>16</v>
      </c>
      <c r="H1957" t="s">
        <v>35</v>
      </c>
      <c r="I1957" t="s">
        <v>32</v>
      </c>
      <c r="J1957" t="s">
        <v>16</v>
      </c>
      <c r="K1957" t="s">
        <v>18</v>
      </c>
      <c r="L1957" t="s">
        <v>19</v>
      </c>
      <c r="M1957" t="s">
        <v>16</v>
      </c>
      <c r="N1957" t="s">
        <v>16</v>
      </c>
      <c r="O1957" t="s">
        <v>16</v>
      </c>
      <c r="P1957">
        <f t="shared" si="62"/>
        <v>14</v>
      </c>
      <c r="Q1957">
        <f t="shared" si="61"/>
        <v>0</v>
      </c>
      <c r="R1957" t="str">
        <f>IFERROR(VLOOKUP(P1957,Sheet1!$E$30:$F$35,2,FALSE),"")</f>
        <v>Bonustime</v>
      </c>
    </row>
    <row r="1958" spans="1:18">
      <c r="A1958" t="s">
        <v>36</v>
      </c>
      <c r="B1958" t="s">
        <v>3642</v>
      </c>
      <c r="C1958" t="s">
        <v>3643</v>
      </c>
      <c r="D1958" t="s">
        <v>3187</v>
      </c>
      <c r="E1958" t="s">
        <v>1346</v>
      </c>
      <c r="F1958" t="s">
        <v>20</v>
      </c>
      <c r="G1958" t="s">
        <v>16</v>
      </c>
      <c r="H1958" t="s">
        <v>35</v>
      </c>
      <c r="I1958" t="s">
        <v>32</v>
      </c>
      <c r="J1958" t="s">
        <v>16</v>
      </c>
      <c r="K1958" t="s">
        <v>18</v>
      </c>
      <c r="L1958" t="s">
        <v>19</v>
      </c>
      <c r="M1958" t="s">
        <v>16</v>
      </c>
      <c r="N1958" t="s">
        <v>16</v>
      </c>
      <c r="O1958" t="s">
        <v>16</v>
      </c>
      <c r="P1958">
        <f t="shared" si="62"/>
        <v>14</v>
      </c>
      <c r="Q1958">
        <f t="shared" si="61"/>
        <v>0</v>
      </c>
      <c r="R1958" t="str">
        <f>IFERROR(VLOOKUP(P1958,Sheet1!$E$30:$F$35,2,FALSE),"")</f>
        <v>Bonustime</v>
      </c>
    </row>
    <row r="1959" spans="1:18">
      <c r="A1959" t="s">
        <v>36</v>
      </c>
      <c r="B1959" t="s">
        <v>3644</v>
      </c>
      <c r="C1959" t="s">
        <v>3645</v>
      </c>
      <c r="D1959" t="s">
        <v>3187</v>
      </c>
      <c r="E1959" t="s">
        <v>3646</v>
      </c>
      <c r="F1959" t="s">
        <v>20</v>
      </c>
      <c r="G1959" t="s">
        <v>16</v>
      </c>
      <c r="H1959" t="s">
        <v>35</v>
      </c>
      <c r="I1959" t="s">
        <v>32</v>
      </c>
      <c r="J1959" t="s">
        <v>16</v>
      </c>
      <c r="K1959" t="s">
        <v>18</v>
      </c>
      <c r="L1959" t="s">
        <v>19</v>
      </c>
      <c r="M1959" t="s">
        <v>16</v>
      </c>
      <c r="N1959" t="s">
        <v>16</v>
      </c>
      <c r="O1959" t="s">
        <v>16</v>
      </c>
      <c r="P1959">
        <f t="shared" si="62"/>
        <v>14</v>
      </c>
      <c r="Q1959">
        <f t="shared" si="61"/>
        <v>0</v>
      </c>
      <c r="R1959" t="str">
        <f>IFERROR(VLOOKUP(P1959,Sheet1!$E$30:$F$35,2,FALSE),"")</f>
        <v>Bonustime</v>
      </c>
    </row>
    <row r="1960" spans="1:18">
      <c r="A1960" t="s">
        <v>36</v>
      </c>
      <c r="B1960" t="s">
        <v>3647</v>
      </c>
      <c r="C1960" t="s">
        <v>3648</v>
      </c>
      <c r="D1960" t="s">
        <v>3187</v>
      </c>
      <c r="E1960" t="s">
        <v>958</v>
      </c>
      <c r="F1960" t="s">
        <v>20</v>
      </c>
      <c r="G1960" t="s">
        <v>16</v>
      </c>
      <c r="H1960" t="s">
        <v>35</v>
      </c>
      <c r="I1960" t="s">
        <v>32</v>
      </c>
      <c r="J1960" t="s">
        <v>16</v>
      </c>
      <c r="K1960" t="s">
        <v>18</v>
      </c>
      <c r="L1960" t="s">
        <v>19</v>
      </c>
      <c r="M1960" t="s">
        <v>16</v>
      </c>
      <c r="N1960" t="s">
        <v>16</v>
      </c>
      <c r="O1960" t="s">
        <v>16</v>
      </c>
      <c r="P1960">
        <f t="shared" si="62"/>
        <v>14</v>
      </c>
      <c r="Q1960">
        <f t="shared" si="61"/>
        <v>0</v>
      </c>
      <c r="R1960" t="str">
        <f>IFERROR(VLOOKUP(P1960,Sheet1!$E$30:$F$35,2,FALSE),"")</f>
        <v>Bonustime</v>
      </c>
    </row>
    <row r="1961" spans="1:18">
      <c r="A1961" t="s">
        <v>36</v>
      </c>
      <c r="B1961" t="s">
        <v>3649</v>
      </c>
      <c r="C1961" t="s">
        <v>3650</v>
      </c>
      <c r="D1961" t="s">
        <v>3187</v>
      </c>
      <c r="E1961" t="s">
        <v>1347</v>
      </c>
      <c r="F1961" t="s">
        <v>20</v>
      </c>
      <c r="G1961" t="s">
        <v>16</v>
      </c>
      <c r="H1961" t="s">
        <v>35</v>
      </c>
      <c r="I1961" t="s">
        <v>32</v>
      </c>
      <c r="J1961" t="s">
        <v>16</v>
      </c>
      <c r="K1961" t="s">
        <v>18</v>
      </c>
      <c r="L1961" t="s">
        <v>19</v>
      </c>
      <c r="M1961" t="s">
        <v>16</v>
      </c>
      <c r="N1961" t="s">
        <v>16</v>
      </c>
      <c r="O1961" t="s">
        <v>16</v>
      </c>
      <c r="P1961">
        <f t="shared" si="62"/>
        <v>14</v>
      </c>
      <c r="Q1961">
        <f t="shared" si="61"/>
        <v>0</v>
      </c>
      <c r="R1961" t="str">
        <f>IFERROR(VLOOKUP(P1961,Sheet1!$E$30:$F$35,2,FALSE),"")</f>
        <v>Bonustime</v>
      </c>
    </row>
    <row r="1962" spans="1:18">
      <c r="A1962" t="s">
        <v>36</v>
      </c>
      <c r="B1962" t="s">
        <v>3651</v>
      </c>
      <c r="C1962" t="s">
        <v>3652</v>
      </c>
      <c r="D1962" t="s">
        <v>3187</v>
      </c>
      <c r="E1962" t="s">
        <v>3653</v>
      </c>
      <c r="F1962" t="s">
        <v>20</v>
      </c>
      <c r="G1962" t="s">
        <v>16</v>
      </c>
      <c r="H1962" t="s">
        <v>35</v>
      </c>
      <c r="I1962" t="s">
        <v>32</v>
      </c>
      <c r="J1962" t="s">
        <v>16</v>
      </c>
      <c r="K1962" t="s">
        <v>18</v>
      </c>
      <c r="L1962" t="s">
        <v>19</v>
      </c>
      <c r="M1962" t="s">
        <v>16</v>
      </c>
      <c r="N1962" t="s">
        <v>16</v>
      </c>
      <c r="O1962" t="s">
        <v>16</v>
      </c>
      <c r="P1962">
        <f t="shared" si="62"/>
        <v>14</v>
      </c>
      <c r="Q1962">
        <f t="shared" si="61"/>
        <v>0</v>
      </c>
      <c r="R1962" t="str">
        <f>IFERROR(VLOOKUP(P1962,Sheet1!$E$30:$F$35,2,FALSE),"")</f>
        <v>Bonustime</v>
      </c>
    </row>
    <row r="1963" spans="1:18">
      <c r="A1963" t="s">
        <v>15</v>
      </c>
      <c r="B1963" t="s">
        <v>3654</v>
      </c>
      <c r="C1963" t="s">
        <v>3655</v>
      </c>
      <c r="D1963" t="s">
        <v>1193</v>
      </c>
      <c r="E1963" t="s">
        <v>3656</v>
      </c>
      <c r="F1963" t="s">
        <v>16</v>
      </c>
      <c r="G1963" t="s">
        <v>16</v>
      </c>
      <c r="H1963" t="s">
        <v>35</v>
      </c>
      <c r="I1963" t="s">
        <v>32</v>
      </c>
      <c r="J1963" t="s">
        <v>16</v>
      </c>
      <c r="K1963" t="s">
        <v>18</v>
      </c>
      <c r="L1963" t="s">
        <v>19</v>
      </c>
      <c r="M1963" t="s">
        <v>16</v>
      </c>
      <c r="N1963" t="s">
        <v>16</v>
      </c>
      <c r="O1963" t="s">
        <v>16</v>
      </c>
      <c r="P1963">
        <f t="shared" si="62"/>
        <v>14</v>
      </c>
      <c r="Q1963">
        <f t="shared" si="61"/>
        <v>0</v>
      </c>
      <c r="R1963" t="str">
        <f>IFERROR(VLOOKUP(P1963,Sheet1!$E$30:$F$35,2,FALSE),"")</f>
        <v>Bonustime</v>
      </c>
    </row>
    <row r="1964" spans="1:18">
      <c r="A1964" t="s">
        <v>15</v>
      </c>
      <c r="B1964" t="s">
        <v>3657</v>
      </c>
      <c r="C1964" t="s">
        <v>3658</v>
      </c>
      <c r="D1964" t="s">
        <v>3192</v>
      </c>
      <c r="E1964" t="s">
        <v>1348</v>
      </c>
      <c r="F1964" t="s">
        <v>17</v>
      </c>
      <c r="G1964" t="s">
        <v>16</v>
      </c>
      <c r="H1964" t="s">
        <v>35</v>
      </c>
      <c r="I1964" t="s">
        <v>32</v>
      </c>
      <c r="J1964" t="s">
        <v>16</v>
      </c>
      <c r="K1964" t="s">
        <v>18</v>
      </c>
      <c r="L1964" t="s">
        <v>19</v>
      </c>
      <c r="M1964" t="s">
        <v>16</v>
      </c>
      <c r="N1964" t="s">
        <v>16</v>
      </c>
      <c r="O1964" t="s">
        <v>16</v>
      </c>
      <c r="P1964">
        <f t="shared" si="62"/>
        <v>8</v>
      </c>
      <c r="Q1964">
        <f t="shared" si="61"/>
        <v>1</v>
      </c>
      <c r="R1964" t="str">
        <f>IFERROR(VLOOKUP(P1964,Sheet1!$E$30:$F$35,2,FALSE),"")</f>
        <v>grape</v>
      </c>
    </row>
    <row r="1965" spans="1:18">
      <c r="A1965" t="s">
        <v>15</v>
      </c>
      <c r="B1965" t="s">
        <v>3659</v>
      </c>
      <c r="C1965" t="s">
        <v>3660</v>
      </c>
      <c r="D1965" t="s">
        <v>3195</v>
      </c>
      <c r="E1965" t="s">
        <v>3661</v>
      </c>
      <c r="F1965" t="s">
        <v>21</v>
      </c>
      <c r="G1965" t="s">
        <v>16</v>
      </c>
      <c r="H1965" t="s">
        <v>35</v>
      </c>
      <c r="I1965" t="s">
        <v>32</v>
      </c>
      <c r="J1965" t="s">
        <v>16</v>
      </c>
      <c r="K1965" t="s">
        <v>18</v>
      </c>
      <c r="L1965" t="s">
        <v>19</v>
      </c>
      <c r="M1965" t="s">
        <v>16</v>
      </c>
      <c r="N1965" t="s">
        <v>16</v>
      </c>
      <c r="O1965" t="s">
        <v>16</v>
      </c>
      <c r="P1965">
        <f t="shared" si="62"/>
        <v>8</v>
      </c>
      <c r="Q1965">
        <f t="shared" si="61"/>
        <v>1</v>
      </c>
      <c r="R1965" t="str">
        <f>IFERROR(VLOOKUP(P1965,Sheet1!$E$30:$F$35,2,FALSE),"")</f>
        <v>grape</v>
      </c>
    </row>
    <row r="1966" spans="1:18">
      <c r="A1966" t="s">
        <v>15</v>
      </c>
      <c r="B1966" t="s">
        <v>3662</v>
      </c>
      <c r="C1966" t="s">
        <v>3663</v>
      </c>
      <c r="D1966" t="s">
        <v>1196</v>
      </c>
      <c r="E1966" t="s">
        <v>3664</v>
      </c>
      <c r="F1966" t="s">
        <v>20</v>
      </c>
      <c r="G1966" t="s">
        <v>16</v>
      </c>
      <c r="H1966" t="s">
        <v>35</v>
      </c>
      <c r="I1966" t="s">
        <v>32</v>
      </c>
      <c r="J1966" t="s">
        <v>16</v>
      </c>
      <c r="K1966" t="s">
        <v>18</v>
      </c>
      <c r="L1966" t="s">
        <v>19</v>
      </c>
      <c r="M1966" t="s">
        <v>16</v>
      </c>
      <c r="N1966" t="s">
        <v>16</v>
      </c>
      <c r="O1966" t="s">
        <v>16</v>
      </c>
      <c r="P1966">
        <f t="shared" si="62"/>
        <v>8</v>
      </c>
      <c r="Q1966">
        <f t="shared" si="61"/>
        <v>1</v>
      </c>
      <c r="R1966" t="str">
        <f>IFERROR(VLOOKUP(P1966,Sheet1!$E$30:$F$35,2,FALSE),"")</f>
        <v>grape</v>
      </c>
    </row>
    <row r="1967" spans="1:18">
      <c r="A1967" t="s">
        <v>15</v>
      </c>
      <c r="B1967" t="s">
        <v>3665</v>
      </c>
      <c r="C1967" t="s">
        <v>3663</v>
      </c>
      <c r="D1967" t="s">
        <v>3199</v>
      </c>
      <c r="E1967" t="s">
        <v>1350</v>
      </c>
      <c r="F1967" t="s">
        <v>24</v>
      </c>
      <c r="G1967" t="s">
        <v>16</v>
      </c>
      <c r="H1967" t="s">
        <v>35</v>
      </c>
      <c r="I1967" t="s">
        <v>32</v>
      </c>
      <c r="J1967" t="s">
        <v>16</v>
      </c>
      <c r="K1967" t="s">
        <v>18</v>
      </c>
      <c r="L1967" t="s">
        <v>19</v>
      </c>
      <c r="M1967" t="s">
        <v>16</v>
      </c>
      <c r="N1967" t="s">
        <v>16</v>
      </c>
      <c r="O1967" t="s">
        <v>16</v>
      </c>
      <c r="P1967">
        <f t="shared" si="62"/>
        <v>0</v>
      </c>
      <c r="Q1967">
        <f t="shared" si="61"/>
        <v>0</v>
      </c>
      <c r="R1967" t="str">
        <f>IFERROR(VLOOKUP(P1967,Sheet1!$E$30:$F$35,2,FALSE),"")</f>
        <v/>
      </c>
    </row>
    <row r="1968" spans="1:18">
      <c r="A1968" t="s">
        <v>15</v>
      </c>
      <c r="B1968" t="s">
        <v>3666</v>
      </c>
      <c r="C1968" t="s">
        <v>3663</v>
      </c>
      <c r="D1968" t="s">
        <v>900</v>
      </c>
      <c r="E1968" t="s">
        <v>966</v>
      </c>
      <c r="F1968" t="s">
        <v>27</v>
      </c>
      <c r="G1968" t="s">
        <v>16</v>
      </c>
      <c r="H1968" t="s">
        <v>35</v>
      </c>
      <c r="I1968" t="s">
        <v>32</v>
      </c>
      <c r="J1968" t="s">
        <v>16</v>
      </c>
      <c r="K1968" t="s">
        <v>18</v>
      </c>
      <c r="L1968" t="s">
        <v>19</v>
      </c>
      <c r="M1968" t="s">
        <v>16</v>
      </c>
      <c r="N1968" t="s">
        <v>16</v>
      </c>
      <c r="O1968" t="s">
        <v>16</v>
      </c>
      <c r="P1968">
        <f t="shared" si="62"/>
        <v>0</v>
      </c>
      <c r="Q1968">
        <f t="shared" si="61"/>
        <v>0</v>
      </c>
      <c r="R1968" t="str">
        <f>IFERROR(VLOOKUP(P1968,Sheet1!$E$30:$F$35,2,FALSE),"")</f>
        <v/>
      </c>
    </row>
    <row r="1969" spans="1:18">
      <c r="A1969" t="s">
        <v>15</v>
      </c>
      <c r="B1969" t="s">
        <v>3667</v>
      </c>
      <c r="C1969" t="s">
        <v>3668</v>
      </c>
      <c r="D1969" t="s">
        <v>1197</v>
      </c>
      <c r="E1969" t="s">
        <v>3669</v>
      </c>
      <c r="F1969" t="s">
        <v>22</v>
      </c>
      <c r="G1969" t="s">
        <v>16</v>
      </c>
      <c r="H1969" t="s">
        <v>35</v>
      </c>
      <c r="I1969" t="s">
        <v>32</v>
      </c>
      <c r="J1969" t="s">
        <v>16</v>
      </c>
      <c r="K1969" t="s">
        <v>18</v>
      </c>
      <c r="L1969" t="s">
        <v>19</v>
      </c>
      <c r="M1969" t="s">
        <v>16</v>
      </c>
      <c r="N1969" t="s">
        <v>16</v>
      </c>
      <c r="O1969" t="s">
        <v>16</v>
      </c>
      <c r="P1969">
        <f t="shared" si="62"/>
        <v>8</v>
      </c>
      <c r="Q1969">
        <f t="shared" si="61"/>
        <v>1</v>
      </c>
      <c r="R1969" t="str">
        <f>IFERROR(VLOOKUP(P1969,Sheet1!$E$30:$F$35,2,FALSE),"")</f>
        <v>grape</v>
      </c>
    </row>
    <row r="1970" spans="1:18">
      <c r="A1970" t="s">
        <v>15</v>
      </c>
      <c r="B1970" t="s">
        <v>3670</v>
      </c>
      <c r="C1970" t="s">
        <v>3671</v>
      </c>
      <c r="D1970" t="s">
        <v>3203</v>
      </c>
      <c r="E1970" t="s">
        <v>1353</v>
      </c>
      <c r="F1970" t="s">
        <v>30</v>
      </c>
      <c r="G1970" t="s">
        <v>16</v>
      </c>
      <c r="H1970" t="s">
        <v>35</v>
      </c>
      <c r="I1970" t="s">
        <v>32</v>
      </c>
      <c r="J1970" t="s">
        <v>16</v>
      </c>
      <c r="K1970" t="s">
        <v>18</v>
      </c>
      <c r="L1970" t="s">
        <v>19</v>
      </c>
      <c r="M1970" t="s">
        <v>16</v>
      </c>
      <c r="N1970" t="s">
        <v>16</v>
      </c>
      <c r="O1970" t="s">
        <v>16</v>
      </c>
      <c r="P1970">
        <f t="shared" si="62"/>
        <v>8</v>
      </c>
      <c r="Q1970">
        <f t="shared" si="61"/>
        <v>1</v>
      </c>
      <c r="R1970" t="str">
        <f>IFERROR(VLOOKUP(P1970,Sheet1!$E$30:$F$35,2,FALSE),"")</f>
        <v>grape</v>
      </c>
    </row>
    <row r="1971" spans="1:18">
      <c r="A1971" t="s">
        <v>15</v>
      </c>
      <c r="B1971" t="s">
        <v>3672</v>
      </c>
      <c r="C1971" t="s">
        <v>3673</v>
      </c>
      <c r="D1971" t="s">
        <v>3204</v>
      </c>
      <c r="E1971" t="s">
        <v>970</v>
      </c>
      <c r="F1971" t="s">
        <v>32</v>
      </c>
      <c r="G1971" t="s">
        <v>16</v>
      </c>
      <c r="H1971" t="s">
        <v>35</v>
      </c>
      <c r="I1971" t="s">
        <v>32</v>
      </c>
      <c r="J1971" t="s">
        <v>16</v>
      </c>
      <c r="K1971" t="s">
        <v>18</v>
      </c>
      <c r="L1971" t="s">
        <v>19</v>
      </c>
      <c r="M1971" t="s">
        <v>16</v>
      </c>
      <c r="N1971" t="s">
        <v>16</v>
      </c>
      <c r="O1971" t="s">
        <v>16</v>
      </c>
      <c r="P1971">
        <f t="shared" si="62"/>
        <v>8</v>
      </c>
      <c r="Q1971">
        <f t="shared" si="61"/>
        <v>1</v>
      </c>
      <c r="R1971" t="str">
        <f>IFERROR(VLOOKUP(P1971,Sheet1!$E$30:$F$35,2,FALSE),"")</f>
        <v>grape</v>
      </c>
    </row>
    <row r="1972" spans="1:18">
      <c r="A1972" t="s">
        <v>15</v>
      </c>
      <c r="B1972" t="s">
        <v>3176</v>
      </c>
      <c r="C1972" t="s">
        <v>3674</v>
      </c>
      <c r="D1972" t="s">
        <v>1199</v>
      </c>
      <c r="E1972" t="s">
        <v>3675</v>
      </c>
      <c r="F1972" t="s">
        <v>23</v>
      </c>
      <c r="G1972" t="s">
        <v>16</v>
      </c>
      <c r="H1972" t="s">
        <v>35</v>
      </c>
      <c r="I1972" t="s">
        <v>32</v>
      </c>
      <c r="J1972" t="s">
        <v>16</v>
      </c>
      <c r="K1972" t="s">
        <v>18</v>
      </c>
      <c r="L1972" t="s">
        <v>19</v>
      </c>
      <c r="M1972" t="s">
        <v>16</v>
      </c>
      <c r="N1972" t="s">
        <v>16</v>
      </c>
      <c r="O1972" t="s">
        <v>16</v>
      </c>
      <c r="P1972">
        <f t="shared" si="62"/>
        <v>3</v>
      </c>
      <c r="Q1972">
        <f t="shared" si="61"/>
        <v>0</v>
      </c>
      <c r="R1972" t="str">
        <f>IFERROR(VLOOKUP(P1972,Sheet1!$E$30:$F$35,2,FALSE),"")</f>
        <v>rino</v>
      </c>
    </row>
    <row r="1973" spans="1:18">
      <c r="A1973" t="s">
        <v>15</v>
      </c>
      <c r="B1973" t="s">
        <v>3676</v>
      </c>
      <c r="C1973" t="s">
        <v>3674</v>
      </c>
      <c r="D1973" t="s">
        <v>3208</v>
      </c>
      <c r="E1973" t="s">
        <v>1354</v>
      </c>
      <c r="F1973" t="s">
        <v>35</v>
      </c>
      <c r="G1973" t="s">
        <v>16</v>
      </c>
      <c r="H1973" t="s">
        <v>35</v>
      </c>
      <c r="I1973" t="s">
        <v>32</v>
      </c>
      <c r="J1973" t="s">
        <v>16</v>
      </c>
      <c r="K1973" t="s">
        <v>18</v>
      </c>
      <c r="L1973" t="s">
        <v>19</v>
      </c>
      <c r="M1973" t="s">
        <v>16</v>
      </c>
      <c r="N1973" t="s">
        <v>16</v>
      </c>
      <c r="O1973" t="s">
        <v>16</v>
      </c>
      <c r="P1973">
        <f t="shared" si="62"/>
        <v>0</v>
      </c>
      <c r="Q1973">
        <f t="shared" si="61"/>
        <v>0</v>
      </c>
      <c r="R1973" t="str">
        <f>IFERROR(VLOOKUP(P1973,Sheet1!$E$30:$F$35,2,FALSE),"")</f>
        <v/>
      </c>
    </row>
    <row r="1974" spans="1:18">
      <c r="A1974" t="s">
        <v>15</v>
      </c>
      <c r="B1974" t="s">
        <v>3677</v>
      </c>
      <c r="C1974" t="s">
        <v>3674</v>
      </c>
      <c r="D1974" t="s">
        <v>3210</v>
      </c>
      <c r="E1974" t="s">
        <v>973</v>
      </c>
      <c r="F1974" t="s">
        <v>26</v>
      </c>
      <c r="G1974" t="s">
        <v>16</v>
      </c>
      <c r="H1974" t="s">
        <v>35</v>
      </c>
      <c r="I1974" t="s">
        <v>32</v>
      </c>
      <c r="J1974" t="s">
        <v>16</v>
      </c>
      <c r="K1974" t="s">
        <v>18</v>
      </c>
      <c r="L1974" t="s">
        <v>19</v>
      </c>
      <c r="M1974" t="s">
        <v>16</v>
      </c>
      <c r="N1974" t="s">
        <v>16</v>
      </c>
      <c r="O1974" t="s">
        <v>16</v>
      </c>
      <c r="P1974">
        <f t="shared" si="62"/>
        <v>0</v>
      </c>
      <c r="Q1974">
        <f t="shared" si="61"/>
        <v>0</v>
      </c>
      <c r="R1974" t="str">
        <f>IFERROR(VLOOKUP(P1974,Sheet1!$E$30:$F$35,2,FALSE),"")</f>
        <v/>
      </c>
    </row>
    <row r="1975" spans="1:18">
      <c r="A1975" t="s">
        <v>15</v>
      </c>
      <c r="B1975" t="s">
        <v>3678</v>
      </c>
      <c r="C1975" t="s">
        <v>3674</v>
      </c>
      <c r="D1975" t="s">
        <v>1201</v>
      </c>
      <c r="E1975" t="s">
        <v>3679</v>
      </c>
      <c r="F1975" t="s">
        <v>25</v>
      </c>
      <c r="G1975" t="s">
        <v>16</v>
      </c>
      <c r="H1975" t="s">
        <v>35</v>
      </c>
      <c r="I1975" t="s">
        <v>32</v>
      </c>
      <c r="J1975" t="s">
        <v>16</v>
      </c>
      <c r="K1975" t="s">
        <v>18</v>
      </c>
      <c r="L1975" t="s">
        <v>19</v>
      </c>
      <c r="M1975" t="s">
        <v>16</v>
      </c>
      <c r="N1975" t="s">
        <v>16</v>
      </c>
      <c r="O1975" t="s">
        <v>16</v>
      </c>
      <c r="P1975">
        <f t="shared" si="62"/>
        <v>0</v>
      </c>
      <c r="Q1975">
        <f t="shared" si="61"/>
        <v>0</v>
      </c>
      <c r="R1975" t="str">
        <f>IFERROR(VLOOKUP(P1975,Sheet1!$E$30:$F$35,2,FALSE),"")</f>
        <v/>
      </c>
    </row>
    <row r="1976" spans="1:18">
      <c r="A1976" t="s">
        <v>15</v>
      </c>
      <c r="B1976" t="s">
        <v>3680</v>
      </c>
      <c r="C1976" t="s">
        <v>3681</v>
      </c>
      <c r="D1976" t="s">
        <v>3213</v>
      </c>
      <c r="E1976" t="s">
        <v>1357</v>
      </c>
      <c r="F1976" t="s">
        <v>42</v>
      </c>
      <c r="G1976" t="s">
        <v>16</v>
      </c>
      <c r="H1976" t="s">
        <v>35</v>
      </c>
      <c r="I1976" t="s">
        <v>32</v>
      </c>
      <c r="J1976" t="s">
        <v>16</v>
      </c>
      <c r="K1976" t="s">
        <v>18</v>
      </c>
      <c r="L1976" t="s">
        <v>19</v>
      </c>
      <c r="M1976" t="s">
        <v>16</v>
      </c>
      <c r="N1976" t="s">
        <v>16</v>
      </c>
      <c r="O1976" t="s">
        <v>16</v>
      </c>
      <c r="P1976">
        <f t="shared" si="62"/>
        <v>3</v>
      </c>
      <c r="Q1976">
        <f t="shared" si="61"/>
        <v>0</v>
      </c>
      <c r="R1976" t="str">
        <f>IFERROR(VLOOKUP(P1976,Sheet1!$E$30:$F$35,2,FALSE),"")</f>
        <v>rino</v>
      </c>
    </row>
    <row r="1977" spans="1:18">
      <c r="A1977" t="s">
        <v>15</v>
      </c>
      <c r="B1977" t="s">
        <v>3682</v>
      </c>
      <c r="C1977" t="s">
        <v>3681</v>
      </c>
      <c r="D1977" t="s">
        <v>3215</v>
      </c>
      <c r="E1977" t="s">
        <v>977</v>
      </c>
      <c r="F1977" t="s">
        <v>45</v>
      </c>
      <c r="G1977" t="s">
        <v>16</v>
      </c>
      <c r="H1977" t="s">
        <v>35</v>
      </c>
      <c r="I1977" t="s">
        <v>32</v>
      </c>
      <c r="J1977" t="s">
        <v>16</v>
      </c>
      <c r="K1977" t="s">
        <v>18</v>
      </c>
      <c r="L1977" t="s">
        <v>19</v>
      </c>
      <c r="M1977" t="s">
        <v>16</v>
      </c>
      <c r="N1977" t="s">
        <v>16</v>
      </c>
      <c r="O1977" t="s">
        <v>16</v>
      </c>
      <c r="P1977">
        <f t="shared" si="62"/>
        <v>0</v>
      </c>
      <c r="Q1977">
        <f t="shared" si="61"/>
        <v>0</v>
      </c>
      <c r="R1977" t="str">
        <f>IFERROR(VLOOKUP(P1977,Sheet1!$E$30:$F$35,2,FALSE),"")</f>
        <v/>
      </c>
    </row>
    <row r="1978" spans="1:18">
      <c r="A1978" t="s">
        <v>15</v>
      </c>
      <c r="B1978" t="s">
        <v>3683</v>
      </c>
      <c r="C1978" t="s">
        <v>3681</v>
      </c>
      <c r="D1978" t="s">
        <v>1202</v>
      </c>
      <c r="E1978" t="s">
        <v>3684</v>
      </c>
      <c r="F1978" t="s">
        <v>28</v>
      </c>
      <c r="G1978" t="s">
        <v>16</v>
      </c>
      <c r="H1978" t="s">
        <v>35</v>
      </c>
      <c r="I1978" t="s">
        <v>32</v>
      </c>
      <c r="J1978" t="s">
        <v>16</v>
      </c>
      <c r="K1978" t="s">
        <v>18</v>
      </c>
      <c r="L1978" t="s">
        <v>19</v>
      </c>
      <c r="M1978" t="s">
        <v>16</v>
      </c>
      <c r="N1978" t="s">
        <v>16</v>
      </c>
      <c r="O1978" t="s">
        <v>16</v>
      </c>
      <c r="P1978">
        <f t="shared" si="62"/>
        <v>0</v>
      </c>
      <c r="Q1978">
        <f t="shared" si="61"/>
        <v>0</v>
      </c>
      <c r="R1978" t="str">
        <f>IFERROR(VLOOKUP(P1978,Sheet1!$E$30:$F$35,2,FALSE),"")</f>
        <v/>
      </c>
    </row>
    <row r="1979" spans="1:18">
      <c r="A1979" t="s">
        <v>15</v>
      </c>
      <c r="B1979" t="s">
        <v>3685</v>
      </c>
      <c r="C1979" t="s">
        <v>3686</v>
      </c>
      <c r="D1979" t="s">
        <v>3217</v>
      </c>
      <c r="E1979" t="s">
        <v>1359</v>
      </c>
      <c r="F1979" t="s">
        <v>50</v>
      </c>
      <c r="G1979" t="s">
        <v>16</v>
      </c>
      <c r="H1979" t="s">
        <v>35</v>
      </c>
      <c r="I1979" t="s">
        <v>32</v>
      </c>
      <c r="J1979" t="s">
        <v>16</v>
      </c>
      <c r="K1979" t="s">
        <v>18</v>
      </c>
      <c r="L1979" t="s">
        <v>19</v>
      </c>
      <c r="M1979" t="s">
        <v>16</v>
      </c>
      <c r="N1979" t="s">
        <v>16</v>
      </c>
      <c r="O1979" t="s">
        <v>16</v>
      </c>
      <c r="P1979">
        <f t="shared" si="62"/>
        <v>3</v>
      </c>
      <c r="Q1979">
        <f t="shared" si="61"/>
        <v>0</v>
      </c>
      <c r="R1979" t="str">
        <f>IFERROR(VLOOKUP(P1979,Sheet1!$E$30:$F$35,2,FALSE),"")</f>
        <v>rino</v>
      </c>
    </row>
    <row r="1980" spans="1:18">
      <c r="A1980" t="s">
        <v>15</v>
      </c>
      <c r="B1980" t="s">
        <v>3687</v>
      </c>
      <c r="C1980" t="s">
        <v>3686</v>
      </c>
      <c r="D1980" t="s">
        <v>3220</v>
      </c>
      <c r="E1980" t="s">
        <v>3688</v>
      </c>
      <c r="F1980" t="s">
        <v>53</v>
      </c>
      <c r="G1980" t="s">
        <v>16</v>
      </c>
      <c r="H1980" t="s">
        <v>35</v>
      </c>
      <c r="I1980" t="s">
        <v>32</v>
      </c>
      <c r="J1980" t="s">
        <v>16</v>
      </c>
      <c r="K1980" t="s">
        <v>18</v>
      </c>
      <c r="L1980" t="s">
        <v>19</v>
      </c>
      <c r="M1980" t="s">
        <v>16</v>
      </c>
      <c r="N1980" t="s">
        <v>16</v>
      </c>
      <c r="O1980" t="s">
        <v>16</v>
      </c>
      <c r="P1980">
        <f t="shared" si="62"/>
        <v>0</v>
      </c>
      <c r="Q1980">
        <f t="shared" si="61"/>
        <v>0</v>
      </c>
      <c r="R1980" t="str">
        <f>IFERROR(VLOOKUP(P1980,Sheet1!$E$30:$F$35,2,FALSE),"")</f>
        <v/>
      </c>
    </row>
    <row r="1981" spans="1:18">
      <c r="A1981" t="s">
        <v>15</v>
      </c>
      <c r="B1981" t="s">
        <v>3689</v>
      </c>
      <c r="C1981" t="s">
        <v>3686</v>
      </c>
      <c r="D1981" t="s">
        <v>1205</v>
      </c>
      <c r="E1981" t="s">
        <v>3690</v>
      </c>
      <c r="F1981" t="s">
        <v>29</v>
      </c>
      <c r="G1981" t="s">
        <v>16</v>
      </c>
      <c r="H1981" t="s">
        <v>35</v>
      </c>
      <c r="I1981" t="s">
        <v>32</v>
      </c>
      <c r="J1981" t="s">
        <v>16</v>
      </c>
      <c r="K1981" t="s">
        <v>18</v>
      </c>
      <c r="L1981" t="s">
        <v>19</v>
      </c>
      <c r="M1981" t="s">
        <v>16</v>
      </c>
      <c r="N1981" t="s">
        <v>16</v>
      </c>
      <c r="O1981" t="s">
        <v>16</v>
      </c>
      <c r="P1981">
        <f t="shared" si="62"/>
        <v>0</v>
      </c>
      <c r="Q1981">
        <f t="shared" si="61"/>
        <v>0</v>
      </c>
      <c r="R1981" t="str">
        <f>IFERROR(VLOOKUP(P1981,Sheet1!$E$30:$F$35,2,FALSE),"")</f>
        <v/>
      </c>
    </row>
    <row r="1982" spans="1:18">
      <c r="A1982" t="s">
        <v>15</v>
      </c>
      <c r="B1982" t="s">
        <v>3691</v>
      </c>
      <c r="C1982" t="s">
        <v>3692</v>
      </c>
      <c r="D1982" t="s">
        <v>903</v>
      </c>
      <c r="E1982" t="s">
        <v>1360</v>
      </c>
      <c r="F1982" t="s">
        <v>58</v>
      </c>
      <c r="G1982" t="s">
        <v>16</v>
      </c>
      <c r="H1982" t="s">
        <v>35</v>
      </c>
      <c r="I1982" t="s">
        <v>32</v>
      </c>
      <c r="J1982" t="s">
        <v>16</v>
      </c>
      <c r="K1982" t="s">
        <v>18</v>
      </c>
      <c r="L1982" t="s">
        <v>19</v>
      </c>
      <c r="M1982" t="s">
        <v>16</v>
      </c>
      <c r="N1982" t="s">
        <v>16</v>
      </c>
      <c r="O1982" t="s">
        <v>16</v>
      </c>
      <c r="P1982">
        <f t="shared" si="62"/>
        <v>8</v>
      </c>
      <c r="Q1982">
        <f t="shared" si="61"/>
        <v>1</v>
      </c>
      <c r="R1982" t="str">
        <f>IFERROR(VLOOKUP(P1982,Sheet1!$E$30:$F$35,2,FALSE),"")</f>
        <v>grape</v>
      </c>
    </row>
    <row r="1983" spans="1:18">
      <c r="A1983" t="s">
        <v>15</v>
      </c>
      <c r="B1983" t="s">
        <v>3693</v>
      </c>
      <c r="C1983" t="s">
        <v>3694</v>
      </c>
      <c r="D1983" t="s">
        <v>3225</v>
      </c>
      <c r="E1983" t="s">
        <v>3695</v>
      </c>
      <c r="F1983" t="s">
        <v>60</v>
      </c>
      <c r="G1983" t="s">
        <v>16</v>
      </c>
      <c r="H1983" t="s">
        <v>35</v>
      </c>
      <c r="I1983" t="s">
        <v>32</v>
      </c>
      <c r="J1983" t="s">
        <v>16</v>
      </c>
      <c r="K1983" t="s">
        <v>18</v>
      </c>
      <c r="L1983" t="s">
        <v>19</v>
      </c>
      <c r="M1983" t="s">
        <v>16</v>
      </c>
      <c r="N1983" t="s">
        <v>16</v>
      </c>
      <c r="O1983" t="s">
        <v>16</v>
      </c>
      <c r="P1983">
        <f t="shared" si="62"/>
        <v>8</v>
      </c>
      <c r="Q1983">
        <f t="shared" si="61"/>
        <v>1</v>
      </c>
      <c r="R1983" t="str">
        <f>IFERROR(VLOOKUP(P1983,Sheet1!$E$30:$F$35,2,FALSE),"")</f>
        <v>grape</v>
      </c>
    </row>
    <row r="1984" spans="1:18">
      <c r="A1984" t="s">
        <v>15</v>
      </c>
      <c r="B1984" t="s">
        <v>3696</v>
      </c>
      <c r="C1984" t="s">
        <v>3694</v>
      </c>
      <c r="D1984" t="s">
        <v>1207</v>
      </c>
      <c r="E1984" t="s">
        <v>3697</v>
      </c>
      <c r="F1984" t="s">
        <v>31</v>
      </c>
      <c r="G1984" t="s">
        <v>16</v>
      </c>
      <c r="H1984" t="s">
        <v>35</v>
      </c>
      <c r="I1984" t="s">
        <v>32</v>
      </c>
      <c r="J1984" t="s">
        <v>16</v>
      </c>
      <c r="K1984" t="s">
        <v>18</v>
      </c>
      <c r="L1984" t="s">
        <v>19</v>
      </c>
      <c r="M1984" t="s">
        <v>16</v>
      </c>
      <c r="N1984" t="s">
        <v>16</v>
      </c>
      <c r="O1984" t="s">
        <v>16</v>
      </c>
      <c r="P1984">
        <f t="shared" si="62"/>
        <v>0</v>
      </c>
      <c r="Q1984">
        <f t="shared" si="61"/>
        <v>0</v>
      </c>
      <c r="R1984" t="str">
        <f>IFERROR(VLOOKUP(P1984,Sheet1!$E$30:$F$35,2,FALSE),"")</f>
        <v/>
      </c>
    </row>
    <row r="1985" spans="1:18">
      <c r="A1985" t="s">
        <v>15</v>
      </c>
      <c r="B1985" t="s">
        <v>3698</v>
      </c>
      <c r="C1985" t="s">
        <v>3694</v>
      </c>
      <c r="D1985" t="s">
        <v>3228</v>
      </c>
      <c r="E1985" t="s">
        <v>980</v>
      </c>
      <c r="F1985" t="s">
        <v>63</v>
      </c>
      <c r="G1985" t="s">
        <v>16</v>
      </c>
      <c r="H1985" t="s">
        <v>35</v>
      </c>
      <c r="I1985" t="s">
        <v>32</v>
      </c>
      <c r="J1985" t="s">
        <v>16</v>
      </c>
      <c r="K1985" t="s">
        <v>18</v>
      </c>
      <c r="L1985" t="s">
        <v>19</v>
      </c>
      <c r="M1985" t="s">
        <v>16</v>
      </c>
      <c r="N1985" t="s">
        <v>16</v>
      </c>
      <c r="O1985" t="s">
        <v>16</v>
      </c>
      <c r="P1985">
        <f t="shared" si="62"/>
        <v>0</v>
      </c>
      <c r="Q1985">
        <f t="shared" si="61"/>
        <v>0</v>
      </c>
      <c r="R1985" t="str">
        <f>IFERROR(VLOOKUP(P1985,Sheet1!$E$30:$F$35,2,FALSE),"")</f>
        <v/>
      </c>
    </row>
    <row r="1986" spans="1:18">
      <c r="A1986" t="s">
        <v>15</v>
      </c>
      <c r="B1986" t="s">
        <v>3183</v>
      </c>
      <c r="C1986" t="s">
        <v>3694</v>
      </c>
      <c r="D1986" t="s">
        <v>3230</v>
      </c>
      <c r="E1986" t="s">
        <v>3699</v>
      </c>
      <c r="F1986" t="s">
        <v>66</v>
      </c>
      <c r="G1986" t="s">
        <v>16</v>
      </c>
      <c r="H1986" t="s">
        <v>35</v>
      </c>
      <c r="I1986" t="s">
        <v>32</v>
      </c>
      <c r="J1986" t="s">
        <v>16</v>
      </c>
      <c r="K1986" t="s">
        <v>18</v>
      </c>
      <c r="L1986" t="s">
        <v>19</v>
      </c>
      <c r="M1986" t="s">
        <v>16</v>
      </c>
      <c r="N1986" t="s">
        <v>16</v>
      </c>
      <c r="O1986" t="s">
        <v>16</v>
      </c>
      <c r="P1986">
        <f t="shared" si="62"/>
        <v>0</v>
      </c>
      <c r="Q1986">
        <f t="shared" si="61"/>
        <v>0</v>
      </c>
      <c r="R1986" t="str">
        <f>IFERROR(VLOOKUP(P1986,Sheet1!$E$30:$F$35,2,FALSE),"")</f>
        <v/>
      </c>
    </row>
    <row r="1987" spans="1:18">
      <c r="A1987" t="s">
        <v>15</v>
      </c>
      <c r="B1987" t="s">
        <v>3700</v>
      </c>
      <c r="C1987" t="s">
        <v>3694</v>
      </c>
      <c r="D1987" t="s">
        <v>1208</v>
      </c>
      <c r="E1987" t="s">
        <v>3701</v>
      </c>
      <c r="F1987" t="s">
        <v>33</v>
      </c>
      <c r="G1987" t="s">
        <v>16</v>
      </c>
      <c r="H1987" t="s">
        <v>35</v>
      </c>
      <c r="I1987" t="s">
        <v>32</v>
      </c>
      <c r="J1987" t="s">
        <v>16</v>
      </c>
      <c r="K1987" t="s">
        <v>18</v>
      </c>
      <c r="L1987" t="s">
        <v>19</v>
      </c>
      <c r="M1987" t="s">
        <v>16</v>
      </c>
      <c r="N1987" t="s">
        <v>16</v>
      </c>
      <c r="O1987" t="s">
        <v>16</v>
      </c>
      <c r="P1987">
        <f t="shared" si="62"/>
        <v>0</v>
      </c>
      <c r="Q1987">
        <f t="shared" si="61"/>
        <v>0</v>
      </c>
      <c r="R1987" t="str">
        <f>IFERROR(VLOOKUP(P1987,Sheet1!$E$30:$F$35,2,FALSE),"")</f>
        <v/>
      </c>
    </row>
    <row r="1988" spans="1:18">
      <c r="A1988" t="s">
        <v>15</v>
      </c>
      <c r="B1988" t="s">
        <v>3702</v>
      </c>
      <c r="C1988" t="s">
        <v>3694</v>
      </c>
      <c r="D1988" t="s">
        <v>3231</v>
      </c>
      <c r="E1988" t="s">
        <v>984</v>
      </c>
      <c r="F1988" t="s">
        <v>39</v>
      </c>
      <c r="G1988" t="s">
        <v>16</v>
      </c>
      <c r="H1988" t="s">
        <v>35</v>
      </c>
      <c r="I1988" t="s">
        <v>32</v>
      </c>
      <c r="J1988" t="s">
        <v>16</v>
      </c>
      <c r="K1988" t="s">
        <v>18</v>
      </c>
      <c r="L1988" t="s">
        <v>19</v>
      </c>
      <c r="M1988" t="s">
        <v>16</v>
      </c>
      <c r="N1988" t="s">
        <v>16</v>
      </c>
      <c r="O1988" t="s">
        <v>16</v>
      </c>
      <c r="P1988">
        <f t="shared" si="62"/>
        <v>0</v>
      </c>
      <c r="Q1988">
        <f t="shared" ref="Q1988:Q2051" si="63">IF(P1988=8,1,0)</f>
        <v>0</v>
      </c>
      <c r="R1988" t="str">
        <f>IFERROR(VLOOKUP(P1988,Sheet1!$E$30:$F$35,2,FALSE),"")</f>
        <v/>
      </c>
    </row>
    <row r="1989" spans="1:18">
      <c r="A1989" t="s">
        <v>15</v>
      </c>
      <c r="B1989" t="s">
        <v>3703</v>
      </c>
      <c r="C1989" t="s">
        <v>3704</v>
      </c>
      <c r="D1989" t="s">
        <v>3233</v>
      </c>
      <c r="E1989" t="s">
        <v>3705</v>
      </c>
      <c r="F1989" t="s">
        <v>70</v>
      </c>
      <c r="G1989" t="s">
        <v>16</v>
      </c>
      <c r="H1989" t="s">
        <v>35</v>
      </c>
      <c r="I1989" t="s">
        <v>32</v>
      </c>
      <c r="J1989" t="s">
        <v>16</v>
      </c>
      <c r="K1989" t="s">
        <v>18</v>
      </c>
      <c r="L1989" t="s">
        <v>19</v>
      </c>
      <c r="M1989" t="s">
        <v>16</v>
      </c>
      <c r="N1989" t="s">
        <v>16</v>
      </c>
      <c r="O1989" t="s">
        <v>16</v>
      </c>
      <c r="P1989">
        <f t="shared" ref="P1989:P2052" si="64">C1989-C1988</f>
        <v>8</v>
      </c>
      <c r="Q1989">
        <f t="shared" si="63"/>
        <v>1</v>
      </c>
      <c r="R1989" t="str">
        <f>IFERROR(VLOOKUP(P1989,Sheet1!$E$30:$F$35,2,FALSE),"")</f>
        <v>grape</v>
      </c>
    </row>
    <row r="1990" spans="1:18">
      <c r="A1990" t="s">
        <v>15</v>
      </c>
      <c r="B1990" t="s">
        <v>3706</v>
      </c>
      <c r="C1990" t="s">
        <v>3704</v>
      </c>
      <c r="D1990" t="s">
        <v>1210</v>
      </c>
      <c r="E1990" t="s">
        <v>3707</v>
      </c>
      <c r="F1990" t="s">
        <v>34</v>
      </c>
      <c r="G1990" t="s">
        <v>16</v>
      </c>
      <c r="H1990" t="s">
        <v>35</v>
      </c>
      <c r="I1990" t="s">
        <v>32</v>
      </c>
      <c r="J1990" t="s">
        <v>16</v>
      </c>
      <c r="K1990" t="s">
        <v>18</v>
      </c>
      <c r="L1990" t="s">
        <v>19</v>
      </c>
      <c r="M1990" t="s">
        <v>16</v>
      </c>
      <c r="N1990" t="s">
        <v>16</v>
      </c>
      <c r="O1990" t="s">
        <v>16</v>
      </c>
      <c r="P1990">
        <f t="shared" si="64"/>
        <v>0</v>
      </c>
      <c r="Q1990">
        <f t="shared" si="63"/>
        <v>0</v>
      </c>
      <c r="R1990" t="str">
        <f>IFERROR(VLOOKUP(P1990,Sheet1!$E$30:$F$35,2,FALSE),"")</f>
        <v/>
      </c>
    </row>
    <row r="1991" spans="1:18">
      <c r="A1991" t="s">
        <v>15</v>
      </c>
      <c r="B1991" t="s">
        <v>3708</v>
      </c>
      <c r="C1991" t="s">
        <v>3704</v>
      </c>
      <c r="D1991" t="s">
        <v>3238</v>
      </c>
      <c r="E1991" t="s">
        <v>990</v>
      </c>
      <c r="F1991" t="s">
        <v>37</v>
      </c>
      <c r="G1991" t="s">
        <v>16</v>
      </c>
      <c r="H1991" t="s">
        <v>35</v>
      </c>
      <c r="I1991" t="s">
        <v>32</v>
      </c>
      <c r="J1991" t="s">
        <v>16</v>
      </c>
      <c r="K1991" t="s">
        <v>18</v>
      </c>
      <c r="L1991" t="s">
        <v>19</v>
      </c>
      <c r="M1991" t="s">
        <v>16</v>
      </c>
      <c r="N1991" t="s">
        <v>16</v>
      </c>
      <c r="O1991" t="s">
        <v>16</v>
      </c>
      <c r="P1991">
        <f t="shared" si="64"/>
        <v>0</v>
      </c>
      <c r="Q1991">
        <f t="shared" si="63"/>
        <v>0</v>
      </c>
      <c r="R1991" t="str">
        <f>IFERROR(VLOOKUP(P1991,Sheet1!$E$30:$F$35,2,FALSE),"")</f>
        <v/>
      </c>
    </row>
    <row r="1992" spans="1:18">
      <c r="A1992" t="s">
        <v>15</v>
      </c>
      <c r="B1992" t="s">
        <v>3709</v>
      </c>
      <c r="C1992" t="s">
        <v>3710</v>
      </c>
      <c r="D1992" t="s">
        <v>3240</v>
      </c>
      <c r="E1992" t="s">
        <v>3711</v>
      </c>
      <c r="F1992" t="s">
        <v>76</v>
      </c>
      <c r="G1992" t="s">
        <v>16</v>
      </c>
      <c r="H1992" t="s">
        <v>35</v>
      </c>
      <c r="I1992" t="s">
        <v>32</v>
      </c>
      <c r="J1992" t="s">
        <v>16</v>
      </c>
      <c r="K1992" t="s">
        <v>18</v>
      </c>
      <c r="L1992" t="s">
        <v>19</v>
      </c>
      <c r="M1992" t="s">
        <v>16</v>
      </c>
      <c r="N1992" t="s">
        <v>16</v>
      </c>
      <c r="O1992" t="s">
        <v>16</v>
      </c>
      <c r="P1992">
        <f t="shared" si="64"/>
        <v>2</v>
      </c>
      <c r="Q1992">
        <f t="shared" si="63"/>
        <v>0</v>
      </c>
      <c r="R1992" t="str">
        <f>IFERROR(VLOOKUP(P1992,Sheet1!$E$30:$F$35,2,FALSE),"")</f>
        <v>cherry</v>
      </c>
    </row>
    <row r="1993" spans="1:18">
      <c r="A1993" t="s">
        <v>15</v>
      </c>
      <c r="B1993" t="s">
        <v>3712</v>
      </c>
      <c r="C1993" t="s">
        <v>3713</v>
      </c>
      <c r="D1993" t="s">
        <v>1212</v>
      </c>
      <c r="E1993" t="s">
        <v>3714</v>
      </c>
      <c r="F1993" t="s">
        <v>38</v>
      </c>
      <c r="G1993" t="s">
        <v>16</v>
      </c>
      <c r="H1993" t="s">
        <v>35</v>
      </c>
      <c r="I1993" t="s">
        <v>32</v>
      </c>
      <c r="J1993" t="s">
        <v>16</v>
      </c>
      <c r="K1993" t="s">
        <v>18</v>
      </c>
      <c r="L1993" t="s">
        <v>19</v>
      </c>
      <c r="M1993" t="s">
        <v>16</v>
      </c>
      <c r="N1993" t="s">
        <v>16</v>
      </c>
      <c r="O1993" t="s">
        <v>16</v>
      </c>
      <c r="P1993">
        <f t="shared" si="64"/>
        <v>3</v>
      </c>
      <c r="Q1993">
        <f t="shared" si="63"/>
        <v>0</v>
      </c>
      <c r="R1993" t="str">
        <f>IFERROR(VLOOKUP(P1993,Sheet1!$E$30:$F$35,2,FALSE),"")</f>
        <v>rino</v>
      </c>
    </row>
    <row r="1994" spans="1:18">
      <c r="A1994" t="s">
        <v>15</v>
      </c>
      <c r="B1994" t="s">
        <v>3715</v>
      </c>
      <c r="C1994" t="s">
        <v>3716</v>
      </c>
      <c r="D1994" t="s">
        <v>3245</v>
      </c>
      <c r="E1994" t="s">
        <v>993</v>
      </c>
      <c r="F1994" t="s">
        <v>80</v>
      </c>
      <c r="G1994" t="s">
        <v>16</v>
      </c>
      <c r="H1994" t="s">
        <v>35</v>
      </c>
      <c r="I1994" t="s">
        <v>32</v>
      </c>
      <c r="J1994" t="s">
        <v>16</v>
      </c>
      <c r="K1994" t="s">
        <v>18</v>
      </c>
      <c r="L1994" t="s">
        <v>19</v>
      </c>
      <c r="M1994" t="s">
        <v>16</v>
      </c>
      <c r="N1994" t="s">
        <v>16</v>
      </c>
      <c r="O1994" t="s">
        <v>16</v>
      </c>
      <c r="P1994">
        <f t="shared" si="64"/>
        <v>8</v>
      </c>
      <c r="Q1994">
        <f t="shared" si="63"/>
        <v>1</v>
      </c>
      <c r="R1994" t="str">
        <f>IFERROR(VLOOKUP(P1994,Sheet1!$E$30:$F$35,2,FALSE),"")</f>
        <v>grape</v>
      </c>
    </row>
    <row r="1995" spans="1:18">
      <c r="A1995" t="s">
        <v>15</v>
      </c>
      <c r="B1995" t="s">
        <v>3717</v>
      </c>
      <c r="C1995" t="s">
        <v>3716</v>
      </c>
      <c r="D1995" t="s">
        <v>3248</v>
      </c>
      <c r="E1995" t="s">
        <v>3718</v>
      </c>
      <c r="F1995" t="s">
        <v>40</v>
      </c>
      <c r="G1995" t="s">
        <v>16</v>
      </c>
      <c r="H1995" t="s">
        <v>35</v>
      </c>
      <c r="I1995" t="s">
        <v>32</v>
      </c>
      <c r="J1995" t="s">
        <v>16</v>
      </c>
      <c r="K1995" t="s">
        <v>18</v>
      </c>
      <c r="L1995" t="s">
        <v>19</v>
      </c>
      <c r="M1995" t="s">
        <v>16</v>
      </c>
      <c r="N1995" t="s">
        <v>16</v>
      </c>
      <c r="O1995" t="s">
        <v>16</v>
      </c>
      <c r="P1995">
        <f t="shared" si="64"/>
        <v>0</v>
      </c>
      <c r="Q1995">
        <f t="shared" si="63"/>
        <v>0</v>
      </c>
      <c r="R1995" t="str">
        <f>IFERROR(VLOOKUP(P1995,Sheet1!$E$30:$F$35,2,FALSE),"")</f>
        <v/>
      </c>
    </row>
    <row r="1996" spans="1:18">
      <c r="A1996" t="s">
        <v>15</v>
      </c>
      <c r="B1996" t="s">
        <v>3719</v>
      </c>
      <c r="C1996" t="s">
        <v>3716</v>
      </c>
      <c r="D1996" t="s">
        <v>906</v>
      </c>
      <c r="E1996" t="s">
        <v>3720</v>
      </c>
      <c r="F1996" t="s">
        <v>83</v>
      </c>
      <c r="G1996" t="s">
        <v>16</v>
      </c>
      <c r="H1996" t="s">
        <v>35</v>
      </c>
      <c r="I1996" t="s">
        <v>32</v>
      </c>
      <c r="J1996" t="s">
        <v>16</v>
      </c>
      <c r="K1996" t="s">
        <v>18</v>
      </c>
      <c r="L1996" t="s">
        <v>19</v>
      </c>
      <c r="M1996" t="s">
        <v>16</v>
      </c>
      <c r="N1996" t="s">
        <v>16</v>
      </c>
      <c r="O1996" t="s">
        <v>16</v>
      </c>
      <c r="P1996">
        <f t="shared" si="64"/>
        <v>0</v>
      </c>
      <c r="Q1996">
        <f t="shared" si="63"/>
        <v>0</v>
      </c>
      <c r="R1996" t="str">
        <f>IFERROR(VLOOKUP(P1996,Sheet1!$E$30:$F$35,2,FALSE),"")</f>
        <v/>
      </c>
    </row>
    <row r="1997" spans="1:18">
      <c r="A1997" t="s">
        <v>15</v>
      </c>
      <c r="B1997" t="s">
        <v>3721</v>
      </c>
      <c r="C1997" t="s">
        <v>3722</v>
      </c>
      <c r="D1997" t="s">
        <v>3251</v>
      </c>
      <c r="E1997" t="s">
        <v>995</v>
      </c>
      <c r="F1997" t="s">
        <v>43</v>
      </c>
      <c r="G1997" t="s">
        <v>16</v>
      </c>
      <c r="H1997" t="s">
        <v>35</v>
      </c>
      <c r="I1997" t="s">
        <v>32</v>
      </c>
      <c r="J1997" t="s">
        <v>16</v>
      </c>
      <c r="K1997" t="s">
        <v>18</v>
      </c>
      <c r="L1997" t="s">
        <v>19</v>
      </c>
      <c r="M1997" t="s">
        <v>16</v>
      </c>
      <c r="N1997" t="s">
        <v>16</v>
      </c>
      <c r="O1997" t="s">
        <v>16</v>
      </c>
      <c r="P1997">
        <f t="shared" si="64"/>
        <v>8</v>
      </c>
      <c r="Q1997">
        <f t="shared" si="63"/>
        <v>1</v>
      </c>
      <c r="R1997" t="str">
        <f>IFERROR(VLOOKUP(P1997,Sheet1!$E$30:$F$35,2,FALSE),"")</f>
        <v>grape</v>
      </c>
    </row>
    <row r="1998" spans="1:18">
      <c r="A1998" t="s">
        <v>15</v>
      </c>
      <c r="B1998" t="s">
        <v>3723</v>
      </c>
      <c r="C1998" t="s">
        <v>3724</v>
      </c>
      <c r="D1998" t="s">
        <v>3252</v>
      </c>
      <c r="E1998" t="s">
        <v>3725</v>
      </c>
      <c r="F1998" t="s">
        <v>87</v>
      </c>
      <c r="G1998" t="s">
        <v>16</v>
      </c>
      <c r="H1998" t="s">
        <v>35</v>
      </c>
      <c r="I1998" t="s">
        <v>32</v>
      </c>
      <c r="J1998" t="s">
        <v>16</v>
      </c>
      <c r="K1998" t="s">
        <v>18</v>
      </c>
      <c r="L1998" t="s">
        <v>19</v>
      </c>
      <c r="M1998" t="s">
        <v>16</v>
      </c>
      <c r="N1998" t="s">
        <v>16</v>
      </c>
      <c r="O1998" t="s">
        <v>16</v>
      </c>
      <c r="P1998">
        <f t="shared" si="64"/>
        <v>2</v>
      </c>
      <c r="Q1998">
        <f t="shared" si="63"/>
        <v>0</v>
      </c>
      <c r="R1998" t="str">
        <f>IFERROR(VLOOKUP(P1998,Sheet1!$E$30:$F$35,2,FALSE),"")</f>
        <v>cherry</v>
      </c>
    </row>
    <row r="1999" spans="1:18">
      <c r="A1999" t="s">
        <v>15</v>
      </c>
      <c r="B1999" t="s">
        <v>3726</v>
      </c>
      <c r="C1999" t="s">
        <v>3727</v>
      </c>
      <c r="D1999" t="s">
        <v>1214</v>
      </c>
      <c r="E1999" t="s">
        <v>3728</v>
      </c>
      <c r="F1999" t="s">
        <v>46</v>
      </c>
      <c r="G1999" t="s">
        <v>16</v>
      </c>
      <c r="H1999" t="s">
        <v>35</v>
      </c>
      <c r="I1999" t="s">
        <v>32</v>
      </c>
      <c r="J1999" t="s">
        <v>16</v>
      </c>
      <c r="K1999" t="s">
        <v>18</v>
      </c>
      <c r="L1999" t="s">
        <v>19</v>
      </c>
      <c r="M1999" t="s">
        <v>16</v>
      </c>
      <c r="N1999" t="s">
        <v>16</v>
      </c>
      <c r="O1999" t="s">
        <v>16</v>
      </c>
      <c r="P1999">
        <f t="shared" si="64"/>
        <v>2</v>
      </c>
      <c r="Q1999">
        <f t="shared" si="63"/>
        <v>0</v>
      </c>
      <c r="R1999" t="str">
        <f>IFERROR(VLOOKUP(P1999,Sheet1!$E$30:$F$35,2,FALSE),"")</f>
        <v>cherry</v>
      </c>
    </row>
    <row r="2000" spans="1:18">
      <c r="A2000" t="s">
        <v>15</v>
      </c>
      <c r="B2000" t="s">
        <v>3191</v>
      </c>
      <c r="C2000" t="s">
        <v>3727</v>
      </c>
      <c r="D2000" t="s">
        <v>3257</v>
      </c>
      <c r="E2000" t="s">
        <v>1000</v>
      </c>
      <c r="F2000" t="s">
        <v>89</v>
      </c>
      <c r="G2000" t="s">
        <v>16</v>
      </c>
      <c r="H2000" t="s">
        <v>35</v>
      </c>
      <c r="I2000" t="s">
        <v>32</v>
      </c>
      <c r="J2000" t="s">
        <v>16</v>
      </c>
      <c r="K2000" t="s">
        <v>18</v>
      </c>
      <c r="L2000" t="s">
        <v>19</v>
      </c>
      <c r="M2000" t="s">
        <v>16</v>
      </c>
      <c r="N2000" t="s">
        <v>16</v>
      </c>
      <c r="O2000" t="s">
        <v>16</v>
      </c>
      <c r="P2000">
        <f t="shared" si="64"/>
        <v>0</v>
      </c>
      <c r="Q2000">
        <f t="shared" si="63"/>
        <v>0</v>
      </c>
      <c r="R2000" t="str">
        <f>IFERROR(VLOOKUP(P2000,Sheet1!$E$30:$F$35,2,FALSE),"")</f>
        <v/>
      </c>
    </row>
    <row r="2001" spans="1:18">
      <c r="A2001" t="s">
        <v>15</v>
      </c>
      <c r="B2001" t="s">
        <v>3729</v>
      </c>
      <c r="C2001" t="s">
        <v>3730</v>
      </c>
      <c r="D2001" t="s">
        <v>3259</v>
      </c>
      <c r="E2001" t="s">
        <v>3731</v>
      </c>
      <c r="F2001" t="s">
        <v>48</v>
      </c>
      <c r="G2001" t="s">
        <v>16</v>
      </c>
      <c r="H2001" t="s">
        <v>35</v>
      </c>
      <c r="I2001" t="s">
        <v>32</v>
      </c>
      <c r="J2001" t="s">
        <v>16</v>
      </c>
      <c r="K2001" t="s">
        <v>18</v>
      </c>
      <c r="L2001" t="s">
        <v>19</v>
      </c>
      <c r="M2001" t="s">
        <v>16</v>
      </c>
      <c r="N2001" t="s">
        <v>16</v>
      </c>
      <c r="O2001" t="s">
        <v>16</v>
      </c>
      <c r="P2001">
        <f t="shared" si="64"/>
        <v>8</v>
      </c>
      <c r="Q2001">
        <f t="shared" si="63"/>
        <v>1</v>
      </c>
      <c r="R2001" t="str">
        <f>IFERROR(VLOOKUP(P2001,Sheet1!$E$30:$F$35,2,FALSE),"")</f>
        <v>grape</v>
      </c>
    </row>
    <row r="2002" spans="1:18">
      <c r="A2002" t="s">
        <v>15</v>
      </c>
      <c r="B2002" t="s">
        <v>3732</v>
      </c>
      <c r="C2002" t="s">
        <v>3730</v>
      </c>
      <c r="D2002" t="s">
        <v>1216</v>
      </c>
      <c r="E2002" t="s">
        <v>3733</v>
      </c>
      <c r="F2002" t="s">
        <v>41</v>
      </c>
      <c r="G2002" t="s">
        <v>16</v>
      </c>
      <c r="H2002" t="s">
        <v>35</v>
      </c>
      <c r="I2002" t="s">
        <v>32</v>
      </c>
      <c r="J2002" t="s">
        <v>16</v>
      </c>
      <c r="K2002" t="s">
        <v>18</v>
      </c>
      <c r="L2002" t="s">
        <v>19</v>
      </c>
      <c r="M2002" t="s">
        <v>16</v>
      </c>
      <c r="N2002" t="s">
        <v>16</v>
      </c>
      <c r="O2002" t="s">
        <v>16</v>
      </c>
      <c r="P2002">
        <f t="shared" si="64"/>
        <v>0</v>
      </c>
      <c r="Q2002">
        <f t="shared" si="63"/>
        <v>0</v>
      </c>
      <c r="R2002" t="str">
        <f>IFERROR(VLOOKUP(P2002,Sheet1!$E$30:$F$35,2,FALSE),"")</f>
        <v/>
      </c>
    </row>
    <row r="2003" spans="1:18">
      <c r="A2003" t="s">
        <v>15</v>
      </c>
      <c r="B2003" t="s">
        <v>3734</v>
      </c>
      <c r="C2003" t="s">
        <v>3730</v>
      </c>
      <c r="D2003" t="s">
        <v>3262</v>
      </c>
      <c r="E2003" t="s">
        <v>1368</v>
      </c>
      <c r="F2003" t="s">
        <v>51</v>
      </c>
      <c r="G2003" t="s">
        <v>16</v>
      </c>
      <c r="H2003" t="s">
        <v>35</v>
      </c>
      <c r="I2003" t="s">
        <v>32</v>
      </c>
      <c r="J2003" t="s">
        <v>16</v>
      </c>
      <c r="K2003" t="s">
        <v>18</v>
      </c>
      <c r="L2003" t="s">
        <v>19</v>
      </c>
      <c r="M2003" t="s">
        <v>16</v>
      </c>
      <c r="N2003" t="s">
        <v>16</v>
      </c>
      <c r="O2003" t="s">
        <v>16</v>
      </c>
      <c r="P2003">
        <f t="shared" si="64"/>
        <v>0</v>
      </c>
      <c r="Q2003">
        <f t="shared" si="63"/>
        <v>0</v>
      </c>
      <c r="R2003" t="str">
        <f>IFERROR(VLOOKUP(P2003,Sheet1!$E$30:$F$35,2,FALSE),"")</f>
        <v/>
      </c>
    </row>
    <row r="2004" spans="1:18">
      <c r="A2004" t="s">
        <v>15</v>
      </c>
      <c r="B2004" t="s">
        <v>3735</v>
      </c>
      <c r="C2004" t="s">
        <v>3730</v>
      </c>
      <c r="D2004" t="s">
        <v>3264</v>
      </c>
      <c r="E2004" t="s">
        <v>3736</v>
      </c>
      <c r="F2004" t="s">
        <v>98</v>
      </c>
      <c r="G2004" t="s">
        <v>16</v>
      </c>
      <c r="H2004" t="s">
        <v>35</v>
      </c>
      <c r="I2004" t="s">
        <v>32</v>
      </c>
      <c r="J2004" t="s">
        <v>16</v>
      </c>
      <c r="K2004" t="s">
        <v>18</v>
      </c>
      <c r="L2004" t="s">
        <v>19</v>
      </c>
      <c r="M2004" t="s">
        <v>16</v>
      </c>
      <c r="N2004" t="s">
        <v>16</v>
      </c>
      <c r="O2004" t="s">
        <v>16</v>
      </c>
      <c r="P2004">
        <f t="shared" si="64"/>
        <v>0</v>
      </c>
      <c r="Q2004">
        <f t="shared" si="63"/>
        <v>0</v>
      </c>
      <c r="R2004" t="str">
        <f>IFERROR(VLOOKUP(P2004,Sheet1!$E$30:$F$35,2,FALSE),"")</f>
        <v/>
      </c>
    </row>
    <row r="2005" spans="1:18">
      <c r="A2005" t="s">
        <v>15</v>
      </c>
      <c r="B2005" t="s">
        <v>3737</v>
      </c>
      <c r="C2005" t="s">
        <v>3738</v>
      </c>
      <c r="D2005" t="s">
        <v>1218</v>
      </c>
      <c r="E2005" t="s">
        <v>3739</v>
      </c>
      <c r="F2005" t="s">
        <v>54</v>
      </c>
      <c r="G2005" t="s">
        <v>16</v>
      </c>
      <c r="H2005" t="s">
        <v>35</v>
      </c>
      <c r="I2005" t="s">
        <v>32</v>
      </c>
      <c r="J2005" t="s">
        <v>16</v>
      </c>
      <c r="K2005" t="s">
        <v>18</v>
      </c>
      <c r="L2005" t="s">
        <v>19</v>
      </c>
      <c r="M2005" t="s">
        <v>16</v>
      </c>
      <c r="N2005" t="s">
        <v>16</v>
      </c>
      <c r="O2005" t="s">
        <v>16</v>
      </c>
      <c r="P2005">
        <f t="shared" si="64"/>
        <v>8</v>
      </c>
      <c r="Q2005">
        <f t="shared" si="63"/>
        <v>1</v>
      </c>
      <c r="R2005" t="str">
        <f>IFERROR(VLOOKUP(P2005,Sheet1!$E$30:$F$35,2,FALSE),"")</f>
        <v>grape</v>
      </c>
    </row>
    <row r="2006" spans="1:18">
      <c r="A2006" t="s">
        <v>15</v>
      </c>
      <c r="B2006" t="s">
        <v>3740</v>
      </c>
      <c r="C2006" t="s">
        <v>3741</v>
      </c>
      <c r="D2006" t="s">
        <v>3266</v>
      </c>
      <c r="E2006" t="s">
        <v>1370</v>
      </c>
      <c r="F2006" t="s">
        <v>103</v>
      </c>
      <c r="G2006" t="s">
        <v>16</v>
      </c>
      <c r="H2006" t="s">
        <v>35</v>
      </c>
      <c r="I2006" t="s">
        <v>32</v>
      </c>
      <c r="J2006" t="s">
        <v>16</v>
      </c>
      <c r="K2006" t="s">
        <v>18</v>
      </c>
      <c r="L2006" t="s">
        <v>19</v>
      </c>
      <c r="M2006" t="s">
        <v>16</v>
      </c>
      <c r="N2006" t="s">
        <v>16</v>
      </c>
      <c r="O2006" t="s">
        <v>16</v>
      </c>
      <c r="P2006">
        <f t="shared" si="64"/>
        <v>8</v>
      </c>
      <c r="Q2006">
        <f t="shared" si="63"/>
        <v>1</v>
      </c>
      <c r="R2006" t="str">
        <f>IFERROR(VLOOKUP(P2006,Sheet1!$E$30:$F$35,2,FALSE),"")</f>
        <v>grape</v>
      </c>
    </row>
    <row r="2007" spans="1:18">
      <c r="A2007" t="s">
        <v>15</v>
      </c>
      <c r="B2007" t="s">
        <v>3742</v>
      </c>
      <c r="C2007" t="s">
        <v>3741</v>
      </c>
      <c r="D2007" t="s">
        <v>3268</v>
      </c>
      <c r="E2007" t="s">
        <v>3743</v>
      </c>
      <c r="F2007" t="s">
        <v>56</v>
      </c>
      <c r="G2007" t="s">
        <v>16</v>
      </c>
      <c r="H2007" t="s">
        <v>35</v>
      </c>
      <c r="I2007" t="s">
        <v>32</v>
      </c>
      <c r="J2007" t="s">
        <v>16</v>
      </c>
      <c r="K2007" t="s">
        <v>18</v>
      </c>
      <c r="L2007" t="s">
        <v>19</v>
      </c>
      <c r="M2007" t="s">
        <v>16</v>
      </c>
      <c r="N2007" t="s">
        <v>16</v>
      </c>
      <c r="O2007" t="s">
        <v>16</v>
      </c>
      <c r="P2007">
        <f t="shared" si="64"/>
        <v>0</v>
      </c>
      <c r="Q2007">
        <f t="shared" si="63"/>
        <v>0</v>
      </c>
      <c r="R2007" t="str">
        <f>IFERROR(VLOOKUP(P2007,Sheet1!$E$30:$F$35,2,FALSE),"")</f>
        <v/>
      </c>
    </row>
    <row r="2008" spans="1:18">
      <c r="A2008" t="s">
        <v>15</v>
      </c>
      <c r="B2008" t="s">
        <v>3744</v>
      </c>
      <c r="C2008" t="s">
        <v>3741</v>
      </c>
      <c r="D2008" t="s">
        <v>1221</v>
      </c>
      <c r="E2008" t="s">
        <v>1002</v>
      </c>
      <c r="F2008" t="s">
        <v>108</v>
      </c>
      <c r="G2008" t="s">
        <v>16</v>
      </c>
      <c r="H2008" t="s">
        <v>35</v>
      </c>
      <c r="I2008" t="s">
        <v>32</v>
      </c>
      <c r="J2008" t="s">
        <v>16</v>
      </c>
      <c r="K2008" t="s">
        <v>18</v>
      </c>
      <c r="L2008" t="s">
        <v>19</v>
      </c>
      <c r="M2008" t="s">
        <v>16</v>
      </c>
      <c r="N2008" t="s">
        <v>16</v>
      </c>
      <c r="O2008" t="s">
        <v>16</v>
      </c>
      <c r="P2008">
        <f t="shared" si="64"/>
        <v>0</v>
      </c>
      <c r="Q2008">
        <f t="shared" si="63"/>
        <v>0</v>
      </c>
      <c r="R2008" t="str">
        <f>IFERROR(VLOOKUP(P2008,Sheet1!$E$30:$F$35,2,FALSE),"")</f>
        <v/>
      </c>
    </row>
    <row r="2009" spans="1:18">
      <c r="A2009" t="s">
        <v>15</v>
      </c>
      <c r="B2009" t="s">
        <v>3745</v>
      </c>
      <c r="C2009" t="s">
        <v>3746</v>
      </c>
      <c r="D2009" t="s">
        <v>3271</v>
      </c>
      <c r="E2009" t="s">
        <v>1371</v>
      </c>
      <c r="F2009" t="s">
        <v>111</v>
      </c>
      <c r="G2009" t="s">
        <v>16</v>
      </c>
      <c r="H2009" t="s">
        <v>35</v>
      </c>
      <c r="I2009" t="s">
        <v>32</v>
      </c>
      <c r="J2009" t="s">
        <v>16</v>
      </c>
      <c r="K2009" t="s">
        <v>18</v>
      </c>
      <c r="L2009" t="s">
        <v>19</v>
      </c>
      <c r="M2009" t="s">
        <v>16</v>
      </c>
      <c r="N2009" t="s">
        <v>16</v>
      </c>
      <c r="O2009" t="s">
        <v>16</v>
      </c>
      <c r="P2009">
        <f t="shared" si="64"/>
        <v>3</v>
      </c>
      <c r="Q2009">
        <f t="shared" si="63"/>
        <v>0</v>
      </c>
      <c r="R2009" t="str">
        <f>IFERROR(VLOOKUP(P2009,Sheet1!$E$30:$F$35,2,FALSE),"")</f>
        <v>rino</v>
      </c>
    </row>
    <row r="2010" spans="1:18">
      <c r="A2010" t="s">
        <v>15</v>
      </c>
      <c r="B2010" t="s">
        <v>3207</v>
      </c>
      <c r="C2010" t="s">
        <v>3747</v>
      </c>
      <c r="D2010" t="s">
        <v>908</v>
      </c>
      <c r="E2010" t="s">
        <v>3748</v>
      </c>
      <c r="F2010" t="s">
        <v>59</v>
      </c>
      <c r="G2010" t="s">
        <v>16</v>
      </c>
      <c r="H2010" t="s">
        <v>35</v>
      </c>
      <c r="I2010" t="s">
        <v>32</v>
      </c>
      <c r="J2010" t="s">
        <v>16</v>
      </c>
      <c r="K2010" t="s">
        <v>18</v>
      </c>
      <c r="L2010" t="s">
        <v>19</v>
      </c>
      <c r="M2010" t="s">
        <v>16</v>
      </c>
      <c r="N2010" t="s">
        <v>16</v>
      </c>
      <c r="O2010" t="s">
        <v>16</v>
      </c>
      <c r="P2010">
        <f t="shared" si="64"/>
        <v>3</v>
      </c>
      <c r="Q2010">
        <f t="shared" si="63"/>
        <v>0</v>
      </c>
      <c r="R2010" t="str">
        <f>IFERROR(VLOOKUP(P2010,Sheet1!$E$30:$F$35,2,FALSE),"")</f>
        <v>rino</v>
      </c>
    </row>
    <row r="2011" spans="1:18">
      <c r="A2011" t="s">
        <v>36</v>
      </c>
      <c r="B2011" t="s">
        <v>3749</v>
      </c>
      <c r="C2011" t="s">
        <v>3747</v>
      </c>
      <c r="D2011" t="s">
        <v>908</v>
      </c>
      <c r="E2011" t="s">
        <v>3750</v>
      </c>
      <c r="F2011" t="s">
        <v>116</v>
      </c>
      <c r="G2011" t="s">
        <v>16</v>
      </c>
      <c r="H2011" t="s">
        <v>26</v>
      </c>
      <c r="I2011" t="s">
        <v>32</v>
      </c>
      <c r="J2011" t="s">
        <v>16</v>
      </c>
      <c r="K2011" t="s">
        <v>18</v>
      </c>
      <c r="L2011" t="s">
        <v>19</v>
      </c>
      <c r="M2011" t="s">
        <v>16</v>
      </c>
      <c r="N2011" t="s">
        <v>16</v>
      </c>
      <c r="O2011" t="s">
        <v>16</v>
      </c>
      <c r="P2011">
        <f t="shared" si="64"/>
        <v>0</v>
      </c>
      <c r="Q2011">
        <f t="shared" si="63"/>
        <v>0</v>
      </c>
      <c r="R2011" t="str">
        <f>IFERROR(VLOOKUP(P2011,Sheet1!$E$30:$F$35,2,FALSE),"")</f>
        <v/>
      </c>
    </row>
    <row r="2012" spans="1:18">
      <c r="A2012" t="s">
        <v>36</v>
      </c>
      <c r="B2012" t="s">
        <v>3751</v>
      </c>
      <c r="C2012" t="s">
        <v>3752</v>
      </c>
      <c r="D2012" t="s">
        <v>908</v>
      </c>
      <c r="E2012" t="s">
        <v>1373</v>
      </c>
      <c r="F2012" t="s">
        <v>116</v>
      </c>
      <c r="G2012" t="s">
        <v>16</v>
      </c>
      <c r="H2012" t="s">
        <v>26</v>
      </c>
      <c r="I2012" t="s">
        <v>32</v>
      </c>
      <c r="J2012" t="s">
        <v>16</v>
      </c>
      <c r="K2012" t="s">
        <v>18</v>
      </c>
      <c r="L2012" t="s">
        <v>19</v>
      </c>
      <c r="M2012" t="s">
        <v>16</v>
      </c>
      <c r="N2012" t="s">
        <v>16</v>
      </c>
      <c r="O2012" t="s">
        <v>16</v>
      </c>
      <c r="P2012">
        <f t="shared" si="64"/>
        <v>14</v>
      </c>
      <c r="Q2012">
        <f t="shared" si="63"/>
        <v>0</v>
      </c>
      <c r="R2012" t="str">
        <f>IFERROR(VLOOKUP(P2012,Sheet1!$E$30:$F$35,2,FALSE),"")</f>
        <v>Bonustime</v>
      </c>
    </row>
    <row r="2013" spans="1:18">
      <c r="A2013" t="s">
        <v>36</v>
      </c>
      <c r="B2013" t="s">
        <v>3753</v>
      </c>
      <c r="C2013" t="s">
        <v>3754</v>
      </c>
      <c r="D2013" t="s">
        <v>908</v>
      </c>
      <c r="E2013" t="s">
        <v>3755</v>
      </c>
      <c r="F2013" t="s">
        <v>116</v>
      </c>
      <c r="G2013" t="s">
        <v>16</v>
      </c>
      <c r="H2013" t="s">
        <v>26</v>
      </c>
      <c r="I2013" t="s">
        <v>32</v>
      </c>
      <c r="J2013" t="s">
        <v>16</v>
      </c>
      <c r="K2013" t="s">
        <v>18</v>
      </c>
      <c r="L2013" t="s">
        <v>19</v>
      </c>
      <c r="M2013" t="s">
        <v>16</v>
      </c>
      <c r="N2013" t="s">
        <v>16</v>
      </c>
      <c r="O2013" t="s">
        <v>16</v>
      </c>
      <c r="P2013">
        <f t="shared" si="64"/>
        <v>14</v>
      </c>
      <c r="Q2013">
        <f t="shared" si="63"/>
        <v>0</v>
      </c>
      <c r="R2013" t="str">
        <f>IFERROR(VLOOKUP(P2013,Sheet1!$E$30:$F$35,2,FALSE),"")</f>
        <v>Bonustime</v>
      </c>
    </row>
    <row r="2014" spans="1:18">
      <c r="A2014" t="s">
        <v>36</v>
      </c>
      <c r="B2014" t="s">
        <v>3756</v>
      </c>
      <c r="C2014" t="s">
        <v>3757</v>
      </c>
      <c r="D2014" t="s">
        <v>908</v>
      </c>
      <c r="E2014" t="s">
        <v>3758</v>
      </c>
      <c r="F2014" t="s">
        <v>116</v>
      </c>
      <c r="G2014" t="s">
        <v>16</v>
      </c>
      <c r="H2014" t="s">
        <v>26</v>
      </c>
      <c r="I2014" t="s">
        <v>32</v>
      </c>
      <c r="J2014" t="s">
        <v>16</v>
      </c>
      <c r="K2014" t="s">
        <v>18</v>
      </c>
      <c r="L2014" t="s">
        <v>19</v>
      </c>
      <c r="M2014" t="s">
        <v>16</v>
      </c>
      <c r="N2014" t="s">
        <v>16</v>
      </c>
      <c r="O2014" t="s">
        <v>16</v>
      </c>
      <c r="P2014">
        <f t="shared" si="64"/>
        <v>14</v>
      </c>
      <c r="Q2014">
        <f t="shared" si="63"/>
        <v>0</v>
      </c>
      <c r="R2014" t="str">
        <f>IFERROR(VLOOKUP(P2014,Sheet1!$E$30:$F$35,2,FALSE),"")</f>
        <v>Bonustime</v>
      </c>
    </row>
    <row r="2015" spans="1:18">
      <c r="A2015" t="s">
        <v>36</v>
      </c>
      <c r="B2015" t="s">
        <v>3759</v>
      </c>
      <c r="C2015" t="s">
        <v>3760</v>
      </c>
      <c r="D2015" t="s">
        <v>908</v>
      </c>
      <c r="E2015" t="s">
        <v>1376</v>
      </c>
      <c r="F2015" t="s">
        <v>116</v>
      </c>
      <c r="G2015" t="s">
        <v>16</v>
      </c>
      <c r="H2015" t="s">
        <v>26</v>
      </c>
      <c r="I2015" t="s">
        <v>32</v>
      </c>
      <c r="J2015" t="s">
        <v>16</v>
      </c>
      <c r="K2015" t="s">
        <v>18</v>
      </c>
      <c r="L2015" t="s">
        <v>19</v>
      </c>
      <c r="M2015" t="s">
        <v>16</v>
      </c>
      <c r="N2015" t="s">
        <v>16</v>
      </c>
      <c r="O2015" t="s">
        <v>16</v>
      </c>
      <c r="P2015">
        <f t="shared" si="64"/>
        <v>14</v>
      </c>
      <c r="Q2015">
        <f t="shared" si="63"/>
        <v>0</v>
      </c>
      <c r="R2015" t="str">
        <f>IFERROR(VLOOKUP(P2015,Sheet1!$E$30:$F$35,2,FALSE),"")</f>
        <v>Bonustime</v>
      </c>
    </row>
    <row r="2016" spans="1:18">
      <c r="A2016" t="s">
        <v>36</v>
      </c>
      <c r="B2016" t="s">
        <v>3761</v>
      </c>
      <c r="C2016" t="s">
        <v>3762</v>
      </c>
      <c r="D2016" t="s">
        <v>908</v>
      </c>
      <c r="E2016" t="s">
        <v>3763</v>
      </c>
      <c r="F2016" t="s">
        <v>116</v>
      </c>
      <c r="G2016" t="s">
        <v>16</v>
      </c>
      <c r="H2016" t="s">
        <v>26</v>
      </c>
      <c r="I2016" t="s">
        <v>32</v>
      </c>
      <c r="J2016" t="s">
        <v>16</v>
      </c>
      <c r="K2016" t="s">
        <v>18</v>
      </c>
      <c r="L2016" t="s">
        <v>19</v>
      </c>
      <c r="M2016" t="s">
        <v>16</v>
      </c>
      <c r="N2016" t="s">
        <v>16</v>
      </c>
      <c r="O2016" t="s">
        <v>16</v>
      </c>
      <c r="P2016">
        <f t="shared" si="64"/>
        <v>14</v>
      </c>
      <c r="Q2016">
        <f t="shared" si="63"/>
        <v>0</v>
      </c>
      <c r="R2016" t="str">
        <f>IFERROR(VLOOKUP(P2016,Sheet1!$E$30:$F$35,2,FALSE),"")</f>
        <v>Bonustime</v>
      </c>
    </row>
    <row r="2017" spans="1:18">
      <c r="A2017" t="s">
        <v>36</v>
      </c>
      <c r="B2017" t="s">
        <v>3764</v>
      </c>
      <c r="C2017" t="s">
        <v>3765</v>
      </c>
      <c r="D2017" t="s">
        <v>908</v>
      </c>
      <c r="E2017" t="s">
        <v>3766</v>
      </c>
      <c r="F2017" t="s">
        <v>116</v>
      </c>
      <c r="G2017" t="s">
        <v>16</v>
      </c>
      <c r="H2017" t="s">
        <v>26</v>
      </c>
      <c r="I2017" t="s">
        <v>32</v>
      </c>
      <c r="J2017" t="s">
        <v>16</v>
      </c>
      <c r="K2017" t="s">
        <v>18</v>
      </c>
      <c r="L2017" t="s">
        <v>19</v>
      </c>
      <c r="M2017" t="s">
        <v>16</v>
      </c>
      <c r="N2017" t="s">
        <v>16</v>
      </c>
      <c r="O2017" t="s">
        <v>16</v>
      </c>
      <c r="P2017">
        <f t="shared" si="64"/>
        <v>14</v>
      </c>
      <c r="Q2017">
        <f t="shared" si="63"/>
        <v>0</v>
      </c>
      <c r="R2017" t="str">
        <f>IFERROR(VLOOKUP(P2017,Sheet1!$E$30:$F$35,2,FALSE),"")</f>
        <v>Bonustime</v>
      </c>
    </row>
    <row r="2018" spans="1:18">
      <c r="A2018" t="s">
        <v>36</v>
      </c>
      <c r="B2018" t="s">
        <v>3767</v>
      </c>
      <c r="C2018" t="s">
        <v>3768</v>
      </c>
      <c r="D2018" t="s">
        <v>908</v>
      </c>
      <c r="E2018" t="s">
        <v>1378</v>
      </c>
      <c r="F2018" t="s">
        <v>116</v>
      </c>
      <c r="G2018" t="s">
        <v>16</v>
      </c>
      <c r="H2018" t="s">
        <v>26</v>
      </c>
      <c r="I2018" t="s">
        <v>32</v>
      </c>
      <c r="J2018" t="s">
        <v>16</v>
      </c>
      <c r="K2018" t="s">
        <v>18</v>
      </c>
      <c r="L2018" t="s">
        <v>19</v>
      </c>
      <c r="M2018" t="s">
        <v>16</v>
      </c>
      <c r="N2018" t="s">
        <v>16</v>
      </c>
      <c r="O2018" t="s">
        <v>16</v>
      </c>
      <c r="P2018">
        <f t="shared" si="64"/>
        <v>14</v>
      </c>
      <c r="Q2018">
        <f t="shared" si="63"/>
        <v>0</v>
      </c>
      <c r="R2018" t="str">
        <f>IFERROR(VLOOKUP(P2018,Sheet1!$E$30:$F$35,2,FALSE),"")</f>
        <v>Bonustime</v>
      </c>
    </row>
    <row r="2019" spans="1:18">
      <c r="A2019" t="s">
        <v>15</v>
      </c>
      <c r="B2019" t="s">
        <v>3769</v>
      </c>
      <c r="C2019" t="s">
        <v>3770</v>
      </c>
      <c r="D2019" t="s">
        <v>1223</v>
      </c>
      <c r="E2019" t="s">
        <v>3771</v>
      </c>
      <c r="F2019" t="s">
        <v>16</v>
      </c>
      <c r="G2019" t="s">
        <v>16</v>
      </c>
      <c r="H2019" t="s">
        <v>26</v>
      </c>
      <c r="I2019" t="s">
        <v>32</v>
      </c>
      <c r="J2019" t="s">
        <v>16</v>
      </c>
      <c r="K2019" t="s">
        <v>18</v>
      </c>
      <c r="L2019" t="s">
        <v>19</v>
      </c>
      <c r="M2019" t="s">
        <v>16</v>
      </c>
      <c r="N2019" t="s">
        <v>16</v>
      </c>
      <c r="O2019" t="s">
        <v>16</v>
      </c>
      <c r="P2019">
        <f t="shared" si="64"/>
        <v>14</v>
      </c>
      <c r="Q2019">
        <f t="shared" si="63"/>
        <v>0</v>
      </c>
      <c r="R2019" t="str">
        <f>IFERROR(VLOOKUP(P2019,Sheet1!$E$30:$F$35,2,FALSE),"")</f>
        <v>Bonustime</v>
      </c>
    </row>
    <row r="2020" spans="1:18">
      <c r="A2020" t="s">
        <v>15</v>
      </c>
      <c r="B2020" t="s">
        <v>3772</v>
      </c>
      <c r="C2020" t="s">
        <v>3773</v>
      </c>
      <c r="D2020" t="s">
        <v>3275</v>
      </c>
      <c r="E2020" t="s">
        <v>3774</v>
      </c>
      <c r="F2020" t="s">
        <v>17</v>
      </c>
      <c r="G2020" t="s">
        <v>16</v>
      </c>
      <c r="H2020" t="s">
        <v>26</v>
      </c>
      <c r="I2020" t="s">
        <v>32</v>
      </c>
      <c r="J2020" t="s">
        <v>16</v>
      </c>
      <c r="K2020" t="s">
        <v>18</v>
      </c>
      <c r="L2020" t="s">
        <v>19</v>
      </c>
      <c r="M2020" t="s">
        <v>16</v>
      </c>
      <c r="N2020" t="s">
        <v>16</v>
      </c>
      <c r="O2020" t="s">
        <v>16</v>
      </c>
      <c r="P2020">
        <f t="shared" si="64"/>
        <v>3</v>
      </c>
      <c r="Q2020">
        <f t="shared" si="63"/>
        <v>0</v>
      </c>
      <c r="R2020" t="str">
        <f>IFERROR(VLOOKUP(P2020,Sheet1!$E$30:$F$35,2,FALSE),"")</f>
        <v>rino</v>
      </c>
    </row>
    <row r="2021" spans="1:18">
      <c r="A2021" t="s">
        <v>15</v>
      </c>
      <c r="B2021" t="s">
        <v>3775</v>
      </c>
      <c r="C2021" t="s">
        <v>3776</v>
      </c>
      <c r="D2021" t="s">
        <v>3278</v>
      </c>
      <c r="E2021" t="s">
        <v>1380</v>
      </c>
      <c r="F2021" t="s">
        <v>21</v>
      </c>
      <c r="G2021" t="s">
        <v>16</v>
      </c>
      <c r="H2021" t="s">
        <v>26</v>
      </c>
      <c r="I2021" t="s">
        <v>32</v>
      </c>
      <c r="J2021" t="s">
        <v>16</v>
      </c>
      <c r="K2021" t="s">
        <v>18</v>
      </c>
      <c r="L2021" t="s">
        <v>19</v>
      </c>
      <c r="M2021" t="s">
        <v>16</v>
      </c>
      <c r="N2021" t="s">
        <v>16</v>
      </c>
      <c r="O2021" t="s">
        <v>16</v>
      </c>
      <c r="P2021">
        <f t="shared" si="64"/>
        <v>8</v>
      </c>
      <c r="Q2021">
        <f t="shared" si="63"/>
        <v>1</v>
      </c>
      <c r="R2021" t="str">
        <f>IFERROR(VLOOKUP(P2021,Sheet1!$E$30:$F$35,2,FALSE),"")</f>
        <v>grape</v>
      </c>
    </row>
    <row r="2022" spans="1:18">
      <c r="A2022" t="s">
        <v>15</v>
      </c>
      <c r="B2022" t="s">
        <v>3777</v>
      </c>
      <c r="C2022" t="s">
        <v>3778</v>
      </c>
      <c r="D2022" t="s">
        <v>1224</v>
      </c>
      <c r="E2022" t="s">
        <v>1008</v>
      </c>
      <c r="F2022" t="s">
        <v>20</v>
      </c>
      <c r="G2022" t="s">
        <v>16</v>
      </c>
      <c r="H2022" t="s">
        <v>26</v>
      </c>
      <c r="I2022" t="s">
        <v>32</v>
      </c>
      <c r="J2022" t="s">
        <v>16</v>
      </c>
      <c r="K2022" t="s">
        <v>18</v>
      </c>
      <c r="L2022" t="s">
        <v>19</v>
      </c>
      <c r="M2022" t="s">
        <v>16</v>
      </c>
      <c r="N2022" t="s">
        <v>16</v>
      </c>
      <c r="O2022" t="s">
        <v>16</v>
      </c>
      <c r="P2022">
        <f t="shared" si="64"/>
        <v>8</v>
      </c>
      <c r="Q2022">
        <f t="shared" si="63"/>
        <v>1</v>
      </c>
      <c r="R2022" t="str">
        <f>IFERROR(VLOOKUP(P2022,Sheet1!$E$30:$F$35,2,FALSE),"")</f>
        <v>grape</v>
      </c>
    </row>
    <row r="2023" spans="1:18">
      <c r="A2023" t="s">
        <v>15</v>
      </c>
      <c r="B2023" t="s">
        <v>3779</v>
      </c>
      <c r="C2023" t="s">
        <v>3780</v>
      </c>
      <c r="D2023" t="s">
        <v>3282</v>
      </c>
      <c r="E2023" t="s">
        <v>3781</v>
      </c>
      <c r="F2023" t="s">
        <v>24</v>
      </c>
      <c r="G2023" t="s">
        <v>16</v>
      </c>
      <c r="H2023" t="s">
        <v>26</v>
      </c>
      <c r="I2023" t="s">
        <v>32</v>
      </c>
      <c r="J2023" t="s">
        <v>16</v>
      </c>
      <c r="K2023" t="s">
        <v>18</v>
      </c>
      <c r="L2023" t="s">
        <v>19</v>
      </c>
      <c r="M2023" t="s">
        <v>16</v>
      </c>
      <c r="N2023" t="s">
        <v>16</v>
      </c>
      <c r="O2023" t="s">
        <v>16</v>
      </c>
      <c r="P2023">
        <f t="shared" si="64"/>
        <v>8</v>
      </c>
      <c r="Q2023">
        <f t="shared" si="63"/>
        <v>1</v>
      </c>
      <c r="R2023" t="str">
        <f>IFERROR(VLOOKUP(P2023,Sheet1!$E$30:$F$35,2,FALSE),"")</f>
        <v>grape</v>
      </c>
    </row>
    <row r="2024" spans="1:18">
      <c r="A2024" t="s">
        <v>15</v>
      </c>
      <c r="B2024" t="s">
        <v>3782</v>
      </c>
      <c r="C2024" t="s">
        <v>3780</v>
      </c>
      <c r="D2024" t="s">
        <v>3284</v>
      </c>
      <c r="E2024" t="s">
        <v>1382</v>
      </c>
      <c r="F2024" t="s">
        <v>27</v>
      </c>
      <c r="G2024" t="s">
        <v>16</v>
      </c>
      <c r="H2024" t="s">
        <v>26</v>
      </c>
      <c r="I2024" t="s">
        <v>32</v>
      </c>
      <c r="J2024" t="s">
        <v>16</v>
      </c>
      <c r="K2024" t="s">
        <v>18</v>
      </c>
      <c r="L2024" t="s">
        <v>19</v>
      </c>
      <c r="M2024" t="s">
        <v>16</v>
      </c>
      <c r="N2024" t="s">
        <v>16</v>
      </c>
      <c r="O2024" t="s">
        <v>16</v>
      </c>
      <c r="P2024">
        <f t="shared" si="64"/>
        <v>0</v>
      </c>
      <c r="Q2024">
        <f t="shared" si="63"/>
        <v>0</v>
      </c>
      <c r="R2024" t="str">
        <f>IFERROR(VLOOKUP(P2024,Sheet1!$E$30:$F$35,2,FALSE),"")</f>
        <v/>
      </c>
    </row>
    <row r="2025" spans="1:18">
      <c r="A2025" t="s">
        <v>15</v>
      </c>
      <c r="B2025" t="s">
        <v>3244</v>
      </c>
      <c r="C2025" t="s">
        <v>3780</v>
      </c>
      <c r="D2025" t="s">
        <v>1226</v>
      </c>
      <c r="E2025" t="s">
        <v>3783</v>
      </c>
      <c r="F2025" t="s">
        <v>22</v>
      </c>
      <c r="G2025" t="s">
        <v>16</v>
      </c>
      <c r="H2025" t="s">
        <v>26</v>
      </c>
      <c r="I2025" t="s">
        <v>32</v>
      </c>
      <c r="J2025" t="s">
        <v>16</v>
      </c>
      <c r="K2025" t="s">
        <v>18</v>
      </c>
      <c r="L2025" t="s">
        <v>19</v>
      </c>
      <c r="M2025" t="s">
        <v>16</v>
      </c>
      <c r="N2025" t="s">
        <v>16</v>
      </c>
      <c r="O2025" t="s">
        <v>16</v>
      </c>
      <c r="P2025">
        <f t="shared" si="64"/>
        <v>0</v>
      </c>
      <c r="Q2025">
        <f t="shared" si="63"/>
        <v>0</v>
      </c>
      <c r="R2025" t="str">
        <f>IFERROR(VLOOKUP(P2025,Sheet1!$E$30:$F$35,2,FALSE),"")</f>
        <v/>
      </c>
    </row>
    <row r="2026" spans="1:18">
      <c r="A2026" t="s">
        <v>15</v>
      </c>
      <c r="B2026" t="s">
        <v>3247</v>
      </c>
      <c r="C2026" t="s">
        <v>3784</v>
      </c>
      <c r="D2026" t="s">
        <v>3287</v>
      </c>
      <c r="E2026" t="s">
        <v>3785</v>
      </c>
      <c r="F2026" t="s">
        <v>30</v>
      </c>
      <c r="G2026" t="s">
        <v>16</v>
      </c>
      <c r="H2026" t="s">
        <v>26</v>
      </c>
      <c r="I2026" t="s">
        <v>32</v>
      </c>
      <c r="J2026" t="s">
        <v>16</v>
      </c>
      <c r="K2026" t="s">
        <v>18</v>
      </c>
      <c r="L2026" t="s">
        <v>19</v>
      </c>
      <c r="M2026" t="s">
        <v>16</v>
      </c>
      <c r="N2026" t="s">
        <v>16</v>
      </c>
      <c r="O2026" t="s">
        <v>16</v>
      </c>
      <c r="P2026">
        <f t="shared" si="64"/>
        <v>8</v>
      </c>
      <c r="Q2026">
        <f t="shared" si="63"/>
        <v>1</v>
      </c>
      <c r="R2026" t="str">
        <f>IFERROR(VLOOKUP(P2026,Sheet1!$E$30:$F$35,2,FALSE),"")</f>
        <v>grape</v>
      </c>
    </row>
    <row r="2027" spans="1:18">
      <c r="A2027" t="s">
        <v>15</v>
      </c>
      <c r="B2027" t="s">
        <v>3786</v>
      </c>
      <c r="C2027" t="s">
        <v>3784</v>
      </c>
      <c r="D2027" t="s">
        <v>3290</v>
      </c>
      <c r="E2027" t="s">
        <v>1383</v>
      </c>
      <c r="F2027" t="s">
        <v>32</v>
      </c>
      <c r="G2027" t="s">
        <v>16</v>
      </c>
      <c r="H2027" t="s">
        <v>26</v>
      </c>
      <c r="I2027" t="s">
        <v>32</v>
      </c>
      <c r="J2027" t="s">
        <v>16</v>
      </c>
      <c r="K2027" t="s">
        <v>18</v>
      </c>
      <c r="L2027" t="s">
        <v>19</v>
      </c>
      <c r="M2027" t="s">
        <v>16</v>
      </c>
      <c r="N2027" t="s">
        <v>16</v>
      </c>
      <c r="O2027" t="s">
        <v>16</v>
      </c>
      <c r="P2027">
        <f t="shared" si="64"/>
        <v>0</v>
      </c>
      <c r="Q2027">
        <f t="shared" si="63"/>
        <v>0</v>
      </c>
      <c r="R2027" t="str">
        <f>IFERROR(VLOOKUP(P2027,Sheet1!$E$30:$F$35,2,FALSE),"")</f>
        <v/>
      </c>
    </row>
    <row r="2028" spans="1:18">
      <c r="A2028" t="s">
        <v>15</v>
      </c>
      <c r="B2028" t="s">
        <v>3787</v>
      </c>
      <c r="C2028" t="s">
        <v>3784</v>
      </c>
      <c r="D2028" t="s">
        <v>1228</v>
      </c>
      <c r="E2028" t="s">
        <v>3788</v>
      </c>
      <c r="F2028" t="s">
        <v>23</v>
      </c>
      <c r="G2028" t="s">
        <v>16</v>
      </c>
      <c r="H2028" t="s">
        <v>26</v>
      </c>
      <c r="I2028" t="s">
        <v>32</v>
      </c>
      <c r="J2028" t="s">
        <v>16</v>
      </c>
      <c r="K2028" t="s">
        <v>18</v>
      </c>
      <c r="L2028" t="s">
        <v>19</v>
      </c>
      <c r="M2028" t="s">
        <v>16</v>
      </c>
      <c r="N2028" t="s">
        <v>16</v>
      </c>
      <c r="O2028" t="s">
        <v>16</v>
      </c>
      <c r="P2028">
        <f t="shared" si="64"/>
        <v>0</v>
      </c>
      <c r="Q2028">
        <f t="shared" si="63"/>
        <v>0</v>
      </c>
      <c r="R2028" t="str">
        <f>IFERROR(VLOOKUP(P2028,Sheet1!$E$30:$F$35,2,FALSE),"")</f>
        <v/>
      </c>
    </row>
    <row r="2029" spans="1:18">
      <c r="A2029" t="s">
        <v>15</v>
      </c>
      <c r="B2029" t="s">
        <v>3789</v>
      </c>
      <c r="C2029" t="s">
        <v>3790</v>
      </c>
      <c r="D2029" t="s">
        <v>3293</v>
      </c>
      <c r="E2029" t="s">
        <v>3791</v>
      </c>
      <c r="F2029" t="s">
        <v>35</v>
      </c>
      <c r="G2029" t="s">
        <v>16</v>
      </c>
      <c r="H2029" t="s">
        <v>26</v>
      </c>
      <c r="I2029" t="s">
        <v>32</v>
      </c>
      <c r="J2029" t="s">
        <v>16</v>
      </c>
      <c r="K2029" t="s">
        <v>18</v>
      </c>
      <c r="L2029" t="s">
        <v>19</v>
      </c>
      <c r="M2029" t="s">
        <v>16</v>
      </c>
      <c r="N2029" t="s">
        <v>16</v>
      </c>
      <c r="O2029" t="s">
        <v>16</v>
      </c>
      <c r="P2029">
        <f t="shared" si="64"/>
        <v>8</v>
      </c>
      <c r="Q2029">
        <f t="shared" si="63"/>
        <v>1</v>
      </c>
      <c r="R2029" t="str">
        <f>IFERROR(VLOOKUP(P2029,Sheet1!$E$30:$F$35,2,FALSE),"")</f>
        <v>grape</v>
      </c>
    </row>
    <row r="2030" spans="1:18">
      <c r="A2030" t="s">
        <v>15</v>
      </c>
      <c r="B2030" t="s">
        <v>3792</v>
      </c>
      <c r="C2030" t="s">
        <v>3790</v>
      </c>
      <c r="D2030" t="s">
        <v>3296</v>
      </c>
      <c r="E2030" t="s">
        <v>1385</v>
      </c>
      <c r="F2030" t="s">
        <v>26</v>
      </c>
      <c r="G2030" t="s">
        <v>16</v>
      </c>
      <c r="H2030" t="s">
        <v>26</v>
      </c>
      <c r="I2030" t="s">
        <v>32</v>
      </c>
      <c r="J2030" t="s">
        <v>16</v>
      </c>
      <c r="K2030" t="s">
        <v>18</v>
      </c>
      <c r="L2030" t="s">
        <v>19</v>
      </c>
      <c r="M2030" t="s">
        <v>16</v>
      </c>
      <c r="N2030" t="s">
        <v>16</v>
      </c>
      <c r="O2030" t="s">
        <v>16</v>
      </c>
      <c r="P2030">
        <f t="shared" si="64"/>
        <v>0</v>
      </c>
      <c r="Q2030">
        <f t="shared" si="63"/>
        <v>0</v>
      </c>
      <c r="R2030" t="str">
        <f>IFERROR(VLOOKUP(P2030,Sheet1!$E$30:$F$35,2,FALSE),"")</f>
        <v/>
      </c>
    </row>
    <row r="2031" spans="1:18">
      <c r="A2031" t="s">
        <v>15</v>
      </c>
      <c r="B2031" t="s">
        <v>3793</v>
      </c>
      <c r="C2031" t="s">
        <v>3790</v>
      </c>
      <c r="D2031" t="s">
        <v>1230</v>
      </c>
      <c r="E2031" t="s">
        <v>3794</v>
      </c>
      <c r="F2031" t="s">
        <v>25</v>
      </c>
      <c r="G2031" t="s">
        <v>16</v>
      </c>
      <c r="H2031" t="s">
        <v>26</v>
      </c>
      <c r="I2031" t="s">
        <v>32</v>
      </c>
      <c r="J2031" t="s">
        <v>16</v>
      </c>
      <c r="K2031" t="s">
        <v>18</v>
      </c>
      <c r="L2031" t="s">
        <v>19</v>
      </c>
      <c r="M2031" t="s">
        <v>16</v>
      </c>
      <c r="N2031" t="s">
        <v>16</v>
      </c>
      <c r="O2031" t="s">
        <v>16</v>
      </c>
      <c r="P2031">
        <f t="shared" si="64"/>
        <v>0</v>
      </c>
      <c r="Q2031">
        <f t="shared" si="63"/>
        <v>0</v>
      </c>
      <c r="R2031" t="str">
        <f>IFERROR(VLOOKUP(P2031,Sheet1!$E$30:$F$35,2,FALSE),"")</f>
        <v/>
      </c>
    </row>
    <row r="2032" spans="1:18">
      <c r="A2032" t="s">
        <v>15</v>
      </c>
      <c r="B2032" t="s">
        <v>3795</v>
      </c>
      <c r="C2032" t="s">
        <v>3790</v>
      </c>
      <c r="D2032" t="s">
        <v>911</v>
      </c>
      <c r="E2032" t="s">
        <v>3796</v>
      </c>
      <c r="F2032" t="s">
        <v>42</v>
      </c>
      <c r="G2032" t="s">
        <v>16</v>
      </c>
      <c r="H2032" t="s">
        <v>26</v>
      </c>
      <c r="I2032" t="s">
        <v>32</v>
      </c>
      <c r="J2032" t="s">
        <v>16</v>
      </c>
      <c r="K2032" t="s">
        <v>18</v>
      </c>
      <c r="L2032" t="s">
        <v>19</v>
      </c>
      <c r="M2032" t="s">
        <v>16</v>
      </c>
      <c r="N2032" t="s">
        <v>16</v>
      </c>
      <c r="O2032" t="s">
        <v>16</v>
      </c>
      <c r="P2032">
        <f t="shared" si="64"/>
        <v>0</v>
      </c>
      <c r="Q2032">
        <f t="shared" si="63"/>
        <v>0</v>
      </c>
      <c r="R2032" t="str">
        <f>IFERROR(VLOOKUP(P2032,Sheet1!$E$30:$F$35,2,FALSE),"")</f>
        <v/>
      </c>
    </row>
    <row r="2033" spans="1:18">
      <c r="A2033" t="s">
        <v>15</v>
      </c>
      <c r="B2033" t="s">
        <v>3797</v>
      </c>
      <c r="C2033" t="s">
        <v>3798</v>
      </c>
      <c r="D2033" t="s">
        <v>3299</v>
      </c>
      <c r="E2033" t="s">
        <v>1387</v>
      </c>
      <c r="F2033" t="s">
        <v>45</v>
      </c>
      <c r="G2033" t="s">
        <v>16</v>
      </c>
      <c r="H2033" t="s">
        <v>26</v>
      </c>
      <c r="I2033" t="s">
        <v>32</v>
      </c>
      <c r="J2033" t="s">
        <v>16</v>
      </c>
      <c r="K2033" t="s">
        <v>18</v>
      </c>
      <c r="L2033" t="s">
        <v>19</v>
      </c>
      <c r="M2033" t="s">
        <v>16</v>
      </c>
      <c r="N2033" t="s">
        <v>16</v>
      </c>
      <c r="O2033" t="s">
        <v>16</v>
      </c>
      <c r="P2033">
        <f t="shared" si="64"/>
        <v>3</v>
      </c>
      <c r="Q2033">
        <f t="shared" si="63"/>
        <v>0</v>
      </c>
      <c r="R2033" t="str">
        <f>IFERROR(VLOOKUP(P2033,Sheet1!$E$30:$F$35,2,FALSE),"")</f>
        <v>rino</v>
      </c>
    </row>
    <row r="2034" spans="1:18">
      <c r="A2034" t="s">
        <v>15</v>
      </c>
      <c r="B2034" t="s">
        <v>3256</v>
      </c>
      <c r="C2034" t="s">
        <v>3798</v>
      </c>
      <c r="D2034" t="s">
        <v>1231</v>
      </c>
      <c r="E2034" t="s">
        <v>3799</v>
      </c>
      <c r="F2034" t="s">
        <v>28</v>
      </c>
      <c r="G2034" t="s">
        <v>16</v>
      </c>
      <c r="H2034" t="s">
        <v>26</v>
      </c>
      <c r="I2034" t="s">
        <v>32</v>
      </c>
      <c r="J2034" t="s">
        <v>16</v>
      </c>
      <c r="K2034" t="s">
        <v>18</v>
      </c>
      <c r="L2034" t="s">
        <v>19</v>
      </c>
      <c r="M2034" t="s">
        <v>16</v>
      </c>
      <c r="N2034" t="s">
        <v>16</v>
      </c>
      <c r="O2034" t="s">
        <v>16</v>
      </c>
      <c r="P2034">
        <f t="shared" si="64"/>
        <v>0</v>
      </c>
      <c r="Q2034">
        <f t="shared" si="63"/>
        <v>0</v>
      </c>
      <c r="R2034" t="str">
        <f>IFERROR(VLOOKUP(P2034,Sheet1!$E$30:$F$35,2,FALSE),"")</f>
        <v/>
      </c>
    </row>
    <row r="2035" spans="1:18">
      <c r="A2035" t="s">
        <v>15</v>
      </c>
      <c r="B2035" t="s">
        <v>3800</v>
      </c>
      <c r="C2035" t="s">
        <v>3801</v>
      </c>
      <c r="D2035" t="s">
        <v>3304</v>
      </c>
      <c r="E2035" t="s">
        <v>3802</v>
      </c>
      <c r="F2035" t="s">
        <v>50</v>
      </c>
      <c r="G2035" t="s">
        <v>16</v>
      </c>
      <c r="H2035" t="s">
        <v>26</v>
      </c>
      <c r="I2035" t="s">
        <v>32</v>
      </c>
      <c r="J2035" t="s">
        <v>16</v>
      </c>
      <c r="K2035" t="s">
        <v>18</v>
      </c>
      <c r="L2035" t="s">
        <v>19</v>
      </c>
      <c r="M2035" t="s">
        <v>16</v>
      </c>
      <c r="N2035" t="s">
        <v>16</v>
      </c>
      <c r="O2035" t="s">
        <v>16</v>
      </c>
      <c r="P2035">
        <f t="shared" si="64"/>
        <v>8</v>
      </c>
      <c r="Q2035">
        <f t="shared" si="63"/>
        <v>1</v>
      </c>
      <c r="R2035" t="str">
        <f>IFERROR(VLOOKUP(P2035,Sheet1!$E$30:$F$35,2,FALSE),"")</f>
        <v>grape</v>
      </c>
    </row>
    <row r="2036" spans="1:18">
      <c r="A2036" t="s">
        <v>15</v>
      </c>
      <c r="B2036" t="s">
        <v>3803</v>
      </c>
      <c r="C2036" t="s">
        <v>3804</v>
      </c>
      <c r="D2036" t="s">
        <v>3306</v>
      </c>
      <c r="E2036" t="s">
        <v>1011</v>
      </c>
      <c r="F2036" t="s">
        <v>53</v>
      </c>
      <c r="G2036" t="s">
        <v>16</v>
      </c>
      <c r="H2036" t="s">
        <v>26</v>
      </c>
      <c r="I2036" t="s">
        <v>32</v>
      </c>
      <c r="J2036" t="s">
        <v>16</v>
      </c>
      <c r="K2036" t="s">
        <v>18</v>
      </c>
      <c r="L2036" t="s">
        <v>19</v>
      </c>
      <c r="M2036" t="s">
        <v>16</v>
      </c>
      <c r="N2036" t="s">
        <v>16</v>
      </c>
      <c r="O2036" t="s">
        <v>16</v>
      </c>
      <c r="P2036">
        <f t="shared" si="64"/>
        <v>8</v>
      </c>
      <c r="Q2036">
        <f t="shared" si="63"/>
        <v>1</v>
      </c>
      <c r="R2036" t="str">
        <f>IFERROR(VLOOKUP(P2036,Sheet1!$E$30:$F$35,2,FALSE),"")</f>
        <v>grape</v>
      </c>
    </row>
    <row r="2037" spans="1:18">
      <c r="A2037" t="s">
        <v>15</v>
      </c>
      <c r="B2037" t="s">
        <v>3805</v>
      </c>
      <c r="C2037" t="s">
        <v>3804</v>
      </c>
      <c r="D2037" t="s">
        <v>1233</v>
      </c>
      <c r="E2037" t="s">
        <v>3806</v>
      </c>
      <c r="F2037" t="s">
        <v>29</v>
      </c>
      <c r="G2037" t="s">
        <v>16</v>
      </c>
      <c r="H2037" t="s">
        <v>26</v>
      </c>
      <c r="I2037" t="s">
        <v>32</v>
      </c>
      <c r="J2037" t="s">
        <v>16</v>
      </c>
      <c r="K2037" t="s">
        <v>18</v>
      </c>
      <c r="L2037" t="s">
        <v>19</v>
      </c>
      <c r="M2037" t="s">
        <v>16</v>
      </c>
      <c r="N2037" t="s">
        <v>16</v>
      </c>
      <c r="O2037" t="s">
        <v>16</v>
      </c>
      <c r="P2037">
        <f t="shared" si="64"/>
        <v>0</v>
      </c>
      <c r="Q2037">
        <f t="shared" si="63"/>
        <v>0</v>
      </c>
      <c r="R2037" t="str">
        <f>IFERROR(VLOOKUP(P2037,Sheet1!$E$30:$F$35,2,FALSE),"")</f>
        <v/>
      </c>
    </row>
    <row r="2038" spans="1:18">
      <c r="A2038" t="s">
        <v>15</v>
      </c>
      <c r="B2038" t="s">
        <v>3807</v>
      </c>
      <c r="C2038" t="s">
        <v>3804</v>
      </c>
      <c r="D2038" t="s">
        <v>3311</v>
      </c>
      <c r="E2038" t="s">
        <v>3808</v>
      </c>
      <c r="F2038" t="s">
        <v>58</v>
      </c>
      <c r="G2038" t="s">
        <v>16</v>
      </c>
      <c r="H2038" t="s">
        <v>26</v>
      </c>
      <c r="I2038" t="s">
        <v>32</v>
      </c>
      <c r="J2038" t="s">
        <v>16</v>
      </c>
      <c r="K2038" t="s">
        <v>18</v>
      </c>
      <c r="L2038" t="s">
        <v>19</v>
      </c>
      <c r="M2038" t="s">
        <v>16</v>
      </c>
      <c r="N2038" t="s">
        <v>16</v>
      </c>
      <c r="O2038" t="s">
        <v>16</v>
      </c>
      <c r="P2038">
        <f t="shared" si="64"/>
        <v>0</v>
      </c>
      <c r="Q2038">
        <f t="shared" si="63"/>
        <v>0</v>
      </c>
      <c r="R2038" t="str">
        <f>IFERROR(VLOOKUP(P2038,Sheet1!$E$30:$F$35,2,FALSE),"")</f>
        <v/>
      </c>
    </row>
    <row r="2039" spans="1:18">
      <c r="A2039" t="s">
        <v>15</v>
      </c>
      <c r="B2039" t="s">
        <v>3809</v>
      </c>
      <c r="C2039" t="s">
        <v>3804</v>
      </c>
      <c r="D2039" t="s">
        <v>3314</v>
      </c>
      <c r="E2039" t="s">
        <v>1389</v>
      </c>
      <c r="F2039" t="s">
        <v>60</v>
      </c>
      <c r="G2039" t="s">
        <v>16</v>
      </c>
      <c r="H2039" t="s">
        <v>26</v>
      </c>
      <c r="I2039" t="s">
        <v>32</v>
      </c>
      <c r="J2039" t="s">
        <v>16</v>
      </c>
      <c r="K2039" t="s">
        <v>18</v>
      </c>
      <c r="L2039" t="s">
        <v>19</v>
      </c>
      <c r="M2039" t="s">
        <v>16</v>
      </c>
      <c r="N2039" t="s">
        <v>16</v>
      </c>
      <c r="O2039" t="s">
        <v>16</v>
      </c>
      <c r="P2039">
        <f t="shared" si="64"/>
        <v>0</v>
      </c>
      <c r="Q2039">
        <f t="shared" si="63"/>
        <v>0</v>
      </c>
      <c r="R2039" t="str">
        <f>IFERROR(VLOOKUP(P2039,Sheet1!$E$30:$F$35,2,FALSE),"")</f>
        <v/>
      </c>
    </row>
    <row r="2040" spans="1:18">
      <c r="A2040" t="s">
        <v>15</v>
      </c>
      <c r="B2040" t="s">
        <v>3810</v>
      </c>
      <c r="C2040" t="s">
        <v>3804</v>
      </c>
      <c r="D2040" t="s">
        <v>1234</v>
      </c>
      <c r="E2040" t="s">
        <v>3811</v>
      </c>
      <c r="F2040" t="s">
        <v>31</v>
      </c>
      <c r="G2040" t="s">
        <v>16</v>
      </c>
      <c r="H2040" t="s">
        <v>26</v>
      </c>
      <c r="I2040" t="s">
        <v>32</v>
      </c>
      <c r="J2040" t="s">
        <v>16</v>
      </c>
      <c r="K2040" t="s">
        <v>18</v>
      </c>
      <c r="L2040" t="s">
        <v>19</v>
      </c>
      <c r="M2040" t="s">
        <v>16</v>
      </c>
      <c r="N2040" t="s">
        <v>16</v>
      </c>
      <c r="O2040" t="s">
        <v>16</v>
      </c>
      <c r="P2040">
        <f t="shared" si="64"/>
        <v>0</v>
      </c>
      <c r="Q2040">
        <f t="shared" si="63"/>
        <v>0</v>
      </c>
      <c r="R2040" t="str">
        <f>IFERROR(VLOOKUP(P2040,Sheet1!$E$30:$F$35,2,FALSE),"")</f>
        <v/>
      </c>
    </row>
    <row r="2041" spans="1:18">
      <c r="A2041" t="s">
        <v>15</v>
      </c>
      <c r="B2041" t="s">
        <v>3812</v>
      </c>
      <c r="C2041" t="s">
        <v>3804</v>
      </c>
      <c r="D2041" t="s">
        <v>3318</v>
      </c>
      <c r="E2041" t="s">
        <v>3813</v>
      </c>
      <c r="F2041" t="s">
        <v>63</v>
      </c>
      <c r="G2041" t="s">
        <v>16</v>
      </c>
      <c r="H2041" t="s">
        <v>26</v>
      </c>
      <c r="I2041" t="s">
        <v>32</v>
      </c>
      <c r="J2041" t="s">
        <v>16</v>
      </c>
      <c r="K2041" t="s">
        <v>18</v>
      </c>
      <c r="L2041" t="s">
        <v>19</v>
      </c>
      <c r="M2041" t="s">
        <v>16</v>
      </c>
      <c r="N2041" t="s">
        <v>16</v>
      </c>
      <c r="O2041" t="s">
        <v>16</v>
      </c>
      <c r="P2041">
        <f t="shared" si="64"/>
        <v>0</v>
      </c>
      <c r="Q2041">
        <f t="shared" si="63"/>
        <v>0</v>
      </c>
      <c r="R2041" t="str">
        <f>IFERROR(VLOOKUP(P2041,Sheet1!$E$30:$F$35,2,FALSE),"")</f>
        <v/>
      </c>
    </row>
    <row r="2042" spans="1:18">
      <c r="A2042" t="s">
        <v>15</v>
      </c>
      <c r="B2042" t="s">
        <v>3814</v>
      </c>
      <c r="C2042" t="s">
        <v>3815</v>
      </c>
      <c r="D2042" t="s">
        <v>3321</v>
      </c>
      <c r="E2042" t="s">
        <v>1391</v>
      </c>
      <c r="F2042" t="s">
        <v>66</v>
      </c>
      <c r="G2042" t="s">
        <v>16</v>
      </c>
      <c r="H2042" t="s">
        <v>26</v>
      </c>
      <c r="I2042" t="s">
        <v>32</v>
      </c>
      <c r="J2042" t="s">
        <v>16</v>
      </c>
      <c r="K2042" t="s">
        <v>18</v>
      </c>
      <c r="L2042" t="s">
        <v>19</v>
      </c>
      <c r="M2042" t="s">
        <v>16</v>
      </c>
      <c r="N2042" t="s">
        <v>16</v>
      </c>
      <c r="O2042" t="s">
        <v>16</v>
      </c>
      <c r="P2042">
        <f t="shared" si="64"/>
        <v>3</v>
      </c>
      <c r="Q2042">
        <f t="shared" si="63"/>
        <v>0</v>
      </c>
      <c r="R2042" t="str">
        <f>IFERROR(VLOOKUP(P2042,Sheet1!$E$30:$F$35,2,FALSE),"")</f>
        <v>rino</v>
      </c>
    </row>
    <row r="2043" spans="1:18">
      <c r="A2043" t="s">
        <v>15</v>
      </c>
      <c r="B2043" t="s">
        <v>3289</v>
      </c>
      <c r="C2043" t="s">
        <v>3816</v>
      </c>
      <c r="D2043" t="s">
        <v>1236</v>
      </c>
      <c r="E2043" t="s">
        <v>3817</v>
      </c>
      <c r="F2043" t="s">
        <v>33</v>
      </c>
      <c r="G2043" t="s">
        <v>16</v>
      </c>
      <c r="H2043" t="s">
        <v>26</v>
      </c>
      <c r="I2043" t="s">
        <v>32</v>
      </c>
      <c r="J2043" t="s">
        <v>16</v>
      </c>
      <c r="K2043" t="s">
        <v>18</v>
      </c>
      <c r="L2043" t="s">
        <v>19</v>
      </c>
      <c r="M2043" t="s">
        <v>16</v>
      </c>
      <c r="N2043" t="s">
        <v>16</v>
      </c>
      <c r="O2043" t="s">
        <v>16</v>
      </c>
      <c r="P2043">
        <f t="shared" si="64"/>
        <v>8</v>
      </c>
      <c r="Q2043">
        <f t="shared" si="63"/>
        <v>1</v>
      </c>
      <c r="R2043" t="str">
        <f>IFERROR(VLOOKUP(P2043,Sheet1!$E$30:$F$35,2,FALSE),"")</f>
        <v>grape</v>
      </c>
    </row>
    <row r="2044" spans="1:18">
      <c r="A2044" t="s">
        <v>15</v>
      </c>
      <c r="B2044" t="s">
        <v>3818</v>
      </c>
      <c r="C2044" t="s">
        <v>3819</v>
      </c>
      <c r="D2044" t="s">
        <v>3326</v>
      </c>
      <c r="E2044" t="s">
        <v>3820</v>
      </c>
      <c r="F2044" t="s">
        <v>39</v>
      </c>
      <c r="G2044" t="s">
        <v>16</v>
      </c>
      <c r="H2044" t="s">
        <v>26</v>
      </c>
      <c r="I2044" t="s">
        <v>32</v>
      </c>
      <c r="J2044" t="s">
        <v>16</v>
      </c>
      <c r="K2044" t="s">
        <v>18</v>
      </c>
      <c r="L2044" t="s">
        <v>19</v>
      </c>
      <c r="M2044" t="s">
        <v>16</v>
      </c>
      <c r="N2044" t="s">
        <v>16</v>
      </c>
      <c r="O2044" t="s">
        <v>16</v>
      </c>
      <c r="P2044">
        <f t="shared" si="64"/>
        <v>8</v>
      </c>
      <c r="Q2044">
        <f t="shared" si="63"/>
        <v>1</v>
      </c>
      <c r="R2044" t="str">
        <f>IFERROR(VLOOKUP(P2044,Sheet1!$E$30:$F$35,2,FALSE),"")</f>
        <v>grape</v>
      </c>
    </row>
    <row r="2045" spans="1:18">
      <c r="A2045" t="s">
        <v>15</v>
      </c>
      <c r="B2045" t="s">
        <v>3821</v>
      </c>
      <c r="C2045" t="s">
        <v>3822</v>
      </c>
      <c r="D2045" t="s">
        <v>3329</v>
      </c>
      <c r="E2045" t="s">
        <v>1392</v>
      </c>
      <c r="F2045" t="s">
        <v>70</v>
      </c>
      <c r="G2045" t="s">
        <v>16</v>
      </c>
      <c r="H2045" t="s">
        <v>26</v>
      </c>
      <c r="I2045" t="s">
        <v>32</v>
      </c>
      <c r="J2045" t="s">
        <v>16</v>
      </c>
      <c r="K2045" t="s">
        <v>18</v>
      </c>
      <c r="L2045" t="s">
        <v>19</v>
      </c>
      <c r="M2045" t="s">
        <v>16</v>
      </c>
      <c r="N2045" t="s">
        <v>16</v>
      </c>
      <c r="O2045" t="s">
        <v>16</v>
      </c>
      <c r="P2045">
        <f t="shared" si="64"/>
        <v>3</v>
      </c>
      <c r="Q2045">
        <f t="shared" si="63"/>
        <v>0</v>
      </c>
      <c r="R2045" t="str">
        <f>IFERROR(VLOOKUP(P2045,Sheet1!$E$30:$F$35,2,FALSE),"")</f>
        <v>rino</v>
      </c>
    </row>
    <row r="2046" spans="1:18">
      <c r="A2046" t="s">
        <v>15</v>
      </c>
      <c r="B2046" t="s">
        <v>3301</v>
      </c>
      <c r="C2046" t="s">
        <v>3823</v>
      </c>
      <c r="D2046" t="s">
        <v>914</v>
      </c>
      <c r="E2046" t="s">
        <v>3824</v>
      </c>
      <c r="F2046" t="s">
        <v>34</v>
      </c>
      <c r="G2046" t="s">
        <v>16</v>
      </c>
      <c r="H2046" t="s">
        <v>26</v>
      </c>
      <c r="I2046" t="s">
        <v>32</v>
      </c>
      <c r="J2046" t="s">
        <v>16</v>
      </c>
      <c r="K2046" t="s">
        <v>18</v>
      </c>
      <c r="L2046" t="s">
        <v>19</v>
      </c>
      <c r="M2046" t="s">
        <v>16</v>
      </c>
      <c r="N2046" t="s">
        <v>16</v>
      </c>
      <c r="O2046" t="s">
        <v>16</v>
      </c>
      <c r="P2046">
        <f t="shared" si="64"/>
        <v>3</v>
      </c>
      <c r="Q2046">
        <f t="shared" si="63"/>
        <v>0</v>
      </c>
      <c r="R2046" t="str">
        <f>IFERROR(VLOOKUP(P2046,Sheet1!$E$30:$F$35,2,FALSE),"")</f>
        <v>rino</v>
      </c>
    </row>
    <row r="2047" spans="1:18">
      <c r="A2047" t="s">
        <v>15</v>
      </c>
      <c r="B2047" t="s">
        <v>3825</v>
      </c>
      <c r="C2047" t="s">
        <v>3823</v>
      </c>
      <c r="D2047" t="s">
        <v>3334</v>
      </c>
      <c r="E2047" t="s">
        <v>3826</v>
      </c>
      <c r="F2047" t="s">
        <v>37</v>
      </c>
      <c r="G2047" t="s">
        <v>16</v>
      </c>
      <c r="H2047" t="s">
        <v>26</v>
      </c>
      <c r="I2047" t="s">
        <v>32</v>
      </c>
      <c r="J2047" t="s">
        <v>16</v>
      </c>
      <c r="K2047" t="s">
        <v>18</v>
      </c>
      <c r="L2047" t="s">
        <v>19</v>
      </c>
      <c r="M2047" t="s">
        <v>16</v>
      </c>
      <c r="N2047" t="s">
        <v>16</v>
      </c>
      <c r="O2047" t="s">
        <v>16</v>
      </c>
      <c r="P2047">
        <f t="shared" si="64"/>
        <v>0</v>
      </c>
      <c r="Q2047">
        <f t="shared" si="63"/>
        <v>0</v>
      </c>
      <c r="R2047" t="str">
        <f>IFERROR(VLOOKUP(P2047,Sheet1!$E$30:$F$35,2,FALSE),"")</f>
        <v/>
      </c>
    </row>
    <row r="2048" spans="1:18">
      <c r="A2048" t="s">
        <v>15</v>
      </c>
      <c r="B2048" t="s">
        <v>3827</v>
      </c>
      <c r="C2048" t="s">
        <v>3828</v>
      </c>
      <c r="D2048" t="s">
        <v>3337</v>
      </c>
      <c r="E2048" t="s">
        <v>1394</v>
      </c>
      <c r="F2048" t="s">
        <v>76</v>
      </c>
      <c r="G2048" t="s">
        <v>16</v>
      </c>
      <c r="H2048" t="s">
        <v>26</v>
      </c>
      <c r="I2048" t="s">
        <v>32</v>
      </c>
      <c r="J2048" t="s">
        <v>16</v>
      </c>
      <c r="K2048" t="s">
        <v>18</v>
      </c>
      <c r="L2048" t="s">
        <v>19</v>
      </c>
      <c r="M2048" t="s">
        <v>16</v>
      </c>
      <c r="N2048" t="s">
        <v>16</v>
      </c>
      <c r="O2048" t="s">
        <v>16</v>
      </c>
      <c r="P2048">
        <f t="shared" si="64"/>
        <v>3</v>
      </c>
      <c r="Q2048">
        <f t="shared" si="63"/>
        <v>0</v>
      </c>
      <c r="R2048" t="str">
        <f>IFERROR(VLOOKUP(P2048,Sheet1!$E$30:$F$35,2,FALSE),"")</f>
        <v>rino</v>
      </c>
    </row>
    <row r="2049" spans="1:18">
      <c r="A2049" t="s">
        <v>15</v>
      </c>
      <c r="B2049" t="s">
        <v>3829</v>
      </c>
      <c r="C2049" t="s">
        <v>3830</v>
      </c>
      <c r="D2049" t="s">
        <v>1240</v>
      </c>
      <c r="E2049" t="s">
        <v>3831</v>
      </c>
      <c r="F2049" t="s">
        <v>38</v>
      </c>
      <c r="G2049" t="s">
        <v>16</v>
      </c>
      <c r="H2049" t="s">
        <v>26</v>
      </c>
      <c r="I2049" t="s">
        <v>32</v>
      </c>
      <c r="J2049" t="s">
        <v>16</v>
      </c>
      <c r="K2049" t="s">
        <v>18</v>
      </c>
      <c r="L2049" t="s">
        <v>19</v>
      </c>
      <c r="M2049" t="s">
        <v>16</v>
      </c>
      <c r="N2049" t="s">
        <v>16</v>
      </c>
      <c r="O2049" t="s">
        <v>16</v>
      </c>
      <c r="P2049">
        <f t="shared" si="64"/>
        <v>2</v>
      </c>
      <c r="Q2049">
        <f t="shared" si="63"/>
        <v>0</v>
      </c>
      <c r="R2049" t="str">
        <f>IFERROR(VLOOKUP(P2049,Sheet1!$E$30:$F$35,2,FALSE),"")</f>
        <v>cherry</v>
      </c>
    </row>
    <row r="2050" spans="1:18">
      <c r="A2050" t="s">
        <v>15</v>
      </c>
      <c r="B2050" t="s">
        <v>3832</v>
      </c>
      <c r="C2050" t="s">
        <v>3830</v>
      </c>
      <c r="D2050" t="s">
        <v>3342</v>
      </c>
      <c r="E2050" t="s">
        <v>1014</v>
      </c>
      <c r="F2050" t="s">
        <v>80</v>
      </c>
      <c r="G2050" t="s">
        <v>16</v>
      </c>
      <c r="H2050" t="s">
        <v>26</v>
      </c>
      <c r="I2050" t="s">
        <v>32</v>
      </c>
      <c r="J2050" t="s">
        <v>16</v>
      </c>
      <c r="K2050" t="s">
        <v>18</v>
      </c>
      <c r="L2050" t="s">
        <v>19</v>
      </c>
      <c r="M2050" t="s">
        <v>16</v>
      </c>
      <c r="N2050" t="s">
        <v>16</v>
      </c>
      <c r="O2050" t="s">
        <v>16</v>
      </c>
      <c r="P2050">
        <f t="shared" si="64"/>
        <v>0</v>
      </c>
      <c r="Q2050">
        <f t="shared" si="63"/>
        <v>0</v>
      </c>
      <c r="R2050" t="str">
        <f>IFERROR(VLOOKUP(P2050,Sheet1!$E$30:$F$35,2,FALSE),"")</f>
        <v/>
      </c>
    </row>
    <row r="2051" spans="1:18">
      <c r="A2051" t="s">
        <v>15</v>
      </c>
      <c r="B2051" t="s">
        <v>3308</v>
      </c>
      <c r="C2051" t="s">
        <v>3830</v>
      </c>
      <c r="D2051" t="s">
        <v>3345</v>
      </c>
      <c r="E2051" t="s">
        <v>1396</v>
      </c>
      <c r="F2051" t="s">
        <v>40</v>
      </c>
      <c r="G2051" t="s">
        <v>16</v>
      </c>
      <c r="H2051" t="s">
        <v>26</v>
      </c>
      <c r="I2051" t="s">
        <v>32</v>
      </c>
      <c r="J2051" t="s">
        <v>16</v>
      </c>
      <c r="K2051" t="s">
        <v>18</v>
      </c>
      <c r="L2051" t="s">
        <v>19</v>
      </c>
      <c r="M2051" t="s">
        <v>16</v>
      </c>
      <c r="N2051" t="s">
        <v>16</v>
      </c>
      <c r="O2051" t="s">
        <v>16</v>
      </c>
      <c r="P2051">
        <f t="shared" si="64"/>
        <v>0</v>
      </c>
      <c r="Q2051">
        <f t="shared" si="63"/>
        <v>0</v>
      </c>
      <c r="R2051" t="str">
        <f>IFERROR(VLOOKUP(P2051,Sheet1!$E$30:$F$35,2,FALSE),"")</f>
        <v/>
      </c>
    </row>
    <row r="2052" spans="1:18">
      <c r="A2052" t="s">
        <v>15</v>
      </c>
      <c r="B2052" t="s">
        <v>3833</v>
      </c>
      <c r="C2052" t="s">
        <v>3830</v>
      </c>
      <c r="D2052" t="s">
        <v>1242</v>
      </c>
      <c r="E2052" t="s">
        <v>3834</v>
      </c>
      <c r="F2052" t="s">
        <v>83</v>
      </c>
      <c r="G2052" t="s">
        <v>16</v>
      </c>
      <c r="H2052" t="s">
        <v>26</v>
      </c>
      <c r="I2052" t="s">
        <v>32</v>
      </c>
      <c r="J2052" t="s">
        <v>16</v>
      </c>
      <c r="K2052" t="s">
        <v>18</v>
      </c>
      <c r="L2052" t="s">
        <v>19</v>
      </c>
      <c r="M2052" t="s">
        <v>16</v>
      </c>
      <c r="N2052" t="s">
        <v>16</v>
      </c>
      <c r="O2052" t="s">
        <v>16</v>
      </c>
      <c r="P2052">
        <f t="shared" si="64"/>
        <v>0</v>
      </c>
      <c r="Q2052">
        <f t="shared" ref="Q2052:Q2115" si="65">IF(P2052=8,1,0)</f>
        <v>0</v>
      </c>
      <c r="R2052" t="str">
        <f>IFERROR(VLOOKUP(P2052,Sheet1!$E$30:$F$35,2,FALSE),"")</f>
        <v/>
      </c>
    </row>
    <row r="2053" spans="1:18">
      <c r="A2053" t="s">
        <v>15</v>
      </c>
      <c r="B2053" t="s">
        <v>3835</v>
      </c>
      <c r="C2053" t="s">
        <v>3830</v>
      </c>
      <c r="D2053" t="s">
        <v>3350</v>
      </c>
      <c r="E2053" t="s">
        <v>3836</v>
      </c>
      <c r="F2053" t="s">
        <v>43</v>
      </c>
      <c r="G2053" t="s">
        <v>16</v>
      </c>
      <c r="H2053" t="s">
        <v>26</v>
      </c>
      <c r="I2053" t="s">
        <v>32</v>
      </c>
      <c r="J2053" t="s">
        <v>16</v>
      </c>
      <c r="K2053" t="s">
        <v>18</v>
      </c>
      <c r="L2053" t="s">
        <v>19</v>
      </c>
      <c r="M2053" t="s">
        <v>16</v>
      </c>
      <c r="N2053" t="s">
        <v>16</v>
      </c>
      <c r="O2053" t="s">
        <v>16</v>
      </c>
      <c r="P2053">
        <f t="shared" ref="P2053:P2116" si="66">C2053-C2052</f>
        <v>0</v>
      </c>
      <c r="Q2053">
        <f t="shared" si="65"/>
        <v>0</v>
      </c>
      <c r="R2053" t="str">
        <f>IFERROR(VLOOKUP(P2053,Sheet1!$E$30:$F$35,2,FALSE),"")</f>
        <v/>
      </c>
    </row>
    <row r="2054" spans="1:18">
      <c r="A2054" t="s">
        <v>15</v>
      </c>
      <c r="B2054" t="s">
        <v>3837</v>
      </c>
      <c r="C2054" t="s">
        <v>3830</v>
      </c>
      <c r="D2054" t="s">
        <v>3353</v>
      </c>
      <c r="E2054" t="s">
        <v>1397</v>
      </c>
      <c r="F2054" t="s">
        <v>87</v>
      </c>
      <c r="G2054" t="s">
        <v>16</v>
      </c>
      <c r="H2054" t="s">
        <v>26</v>
      </c>
      <c r="I2054" t="s">
        <v>32</v>
      </c>
      <c r="J2054" t="s">
        <v>16</v>
      </c>
      <c r="K2054" t="s">
        <v>18</v>
      </c>
      <c r="L2054" t="s">
        <v>19</v>
      </c>
      <c r="M2054" t="s">
        <v>16</v>
      </c>
      <c r="N2054" t="s">
        <v>16</v>
      </c>
      <c r="O2054" t="s">
        <v>16</v>
      </c>
      <c r="P2054">
        <f t="shared" si="66"/>
        <v>0</v>
      </c>
      <c r="Q2054">
        <f t="shared" si="65"/>
        <v>0</v>
      </c>
      <c r="R2054" t="str">
        <f>IFERROR(VLOOKUP(P2054,Sheet1!$E$30:$F$35,2,FALSE),"")</f>
        <v/>
      </c>
    </row>
    <row r="2055" spans="1:18">
      <c r="A2055" t="s">
        <v>15</v>
      </c>
      <c r="B2055" t="s">
        <v>3838</v>
      </c>
      <c r="C2055" t="s">
        <v>3830</v>
      </c>
      <c r="D2055" t="s">
        <v>1245</v>
      </c>
      <c r="E2055" t="s">
        <v>3839</v>
      </c>
      <c r="F2055" t="s">
        <v>46</v>
      </c>
      <c r="G2055" t="s">
        <v>16</v>
      </c>
      <c r="H2055" t="s">
        <v>26</v>
      </c>
      <c r="I2055" t="s">
        <v>32</v>
      </c>
      <c r="J2055" t="s">
        <v>16</v>
      </c>
      <c r="K2055" t="s">
        <v>18</v>
      </c>
      <c r="L2055" t="s">
        <v>19</v>
      </c>
      <c r="M2055" t="s">
        <v>16</v>
      </c>
      <c r="N2055" t="s">
        <v>16</v>
      </c>
      <c r="O2055" t="s">
        <v>16</v>
      </c>
      <c r="P2055">
        <f t="shared" si="66"/>
        <v>0</v>
      </c>
      <c r="Q2055">
        <f t="shared" si="65"/>
        <v>0</v>
      </c>
      <c r="R2055" t="str">
        <f>IFERROR(VLOOKUP(P2055,Sheet1!$E$30:$F$35,2,FALSE),"")</f>
        <v/>
      </c>
    </row>
    <row r="2056" spans="1:18">
      <c r="A2056" t="s">
        <v>15</v>
      </c>
      <c r="B2056" t="s">
        <v>3840</v>
      </c>
      <c r="C2056" t="s">
        <v>3841</v>
      </c>
      <c r="D2056" t="s">
        <v>3358</v>
      </c>
      <c r="E2056" t="s">
        <v>3842</v>
      </c>
      <c r="F2056" t="s">
        <v>89</v>
      </c>
      <c r="G2056" t="s">
        <v>16</v>
      </c>
      <c r="H2056" t="s">
        <v>26</v>
      </c>
      <c r="I2056" t="s">
        <v>32</v>
      </c>
      <c r="J2056" t="s">
        <v>16</v>
      </c>
      <c r="K2056" t="s">
        <v>18</v>
      </c>
      <c r="L2056" t="s">
        <v>19</v>
      </c>
      <c r="M2056" t="s">
        <v>16</v>
      </c>
      <c r="N2056" t="s">
        <v>16</v>
      </c>
      <c r="O2056" t="s">
        <v>16</v>
      </c>
      <c r="P2056">
        <f t="shared" si="66"/>
        <v>3</v>
      </c>
      <c r="Q2056">
        <f t="shared" si="65"/>
        <v>0</v>
      </c>
      <c r="R2056" t="str">
        <f>IFERROR(VLOOKUP(P2056,Sheet1!$E$30:$F$35,2,FALSE),"")</f>
        <v>rino</v>
      </c>
    </row>
    <row r="2057" spans="1:18">
      <c r="A2057" t="s">
        <v>15</v>
      </c>
      <c r="B2057" t="s">
        <v>3843</v>
      </c>
      <c r="C2057" t="s">
        <v>3841</v>
      </c>
      <c r="D2057" t="s">
        <v>3361</v>
      </c>
      <c r="E2057" t="s">
        <v>1399</v>
      </c>
      <c r="F2057" t="s">
        <v>48</v>
      </c>
      <c r="G2057" t="s">
        <v>16</v>
      </c>
      <c r="H2057" t="s">
        <v>26</v>
      </c>
      <c r="I2057" t="s">
        <v>32</v>
      </c>
      <c r="J2057" t="s">
        <v>16</v>
      </c>
      <c r="K2057" t="s">
        <v>18</v>
      </c>
      <c r="L2057" t="s">
        <v>19</v>
      </c>
      <c r="M2057" t="s">
        <v>16</v>
      </c>
      <c r="N2057" t="s">
        <v>16</v>
      </c>
      <c r="O2057" t="s">
        <v>16</v>
      </c>
      <c r="P2057">
        <f t="shared" si="66"/>
        <v>0</v>
      </c>
      <c r="Q2057">
        <f t="shared" si="65"/>
        <v>0</v>
      </c>
      <c r="R2057" t="str">
        <f>IFERROR(VLOOKUP(P2057,Sheet1!$E$30:$F$35,2,FALSE),"")</f>
        <v/>
      </c>
    </row>
    <row r="2058" spans="1:18">
      <c r="A2058" t="s">
        <v>15</v>
      </c>
      <c r="B2058" t="s">
        <v>3844</v>
      </c>
      <c r="C2058" t="s">
        <v>3841</v>
      </c>
      <c r="D2058" t="s">
        <v>1247</v>
      </c>
      <c r="E2058" t="s">
        <v>3845</v>
      </c>
      <c r="F2058" t="s">
        <v>41</v>
      </c>
      <c r="G2058" t="s">
        <v>16</v>
      </c>
      <c r="H2058" t="s">
        <v>26</v>
      </c>
      <c r="I2058" t="s">
        <v>32</v>
      </c>
      <c r="J2058" t="s">
        <v>16</v>
      </c>
      <c r="K2058" t="s">
        <v>18</v>
      </c>
      <c r="L2058" t="s">
        <v>19</v>
      </c>
      <c r="M2058" t="s">
        <v>16</v>
      </c>
      <c r="N2058" t="s">
        <v>16</v>
      </c>
      <c r="O2058" t="s">
        <v>16</v>
      </c>
      <c r="P2058">
        <f t="shared" si="66"/>
        <v>0</v>
      </c>
      <c r="Q2058">
        <f t="shared" si="65"/>
        <v>0</v>
      </c>
      <c r="R2058" t="str">
        <f>IFERROR(VLOOKUP(P2058,Sheet1!$E$30:$F$35,2,FALSE),"")</f>
        <v/>
      </c>
    </row>
    <row r="2059" spans="1:18">
      <c r="A2059" t="s">
        <v>15</v>
      </c>
      <c r="B2059" t="s">
        <v>3846</v>
      </c>
      <c r="C2059" t="s">
        <v>3841</v>
      </c>
      <c r="D2059" t="s">
        <v>3364</v>
      </c>
      <c r="E2059" t="s">
        <v>3847</v>
      </c>
      <c r="F2059" t="s">
        <v>51</v>
      </c>
      <c r="G2059" t="s">
        <v>16</v>
      </c>
      <c r="H2059" t="s">
        <v>26</v>
      </c>
      <c r="I2059" t="s">
        <v>32</v>
      </c>
      <c r="J2059" t="s">
        <v>16</v>
      </c>
      <c r="K2059" t="s">
        <v>18</v>
      </c>
      <c r="L2059" t="s">
        <v>19</v>
      </c>
      <c r="M2059" t="s">
        <v>16</v>
      </c>
      <c r="N2059" t="s">
        <v>16</v>
      </c>
      <c r="O2059" t="s">
        <v>16</v>
      </c>
      <c r="P2059">
        <f t="shared" si="66"/>
        <v>0</v>
      </c>
      <c r="Q2059">
        <f t="shared" si="65"/>
        <v>0</v>
      </c>
      <c r="R2059" t="str">
        <f>IFERROR(VLOOKUP(P2059,Sheet1!$E$30:$F$35,2,FALSE),"")</f>
        <v/>
      </c>
    </row>
    <row r="2060" spans="1:18">
      <c r="A2060" t="s">
        <v>15</v>
      </c>
      <c r="B2060" t="s">
        <v>3848</v>
      </c>
      <c r="C2060" t="s">
        <v>3841</v>
      </c>
      <c r="D2060" t="s">
        <v>916</v>
      </c>
      <c r="E2060" t="s">
        <v>1402</v>
      </c>
      <c r="F2060" t="s">
        <v>98</v>
      </c>
      <c r="G2060" t="s">
        <v>16</v>
      </c>
      <c r="H2060" t="s">
        <v>26</v>
      </c>
      <c r="I2060" t="s">
        <v>32</v>
      </c>
      <c r="J2060" t="s">
        <v>16</v>
      </c>
      <c r="K2060" t="s">
        <v>18</v>
      </c>
      <c r="L2060" t="s">
        <v>19</v>
      </c>
      <c r="M2060" t="s">
        <v>16</v>
      </c>
      <c r="N2060" t="s">
        <v>16</v>
      </c>
      <c r="O2060" t="s">
        <v>16</v>
      </c>
      <c r="P2060">
        <f t="shared" si="66"/>
        <v>0</v>
      </c>
      <c r="Q2060">
        <f t="shared" si="65"/>
        <v>0</v>
      </c>
      <c r="R2060" t="str">
        <f>IFERROR(VLOOKUP(P2060,Sheet1!$E$30:$F$35,2,FALSE),"")</f>
        <v/>
      </c>
    </row>
    <row r="2061" spans="1:18">
      <c r="A2061" t="s">
        <v>15</v>
      </c>
      <c r="B2061" t="s">
        <v>3849</v>
      </c>
      <c r="C2061" t="s">
        <v>3841</v>
      </c>
      <c r="D2061" t="s">
        <v>1249</v>
      </c>
      <c r="E2061" t="s">
        <v>3850</v>
      </c>
      <c r="F2061" t="s">
        <v>54</v>
      </c>
      <c r="G2061" t="s">
        <v>16</v>
      </c>
      <c r="H2061" t="s">
        <v>26</v>
      </c>
      <c r="I2061" t="s">
        <v>32</v>
      </c>
      <c r="J2061" t="s">
        <v>16</v>
      </c>
      <c r="K2061" t="s">
        <v>18</v>
      </c>
      <c r="L2061" t="s">
        <v>19</v>
      </c>
      <c r="M2061" t="s">
        <v>16</v>
      </c>
      <c r="N2061" t="s">
        <v>16</v>
      </c>
      <c r="O2061" t="s">
        <v>16</v>
      </c>
      <c r="P2061">
        <f t="shared" si="66"/>
        <v>0</v>
      </c>
      <c r="Q2061">
        <f t="shared" si="65"/>
        <v>0</v>
      </c>
      <c r="R2061" t="str">
        <f>IFERROR(VLOOKUP(P2061,Sheet1!$E$30:$F$35,2,FALSE),"")</f>
        <v/>
      </c>
    </row>
    <row r="2062" spans="1:18">
      <c r="A2062" t="s">
        <v>15</v>
      </c>
      <c r="B2062" t="s">
        <v>3851</v>
      </c>
      <c r="C2062" t="s">
        <v>3852</v>
      </c>
      <c r="D2062" t="s">
        <v>3368</v>
      </c>
      <c r="E2062" t="s">
        <v>3853</v>
      </c>
      <c r="F2062" t="s">
        <v>103</v>
      </c>
      <c r="G2062" t="s">
        <v>16</v>
      </c>
      <c r="H2062" t="s">
        <v>26</v>
      </c>
      <c r="I2062" t="s">
        <v>32</v>
      </c>
      <c r="J2062" t="s">
        <v>16</v>
      </c>
      <c r="K2062" t="s">
        <v>18</v>
      </c>
      <c r="L2062" t="s">
        <v>19</v>
      </c>
      <c r="M2062" t="s">
        <v>16</v>
      </c>
      <c r="N2062" t="s">
        <v>16</v>
      </c>
      <c r="O2062" t="s">
        <v>16</v>
      </c>
      <c r="P2062">
        <f t="shared" si="66"/>
        <v>3</v>
      </c>
      <c r="Q2062">
        <f t="shared" si="65"/>
        <v>0</v>
      </c>
      <c r="R2062" t="str">
        <f>IFERROR(VLOOKUP(P2062,Sheet1!$E$30:$F$35,2,FALSE),"")</f>
        <v>rino</v>
      </c>
    </row>
    <row r="2063" spans="1:18">
      <c r="A2063" t="s">
        <v>15</v>
      </c>
      <c r="B2063" t="s">
        <v>3854</v>
      </c>
      <c r="C2063" t="s">
        <v>3852</v>
      </c>
      <c r="D2063" t="s">
        <v>3370</v>
      </c>
      <c r="E2063" t="s">
        <v>1404</v>
      </c>
      <c r="F2063" t="s">
        <v>56</v>
      </c>
      <c r="G2063" t="s">
        <v>16</v>
      </c>
      <c r="H2063" t="s">
        <v>26</v>
      </c>
      <c r="I2063" t="s">
        <v>32</v>
      </c>
      <c r="J2063" t="s">
        <v>16</v>
      </c>
      <c r="K2063" t="s">
        <v>18</v>
      </c>
      <c r="L2063" t="s">
        <v>19</v>
      </c>
      <c r="M2063" t="s">
        <v>16</v>
      </c>
      <c r="N2063" t="s">
        <v>16</v>
      </c>
      <c r="O2063" t="s">
        <v>16</v>
      </c>
      <c r="P2063">
        <f t="shared" si="66"/>
        <v>0</v>
      </c>
      <c r="Q2063">
        <f t="shared" si="65"/>
        <v>0</v>
      </c>
      <c r="R2063" t="str">
        <f>IFERROR(VLOOKUP(P2063,Sheet1!$E$30:$F$35,2,FALSE),"")</f>
        <v/>
      </c>
    </row>
    <row r="2064" spans="1:18">
      <c r="A2064" t="s">
        <v>15</v>
      </c>
      <c r="B2064" t="s">
        <v>3855</v>
      </c>
      <c r="C2064" t="s">
        <v>3852</v>
      </c>
      <c r="D2064" t="s">
        <v>1251</v>
      </c>
      <c r="E2064" t="s">
        <v>1016</v>
      </c>
      <c r="F2064" t="s">
        <v>108</v>
      </c>
      <c r="G2064" t="s">
        <v>16</v>
      </c>
      <c r="H2064" t="s">
        <v>26</v>
      </c>
      <c r="I2064" t="s">
        <v>32</v>
      </c>
      <c r="J2064" t="s">
        <v>16</v>
      </c>
      <c r="K2064" t="s">
        <v>18</v>
      </c>
      <c r="L2064" t="s">
        <v>19</v>
      </c>
      <c r="M2064" t="s">
        <v>16</v>
      </c>
      <c r="N2064" t="s">
        <v>16</v>
      </c>
      <c r="O2064" t="s">
        <v>16</v>
      </c>
      <c r="P2064">
        <f t="shared" si="66"/>
        <v>0</v>
      </c>
      <c r="Q2064">
        <f t="shared" si="65"/>
        <v>0</v>
      </c>
      <c r="R2064" t="str">
        <f>IFERROR(VLOOKUP(P2064,Sheet1!$E$30:$F$35,2,FALSE),"")</f>
        <v/>
      </c>
    </row>
    <row r="2065" spans="1:18">
      <c r="A2065" t="s">
        <v>15</v>
      </c>
      <c r="B2065" t="s">
        <v>3315</v>
      </c>
      <c r="C2065" t="s">
        <v>3852</v>
      </c>
      <c r="D2065" t="s">
        <v>3373</v>
      </c>
      <c r="E2065" t="s">
        <v>3856</v>
      </c>
      <c r="F2065" t="s">
        <v>111</v>
      </c>
      <c r="G2065" t="s">
        <v>16</v>
      </c>
      <c r="H2065" t="s">
        <v>26</v>
      </c>
      <c r="I2065" t="s">
        <v>32</v>
      </c>
      <c r="J2065" t="s">
        <v>16</v>
      </c>
      <c r="K2065" t="s">
        <v>18</v>
      </c>
      <c r="L2065" t="s">
        <v>19</v>
      </c>
      <c r="M2065" t="s">
        <v>16</v>
      </c>
      <c r="N2065" t="s">
        <v>16</v>
      </c>
      <c r="O2065" t="s">
        <v>16</v>
      </c>
      <c r="P2065">
        <f t="shared" si="66"/>
        <v>0</v>
      </c>
      <c r="Q2065">
        <f t="shared" si="65"/>
        <v>0</v>
      </c>
      <c r="R2065" t="str">
        <f>IFERROR(VLOOKUP(P2065,Sheet1!$E$30:$F$35,2,FALSE),"")</f>
        <v/>
      </c>
    </row>
    <row r="2066" spans="1:18">
      <c r="A2066" t="s">
        <v>15</v>
      </c>
      <c r="B2066" t="s">
        <v>3857</v>
      </c>
      <c r="C2066" t="s">
        <v>3858</v>
      </c>
      <c r="D2066" t="s">
        <v>3376</v>
      </c>
      <c r="E2066" t="s">
        <v>1407</v>
      </c>
      <c r="F2066" t="s">
        <v>59</v>
      </c>
      <c r="G2066" t="s">
        <v>16</v>
      </c>
      <c r="H2066" t="s">
        <v>26</v>
      </c>
      <c r="I2066" t="s">
        <v>32</v>
      </c>
      <c r="J2066" t="s">
        <v>16</v>
      </c>
      <c r="K2066" t="s">
        <v>18</v>
      </c>
      <c r="L2066" t="s">
        <v>19</v>
      </c>
      <c r="M2066" t="s">
        <v>16</v>
      </c>
      <c r="N2066" t="s">
        <v>16</v>
      </c>
      <c r="O2066" t="s">
        <v>16</v>
      </c>
      <c r="P2066">
        <f t="shared" si="66"/>
        <v>8</v>
      </c>
      <c r="Q2066">
        <f t="shared" si="65"/>
        <v>1</v>
      </c>
      <c r="R2066" t="str">
        <f>IFERROR(VLOOKUP(P2066,Sheet1!$E$30:$F$35,2,FALSE),"")</f>
        <v>grape</v>
      </c>
    </row>
    <row r="2067" spans="1:18">
      <c r="A2067" t="s">
        <v>15</v>
      </c>
      <c r="B2067" t="s">
        <v>3859</v>
      </c>
      <c r="C2067" t="s">
        <v>3860</v>
      </c>
      <c r="D2067" t="s">
        <v>1252</v>
      </c>
      <c r="E2067" t="s">
        <v>3861</v>
      </c>
      <c r="F2067" t="s">
        <v>116</v>
      </c>
      <c r="G2067" t="s">
        <v>16</v>
      </c>
      <c r="H2067" t="s">
        <v>26</v>
      </c>
      <c r="I2067" t="s">
        <v>32</v>
      </c>
      <c r="J2067" t="s">
        <v>16</v>
      </c>
      <c r="K2067" t="s">
        <v>18</v>
      </c>
      <c r="L2067" t="s">
        <v>19</v>
      </c>
      <c r="M2067" t="s">
        <v>16</v>
      </c>
      <c r="N2067" t="s">
        <v>16</v>
      </c>
      <c r="O2067" t="s">
        <v>16</v>
      </c>
      <c r="P2067">
        <f t="shared" si="66"/>
        <v>3</v>
      </c>
      <c r="Q2067">
        <f t="shared" si="65"/>
        <v>0</v>
      </c>
      <c r="R2067" t="str">
        <f>IFERROR(VLOOKUP(P2067,Sheet1!$E$30:$F$35,2,FALSE),"")</f>
        <v>rino</v>
      </c>
    </row>
    <row r="2068" spans="1:18">
      <c r="A2068" t="s">
        <v>15</v>
      </c>
      <c r="B2068" t="s">
        <v>3862</v>
      </c>
      <c r="C2068" t="s">
        <v>3863</v>
      </c>
      <c r="D2068" t="s">
        <v>3380</v>
      </c>
      <c r="E2068" t="s">
        <v>3864</v>
      </c>
      <c r="F2068" t="s">
        <v>119</v>
      </c>
      <c r="G2068" t="s">
        <v>16</v>
      </c>
      <c r="H2068" t="s">
        <v>26</v>
      </c>
      <c r="I2068" t="s">
        <v>32</v>
      </c>
      <c r="J2068" t="s">
        <v>16</v>
      </c>
      <c r="K2068" t="s">
        <v>18</v>
      </c>
      <c r="L2068" t="s">
        <v>19</v>
      </c>
      <c r="M2068" t="s">
        <v>16</v>
      </c>
      <c r="N2068" t="s">
        <v>16</v>
      </c>
      <c r="O2068" t="s">
        <v>16</v>
      </c>
      <c r="P2068">
        <f t="shared" si="66"/>
        <v>3</v>
      </c>
      <c r="Q2068">
        <f t="shared" si="65"/>
        <v>0</v>
      </c>
      <c r="R2068" t="str">
        <f>IFERROR(VLOOKUP(P2068,Sheet1!$E$30:$F$35,2,FALSE),"")</f>
        <v>rino</v>
      </c>
    </row>
    <row r="2069" spans="1:18">
      <c r="A2069" t="s">
        <v>15</v>
      </c>
      <c r="B2069" t="s">
        <v>3865</v>
      </c>
      <c r="C2069" t="s">
        <v>3866</v>
      </c>
      <c r="D2069" t="s">
        <v>3381</v>
      </c>
      <c r="E2069" t="s">
        <v>1410</v>
      </c>
      <c r="F2069" t="s">
        <v>61</v>
      </c>
      <c r="G2069" t="s">
        <v>16</v>
      </c>
      <c r="H2069" t="s">
        <v>26</v>
      </c>
      <c r="I2069" t="s">
        <v>32</v>
      </c>
      <c r="J2069" t="s">
        <v>16</v>
      </c>
      <c r="K2069" t="s">
        <v>18</v>
      </c>
      <c r="L2069" t="s">
        <v>19</v>
      </c>
      <c r="M2069" t="s">
        <v>16</v>
      </c>
      <c r="N2069" t="s">
        <v>16</v>
      </c>
      <c r="O2069" t="s">
        <v>16</v>
      </c>
      <c r="P2069">
        <f t="shared" si="66"/>
        <v>3</v>
      </c>
      <c r="Q2069">
        <f t="shared" si="65"/>
        <v>0</v>
      </c>
      <c r="R2069" t="str">
        <f>IFERROR(VLOOKUP(P2069,Sheet1!$E$30:$F$35,2,FALSE),"")</f>
        <v>rino</v>
      </c>
    </row>
    <row r="2070" spans="1:18">
      <c r="A2070" t="s">
        <v>15</v>
      </c>
      <c r="B2070" t="s">
        <v>3867</v>
      </c>
      <c r="C2070" t="s">
        <v>3866</v>
      </c>
      <c r="D2070" t="s">
        <v>1254</v>
      </c>
      <c r="E2070" t="s">
        <v>3868</v>
      </c>
      <c r="F2070" t="s">
        <v>122</v>
      </c>
      <c r="G2070" t="s">
        <v>16</v>
      </c>
      <c r="H2070" t="s">
        <v>26</v>
      </c>
      <c r="I2070" t="s">
        <v>32</v>
      </c>
      <c r="J2070" t="s">
        <v>16</v>
      </c>
      <c r="K2070" t="s">
        <v>18</v>
      </c>
      <c r="L2070" t="s">
        <v>19</v>
      </c>
      <c r="M2070" t="s">
        <v>16</v>
      </c>
      <c r="N2070" t="s">
        <v>16</v>
      </c>
      <c r="O2070" t="s">
        <v>16</v>
      </c>
      <c r="P2070">
        <f t="shared" si="66"/>
        <v>0</v>
      </c>
      <c r="Q2070">
        <f t="shared" si="65"/>
        <v>0</v>
      </c>
      <c r="R2070" t="str">
        <f>IFERROR(VLOOKUP(P2070,Sheet1!$E$30:$F$35,2,FALSE),"")</f>
        <v/>
      </c>
    </row>
    <row r="2071" spans="1:18">
      <c r="A2071" t="s">
        <v>15</v>
      </c>
      <c r="B2071" t="s">
        <v>3869</v>
      </c>
      <c r="C2071" t="s">
        <v>3870</v>
      </c>
      <c r="D2071" t="s">
        <v>3385</v>
      </c>
      <c r="E2071" t="s">
        <v>3871</v>
      </c>
      <c r="F2071" t="s">
        <v>124</v>
      </c>
      <c r="G2071" t="s">
        <v>16</v>
      </c>
      <c r="H2071" t="s">
        <v>26</v>
      </c>
      <c r="I2071" t="s">
        <v>32</v>
      </c>
      <c r="J2071" t="s">
        <v>16</v>
      </c>
      <c r="K2071" t="s">
        <v>18</v>
      </c>
      <c r="L2071" t="s">
        <v>19</v>
      </c>
      <c r="M2071" t="s">
        <v>16</v>
      </c>
      <c r="N2071" t="s">
        <v>16</v>
      </c>
      <c r="O2071" t="s">
        <v>16</v>
      </c>
      <c r="P2071">
        <f t="shared" si="66"/>
        <v>2</v>
      </c>
      <c r="Q2071">
        <f t="shared" si="65"/>
        <v>0</v>
      </c>
      <c r="R2071" t="str">
        <f>IFERROR(VLOOKUP(P2071,Sheet1!$E$30:$F$35,2,FALSE),"")</f>
        <v>cherry</v>
      </c>
    </row>
    <row r="2072" spans="1:18">
      <c r="A2072" t="s">
        <v>15</v>
      </c>
      <c r="B2072" t="s">
        <v>3872</v>
      </c>
      <c r="C2072" t="s">
        <v>3870</v>
      </c>
      <c r="D2072" t="s">
        <v>3387</v>
      </c>
      <c r="E2072" t="s">
        <v>1411</v>
      </c>
      <c r="F2072" t="s">
        <v>44</v>
      </c>
      <c r="G2072" t="s">
        <v>16</v>
      </c>
      <c r="H2072" t="s">
        <v>26</v>
      </c>
      <c r="I2072" t="s">
        <v>32</v>
      </c>
      <c r="J2072" t="s">
        <v>16</v>
      </c>
      <c r="K2072" t="s">
        <v>18</v>
      </c>
      <c r="L2072" t="s">
        <v>19</v>
      </c>
      <c r="M2072" t="s">
        <v>16</v>
      </c>
      <c r="N2072" t="s">
        <v>16</v>
      </c>
      <c r="O2072" t="s">
        <v>16</v>
      </c>
      <c r="P2072">
        <f t="shared" si="66"/>
        <v>0</v>
      </c>
      <c r="Q2072">
        <f t="shared" si="65"/>
        <v>0</v>
      </c>
      <c r="R2072" t="str">
        <f>IFERROR(VLOOKUP(P2072,Sheet1!$E$30:$F$35,2,FALSE),"")</f>
        <v/>
      </c>
    </row>
    <row r="2073" spans="1:18">
      <c r="A2073" t="s">
        <v>15</v>
      </c>
      <c r="B2073" t="s">
        <v>3873</v>
      </c>
      <c r="C2073" t="s">
        <v>3874</v>
      </c>
      <c r="D2073" t="s">
        <v>1256</v>
      </c>
      <c r="E2073" t="s">
        <v>3875</v>
      </c>
      <c r="F2073" t="s">
        <v>129</v>
      </c>
      <c r="G2073" t="s">
        <v>16</v>
      </c>
      <c r="H2073" t="s">
        <v>26</v>
      </c>
      <c r="I2073" t="s">
        <v>32</v>
      </c>
      <c r="J2073" t="s">
        <v>16</v>
      </c>
      <c r="K2073" t="s">
        <v>18</v>
      </c>
      <c r="L2073" t="s">
        <v>19</v>
      </c>
      <c r="M2073" t="s">
        <v>16</v>
      </c>
      <c r="N2073" t="s">
        <v>16</v>
      </c>
      <c r="O2073" t="s">
        <v>16</v>
      </c>
      <c r="P2073">
        <f t="shared" si="66"/>
        <v>8</v>
      </c>
      <c r="Q2073">
        <f t="shared" si="65"/>
        <v>1</v>
      </c>
      <c r="R2073" t="str">
        <f>IFERROR(VLOOKUP(P2073,Sheet1!$E$30:$F$35,2,FALSE),"")</f>
        <v>grape</v>
      </c>
    </row>
    <row r="2074" spans="1:18">
      <c r="A2074" t="s">
        <v>15</v>
      </c>
      <c r="B2074" t="s">
        <v>3876</v>
      </c>
      <c r="C2074" t="s">
        <v>3874</v>
      </c>
      <c r="D2074" t="s">
        <v>919</v>
      </c>
      <c r="E2074" t="s">
        <v>3877</v>
      </c>
      <c r="F2074" t="s">
        <v>131</v>
      </c>
      <c r="G2074" t="s">
        <v>16</v>
      </c>
      <c r="H2074" t="s">
        <v>26</v>
      </c>
      <c r="I2074" t="s">
        <v>32</v>
      </c>
      <c r="J2074" t="s">
        <v>16</v>
      </c>
      <c r="K2074" t="s">
        <v>18</v>
      </c>
      <c r="L2074" t="s">
        <v>19</v>
      </c>
      <c r="M2074" t="s">
        <v>16</v>
      </c>
      <c r="N2074" t="s">
        <v>16</v>
      </c>
      <c r="O2074" t="s">
        <v>16</v>
      </c>
      <c r="P2074">
        <f t="shared" si="66"/>
        <v>0</v>
      </c>
      <c r="Q2074">
        <f t="shared" si="65"/>
        <v>0</v>
      </c>
      <c r="R2074" t="str">
        <f>IFERROR(VLOOKUP(P2074,Sheet1!$E$30:$F$35,2,FALSE),"")</f>
        <v/>
      </c>
    </row>
    <row r="2075" spans="1:18">
      <c r="A2075" t="s">
        <v>15</v>
      </c>
      <c r="B2075" t="s">
        <v>3878</v>
      </c>
      <c r="C2075" t="s">
        <v>3874</v>
      </c>
      <c r="D2075" t="s">
        <v>3392</v>
      </c>
      <c r="E2075" t="s">
        <v>1413</v>
      </c>
      <c r="F2075" t="s">
        <v>64</v>
      </c>
      <c r="G2075" t="s">
        <v>16</v>
      </c>
      <c r="H2075" t="s">
        <v>26</v>
      </c>
      <c r="I2075" t="s">
        <v>32</v>
      </c>
      <c r="J2075" t="s">
        <v>16</v>
      </c>
      <c r="K2075" t="s">
        <v>18</v>
      </c>
      <c r="L2075" t="s">
        <v>19</v>
      </c>
      <c r="M2075" t="s">
        <v>16</v>
      </c>
      <c r="N2075" t="s">
        <v>16</v>
      </c>
      <c r="O2075" t="s">
        <v>16</v>
      </c>
      <c r="P2075">
        <f t="shared" si="66"/>
        <v>0</v>
      </c>
      <c r="Q2075">
        <f t="shared" si="65"/>
        <v>0</v>
      </c>
      <c r="R2075" t="str">
        <f>IFERROR(VLOOKUP(P2075,Sheet1!$E$30:$F$35,2,FALSE),"")</f>
        <v/>
      </c>
    </row>
    <row r="2076" spans="1:18">
      <c r="A2076" t="s">
        <v>15</v>
      </c>
      <c r="B2076" t="s">
        <v>3879</v>
      </c>
      <c r="C2076" t="s">
        <v>3874</v>
      </c>
      <c r="D2076" t="s">
        <v>1257</v>
      </c>
      <c r="E2076" t="s">
        <v>3880</v>
      </c>
      <c r="F2076" t="s">
        <v>133</v>
      </c>
      <c r="G2076" t="s">
        <v>16</v>
      </c>
      <c r="H2076" t="s">
        <v>26</v>
      </c>
      <c r="I2076" t="s">
        <v>32</v>
      </c>
      <c r="J2076" t="s">
        <v>16</v>
      </c>
      <c r="K2076" t="s">
        <v>18</v>
      </c>
      <c r="L2076" t="s">
        <v>19</v>
      </c>
      <c r="M2076" t="s">
        <v>16</v>
      </c>
      <c r="N2076" t="s">
        <v>16</v>
      </c>
      <c r="O2076" t="s">
        <v>16</v>
      </c>
      <c r="P2076">
        <f t="shared" si="66"/>
        <v>0</v>
      </c>
      <c r="Q2076">
        <f t="shared" si="65"/>
        <v>0</v>
      </c>
      <c r="R2076" t="str">
        <f>IFERROR(VLOOKUP(P2076,Sheet1!$E$30:$F$35,2,FALSE),"")</f>
        <v/>
      </c>
    </row>
    <row r="2077" spans="1:18">
      <c r="A2077" t="s">
        <v>15</v>
      </c>
      <c r="B2077" t="s">
        <v>3881</v>
      </c>
      <c r="C2077" t="s">
        <v>3882</v>
      </c>
      <c r="D2077" t="s">
        <v>3395</v>
      </c>
      <c r="E2077" t="s">
        <v>3883</v>
      </c>
      <c r="F2077" t="s">
        <v>135</v>
      </c>
      <c r="G2077" t="s">
        <v>16</v>
      </c>
      <c r="H2077" t="s">
        <v>26</v>
      </c>
      <c r="I2077" t="s">
        <v>32</v>
      </c>
      <c r="J2077" t="s">
        <v>16</v>
      </c>
      <c r="K2077" t="s">
        <v>18</v>
      </c>
      <c r="L2077" t="s">
        <v>19</v>
      </c>
      <c r="M2077" t="s">
        <v>16</v>
      </c>
      <c r="N2077" t="s">
        <v>16</v>
      </c>
      <c r="O2077" t="s">
        <v>16</v>
      </c>
      <c r="P2077">
        <f t="shared" si="66"/>
        <v>8</v>
      </c>
      <c r="Q2077">
        <f t="shared" si="65"/>
        <v>1</v>
      </c>
      <c r="R2077" t="str">
        <f>IFERROR(VLOOKUP(P2077,Sheet1!$E$30:$F$35,2,FALSE),"")</f>
        <v>grape</v>
      </c>
    </row>
    <row r="2078" spans="1:18">
      <c r="A2078" t="s">
        <v>15</v>
      </c>
      <c r="B2078" t="s">
        <v>3884</v>
      </c>
      <c r="C2078" t="s">
        <v>3885</v>
      </c>
      <c r="D2078" t="s">
        <v>3397</v>
      </c>
      <c r="E2078" t="s">
        <v>1019</v>
      </c>
      <c r="F2078" t="s">
        <v>67</v>
      </c>
      <c r="G2078" t="s">
        <v>16</v>
      </c>
      <c r="H2078" t="s">
        <v>26</v>
      </c>
      <c r="I2078" t="s">
        <v>32</v>
      </c>
      <c r="J2078" t="s">
        <v>16</v>
      </c>
      <c r="K2078" t="s">
        <v>18</v>
      </c>
      <c r="L2078" t="s">
        <v>19</v>
      </c>
      <c r="M2078" t="s">
        <v>16</v>
      </c>
      <c r="N2078" t="s">
        <v>16</v>
      </c>
      <c r="O2078" t="s">
        <v>16</v>
      </c>
      <c r="P2078">
        <f t="shared" si="66"/>
        <v>3</v>
      </c>
      <c r="Q2078">
        <f t="shared" si="65"/>
        <v>0</v>
      </c>
      <c r="R2078" t="str">
        <f>IFERROR(VLOOKUP(P2078,Sheet1!$E$30:$F$35,2,FALSE),"")</f>
        <v>rino</v>
      </c>
    </row>
    <row r="2079" spans="1:18">
      <c r="A2079" t="s">
        <v>15</v>
      </c>
      <c r="B2079" t="s">
        <v>3323</v>
      </c>
      <c r="C2079" t="s">
        <v>3886</v>
      </c>
      <c r="D2079" t="s">
        <v>1260</v>
      </c>
      <c r="E2079" t="s">
        <v>3887</v>
      </c>
      <c r="F2079" t="s">
        <v>139</v>
      </c>
      <c r="G2079" t="s">
        <v>16</v>
      </c>
      <c r="H2079" t="s">
        <v>26</v>
      </c>
      <c r="I2079" t="s">
        <v>32</v>
      </c>
      <c r="J2079" t="s">
        <v>16</v>
      </c>
      <c r="K2079" t="s">
        <v>18</v>
      </c>
      <c r="L2079" t="s">
        <v>19</v>
      </c>
      <c r="M2079" t="s">
        <v>16</v>
      </c>
      <c r="N2079" t="s">
        <v>16</v>
      </c>
      <c r="O2079" t="s">
        <v>16</v>
      </c>
      <c r="P2079">
        <f t="shared" si="66"/>
        <v>3</v>
      </c>
      <c r="Q2079">
        <f t="shared" si="65"/>
        <v>0</v>
      </c>
      <c r="R2079" t="str">
        <f>IFERROR(VLOOKUP(P2079,Sheet1!$E$30:$F$35,2,FALSE),"")</f>
        <v>rino</v>
      </c>
    </row>
    <row r="2080" spans="1:18">
      <c r="A2080" t="s">
        <v>15</v>
      </c>
      <c r="B2080" t="s">
        <v>3888</v>
      </c>
      <c r="C2080" t="s">
        <v>3886</v>
      </c>
      <c r="D2080" t="s">
        <v>3401</v>
      </c>
      <c r="E2080" t="s">
        <v>3889</v>
      </c>
      <c r="F2080" t="s">
        <v>141</v>
      </c>
      <c r="G2080" t="s">
        <v>16</v>
      </c>
      <c r="H2080" t="s">
        <v>26</v>
      </c>
      <c r="I2080" t="s">
        <v>32</v>
      </c>
      <c r="J2080" t="s">
        <v>16</v>
      </c>
      <c r="K2080" t="s">
        <v>18</v>
      </c>
      <c r="L2080" t="s">
        <v>19</v>
      </c>
      <c r="M2080" t="s">
        <v>16</v>
      </c>
      <c r="N2080" t="s">
        <v>16</v>
      </c>
      <c r="O2080" t="s">
        <v>16</v>
      </c>
      <c r="P2080">
        <f t="shared" si="66"/>
        <v>0</v>
      </c>
      <c r="Q2080">
        <f t="shared" si="65"/>
        <v>0</v>
      </c>
      <c r="R2080" t="str">
        <f>IFERROR(VLOOKUP(P2080,Sheet1!$E$30:$F$35,2,FALSE),"")</f>
        <v/>
      </c>
    </row>
    <row r="2081" spans="1:18">
      <c r="A2081" t="s">
        <v>15</v>
      </c>
      <c r="B2081" t="s">
        <v>3890</v>
      </c>
      <c r="C2081" t="s">
        <v>3886</v>
      </c>
      <c r="D2081" t="s">
        <v>3403</v>
      </c>
      <c r="E2081" t="s">
        <v>1416</v>
      </c>
      <c r="F2081" t="s">
        <v>68</v>
      </c>
      <c r="G2081" t="s">
        <v>16</v>
      </c>
      <c r="H2081" t="s">
        <v>26</v>
      </c>
      <c r="I2081" t="s">
        <v>32</v>
      </c>
      <c r="J2081" t="s">
        <v>16</v>
      </c>
      <c r="K2081" t="s">
        <v>18</v>
      </c>
      <c r="L2081" t="s">
        <v>19</v>
      </c>
      <c r="M2081" t="s">
        <v>16</v>
      </c>
      <c r="N2081" t="s">
        <v>16</v>
      </c>
      <c r="O2081" t="s">
        <v>16</v>
      </c>
      <c r="P2081">
        <f t="shared" si="66"/>
        <v>0</v>
      </c>
      <c r="Q2081">
        <f t="shared" si="65"/>
        <v>0</v>
      </c>
      <c r="R2081" t="str">
        <f>IFERROR(VLOOKUP(P2081,Sheet1!$E$30:$F$35,2,FALSE),"")</f>
        <v/>
      </c>
    </row>
    <row r="2082" spans="1:18">
      <c r="A2082" t="s">
        <v>15</v>
      </c>
      <c r="B2082" t="s">
        <v>3891</v>
      </c>
      <c r="C2082" t="s">
        <v>3886</v>
      </c>
      <c r="D2082" t="s">
        <v>1263</v>
      </c>
      <c r="E2082" t="s">
        <v>3892</v>
      </c>
      <c r="F2082" t="s">
        <v>144</v>
      </c>
      <c r="G2082" t="s">
        <v>16</v>
      </c>
      <c r="H2082" t="s">
        <v>26</v>
      </c>
      <c r="I2082" t="s">
        <v>32</v>
      </c>
      <c r="J2082" t="s">
        <v>16</v>
      </c>
      <c r="K2082" t="s">
        <v>18</v>
      </c>
      <c r="L2082" t="s">
        <v>19</v>
      </c>
      <c r="M2082" t="s">
        <v>16</v>
      </c>
      <c r="N2082" t="s">
        <v>16</v>
      </c>
      <c r="O2082" t="s">
        <v>16</v>
      </c>
      <c r="P2082">
        <f t="shared" si="66"/>
        <v>0</v>
      </c>
      <c r="Q2082">
        <f t="shared" si="65"/>
        <v>0</v>
      </c>
      <c r="R2082" t="str">
        <f>IFERROR(VLOOKUP(P2082,Sheet1!$E$30:$F$35,2,FALSE),"")</f>
        <v/>
      </c>
    </row>
    <row r="2083" spans="1:18">
      <c r="A2083" t="s">
        <v>15</v>
      </c>
      <c r="B2083" t="s">
        <v>3893</v>
      </c>
      <c r="C2083" t="s">
        <v>3886</v>
      </c>
      <c r="D2083" t="s">
        <v>3406</v>
      </c>
      <c r="E2083" t="s">
        <v>3894</v>
      </c>
      <c r="F2083" t="s">
        <v>147</v>
      </c>
      <c r="G2083" t="s">
        <v>16</v>
      </c>
      <c r="H2083" t="s">
        <v>26</v>
      </c>
      <c r="I2083" t="s">
        <v>32</v>
      </c>
      <c r="J2083" t="s">
        <v>16</v>
      </c>
      <c r="K2083" t="s">
        <v>18</v>
      </c>
      <c r="L2083" t="s">
        <v>19</v>
      </c>
      <c r="M2083" t="s">
        <v>16</v>
      </c>
      <c r="N2083" t="s">
        <v>16</v>
      </c>
      <c r="O2083" t="s">
        <v>16</v>
      </c>
      <c r="P2083">
        <f t="shared" si="66"/>
        <v>0</v>
      </c>
      <c r="Q2083">
        <f t="shared" si="65"/>
        <v>0</v>
      </c>
      <c r="R2083" t="str">
        <f>IFERROR(VLOOKUP(P2083,Sheet1!$E$30:$F$35,2,FALSE),"")</f>
        <v/>
      </c>
    </row>
    <row r="2084" spans="1:18">
      <c r="A2084" t="s">
        <v>15</v>
      </c>
      <c r="B2084" t="s">
        <v>3895</v>
      </c>
      <c r="C2084" t="s">
        <v>3896</v>
      </c>
      <c r="D2084" t="s">
        <v>3408</v>
      </c>
      <c r="E2084" t="s">
        <v>1418</v>
      </c>
      <c r="F2084" t="s">
        <v>69</v>
      </c>
      <c r="G2084" t="s">
        <v>16</v>
      </c>
      <c r="H2084" t="s">
        <v>26</v>
      </c>
      <c r="I2084" t="s">
        <v>32</v>
      </c>
      <c r="J2084" t="s">
        <v>16</v>
      </c>
      <c r="K2084" t="s">
        <v>18</v>
      </c>
      <c r="L2084" t="s">
        <v>19</v>
      </c>
      <c r="M2084" t="s">
        <v>16</v>
      </c>
      <c r="N2084" t="s">
        <v>16</v>
      </c>
      <c r="O2084" t="s">
        <v>16</v>
      </c>
      <c r="P2084">
        <f t="shared" si="66"/>
        <v>8</v>
      </c>
      <c r="Q2084">
        <f t="shared" si="65"/>
        <v>1</v>
      </c>
      <c r="R2084" t="str">
        <f>IFERROR(VLOOKUP(P2084,Sheet1!$E$30:$F$35,2,FALSE),"")</f>
        <v>grape</v>
      </c>
    </row>
    <row r="2085" spans="1:18">
      <c r="A2085" t="s">
        <v>15</v>
      </c>
      <c r="B2085" t="s">
        <v>3897</v>
      </c>
      <c r="C2085" t="s">
        <v>3896</v>
      </c>
      <c r="D2085" t="s">
        <v>1264</v>
      </c>
      <c r="E2085" t="s">
        <v>3898</v>
      </c>
      <c r="F2085" t="s">
        <v>152</v>
      </c>
      <c r="G2085" t="s">
        <v>16</v>
      </c>
      <c r="H2085" t="s">
        <v>26</v>
      </c>
      <c r="I2085" t="s">
        <v>32</v>
      </c>
      <c r="J2085" t="s">
        <v>16</v>
      </c>
      <c r="K2085" t="s">
        <v>18</v>
      </c>
      <c r="L2085" t="s">
        <v>19</v>
      </c>
      <c r="M2085" t="s">
        <v>16</v>
      </c>
      <c r="N2085" t="s">
        <v>16</v>
      </c>
      <c r="O2085" t="s">
        <v>16</v>
      </c>
      <c r="P2085">
        <f t="shared" si="66"/>
        <v>0</v>
      </c>
      <c r="Q2085">
        <f t="shared" si="65"/>
        <v>0</v>
      </c>
      <c r="R2085" t="str">
        <f>IFERROR(VLOOKUP(P2085,Sheet1!$E$30:$F$35,2,FALSE),"")</f>
        <v/>
      </c>
    </row>
    <row r="2086" spans="1:18">
      <c r="A2086" t="s">
        <v>15</v>
      </c>
      <c r="B2086" t="s">
        <v>3899</v>
      </c>
      <c r="C2086" t="s">
        <v>3900</v>
      </c>
      <c r="D2086" t="s">
        <v>3411</v>
      </c>
      <c r="E2086" t="s">
        <v>3901</v>
      </c>
      <c r="F2086" t="s">
        <v>47</v>
      </c>
      <c r="G2086" t="s">
        <v>16</v>
      </c>
      <c r="H2086" t="s">
        <v>26</v>
      </c>
      <c r="I2086" t="s">
        <v>32</v>
      </c>
      <c r="J2086" t="s">
        <v>16</v>
      </c>
      <c r="K2086" t="s">
        <v>18</v>
      </c>
      <c r="L2086" t="s">
        <v>19</v>
      </c>
      <c r="M2086" t="s">
        <v>16</v>
      </c>
      <c r="N2086" t="s">
        <v>16</v>
      </c>
      <c r="O2086" t="s">
        <v>16</v>
      </c>
      <c r="P2086">
        <f t="shared" si="66"/>
        <v>8</v>
      </c>
      <c r="Q2086">
        <f t="shared" si="65"/>
        <v>1</v>
      </c>
      <c r="R2086" t="str">
        <f>IFERROR(VLOOKUP(P2086,Sheet1!$E$30:$F$35,2,FALSE),"")</f>
        <v>grape</v>
      </c>
    </row>
    <row r="2087" spans="1:18">
      <c r="A2087" t="s">
        <v>15</v>
      </c>
      <c r="B2087" t="s">
        <v>3902</v>
      </c>
      <c r="C2087" t="s">
        <v>3900</v>
      </c>
      <c r="D2087" t="s">
        <v>3414</v>
      </c>
      <c r="E2087" t="s">
        <v>1419</v>
      </c>
      <c r="F2087" t="s">
        <v>71</v>
      </c>
      <c r="G2087" t="s">
        <v>16</v>
      </c>
      <c r="H2087" t="s">
        <v>26</v>
      </c>
      <c r="I2087" t="s">
        <v>32</v>
      </c>
      <c r="J2087" t="s">
        <v>16</v>
      </c>
      <c r="K2087" t="s">
        <v>18</v>
      </c>
      <c r="L2087" t="s">
        <v>19</v>
      </c>
      <c r="M2087" t="s">
        <v>16</v>
      </c>
      <c r="N2087" t="s">
        <v>16</v>
      </c>
      <c r="O2087" t="s">
        <v>16</v>
      </c>
      <c r="P2087">
        <f t="shared" si="66"/>
        <v>0</v>
      </c>
      <c r="Q2087">
        <f t="shared" si="65"/>
        <v>0</v>
      </c>
      <c r="R2087" t="str">
        <f>IFERROR(VLOOKUP(P2087,Sheet1!$E$30:$F$35,2,FALSE),"")</f>
        <v/>
      </c>
    </row>
    <row r="2088" spans="1:18">
      <c r="A2088" t="s">
        <v>15</v>
      </c>
      <c r="B2088" t="s">
        <v>3903</v>
      </c>
      <c r="C2088" t="s">
        <v>3904</v>
      </c>
      <c r="D2088" t="s">
        <v>922</v>
      </c>
      <c r="E2088" t="s">
        <v>3905</v>
      </c>
      <c r="F2088" t="s">
        <v>156</v>
      </c>
      <c r="G2088" t="s">
        <v>16</v>
      </c>
      <c r="H2088" t="s">
        <v>26</v>
      </c>
      <c r="I2088" t="s">
        <v>32</v>
      </c>
      <c r="J2088" t="s">
        <v>16</v>
      </c>
      <c r="K2088" t="s">
        <v>18</v>
      </c>
      <c r="L2088" t="s">
        <v>19</v>
      </c>
      <c r="M2088" t="s">
        <v>16</v>
      </c>
      <c r="N2088" t="s">
        <v>16</v>
      </c>
      <c r="O2088" t="s">
        <v>16</v>
      </c>
      <c r="P2088">
        <f t="shared" si="66"/>
        <v>8</v>
      </c>
      <c r="Q2088">
        <f t="shared" si="65"/>
        <v>1</v>
      </c>
      <c r="R2088" t="str">
        <f>IFERROR(VLOOKUP(P2088,Sheet1!$E$30:$F$35,2,FALSE),"")</f>
        <v>grape</v>
      </c>
    </row>
    <row r="2089" spans="1:18">
      <c r="A2089" t="s">
        <v>15</v>
      </c>
      <c r="B2089" t="s">
        <v>3906</v>
      </c>
      <c r="C2089" t="s">
        <v>3907</v>
      </c>
      <c r="D2089" t="s">
        <v>3418</v>
      </c>
      <c r="E2089" t="s">
        <v>3908</v>
      </c>
      <c r="F2089" t="s">
        <v>159</v>
      </c>
      <c r="G2089" t="s">
        <v>16</v>
      </c>
      <c r="H2089" t="s">
        <v>26</v>
      </c>
      <c r="I2089" t="s">
        <v>32</v>
      </c>
      <c r="J2089" t="s">
        <v>16</v>
      </c>
      <c r="K2089" t="s">
        <v>18</v>
      </c>
      <c r="L2089" t="s">
        <v>19</v>
      </c>
      <c r="M2089" t="s">
        <v>16</v>
      </c>
      <c r="N2089" t="s">
        <v>16</v>
      </c>
      <c r="O2089" t="s">
        <v>16</v>
      </c>
      <c r="P2089">
        <f t="shared" si="66"/>
        <v>8</v>
      </c>
      <c r="Q2089">
        <f t="shared" si="65"/>
        <v>1</v>
      </c>
      <c r="R2089" t="str">
        <f>IFERROR(VLOOKUP(P2089,Sheet1!$E$30:$F$35,2,FALSE),"")</f>
        <v>grape</v>
      </c>
    </row>
    <row r="2090" spans="1:18">
      <c r="A2090" t="s">
        <v>15</v>
      </c>
      <c r="B2090" t="s">
        <v>3909</v>
      </c>
      <c r="C2090" t="s">
        <v>3907</v>
      </c>
      <c r="D2090" t="s">
        <v>3421</v>
      </c>
      <c r="E2090" t="s">
        <v>1420</v>
      </c>
      <c r="F2090" t="s">
        <v>73</v>
      </c>
      <c r="G2090" t="s">
        <v>16</v>
      </c>
      <c r="H2090" t="s">
        <v>26</v>
      </c>
      <c r="I2090" t="s">
        <v>32</v>
      </c>
      <c r="J2090" t="s">
        <v>16</v>
      </c>
      <c r="K2090" t="s">
        <v>18</v>
      </c>
      <c r="L2090" t="s">
        <v>19</v>
      </c>
      <c r="M2090" t="s">
        <v>16</v>
      </c>
      <c r="N2090" t="s">
        <v>16</v>
      </c>
      <c r="O2090" t="s">
        <v>16</v>
      </c>
      <c r="P2090">
        <f t="shared" si="66"/>
        <v>0</v>
      </c>
      <c r="Q2090">
        <f t="shared" si="65"/>
        <v>0</v>
      </c>
      <c r="R2090" t="str">
        <f>IFERROR(VLOOKUP(P2090,Sheet1!$E$30:$F$35,2,FALSE),"")</f>
        <v/>
      </c>
    </row>
    <row r="2091" spans="1:18">
      <c r="A2091" t="s">
        <v>15</v>
      </c>
      <c r="B2091" t="s">
        <v>3910</v>
      </c>
      <c r="C2091" t="s">
        <v>3907</v>
      </c>
      <c r="D2091" t="s">
        <v>1267</v>
      </c>
      <c r="E2091" t="s">
        <v>1422</v>
      </c>
      <c r="F2091" t="s">
        <v>163</v>
      </c>
      <c r="G2091" t="s">
        <v>16</v>
      </c>
      <c r="H2091" t="s">
        <v>26</v>
      </c>
      <c r="I2091" t="s">
        <v>32</v>
      </c>
      <c r="J2091" t="s">
        <v>16</v>
      </c>
      <c r="K2091" t="s">
        <v>18</v>
      </c>
      <c r="L2091" t="s">
        <v>19</v>
      </c>
      <c r="M2091" t="s">
        <v>16</v>
      </c>
      <c r="N2091" t="s">
        <v>16</v>
      </c>
      <c r="O2091" t="s">
        <v>16</v>
      </c>
      <c r="P2091">
        <f t="shared" si="66"/>
        <v>0</v>
      </c>
      <c r="Q2091">
        <f t="shared" si="65"/>
        <v>0</v>
      </c>
      <c r="R2091" t="str">
        <f>IFERROR(VLOOKUP(P2091,Sheet1!$E$30:$F$35,2,FALSE),"")</f>
        <v/>
      </c>
    </row>
    <row r="2092" spans="1:18">
      <c r="A2092" t="s">
        <v>15</v>
      </c>
      <c r="B2092" t="s">
        <v>3911</v>
      </c>
      <c r="C2092" t="s">
        <v>3907</v>
      </c>
      <c r="D2092" t="s">
        <v>3424</v>
      </c>
      <c r="E2092" t="s">
        <v>1022</v>
      </c>
      <c r="F2092" t="s">
        <v>165</v>
      </c>
      <c r="G2092" t="s">
        <v>16</v>
      </c>
      <c r="H2092" t="s">
        <v>26</v>
      </c>
      <c r="I2092" t="s">
        <v>32</v>
      </c>
      <c r="J2092" t="s">
        <v>16</v>
      </c>
      <c r="K2092" t="s">
        <v>18</v>
      </c>
      <c r="L2092" t="s">
        <v>19</v>
      </c>
      <c r="M2092" t="s">
        <v>16</v>
      </c>
      <c r="N2092" t="s">
        <v>16</v>
      </c>
      <c r="O2092" t="s">
        <v>16</v>
      </c>
      <c r="P2092">
        <f t="shared" si="66"/>
        <v>0</v>
      </c>
      <c r="Q2092">
        <f t="shared" si="65"/>
        <v>0</v>
      </c>
      <c r="R2092" t="str">
        <f>IFERROR(VLOOKUP(P2092,Sheet1!$E$30:$F$35,2,FALSE),"")</f>
        <v/>
      </c>
    </row>
    <row r="2093" spans="1:18">
      <c r="A2093" t="s">
        <v>15</v>
      </c>
      <c r="B2093" t="s">
        <v>3331</v>
      </c>
      <c r="C2093" t="s">
        <v>3907</v>
      </c>
      <c r="D2093" t="s">
        <v>3425</v>
      </c>
      <c r="E2093" t="s">
        <v>1424</v>
      </c>
      <c r="F2093" t="s">
        <v>75</v>
      </c>
      <c r="G2093" t="s">
        <v>16</v>
      </c>
      <c r="H2093" t="s">
        <v>26</v>
      </c>
      <c r="I2093" t="s">
        <v>32</v>
      </c>
      <c r="J2093" t="s">
        <v>16</v>
      </c>
      <c r="K2093" t="s">
        <v>18</v>
      </c>
      <c r="L2093" t="s">
        <v>19</v>
      </c>
      <c r="M2093" t="s">
        <v>16</v>
      </c>
      <c r="N2093" t="s">
        <v>16</v>
      </c>
      <c r="O2093" t="s">
        <v>16</v>
      </c>
      <c r="P2093">
        <f t="shared" si="66"/>
        <v>0</v>
      </c>
      <c r="Q2093">
        <f t="shared" si="65"/>
        <v>0</v>
      </c>
      <c r="R2093" t="str">
        <f>IFERROR(VLOOKUP(P2093,Sheet1!$E$30:$F$35,2,FALSE),"")</f>
        <v/>
      </c>
    </row>
    <row r="2094" spans="1:18">
      <c r="A2094" t="s">
        <v>15</v>
      </c>
      <c r="B2094" t="s">
        <v>3912</v>
      </c>
      <c r="C2094" t="s">
        <v>3913</v>
      </c>
      <c r="D2094" t="s">
        <v>1269</v>
      </c>
      <c r="E2094" t="s">
        <v>3914</v>
      </c>
      <c r="F2094" t="s">
        <v>169</v>
      </c>
      <c r="G2094" t="s">
        <v>16</v>
      </c>
      <c r="H2094" t="s">
        <v>26</v>
      </c>
      <c r="I2094" t="s">
        <v>32</v>
      </c>
      <c r="J2094" t="s">
        <v>16</v>
      </c>
      <c r="K2094" t="s">
        <v>18</v>
      </c>
      <c r="L2094" t="s">
        <v>19</v>
      </c>
      <c r="M2094" t="s">
        <v>16</v>
      </c>
      <c r="N2094" t="s">
        <v>16</v>
      </c>
      <c r="O2094" t="s">
        <v>16</v>
      </c>
      <c r="P2094">
        <f t="shared" si="66"/>
        <v>3</v>
      </c>
      <c r="Q2094">
        <f t="shared" si="65"/>
        <v>0</v>
      </c>
      <c r="R2094" t="str">
        <f>IFERROR(VLOOKUP(P2094,Sheet1!$E$30:$F$35,2,FALSE),"")</f>
        <v>rino</v>
      </c>
    </row>
    <row r="2095" spans="1:18">
      <c r="A2095" t="s">
        <v>15</v>
      </c>
      <c r="B2095" t="s">
        <v>3915</v>
      </c>
      <c r="C2095" t="s">
        <v>3913</v>
      </c>
      <c r="D2095" t="s">
        <v>3428</v>
      </c>
      <c r="E2095" t="s">
        <v>1426</v>
      </c>
      <c r="F2095" t="s">
        <v>171</v>
      </c>
      <c r="G2095" t="s">
        <v>16</v>
      </c>
      <c r="H2095" t="s">
        <v>26</v>
      </c>
      <c r="I2095" t="s">
        <v>32</v>
      </c>
      <c r="J2095" t="s">
        <v>16</v>
      </c>
      <c r="K2095" t="s">
        <v>18</v>
      </c>
      <c r="L2095" t="s">
        <v>19</v>
      </c>
      <c r="M2095" t="s">
        <v>16</v>
      </c>
      <c r="N2095" t="s">
        <v>16</v>
      </c>
      <c r="O2095" t="s">
        <v>16</v>
      </c>
      <c r="P2095">
        <f t="shared" si="66"/>
        <v>0</v>
      </c>
      <c r="Q2095">
        <f t="shared" si="65"/>
        <v>0</v>
      </c>
      <c r="R2095" t="str">
        <f>IFERROR(VLOOKUP(P2095,Sheet1!$E$30:$F$35,2,FALSE),"")</f>
        <v/>
      </c>
    </row>
    <row r="2096" spans="1:18">
      <c r="A2096" t="s">
        <v>15</v>
      </c>
      <c r="B2096" t="s">
        <v>3916</v>
      </c>
      <c r="C2096" t="s">
        <v>3917</v>
      </c>
      <c r="D2096" t="s">
        <v>3430</v>
      </c>
      <c r="E2096" t="s">
        <v>3918</v>
      </c>
      <c r="F2096" t="s">
        <v>77</v>
      </c>
      <c r="G2096" t="s">
        <v>16</v>
      </c>
      <c r="H2096" t="s">
        <v>26</v>
      </c>
      <c r="I2096" t="s">
        <v>32</v>
      </c>
      <c r="J2096" t="s">
        <v>16</v>
      </c>
      <c r="K2096" t="s">
        <v>18</v>
      </c>
      <c r="L2096" t="s">
        <v>19</v>
      </c>
      <c r="M2096" t="s">
        <v>16</v>
      </c>
      <c r="N2096" t="s">
        <v>16</v>
      </c>
      <c r="O2096" t="s">
        <v>16</v>
      </c>
      <c r="P2096">
        <f t="shared" si="66"/>
        <v>8</v>
      </c>
      <c r="Q2096">
        <f t="shared" si="65"/>
        <v>1</v>
      </c>
      <c r="R2096" t="str">
        <f>IFERROR(VLOOKUP(P2096,Sheet1!$E$30:$F$35,2,FALSE),"")</f>
        <v>grape</v>
      </c>
    </row>
    <row r="2097" spans="1:18">
      <c r="A2097" t="s">
        <v>15</v>
      </c>
      <c r="B2097" t="s">
        <v>3919</v>
      </c>
      <c r="C2097" t="s">
        <v>3920</v>
      </c>
      <c r="D2097" t="s">
        <v>1272</v>
      </c>
      <c r="E2097" t="s">
        <v>1429</v>
      </c>
      <c r="F2097" t="s">
        <v>174</v>
      </c>
      <c r="G2097" t="s">
        <v>16</v>
      </c>
      <c r="H2097" t="s">
        <v>26</v>
      </c>
      <c r="I2097" t="s">
        <v>32</v>
      </c>
      <c r="J2097" t="s">
        <v>16</v>
      </c>
      <c r="K2097" t="s">
        <v>18</v>
      </c>
      <c r="L2097" t="s">
        <v>19</v>
      </c>
      <c r="M2097" t="s">
        <v>16</v>
      </c>
      <c r="N2097" t="s">
        <v>16</v>
      </c>
      <c r="O2097" t="s">
        <v>16</v>
      </c>
      <c r="P2097">
        <f t="shared" si="66"/>
        <v>8</v>
      </c>
      <c r="Q2097">
        <f t="shared" si="65"/>
        <v>1</v>
      </c>
      <c r="R2097" t="str">
        <f>IFERROR(VLOOKUP(P2097,Sheet1!$E$30:$F$35,2,FALSE),"")</f>
        <v>grape</v>
      </c>
    </row>
    <row r="2098" spans="1:18">
      <c r="A2098" t="s">
        <v>15</v>
      </c>
      <c r="B2098" t="s">
        <v>3921</v>
      </c>
      <c r="C2098" t="s">
        <v>3920</v>
      </c>
      <c r="D2098" t="s">
        <v>3433</v>
      </c>
      <c r="E2098" t="s">
        <v>3922</v>
      </c>
      <c r="F2098" t="s">
        <v>176</v>
      </c>
      <c r="G2098" t="s">
        <v>16</v>
      </c>
      <c r="H2098" t="s">
        <v>26</v>
      </c>
      <c r="I2098" t="s">
        <v>32</v>
      </c>
      <c r="J2098" t="s">
        <v>16</v>
      </c>
      <c r="K2098" t="s">
        <v>18</v>
      </c>
      <c r="L2098" t="s">
        <v>19</v>
      </c>
      <c r="M2098" t="s">
        <v>16</v>
      </c>
      <c r="N2098" t="s">
        <v>16</v>
      </c>
      <c r="O2098" t="s">
        <v>16</v>
      </c>
      <c r="P2098">
        <f t="shared" si="66"/>
        <v>0</v>
      </c>
      <c r="Q2098">
        <f t="shared" si="65"/>
        <v>0</v>
      </c>
      <c r="R2098" t="str">
        <f>IFERROR(VLOOKUP(P2098,Sheet1!$E$30:$F$35,2,FALSE),"")</f>
        <v/>
      </c>
    </row>
    <row r="2099" spans="1:18">
      <c r="A2099" t="s">
        <v>15</v>
      </c>
      <c r="B2099" t="s">
        <v>3923</v>
      </c>
      <c r="C2099" t="s">
        <v>3920</v>
      </c>
      <c r="D2099" t="s">
        <v>3435</v>
      </c>
      <c r="E2099" t="s">
        <v>1431</v>
      </c>
      <c r="F2099" t="s">
        <v>78</v>
      </c>
      <c r="G2099" t="s">
        <v>16</v>
      </c>
      <c r="H2099" t="s">
        <v>26</v>
      </c>
      <c r="I2099" t="s">
        <v>32</v>
      </c>
      <c r="J2099" t="s">
        <v>16</v>
      </c>
      <c r="K2099" t="s">
        <v>18</v>
      </c>
      <c r="L2099" t="s">
        <v>19</v>
      </c>
      <c r="M2099" t="s">
        <v>16</v>
      </c>
      <c r="N2099" t="s">
        <v>16</v>
      </c>
      <c r="O2099" t="s">
        <v>16</v>
      </c>
      <c r="P2099">
        <f t="shared" si="66"/>
        <v>0</v>
      </c>
      <c r="Q2099">
        <f t="shared" si="65"/>
        <v>0</v>
      </c>
      <c r="R2099" t="str">
        <f>IFERROR(VLOOKUP(P2099,Sheet1!$E$30:$F$35,2,FALSE),"")</f>
        <v/>
      </c>
    </row>
    <row r="2100" spans="1:18">
      <c r="A2100" t="s">
        <v>15</v>
      </c>
      <c r="B2100" t="s">
        <v>3924</v>
      </c>
      <c r="C2100" t="s">
        <v>3920</v>
      </c>
      <c r="D2100" t="s">
        <v>1274</v>
      </c>
      <c r="E2100" t="s">
        <v>3925</v>
      </c>
      <c r="F2100" t="s">
        <v>49</v>
      </c>
      <c r="G2100" t="s">
        <v>16</v>
      </c>
      <c r="H2100" t="s">
        <v>26</v>
      </c>
      <c r="I2100" t="s">
        <v>32</v>
      </c>
      <c r="J2100" t="s">
        <v>16</v>
      </c>
      <c r="K2100" t="s">
        <v>18</v>
      </c>
      <c r="L2100" t="s">
        <v>19</v>
      </c>
      <c r="M2100" t="s">
        <v>16</v>
      </c>
      <c r="N2100" t="s">
        <v>16</v>
      </c>
      <c r="O2100" t="s">
        <v>16</v>
      </c>
      <c r="P2100">
        <f t="shared" si="66"/>
        <v>0</v>
      </c>
      <c r="Q2100">
        <f t="shared" si="65"/>
        <v>0</v>
      </c>
      <c r="R2100" t="str">
        <f>IFERROR(VLOOKUP(P2100,Sheet1!$E$30:$F$35,2,FALSE),"")</f>
        <v/>
      </c>
    </row>
    <row r="2101" spans="1:18">
      <c r="A2101" t="s">
        <v>15</v>
      </c>
      <c r="B2101" t="s">
        <v>3926</v>
      </c>
      <c r="C2101" t="s">
        <v>3927</v>
      </c>
      <c r="D2101" t="s">
        <v>3438</v>
      </c>
      <c r="E2101" t="s">
        <v>1434</v>
      </c>
      <c r="F2101" t="s">
        <v>181</v>
      </c>
      <c r="G2101" t="s">
        <v>16</v>
      </c>
      <c r="H2101" t="s">
        <v>26</v>
      </c>
      <c r="I2101" t="s">
        <v>32</v>
      </c>
      <c r="J2101" t="s">
        <v>16</v>
      </c>
      <c r="K2101" t="s">
        <v>18</v>
      </c>
      <c r="L2101" t="s">
        <v>19</v>
      </c>
      <c r="M2101" t="s">
        <v>16</v>
      </c>
      <c r="N2101" t="s">
        <v>16</v>
      </c>
      <c r="O2101" t="s">
        <v>16</v>
      </c>
      <c r="P2101">
        <f t="shared" si="66"/>
        <v>8</v>
      </c>
      <c r="Q2101">
        <f t="shared" si="65"/>
        <v>1</v>
      </c>
      <c r="R2101" t="str">
        <f>IFERROR(VLOOKUP(P2101,Sheet1!$E$30:$F$35,2,FALSE),"")</f>
        <v>grape</v>
      </c>
    </row>
    <row r="2102" spans="1:18">
      <c r="A2102" t="s">
        <v>15</v>
      </c>
      <c r="B2102" t="s">
        <v>3928</v>
      </c>
      <c r="C2102" t="s">
        <v>3929</v>
      </c>
      <c r="D2102" t="s">
        <v>924</v>
      </c>
      <c r="E2102" t="s">
        <v>3930</v>
      </c>
      <c r="F2102" t="s">
        <v>81</v>
      </c>
      <c r="G2102" t="s">
        <v>16</v>
      </c>
      <c r="H2102" t="s">
        <v>26</v>
      </c>
      <c r="I2102" t="s">
        <v>32</v>
      </c>
      <c r="J2102" t="s">
        <v>16</v>
      </c>
      <c r="K2102" t="s">
        <v>18</v>
      </c>
      <c r="L2102" t="s">
        <v>19</v>
      </c>
      <c r="M2102" t="s">
        <v>16</v>
      </c>
      <c r="N2102" t="s">
        <v>16</v>
      </c>
      <c r="O2102" t="s">
        <v>16</v>
      </c>
      <c r="P2102">
        <f t="shared" si="66"/>
        <v>8</v>
      </c>
      <c r="Q2102">
        <f t="shared" si="65"/>
        <v>1</v>
      </c>
      <c r="R2102" t="str">
        <f>IFERROR(VLOOKUP(P2102,Sheet1!$E$30:$F$35,2,FALSE),"")</f>
        <v>grape</v>
      </c>
    </row>
    <row r="2103" spans="1:18">
      <c r="A2103" t="s">
        <v>15</v>
      </c>
      <c r="B2103" t="s">
        <v>3931</v>
      </c>
      <c r="C2103" t="s">
        <v>3932</v>
      </c>
      <c r="D2103" t="s">
        <v>1275</v>
      </c>
      <c r="E2103" t="s">
        <v>1437</v>
      </c>
      <c r="F2103" t="s">
        <v>184</v>
      </c>
      <c r="G2103" t="s">
        <v>16</v>
      </c>
      <c r="H2103" t="s">
        <v>26</v>
      </c>
      <c r="I2103" t="s">
        <v>32</v>
      </c>
      <c r="J2103" t="s">
        <v>16</v>
      </c>
      <c r="K2103" t="s">
        <v>18</v>
      </c>
      <c r="L2103" t="s">
        <v>19</v>
      </c>
      <c r="M2103" t="s">
        <v>16</v>
      </c>
      <c r="N2103" t="s">
        <v>16</v>
      </c>
      <c r="O2103" t="s">
        <v>16</v>
      </c>
      <c r="P2103">
        <f t="shared" si="66"/>
        <v>8</v>
      </c>
      <c r="Q2103">
        <f t="shared" si="65"/>
        <v>1</v>
      </c>
      <c r="R2103" t="str">
        <f>IFERROR(VLOOKUP(P2103,Sheet1!$E$30:$F$35,2,FALSE),"")</f>
        <v>grape</v>
      </c>
    </row>
    <row r="2104" spans="1:18">
      <c r="A2104" t="s">
        <v>15</v>
      </c>
      <c r="B2104" t="s">
        <v>3933</v>
      </c>
      <c r="C2104" t="s">
        <v>3934</v>
      </c>
      <c r="D2104" t="s">
        <v>3442</v>
      </c>
      <c r="E2104" t="s">
        <v>3935</v>
      </c>
      <c r="F2104" t="s">
        <v>187</v>
      </c>
      <c r="G2104" t="s">
        <v>16</v>
      </c>
      <c r="H2104" t="s">
        <v>26</v>
      </c>
      <c r="I2104" t="s">
        <v>32</v>
      </c>
      <c r="J2104" t="s">
        <v>16</v>
      </c>
      <c r="K2104" t="s">
        <v>18</v>
      </c>
      <c r="L2104" t="s">
        <v>19</v>
      </c>
      <c r="M2104" t="s">
        <v>16</v>
      </c>
      <c r="N2104" t="s">
        <v>16</v>
      </c>
      <c r="O2104" t="s">
        <v>16</v>
      </c>
      <c r="P2104">
        <f t="shared" si="66"/>
        <v>8</v>
      </c>
      <c r="Q2104">
        <f t="shared" si="65"/>
        <v>1</v>
      </c>
      <c r="R2104" t="str">
        <f>IFERROR(VLOOKUP(P2104,Sheet1!$E$30:$F$35,2,FALSE),"")</f>
        <v>grape</v>
      </c>
    </row>
    <row r="2105" spans="1:18">
      <c r="A2105" t="s">
        <v>15</v>
      </c>
      <c r="B2105" t="s">
        <v>3936</v>
      </c>
      <c r="C2105" t="s">
        <v>3934</v>
      </c>
      <c r="D2105" t="s">
        <v>3444</v>
      </c>
      <c r="E2105" t="s">
        <v>1439</v>
      </c>
      <c r="F2105" t="s">
        <v>82</v>
      </c>
      <c r="G2105" t="s">
        <v>16</v>
      </c>
      <c r="H2105" t="s">
        <v>26</v>
      </c>
      <c r="I2105" t="s">
        <v>32</v>
      </c>
      <c r="J2105" t="s">
        <v>16</v>
      </c>
      <c r="K2105" t="s">
        <v>18</v>
      </c>
      <c r="L2105" t="s">
        <v>19</v>
      </c>
      <c r="M2105" t="s">
        <v>16</v>
      </c>
      <c r="N2105" t="s">
        <v>16</v>
      </c>
      <c r="O2105" t="s">
        <v>16</v>
      </c>
      <c r="P2105">
        <f t="shared" si="66"/>
        <v>0</v>
      </c>
      <c r="Q2105">
        <f t="shared" si="65"/>
        <v>0</v>
      </c>
      <c r="R2105" t="str">
        <f>IFERROR(VLOOKUP(P2105,Sheet1!$E$30:$F$35,2,FALSE),"")</f>
        <v/>
      </c>
    </row>
    <row r="2106" spans="1:18">
      <c r="A2106" t="s">
        <v>15</v>
      </c>
      <c r="B2106" t="s">
        <v>3937</v>
      </c>
      <c r="C2106" t="s">
        <v>3938</v>
      </c>
      <c r="D2106" t="s">
        <v>1277</v>
      </c>
      <c r="E2106" t="s">
        <v>1024</v>
      </c>
      <c r="F2106" t="s">
        <v>191</v>
      </c>
      <c r="G2106" t="s">
        <v>16</v>
      </c>
      <c r="H2106" t="s">
        <v>26</v>
      </c>
      <c r="I2106" t="s">
        <v>32</v>
      </c>
      <c r="J2106" t="s">
        <v>16</v>
      </c>
      <c r="K2106" t="s">
        <v>18</v>
      </c>
      <c r="L2106" t="s">
        <v>19</v>
      </c>
      <c r="M2106" t="s">
        <v>16</v>
      </c>
      <c r="N2106" t="s">
        <v>16</v>
      </c>
      <c r="O2106" t="s">
        <v>16</v>
      </c>
      <c r="P2106">
        <f t="shared" si="66"/>
        <v>8</v>
      </c>
      <c r="Q2106">
        <f t="shared" si="65"/>
        <v>1</v>
      </c>
      <c r="R2106" t="str">
        <f>IFERROR(VLOOKUP(P2106,Sheet1!$E$30:$F$35,2,FALSE),"")</f>
        <v>grape</v>
      </c>
    </row>
    <row r="2107" spans="1:18">
      <c r="A2107" t="s">
        <v>15</v>
      </c>
      <c r="B2107" t="s">
        <v>3339</v>
      </c>
      <c r="C2107" t="s">
        <v>3938</v>
      </c>
      <c r="D2107" t="s">
        <v>3448</v>
      </c>
      <c r="E2107" t="s">
        <v>1442</v>
      </c>
      <c r="F2107" t="s">
        <v>194</v>
      </c>
      <c r="G2107" t="s">
        <v>16</v>
      </c>
      <c r="H2107" t="s">
        <v>26</v>
      </c>
      <c r="I2107" t="s">
        <v>32</v>
      </c>
      <c r="J2107" t="s">
        <v>16</v>
      </c>
      <c r="K2107" t="s">
        <v>18</v>
      </c>
      <c r="L2107" t="s">
        <v>19</v>
      </c>
      <c r="M2107" t="s">
        <v>16</v>
      </c>
      <c r="N2107" t="s">
        <v>16</v>
      </c>
      <c r="O2107" t="s">
        <v>16</v>
      </c>
      <c r="P2107">
        <f t="shared" si="66"/>
        <v>0</v>
      </c>
      <c r="Q2107">
        <f t="shared" si="65"/>
        <v>0</v>
      </c>
      <c r="R2107" t="str">
        <f>IFERROR(VLOOKUP(P2107,Sheet1!$E$30:$F$35,2,FALSE),"")</f>
        <v/>
      </c>
    </row>
    <row r="2108" spans="1:18">
      <c r="A2108" t="s">
        <v>15</v>
      </c>
      <c r="B2108" t="s">
        <v>3939</v>
      </c>
      <c r="C2108" t="s">
        <v>3940</v>
      </c>
      <c r="D2108" t="s">
        <v>3450</v>
      </c>
      <c r="E2108" t="s">
        <v>3941</v>
      </c>
      <c r="F2108" t="s">
        <v>84</v>
      </c>
      <c r="G2108" t="s">
        <v>16</v>
      </c>
      <c r="H2108" t="s">
        <v>26</v>
      </c>
      <c r="I2108" t="s">
        <v>32</v>
      </c>
      <c r="J2108" t="s">
        <v>16</v>
      </c>
      <c r="K2108" t="s">
        <v>18</v>
      </c>
      <c r="L2108" t="s">
        <v>19</v>
      </c>
      <c r="M2108" t="s">
        <v>16</v>
      </c>
      <c r="N2108" t="s">
        <v>16</v>
      </c>
      <c r="O2108" t="s">
        <v>16</v>
      </c>
      <c r="P2108">
        <f t="shared" si="66"/>
        <v>8</v>
      </c>
      <c r="Q2108">
        <f t="shared" si="65"/>
        <v>1</v>
      </c>
      <c r="R2108" t="str">
        <f>IFERROR(VLOOKUP(P2108,Sheet1!$E$30:$F$35,2,FALSE),"")</f>
        <v>grape</v>
      </c>
    </row>
    <row r="2109" spans="1:18">
      <c r="A2109" t="s">
        <v>15</v>
      </c>
      <c r="B2109" t="s">
        <v>3942</v>
      </c>
      <c r="C2109" t="s">
        <v>3940</v>
      </c>
      <c r="D2109" t="s">
        <v>1278</v>
      </c>
      <c r="E2109" t="s">
        <v>1445</v>
      </c>
      <c r="F2109" t="s">
        <v>198</v>
      </c>
      <c r="G2109" t="s">
        <v>16</v>
      </c>
      <c r="H2109" t="s">
        <v>26</v>
      </c>
      <c r="I2109" t="s">
        <v>32</v>
      </c>
      <c r="J2109" t="s">
        <v>16</v>
      </c>
      <c r="K2109" t="s">
        <v>18</v>
      </c>
      <c r="L2109" t="s">
        <v>19</v>
      </c>
      <c r="M2109" t="s">
        <v>16</v>
      </c>
      <c r="N2109" t="s">
        <v>16</v>
      </c>
      <c r="O2109" t="s">
        <v>16</v>
      </c>
      <c r="P2109">
        <f t="shared" si="66"/>
        <v>0</v>
      </c>
      <c r="Q2109">
        <f t="shared" si="65"/>
        <v>0</v>
      </c>
      <c r="R2109" t="str">
        <f>IFERROR(VLOOKUP(P2109,Sheet1!$E$30:$F$35,2,FALSE),"")</f>
        <v/>
      </c>
    </row>
    <row r="2110" spans="1:18">
      <c r="A2110" t="s">
        <v>15</v>
      </c>
      <c r="B2110" t="s">
        <v>3943</v>
      </c>
      <c r="C2110" t="s">
        <v>3944</v>
      </c>
      <c r="D2110" t="s">
        <v>3453</v>
      </c>
      <c r="E2110" t="s">
        <v>3945</v>
      </c>
      <c r="F2110" t="s">
        <v>201</v>
      </c>
      <c r="G2110" t="s">
        <v>16</v>
      </c>
      <c r="H2110" t="s">
        <v>26</v>
      </c>
      <c r="I2110" t="s">
        <v>32</v>
      </c>
      <c r="J2110" t="s">
        <v>16</v>
      </c>
      <c r="K2110" t="s">
        <v>18</v>
      </c>
      <c r="L2110" t="s">
        <v>19</v>
      </c>
      <c r="M2110" t="s">
        <v>16</v>
      </c>
      <c r="N2110" t="s">
        <v>16</v>
      </c>
      <c r="O2110" t="s">
        <v>16</v>
      </c>
      <c r="P2110">
        <f t="shared" si="66"/>
        <v>3</v>
      </c>
      <c r="Q2110">
        <f t="shared" si="65"/>
        <v>0</v>
      </c>
      <c r="R2110" t="str">
        <f>IFERROR(VLOOKUP(P2110,Sheet1!$E$30:$F$35,2,FALSE),"")</f>
        <v>rino</v>
      </c>
    </row>
    <row r="2111" spans="1:18">
      <c r="A2111" t="s">
        <v>15</v>
      </c>
      <c r="B2111" t="s">
        <v>3946</v>
      </c>
      <c r="C2111" t="s">
        <v>3947</v>
      </c>
      <c r="D2111" t="s">
        <v>3455</v>
      </c>
      <c r="E2111" t="s">
        <v>3948</v>
      </c>
      <c r="F2111" t="s">
        <v>85</v>
      </c>
      <c r="G2111" t="s">
        <v>16</v>
      </c>
      <c r="H2111" t="s">
        <v>26</v>
      </c>
      <c r="I2111" t="s">
        <v>32</v>
      </c>
      <c r="J2111" t="s">
        <v>16</v>
      </c>
      <c r="K2111" t="s">
        <v>18</v>
      </c>
      <c r="L2111" t="s">
        <v>19</v>
      </c>
      <c r="M2111" t="s">
        <v>16</v>
      </c>
      <c r="N2111" t="s">
        <v>16</v>
      </c>
      <c r="O2111" t="s">
        <v>16</v>
      </c>
      <c r="P2111">
        <f t="shared" si="66"/>
        <v>8</v>
      </c>
      <c r="Q2111">
        <f t="shared" si="65"/>
        <v>1</v>
      </c>
      <c r="R2111" t="str">
        <f>IFERROR(VLOOKUP(P2111,Sheet1!$E$30:$F$35,2,FALSE),"")</f>
        <v>grape</v>
      </c>
    </row>
    <row r="2112" spans="1:18">
      <c r="A2112" t="s">
        <v>15</v>
      </c>
      <c r="B2112" t="s">
        <v>3949</v>
      </c>
      <c r="C2112" t="s">
        <v>3947</v>
      </c>
      <c r="D2112" t="s">
        <v>1280</v>
      </c>
      <c r="E2112" t="s">
        <v>1447</v>
      </c>
      <c r="F2112" t="s">
        <v>206</v>
      </c>
      <c r="G2112" t="s">
        <v>16</v>
      </c>
      <c r="H2112" t="s">
        <v>26</v>
      </c>
      <c r="I2112" t="s">
        <v>32</v>
      </c>
      <c r="J2112" t="s">
        <v>16</v>
      </c>
      <c r="K2112" t="s">
        <v>18</v>
      </c>
      <c r="L2112" t="s">
        <v>19</v>
      </c>
      <c r="M2112" t="s">
        <v>16</v>
      </c>
      <c r="N2112" t="s">
        <v>16</v>
      </c>
      <c r="O2112" t="s">
        <v>16</v>
      </c>
      <c r="P2112">
        <f t="shared" si="66"/>
        <v>0</v>
      </c>
      <c r="Q2112">
        <f t="shared" si="65"/>
        <v>0</v>
      </c>
      <c r="R2112" t="str">
        <f>IFERROR(VLOOKUP(P2112,Sheet1!$E$30:$F$35,2,FALSE),"")</f>
        <v/>
      </c>
    </row>
    <row r="2113" spans="1:18">
      <c r="A2113" t="s">
        <v>15</v>
      </c>
      <c r="B2113" t="s">
        <v>3950</v>
      </c>
      <c r="C2113" t="s">
        <v>3951</v>
      </c>
      <c r="D2113" t="s">
        <v>3458</v>
      </c>
      <c r="E2113" t="s">
        <v>3952</v>
      </c>
      <c r="F2113" t="s">
        <v>209</v>
      </c>
      <c r="G2113" t="s">
        <v>16</v>
      </c>
      <c r="H2113" t="s">
        <v>26</v>
      </c>
      <c r="I2113" t="s">
        <v>32</v>
      </c>
      <c r="J2113" t="s">
        <v>16</v>
      </c>
      <c r="K2113" t="s">
        <v>18</v>
      </c>
      <c r="L2113" t="s">
        <v>19</v>
      </c>
      <c r="M2113" t="s">
        <v>16</v>
      </c>
      <c r="N2113" t="s">
        <v>16</v>
      </c>
      <c r="O2113" t="s">
        <v>16</v>
      </c>
      <c r="P2113">
        <f t="shared" si="66"/>
        <v>3</v>
      </c>
      <c r="Q2113">
        <f t="shared" si="65"/>
        <v>0</v>
      </c>
      <c r="R2113" t="str">
        <f>IFERROR(VLOOKUP(P2113,Sheet1!$E$30:$F$35,2,FALSE),"")</f>
        <v>rino</v>
      </c>
    </row>
    <row r="2114" spans="1:18">
      <c r="A2114" t="s">
        <v>15</v>
      </c>
      <c r="B2114" t="s">
        <v>3953</v>
      </c>
      <c r="C2114" t="s">
        <v>3954</v>
      </c>
      <c r="D2114" t="s">
        <v>3461</v>
      </c>
      <c r="E2114" t="s">
        <v>3955</v>
      </c>
      <c r="F2114" t="s">
        <v>52</v>
      </c>
      <c r="G2114" t="s">
        <v>16</v>
      </c>
      <c r="H2114" t="s">
        <v>26</v>
      </c>
      <c r="I2114" t="s">
        <v>32</v>
      </c>
      <c r="J2114" t="s">
        <v>16</v>
      </c>
      <c r="K2114" t="s">
        <v>18</v>
      </c>
      <c r="L2114" t="s">
        <v>19</v>
      </c>
      <c r="M2114" t="s">
        <v>16</v>
      </c>
      <c r="N2114" t="s">
        <v>16</v>
      </c>
      <c r="O2114" t="s">
        <v>16</v>
      </c>
      <c r="P2114">
        <f t="shared" si="66"/>
        <v>3</v>
      </c>
      <c r="Q2114">
        <f t="shared" si="65"/>
        <v>0</v>
      </c>
      <c r="R2114" t="str">
        <f>IFERROR(VLOOKUP(P2114,Sheet1!$E$30:$F$35,2,FALSE),"")</f>
        <v>rino</v>
      </c>
    </row>
    <row r="2115" spans="1:18">
      <c r="A2115" t="s">
        <v>15</v>
      </c>
      <c r="B2115" t="s">
        <v>3956</v>
      </c>
      <c r="C2115" t="s">
        <v>3957</v>
      </c>
      <c r="D2115" t="s">
        <v>1283</v>
      </c>
      <c r="E2115" t="s">
        <v>1448</v>
      </c>
      <c r="F2115" t="s">
        <v>88</v>
      </c>
      <c r="G2115" t="s">
        <v>16</v>
      </c>
      <c r="H2115" t="s">
        <v>26</v>
      </c>
      <c r="I2115" t="s">
        <v>32</v>
      </c>
      <c r="J2115" t="s">
        <v>16</v>
      </c>
      <c r="K2115" t="s">
        <v>18</v>
      </c>
      <c r="L2115" t="s">
        <v>19</v>
      </c>
      <c r="M2115" t="s">
        <v>16</v>
      </c>
      <c r="N2115" t="s">
        <v>16</v>
      </c>
      <c r="O2115" t="s">
        <v>16</v>
      </c>
      <c r="P2115">
        <f t="shared" si="66"/>
        <v>8</v>
      </c>
      <c r="Q2115">
        <f t="shared" si="65"/>
        <v>1</v>
      </c>
      <c r="R2115" t="str">
        <f>IFERROR(VLOOKUP(P2115,Sheet1!$E$30:$F$35,2,FALSE),"")</f>
        <v>grape</v>
      </c>
    </row>
    <row r="2116" spans="1:18">
      <c r="A2116" t="s">
        <v>15</v>
      </c>
      <c r="B2116" t="s">
        <v>3958</v>
      </c>
      <c r="C2116" t="s">
        <v>3957</v>
      </c>
      <c r="D2116" t="s">
        <v>927</v>
      </c>
      <c r="E2116" t="s">
        <v>3959</v>
      </c>
      <c r="F2116" t="s">
        <v>215</v>
      </c>
      <c r="G2116" t="s">
        <v>16</v>
      </c>
      <c r="H2116" t="s">
        <v>26</v>
      </c>
      <c r="I2116" t="s">
        <v>32</v>
      </c>
      <c r="J2116" t="s">
        <v>16</v>
      </c>
      <c r="K2116" t="s">
        <v>18</v>
      </c>
      <c r="L2116" t="s">
        <v>19</v>
      </c>
      <c r="M2116" t="s">
        <v>16</v>
      </c>
      <c r="N2116" t="s">
        <v>16</v>
      </c>
      <c r="O2116" t="s">
        <v>16</v>
      </c>
      <c r="P2116">
        <f t="shared" si="66"/>
        <v>0</v>
      </c>
      <c r="Q2116">
        <f t="shared" ref="Q2116:Q2179" si="67">IF(P2116=8,1,0)</f>
        <v>0</v>
      </c>
      <c r="R2116" t="str">
        <f>IFERROR(VLOOKUP(P2116,Sheet1!$E$30:$F$35,2,FALSE),"")</f>
        <v/>
      </c>
    </row>
    <row r="2117" spans="1:18">
      <c r="A2117" t="s">
        <v>15</v>
      </c>
      <c r="B2117" t="s">
        <v>3960</v>
      </c>
      <c r="C2117" t="s">
        <v>3957</v>
      </c>
      <c r="D2117" t="s">
        <v>3465</v>
      </c>
      <c r="E2117" t="s">
        <v>3961</v>
      </c>
      <c r="F2117" t="s">
        <v>90</v>
      </c>
      <c r="G2117" t="s">
        <v>16</v>
      </c>
      <c r="H2117" t="s">
        <v>26</v>
      </c>
      <c r="I2117" t="s">
        <v>32</v>
      </c>
      <c r="J2117" t="s">
        <v>16</v>
      </c>
      <c r="K2117" t="s">
        <v>18</v>
      </c>
      <c r="L2117" t="s">
        <v>19</v>
      </c>
      <c r="M2117" t="s">
        <v>16</v>
      </c>
      <c r="N2117" t="s">
        <v>16</v>
      </c>
      <c r="O2117" t="s">
        <v>16</v>
      </c>
      <c r="P2117">
        <f t="shared" ref="P2117:P2180" si="68">C2117-C2116</f>
        <v>0</v>
      </c>
      <c r="Q2117">
        <f t="shared" si="67"/>
        <v>0</v>
      </c>
      <c r="R2117" t="str">
        <f>IFERROR(VLOOKUP(P2117,Sheet1!$E$30:$F$35,2,FALSE),"")</f>
        <v/>
      </c>
    </row>
    <row r="2118" spans="1:18">
      <c r="A2118" t="s">
        <v>15</v>
      </c>
      <c r="B2118" t="s">
        <v>3962</v>
      </c>
      <c r="C2118" t="s">
        <v>3957</v>
      </c>
      <c r="D2118" t="s">
        <v>1286</v>
      </c>
      <c r="E2118" t="s">
        <v>1451</v>
      </c>
      <c r="F2118" t="s">
        <v>220</v>
      </c>
      <c r="G2118" t="s">
        <v>16</v>
      </c>
      <c r="H2118" t="s">
        <v>26</v>
      </c>
      <c r="I2118" t="s">
        <v>32</v>
      </c>
      <c r="J2118" t="s">
        <v>16</v>
      </c>
      <c r="K2118" t="s">
        <v>18</v>
      </c>
      <c r="L2118" t="s">
        <v>19</v>
      </c>
      <c r="M2118" t="s">
        <v>16</v>
      </c>
      <c r="N2118" t="s">
        <v>16</v>
      </c>
      <c r="O2118" t="s">
        <v>16</v>
      </c>
      <c r="P2118">
        <f t="shared" si="68"/>
        <v>0</v>
      </c>
      <c r="Q2118">
        <f t="shared" si="67"/>
        <v>0</v>
      </c>
      <c r="R2118" t="str">
        <f>IFERROR(VLOOKUP(P2118,Sheet1!$E$30:$F$35,2,FALSE),"")</f>
        <v/>
      </c>
    </row>
    <row r="2119" spans="1:18">
      <c r="A2119" t="s">
        <v>15</v>
      </c>
      <c r="B2119" t="s">
        <v>3963</v>
      </c>
      <c r="C2119" t="s">
        <v>3957</v>
      </c>
      <c r="D2119" t="s">
        <v>3468</v>
      </c>
      <c r="E2119" t="s">
        <v>3964</v>
      </c>
      <c r="F2119" t="s">
        <v>92</v>
      </c>
      <c r="G2119" t="s">
        <v>16</v>
      </c>
      <c r="H2119" t="s">
        <v>26</v>
      </c>
      <c r="I2119" t="s">
        <v>32</v>
      </c>
      <c r="J2119" t="s">
        <v>16</v>
      </c>
      <c r="K2119" t="s">
        <v>18</v>
      </c>
      <c r="L2119" t="s">
        <v>19</v>
      </c>
      <c r="M2119" t="s">
        <v>16</v>
      </c>
      <c r="N2119" t="s">
        <v>16</v>
      </c>
      <c r="O2119" t="s">
        <v>16</v>
      </c>
      <c r="P2119">
        <f t="shared" si="68"/>
        <v>0</v>
      </c>
      <c r="Q2119">
        <f t="shared" si="67"/>
        <v>0</v>
      </c>
      <c r="R2119" t="str">
        <f>IFERROR(VLOOKUP(P2119,Sheet1!$E$30:$F$35,2,FALSE),"")</f>
        <v/>
      </c>
    </row>
    <row r="2120" spans="1:18">
      <c r="A2120" t="s">
        <v>15</v>
      </c>
      <c r="B2120" t="s">
        <v>3965</v>
      </c>
      <c r="C2120" t="s">
        <v>3966</v>
      </c>
      <c r="D2120" t="s">
        <v>3470</v>
      </c>
      <c r="E2120" t="s">
        <v>1027</v>
      </c>
      <c r="F2120" t="s">
        <v>225</v>
      </c>
      <c r="G2120" t="s">
        <v>16</v>
      </c>
      <c r="H2120" t="s">
        <v>26</v>
      </c>
      <c r="I2120" t="s">
        <v>32</v>
      </c>
      <c r="J2120" t="s">
        <v>16</v>
      </c>
      <c r="K2120" t="s">
        <v>18</v>
      </c>
      <c r="L2120" t="s">
        <v>19</v>
      </c>
      <c r="M2120" t="s">
        <v>16</v>
      </c>
      <c r="N2120" t="s">
        <v>16</v>
      </c>
      <c r="O2120" t="s">
        <v>16</v>
      </c>
      <c r="P2120">
        <f t="shared" si="68"/>
        <v>8</v>
      </c>
      <c r="Q2120">
        <f t="shared" si="67"/>
        <v>1</v>
      </c>
      <c r="R2120" t="str">
        <f>IFERROR(VLOOKUP(P2120,Sheet1!$E$30:$F$35,2,FALSE),"")</f>
        <v>grape</v>
      </c>
    </row>
    <row r="2121" spans="1:18">
      <c r="A2121" t="s">
        <v>15</v>
      </c>
      <c r="B2121" t="s">
        <v>3347</v>
      </c>
      <c r="C2121" t="s">
        <v>3966</v>
      </c>
      <c r="D2121" t="s">
        <v>1287</v>
      </c>
      <c r="E2121" t="s">
        <v>1452</v>
      </c>
      <c r="F2121" t="s">
        <v>94</v>
      </c>
      <c r="G2121" t="s">
        <v>16</v>
      </c>
      <c r="H2121" t="s">
        <v>26</v>
      </c>
      <c r="I2121" t="s">
        <v>32</v>
      </c>
      <c r="J2121" t="s">
        <v>16</v>
      </c>
      <c r="K2121" t="s">
        <v>18</v>
      </c>
      <c r="L2121" t="s">
        <v>19</v>
      </c>
      <c r="M2121" t="s">
        <v>16</v>
      </c>
      <c r="N2121" t="s">
        <v>16</v>
      </c>
      <c r="O2121" t="s">
        <v>16</v>
      </c>
      <c r="P2121">
        <f t="shared" si="68"/>
        <v>0</v>
      </c>
      <c r="Q2121">
        <f t="shared" si="67"/>
        <v>0</v>
      </c>
      <c r="R2121" t="str">
        <f>IFERROR(VLOOKUP(P2121,Sheet1!$E$30:$F$35,2,FALSE),"")</f>
        <v/>
      </c>
    </row>
    <row r="2122" spans="1:18">
      <c r="A2122" t="s">
        <v>15</v>
      </c>
      <c r="B2122" t="s">
        <v>3967</v>
      </c>
      <c r="C2122" t="s">
        <v>3966</v>
      </c>
      <c r="D2122" t="s">
        <v>3473</v>
      </c>
      <c r="E2122" t="s">
        <v>3968</v>
      </c>
      <c r="F2122" t="s">
        <v>229</v>
      </c>
      <c r="G2122" t="s">
        <v>16</v>
      </c>
      <c r="H2122" t="s">
        <v>26</v>
      </c>
      <c r="I2122" t="s">
        <v>32</v>
      </c>
      <c r="J2122" t="s">
        <v>16</v>
      </c>
      <c r="K2122" t="s">
        <v>18</v>
      </c>
      <c r="L2122" t="s">
        <v>19</v>
      </c>
      <c r="M2122" t="s">
        <v>16</v>
      </c>
      <c r="N2122" t="s">
        <v>16</v>
      </c>
      <c r="O2122" t="s">
        <v>16</v>
      </c>
      <c r="P2122">
        <f t="shared" si="68"/>
        <v>0</v>
      </c>
      <c r="Q2122">
        <f t="shared" si="67"/>
        <v>0</v>
      </c>
      <c r="R2122" t="str">
        <f>IFERROR(VLOOKUP(P2122,Sheet1!$E$30:$F$35,2,FALSE),"")</f>
        <v/>
      </c>
    </row>
    <row r="2123" spans="1:18">
      <c r="A2123" t="s">
        <v>15</v>
      </c>
      <c r="B2123" t="s">
        <v>3969</v>
      </c>
      <c r="C2123" t="s">
        <v>3966</v>
      </c>
      <c r="D2123" t="s">
        <v>3475</v>
      </c>
      <c r="E2123" t="s">
        <v>3970</v>
      </c>
      <c r="F2123" t="s">
        <v>96</v>
      </c>
      <c r="G2123" t="s">
        <v>16</v>
      </c>
      <c r="H2123" t="s">
        <v>26</v>
      </c>
      <c r="I2123" t="s">
        <v>32</v>
      </c>
      <c r="J2123" t="s">
        <v>16</v>
      </c>
      <c r="K2123" t="s">
        <v>18</v>
      </c>
      <c r="L2123" t="s">
        <v>19</v>
      </c>
      <c r="M2123" t="s">
        <v>16</v>
      </c>
      <c r="N2123" t="s">
        <v>16</v>
      </c>
      <c r="O2123" t="s">
        <v>16</v>
      </c>
      <c r="P2123">
        <f t="shared" si="68"/>
        <v>0</v>
      </c>
      <c r="Q2123">
        <f t="shared" si="67"/>
        <v>0</v>
      </c>
      <c r="R2123" t="str">
        <f>IFERROR(VLOOKUP(P2123,Sheet1!$E$30:$F$35,2,FALSE),"")</f>
        <v/>
      </c>
    </row>
    <row r="2124" spans="1:18">
      <c r="A2124" t="s">
        <v>15</v>
      </c>
      <c r="B2124" t="s">
        <v>3971</v>
      </c>
      <c r="C2124" t="s">
        <v>3972</v>
      </c>
      <c r="D2124" t="s">
        <v>1290</v>
      </c>
      <c r="E2124" t="s">
        <v>1455</v>
      </c>
      <c r="F2124" t="s">
        <v>234</v>
      </c>
      <c r="G2124" t="s">
        <v>16</v>
      </c>
      <c r="H2124" t="s">
        <v>26</v>
      </c>
      <c r="I2124" t="s">
        <v>32</v>
      </c>
      <c r="J2124" t="s">
        <v>16</v>
      </c>
      <c r="K2124" t="s">
        <v>18</v>
      </c>
      <c r="L2124" t="s">
        <v>19</v>
      </c>
      <c r="M2124" t="s">
        <v>16</v>
      </c>
      <c r="N2124" t="s">
        <v>16</v>
      </c>
      <c r="O2124" t="s">
        <v>16</v>
      </c>
      <c r="P2124">
        <f t="shared" si="68"/>
        <v>8</v>
      </c>
      <c r="Q2124">
        <f t="shared" si="67"/>
        <v>1</v>
      </c>
      <c r="R2124" t="str">
        <f>IFERROR(VLOOKUP(P2124,Sheet1!$E$30:$F$35,2,FALSE),"")</f>
        <v>grape</v>
      </c>
    </row>
    <row r="2125" spans="1:18">
      <c r="A2125" t="s">
        <v>15</v>
      </c>
      <c r="B2125" t="s">
        <v>3973</v>
      </c>
      <c r="C2125" t="s">
        <v>3974</v>
      </c>
      <c r="D2125" t="s">
        <v>3478</v>
      </c>
      <c r="E2125" t="s">
        <v>3975</v>
      </c>
      <c r="F2125" t="s">
        <v>99</v>
      </c>
      <c r="G2125" t="s">
        <v>16</v>
      </c>
      <c r="H2125" t="s">
        <v>26</v>
      </c>
      <c r="I2125" t="s">
        <v>32</v>
      </c>
      <c r="J2125" t="s">
        <v>16</v>
      </c>
      <c r="K2125" t="s">
        <v>18</v>
      </c>
      <c r="L2125" t="s">
        <v>19</v>
      </c>
      <c r="M2125" t="s">
        <v>16</v>
      </c>
      <c r="N2125" t="s">
        <v>16</v>
      </c>
      <c r="O2125" t="s">
        <v>16</v>
      </c>
      <c r="P2125">
        <f t="shared" si="68"/>
        <v>3</v>
      </c>
      <c r="Q2125">
        <f t="shared" si="67"/>
        <v>0</v>
      </c>
      <c r="R2125" t="str">
        <f>IFERROR(VLOOKUP(P2125,Sheet1!$E$30:$F$35,2,FALSE),"")</f>
        <v>rino</v>
      </c>
    </row>
    <row r="2126" spans="1:18">
      <c r="A2126" t="s">
        <v>15</v>
      </c>
      <c r="B2126" t="s">
        <v>3976</v>
      </c>
      <c r="C2126" t="s">
        <v>3977</v>
      </c>
      <c r="D2126" t="s">
        <v>3480</v>
      </c>
      <c r="E2126" t="s">
        <v>3978</v>
      </c>
      <c r="F2126" t="s">
        <v>238</v>
      </c>
      <c r="G2126" t="s">
        <v>16</v>
      </c>
      <c r="H2126" t="s">
        <v>26</v>
      </c>
      <c r="I2126" t="s">
        <v>32</v>
      </c>
      <c r="J2126" t="s">
        <v>16</v>
      </c>
      <c r="K2126" t="s">
        <v>18</v>
      </c>
      <c r="L2126" t="s">
        <v>19</v>
      </c>
      <c r="M2126" t="s">
        <v>16</v>
      </c>
      <c r="N2126" t="s">
        <v>16</v>
      </c>
      <c r="O2126" t="s">
        <v>16</v>
      </c>
      <c r="P2126">
        <f t="shared" si="68"/>
        <v>8</v>
      </c>
      <c r="Q2126">
        <f t="shared" si="67"/>
        <v>1</v>
      </c>
      <c r="R2126" t="str">
        <f>IFERROR(VLOOKUP(P2126,Sheet1!$E$30:$F$35,2,FALSE),"")</f>
        <v>grape</v>
      </c>
    </row>
    <row r="2127" spans="1:18">
      <c r="A2127" t="s">
        <v>15</v>
      </c>
      <c r="B2127" t="s">
        <v>3979</v>
      </c>
      <c r="C2127" t="s">
        <v>3977</v>
      </c>
      <c r="D2127" t="s">
        <v>1293</v>
      </c>
      <c r="E2127" t="s">
        <v>1457</v>
      </c>
      <c r="F2127" t="s">
        <v>101</v>
      </c>
      <c r="G2127" t="s">
        <v>16</v>
      </c>
      <c r="H2127" t="s">
        <v>26</v>
      </c>
      <c r="I2127" t="s">
        <v>32</v>
      </c>
      <c r="J2127" t="s">
        <v>16</v>
      </c>
      <c r="K2127" t="s">
        <v>18</v>
      </c>
      <c r="L2127" t="s">
        <v>19</v>
      </c>
      <c r="M2127" t="s">
        <v>16</v>
      </c>
      <c r="N2127" t="s">
        <v>16</v>
      </c>
      <c r="O2127" t="s">
        <v>16</v>
      </c>
      <c r="P2127">
        <f t="shared" si="68"/>
        <v>0</v>
      </c>
      <c r="Q2127">
        <f t="shared" si="67"/>
        <v>0</v>
      </c>
      <c r="R2127" t="str">
        <f>IFERROR(VLOOKUP(P2127,Sheet1!$E$30:$F$35,2,FALSE),"")</f>
        <v/>
      </c>
    </row>
    <row r="2128" spans="1:18">
      <c r="A2128" t="s">
        <v>15</v>
      </c>
      <c r="B2128" t="s">
        <v>3980</v>
      </c>
      <c r="C2128" t="s">
        <v>3977</v>
      </c>
      <c r="D2128" t="s">
        <v>3485</v>
      </c>
      <c r="E2128" t="s">
        <v>3981</v>
      </c>
      <c r="F2128" t="s">
        <v>55</v>
      </c>
      <c r="G2128" t="s">
        <v>16</v>
      </c>
      <c r="H2128" t="s">
        <v>26</v>
      </c>
      <c r="I2128" t="s">
        <v>32</v>
      </c>
      <c r="J2128" t="s">
        <v>16</v>
      </c>
      <c r="K2128" t="s">
        <v>18</v>
      </c>
      <c r="L2128" t="s">
        <v>19</v>
      </c>
      <c r="M2128" t="s">
        <v>16</v>
      </c>
      <c r="N2128" t="s">
        <v>16</v>
      </c>
      <c r="O2128" t="s">
        <v>16</v>
      </c>
      <c r="P2128">
        <f t="shared" si="68"/>
        <v>0</v>
      </c>
      <c r="Q2128">
        <f t="shared" si="67"/>
        <v>0</v>
      </c>
      <c r="R2128" t="str">
        <f>IFERROR(VLOOKUP(P2128,Sheet1!$E$30:$F$35,2,FALSE),"")</f>
        <v/>
      </c>
    </row>
    <row r="2129" spans="1:18">
      <c r="A2129" t="s">
        <v>15</v>
      </c>
      <c r="B2129" t="s">
        <v>3982</v>
      </c>
      <c r="C2129" t="s">
        <v>3977</v>
      </c>
      <c r="D2129" t="s">
        <v>3487</v>
      </c>
      <c r="E2129" t="s">
        <v>3983</v>
      </c>
      <c r="F2129" t="s">
        <v>104</v>
      </c>
      <c r="G2129" t="s">
        <v>16</v>
      </c>
      <c r="H2129" t="s">
        <v>26</v>
      </c>
      <c r="I2129" t="s">
        <v>32</v>
      </c>
      <c r="J2129" t="s">
        <v>16</v>
      </c>
      <c r="K2129" t="s">
        <v>18</v>
      </c>
      <c r="L2129" t="s">
        <v>19</v>
      </c>
      <c r="M2129" t="s">
        <v>16</v>
      </c>
      <c r="N2129" t="s">
        <v>16</v>
      </c>
      <c r="O2129" t="s">
        <v>16</v>
      </c>
      <c r="P2129">
        <f t="shared" si="68"/>
        <v>0</v>
      </c>
      <c r="Q2129">
        <f t="shared" si="67"/>
        <v>0</v>
      </c>
      <c r="R2129" t="str">
        <f>IFERROR(VLOOKUP(P2129,Sheet1!$E$30:$F$35,2,FALSE),"")</f>
        <v/>
      </c>
    </row>
    <row r="2130" spans="1:18">
      <c r="A2130" t="s">
        <v>15</v>
      </c>
      <c r="B2130" t="s">
        <v>3984</v>
      </c>
      <c r="C2130" t="s">
        <v>3985</v>
      </c>
      <c r="D2130" t="s">
        <v>930</v>
      </c>
      <c r="E2130" t="s">
        <v>1458</v>
      </c>
      <c r="F2130" t="s">
        <v>244</v>
      </c>
      <c r="G2130" t="s">
        <v>16</v>
      </c>
      <c r="H2130" t="s">
        <v>26</v>
      </c>
      <c r="I2130" t="s">
        <v>32</v>
      </c>
      <c r="J2130" t="s">
        <v>16</v>
      </c>
      <c r="K2130" t="s">
        <v>18</v>
      </c>
      <c r="L2130" t="s">
        <v>19</v>
      </c>
      <c r="M2130" t="s">
        <v>16</v>
      </c>
      <c r="N2130" t="s">
        <v>16</v>
      </c>
      <c r="O2130" t="s">
        <v>16</v>
      </c>
      <c r="P2130">
        <f t="shared" si="68"/>
        <v>8</v>
      </c>
      <c r="Q2130">
        <f t="shared" si="67"/>
        <v>1</v>
      </c>
      <c r="R2130" t="str">
        <f>IFERROR(VLOOKUP(P2130,Sheet1!$E$30:$F$35,2,FALSE),"")</f>
        <v>grape</v>
      </c>
    </row>
    <row r="2131" spans="1:18">
      <c r="A2131" t="s">
        <v>15</v>
      </c>
      <c r="B2131" t="s">
        <v>3986</v>
      </c>
      <c r="C2131" t="s">
        <v>3985</v>
      </c>
      <c r="D2131" t="s">
        <v>3489</v>
      </c>
      <c r="E2131" t="s">
        <v>3987</v>
      </c>
      <c r="F2131" t="s">
        <v>106</v>
      </c>
      <c r="G2131" t="s">
        <v>16</v>
      </c>
      <c r="H2131" t="s">
        <v>26</v>
      </c>
      <c r="I2131" t="s">
        <v>32</v>
      </c>
      <c r="J2131" t="s">
        <v>16</v>
      </c>
      <c r="K2131" t="s">
        <v>18</v>
      </c>
      <c r="L2131" t="s">
        <v>19</v>
      </c>
      <c r="M2131" t="s">
        <v>16</v>
      </c>
      <c r="N2131" t="s">
        <v>16</v>
      </c>
      <c r="O2131" t="s">
        <v>16</v>
      </c>
      <c r="P2131">
        <f t="shared" si="68"/>
        <v>0</v>
      </c>
      <c r="Q2131">
        <f t="shared" si="67"/>
        <v>0</v>
      </c>
      <c r="R2131" t="str">
        <f>IFERROR(VLOOKUP(P2131,Sheet1!$E$30:$F$35,2,FALSE),"")</f>
        <v/>
      </c>
    </row>
    <row r="2132" spans="1:18">
      <c r="A2132" t="s">
        <v>15</v>
      </c>
      <c r="B2132" t="s">
        <v>3988</v>
      </c>
      <c r="C2132" t="s">
        <v>3985</v>
      </c>
      <c r="D2132" t="s">
        <v>3491</v>
      </c>
      <c r="E2132" t="s">
        <v>3989</v>
      </c>
      <c r="F2132" t="s">
        <v>247</v>
      </c>
      <c r="G2132" t="s">
        <v>16</v>
      </c>
      <c r="H2132" t="s">
        <v>26</v>
      </c>
      <c r="I2132" t="s">
        <v>32</v>
      </c>
      <c r="J2132" t="s">
        <v>16</v>
      </c>
      <c r="K2132" t="s">
        <v>18</v>
      </c>
      <c r="L2132" t="s">
        <v>19</v>
      </c>
      <c r="M2132" t="s">
        <v>16</v>
      </c>
      <c r="N2132" t="s">
        <v>16</v>
      </c>
      <c r="O2132" t="s">
        <v>16</v>
      </c>
      <c r="P2132">
        <f t="shared" si="68"/>
        <v>0</v>
      </c>
      <c r="Q2132">
        <f t="shared" si="67"/>
        <v>0</v>
      </c>
      <c r="R2132" t="str">
        <f>IFERROR(VLOOKUP(P2132,Sheet1!$E$30:$F$35,2,FALSE),"")</f>
        <v/>
      </c>
    </row>
    <row r="2133" spans="1:18">
      <c r="A2133" t="s">
        <v>15</v>
      </c>
      <c r="B2133" t="s">
        <v>3990</v>
      </c>
      <c r="C2133" t="s">
        <v>3991</v>
      </c>
      <c r="D2133" t="s">
        <v>1294</v>
      </c>
      <c r="E2133" t="s">
        <v>1460</v>
      </c>
      <c r="F2133" t="s">
        <v>249</v>
      </c>
      <c r="G2133" t="s">
        <v>16</v>
      </c>
      <c r="H2133" t="s">
        <v>26</v>
      </c>
      <c r="I2133" t="s">
        <v>32</v>
      </c>
      <c r="J2133" t="s">
        <v>16</v>
      </c>
      <c r="K2133" t="s">
        <v>18</v>
      </c>
      <c r="L2133" t="s">
        <v>19</v>
      </c>
      <c r="M2133" t="s">
        <v>16</v>
      </c>
      <c r="N2133" t="s">
        <v>16</v>
      </c>
      <c r="O2133" t="s">
        <v>16</v>
      </c>
      <c r="P2133">
        <f t="shared" si="68"/>
        <v>8</v>
      </c>
      <c r="Q2133">
        <f t="shared" si="67"/>
        <v>1</v>
      </c>
      <c r="R2133" t="str">
        <f>IFERROR(VLOOKUP(P2133,Sheet1!$E$30:$F$35,2,FALSE),"")</f>
        <v>grape</v>
      </c>
    </row>
    <row r="2134" spans="1:18">
      <c r="A2134" t="s">
        <v>15</v>
      </c>
      <c r="B2134" t="s">
        <v>3992</v>
      </c>
      <c r="C2134" t="s">
        <v>3991</v>
      </c>
      <c r="D2134" t="s">
        <v>3495</v>
      </c>
      <c r="E2134" t="s">
        <v>1030</v>
      </c>
      <c r="F2134" t="s">
        <v>109</v>
      </c>
      <c r="G2134" t="s">
        <v>16</v>
      </c>
      <c r="H2134" t="s">
        <v>26</v>
      </c>
      <c r="I2134" t="s">
        <v>32</v>
      </c>
      <c r="J2134" t="s">
        <v>16</v>
      </c>
      <c r="K2134" t="s">
        <v>18</v>
      </c>
      <c r="L2134" t="s">
        <v>19</v>
      </c>
      <c r="M2134" t="s">
        <v>16</v>
      </c>
      <c r="N2134" t="s">
        <v>16</v>
      </c>
      <c r="O2134" t="s">
        <v>16</v>
      </c>
      <c r="P2134">
        <f t="shared" si="68"/>
        <v>0</v>
      </c>
      <c r="Q2134">
        <f t="shared" si="67"/>
        <v>0</v>
      </c>
      <c r="R2134" t="str">
        <f>IFERROR(VLOOKUP(P2134,Sheet1!$E$30:$F$35,2,FALSE),"")</f>
        <v/>
      </c>
    </row>
    <row r="2135" spans="1:18">
      <c r="A2135" t="s">
        <v>15</v>
      </c>
      <c r="B2135" t="s">
        <v>3355</v>
      </c>
      <c r="C2135" t="s">
        <v>3991</v>
      </c>
      <c r="D2135" t="s">
        <v>3497</v>
      </c>
      <c r="E2135" t="s">
        <v>3993</v>
      </c>
      <c r="F2135" t="s">
        <v>252</v>
      </c>
      <c r="G2135" t="s">
        <v>16</v>
      </c>
      <c r="H2135" t="s">
        <v>26</v>
      </c>
      <c r="I2135" t="s">
        <v>32</v>
      </c>
      <c r="J2135" t="s">
        <v>16</v>
      </c>
      <c r="K2135" t="s">
        <v>18</v>
      </c>
      <c r="L2135" t="s">
        <v>19</v>
      </c>
      <c r="M2135" t="s">
        <v>16</v>
      </c>
      <c r="N2135" t="s">
        <v>16</v>
      </c>
      <c r="O2135" t="s">
        <v>16</v>
      </c>
      <c r="P2135">
        <f t="shared" si="68"/>
        <v>0</v>
      </c>
      <c r="Q2135">
        <f t="shared" si="67"/>
        <v>0</v>
      </c>
      <c r="R2135" t="str">
        <f>IFERROR(VLOOKUP(P2135,Sheet1!$E$30:$F$35,2,FALSE),"")</f>
        <v/>
      </c>
    </row>
    <row r="2136" spans="1:18">
      <c r="A2136" t="s">
        <v>15</v>
      </c>
      <c r="B2136" t="s">
        <v>3994</v>
      </c>
      <c r="C2136" t="s">
        <v>3991</v>
      </c>
      <c r="D2136" t="s">
        <v>1297</v>
      </c>
      <c r="E2136" t="s">
        <v>1462</v>
      </c>
      <c r="F2136" t="s">
        <v>255</v>
      </c>
      <c r="G2136" t="s">
        <v>16</v>
      </c>
      <c r="H2136" t="s">
        <v>26</v>
      </c>
      <c r="I2136" t="s">
        <v>32</v>
      </c>
      <c r="J2136" t="s">
        <v>16</v>
      </c>
      <c r="K2136" t="s">
        <v>18</v>
      </c>
      <c r="L2136" t="s">
        <v>19</v>
      </c>
      <c r="M2136" t="s">
        <v>16</v>
      </c>
      <c r="N2136" t="s">
        <v>16</v>
      </c>
      <c r="O2136" t="s">
        <v>16</v>
      </c>
      <c r="P2136">
        <f t="shared" si="68"/>
        <v>0</v>
      </c>
      <c r="Q2136">
        <f t="shared" si="67"/>
        <v>0</v>
      </c>
      <c r="R2136" t="str">
        <f>IFERROR(VLOOKUP(P2136,Sheet1!$E$30:$F$35,2,FALSE),"")</f>
        <v/>
      </c>
    </row>
    <row r="2137" spans="1:18">
      <c r="A2137" t="s">
        <v>15</v>
      </c>
      <c r="B2137" t="s">
        <v>3995</v>
      </c>
      <c r="C2137" t="s">
        <v>3991</v>
      </c>
      <c r="D2137" t="s">
        <v>3499</v>
      </c>
      <c r="E2137" t="s">
        <v>3996</v>
      </c>
      <c r="F2137" t="s">
        <v>112</v>
      </c>
      <c r="G2137" t="s">
        <v>16</v>
      </c>
      <c r="H2137" t="s">
        <v>26</v>
      </c>
      <c r="I2137" t="s">
        <v>32</v>
      </c>
      <c r="J2137" t="s">
        <v>16</v>
      </c>
      <c r="K2137" t="s">
        <v>18</v>
      </c>
      <c r="L2137" t="s">
        <v>19</v>
      </c>
      <c r="M2137" t="s">
        <v>16</v>
      </c>
      <c r="N2137" t="s">
        <v>16</v>
      </c>
      <c r="O2137" t="s">
        <v>16</v>
      </c>
      <c r="P2137">
        <f t="shared" si="68"/>
        <v>0</v>
      </c>
      <c r="Q2137">
        <f t="shared" si="67"/>
        <v>0</v>
      </c>
      <c r="R2137" t="str">
        <f>IFERROR(VLOOKUP(P2137,Sheet1!$E$30:$F$35,2,FALSE),"")</f>
        <v/>
      </c>
    </row>
    <row r="2138" spans="1:18">
      <c r="A2138" t="s">
        <v>15</v>
      </c>
      <c r="B2138" t="s">
        <v>3997</v>
      </c>
      <c r="C2138" t="s">
        <v>3991</v>
      </c>
      <c r="D2138" t="s">
        <v>3502</v>
      </c>
      <c r="E2138" t="s">
        <v>3998</v>
      </c>
      <c r="F2138" t="s">
        <v>258</v>
      </c>
      <c r="G2138" t="s">
        <v>16</v>
      </c>
      <c r="H2138" t="s">
        <v>26</v>
      </c>
      <c r="I2138" t="s">
        <v>32</v>
      </c>
      <c r="J2138" t="s">
        <v>16</v>
      </c>
      <c r="K2138" t="s">
        <v>18</v>
      </c>
      <c r="L2138" t="s">
        <v>19</v>
      </c>
      <c r="M2138" t="s">
        <v>16</v>
      </c>
      <c r="N2138" t="s">
        <v>16</v>
      </c>
      <c r="O2138" t="s">
        <v>16</v>
      </c>
      <c r="P2138">
        <f t="shared" si="68"/>
        <v>0</v>
      </c>
      <c r="Q2138">
        <f t="shared" si="67"/>
        <v>0</v>
      </c>
      <c r="R2138" t="str">
        <f>IFERROR(VLOOKUP(P2138,Sheet1!$E$30:$F$35,2,FALSE),"")</f>
        <v/>
      </c>
    </row>
    <row r="2139" spans="1:18">
      <c r="A2139" t="s">
        <v>15</v>
      </c>
      <c r="B2139" t="s">
        <v>3999</v>
      </c>
      <c r="C2139" t="s">
        <v>3991</v>
      </c>
      <c r="D2139" t="s">
        <v>1299</v>
      </c>
      <c r="E2139" t="s">
        <v>1464</v>
      </c>
      <c r="F2139" t="s">
        <v>261</v>
      </c>
      <c r="G2139" t="s">
        <v>16</v>
      </c>
      <c r="H2139" t="s">
        <v>26</v>
      </c>
      <c r="I2139" t="s">
        <v>32</v>
      </c>
      <c r="J2139" t="s">
        <v>16</v>
      </c>
      <c r="K2139" t="s">
        <v>18</v>
      </c>
      <c r="L2139" t="s">
        <v>19</v>
      </c>
      <c r="M2139" t="s">
        <v>16</v>
      </c>
      <c r="N2139" t="s">
        <v>16</v>
      </c>
      <c r="O2139" t="s">
        <v>16</v>
      </c>
      <c r="P2139">
        <f t="shared" si="68"/>
        <v>0</v>
      </c>
      <c r="Q2139">
        <f t="shared" si="67"/>
        <v>0</v>
      </c>
      <c r="R2139" t="str">
        <f>IFERROR(VLOOKUP(P2139,Sheet1!$E$30:$F$35,2,FALSE),"")</f>
        <v/>
      </c>
    </row>
    <row r="2140" spans="1:18">
      <c r="A2140" t="s">
        <v>15</v>
      </c>
      <c r="B2140" t="s">
        <v>4000</v>
      </c>
      <c r="C2140" t="s">
        <v>3991</v>
      </c>
      <c r="D2140" t="s">
        <v>3505</v>
      </c>
      <c r="E2140" t="s">
        <v>4001</v>
      </c>
      <c r="F2140" t="s">
        <v>114</v>
      </c>
      <c r="G2140" t="s">
        <v>16</v>
      </c>
      <c r="H2140" t="s">
        <v>26</v>
      </c>
      <c r="I2140" t="s">
        <v>32</v>
      </c>
      <c r="J2140" t="s">
        <v>16</v>
      </c>
      <c r="K2140" t="s">
        <v>18</v>
      </c>
      <c r="L2140" t="s">
        <v>19</v>
      </c>
      <c r="M2140" t="s">
        <v>16</v>
      </c>
      <c r="N2140" t="s">
        <v>16</v>
      </c>
      <c r="O2140" t="s">
        <v>16</v>
      </c>
      <c r="P2140">
        <f t="shared" si="68"/>
        <v>0</v>
      </c>
      <c r="Q2140">
        <f t="shared" si="67"/>
        <v>0</v>
      </c>
      <c r="R2140" t="str">
        <f>IFERROR(VLOOKUP(P2140,Sheet1!$E$30:$F$35,2,FALSE),"")</f>
        <v/>
      </c>
    </row>
    <row r="2141" spans="1:18">
      <c r="A2141" t="s">
        <v>15</v>
      </c>
      <c r="B2141" t="s">
        <v>4002</v>
      </c>
      <c r="C2141" t="s">
        <v>3991</v>
      </c>
      <c r="D2141" t="s">
        <v>3507</v>
      </c>
      <c r="E2141" t="s">
        <v>4003</v>
      </c>
      <c r="F2141" t="s">
        <v>264</v>
      </c>
      <c r="G2141" t="s">
        <v>16</v>
      </c>
      <c r="H2141" t="s">
        <v>26</v>
      </c>
      <c r="I2141" t="s">
        <v>32</v>
      </c>
      <c r="J2141" t="s">
        <v>16</v>
      </c>
      <c r="K2141" t="s">
        <v>18</v>
      </c>
      <c r="L2141" t="s">
        <v>19</v>
      </c>
      <c r="M2141" t="s">
        <v>16</v>
      </c>
      <c r="N2141" t="s">
        <v>16</v>
      </c>
      <c r="O2141" t="s">
        <v>16</v>
      </c>
      <c r="P2141">
        <f t="shared" si="68"/>
        <v>0</v>
      </c>
      <c r="Q2141">
        <f t="shared" si="67"/>
        <v>0</v>
      </c>
      <c r="R2141" t="str">
        <f>IFERROR(VLOOKUP(P2141,Sheet1!$E$30:$F$35,2,FALSE),"")</f>
        <v/>
      </c>
    </row>
    <row r="2142" spans="1:18">
      <c r="A2142" t="s">
        <v>15</v>
      </c>
      <c r="B2142" t="s">
        <v>4004</v>
      </c>
      <c r="C2142" t="s">
        <v>3991</v>
      </c>
      <c r="D2142" t="s">
        <v>1302</v>
      </c>
      <c r="E2142" t="s">
        <v>1466</v>
      </c>
      <c r="F2142" t="s">
        <v>57</v>
      </c>
      <c r="G2142" t="s">
        <v>16</v>
      </c>
      <c r="H2142" t="s">
        <v>26</v>
      </c>
      <c r="I2142" t="s">
        <v>32</v>
      </c>
      <c r="J2142" t="s">
        <v>16</v>
      </c>
      <c r="K2142" t="s">
        <v>18</v>
      </c>
      <c r="L2142" t="s">
        <v>19</v>
      </c>
      <c r="M2142" t="s">
        <v>16</v>
      </c>
      <c r="N2142" t="s">
        <v>16</v>
      </c>
      <c r="O2142" t="s">
        <v>16</v>
      </c>
      <c r="P2142">
        <f t="shared" si="68"/>
        <v>0</v>
      </c>
      <c r="Q2142">
        <f t="shared" si="67"/>
        <v>0</v>
      </c>
      <c r="R2142" t="str">
        <f>IFERROR(VLOOKUP(P2142,Sheet1!$E$30:$F$35,2,FALSE),"")</f>
        <v/>
      </c>
    </row>
    <row r="2143" spans="1:18">
      <c r="A2143" t="s">
        <v>15</v>
      </c>
      <c r="B2143" t="s">
        <v>4005</v>
      </c>
      <c r="C2143" t="s">
        <v>3991</v>
      </c>
      <c r="D2143" t="s">
        <v>3510</v>
      </c>
      <c r="E2143" t="s">
        <v>4006</v>
      </c>
      <c r="F2143" t="s">
        <v>117</v>
      </c>
      <c r="G2143" t="s">
        <v>16</v>
      </c>
      <c r="H2143" t="s">
        <v>26</v>
      </c>
      <c r="I2143" t="s">
        <v>32</v>
      </c>
      <c r="J2143" t="s">
        <v>16</v>
      </c>
      <c r="K2143" t="s">
        <v>18</v>
      </c>
      <c r="L2143" t="s">
        <v>19</v>
      </c>
      <c r="M2143" t="s">
        <v>16</v>
      </c>
      <c r="N2143" t="s">
        <v>16</v>
      </c>
      <c r="O2143" t="s">
        <v>16</v>
      </c>
      <c r="P2143">
        <f t="shared" si="68"/>
        <v>0</v>
      </c>
      <c r="Q2143">
        <f t="shared" si="67"/>
        <v>0</v>
      </c>
      <c r="R2143" t="str">
        <f>IFERROR(VLOOKUP(P2143,Sheet1!$E$30:$F$35,2,FALSE),"")</f>
        <v/>
      </c>
    </row>
    <row r="2144" spans="1:18">
      <c r="A2144" t="s">
        <v>15</v>
      </c>
      <c r="B2144" t="s">
        <v>4007</v>
      </c>
      <c r="C2144" t="s">
        <v>3991</v>
      </c>
      <c r="D2144" t="s">
        <v>932</v>
      </c>
      <c r="E2144" t="s">
        <v>4008</v>
      </c>
      <c r="F2144" t="s">
        <v>269</v>
      </c>
      <c r="G2144" t="s">
        <v>16</v>
      </c>
      <c r="H2144" t="s">
        <v>26</v>
      </c>
      <c r="I2144" t="s">
        <v>32</v>
      </c>
      <c r="J2144" t="s">
        <v>16</v>
      </c>
      <c r="K2144" t="s">
        <v>18</v>
      </c>
      <c r="L2144" t="s">
        <v>19</v>
      </c>
      <c r="M2144" t="s">
        <v>16</v>
      </c>
      <c r="N2144" t="s">
        <v>16</v>
      </c>
      <c r="O2144" t="s">
        <v>16</v>
      </c>
      <c r="P2144">
        <f t="shared" si="68"/>
        <v>0</v>
      </c>
      <c r="Q2144">
        <f t="shared" si="67"/>
        <v>0</v>
      </c>
      <c r="R2144" t="str">
        <f>IFERROR(VLOOKUP(P2144,Sheet1!$E$30:$F$35,2,FALSE),"")</f>
        <v/>
      </c>
    </row>
    <row r="2145" spans="1:18">
      <c r="A2145" t="s">
        <v>15</v>
      </c>
      <c r="B2145" t="s">
        <v>4009</v>
      </c>
      <c r="C2145" t="s">
        <v>3991</v>
      </c>
      <c r="D2145" t="s">
        <v>1304</v>
      </c>
      <c r="E2145" t="s">
        <v>1468</v>
      </c>
      <c r="F2145" t="s">
        <v>62</v>
      </c>
      <c r="G2145" t="s">
        <v>16</v>
      </c>
      <c r="H2145" t="s">
        <v>26</v>
      </c>
      <c r="I2145" t="s">
        <v>32</v>
      </c>
      <c r="J2145" t="s">
        <v>16</v>
      </c>
      <c r="K2145" t="s">
        <v>18</v>
      </c>
      <c r="L2145" t="s">
        <v>19</v>
      </c>
      <c r="M2145" t="s">
        <v>16</v>
      </c>
      <c r="N2145" t="s">
        <v>16</v>
      </c>
      <c r="O2145" t="s">
        <v>16</v>
      </c>
      <c r="P2145">
        <f t="shared" si="68"/>
        <v>0</v>
      </c>
      <c r="Q2145">
        <f t="shared" si="67"/>
        <v>0</v>
      </c>
      <c r="R2145" t="str">
        <f>IFERROR(VLOOKUP(P2145,Sheet1!$E$30:$F$35,2,FALSE),"")</f>
        <v/>
      </c>
    </row>
    <row r="2146" spans="1:18">
      <c r="A2146" t="s">
        <v>15</v>
      </c>
      <c r="B2146" t="s">
        <v>4010</v>
      </c>
      <c r="C2146" t="s">
        <v>3991</v>
      </c>
      <c r="D2146" t="s">
        <v>3515</v>
      </c>
      <c r="E2146" t="s">
        <v>4011</v>
      </c>
      <c r="F2146" t="s">
        <v>120</v>
      </c>
      <c r="G2146" t="s">
        <v>16</v>
      </c>
      <c r="H2146" t="s">
        <v>26</v>
      </c>
      <c r="I2146" t="s">
        <v>32</v>
      </c>
      <c r="J2146" t="s">
        <v>16</v>
      </c>
      <c r="K2146" t="s">
        <v>18</v>
      </c>
      <c r="L2146" t="s">
        <v>19</v>
      </c>
      <c r="M2146" t="s">
        <v>16</v>
      </c>
      <c r="N2146" t="s">
        <v>16</v>
      </c>
      <c r="O2146" t="s">
        <v>16</v>
      </c>
      <c r="P2146">
        <f t="shared" si="68"/>
        <v>0</v>
      </c>
      <c r="Q2146">
        <f t="shared" si="67"/>
        <v>0</v>
      </c>
      <c r="R2146" t="str">
        <f>IFERROR(VLOOKUP(P2146,Sheet1!$E$30:$F$35,2,FALSE),"")</f>
        <v/>
      </c>
    </row>
    <row r="2147" spans="1:18">
      <c r="A2147" t="s">
        <v>15</v>
      </c>
      <c r="B2147" t="s">
        <v>3366</v>
      </c>
      <c r="C2147" t="s">
        <v>3991</v>
      </c>
      <c r="D2147" t="s">
        <v>3518</v>
      </c>
      <c r="E2147" t="s">
        <v>4012</v>
      </c>
      <c r="F2147" t="s">
        <v>275</v>
      </c>
      <c r="G2147" t="s">
        <v>16</v>
      </c>
      <c r="H2147" t="s">
        <v>26</v>
      </c>
      <c r="I2147" t="s">
        <v>32</v>
      </c>
      <c r="J2147" t="s">
        <v>16</v>
      </c>
      <c r="K2147" t="s">
        <v>18</v>
      </c>
      <c r="L2147" t="s">
        <v>19</v>
      </c>
      <c r="M2147" t="s">
        <v>16</v>
      </c>
      <c r="N2147" t="s">
        <v>16</v>
      </c>
      <c r="O2147" t="s">
        <v>16</v>
      </c>
      <c r="P2147">
        <f t="shared" si="68"/>
        <v>0</v>
      </c>
      <c r="Q2147">
        <f t="shared" si="67"/>
        <v>0</v>
      </c>
      <c r="R2147" t="str">
        <f>IFERROR(VLOOKUP(P2147,Sheet1!$E$30:$F$35,2,FALSE),"")</f>
        <v/>
      </c>
    </row>
    <row r="2148" spans="1:18">
      <c r="A2148" t="s">
        <v>15</v>
      </c>
      <c r="B2148" t="s">
        <v>3375</v>
      </c>
      <c r="C2148" t="s">
        <v>3991</v>
      </c>
      <c r="D2148" t="s">
        <v>1305</v>
      </c>
      <c r="E2148" t="s">
        <v>1032</v>
      </c>
      <c r="F2148" t="s">
        <v>278</v>
      </c>
      <c r="G2148" t="s">
        <v>16</v>
      </c>
      <c r="H2148" t="s">
        <v>26</v>
      </c>
      <c r="I2148" t="s">
        <v>32</v>
      </c>
      <c r="J2148" t="s">
        <v>16</v>
      </c>
      <c r="K2148" t="s">
        <v>18</v>
      </c>
      <c r="L2148" t="s">
        <v>19</v>
      </c>
      <c r="M2148" t="s">
        <v>16</v>
      </c>
      <c r="N2148" t="s">
        <v>16</v>
      </c>
      <c r="O2148" t="s">
        <v>16</v>
      </c>
      <c r="P2148">
        <f t="shared" si="68"/>
        <v>0</v>
      </c>
      <c r="Q2148">
        <f t="shared" si="67"/>
        <v>0</v>
      </c>
      <c r="R2148" t="str">
        <f>IFERROR(VLOOKUP(P2148,Sheet1!$E$30:$F$35,2,FALSE),"")</f>
        <v/>
      </c>
    </row>
    <row r="2149" spans="1:18">
      <c r="A2149" t="s">
        <v>15</v>
      </c>
      <c r="B2149" t="s">
        <v>4013</v>
      </c>
      <c r="C2149" t="s">
        <v>4014</v>
      </c>
      <c r="D2149" t="s">
        <v>3521</v>
      </c>
      <c r="E2149" t="s">
        <v>4015</v>
      </c>
      <c r="F2149" t="s">
        <v>121</v>
      </c>
      <c r="G2149" t="s">
        <v>16</v>
      </c>
      <c r="H2149" t="s">
        <v>26</v>
      </c>
      <c r="I2149" t="s">
        <v>32</v>
      </c>
      <c r="J2149" t="s">
        <v>16</v>
      </c>
      <c r="K2149" t="s">
        <v>18</v>
      </c>
      <c r="L2149" t="s">
        <v>19</v>
      </c>
      <c r="M2149" t="s">
        <v>16</v>
      </c>
      <c r="N2149" t="s">
        <v>16</v>
      </c>
      <c r="O2149" t="s">
        <v>16</v>
      </c>
      <c r="P2149">
        <f t="shared" si="68"/>
        <v>3</v>
      </c>
      <c r="Q2149">
        <f t="shared" si="67"/>
        <v>0</v>
      </c>
      <c r="R2149" t="str">
        <f>IFERROR(VLOOKUP(P2149,Sheet1!$E$30:$F$35,2,FALSE),"")</f>
        <v>rino</v>
      </c>
    </row>
    <row r="2150" spans="1:18">
      <c r="A2150" t="s">
        <v>15</v>
      </c>
      <c r="B2150" t="s">
        <v>4016</v>
      </c>
      <c r="C2150" t="s">
        <v>4014</v>
      </c>
      <c r="D2150" t="s">
        <v>3522</v>
      </c>
      <c r="E2150" t="s">
        <v>4017</v>
      </c>
      <c r="F2150" t="s">
        <v>282</v>
      </c>
      <c r="G2150" t="s">
        <v>16</v>
      </c>
      <c r="H2150" t="s">
        <v>26</v>
      </c>
      <c r="I2150" t="s">
        <v>32</v>
      </c>
      <c r="J2150" t="s">
        <v>16</v>
      </c>
      <c r="K2150" t="s">
        <v>18</v>
      </c>
      <c r="L2150" t="s">
        <v>19</v>
      </c>
      <c r="M2150" t="s">
        <v>16</v>
      </c>
      <c r="N2150" t="s">
        <v>16</v>
      </c>
      <c r="O2150" t="s">
        <v>16</v>
      </c>
      <c r="P2150">
        <f t="shared" si="68"/>
        <v>0</v>
      </c>
      <c r="Q2150">
        <f t="shared" si="67"/>
        <v>0</v>
      </c>
      <c r="R2150" t="str">
        <f>IFERROR(VLOOKUP(P2150,Sheet1!$E$30:$F$35,2,FALSE),"")</f>
        <v/>
      </c>
    </row>
    <row r="2151" spans="1:18">
      <c r="A2151" t="s">
        <v>15</v>
      </c>
      <c r="B2151" t="s">
        <v>4018</v>
      </c>
      <c r="C2151" t="s">
        <v>4019</v>
      </c>
      <c r="D2151" t="s">
        <v>1308</v>
      </c>
      <c r="E2151" t="s">
        <v>1470</v>
      </c>
      <c r="F2151" t="s">
        <v>283</v>
      </c>
      <c r="G2151" t="s">
        <v>16</v>
      </c>
      <c r="H2151" t="s">
        <v>26</v>
      </c>
      <c r="I2151" t="s">
        <v>32</v>
      </c>
      <c r="J2151" t="s">
        <v>16</v>
      </c>
      <c r="K2151" t="s">
        <v>18</v>
      </c>
      <c r="L2151" t="s">
        <v>19</v>
      </c>
      <c r="M2151" t="s">
        <v>16</v>
      </c>
      <c r="N2151" t="s">
        <v>16</v>
      </c>
      <c r="O2151" t="s">
        <v>16</v>
      </c>
      <c r="P2151">
        <f t="shared" si="68"/>
        <v>3</v>
      </c>
      <c r="Q2151">
        <f t="shared" si="67"/>
        <v>0</v>
      </c>
      <c r="R2151" t="str">
        <f>IFERROR(VLOOKUP(P2151,Sheet1!$E$30:$F$35,2,FALSE),"")</f>
        <v>rino</v>
      </c>
    </row>
    <row r="2152" spans="1:18">
      <c r="A2152" t="s">
        <v>15</v>
      </c>
      <c r="B2152" t="s">
        <v>4020</v>
      </c>
      <c r="C2152" t="s">
        <v>4019</v>
      </c>
      <c r="D2152" t="s">
        <v>3525</v>
      </c>
      <c r="E2152" t="s">
        <v>4021</v>
      </c>
      <c r="F2152" t="s">
        <v>123</v>
      </c>
      <c r="G2152" t="s">
        <v>16</v>
      </c>
      <c r="H2152" t="s">
        <v>26</v>
      </c>
      <c r="I2152" t="s">
        <v>32</v>
      </c>
      <c r="J2152" t="s">
        <v>16</v>
      </c>
      <c r="K2152" t="s">
        <v>18</v>
      </c>
      <c r="L2152" t="s">
        <v>19</v>
      </c>
      <c r="M2152" t="s">
        <v>16</v>
      </c>
      <c r="N2152" t="s">
        <v>16</v>
      </c>
      <c r="O2152" t="s">
        <v>16</v>
      </c>
      <c r="P2152">
        <f t="shared" si="68"/>
        <v>0</v>
      </c>
      <c r="Q2152">
        <f t="shared" si="67"/>
        <v>0</v>
      </c>
      <c r="R2152" t="str">
        <f>IFERROR(VLOOKUP(P2152,Sheet1!$E$30:$F$35,2,FALSE),"")</f>
        <v/>
      </c>
    </row>
    <row r="2153" spans="1:18">
      <c r="A2153" t="s">
        <v>15</v>
      </c>
      <c r="B2153" t="s">
        <v>4022</v>
      </c>
      <c r="C2153" t="s">
        <v>4019</v>
      </c>
      <c r="D2153" t="s">
        <v>3527</v>
      </c>
      <c r="E2153" t="s">
        <v>4023</v>
      </c>
      <c r="F2153" t="s">
        <v>65</v>
      </c>
      <c r="G2153" t="s">
        <v>16</v>
      </c>
      <c r="H2153" t="s">
        <v>26</v>
      </c>
      <c r="I2153" t="s">
        <v>32</v>
      </c>
      <c r="J2153" t="s">
        <v>16</v>
      </c>
      <c r="K2153" t="s">
        <v>18</v>
      </c>
      <c r="L2153" t="s">
        <v>19</v>
      </c>
      <c r="M2153" t="s">
        <v>16</v>
      </c>
      <c r="N2153" t="s">
        <v>16</v>
      </c>
      <c r="O2153" t="s">
        <v>16</v>
      </c>
      <c r="P2153">
        <f t="shared" si="68"/>
        <v>0</v>
      </c>
      <c r="Q2153">
        <f t="shared" si="67"/>
        <v>0</v>
      </c>
      <c r="R2153" t="str">
        <f>IFERROR(VLOOKUP(P2153,Sheet1!$E$30:$F$35,2,FALSE),"")</f>
        <v/>
      </c>
    </row>
    <row r="2154" spans="1:18">
      <c r="A2154" t="s">
        <v>15</v>
      </c>
      <c r="B2154" t="s">
        <v>3389</v>
      </c>
      <c r="C2154" t="s">
        <v>4019</v>
      </c>
      <c r="D2154" t="s">
        <v>1311</v>
      </c>
      <c r="E2154" t="s">
        <v>1472</v>
      </c>
      <c r="F2154" t="s">
        <v>287</v>
      </c>
      <c r="G2154" t="s">
        <v>16</v>
      </c>
      <c r="H2154" t="s">
        <v>26</v>
      </c>
      <c r="I2154" t="s">
        <v>32</v>
      </c>
      <c r="J2154" t="s">
        <v>16</v>
      </c>
      <c r="K2154" t="s">
        <v>18</v>
      </c>
      <c r="L2154" t="s">
        <v>19</v>
      </c>
      <c r="M2154" t="s">
        <v>16</v>
      </c>
      <c r="N2154" t="s">
        <v>16</v>
      </c>
      <c r="O2154" t="s">
        <v>16</v>
      </c>
      <c r="P2154">
        <f t="shared" si="68"/>
        <v>0</v>
      </c>
      <c r="Q2154">
        <f t="shared" si="67"/>
        <v>0</v>
      </c>
      <c r="R2154" t="str">
        <f>IFERROR(VLOOKUP(P2154,Sheet1!$E$30:$F$35,2,FALSE),"")</f>
        <v/>
      </c>
    </row>
    <row r="2155" spans="1:18">
      <c r="A2155" t="s">
        <v>15</v>
      </c>
      <c r="B2155" t="s">
        <v>4024</v>
      </c>
      <c r="C2155" t="s">
        <v>4019</v>
      </c>
      <c r="D2155" t="s">
        <v>3531</v>
      </c>
      <c r="E2155" t="s">
        <v>4025</v>
      </c>
      <c r="F2155" t="s">
        <v>125</v>
      </c>
      <c r="G2155" t="s">
        <v>16</v>
      </c>
      <c r="H2155" t="s">
        <v>26</v>
      </c>
      <c r="I2155" t="s">
        <v>32</v>
      </c>
      <c r="J2155" t="s">
        <v>16</v>
      </c>
      <c r="K2155" t="s">
        <v>18</v>
      </c>
      <c r="L2155" t="s">
        <v>19</v>
      </c>
      <c r="M2155" t="s">
        <v>16</v>
      </c>
      <c r="N2155" t="s">
        <v>16</v>
      </c>
      <c r="O2155" t="s">
        <v>16</v>
      </c>
      <c r="P2155">
        <f t="shared" si="68"/>
        <v>0</v>
      </c>
      <c r="Q2155">
        <f t="shared" si="67"/>
        <v>0</v>
      </c>
      <c r="R2155" t="str">
        <f>IFERROR(VLOOKUP(P2155,Sheet1!$E$30:$F$35,2,FALSE),"")</f>
        <v/>
      </c>
    </row>
    <row r="2156" spans="1:18">
      <c r="A2156" t="s">
        <v>15</v>
      </c>
      <c r="B2156" t="s">
        <v>4026</v>
      </c>
      <c r="C2156" t="s">
        <v>4019</v>
      </c>
      <c r="D2156" t="s">
        <v>3532</v>
      </c>
      <c r="E2156" t="s">
        <v>1473</v>
      </c>
      <c r="F2156" t="s">
        <v>72</v>
      </c>
      <c r="G2156" t="s">
        <v>16</v>
      </c>
      <c r="H2156" t="s">
        <v>26</v>
      </c>
      <c r="I2156" t="s">
        <v>32</v>
      </c>
      <c r="J2156" t="s">
        <v>16</v>
      </c>
      <c r="K2156" t="s">
        <v>18</v>
      </c>
      <c r="L2156" t="s">
        <v>19</v>
      </c>
      <c r="M2156" t="s">
        <v>16</v>
      </c>
      <c r="N2156" t="s">
        <v>16</v>
      </c>
      <c r="O2156" t="s">
        <v>16</v>
      </c>
      <c r="P2156">
        <f t="shared" si="68"/>
        <v>0</v>
      </c>
      <c r="Q2156">
        <f t="shared" si="67"/>
        <v>0</v>
      </c>
      <c r="R2156" t="str">
        <f>IFERROR(VLOOKUP(P2156,Sheet1!$E$30:$F$35,2,FALSE),"")</f>
        <v/>
      </c>
    </row>
    <row r="2157" spans="1:18">
      <c r="A2157" t="s">
        <v>15</v>
      </c>
      <c r="B2157" t="s">
        <v>4027</v>
      </c>
      <c r="C2157" t="s">
        <v>4028</v>
      </c>
      <c r="D2157" t="s">
        <v>1312</v>
      </c>
      <c r="E2157" t="s">
        <v>4029</v>
      </c>
      <c r="F2157" t="s">
        <v>290</v>
      </c>
      <c r="G2157" t="s">
        <v>16</v>
      </c>
      <c r="H2157" t="s">
        <v>26</v>
      </c>
      <c r="I2157" t="s">
        <v>32</v>
      </c>
      <c r="J2157" t="s">
        <v>16</v>
      </c>
      <c r="K2157" t="s">
        <v>18</v>
      </c>
      <c r="L2157" t="s">
        <v>19</v>
      </c>
      <c r="M2157" t="s">
        <v>16</v>
      </c>
      <c r="N2157" t="s">
        <v>16</v>
      </c>
      <c r="O2157" t="s">
        <v>16</v>
      </c>
      <c r="P2157">
        <f t="shared" si="68"/>
        <v>3</v>
      </c>
      <c r="Q2157">
        <f t="shared" si="67"/>
        <v>0</v>
      </c>
      <c r="R2157" t="str">
        <f>IFERROR(VLOOKUP(P2157,Sheet1!$E$30:$F$35,2,FALSE),"")</f>
        <v>rino</v>
      </c>
    </row>
    <row r="2158" spans="1:18">
      <c r="A2158" t="s">
        <v>15</v>
      </c>
      <c r="B2158" t="s">
        <v>4030</v>
      </c>
      <c r="C2158" t="s">
        <v>4031</v>
      </c>
      <c r="D2158" t="s">
        <v>935</v>
      </c>
      <c r="E2158" t="s">
        <v>1476</v>
      </c>
      <c r="F2158" t="s">
        <v>127</v>
      </c>
      <c r="G2158" t="s">
        <v>16</v>
      </c>
      <c r="H2158" t="s">
        <v>26</v>
      </c>
      <c r="I2158" t="s">
        <v>32</v>
      </c>
      <c r="J2158" t="s">
        <v>16</v>
      </c>
      <c r="K2158" t="s">
        <v>18</v>
      </c>
      <c r="L2158" t="s">
        <v>19</v>
      </c>
      <c r="M2158" t="s">
        <v>16</v>
      </c>
      <c r="N2158" t="s">
        <v>16</v>
      </c>
      <c r="O2158" t="s">
        <v>16</v>
      </c>
      <c r="P2158">
        <f t="shared" si="68"/>
        <v>8</v>
      </c>
      <c r="Q2158">
        <f t="shared" si="67"/>
        <v>1</v>
      </c>
      <c r="R2158" t="str">
        <f>IFERROR(VLOOKUP(P2158,Sheet1!$E$30:$F$35,2,FALSE),"")</f>
        <v>grape</v>
      </c>
    </row>
    <row r="2159" spans="1:18">
      <c r="A2159" t="s">
        <v>15</v>
      </c>
      <c r="B2159" t="s">
        <v>4032</v>
      </c>
      <c r="C2159" t="s">
        <v>4031</v>
      </c>
      <c r="D2159" t="s">
        <v>3536</v>
      </c>
      <c r="E2159" t="s">
        <v>4033</v>
      </c>
      <c r="F2159" t="s">
        <v>294</v>
      </c>
      <c r="G2159" t="s">
        <v>16</v>
      </c>
      <c r="H2159" t="s">
        <v>26</v>
      </c>
      <c r="I2159" t="s">
        <v>32</v>
      </c>
      <c r="J2159" t="s">
        <v>16</v>
      </c>
      <c r="K2159" t="s">
        <v>18</v>
      </c>
      <c r="L2159" t="s">
        <v>19</v>
      </c>
      <c r="M2159" t="s">
        <v>16</v>
      </c>
      <c r="N2159" t="s">
        <v>16</v>
      </c>
      <c r="O2159" t="s">
        <v>16</v>
      </c>
      <c r="P2159">
        <f t="shared" si="68"/>
        <v>0</v>
      </c>
      <c r="Q2159">
        <f t="shared" si="67"/>
        <v>0</v>
      </c>
      <c r="R2159" t="str">
        <f>IFERROR(VLOOKUP(P2159,Sheet1!$E$30:$F$35,2,FALSE),"")</f>
        <v/>
      </c>
    </row>
    <row r="2160" spans="1:18">
      <c r="A2160" t="s">
        <v>15</v>
      </c>
      <c r="B2160" t="s">
        <v>3405</v>
      </c>
      <c r="C2160" t="s">
        <v>4034</v>
      </c>
      <c r="D2160" t="s">
        <v>1315</v>
      </c>
      <c r="E2160" t="s">
        <v>1479</v>
      </c>
      <c r="F2160" t="s">
        <v>297</v>
      </c>
      <c r="G2160" t="s">
        <v>16</v>
      </c>
      <c r="H2160" t="s">
        <v>26</v>
      </c>
      <c r="I2160" t="s">
        <v>32</v>
      </c>
      <c r="J2160" t="s">
        <v>16</v>
      </c>
      <c r="K2160" t="s">
        <v>18</v>
      </c>
      <c r="L2160" t="s">
        <v>19</v>
      </c>
      <c r="M2160" t="s">
        <v>16</v>
      </c>
      <c r="N2160" t="s">
        <v>16</v>
      </c>
      <c r="O2160" t="s">
        <v>16</v>
      </c>
      <c r="P2160">
        <f t="shared" si="68"/>
        <v>3</v>
      </c>
      <c r="Q2160">
        <f t="shared" si="67"/>
        <v>0</v>
      </c>
      <c r="R2160" t="str">
        <f>IFERROR(VLOOKUP(P2160,Sheet1!$E$30:$F$35,2,FALSE),"")</f>
        <v>rino</v>
      </c>
    </row>
    <row r="2161" spans="1:18">
      <c r="A2161" t="s">
        <v>15</v>
      </c>
      <c r="B2161" t="s">
        <v>3413</v>
      </c>
      <c r="C2161" t="s">
        <v>4035</v>
      </c>
      <c r="D2161" t="s">
        <v>3539</v>
      </c>
      <c r="E2161" t="s">
        <v>4036</v>
      </c>
      <c r="F2161" t="s">
        <v>130</v>
      </c>
      <c r="G2161" t="s">
        <v>16</v>
      </c>
      <c r="H2161" t="s">
        <v>26</v>
      </c>
      <c r="I2161" t="s">
        <v>32</v>
      </c>
      <c r="J2161" t="s">
        <v>16</v>
      </c>
      <c r="K2161" t="s">
        <v>18</v>
      </c>
      <c r="L2161" t="s">
        <v>19</v>
      </c>
      <c r="M2161" t="s">
        <v>16</v>
      </c>
      <c r="N2161" t="s">
        <v>16</v>
      </c>
      <c r="O2161" t="s">
        <v>16</v>
      </c>
      <c r="P2161">
        <f t="shared" si="68"/>
        <v>8</v>
      </c>
      <c r="Q2161">
        <f t="shared" si="67"/>
        <v>1</v>
      </c>
      <c r="R2161" t="str">
        <f>IFERROR(VLOOKUP(P2161,Sheet1!$E$30:$F$35,2,FALSE),"")</f>
        <v>grape</v>
      </c>
    </row>
    <row r="2162" spans="1:18">
      <c r="A2162" t="s">
        <v>15</v>
      </c>
      <c r="B2162" t="s">
        <v>3416</v>
      </c>
      <c r="C2162" t="s">
        <v>4035</v>
      </c>
      <c r="D2162" t="s">
        <v>3541</v>
      </c>
      <c r="E2162" t="s">
        <v>1035</v>
      </c>
      <c r="F2162" t="s">
        <v>300</v>
      </c>
      <c r="G2162" t="s">
        <v>16</v>
      </c>
      <c r="H2162" t="s">
        <v>26</v>
      </c>
      <c r="I2162" t="s">
        <v>32</v>
      </c>
      <c r="J2162" t="s">
        <v>16</v>
      </c>
      <c r="K2162" t="s">
        <v>18</v>
      </c>
      <c r="L2162" t="s">
        <v>19</v>
      </c>
      <c r="M2162" t="s">
        <v>16</v>
      </c>
      <c r="N2162" t="s">
        <v>16</v>
      </c>
      <c r="O2162" t="s">
        <v>16</v>
      </c>
      <c r="P2162">
        <f t="shared" si="68"/>
        <v>0</v>
      </c>
      <c r="Q2162">
        <f t="shared" si="67"/>
        <v>0</v>
      </c>
      <c r="R2162" t="str">
        <f>IFERROR(VLOOKUP(P2162,Sheet1!$E$30:$F$35,2,FALSE),"")</f>
        <v/>
      </c>
    </row>
    <row r="2163" spans="1:18">
      <c r="A2163" t="s">
        <v>15</v>
      </c>
      <c r="B2163" t="s">
        <v>4037</v>
      </c>
      <c r="C2163" t="s">
        <v>4038</v>
      </c>
      <c r="D2163" t="s">
        <v>1317</v>
      </c>
      <c r="E2163" t="s">
        <v>4039</v>
      </c>
      <c r="F2163" t="s">
        <v>302</v>
      </c>
      <c r="G2163" t="s">
        <v>16</v>
      </c>
      <c r="H2163" t="s">
        <v>26</v>
      </c>
      <c r="I2163" t="s">
        <v>32</v>
      </c>
      <c r="J2163" t="s">
        <v>16</v>
      </c>
      <c r="K2163" t="s">
        <v>18</v>
      </c>
      <c r="L2163" t="s">
        <v>19</v>
      </c>
      <c r="M2163" t="s">
        <v>16</v>
      </c>
      <c r="N2163" t="s">
        <v>16</v>
      </c>
      <c r="O2163" t="s">
        <v>16</v>
      </c>
      <c r="P2163">
        <f t="shared" si="68"/>
        <v>8</v>
      </c>
      <c r="Q2163">
        <f t="shared" si="67"/>
        <v>1</v>
      </c>
      <c r="R2163" t="str">
        <f>IFERROR(VLOOKUP(P2163,Sheet1!$E$30:$F$35,2,FALSE),"")</f>
        <v>grape</v>
      </c>
    </row>
    <row r="2164" spans="1:18">
      <c r="A2164" t="s">
        <v>15</v>
      </c>
      <c r="B2164" t="s">
        <v>4040</v>
      </c>
      <c r="C2164" t="s">
        <v>4038</v>
      </c>
      <c r="D2164" t="s">
        <v>3546</v>
      </c>
      <c r="E2164" t="s">
        <v>1483</v>
      </c>
      <c r="F2164" t="s">
        <v>74</v>
      </c>
      <c r="G2164" t="s">
        <v>16</v>
      </c>
      <c r="H2164" t="s">
        <v>26</v>
      </c>
      <c r="I2164" t="s">
        <v>32</v>
      </c>
      <c r="J2164" t="s">
        <v>16</v>
      </c>
      <c r="K2164" t="s">
        <v>18</v>
      </c>
      <c r="L2164" t="s">
        <v>19</v>
      </c>
      <c r="M2164" t="s">
        <v>16</v>
      </c>
      <c r="N2164" t="s">
        <v>16</v>
      </c>
      <c r="O2164" t="s">
        <v>16</v>
      </c>
      <c r="P2164">
        <f t="shared" si="68"/>
        <v>0</v>
      </c>
      <c r="Q2164">
        <f t="shared" si="67"/>
        <v>0</v>
      </c>
      <c r="R2164" t="str">
        <f>IFERROR(VLOOKUP(P2164,Sheet1!$E$30:$F$35,2,FALSE),"")</f>
        <v/>
      </c>
    </row>
    <row r="2165" spans="1:18">
      <c r="A2165" t="s">
        <v>15</v>
      </c>
      <c r="B2165" t="s">
        <v>4041</v>
      </c>
      <c r="C2165" t="s">
        <v>4038</v>
      </c>
      <c r="D2165" t="s">
        <v>3549</v>
      </c>
      <c r="E2165" t="s">
        <v>4042</v>
      </c>
      <c r="F2165" t="s">
        <v>305</v>
      </c>
      <c r="G2165" t="s">
        <v>16</v>
      </c>
      <c r="H2165" t="s">
        <v>26</v>
      </c>
      <c r="I2165" t="s">
        <v>32</v>
      </c>
      <c r="J2165" t="s">
        <v>16</v>
      </c>
      <c r="K2165" t="s">
        <v>18</v>
      </c>
      <c r="L2165" t="s">
        <v>19</v>
      </c>
      <c r="M2165" t="s">
        <v>16</v>
      </c>
      <c r="N2165" t="s">
        <v>16</v>
      </c>
      <c r="O2165" t="s">
        <v>16</v>
      </c>
      <c r="P2165">
        <f t="shared" si="68"/>
        <v>0</v>
      </c>
      <c r="Q2165">
        <f t="shared" si="67"/>
        <v>0</v>
      </c>
      <c r="R2165" t="str">
        <f>IFERROR(VLOOKUP(P2165,Sheet1!$E$30:$F$35,2,FALSE),"")</f>
        <v/>
      </c>
    </row>
    <row r="2166" spans="1:18">
      <c r="A2166" t="s">
        <v>15</v>
      </c>
      <c r="B2166" t="s">
        <v>4043</v>
      </c>
      <c r="C2166" t="s">
        <v>4044</v>
      </c>
      <c r="D2166" t="s">
        <v>1318</v>
      </c>
      <c r="E2166" t="s">
        <v>1486</v>
      </c>
      <c r="F2166" t="s">
        <v>307</v>
      </c>
      <c r="G2166" t="s">
        <v>16</v>
      </c>
      <c r="H2166" t="s">
        <v>26</v>
      </c>
      <c r="I2166" t="s">
        <v>32</v>
      </c>
      <c r="J2166" t="s">
        <v>16</v>
      </c>
      <c r="K2166" t="s">
        <v>18</v>
      </c>
      <c r="L2166" t="s">
        <v>19</v>
      </c>
      <c r="M2166" t="s">
        <v>16</v>
      </c>
      <c r="N2166" t="s">
        <v>16</v>
      </c>
      <c r="O2166" t="s">
        <v>16</v>
      </c>
      <c r="P2166">
        <f t="shared" si="68"/>
        <v>3</v>
      </c>
      <c r="Q2166">
        <f t="shared" si="67"/>
        <v>0</v>
      </c>
      <c r="R2166" t="str">
        <f>IFERROR(VLOOKUP(P2166,Sheet1!$E$30:$F$35,2,FALSE),"")</f>
        <v>rino</v>
      </c>
    </row>
    <row r="2167" spans="1:18">
      <c r="A2167" t="s">
        <v>15</v>
      </c>
      <c r="B2167" t="s">
        <v>4045</v>
      </c>
      <c r="C2167" t="s">
        <v>4044</v>
      </c>
      <c r="D2167" t="s">
        <v>3552</v>
      </c>
      <c r="E2167" t="s">
        <v>4046</v>
      </c>
      <c r="F2167" t="s">
        <v>132</v>
      </c>
      <c r="G2167" t="s">
        <v>16</v>
      </c>
      <c r="H2167" t="s">
        <v>26</v>
      </c>
      <c r="I2167" t="s">
        <v>32</v>
      </c>
      <c r="J2167" t="s">
        <v>16</v>
      </c>
      <c r="K2167" t="s">
        <v>18</v>
      </c>
      <c r="L2167" t="s">
        <v>19</v>
      </c>
      <c r="M2167" t="s">
        <v>16</v>
      </c>
      <c r="N2167" t="s">
        <v>16</v>
      </c>
      <c r="O2167" t="s">
        <v>16</v>
      </c>
      <c r="P2167">
        <f t="shared" si="68"/>
        <v>0</v>
      </c>
      <c r="Q2167">
        <f t="shared" si="67"/>
        <v>0</v>
      </c>
      <c r="R2167" t="str">
        <f>IFERROR(VLOOKUP(P2167,Sheet1!$E$30:$F$35,2,FALSE),"")</f>
        <v/>
      </c>
    </row>
    <row r="2168" spans="1:18">
      <c r="A2168" t="s">
        <v>15</v>
      </c>
      <c r="B2168" t="s">
        <v>4047</v>
      </c>
      <c r="C2168" t="s">
        <v>4044</v>
      </c>
      <c r="D2168" t="s">
        <v>3555</v>
      </c>
      <c r="E2168" t="s">
        <v>1488</v>
      </c>
      <c r="F2168" t="s">
        <v>310</v>
      </c>
      <c r="G2168" t="s">
        <v>16</v>
      </c>
      <c r="H2168" t="s">
        <v>26</v>
      </c>
      <c r="I2168" t="s">
        <v>32</v>
      </c>
      <c r="J2168" t="s">
        <v>16</v>
      </c>
      <c r="K2168" t="s">
        <v>18</v>
      </c>
      <c r="L2168" t="s">
        <v>19</v>
      </c>
      <c r="M2168" t="s">
        <v>16</v>
      </c>
      <c r="N2168" t="s">
        <v>16</v>
      </c>
      <c r="O2168" t="s">
        <v>16</v>
      </c>
      <c r="P2168">
        <f t="shared" si="68"/>
        <v>0</v>
      </c>
      <c r="Q2168">
        <f t="shared" si="67"/>
        <v>0</v>
      </c>
      <c r="R2168" t="str">
        <f>IFERROR(VLOOKUP(P2168,Sheet1!$E$30:$F$35,2,FALSE),"")</f>
        <v/>
      </c>
    </row>
    <row r="2169" spans="1:18">
      <c r="A2169" t="s">
        <v>15</v>
      </c>
      <c r="B2169" t="s">
        <v>4048</v>
      </c>
      <c r="C2169" t="s">
        <v>4044</v>
      </c>
      <c r="D2169" t="s">
        <v>1320</v>
      </c>
      <c r="E2169" t="s">
        <v>4049</v>
      </c>
      <c r="F2169" t="s">
        <v>312</v>
      </c>
      <c r="G2169" t="s">
        <v>16</v>
      </c>
      <c r="H2169" t="s">
        <v>26</v>
      </c>
      <c r="I2169" t="s">
        <v>32</v>
      </c>
      <c r="J2169" t="s">
        <v>16</v>
      </c>
      <c r="K2169" t="s">
        <v>18</v>
      </c>
      <c r="L2169" t="s">
        <v>19</v>
      </c>
      <c r="M2169" t="s">
        <v>16</v>
      </c>
      <c r="N2169" t="s">
        <v>16</v>
      </c>
      <c r="O2169" t="s">
        <v>16</v>
      </c>
      <c r="P2169">
        <f t="shared" si="68"/>
        <v>0</v>
      </c>
      <c r="Q2169">
        <f t="shared" si="67"/>
        <v>0</v>
      </c>
      <c r="R2169" t="str">
        <f>IFERROR(VLOOKUP(P2169,Sheet1!$E$30:$F$35,2,FALSE),"")</f>
        <v/>
      </c>
    </row>
    <row r="2170" spans="1:18">
      <c r="A2170" t="s">
        <v>15</v>
      </c>
      <c r="B2170" t="s">
        <v>3441</v>
      </c>
      <c r="C2170" t="s">
        <v>4044</v>
      </c>
      <c r="D2170" t="s">
        <v>3558</v>
      </c>
      <c r="E2170" t="s">
        <v>1491</v>
      </c>
      <c r="F2170" t="s">
        <v>134</v>
      </c>
      <c r="G2170" t="s">
        <v>16</v>
      </c>
      <c r="H2170" t="s">
        <v>26</v>
      </c>
      <c r="I2170" t="s">
        <v>32</v>
      </c>
      <c r="J2170" t="s">
        <v>16</v>
      </c>
      <c r="K2170" t="s">
        <v>18</v>
      </c>
      <c r="L2170" t="s">
        <v>19</v>
      </c>
      <c r="M2170" t="s">
        <v>16</v>
      </c>
      <c r="N2170" t="s">
        <v>16</v>
      </c>
      <c r="O2170" t="s">
        <v>16</v>
      </c>
      <c r="P2170">
        <f t="shared" si="68"/>
        <v>0</v>
      </c>
      <c r="Q2170">
        <f t="shared" si="67"/>
        <v>0</v>
      </c>
      <c r="R2170" t="str">
        <f>IFERROR(VLOOKUP(P2170,Sheet1!$E$30:$F$35,2,FALSE),"")</f>
        <v/>
      </c>
    </row>
    <row r="2171" spans="1:18">
      <c r="A2171" t="s">
        <v>15</v>
      </c>
      <c r="B2171" t="s">
        <v>4050</v>
      </c>
      <c r="C2171" t="s">
        <v>4051</v>
      </c>
      <c r="D2171" t="s">
        <v>3561</v>
      </c>
      <c r="E2171" t="s">
        <v>4052</v>
      </c>
      <c r="F2171" t="s">
        <v>314</v>
      </c>
      <c r="G2171" t="s">
        <v>16</v>
      </c>
      <c r="H2171" t="s">
        <v>26</v>
      </c>
      <c r="I2171" t="s">
        <v>32</v>
      </c>
      <c r="J2171" t="s">
        <v>16</v>
      </c>
      <c r="K2171" t="s">
        <v>18</v>
      </c>
      <c r="L2171" t="s">
        <v>19</v>
      </c>
      <c r="M2171" t="s">
        <v>16</v>
      </c>
      <c r="N2171" t="s">
        <v>16</v>
      </c>
      <c r="O2171" t="s">
        <v>16</v>
      </c>
      <c r="P2171">
        <f t="shared" si="68"/>
        <v>3</v>
      </c>
      <c r="Q2171">
        <f t="shared" si="67"/>
        <v>0</v>
      </c>
      <c r="R2171" t="str">
        <f>IFERROR(VLOOKUP(P2171,Sheet1!$E$30:$F$35,2,FALSE),"")</f>
        <v>rino</v>
      </c>
    </row>
    <row r="2172" spans="1:18">
      <c r="A2172" t="s">
        <v>15</v>
      </c>
      <c r="B2172" t="s">
        <v>4053</v>
      </c>
      <c r="C2172" t="s">
        <v>4051</v>
      </c>
      <c r="D2172" t="s">
        <v>938</v>
      </c>
      <c r="E2172" t="s">
        <v>1494</v>
      </c>
      <c r="F2172" t="s">
        <v>79</v>
      </c>
      <c r="G2172" t="s">
        <v>16</v>
      </c>
      <c r="H2172" t="s">
        <v>26</v>
      </c>
      <c r="I2172" t="s">
        <v>32</v>
      </c>
      <c r="J2172" t="s">
        <v>16</v>
      </c>
      <c r="K2172" t="s">
        <v>18</v>
      </c>
      <c r="L2172" t="s">
        <v>19</v>
      </c>
      <c r="M2172" t="s">
        <v>16</v>
      </c>
      <c r="N2172" t="s">
        <v>16</v>
      </c>
      <c r="O2172" t="s">
        <v>16</v>
      </c>
      <c r="P2172">
        <f t="shared" si="68"/>
        <v>0</v>
      </c>
      <c r="Q2172">
        <f t="shared" si="67"/>
        <v>0</v>
      </c>
      <c r="R2172" t="str">
        <f>IFERROR(VLOOKUP(P2172,Sheet1!$E$30:$F$35,2,FALSE),"")</f>
        <v/>
      </c>
    </row>
    <row r="2173" spans="1:18">
      <c r="A2173" t="s">
        <v>15</v>
      </c>
      <c r="B2173" t="s">
        <v>4054</v>
      </c>
      <c r="C2173" t="s">
        <v>4051</v>
      </c>
      <c r="D2173" t="s">
        <v>3564</v>
      </c>
      <c r="E2173" t="s">
        <v>4055</v>
      </c>
      <c r="F2173" t="s">
        <v>136</v>
      </c>
      <c r="G2173" t="s">
        <v>16</v>
      </c>
      <c r="H2173" t="s">
        <v>26</v>
      </c>
      <c r="I2173" t="s">
        <v>32</v>
      </c>
      <c r="J2173" t="s">
        <v>16</v>
      </c>
      <c r="K2173" t="s">
        <v>18</v>
      </c>
      <c r="L2173" t="s">
        <v>19</v>
      </c>
      <c r="M2173" t="s">
        <v>16</v>
      </c>
      <c r="N2173" t="s">
        <v>16</v>
      </c>
      <c r="O2173" t="s">
        <v>16</v>
      </c>
      <c r="P2173">
        <f t="shared" si="68"/>
        <v>0</v>
      </c>
      <c r="Q2173">
        <f t="shared" si="67"/>
        <v>0</v>
      </c>
      <c r="R2173" t="str">
        <f>IFERROR(VLOOKUP(P2173,Sheet1!$E$30:$F$35,2,FALSE),"")</f>
        <v/>
      </c>
    </row>
    <row r="2174" spans="1:18">
      <c r="A2174" t="s">
        <v>15</v>
      </c>
      <c r="B2174" t="s">
        <v>4056</v>
      </c>
      <c r="C2174" t="s">
        <v>4057</v>
      </c>
      <c r="D2174" t="s">
        <v>3567</v>
      </c>
      <c r="E2174" t="s">
        <v>1496</v>
      </c>
      <c r="F2174" t="s">
        <v>318</v>
      </c>
      <c r="G2174" t="s">
        <v>16</v>
      </c>
      <c r="H2174" t="s">
        <v>26</v>
      </c>
      <c r="I2174" t="s">
        <v>32</v>
      </c>
      <c r="J2174" t="s">
        <v>16</v>
      </c>
      <c r="K2174" t="s">
        <v>18</v>
      </c>
      <c r="L2174" t="s">
        <v>19</v>
      </c>
      <c r="M2174" t="s">
        <v>16</v>
      </c>
      <c r="N2174" t="s">
        <v>16</v>
      </c>
      <c r="O2174" t="s">
        <v>16</v>
      </c>
      <c r="P2174">
        <f t="shared" si="68"/>
        <v>8</v>
      </c>
      <c r="Q2174">
        <f t="shared" si="67"/>
        <v>1</v>
      </c>
      <c r="R2174" t="str">
        <f>IFERROR(VLOOKUP(P2174,Sheet1!$E$30:$F$35,2,FALSE),"")</f>
        <v>grape</v>
      </c>
    </row>
    <row r="2175" spans="1:18">
      <c r="A2175" t="s">
        <v>15</v>
      </c>
      <c r="B2175" t="s">
        <v>4058</v>
      </c>
      <c r="C2175" t="s">
        <v>4057</v>
      </c>
      <c r="D2175" t="s">
        <v>1323</v>
      </c>
      <c r="E2175" t="s">
        <v>4059</v>
      </c>
      <c r="F2175" t="s">
        <v>86</v>
      </c>
      <c r="G2175" t="s">
        <v>16</v>
      </c>
      <c r="H2175" t="s">
        <v>26</v>
      </c>
      <c r="I2175" t="s">
        <v>32</v>
      </c>
      <c r="J2175" t="s">
        <v>16</v>
      </c>
      <c r="K2175" t="s">
        <v>18</v>
      </c>
      <c r="L2175" t="s">
        <v>19</v>
      </c>
      <c r="M2175" t="s">
        <v>16</v>
      </c>
      <c r="N2175" t="s">
        <v>16</v>
      </c>
      <c r="O2175" t="s">
        <v>16</v>
      </c>
      <c r="P2175">
        <f t="shared" si="68"/>
        <v>0</v>
      </c>
      <c r="Q2175">
        <f t="shared" si="67"/>
        <v>0</v>
      </c>
      <c r="R2175" t="str">
        <f>IFERROR(VLOOKUP(P2175,Sheet1!$E$30:$F$35,2,FALSE),"")</f>
        <v/>
      </c>
    </row>
    <row r="2176" spans="1:18">
      <c r="A2176" t="s">
        <v>15</v>
      </c>
      <c r="B2176" t="s">
        <v>4060</v>
      </c>
      <c r="C2176" t="s">
        <v>4057</v>
      </c>
      <c r="D2176" t="s">
        <v>3571</v>
      </c>
      <c r="E2176" t="s">
        <v>1038</v>
      </c>
      <c r="F2176" t="s">
        <v>137</v>
      </c>
      <c r="G2176" t="s">
        <v>16</v>
      </c>
      <c r="H2176" t="s">
        <v>26</v>
      </c>
      <c r="I2176" t="s">
        <v>32</v>
      </c>
      <c r="J2176" t="s">
        <v>16</v>
      </c>
      <c r="K2176" t="s">
        <v>18</v>
      </c>
      <c r="L2176" t="s">
        <v>19</v>
      </c>
      <c r="M2176" t="s">
        <v>16</v>
      </c>
      <c r="N2176" t="s">
        <v>16</v>
      </c>
      <c r="O2176" t="s">
        <v>16</v>
      </c>
      <c r="P2176">
        <f t="shared" si="68"/>
        <v>0</v>
      </c>
      <c r="Q2176">
        <f t="shared" si="67"/>
        <v>0</v>
      </c>
      <c r="R2176" t="str">
        <f>IFERROR(VLOOKUP(P2176,Sheet1!$E$30:$F$35,2,FALSE),"")</f>
        <v/>
      </c>
    </row>
    <row r="2177" spans="1:18">
      <c r="A2177" t="s">
        <v>15</v>
      </c>
      <c r="B2177" t="s">
        <v>4061</v>
      </c>
      <c r="C2177" t="s">
        <v>4057</v>
      </c>
      <c r="D2177" t="s">
        <v>3573</v>
      </c>
      <c r="E2177" t="s">
        <v>4062</v>
      </c>
      <c r="F2177" t="s">
        <v>323</v>
      </c>
      <c r="G2177" t="s">
        <v>16</v>
      </c>
      <c r="H2177" t="s">
        <v>26</v>
      </c>
      <c r="I2177" t="s">
        <v>32</v>
      </c>
      <c r="J2177" t="s">
        <v>16</v>
      </c>
      <c r="K2177" t="s">
        <v>18</v>
      </c>
      <c r="L2177" t="s">
        <v>19</v>
      </c>
      <c r="M2177" t="s">
        <v>16</v>
      </c>
      <c r="N2177" t="s">
        <v>16</v>
      </c>
      <c r="O2177" t="s">
        <v>16</v>
      </c>
      <c r="P2177">
        <f t="shared" si="68"/>
        <v>0</v>
      </c>
      <c r="Q2177">
        <f t="shared" si="67"/>
        <v>0</v>
      </c>
      <c r="R2177" t="str">
        <f>IFERROR(VLOOKUP(P2177,Sheet1!$E$30:$F$35,2,FALSE),"")</f>
        <v/>
      </c>
    </row>
    <row r="2178" spans="1:18">
      <c r="A2178" t="s">
        <v>15</v>
      </c>
      <c r="B2178" t="s">
        <v>4063</v>
      </c>
      <c r="C2178" t="s">
        <v>4064</v>
      </c>
      <c r="D2178" t="s">
        <v>1326</v>
      </c>
      <c r="E2178" t="s">
        <v>1501</v>
      </c>
      <c r="F2178" t="s">
        <v>325</v>
      </c>
      <c r="G2178" t="s">
        <v>16</v>
      </c>
      <c r="H2178" t="s">
        <v>26</v>
      </c>
      <c r="I2178" t="s">
        <v>32</v>
      </c>
      <c r="J2178" t="s">
        <v>16</v>
      </c>
      <c r="K2178" t="s">
        <v>18</v>
      </c>
      <c r="L2178" t="s">
        <v>19</v>
      </c>
      <c r="M2178" t="s">
        <v>16</v>
      </c>
      <c r="N2178" t="s">
        <v>16</v>
      </c>
      <c r="O2178" t="s">
        <v>16</v>
      </c>
      <c r="P2178">
        <f t="shared" si="68"/>
        <v>3</v>
      </c>
      <c r="Q2178">
        <f t="shared" si="67"/>
        <v>0</v>
      </c>
      <c r="R2178" t="str">
        <f>IFERROR(VLOOKUP(P2178,Sheet1!$E$30:$F$35,2,FALSE),"")</f>
        <v>rino</v>
      </c>
    </row>
    <row r="2179" spans="1:18">
      <c r="A2179" t="s">
        <v>15</v>
      </c>
      <c r="B2179" t="s">
        <v>3472</v>
      </c>
      <c r="C2179" t="s">
        <v>4064</v>
      </c>
      <c r="D2179" t="s">
        <v>3576</v>
      </c>
      <c r="E2179" t="s">
        <v>4065</v>
      </c>
      <c r="F2179" t="s">
        <v>140</v>
      </c>
      <c r="G2179" t="s">
        <v>16</v>
      </c>
      <c r="H2179" t="s">
        <v>26</v>
      </c>
      <c r="I2179" t="s">
        <v>32</v>
      </c>
      <c r="J2179" t="s">
        <v>16</v>
      </c>
      <c r="K2179" t="s">
        <v>18</v>
      </c>
      <c r="L2179" t="s">
        <v>19</v>
      </c>
      <c r="M2179" t="s">
        <v>16</v>
      </c>
      <c r="N2179" t="s">
        <v>16</v>
      </c>
      <c r="O2179" t="s">
        <v>16</v>
      </c>
      <c r="P2179">
        <f t="shared" si="68"/>
        <v>0</v>
      </c>
      <c r="Q2179">
        <f t="shared" si="67"/>
        <v>0</v>
      </c>
      <c r="R2179" t="str">
        <f>IFERROR(VLOOKUP(P2179,Sheet1!$E$30:$F$35,2,FALSE),"")</f>
        <v/>
      </c>
    </row>
    <row r="2180" spans="1:18">
      <c r="A2180" t="s">
        <v>15</v>
      </c>
      <c r="B2180" t="s">
        <v>3482</v>
      </c>
      <c r="C2180" t="s">
        <v>4064</v>
      </c>
      <c r="D2180" t="s">
        <v>3578</v>
      </c>
      <c r="E2180" t="s">
        <v>1503</v>
      </c>
      <c r="F2180" t="s">
        <v>328</v>
      </c>
      <c r="G2180" t="s">
        <v>16</v>
      </c>
      <c r="H2180" t="s">
        <v>26</v>
      </c>
      <c r="I2180" t="s">
        <v>32</v>
      </c>
      <c r="J2180" t="s">
        <v>16</v>
      </c>
      <c r="K2180" t="s">
        <v>18</v>
      </c>
      <c r="L2180" t="s">
        <v>19</v>
      </c>
      <c r="M2180" t="s">
        <v>16</v>
      </c>
      <c r="N2180" t="s">
        <v>16</v>
      </c>
      <c r="O2180" t="s">
        <v>16</v>
      </c>
      <c r="P2180">
        <f t="shared" si="68"/>
        <v>0</v>
      </c>
      <c r="Q2180">
        <f t="shared" ref="Q2180:Q2243" si="69">IF(P2180=8,1,0)</f>
        <v>0</v>
      </c>
      <c r="R2180" t="str">
        <f>IFERROR(VLOOKUP(P2180,Sheet1!$E$30:$F$35,2,FALSE),"")</f>
        <v/>
      </c>
    </row>
    <row r="2181" spans="1:18">
      <c r="A2181" t="s">
        <v>15</v>
      </c>
      <c r="B2181" t="s">
        <v>3484</v>
      </c>
      <c r="C2181" t="s">
        <v>4066</v>
      </c>
      <c r="D2181" t="s">
        <v>1328</v>
      </c>
      <c r="E2181" t="s">
        <v>4067</v>
      </c>
      <c r="F2181" t="s">
        <v>330</v>
      </c>
      <c r="G2181" t="s">
        <v>16</v>
      </c>
      <c r="H2181" t="s">
        <v>26</v>
      </c>
      <c r="I2181" t="s">
        <v>32</v>
      </c>
      <c r="J2181" t="s">
        <v>16</v>
      </c>
      <c r="K2181" t="s">
        <v>18</v>
      </c>
      <c r="L2181" t="s">
        <v>19</v>
      </c>
      <c r="M2181" t="s">
        <v>16</v>
      </c>
      <c r="N2181" t="s">
        <v>16</v>
      </c>
      <c r="O2181" t="s">
        <v>16</v>
      </c>
      <c r="P2181">
        <f t="shared" ref="P2181:P2244" si="70">C2181-C2180</f>
        <v>8</v>
      </c>
      <c r="Q2181">
        <f t="shared" si="69"/>
        <v>1</v>
      </c>
      <c r="R2181" t="str">
        <f>IFERROR(VLOOKUP(P2181,Sheet1!$E$30:$F$35,2,FALSE),"")</f>
        <v>grape</v>
      </c>
    </row>
    <row r="2182" spans="1:18">
      <c r="A2182" t="s">
        <v>15</v>
      </c>
      <c r="B2182" t="s">
        <v>3493</v>
      </c>
      <c r="C2182" t="s">
        <v>4066</v>
      </c>
      <c r="D2182" t="s">
        <v>3581</v>
      </c>
      <c r="E2182" t="s">
        <v>1506</v>
      </c>
      <c r="F2182" t="s">
        <v>142</v>
      </c>
      <c r="G2182" t="s">
        <v>16</v>
      </c>
      <c r="H2182" t="s">
        <v>26</v>
      </c>
      <c r="I2182" t="s">
        <v>32</v>
      </c>
      <c r="J2182" t="s">
        <v>16</v>
      </c>
      <c r="K2182" t="s">
        <v>18</v>
      </c>
      <c r="L2182" t="s">
        <v>19</v>
      </c>
      <c r="M2182" t="s">
        <v>16</v>
      </c>
      <c r="N2182" t="s">
        <v>16</v>
      </c>
      <c r="O2182" t="s">
        <v>16</v>
      </c>
      <c r="P2182">
        <f t="shared" si="70"/>
        <v>0</v>
      </c>
      <c r="Q2182">
        <f t="shared" si="69"/>
        <v>0</v>
      </c>
      <c r="R2182" t="str">
        <f>IFERROR(VLOOKUP(P2182,Sheet1!$E$30:$F$35,2,FALSE),"")</f>
        <v/>
      </c>
    </row>
    <row r="2183" spans="1:18">
      <c r="A2183" t="s">
        <v>15</v>
      </c>
      <c r="B2183" t="s">
        <v>3501</v>
      </c>
      <c r="C2183" t="s">
        <v>4068</v>
      </c>
      <c r="D2183" t="s">
        <v>3583</v>
      </c>
      <c r="E2183" t="s">
        <v>4069</v>
      </c>
      <c r="F2183" t="s">
        <v>334</v>
      </c>
      <c r="G2183" t="s">
        <v>16</v>
      </c>
      <c r="H2183" t="s">
        <v>26</v>
      </c>
      <c r="I2183" t="s">
        <v>32</v>
      </c>
      <c r="J2183" t="s">
        <v>16</v>
      </c>
      <c r="K2183" t="s">
        <v>18</v>
      </c>
      <c r="L2183" t="s">
        <v>19</v>
      </c>
      <c r="M2183" t="s">
        <v>16</v>
      </c>
      <c r="N2183" t="s">
        <v>16</v>
      </c>
      <c r="O2183" t="s">
        <v>16</v>
      </c>
      <c r="P2183">
        <f t="shared" si="70"/>
        <v>8</v>
      </c>
      <c r="Q2183">
        <f t="shared" si="69"/>
        <v>1</v>
      </c>
      <c r="R2183" t="str">
        <f>IFERROR(VLOOKUP(P2183,Sheet1!$E$30:$F$35,2,FALSE),"")</f>
        <v>grape</v>
      </c>
    </row>
    <row r="2184" spans="1:18">
      <c r="A2184" t="s">
        <v>15</v>
      </c>
      <c r="B2184" t="s">
        <v>3513</v>
      </c>
      <c r="C2184" t="s">
        <v>4070</v>
      </c>
      <c r="D2184" t="s">
        <v>1329</v>
      </c>
      <c r="E2184" t="s">
        <v>1508</v>
      </c>
      <c r="F2184" t="s">
        <v>336</v>
      </c>
      <c r="G2184" t="s">
        <v>16</v>
      </c>
      <c r="H2184" t="s">
        <v>26</v>
      </c>
      <c r="I2184" t="s">
        <v>32</v>
      </c>
      <c r="J2184" t="s">
        <v>16</v>
      </c>
      <c r="K2184" t="s">
        <v>18</v>
      </c>
      <c r="L2184" t="s">
        <v>19</v>
      </c>
      <c r="M2184" t="s">
        <v>16</v>
      </c>
      <c r="N2184" t="s">
        <v>16</v>
      </c>
      <c r="O2184" t="s">
        <v>16</v>
      </c>
      <c r="P2184">
        <f t="shared" si="70"/>
        <v>8</v>
      </c>
      <c r="Q2184">
        <f t="shared" si="69"/>
        <v>1</v>
      </c>
      <c r="R2184" t="str">
        <f>IFERROR(VLOOKUP(P2184,Sheet1!$E$30:$F$35,2,FALSE),"")</f>
        <v>grape</v>
      </c>
    </row>
    <row r="2185" spans="1:18">
      <c r="A2185" t="s">
        <v>15</v>
      </c>
      <c r="B2185" t="s">
        <v>3517</v>
      </c>
      <c r="C2185" t="s">
        <v>4070</v>
      </c>
      <c r="D2185" t="s">
        <v>3586</v>
      </c>
      <c r="E2185" t="s">
        <v>4071</v>
      </c>
      <c r="F2185" t="s">
        <v>143</v>
      </c>
      <c r="G2185" t="s">
        <v>16</v>
      </c>
      <c r="H2185" t="s">
        <v>26</v>
      </c>
      <c r="I2185" t="s">
        <v>32</v>
      </c>
      <c r="J2185" t="s">
        <v>16</v>
      </c>
      <c r="K2185" t="s">
        <v>18</v>
      </c>
      <c r="L2185" t="s">
        <v>19</v>
      </c>
      <c r="M2185" t="s">
        <v>16</v>
      </c>
      <c r="N2185" t="s">
        <v>16</v>
      </c>
      <c r="O2185" t="s">
        <v>16</v>
      </c>
      <c r="P2185">
        <f t="shared" si="70"/>
        <v>0</v>
      </c>
      <c r="Q2185">
        <f t="shared" si="69"/>
        <v>0</v>
      </c>
      <c r="R2185" t="str">
        <f>IFERROR(VLOOKUP(P2185,Sheet1!$E$30:$F$35,2,FALSE),"")</f>
        <v/>
      </c>
    </row>
    <row r="2186" spans="1:18">
      <c r="A2186" t="s">
        <v>15</v>
      </c>
      <c r="B2186" t="s">
        <v>4072</v>
      </c>
      <c r="C2186" t="s">
        <v>4070</v>
      </c>
      <c r="D2186" t="s">
        <v>940</v>
      </c>
      <c r="E2186" t="s">
        <v>1510</v>
      </c>
      <c r="F2186" t="s">
        <v>338</v>
      </c>
      <c r="G2186" t="s">
        <v>16</v>
      </c>
      <c r="H2186" t="s">
        <v>26</v>
      </c>
      <c r="I2186" t="s">
        <v>32</v>
      </c>
      <c r="J2186" t="s">
        <v>16</v>
      </c>
      <c r="K2186" t="s">
        <v>18</v>
      </c>
      <c r="L2186" t="s">
        <v>19</v>
      </c>
      <c r="M2186" t="s">
        <v>16</v>
      </c>
      <c r="N2186" t="s">
        <v>16</v>
      </c>
      <c r="O2186" t="s">
        <v>16</v>
      </c>
      <c r="P2186">
        <f t="shared" si="70"/>
        <v>0</v>
      </c>
      <c r="Q2186">
        <f t="shared" si="69"/>
        <v>0</v>
      </c>
      <c r="R2186" t="str">
        <f>IFERROR(VLOOKUP(P2186,Sheet1!$E$30:$F$35,2,FALSE),"")</f>
        <v/>
      </c>
    </row>
    <row r="2187" spans="1:18">
      <c r="A2187" t="s">
        <v>15</v>
      </c>
      <c r="B2187" t="s">
        <v>4073</v>
      </c>
      <c r="C2187" t="s">
        <v>4074</v>
      </c>
      <c r="D2187" t="s">
        <v>1331</v>
      </c>
      <c r="E2187" t="s">
        <v>4075</v>
      </c>
      <c r="F2187" t="s">
        <v>340</v>
      </c>
      <c r="G2187" t="s">
        <v>16</v>
      </c>
      <c r="H2187" t="s">
        <v>26</v>
      </c>
      <c r="I2187" t="s">
        <v>32</v>
      </c>
      <c r="J2187" t="s">
        <v>16</v>
      </c>
      <c r="K2187" t="s">
        <v>18</v>
      </c>
      <c r="L2187" t="s">
        <v>19</v>
      </c>
      <c r="M2187" t="s">
        <v>16</v>
      </c>
      <c r="N2187" t="s">
        <v>16</v>
      </c>
      <c r="O2187" t="s">
        <v>16</v>
      </c>
      <c r="P2187">
        <f t="shared" si="70"/>
        <v>3</v>
      </c>
      <c r="Q2187">
        <f t="shared" si="69"/>
        <v>0</v>
      </c>
      <c r="R2187" t="str">
        <f>IFERROR(VLOOKUP(P2187,Sheet1!$E$30:$F$35,2,FALSE),"")</f>
        <v>rino</v>
      </c>
    </row>
    <row r="2188" spans="1:18">
      <c r="A2188" t="s">
        <v>15</v>
      </c>
      <c r="B2188" t="s">
        <v>4076</v>
      </c>
      <c r="C2188" t="s">
        <v>4074</v>
      </c>
      <c r="D2188" t="s">
        <v>3591</v>
      </c>
      <c r="E2188" t="s">
        <v>1513</v>
      </c>
      <c r="F2188" t="s">
        <v>145</v>
      </c>
      <c r="G2188" t="s">
        <v>16</v>
      </c>
      <c r="H2188" t="s">
        <v>26</v>
      </c>
      <c r="I2188" t="s">
        <v>32</v>
      </c>
      <c r="J2188" t="s">
        <v>16</v>
      </c>
      <c r="K2188" t="s">
        <v>18</v>
      </c>
      <c r="L2188" t="s">
        <v>19</v>
      </c>
      <c r="M2188" t="s">
        <v>16</v>
      </c>
      <c r="N2188" t="s">
        <v>16</v>
      </c>
      <c r="O2188" t="s">
        <v>16</v>
      </c>
      <c r="P2188">
        <f t="shared" si="70"/>
        <v>0</v>
      </c>
      <c r="Q2188">
        <f t="shared" si="69"/>
        <v>0</v>
      </c>
      <c r="R2188" t="str">
        <f>IFERROR(VLOOKUP(P2188,Sheet1!$E$30:$F$35,2,FALSE),"")</f>
        <v/>
      </c>
    </row>
    <row r="2189" spans="1:18">
      <c r="A2189" t="s">
        <v>15</v>
      </c>
      <c r="B2189" t="s">
        <v>4077</v>
      </c>
      <c r="C2189" t="s">
        <v>4074</v>
      </c>
      <c r="D2189" t="s">
        <v>3593</v>
      </c>
      <c r="E2189" t="s">
        <v>4078</v>
      </c>
      <c r="F2189" t="s">
        <v>91</v>
      </c>
      <c r="G2189" t="s">
        <v>16</v>
      </c>
      <c r="H2189" t="s">
        <v>26</v>
      </c>
      <c r="I2189" t="s">
        <v>32</v>
      </c>
      <c r="J2189" t="s">
        <v>16</v>
      </c>
      <c r="K2189" t="s">
        <v>18</v>
      </c>
      <c r="L2189" t="s">
        <v>19</v>
      </c>
      <c r="M2189" t="s">
        <v>16</v>
      </c>
      <c r="N2189" t="s">
        <v>16</v>
      </c>
      <c r="O2189" t="s">
        <v>16</v>
      </c>
      <c r="P2189">
        <f t="shared" si="70"/>
        <v>0</v>
      </c>
      <c r="Q2189">
        <f t="shared" si="69"/>
        <v>0</v>
      </c>
      <c r="R2189" t="str">
        <f>IFERROR(VLOOKUP(P2189,Sheet1!$E$30:$F$35,2,FALSE),"")</f>
        <v/>
      </c>
    </row>
    <row r="2190" spans="1:18">
      <c r="A2190" t="s">
        <v>15</v>
      </c>
      <c r="B2190" t="s">
        <v>4079</v>
      </c>
      <c r="C2190" t="s">
        <v>4080</v>
      </c>
      <c r="D2190" t="s">
        <v>1333</v>
      </c>
      <c r="E2190" t="s">
        <v>1040</v>
      </c>
      <c r="F2190" t="s">
        <v>345</v>
      </c>
      <c r="G2190" t="s">
        <v>16</v>
      </c>
      <c r="H2190" t="s">
        <v>26</v>
      </c>
      <c r="I2190" t="s">
        <v>32</v>
      </c>
      <c r="J2190" t="s">
        <v>16</v>
      </c>
      <c r="K2190" t="s">
        <v>18</v>
      </c>
      <c r="L2190" t="s">
        <v>19</v>
      </c>
      <c r="M2190" t="s">
        <v>16</v>
      </c>
      <c r="N2190" t="s">
        <v>16</v>
      </c>
      <c r="O2190" t="s">
        <v>16</v>
      </c>
      <c r="P2190">
        <f t="shared" si="70"/>
        <v>8</v>
      </c>
      <c r="Q2190">
        <f t="shared" si="69"/>
        <v>1</v>
      </c>
      <c r="R2190" t="str">
        <f>IFERROR(VLOOKUP(P2190,Sheet1!$E$30:$F$35,2,FALSE),"")</f>
        <v>grape</v>
      </c>
    </row>
    <row r="2191" spans="1:18">
      <c r="A2191" t="s">
        <v>15</v>
      </c>
      <c r="B2191" t="s">
        <v>4081</v>
      </c>
      <c r="C2191" t="s">
        <v>4080</v>
      </c>
      <c r="D2191" t="s">
        <v>3596</v>
      </c>
      <c r="E2191" t="s">
        <v>4082</v>
      </c>
      <c r="F2191" t="s">
        <v>148</v>
      </c>
      <c r="G2191" t="s">
        <v>16</v>
      </c>
      <c r="H2191" t="s">
        <v>26</v>
      </c>
      <c r="I2191" t="s">
        <v>32</v>
      </c>
      <c r="J2191" t="s">
        <v>16</v>
      </c>
      <c r="K2191" t="s">
        <v>18</v>
      </c>
      <c r="L2191" t="s">
        <v>19</v>
      </c>
      <c r="M2191" t="s">
        <v>16</v>
      </c>
      <c r="N2191" t="s">
        <v>16</v>
      </c>
      <c r="O2191" t="s">
        <v>16</v>
      </c>
      <c r="P2191">
        <f t="shared" si="70"/>
        <v>0</v>
      </c>
      <c r="Q2191">
        <f t="shared" si="69"/>
        <v>0</v>
      </c>
      <c r="R2191" t="str">
        <f>IFERROR(VLOOKUP(P2191,Sheet1!$E$30:$F$35,2,FALSE),"")</f>
        <v/>
      </c>
    </row>
    <row r="2192" spans="1:18">
      <c r="A2192" t="s">
        <v>15</v>
      </c>
      <c r="B2192" t="s">
        <v>3548</v>
      </c>
      <c r="C2192" t="s">
        <v>4083</v>
      </c>
      <c r="D2192" t="s">
        <v>3598</v>
      </c>
      <c r="E2192" t="s">
        <v>1516</v>
      </c>
      <c r="F2192" t="s">
        <v>348</v>
      </c>
      <c r="G2192" t="s">
        <v>16</v>
      </c>
      <c r="H2192" t="s">
        <v>26</v>
      </c>
      <c r="I2192" t="s">
        <v>32</v>
      </c>
      <c r="J2192" t="s">
        <v>16</v>
      </c>
      <c r="K2192" t="s">
        <v>18</v>
      </c>
      <c r="L2192" t="s">
        <v>19</v>
      </c>
      <c r="M2192" t="s">
        <v>16</v>
      </c>
      <c r="N2192" t="s">
        <v>16</v>
      </c>
      <c r="O2192" t="s">
        <v>16</v>
      </c>
      <c r="P2192">
        <f t="shared" si="70"/>
        <v>3</v>
      </c>
      <c r="Q2192">
        <f t="shared" si="69"/>
        <v>0</v>
      </c>
      <c r="R2192" t="str">
        <f>IFERROR(VLOOKUP(P2192,Sheet1!$E$30:$F$35,2,FALSE),"")</f>
        <v>rino</v>
      </c>
    </row>
    <row r="2193" spans="1:18">
      <c r="A2193" t="s">
        <v>15</v>
      </c>
      <c r="B2193" t="s">
        <v>4084</v>
      </c>
      <c r="C2193" t="s">
        <v>4083</v>
      </c>
      <c r="D2193" t="s">
        <v>1334</v>
      </c>
      <c r="E2193" t="s">
        <v>4085</v>
      </c>
      <c r="F2193" t="s">
        <v>350</v>
      </c>
      <c r="G2193" t="s">
        <v>16</v>
      </c>
      <c r="H2193" t="s">
        <v>26</v>
      </c>
      <c r="I2193" t="s">
        <v>32</v>
      </c>
      <c r="J2193" t="s">
        <v>16</v>
      </c>
      <c r="K2193" t="s">
        <v>18</v>
      </c>
      <c r="L2193" t="s">
        <v>19</v>
      </c>
      <c r="M2193" t="s">
        <v>16</v>
      </c>
      <c r="N2193" t="s">
        <v>16</v>
      </c>
      <c r="O2193" t="s">
        <v>16</v>
      </c>
      <c r="P2193">
        <f t="shared" si="70"/>
        <v>0</v>
      </c>
      <c r="Q2193">
        <f t="shared" si="69"/>
        <v>0</v>
      </c>
      <c r="R2193" t="str">
        <f>IFERROR(VLOOKUP(P2193,Sheet1!$E$30:$F$35,2,FALSE),"")</f>
        <v/>
      </c>
    </row>
    <row r="2194" spans="1:18">
      <c r="A2194" t="s">
        <v>15</v>
      </c>
      <c r="B2194" t="s">
        <v>4086</v>
      </c>
      <c r="C2194" t="s">
        <v>4083</v>
      </c>
      <c r="D2194" t="s">
        <v>943</v>
      </c>
      <c r="E2194" t="s">
        <v>1519</v>
      </c>
      <c r="F2194" t="s">
        <v>150</v>
      </c>
      <c r="G2194" t="s">
        <v>16</v>
      </c>
      <c r="H2194" t="s">
        <v>26</v>
      </c>
      <c r="I2194" t="s">
        <v>32</v>
      </c>
      <c r="J2194" t="s">
        <v>16</v>
      </c>
      <c r="K2194" t="s">
        <v>18</v>
      </c>
      <c r="L2194" t="s">
        <v>19</v>
      </c>
      <c r="M2194" t="s">
        <v>16</v>
      </c>
      <c r="N2194" t="s">
        <v>16</v>
      </c>
      <c r="O2194" t="s">
        <v>16</v>
      </c>
      <c r="P2194">
        <f t="shared" si="70"/>
        <v>0</v>
      </c>
      <c r="Q2194">
        <f t="shared" si="69"/>
        <v>0</v>
      </c>
      <c r="R2194" t="str">
        <f>IFERROR(VLOOKUP(P2194,Sheet1!$E$30:$F$35,2,FALSE),"")</f>
        <v/>
      </c>
    </row>
    <row r="2195" spans="1:18">
      <c r="A2195" t="s">
        <v>15</v>
      </c>
      <c r="B2195" t="s">
        <v>4087</v>
      </c>
      <c r="C2195" t="s">
        <v>4083</v>
      </c>
      <c r="D2195" t="s">
        <v>3603</v>
      </c>
      <c r="E2195" t="s">
        <v>4088</v>
      </c>
      <c r="F2195" t="s">
        <v>353</v>
      </c>
      <c r="G2195" t="s">
        <v>16</v>
      </c>
      <c r="H2195" t="s">
        <v>26</v>
      </c>
      <c r="I2195" t="s">
        <v>32</v>
      </c>
      <c r="J2195" t="s">
        <v>16</v>
      </c>
      <c r="K2195" t="s">
        <v>18</v>
      </c>
      <c r="L2195" t="s">
        <v>19</v>
      </c>
      <c r="M2195" t="s">
        <v>16</v>
      </c>
      <c r="N2195" t="s">
        <v>16</v>
      </c>
      <c r="O2195" t="s">
        <v>16</v>
      </c>
      <c r="P2195">
        <f t="shared" si="70"/>
        <v>0</v>
      </c>
      <c r="Q2195">
        <f t="shared" si="69"/>
        <v>0</v>
      </c>
      <c r="R2195" t="str">
        <f>IFERROR(VLOOKUP(P2195,Sheet1!$E$30:$F$35,2,FALSE),"")</f>
        <v/>
      </c>
    </row>
    <row r="2196" spans="1:18">
      <c r="A2196" t="s">
        <v>15</v>
      </c>
      <c r="B2196" t="s">
        <v>4089</v>
      </c>
      <c r="C2196" t="s">
        <v>4090</v>
      </c>
      <c r="D2196" t="s">
        <v>1336</v>
      </c>
      <c r="E2196" t="s">
        <v>1521</v>
      </c>
      <c r="F2196" t="s">
        <v>356</v>
      </c>
      <c r="G2196" t="s">
        <v>16</v>
      </c>
      <c r="H2196" t="s">
        <v>26</v>
      </c>
      <c r="I2196" t="s">
        <v>32</v>
      </c>
      <c r="J2196" t="s">
        <v>16</v>
      </c>
      <c r="K2196" t="s">
        <v>18</v>
      </c>
      <c r="L2196" t="s">
        <v>19</v>
      </c>
      <c r="M2196" t="s">
        <v>16</v>
      </c>
      <c r="N2196" t="s">
        <v>16</v>
      </c>
      <c r="O2196" t="s">
        <v>16</v>
      </c>
      <c r="P2196">
        <f t="shared" si="70"/>
        <v>8</v>
      </c>
      <c r="Q2196">
        <f t="shared" si="69"/>
        <v>1</v>
      </c>
      <c r="R2196" t="str">
        <f>IFERROR(VLOOKUP(P2196,Sheet1!$E$30:$F$35,2,FALSE),"")</f>
        <v>grape</v>
      </c>
    </row>
    <row r="2197" spans="1:18">
      <c r="A2197" t="s">
        <v>15</v>
      </c>
      <c r="B2197" t="s">
        <v>4091</v>
      </c>
      <c r="C2197" t="s">
        <v>4092</v>
      </c>
      <c r="D2197" t="s">
        <v>947</v>
      </c>
      <c r="E2197" t="s">
        <v>4093</v>
      </c>
      <c r="F2197" t="s">
        <v>153</v>
      </c>
      <c r="G2197" t="s">
        <v>16</v>
      </c>
      <c r="H2197" t="s">
        <v>26</v>
      </c>
      <c r="I2197" t="s">
        <v>32</v>
      </c>
      <c r="J2197" t="s">
        <v>16</v>
      </c>
      <c r="K2197" t="s">
        <v>18</v>
      </c>
      <c r="L2197" t="s">
        <v>19</v>
      </c>
      <c r="M2197" t="s">
        <v>16</v>
      </c>
      <c r="N2197" t="s">
        <v>16</v>
      </c>
      <c r="O2197" t="s">
        <v>16</v>
      </c>
      <c r="P2197">
        <f t="shared" si="70"/>
        <v>8</v>
      </c>
      <c r="Q2197">
        <f t="shared" si="69"/>
        <v>1</v>
      </c>
      <c r="R2197" t="str">
        <f>IFERROR(VLOOKUP(P2197,Sheet1!$E$30:$F$35,2,FALSE),"")</f>
        <v>grape</v>
      </c>
    </row>
    <row r="2198" spans="1:18">
      <c r="A2198" t="s">
        <v>15</v>
      </c>
      <c r="B2198" t="s">
        <v>4094</v>
      </c>
      <c r="C2198" t="s">
        <v>4092</v>
      </c>
      <c r="D2198" t="s">
        <v>3607</v>
      </c>
      <c r="E2198" t="s">
        <v>4095</v>
      </c>
      <c r="F2198" t="s">
        <v>360</v>
      </c>
      <c r="G2198" t="s">
        <v>16</v>
      </c>
      <c r="H2198" t="s">
        <v>26</v>
      </c>
      <c r="I2198" t="s">
        <v>32</v>
      </c>
      <c r="J2198" t="s">
        <v>16</v>
      </c>
      <c r="K2198" t="s">
        <v>18</v>
      </c>
      <c r="L2198" t="s">
        <v>19</v>
      </c>
      <c r="M2198" t="s">
        <v>16</v>
      </c>
      <c r="N2198" t="s">
        <v>16</v>
      </c>
      <c r="O2198" t="s">
        <v>16</v>
      </c>
      <c r="P2198">
        <f t="shared" si="70"/>
        <v>0</v>
      </c>
      <c r="Q2198">
        <f t="shared" si="69"/>
        <v>0</v>
      </c>
      <c r="R2198" t="str">
        <f>IFERROR(VLOOKUP(P2198,Sheet1!$E$30:$F$35,2,FALSE),"")</f>
        <v/>
      </c>
    </row>
    <row r="2199" spans="1:18">
      <c r="A2199" t="s">
        <v>15</v>
      </c>
      <c r="B2199" t="s">
        <v>4096</v>
      </c>
      <c r="C2199" t="s">
        <v>4092</v>
      </c>
      <c r="D2199" t="s">
        <v>1338</v>
      </c>
      <c r="E2199" t="s">
        <v>1523</v>
      </c>
      <c r="F2199" t="s">
        <v>361</v>
      </c>
      <c r="G2199" t="s">
        <v>16</v>
      </c>
      <c r="H2199" t="s">
        <v>26</v>
      </c>
      <c r="I2199" t="s">
        <v>32</v>
      </c>
      <c r="J2199" t="s">
        <v>16</v>
      </c>
      <c r="K2199" t="s">
        <v>18</v>
      </c>
      <c r="L2199" t="s">
        <v>19</v>
      </c>
      <c r="M2199" t="s">
        <v>16</v>
      </c>
      <c r="N2199" t="s">
        <v>16</v>
      </c>
      <c r="O2199" t="s">
        <v>16</v>
      </c>
      <c r="P2199">
        <f t="shared" si="70"/>
        <v>0</v>
      </c>
      <c r="Q2199">
        <f t="shared" si="69"/>
        <v>0</v>
      </c>
      <c r="R2199" t="str">
        <f>IFERROR(VLOOKUP(P2199,Sheet1!$E$30:$F$35,2,FALSE),"")</f>
        <v/>
      </c>
    </row>
    <row r="2200" spans="1:18">
      <c r="A2200" t="s">
        <v>15</v>
      </c>
      <c r="B2200" t="s">
        <v>3560</v>
      </c>
      <c r="C2200" t="s">
        <v>4092</v>
      </c>
      <c r="D2200" t="s">
        <v>3610</v>
      </c>
      <c r="E2200" t="s">
        <v>4097</v>
      </c>
      <c r="F2200" t="s">
        <v>154</v>
      </c>
      <c r="G2200" t="s">
        <v>16</v>
      </c>
      <c r="H2200" t="s">
        <v>26</v>
      </c>
      <c r="I2200" t="s">
        <v>32</v>
      </c>
      <c r="J2200" t="s">
        <v>16</v>
      </c>
      <c r="K2200" t="s">
        <v>18</v>
      </c>
      <c r="L2200" t="s">
        <v>19</v>
      </c>
      <c r="M2200" t="s">
        <v>16</v>
      </c>
      <c r="N2200" t="s">
        <v>16</v>
      </c>
      <c r="O2200" t="s">
        <v>16</v>
      </c>
      <c r="P2200">
        <f t="shared" si="70"/>
        <v>0</v>
      </c>
      <c r="Q2200">
        <f t="shared" si="69"/>
        <v>0</v>
      </c>
      <c r="R2200" t="str">
        <f>IFERROR(VLOOKUP(P2200,Sheet1!$E$30:$F$35,2,FALSE),"")</f>
        <v/>
      </c>
    </row>
    <row r="2201" spans="1:18">
      <c r="A2201" t="s">
        <v>15</v>
      </c>
      <c r="B2201" t="s">
        <v>4098</v>
      </c>
      <c r="C2201" t="s">
        <v>4099</v>
      </c>
      <c r="D2201" t="s">
        <v>3613</v>
      </c>
      <c r="E2201" t="s">
        <v>4100</v>
      </c>
      <c r="F2201" t="s">
        <v>365</v>
      </c>
      <c r="G2201" t="s">
        <v>16</v>
      </c>
      <c r="H2201" t="s">
        <v>26</v>
      </c>
      <c r="I2201" t="s">
        <v>32</v>
      </c>
      <c r="J2201" t="s">
        <v>16</v>
      </c>
      <c r="K2201" t="s">
        <v>18</v>
      </c>
      <c r="L2201" t="s">
        <v>19</v>
      </c>
      <c r="M2201" t="s">
        <v>16</v>
      </c>
      <c r="N2201" t="s">
        <v>16</v>
      </c>
      <c r="O2201" t="s">
        <v>16</v>
      </c>
      <c r="P2201">
        <f t="shared" si="70"/>
        <v>3</v>
      </c>
      <c r="Q2201">
        <f t="shared" si="69"/>
        <v>0</v>
      </c>
      <c r="R2201" t="str">
        <f>IFERROR(VLOOKUP(P2201,Sheet1!$E$30:$F$35,2,FALSE),"")</f>
        <v>rino</v>
      </c>
    </row>
    <row r="2202" spans="1:18">
      <c r="A2202" t="s">
        <v>15</v>
      </c>
      <c r="B2202" t="s">
        <v>4101</v>
      </c>
      <c r="C2202" t="s">
        <v>4102</v>
      </c>
      <c r="D2202" t="s">
        <v>1340</v>
      </c>
      <c r="E2202" t="s">
        <v>1525</v>
      </c>
      <c r="F2202" t="s">
        <v>367</v>
      </c>
      <c r="G2202" t="s">
        <v>16</v>
      </c>
      <c r="H2202" t="s">
        <v>26</v>
      </c>
      <c r="I2202" t="s">
        <v>32</v>
      </c>
      <c r="J2202" t="s">
        <v>16</v>
      </c>
      <c r="K2202" t="s">
        <v>18</v>
      </c>
      <c r="L2202" t="s">
        <v>19</v>
      </c>
      <c r="M2202" t="s">
        <v>16</v>
      </c>
      <c r="N2202" t="s">
        <v>16</v>
      </c>
      <c r="O2202" t="s">
        <v>16</v>
      </c>
      <c r="P2202">
        <f t="shared" si="70"/>
        <v>8</v>
      </c>
      <c r="Q2202">
        <f t="shared" si="69"/>
        <v>1</v>
      </c>
      <c r="R2202" t="str">
        <f>IFERROR(VLOOKUP(P2202,Sheet1!$E$30:$F$35,2,FALSE),"")</f>
        <v>grape</v>
      </c>
    </row>
    <row r="2203" spans="1:18">
      <c r="A2203" t="s">
        <v>15</v>
      </c>
      <c r="B2203" t="s">
        <v>4103</v>
      </c>
      <c r="C2203" t="s">
        <v>4102</v>
      </c>
      <c r="D2203" t="s">
        <v>3618</v>
      </c>
      <c r="E2203" t="s">
        <v>4104</v>
      </c>
      <c r="F2203" t="s">
        <v>93</v>
      </c>
      <c r="G2203" t="s">
        <v>16</v>
      </c>
      <c r="H2203" t="s">
        <v>26</v>
      </c>
      <c r="I2203" t="s">
        <v>32</v>
      </c>
      <c r="J2203" t="s">
        <v>16</v>
      </c>
      <c r="K2203" t="s">
        <v>18</v>
      </c>
      <c r="L2203" t="s">
        <v>19</v>
      </c>
      <c r="M2203" t="s">
        <v>16</v>
      </c>
      <c r="N2203" t="s">
        <v>16</v>
      </c>
      <c r="O2203" t="s">
        <v>16</v>
      </c>
      <c r="P2203">
        <f t="shared" si="70"/>
        <v>0</v>
      </c>
      <c r="Q2203">
        <f t="shared" si="69"/>
        <v>0</v>
      </c>
      <c r="R2203" t="str">
        <f>IFERROR(VLOOKUP(P2203,Sheet1!$E$30:$F$35,2,FALSE),"")</f>
        <v/>
      </c>
    </row>
    <row r="2204" spans="1:18">
      <c r="A2204" t="s">
        <v>15</v>
      </c>
      <c r="B2204" t="s">
        <v>4105</v>
      </c>
      <c r="C2204" t="s">
        <v>4102</v>
      </c>
      <c r="D2204" t="s">
        <v>3621</v>
      </c>
      <c r="E2204" t="s">
        <v>1043</v>
      </c>
      <c r="F2204" t="s">
        <v>370</v>
      </c>
      <c r="G2204" t="s">
        <v>16</v>
      </c>
      <c r="H2204" t="s">
        <v>26</v>
      </c>
      <c r="I2204" t="s">
        <v>32</v>
      </c>
      <c r="J2204" t="s">
        <v>16</v>
      </c>
      <c r="K2204" t="s">
        <v>18</v>
      </c>
      <c r="L2204" t="s">
        <v>19</v>
      </c>
      <c r="M2204" t="s">
        <v>16</v>
      </c>
      <c r="N2204" t="s">
        <v>16</v>
      </c>
      <c r="O2204" t="s">
        <v>16</v>
      </c>
      <c r="P2204">
        <f t="shared" si="70"/>
        <v>0</v>
      </c>
      <c r="Q2204">
        <f t="shared" si="69"/>
        <v>0</v>
      </c>
      <c r="R2204" t="str">
        <f>IFERROR(VLOOKUP(P2204,Sheet1!$E$30:$F$35,2,FALSE),"")</f>
        <v/>
      </c>
    </row>
    <row r="2205" spans="1:18">
      <c r="A2205" t="s">
        <v>15</v>
      </c>
      <c r="B2205" t="s">
        <v>4106</v>
      </c>
      <c r="C2205" t="s">
        <v>4102</v>
      </c>
      <c r="D2205" t="s">
        <v>952</v>
      </c>
      <c r="E2205" t="s">
        <v>1528</v>
      </c>
      <c r="F2205" t="s">
        <v>372</v>
      </c>
      <c r="G2205" t="s">
        <v>16</v>
      </c>
      <c r="H2205" t="s">
        <v>26</v>
      </c>
      <c r="I2205" t="s">
        <v>32</v>
      </c>
      <c r="J2205" t="s">
        <v>16</v>
      </c>
      <c r="K2205" t="s">
        <v>18</v>
      </c>
      <c r="L2205" t="s">
        <v>19</v>
      </c>
      <c r="M2205" t="s">
        <v>16</v>
      </c>
      <c r="N2205" t="s">
        <v>16</v>
      </c>
      <c r="O2205" t="s">
        <v>16</v>
      </c>
      <c r="P2205">
        <f t="shared" si="70"/>
        <v>0</v>
      </c>
      <c r="Q2205">
        <f t="shared" si="69"/>
        <v>0</v>
      </c>
      <c r="R2205" t="str">
        <f>IFERROR(VLOOKUP(P2205,Sheet1!$E$30:$F$35,2,FALSE),"")</f>
        <v/>
      </c>
    </row>
    <row r="2206" spans="1:18">
      <c r="A2206" t="s">
        <v>15</v>
      </c>
      <c r="B2206" t="s">
        <v>4107</v>
      </c>
      <c r="C2206" t="s">
        <v>4108</v>
      </c>
      <c r="D2206" t="s">
        <v>3625</v>
      </c>
      <c r="E2206" t="s">
        <v>4109</v>
      </c>
      <c r="F2206" t="s">
        <v>157</v>
      </c>
      <c r="G2206" t="s">
        <v>16</v>
      </c>
      <c r="H2206" t="s">
        <v>26</v>
      </c>
      <c r="I2206" t="s">
        <v>32</v>
      </c>
      <c r="J2206" t="s">
        <v>16</v>
      </c>
      <c r="K2206" t="s">
        <v>18</v>
      </c>
      <c r="L2206" t="s">
        <v>19</v>
      </c>
      <c r="M2206" t="s">
        <v>16</v>
      </c>
      <c r="N2206" t="s">
        <v>16</v>
      </c>
      <c r="O2206" t="s">
        <v>16</v>
      </c>
      <c r="P2206">
        <f t="shared" si="70"/>
        <v>2</v>
      </c>
      <c r="Q2206">
        <f t="shared" si="69"/>
        <v>0</v>
      </c>
      <c r="R2206" t="str">
        <f>IFERROR(VLOOKUP(P2206,Sheet1!$E$30:$F$35,2,FALSE),"")</f>
        <v>cherry</v>
      </c>
    </row>
    <row r="2207" spans="1:18">
      <c r="A2207" t="s">
        <v>15</v>
      </c>
      <c r="B2207" t="s">
        <v>4110</v>
      </c>
      <c r="C2207" t="s">
        <v>4111</v>
      </c>
      <c r="D2207" t="s">
        <v>3628</v>
      </c>
      <c r="E2207" t="s">
        <v>4112</v>
      </c>
      <c r="F2207" t="s">
        <v>376</v>
      </c>
      <c r="G2207" t="s">
        <v>16</v>
      </c>
      <c r="H2207" t="s">
        <v>26</v>
      </c>
      <c r="I2207" t="s">
        <v>32</v>
      </c>
      <c r="J2207" t="s">
        <v>16</v>
      </c>
      <c r="K2207" t="s">
        <v>18</v>
      </c>
      <c r="L2207" t="s">
        <v>19</v>
      </c>
      <c r="M2207" t="s">
        <v>16</v>
      </c>
      <c r="N2207" t="s">
        <v>16</v>
      </c>
      <c r="O2207" t="s">
        <v>16</v>
      </c>
      <c r="P2207">
        <f t="shared" si="70"/>
        <v>8</v>
      </c>
      <c r="Q2207">
        <f t="shared" si="69"/>
        <v>1</v>
      </c>
      <c r="R2207" t="str">
        <f>IFERROR(VLOOKUP(P2207,Sheet1!$E$30:$F$35,2,FALSE),"")</f>
        <v>grape</v>
      </c>
    </row>
    <row r="2208" spans="1:18">
      <c r="A2208" t="s">
        <v>15</v>
      </c>
      <c r="B2208" t="s">
        <v>3584</v>
      </c>
      <c r="C2208" t="s">
        <v>4111</v>
      </c>
      <c r="D2208" t="s">
        <v>956</v>
      </c>
      <c r="E2208" t="s">
        <v>1530</v>
      </c>
      <c r="F2208" t="s">
        <v>378</v>
      </c>
      <c r="G2208" t="s">
        <v>16</v>
      </c>
      <c r="H2208" t="s">
        <v>26</v>
      </c>
      <c r="I2208" t="s">
        <v>32</v>
      </c>
      <c r="J2208" t="s">
        <v>16</v>
      </c>
      <c r="K2208" t="s">
        <v>18</v>
      </c>
      <c r="L2208" t="s">
        <v>19</v>
      </c>
      <c r="M2208" t="s">
        <v>16</v>
      </c>
      <c r="N2208" t="s">
        <v>16</v>
      </c>
      <c r="O2208" t="s">
        <v>16</v>
      </c>
      <c r="P2208">
        <f t="shared" si="70"/>
        <v>0</v>
      </c>
      <c r="Q2208">
        <f t="shared" si="69"/>
        <v>0</v>
      </c>
      <c r="R2208" t="str">
        <f>IFERROR(VLOOKUP(P2208,Sheet1!$E$30:$F$35,2,FALSE),"")</f>
        <v/>
      </c>
    </row>
    <row r="2209" spans="1:18">
      <c r="A2209" t="s">
        <v>15</v>
      </c>
      <c r="B2209" t="s">
        <v>4113</v>
      </c>
      <c r="C2209" t="s">
        <v>4114</v>
      </c>
      <c r="D2209" t="s">
        <v>3632</v>
      </c>
      <c r="E2209" t="s">
        <v>4115</v>
      </c>
      <c r="F2209" t="s">
        <v>160</v>
      </c>
      <c r="G2209" t="s">
        <v>16</v>
      </c>
      <c r="H2209" t="s">
        <v>26</v>
      </c>
      <c r="I2209" t="s">
        <v>32</v>
      </c>
      <c r="J2209" t="s">
        <v>16</v>
      </c>
      <c r="K2209" t="s">
        <v>18</v>
      </c>
      <c r="L2209" t="s">
        <v>19</v>
      </c>
      <c r="M2209" t="s">
        <v>16</v>
      </c>
      <c r="N2209" t="s">
        <v>16</v>
      </c>
      <c r="O2209" t="s">
        <v>16</v>
      </c>
      <c r="P2209">
        <f t="shared" si="70"/>
        <v>2</v>
      </c>
      <c r="Q2209">
        <f t="shared" si="69"/>
        <v>0</v>
      </c>
      <c r="R2209" t="str">
        <f>IFERROR(VLOOKUP(P2209,Sheet1!$E$30:$F$35,2,FALSE),"")</f>
        <v>cherry</v>
      </c>
    </row>
    <row r="2210" spans="1:18">
      <c r="A2210" t="s">
        <v>15</v>
      </c>
      <c r="B2210" t="s">
        <v>4116</v>
      </c>
      <c r="C2210" t="s">
        <v>4114</v>
      </c>
      <c r="D2210" t="s">
        <v>3634</v>
      </c>
      <c r="E2210" t="s">
        <v>4117</v>
      </c>
      <c r="F2210" t="s">
        <v>382</v>
      </c>
      <c r="G2210" t="s">
        <v>16</v>
      </c>
      <c r="H2210" t="s">
        <v>26</v>
      </c>
      <c r="I2210" t="s">
        <v>32</v>
      </c>
      <c r="J2210" t="s">
        <v>16</v>
      </c>
      <c r="K2210" t="s">
        <v>18</v>
      </c>
      <c r="L2210" t="s">
        <v>19</v>
      </c>
      <c r="M2210" t="s">
        <v>16</v>
      </c>
      <c r="N2210" t="s">
        <v>16</v>
      </c>
      <c r="O2210" t="s">
        <v>16</v>
      </c>
      <c r="P2210">
        <f t="shared" si="70"/>
        <v>0</v>
      </c>
      <c r="Q2210">
        <f t="shared" si="69"/>
        <v>0</v>
      </c>
      <c r="R2210" t="str">
        <f>IFERROR(VLOOKUP(P2210,Sheet1!$E$30:$F$35,2,FALSE),"")</f>
        <v/>
      </c>
    </row>
    <row r="2211" spans="1:18">
      <c r="A2211" t="s">
        <v>15</v>
      </c>
      <c r="B2211" t="s">
        <v>4118</v>
      </c>
      <c r="C2211" t="s">
        <v>4114</v>
      </c>
      <c r="D2211" t="s">
        <v>1343</v>
      </c>
      <c r="E2211" t="s">
        <v>1532</v>
      </c>
      <c r="F2211" t="s">
        <v>385</v>
      </c>
      <c r="G2211" t="s">
        <v>16</v>
      </c>
      <c r="H2211" t="s">
        <v>26</v>
      </c>
      <c r="I2211" t="s">
        <v>32</v>
      </c>
      <c r="J2211" t="s">
        <v>16</v>
      </c>
      <c r="K2211" t="s">
        <v>18</v>
      </c>
      <c r="L2211" t="s">
        <v>19</v>
      </c>
      <c r="M2211" t="s">
        <v>16</v>
      </c>
      <c r="N2211" t="s">
        <v>16</v>
      </c>
      <c r="O2211" t="s">
        <v>16</v>
      </c>
      <c r="P2211">
        <f t="shared" si="70"/>
        <v>0</v>
      </c>
      <c r="Q2211">
        <f t="shared" si="69"/>
        <v>0</v>
      </c>
      <c r="R2211" t="str">
        <f>IFERROR(VLOOKUP(P2211,Sheet1!$E$30:$F$35,2,FALSE),"")</f>
        <v/>
      </c>
    </row>
    <row r="2212" spans="1:18">
      <c r="A2212" t="s">
        <v>15</v>
      </c>
      <c r="B2212" t="s">
        <v>4119</v>
      </c>
      <c r="C2212" t="s">
        <v>4114</v>
      </c>
      <c r="D2212" t="s">
        <v>3638</v>
      </c>
      <c r="E2212" t="s">
        <v>4120</v>
      </c>
      <c r="F2212" t="s">
        <v>161</v>
      </c>
      <c r="G2212" t="s">
        <v>16</v>
      </c>
      <c r="H2212" t="s">
        <v>26</v>
      </c>
      <c r="I2212" t="s">
        <v>32</v>
      </c>
      <c r="J2212" t="s">
        <v>16</v>
      </c>
      <c r="K2212" t="s">
        <v>18</v>
      </c>
      <c r="L2212" t="s">
        <v>19</v>
      </c>
      <c r="M2212" t="s">
        <v>16</v>
      </c>
      <c r="N2212" t="s">
        <v>16</v>
      </c>
      <c r="O2212" t="s">
        <v>16</v>
      </c>
      <c r="P2212">
        <f t="shared" si="70"/>
        <v>0</v>
      </c>
      <c r="Q2212">
        <f t="shared" si="69"/>
        <v>0</v>
      </c>
      <c r="R2212" t="str">
        <f>IFERROR(VLOOKUP(P2212,Sheet1!$E$30:$F$35,2,FALSE),"")</f>
        <v/>
      </c>
    </row>
    <row r="2213" spans="1:18">
      <c r="A2213" t="s">
        <v>15</v>
      </c>
      <c r="B2213" t="s">
        <v>4121</v>
      </c>
      <c r="C2213" t="s">
        <v>4114</v>
      </c>
      <c r="D2213" t="s">
        <v>3641</v>
      </c>
      <c r="E2213" t="s">
        <v>4122</v>
      </c>
      <c r="F2213" t="s">
        <v>388</v>
      </c>
      <c r="G2213" t="s">
        <v>16</v>
      </c>
      <c r="H2213" t="s">
        <v>26</v>
      </c>
      <c r="I2213" t="s">
        <v>32</v>
      </c>
      <c r="J2213" t="s">
        <v>16</v>
      </c>
      <c r="K2213" t="s">
        <v>18</v>
      </c>
      <c r="L2213" t="s">
        <v>19</v>
      </c>
      <c r="M2213" t="s">
        <v>16</v>
      </c>
      <c r="N2213" t="s">
        <v>16</v>
      </c>
      <c r="O2213" t="s">
        <v>16</v>
      </c>
      <c r="P2213">
        <f t="shared" si="70"/>
        <v>0</v>
      </c>
      <c r="Q2213">
        <f t="shared" si="69"/>
        <v>0</v>
      </c>
      <c r="R2213" t="str">
        <f>IFERROR(VLOOKUP(P2213,Sheet1!$E$30:$F$35,2,FALSE),"")</f>
        <v/>
      </c>
    </row>
    <row r="2214" spans="1:18">
      <c r="A2214" t="s">
        <v>15</v>
      </c>
      <c r="B2214" t="s">
        <v>4123</v>
      </c>
      <c r="C2214" t="s">
        <v>4114</v>
      </c>
      <c r="D2214" t="s">
        <v>1346</v>
      </c>
      <c r="E2214" t="s">
        <v>1535</v>
      </c>
      <c r="F2214" t="s">
        <v>390</v>
      </c>
      <c r="G2214" t="s">
        <v>16</v>
      </c>
      <c r="H2214" t="s">
        <v>26</v>
      </c>
      <c r="I2214" t="s">
        <v>32</v>
      </c>
      <c r="J2214" t="s">
        <v>16</v>
      </c>
      <c r="K2214" t="s">
        <v>18</v>
      </c>
      <c r="L2214" t="s">
        <v>19</v>
      </c>
      <c r="M2214" t="s">
        <v>16</v>
      </c>
      <c r="N2214" t="s">
        <v>16</v>
      </c>
      <c r="O2214" t="s">
        <v>16</v>
      </c>
      <c r="P2214">
        <f t="shared" si="70"/>
        <v>0</v>
      </c>
      <c r="Q2214">
        <f t="shared" si="69"/>
        <v>0</v>
      </c>
      <c r="R2214" t="str">
        <f>IFERROR(VLOOKUP(P2214,Sheet1!$E$30:$F$35,2,FALSE),"")</f>
        <v/>
      </c>
    </row>
    <row r="2215" spans="1:18">
      <c r="A2215" t="s">
        <v>15</v>
      </c>
      <c r="B2215" t="s">
        <v>4124</v>
      </c>
      <c r="C2215" t="s">
        <v>4114</v>
      </c>
      <c r="D2215" t="s">
        <v>3646</v>
      </c>
      <c r="E2215" t="s">
        <v>4125</v>
      </c>
      <c r="F2215" t="s">
        <v>164</v>
      </c>
      <c r="G2215" t="s">
        <v>16</v>
      </c>
      <c r="H2215" t="s">
        <v>26</v>
      </c>
      <c r="I2215" t="s">
        <v>32</v>
      </c>
      <c r="J2215" t="s">
        <v>16</v>
      </c>
      <c r="K2215" t="s">
        <v>18</v>
      </c>
      <c r="L2215" t="s">
        <v>19</v>
      </c>
      <c r="M2215" t="s">
        <v>16</v>
      </c>
      <c r="N2215" t="s">
        <v>16</v>
      </c>
      <c r="O2215" t="s">
        <v>16</v>
      </c>
      <c r="P2215">
        <f t="shared" si="70"/>
        <v>0</v>
      </c>
      <c r="Q2215">
        <f t="shared" si="69"/>
        <v>0</v>
      </c>
      <c r="R2215" t="str">
        <f>IFERROR(VLOOKUP(P2215,Sheet1!$E$30:$F$35,2,FALSE),"")</f>
        <v/>
      </c>
    </row>
    <row r="2216" spans="1:18">
      <c r="A2216" t="s">
        <v>15</v>
      </c>
      <c r="B2216" t="s">
        <v>4126</v>
      </c>
      <c r="C2216" t="s">
        <v>4114</v>
      </c>
      <c r="D2216" t="s">
        <v>958</v>
      </c>
      <c r="E2216" t="s">
        <v>4127</v>
      </c>
      <c r="F2216" t="s">
        <v>393</v>
      </c>
      <c r="G2216" t="s">
        <v>16</v>
      </c>
      <c r="H2216" t="s">
        <v>26</v>
      </c>
      <c r="I2216" t="s">
        <v>32</v>
      </c>
      <c r="J2216" t="s">
        <v>16</v>
      </c>
      <c r="K2216" t="s">
        <v>18</v>
      </c>
      <c r="L2216" t="s">
        <v>19</v>
      </c>
      <c r="M2216" t="s">
        <v>16</v>
      </c>
      <c r="N2216" t="s">
        <v>16</v>
      </c>
      <c r="O2216" t="s">
        <v>16</v>
      </c>
      <c r="P2216">
        <f t="shared" si="70"/>
        <v>0</v>
      </c>
      <c r="Q2216">
        <f t="shared" si="69"/>
        <v>0</v>
      </c>
      <c r="R2216" t="str">
        <f>IFERROR(VLOOKUP(P2216,Sheet1!$E$30:$F$35,2,FALSE),"")</f>
        <v/>
      </c>
    </row>
    <row r="2217" spans="1:18">
      <c r="A2217" t="s">
        <v>15</v>
      </c>
      <c r="B2217" t="s">
        <v>3612</v>
      </c>
      <c r="C2217" t="s">
        <v>4128</v>
      </c>
      <c r="D2217" t="s">
        <v>1347</v>
      </c>
      <c r="E2217" t="s">
        <v>1536</v>
      </c>
      <c r="F2217" t="s">
        <v>95</v>
      </c>
      <c r="G2217" t="s">
        <v>16</v>
      </c>
      <c r="H2217" t="s">
        <v>26</v>
      </c>
      <c r="I2217" t="s">
        <v>32</v>
      </c>
      <c r="J2217" t="s">
        <v>16</v>
      </c>
      <c r="K2217" t="s">
        <v>18</v>
      </c>
      <c r="L2217" t="s">
        <v>19</v>
      </c>
      <c r="M2217" t="s">
        <v>16</v>
      </c>
      <c r="N2217" t="s">
        <v>16</v>
      </c>
      <c r="O2217" t="s">
        <v>16</v>
      </c>
      <c r="P2217">
        <f t="shared" si="70"/>
        <v>3</v>
      </c>
      <c r="Q2217">
        <f t="shared" si="69"/>
        <v>0</v>
      </c>
      <c r="R2217" t="str">
        <f>IFERROR(VLOOKUP(P2217,Sheet1!$E$30:$F$35,2,FALSE),"")</f>
        <v>rino</v>
      </c>
    </row>
    <row r="2218" spans="1:18">
      <c r="A2218" t="s">
        <v>15</v>
      </c>
      <c r="B2218" t="s">
        <v>4129</v>
      </c>
      <c r="C2218" t="s">
        <v>4130</v>
      </c>
      <c r="D2218" t="s">
        <v>3653</v>
      </c>
      <c r="E2218" t="s">
        <v>1046</v>
      </c>
      <c r="F2218" t="s">
        <v>166</v>
      </c>
      <c r="G2218" t="s">
        <v>16</v>
      </c>
      <c r="H2218" t="s">
        <v>26</v>
      </c>
      <c r="I2218" t="s">
        <v>32</v>
      </c>
      <c r="J2218" t="s">
        <v>16</v>
      </c>
      <c r="K2218" t="s">
        <v>18</v>
      </c>
      <c r="L2218" t="s">
        <v>19</v>
      </c>
      <c r="M2218" t="s">
        <v>16</v>
      </c>
      <c r="N2218" t="s">
        <v>16</v>
      </c>
      <c r="O2218" t="s">
        <v>16</v>
      </c>
      <c r="P2218">
        <f t="shared" si="70"/>
        <v>8</v>
      </c>
      <c r="Q2218">
        <f t="shared" si="69"/>
        <v>1</v>
      </c>
      <c r="R2218" t="str">
        <f>IFERROR(VLOOKUP(P2218,Sheet1!$E$30:$F$35,2,FALSE),"")</f>
        <v>grape</v>
      </c>
    </row>
    <row r="2219" spans="1:18">
      <c r="A2219" t="s">
        <v>15</v>
      </c>
      <c r="B2219" t="s">
        <v>4131</v>
      </c>
      <c r="C2219" t="s">
        <v>4130</v>
      </c>
      <c r="D2219" t="s">
        <v>3656</v>
      </c>
      <c r="E2219" t="s">
        <v>4132</v>
      </c>
      <c r="F2219" t="s">
        <v>397</v>
      </c>
      <c r="G2219" t="s">
        <v>16</v>
      </c>
      <c r="H2219" t="s">
        <v>26</v>
      </c>
      <c r="I2219" t="s">
        <v>32</v>
      </c>
      <c r="J2219" t="s">
        <v>16</v>
      </c>
      <c r="K2219" t="s">
        <v>18</v>
      </c>
      <c r="L2219" t="s">
        <v>19</v>
      </c>
      <c r="M2219" t="s">
        <v>16</v>
      </c>
      <c r="N2219" t="s">
        <v>16</v>
      </c>
      <c r="O2219" t="s">
        <v>16</v>
      </c>
      <c r="P2219">
        <f t="shared" si="70"/>
        <v>0</v>
      </c>
      <c r="Q2219">
        <f t="shared" si="69"/>
        <v>0</v>
      </c>
      <c r="R2219" t="str">
        <f>IFERROR(VLOOKUP(P2219,Sheet1!$E$30:$F$35,2,FALSE),"")</f>
        <v/>
      </c>
    </row>
    <row r="2220" spans="1:18">
      <c r="A2220" t="s">
        <v>15</v>
      </c>
      <c r="B2220" t="s">
        <v>4133</v>
      </c>
      <c r="C2220" t="s">
        <v>4130</v>
      </c>
      <c r="D2220" t="s">
        <v>1348</v>
      </c>
      <c r="E2220" t="s">
        <v>1538</v>
      </c>
      <c r="F2220" t="s">
        <v>399</v>
      </c>
      <c r="G2220" t="s">
        <v>16</v>
      </c>
      <c r="H2220" t="s">
        <v>26</v>
      </c>
      <c r="I2220" t="s">
        <v>32</v>
      </c>
      <c r="J2220" t="s">
        <v>16</v>
      </c>
      <c r="K2220" t="s">
        <v>18</v>
      </c>
      <c r="L2220" t="s">
        <v>19</v>
      </c>
      <c r="M2220" t="s">
        <v>16</v>
      </c>
      <c r="N2220" t="s">
        <v>16</v>
      </c>
      <c r="O2220" t="s">
        <v>16</v>
      </c>
      <c r="P2220">
        <f t="shared" si="70"/>
        <v>0</v>
      </c>
      <c r="Q2220">
        <f t="shared" si="69"/>
        <v>0</v>
      </c>
      <c r="R2220" t="str">
        <f>IFERROR(VLOOKUP(P2220,Sheet1!$E$30:$F$35,2,FALSE),"")</f>
        <v/>
      </c>
    </row>
    <row r="2221" spans="1:18">
      <c r="A2221" t="s">
        <v>15</v>
      </c>
      <c r="B2221" t="s">
        <v>4134</v>
      </c>
      <c r="C2221" t="s">
        <v>4130</v>
      </c>
      <c r="D2221" t="s">
        <v>3661</v>
      </c>
      <c r="E2221" t="s">
        <v>4135</v>
      </c>
      <c r="F2221" t="s">
        <v>167</v>
      </c>
      <c r="G2221" t="s">
        <v>16</v>
      </c>
      <c r="H2221" t="s">
        <v>26</v>
      </c>
      <c r="I2221" t="s">
        <v>32</v>
      </c>
      <c r="J2221" t="s">
        <v>16</v>
      </c>
      <c r="K2221" t="s">
        <v>18</v>
      </c>
      <c r="L2221" t="s">
        <v>19</v>
      </c>
      <c r="M2221" t="s">
        <v>16</v>
      </c>
      <c r="N2221" t="s">
        <v>16</v>
      </c>
      <c r="O2221" t="s">
        <v>16</v>
      </c>
      <c r="P2221">
        <f t="shared" si="70"/>
        <v>0</v>
      </c>
      <c r="Q2221">
        <f t="shared" si="69"/>
        <v>0</v>
      </c>
      <c r="R2221" t="str">
        <f>IFERROR(VLOOKUP(P2221,Sheet1!$E$30:$F$35,2,FALSE),"")</f>
        <v/>
      </c>
    </row>
    <row r="2222" spans="1:18">
      <c r="A2222" t="s">
        <v>15</v>
      </c>
      <c r="B2222" t="s">
        <v>4136</v>
      </c>
      <c r="C2222" t="s">
        <v>4130</v>
      </c>
      <c r="D2222" t="s">
        <v>3664</v>
      </c>
      <c r="E2222" t="s">
        <v>4137</v>
      </c>
      <c r="F2222" t="s">
        <v>403</v>
      </c>
      <c r="G2222" t="s">
        <v>16</v>
      </c>
      <c r="H2222" t="s">
        <v>26</v>
      </c>
      <c r="I2222" t="s">
        <v>32</v>
      </c>
      <c r="J2222" t="s">
        <v>16</v>
      </c>
      <c r="K2222" t="s">
        <v>18</v>
      </c>
      <c r="L2222" t="s">
        <v>19</v>
      </c>
      <c r="M2222" t="s">
        <v>16</v>
      </c>
      <c r="N2222" t="s">
        <v>16</v>
      </c>
      <c r="O2222" t="s">
        <v>16</v>
      </c>
      <c r="P2222">
        <f t="shared" si="70"/>
        <v>0</v>
      </c>
      <c r="Q2222">
        <f t="shared" si="69"/>
        <v>0</v>
      </c>
      <c r="R2222" t="str">
        <f>IFERROR(VLOOKUP(P2222,Sheet1!$E$30:$F$35,2,FALSE),"")</f>
        <v/>
      </c>
    </row>
    <row r="2223" spans="1:18">
      <c r="A2223" t="s">
        <v>15</v>
      </c>
      <c r="B2223" t="s">
        <v>4138</v>
      </c>
      <c r="C2223" t="s">
        <v>4130</v>
      </c>
      <c r="D2223" t="s">
        <v>1350</v>
      </c>
      <c r="E2223" t="s">
        <v>1540</v>
      </c>
      <c r="F2223" t="s">
        <v>405</v>
      </c>
      <c r="G2223" t="s">
        <v>16</v>
      </c>
      <c r="H2223" t="s">
        <v>26</v>
      </c>
      <c r="I2223" t="s">
        <v>32</v>
      </c>
      <c r="J2223" t="s">
        <v>16</v>
      </c>
      <c r="K2223" t="s">
        <v>18</v>
      </c>
      <c r="L2223" t="s">
        <v>19</v>
      </c>
      <c r="M2223" t="s">
        <v>16</v>
      </c>
      <c r="N2223" t="s">
        <v>16</v>
      </c>
      <c r="O2223" t="s">
        <v>16</v>
      </c>
      <c r="P2223">
        <f t="shared" si="70"/>
        <v>0</v>
      </c>
      <c r="Q2223">
        <f t="shared" si="69"/>
        <v>0</v>
      </c>
      <c r="R2223" t="str">
        <f>IFERROR(VLOOKUP(P2223,Sheet1!$E$30:$F$35,2,FALSE),"")</f>
        <v/>
      </c>
    </row>
    <row r="2224" spans="1:18">
      <c r="A2224" t="s">
        <v>15</v>
      </c>
      <c r="B2224" t="s">
        <v>4139</v>
      </c>
      <c r="C2224" t="s">
        <v>4130</v>
      </c>
      <c r="D2224" t="s">
        <v>966</v>
      </c>
      <c r="E2224" t="s">
        <v>4140</v>
      </c>
      <c r="F2224" t="s">
        <v>170</v>
      </c>
      <c r="G2224" t="s">
        <v>16</v>
      </c>
      <c r="H2224" t="s">
        <v>26</v>
      </c>
      <c r="I2224" t="s">
        <v>32</v>
      </c>
      <c r="J2224" t="s">
        <v>16</v>
      </c>
      <c r="K2224" t="s">
        <v>18</v>
      </c>
      <c r="L2224" t="s">
        <v>19</v>
      </c>
      <c r="M2224" t="s">
        <v>16</v>
      </c>
      <c r="N2224" t="s">
        <v>16</v>
      </c>
      <c r="O2224" t="s">
        <v>16</v>
      </c>
      <c r="P2224">
        <f t="shared" si="70"/>
        <v>0</v>
      </c>
      <c r="Q2224">
        <f t="shared" si="69"/>
        <v>0</v>
      </c>
      <c r="R2224" t="str">
        <f>IFERROR(VLOOKUP(P2224,Sheet1!$E$30:$F$35,2,FALSE),"")</f>
        <v/>
      </c>
    </row>
    <row r="2225" spans="1:18">
      <c r="A2225" t="s">
        <v>15</v>
      </c>
      <c r="B2225" t="s">
        <v>4141</v>
      </c>
      <c r="C2225" t="s">
        <v>4130</v>
      </c>
      <c r="D2225" t="s">
        <v>3669</v>
      </c>
      <c r="E2225" t="s">
        <v>4142</v>
      </c>
      <c r="F2225" t="s">
        <v>408</v>
      </c>
      <c r="G2225" t="s">
        <v>16</v>
      </c>
      <c r="H2225" t="s">
        <v>26</v>
      </c>
      <c r="I2225" t="s">
        <v>32</v>
      </c>
      <c r="J2225" t="s">
        <v>16</v>
      </c>
      <c r="K2225" t="s">
        <v>18</v>
      </c>
      <c r="L2225" t="s">
        <v>19</v>
      </c>
      <c r="M2225" t="s">
        <v>16</v>
      </c>
      <c r="N2225" t="s">
        <v>16</v>
      </c>
      <c r="O2225" t="s">
        <v>16</v>
      </c>
      <c r="P2225">
        <f t="shared" si="70"/>
        <v>0</v>
      </c>
      <c r="Q2225">
        <f t="shared" si="69"/>
        <v>0</v>
      </c>
      <c r="R2225" t="str">
        <f>IFERROR(VLOOKUP(P2225,Sheet1!$E$30:$F$35,2,FALSE),"")</f>
        <v/>
      </c>
    </row>
    <row r="2226" spans="1:18">
      <c r="A2226" t="s">
        <v>15</v>
      </c>
      <c r="B2226" t="s">
        <v>4143</v>
      </c>
      <c r="C2226" t="s">
        <v>4130</v>
      </c>
      <c r="D2226" t="s">
        <v>1353</v>
      </c>
      <c r="E2226" t="s">
        <v>1541</v>
      </c>
      <c r="F2226" t="s">
        <v>410</v>
      </c>
      <c r="G2226" t="s">
        <v>16</v>
      </c>
      <c r="H2226" t="s">
        <v>26</v>
      </c>
      <c r="I2226" t="s">
        <v>32</v>
      </c>
      <c r="J2226" t="s">
        <v>16</v>
      </c>
      <c r="K2226" t="s">
        <v>18</v>
      </c>
      <c r="L2226" t="s">
        <v>19</v>
      </c>
      <c r="M2226" t="s">
        <v>16</v>
      </c>
      <c r="N2226" t="s">
        <v>16</v>
      </c>
      <c r="O2226" t="s">
        <v>16</v>
      </c>
      <c r="P2226">
        <f t="shared" si="70"/>
        <v>0</v>
      </c>
      <c r="Q2226">
        <f t="shared" si="69"/>
        <v>0</v>
      </c>
      <c r="R2226" t="str">
        <f>IFERROR(VLOOKUP(P2226,Sheet1!$E$30:$F$35,2,FALSE),"")</f>
        <v/>
      </c>
    </row>
    <row r="2227" spans="1:18">
      <c r="A2227" t="s">
        <v>15</v>
      </c>
      <c r="B2227" t="s">
        <v>4144</v>
      </c>
      <c r="C2227" t="s">
        <v>4130</v>
      </c>
      <c r="D2227" t="s">
        <v>970</v>
      </c>
      <c r="E2227" t="s">
        <v>4145</v>
      </c>
      <c r="F2227" t="s">
        <v>172</v>
      </c>
      <c r="G2227" t="s">
        <v>16</v>
      </c>
      <c r="H2227" t="s">
        <v>26</v>
      </c>
      <c r="I2227" t="s">
        <v>32</v>
      </c>
      <c r="J2227" t="s">
        <v>16</v>
      </c>
      <c r="K2227" t="s">
        <v>18</v>
      </c>
      <c r="L2227" t="s">
        <v>19</v>
      </c>
      <c r="M2227" t="s">
        <v>16</v>
      </c>
      <c r="N2227" t="s">
        <v>16</v>
      </c>
      <c r="O2227" t="s">
        <v>16</v>
      </c>
      <c r="P2227">
        <f t="shared" si="70"/>
        <v>0</v>
      </c>
      <c r="Q2227">
        <f t="shared" si="69"/>
        <v>0</v>
      </c>
      <c r="R2227" t="str">
        <f>IFERROR(VLOOKUP(P2227,Sheet1!$E$30:$F$35,2,FALSE),"")</f>
        <v/>
      </c>
    </row>
    <row r="2228" spans="1:18">
      <c r="A2228" t="s">
        <v>15</v>
      </c>
      <c r="B2228" t="s">
        <v>4146</v>
      </c>
      <c r="C2228" t="s">
        <v>4130</v>
      </c>
      <c r="D2228" t="s">
        <v>3675</v>
      </c>
      <c r="E2228" t="s">
        <v>4147</v>
      </c>
      <c r="F2228" t="s">
        <v>413</v>
      </c>
      <c r="G2228" t="s">
        <v>16</v>
      </c>
      <c r="H2228" t="s">
        <v>26</v>
      </c>
      <c r="I2228" t="s">
        <v>32</v>
      </c>
      <c r="J2228" t="s">
        <v>16</v>
      </c>
      <c r="K2228" t="s">
        <v>18</v>
      </c>
      <c r="L2228" t="s">
        <v>19</v>
      </c>
      <c r="M2228" t="s">
        <v>16</v>
      </c>
      <c r="N2228" t="s">
        <v>16</v>
      </c>
      <c r="O2228" t="s">
        <v>16</v>
      </c>
      <c r="P2228">
        <f t="shared" si="70"/>
        <v>0</v>
      </c>
      <c r="Q2228">
        <f t="shared" si="69"/>
        <v>0</v>
      </c>
      <c r="R2228" t="str">
        <f>IFERROR(VLOOKUP(P2228,Sheet1!$E$30:$F$35,2,FALSE),"")</f>
        <v/>
      </c>
    </row>
    <row r="2229" spans="1:18">
      <c r="A2229" t="s">
        <v>15</v>
      </c>
      <c r="B2229" t="s">
        <v>4148</v>
      </c>
      <c r="C2229" t="s">
        <v>4130</v>
      </c>
      <c r="D2229" t="s">
        <v>1354</v>
      </c>
      <c r="E2229" t="s">
        <v>1543</v>
      </c>
      <c r="F2229" t="s">
        <v>415</v>
      </c>
      <c r="G2229" t="s">
        <v>16</v>
      </c>
      <c r="H2229" t="s">
        <v>26</v>
      </c>
      <c r="I2229" t="s">
        <v>32</v>
      </c>
      <c r="J2229" t="s">
        <v>16</v>
      </c>
      <c r="K2229" t="s">
        <v>18</v>
      </c>
      <c r="L2229" t="s">
        <v>19</v>
      </c>
      <c r="M2229" t="s">
        <v>16</v>
      </c>
      <c r="N2229" t="s">
        <v>16</v>
      </c>
      <c r="O2229" t="s">
        <v>16</v>
      </c>
      <c r="P2229">
        <f t="shared" si="70"/>
        <v>0</v>
      </c>
      <c r="Q2229">
        <f t="shared" si="69"/>
        <v>0</v>
      </c>
      <c r="R2229" t="str">
        <f>IFERROR(VLOOKUP(P2229,Sheet1!$E$30:$F$35,2,FALSE),"")</f>
        <v/>
      </c>
    </row>
    <row r="2230" spans="1:18">
      <c r="A2230" t="s">
        <v>15</v>
      </c>
      <c r="B2230" t="s">
        <v>4149</v>
      </c>
      <c r="C2230" t="s">
        <v>4130</v>
      </c>
      <c r="D2230" t="s">
        <v>973</v>
      </c>
      <c r="E2230" t="s">
        <v>4150</v>
      </c>
      <c r="F2230" t="s">
        <v>173</v>
      </c>
      <c r="G2230" t="s">
        <v>16</v>
      </c>
      <c r="H2230" t="s">
        <v>26</v>
      </c>
      <c r="I2230" t="s">
        <v>32</v>
      </c>
      <c r="J2230" t="s">
        <v>16</v>
      </c>
      <c r="K2230" t="s">
        <v>18</v>
      </c>
      <c r="L2230" t="s">
        <v>19</v>
      </c>
      <c r="M2230" t="s">
        <v>16</v>
      </c>
      <c r="N2230" t="s">
        <v>16</v>
      </c>
      <c r="O2230" t="s">
        <v>16</v>
      </c>
      <c r="P2230">
        <f t="shared" si="70"/>
        <v>0</v>
      </c>
      <c r="Q2230">
        <f t="shared" si="69"/>
        <v>0</v>
      </c>
      <c r="R2230" t="str">
        <f>IFERROR(VLOOKUP(P2230,Sheet1!$E$30:$F$35,2,FALSE),"")</f>
        <v/>
      </c>
    </row>
    <row r="2231" spans="1:18">
      <c r="A2231" t="s">
        <v>15</v>
      </c>
      <c r="B2231" t="s">
        <v>3620</v>
      </c>
      <c r="C2231" t="s">
        <v>4130</v>
      </c>
      <c r="D2231" t="s">
        <v>3679</v>
      </c>
      <c r="E2231" t="s">
        <v>4151</v>
      </c>
      <c r="F2231" t="s">
        <v>97</v>
      </c>
      <c r="G2231" t="s">
        <v>16</v>
      </c>
      <c r="H2231" t="s">
        <v>26</v>
      </c>
      <c r="I2231" t="s">
        <v>32</v>
      </c>
      <c r="J2231" t="s">
        <v>16</v>
      </c>
      <c r="K2231" t="s">
        <v>18</v>
      </c>
      <c r="L2231" t="s">
        <v>19</v>
      </c>
      <c r="M2231" t="s">
        <v>16</v>
      </c>
      <c r="N2231" t="s">
        <v>16</v>
      </c>
      <c r="O2231" t="s">
        <v>16</v>
      </c>
      <c r="P2231">
        <f t="shared" si="70"/>
        <v>0</v>
      </c>
      <c r="Q2231">
        <f t="shared" si="69"/>
        <v>0</v>
      </c>
      <c r="R2231" t="str">
        <f>IFERROR(VLOOKUP(P2231,Sheet1!$E$30:$F$35,2,FALSE),"")</f>
        <v/>
      </c>
    </row>
    <row r="2232" spans="1:18">
      <c r="A2232" t="s">
        <v>15</v>
      </c>
      <c r="B2232" t="s">
        <v>4152</v>
      </c>
      <c r="C2232" t="s">
        <v>4130</v>
      </c>
      <c r="D2232" t="s">
        <v>1357</v>
      </c>
      <c r="E2232" t="s">
        <v>1048</v>
      </c>
      <c r="F2232" t="s">
        <v>421</v>
      </c>
      <c r="G2232" t="s">
        <v>16</v>
      </c>
      <c r="H2232" t="s">
        <v>26</v>
      </c>
      <c r="I2232" t="s">
        <v>32</v>
      </c>
      <c r="J2232" t="s">
        <v>16</v>
      </c>
      <c r="K2232" t="s">
        <v>18</v>
      </c>
      <c r="L2232" t="s">
        <v>19</v>
      </c>
      <c r="M2232" t="s">
        <v>16</v>
      </c>
      <c r="N2232" t="s">
        <v>16</v>
      </c>
      <c r="O2232" t="s">
        <v>16</v>
      </c>
      <c r="P2232">
        <f t="shared" si="70"/>
        <v>0</v>
      </c>
      <c r="Q2232">
        <f t="shared" si="69"/>
        <v>0</v>
      </c>
      <c r="R2232" t="str">
        <f>IFERROR(VLOOKUP(P2232,Sheet1!$E$30:$F$35,2,FALSE),"")</f>
        <v/>
      </c>
    </row>
    <row r="2233" spans="1:18">
      <c r="A2233" t="s">
        <v>15</v>
      </c>
      <c r="B2233" t="s">
        <v>4153</v>
      </c>
      <c r="C2233" t="s">
        <v>4154</v>
      </c>
      <c r="D2233" t="s">
        <v>977</v>
      </c>
      <c r="E2233" t="s">
        <v>4155</v>
      </c>
      <c r="F2233" t="s">
        <v>175</v>
      </c>
      <c r="G2233" t="s">
        <v>16</v>
      </c>
      <c r="H2233" t="s">
        <v>26</v>
      </c>
      <c r="I2233" t="s">
        <v>32</v>
      </c>
      <c r="J2233" t="s">
        <v>16</v>
      </c>
      <c r="K2233" t="s">
        <v>18</v>
      </c>
      <c r="L2233" t="s">
        <v>19</v>
      </c>
      <c r="M2233" t="s">
        <v>16</v>
      </c>
      <c r="N2233" t="s">
        <v>16</v>
      </c>
      <c r="O2233" t="s">
        <v>16</v>
      </c>
      <c r="P2233">
        <f t="shared" si="70"/>
        <v>2</v>
      </c>
      <c r="Q2233">
        <f t="shared" si="69"/>
        <v>0</v>
      </c>
      <c r="R2233" t="str">
        <f>IFERROR(VLOOKUP(P2233,Sheet1!$E$30:$F$35,2,FALSE),"")</f>
        <v>cherry</v>
      </c>
    </row>
    <row r="2234" spans="1:18">
      <c r="A2234" t="s">
        <v>15</v>
      </c>
      <c r="B2234" t="s">
        <v>4156</v>
      </c>
      <c r="C2234" t="s">
        <v>4154</v>
      </c>
      <c r="D2234" t="s">
        <v>3684</v>
      </c>
      <c r="E2234" t="s">
        <v>4157</v>
      </c>
      <c r="F2234" t="s">
        <v>424</v>
      </c>
      <c r="G2234" t="s">
        <v>16</v>
      </c>
      <c r="H2234" t="s">
        <v>26</v>
      </c>
      <c r="I2234" t="s">
        <v>32</v>
      </c>
      <c r="J2234" t="s">
        <v>16</v>
      </c>
      <c r="K2234" t="s">
        <v>18</v>
      </c>
      <c r="L2234" t="s">
        <v>19</v>
      </c>
      <c r="M2234" t="s">
        <v>16</v>
      </c>
      <c r="N2234" t="s">
        <v>16</v>
      </c>
      <c r="O2234" t="s">
        <v>16</v>
      </c>
      <c r="P2234">
        <f t="shared" si="70"/>
        <v>0</v>
      </c>
      <c r="Q2234">
        <f t="shared" si="69"/>
        <v>0</v>
      </c>
      <c r="R2234" t="str">
        <f>IFERROR(VLOOKUP(P2234,Sheet1!$E$30:$F$35,2,FALSE),"")</f>
        <v/>
      </c>
    </row>
    <row r="2235" spans="1:18">
      <c r="A2235" t="s">
        <v>15</v>
      </c>
      <c r="B2235" t="s">
        <v>4158</v>
      </c>
      <c r="C2235" t="s">
        <v>4154</v>
      </c>
      <c r="D2235" t="s">
        <v>1359</v>
      </c>
      <c r="E2235" t="s">
        <v>1546</v>
      </c>
      <c r="F2235" t="s">
        <v>426</v>
      </c>
      <c r="G2235" t="s">
        <v>16</v>
      </c>
      <c r="H2235" t="s">
        <v>26</v>
      </c>
      <c r="I2235" t="s">
        <v>32</v>
      </c>
      <c r="J2235" t="s">
        <v>16</v>
      </c>
      <c r="K2235" t="s">
        <v>18</v>
      </c>
      <c r="L2235" t="s">
        <v>19</v>
      </c>
      <c r="M2235" t="s">
        <v>16</v>
      </c>
      <c r="N2235" t="s">
        <v>16</v>
      </c>
      <c r="O2235" t="s">
        <v>16</v>
      </c>
      <c r="P2235">
        <f t="shared" si="70"/>
        <v>0</v>
      </c>
      <c r="Q2235">
        <f t="shared" si="69"/>
        <v>0</v>
      </c>
      <c r="R2235" t="str">
        <f>IFERROR(VLOOKUP(P2235,Sheet1!$E$30:$F$35,2,FALSE),"")</f>
        <v/>
      </c>
    </row>
    <row r="2236" spans="1:18">
      <c r="A2236" t="s">
        <v>15</v>
      </c>
      <c r="B2236" t="s">
        <v>4159</v>
      </c>
      <c r="C2236" t="s">
        <v>4154</v>
      </c>
      <c r="D2236" t="s">
        <v>3688</v>
      </c>
      <c r="E2236" t="s">
        <v>4160</v>
      </c>
      <c r="F2236" t="s">
        <v>177</v>
      </c>
      <c r="G2236" t="s">
        <v>16</v>
      </c>
      <c r="H2236" t="s">
        <v>26</v>
      </c>
      <c r="I2236" t="s">
        <v>32</v>
      </c>
      <c r="J2236" t="s">
        <v>16</v>
      </c>
      <c r="K2236" t="s">
        <v>18</v>
      </c>
      <c r="L2236" t="s">
        <v>19</v>
      </c>
      <c r="M2236" t="s">
        <v>16</v>
      </c>
      <c r="N2236" t="s">
        <v>16</v>
      </c>
      <c r="O2236" t="s">
        <v>16</v>
      </c>
      <c r="P2236">
        <f t="shared" si="70"/>
        <v>0</v>
      </c>
      <c r="Q2236">
        <f t="shared" si="69"/>
        <v>0</v>
      </c>
      <c r="R2236" t="str">
        <f>IFERROR(VLOOKUP(P2236,Sheet1!$E$30:$F$35,2,FALSE),"")</f>
        <v/>
      </c>
    </row>
    <row r="2237" spans="1:18">
      <c r="A2237" t="s">
        <v>15</v>
      </c>
      <c r="B2237" t="s">
        <v>4161</v>
      </c>
      <c r="C2237" t="s">
        <v>4154</v>
      </c>
      <c r="D2237" t="s">
        <v>3690</v>
      </c>
      <c r="E2237" t="s">
        <v>4162</v>
      </c>
      <c r="F2237" t="s">
        <v>431</v>
      </c>
      <c r="G2237" t="s">
        <v>16</v>
      </c>
      <c r="H2237" t="s">
        <v>26</v>
      </c>
      <c r="I2237" t="s">
        <v>32</v>
      </c>
      <c r="J2237" t="s">
        <v>16</v>
      </c>
      <c r="K2237" t="s">
        <v>18</v>
      </c>
      <c r="L2237" t="s">
        <v>19</v>
      </c>
      <c r="M2237" t="s">
        <v>16</v>
      </c>
      <c r="N2237" t="s">
        <v>16</v>
      </c>
      <c r="O2237" t="s">
        <v>16</v>
      </c>
      <c r="P2237">
        <f t="shared" si="70"/>
        <v>0</v>
      </c>
      <c r="Q2237">
        <f t="shared" si="69"/>
        <v>0</v>
      </c>
      <c r="R2237" t="str">
        <f>IFERROR(VLOOKUP(P2237,Sheet1!$E$30:$F$35,2,FALSE),"")</f>
        <v/>
      </c>
    </row>
    <row r="2238" spans="1:18">
      <c r="A2238" t="s">
        <v>15</v>
      </c>
      <c r="B2238" t="s">
        <v>4163</v>
      </c>
      <c r="C2238" t="s">
        <v>4164</v>
      </c>
      <c r="D2238" t="s">
        <v>1360</v>
      </c>
      <c r="E2238" t="s">
        <v>1548</v>
      </c>
      <c r="F2238" t="s">
        <v>433</v>
      </c>
      <c r="G2238" t="s">
        <v>16</v>
      </c>
      <c r="H2238" t="s">
        <v>26</v>
      </c>
      <c r="I2238" t="s">
        <v>32</v>
      </c>
      <c r="J2238" t="s">
        <v>16</v>
      </c>
      <c r="K2238" t="s">
        <v>18</v>
      </c>
      <c r="L2238" t="s">
        <v>19</v>
      </c>
      <c r="M2238" t="s">
        <v>16</v>
      </c>
      <c r="N2238" t="s">
        <v>16</v>
      </c>
      <c r="O2238" t="s">
        <v>16</v>
      </c>
      <c r="P2238">
        <f t="shared" si="70"/>
        <v>3</v>
      </c>
      <c r="Q2238">
        <f t="shared" si="69"/>
        <v>0</v>
      </c>
      <c r="R2238" t="str">
        <f>IFERROR(VLOOKUP(P2238,Sheet1!$E$30:$F$35,2,FALSE),"")</f>
        <v>rino</v>
      </c>
    </row>
    <row r="2239" spans="1:18">
      <c r="A2239" t="s">
        <v>15</v>
      </c>
      <c r="B2239" t="s">
        <v>4165</v>
      </c>
      <c r="C2239" t="s">
        <v>4164</v>
      </c>
      <c r="D2239" t="s">
        <v>3695</v>
      </c>
      <c r="E2239" t="s">
        <v>4166</v>
      </c>
      <c r="F2239" t="s">
        <v>178</v>
      </c>
      <c r="G2239" t="s">
        <v>16</v>
      </c>
      <c r="H2239" t="s">
        <v>26</v>
      </c>
      <c r="I2239" t="s">
        <v>32</v>
      </c>
      <c r="J2239" t="s">
        <v>16</v>
      </c>
      <c r="K2239" t="s">
        <v>18</v>
      </c>
      <c r="L2239" t="s">
        <v>19</v>
      </c>
      <c r="M2239" t="s">
        <v>16</v>
      </c>
      <c r="N2239" t="s">
        <v>16</v>
      </c>
      <c r="O2239" t="s">
        <v>16</v>
      </c>
      <c r="P2239">
        <f t="shared" si="70"/>
        <v>0</v>
      </c>
      <c r="Q2239">
        <f t="shared" si="69"/>
        <v>0</v>
      </c>
      <c r="R2239" t="str">
        <f>IFERROR(VLOOKUP(P2239,Sheet1!$E$30:$F$35,2,FALSE),"")</f>
        <v/>
      </c>
    </row>
    <row r="2240" spans="1:18">
      <c r="A2240" t="s">
        <v>15</v>
      </c>
      <c r="B2240" t="s">
        <v>4167</v>
      </c>
      <c r="C2240" t="s">
        <v>4164</v>
      </c>
      <c r="D2240" t="s">
        <v>3697</v>
      </c>
      <c r="E2240" t="s">
        <v>4168</v>
      </c>
      <c r="F2240" t="s">
        <v>437</v>
      </c>
      <c r="G2240" t="s">
        <v>16</v>
      </c>
      <c r="H2240" t="s">
        <v>26</v>
      </c>
      <c r="I2240" t="s">
        <v>32</v>
      </c>
      <c r="J2240" t="s">
        <v>16</v>
      </c>
      <c r="K2240" t="s">
        <v>18</v>
      </c>
      <c r="L2240" t="s">
        <v>19</v>
      </c>
      <c r="M2240" t="s">
        <v>16</v>
      </c>
      <c r="N2240" t="s">
        <v>16</v>
      </c>
      <c r="O2240" t="s">
        <v>16</v>
      </c>
      <c r="P2240">
        <f t="shared" si="70"/>
        <v>0</v>
      </c>
      <c r="Q2240">
        <f t="shared" si="69"/>
        <v>0</v>
      </c>
      <c r="R2240" t="str">
        <f>IFERROR(VLOOKUP(P2240,Sheet1!$E$30:$F$35,2,FALSE),"")</f>
        <v/>
      </c>
    </row>
    <row r="2241" spans="1:18">
      <c r="A2241" t="s">
        <v>15</v>
      </c>
      <c r="B2241" t="s">
        <v>4169</v>
      </c>
      <c r="C2241" t="s">
        <v>4164</v>
      </c>
      <c r="D2241" t="s">
        <v>980</v>
      </c>
      <c r="E2241" t="s">
        <v>1550</v>
      </c>
      <c r="F2241" t="s">
        <v>440</v>
      </c>
      <c r="G2241" t="s">
        <v>16</v>
      </c>
      <c r="H2241" t="s">
        <v>26</v>
      </c>
      <c r="I2241" t="s">
        <v>32</v>
      </c>
      <c r="J2241" t="s">
        <v>16</v>
      </c>
      <c r="K2241" t="s">
        <v>18</v>
      </c>
      <c r="L2241" t="s">
        <v>19</v>
      </c>
      <c r="M2241" t="s">
        <v>16</v>
      </c>
      <c r="N2241" t="s">
        <v>16</v>
      </c>
      <c r="O2241" t="s">
        <v>16</v>
      </c>
      <c r="P2241">
        <f t="shared" si="70"/>
        <v>0</v>
      </c>
      <c r="Q2241">
        <f t="shared" si="69"/>
        <v>0</v>
      </c>
      <c r="R2241" t="str">
        <f>IFERROR(VLOOKUP(P2241,Sheet1!$E$30:$F$35,2,FALSE),"")</f>
        <v/>
      </c>
    </row>
    <row r="2242" spans="1:18">
      <c r="A2242" t="s">
        <v>15</v>
      </c>
      <c r="B2242" t="s">
        <v>4170</v>
      </c>
      <c r="C2242" t="s">
        <v>4164</v>
      </c>
      <c r="D2242" t="s">
        <v>3699</v>
      </c>
      <c r="E2242" t="s">
        <v>4171</v>
      </c>
      <c r="F2242" t="s">
        <v>180</v>
      </c>
      <c r="G2242" t="s">
        <v>16</v>
      </c>
      <c r="H2242" t="s">
        <v>26</v>
      </c>
      <c r="I2242" t="s">
        <v>32</v>
      </c>
      <c r="J2242" t="s">
        <v>16</v>
      </c>
      <c r="K2242" t="s">
        <v>18</v>
      </c>
      <c r="L2242" t="s">
        <v>19</v>
      </c>
      <c r="M2242" t="s">
        <v>16</v>
      </c>
      <c r="N2242" t="s">
        <v>16</v>
      </c>
      <c r="O2242" t="s">
        <v>16</v>
      </c>
      <c r="P2242">
        <f t="shared" si="70"/>
        <v>0</v>
      </c>
      <c r="Q2242">
        <f t="shared" si="69"/>
        <v>0</v>
      </c>
      <c r="R2242" t="str">
        <f>IFERROR(VLOOKUP(P2242,Sheet1!$E$30:$F$35,2,FALSE),"")</f>
        <v/>
      </c>
    </row>
    <row r="2243" spans="1:18">
      <c r="A2243" t="s">
        <v>15</v>
      </c>
      <c r="B2243" t="s">
        <v>4172</v>
      </c>
      <c r="C2243" t="s">
        <v>4164</v>
      </c>
      <c r="D2243" t="s">
        <v>3701</v>
      </c>
      <c r="E2243" t="s">
        <v>4173</v>
      </c>
      <c r="F2243" t="s">
        <v>445</v>
      </c>
      <c r="G2243" t="s">
        <v>16</v>
      </c>
      <c r="H2243" t="s">
        <v>26</v>
      </c>
      <c r="I2243" t="s">
        <v>32</v>
      </c>
      <c r="J2243" t="s">
        <v>16</v>
      </c>
      <c r="K2243" t="s">
        <v>18</v>
      </c>
      <c r="L2243" t="s">
        <v>19</v>
      </c>
      <c r="M2243" t="s">
        <v>16</v>
      </c>
      <c r="N2243" t="s">
        <v>16</v>
      </c>
      <c r="O2243" t="s">
        <v>16</v>
      </c>
      <c r="P2243">
        <f t="shared" si="70"/>
        <v>0</v>
      </c>
      <c r="Q2243">
        <f t="shared" si="69"/>
        <v>0</v>
      </c>
      <c r="R2243" t="str">
        <f>IFERROR(VLOOKUP(P2243,Sheet1!$E$30:$F$35,2,FALSE),"")</f>
        <v/>
      </c>
    </row>
    <row r="2244" spans="1:18">
      <c r="A2244" t="s">
        <v>15</v>
      </c>
      <c r="B2244" t="s">
        <v>4174</v>
      </c>
      <c r="C2244" t="s">
        <v>4164</v>
      </c>
      <c r="D2244" t="s">
        <v>984</v>
      </c>
      <c r="E2244" t="s">
        <v>1552</v>
      </c>
      <c r="F2244" t="s">
        <v>448</v>
      </c>
      <c r="G2244" t="s">
        <v>16</v>
      </c>
      <c r="H2244" t="s">
        <v>26</v>
      </c>
      <c r="I2244" t="s">
        <v>32</v>
      </c>
      <c r="J2244" t="s">
        <v>16</v>
      </c>
      <c r="K2244" t="s">
        <v>18</v>
      </c>
      <c r="L2244" t="s">
        <v>19</v>
      </c>
      <c r="M2244" t="s">
        <v>16</v>
      </c>
      <c r="N2244" t="s">
        <v>16</v>
      </c>
      <c r="O2244" t="s">
        <v>16</v>
      </c>
      <c r="P2244">
        <f t="shared" si="70"/>
        <v>0</v>
      </c>
      <c r="Q2244">
        <f t="shared" ref="Q2244:Q2307" si="71">IF(P2244=8,1,0)</f>
        <v>0</v>
      </c>
      <c r="R2244" t="str">
        <f>IFERROR(VLOOKUP(P2244,Sheet1!$E$30:$F$35,2,FALSE),"")</f>
        <v/>
      </c>
    </row>
    <row r="2245" spans="1:18">
      <c r="A2245" t="s">
        <v>15</v>
      </c>
      <c r="B2245" t="s">
        <v>3627</v>
      </c>
      <c r="C2245" t="s">
        <v>4164</v>
      </c>
      <c r="D2245" t="s">
        <v>3705</v>
      </c>
      <c r="E2245" t="s">
        <v>4175</v>
      </c>
      <c r="F2245" t="s">
        <v>100</v>
      </c>
      <c r="G2245" t="s">
        <v>16</v>
      </c>
      <c r="H2245" t="s">
        <v>26</v>
      </c>
      <c r="I2245" t="s">
        <v>32</v>
      </c>
      <c r="J2245" t="s">
        <v>16</v>
      </c>
      <c r="K2245" t="s">
        <v>18</v>
      </c>
      <c r="L2245" t="s">
        <v>19</v>
      </c>
      <c r="M2245" t="s">
        <v>16</v>
      </c>
      <c r="N2245" t="s">
        <v>16</v>
      </c>
      <c r="O2245" t="s">
        <v>16</v>
      </c>
      <c r="P2245">
        <f t="shared" ref="P2245:P2308" si="72">C2245-C2244</f>
        <v>0</v>
      </c>
      <c r="Q2245">
        <f t="shared" si="71"/>
        <v>0</v>
      </c>
      <c r="R2245" t="str">
        <f>IFERROR(VLOOKUP(P2245,Sheet1!$E$30:$F$35,2,FALSE),"")</f>
        <v/>
      </c>
    </row>
    <row r="2246" spans="1:18">
      <c r="A2246" t="s">
        <v>15</v>
      </c>
      <c r="B2246" t="s">
        <v>4176</v>
      </c>
      <c r="C2246" t="s">
        <v>4177</v>
      </c>
      <c r="D2246" t="s">
        <v>3707</v>
      </c>
      <c r="E2246" t="s">
        <v>1051</v>
      </c>
      <c r="F2246" t="s">
        <v>453</v>
      </c>
      <c r="G2246" t="s">
        <v>16</v>
      </c>
      <c r="H2246" t="s">
        <v>26</v>
      </c>
      <c r="I2246" t="s">
        <v>32</v>
      </c>
      <c r="J2246" t="s">
        <v>16</v>
      </c>
      <c r="K2246" t="s">
        <v>18</v>
      </c>
      <c r="L2246" t="s">
        <v>19</v>
      </c>
      <c r="M2246" t="s">
        <v>16</v>
      </c>
      <c r="N2246" t="s">
        <v>16</v>
      </c>
      <c r="O2246" t="s">
        <v>16</v>
      </c>
      <c r="P2246">
        <f t="shared" si="72"/>
        <v>8</v>
      </c>
      <c r="Q2246">
        <f t="shared" si="71"/>
        <v>1</v>
      </c>
      <c r="R2246" t="str">
        <f>IFERROR(VLOOKUP(P2246,Sheet1!$E$30:$F$35,2,FALSE),"")</f>
        <v>grape</v>
      </c>
    </row>
    <row r="2247" spans="1:18">
      <c r="A2247" t="s">
        <v>15</v>
      </c>
      <c r="B2247" t="s">
        <v>4178</v>
      </c>
      <c r="C2247" t="s">
        <v>4177</v>
      </c>
      <c r="D2247" t="s">
        <v>990</v>
      </c>
      <c r="E2247" t="s">
        <v>1554</v>
      </c>
      <c r="F2247" t="s">
        <v>456</v>
      </c>
      <c r="G2247" t="s">
        <v>16</v>
      </c>
      <c r="H2247" t="s">
        <v>26</v>
      </c>
      <c r="I2247" t="s">
        <v>32</v>
      </c>
      <c r="J2247" t="s">
        <v>16</v>
      </c>
      <c r="K2247" t="s">
        <v>18</v>
      </c>
      <c r="L2247" t="s">
        <v>19</v>
      </c>
      <c r="M2247" t="s">
        <v>16</v>
      </c>
      <c r="N2247" t="s">
        <v>16</v>
      </c>
      <c r="O2247" t="s">
        <v>16</v>
      </c>
      <c r="P2247">
        <f t="shared" si="72"/>
        <v>0</v>
      </c>
      <c r="Q2247">
        <f t="shared" si="71"/>
        <v>0</v>
      </c>
      <c r="R2247" t="str">
        <f>IFERROR(VLOOKUP(P2247,Sheet1!$E$30:$F$35,2,FALSE),"")</f>
        <v/>
      </c>
    </row>
    <row r="2248" spans="1:18">
      <c r="A2248" t="s">
        <v>15</v>
      </c>
      <c r="B2248" t="s">
        <v>4179</v>
      </c>
      <c r="C2248" t="s">
        <v>4180</v>
      </c>
      <c r="D2248" t="s">
        <v>3711</v>
      </c>
      <c r="E2248" t="s">
        <v>4181</v>
      </c>
      <c r="F2248" t="s">
        <v>182</v>
      </c>
      <c r="G2248" t="s">
        <v>16</v>
      </c>
      <c r="H2248" t="s">
        <v>26</v>
      </c>
      <c r="I2248" t="s">
        <v>32</v>
      </c>
      <c r="J2248" t="s">
        <v>16</v>
      </c>
      <c r="K2248" t="s">
        <v>18</v>
      </c>
      <c r="L2248" t="s">
        <v>19</v>
      </c>
      <c r="M2248" t="s">
        <v>16</v>
      </c>
      <c r="N2248" t="s">
        <v>16</v>
      </c>
      <c r="O2248" t="s">
        <v>16</v>
      </c>
      <c r="P2248">
        <f t="shared" si="72"/>
        <v>2</v>
      </c>
      <c r="Q2248">
        <f t="shared" si="71"/>
        <v>0</v>
      </c>
      <c r="R2248" t="str">
        <f>IFERROR(VLOOKUP(P2248,Sheet1!$E$30:$F$35,2,FALSE),"")</f>
        <v>cherry</v>
      </c>
    </row>
    <row r="2249" spans="1:18">
      <c r="A2249" t="s">
        <v>15</v>
      </c>
      <c r="B2249" t="s">
        <v>4182</v>
      </c>
      <c r="C2249" t="s">
        <v>4183</v>
      </c>
      <c r="D2249" t="s">
        <v>3714</v>
      </c>
      <c r="E2249" t="s">
        <v>4184</v>
      </c>
      <c r="F2249" t="s">
        <v>460</v>
      </c>
      <c r="G2249" t="s">
        <v>16</v>
      </c>
      <c r="H2249" t="s">
        <v>26</v>
      </c>
      <c r="I2249" t="s">
        <v>32</v>
      </c>
      <c r="J2249" t="s">
        <v>16</v>
      </c>
      <c r="K2249" t="s">
        <v>18</v>
      </c>
      <c r="L2249" t="s">
        <v>19</v>
      </c>
      <c r="M2249" t="s">
        <v>16</v>
      </c>
      <c r="N2249" t="s">
        <v>16</v>
      </c>
      <c r="O2249" t="s">
        <v>16</v>
      </c>
      <c r="P2249">
        <f t="shared" si="72"/>
        <v>8</v>
      </c>
      <c r="Q2249">
        <f t="shared" si="71"/>
        <v>1</v>
      </c>
      <c r="R2249" t="str">
        <f>IFERROR(VLOOKUP(P2249,Sheet1!$E$30:$F$35,2,FALSE),"")</f>
        <v>grape</v>
      </c>
    </row>
    <row r="2250" spans="1:18">
      <c r="A2250" t="s">
        <v>15</v>
      </c>
      <c r="B2250" t="s">
        <v>4185</v>
      </c>
      <c r="C2250" t="s">
        <v>4183</v>
      </c>
      <c r="D2250" t="s">
        <v>993</v>
      </c>
      <c r="E2250" t="s">
        <v>1557</v>
      </c>
      <c r="F2250" t="s">
        <v>462</v>
      </c>
      <c r="G2250" t="s">
        <v>16</v>
      </c>
      <c r="H2250" t="s">
        <v>26</v>
      </c>
      <c r="I2250" t="s">
        <v>32</v>
      </c>
      <c r="J2250" t="s">
        <v>16</v>
      </c>
      <c r="K2250" t="s">
        <v>18</v>
      </c>
      <c r="L2250" t="s">
        <v>19</v>
      </c>
      <c r="M2250" t="s">
        <v>16</v>
      </c>
      <c r="N2250" t="s">
        <v>16</v>
      </c>
      <c r="O2250" t="s">
        <v>16</v>
      </c>
      <c r="P2250">
        <f t="shared" si="72"/>
        <v>0</v>
      </c>
      <c r="Q2250">
        <f t="shared" si="71"/>
        <v>0</v>
      </c>
      <c r="R2250" t="str">
        <f>IFERROR(VLOOKUP(P2250,Sheet1!$E$30:$F$35,2,FALSE),"")</f>
        <v/>
      </c>
    </row>
    <row r="2251" spans="1:18">
      <c r="A2251" t="s">
        <v>15</v>
      </c>
      <c r="B2251" t="s">
        <v>4186</v>
      </c>
      <c r="C2251" t="s">
        <v>4183</v>
      </c>
      <c r="D2251" t="s">
        <v>3718</v>
      </c>
      <c r="E2251" t="s">
        <v>4187</v>
      </c>
      <c r="F2251" t="s">
        <v>185</v>
      </c>
      <c r="G2251" t="s">
        <v>16</v>
      </c>
      <c r="H2251" t="s">
        <v>26</v>
      </c>
      <c r="I2251" t="s">
        <v>32</v>
      </c>
      <c r="J2251" t="s">
        <v>16</v>
      </c>
      <c r="K2251" t="s">
        <v>18</v>
      </c>
      <c r="L2251" t="s">
        <v>19</v>
      </c>
      <c r="M2251" t="s">
        <v>16</v>
      </c>
      <c r="N2251" t="s">
        <v>16</v>
      </c>
      <c r="O2251" t="s">
        <v>16</v>
      </c>
      <c r="P2251">
        <f t="shared" si="72"/>
        <v>0</v>
      </c>
      <c r="Q2251">
        <f t="shared" si="71"/>
        <v>0</v>
      </c>
      <c r="R2251" t="str">
        <f>IFERROR(VLOOKUP(P2251,Sheet1!$E$30:$F$35,2,FALSE),"")</f>
        <v/>
      </c>
    </row>
    <row r="2252" spans="1:18">
      <c r="A2252" t="s">
        <v>15</v>
      </c>
      <c r="B2252" t="s">
        <v>4188</v>
      </c>
      <c r="C2252" t="s">
        <v>4183</v>
      </c>
      <c r="D2252" t="s">
        <v>3720</v>
      </c>
      <c r="E2252" t="s">
        <v>4189</v>
      </c>
      <c r="F2252" t="s">
        <v>466</v>
      </c>
      <c r="G2252" t="s">
        <v>16</v>
      </c>
      <c r="H2252" t="s">
        <v>26</v>
      </c>
      <c r="I2252" t="s">
        <v>32</v>
      </c>
      <c r="J2252" t="s">
        <v>16</v>
      </c>
      <c r="K2252" t="s">
        <v>18</v>
      </c>
      <c r="L2252" t="s">
        <v>19</v>
      </c>
      <c r="M2252" t="s">
        <v>16</v>
      </c>
      <c r="N2252" t="s">
        <v>16</v>
      </c>
      <c r="O2252" t="s">
        <v>16</v>
      </c>
      <c r="P2252">
        <f t="shared" si="72"/>
        <v>0</v>
      </c>
      <c r="Q2252">
        <f t="shared" si="71"/>
        <v>0</v>
      </c>
      <c r="R2252" t="str">
        <f>IFERROR(VLOOKUP(P2252,Sheet1!$E$30:$F$35,2,FALSE),"")</f>
        <v/>
      </c>
    </row>
    <row r="2253" spans="1:18">
      <c r="A2253" t="s">
        <v>15</v>
      </c>
      <c r="B2253" t="s">
        <v>4190</v>
      </c>
      <c r="C2253" t="s">
        <v>4183</v>
      </c>
      <c r="D2253" t="s">
        <v>995</v>
      </c>
      <c r="E2253" t="s">
        <v>1558</v>
      </c>
      <c r="F2253" t="s">
        <v>468</v>
      </c>
      <c r="G2253" t="s">
        <v>16</v>
      </c>
      <c r="H2253" t="s">
        <v>26</v>
      </c>
      <c r="I2253" t="s">
        <v>32</v>
      </c>
      <c r="J2253" t="s">
        <v>16</v>
      </c>
      <c r="K2253" t="s">
        <v>18</v>
      </c>
      <c r="L2253" t="s">
        <v>19</v>
      </c>
      <c r="M2253" t="s">
        <v>16</v>
      </c>
      <c r="N2253" t="s">
        <v>16</v>
      </c>
      <c r="O2253" t="s">
        <v>16</v>
      </c>
      <c r="P2253">
        <f t="shared" si="72"/>
        <v>0</v>
      </c>
      <c r="Q2253">
        <f t="shared" si="71"/>
        <v>0</v>
      </c>
      <c r="R2253" t="str">
        <f>IFERROR(VLOOKUP(P2253,Sheet1!$E$30:$F$35,2,FALSE),"")</f>
        <v/>
      </c>
    </row>
    <row r="2254" spans="1:18">
      <c r="A2254" t="s">
        <v>15</v>
      </c>
      <c r="B2254" t="s">
        <v>4191</v>
      </c>
      <c r="C2254" t="s">
        <v>4183</v>
      </c>
      <c r="D2254" t="s">
        <v>3725</v>
      </c>
      <c r="E2254" t="s">
        <v>4192</v>
      </c>
      <c r="F2254" t="s">
        <v>188</v>
      </c>
      <c r="G2254" t="s">
        <v>16</v>
      </c>
      <c r="H2254" t="s">
        <v>26</v>
      </c>
      <c r="I2254" t="s">
        <v>32</v>
      </c>
      <c r="J2254" t="s">
        <v>16</v>
      </c>
      <c r="K2254" t="s">
        <v>18</v>
      </c>
      <c r="L2254" t="s">
        <v>19</v>
      </c>
      <c r="M2254" t="s">
        <v>16</v>
      </c>
      <c r="N2254" t="s">
        <v>16</v>
      </c>
      <c r="O2254" t="s">
        <v>16</v>
      </c>
      <c r="P2254">
        <f t="shared" si="72"/>
        <v>0</v>
      </c>
      <c r="Q2254">
        <f t="shared" si="71"/>
        <v>0</v>
      </c>
      <c r="R2254" t="str">
        <f>IFERROR(VLOOKUP(P2254,Sheet1!$E$30:$F$35,2,FALSE),"")</f>
        <v/>
      </c>
    </row>
    <row r="2255" spans="1:18">
      <c r="A2255" t="s">
        <v>15</v>
      </c>
      <c r="B2255" t="s">
        <v>4193</v>
      </c>
      <c r="C2255" t="s">
        <v>4183</v>
      </c>
      <c r="D2255" t="s">
        <v>3728</v>
      </c>
      <c r="E2255" t="s">
        <v>4194</v>
      </c>
      <c r="F2255" t="s">
        <v>190</v>
      </c>
      <c r="G2255" t="s">
        <v>16</v>
      </c>
      <c r="H2255" t="s">
        <v>26</v>
      </c>
      <c r="I2255" t="s">
        <v>32</v>
      </c>
      <c r="J2255" t="s">
        <v>16</v>
      </c>
      <c r="K2255" t="s">
        <v>18</v>
      </c>
      <c r="L2255" t="s">
        <v>19</v>
      </c>
      <c r="M2255" t="s">
        <v>16</v>
      </c>
      <c r="N2255" t="s">
        <v>16</v>
      </c>
      <c r="O2255" t="s">
        <v>16</v>
      </c>
      <c r="P2255">
        <f t="shared" si="72"/>
        <v>0</v>
      </c>
      <c r="Q2255">
        <f t="shared" si="71"/>
        <v>0</v>
      </c>
      <c r="R2255" t="str">
        <f>IFERROR(VLOOKUP(P2255,Sheet1!$E$30:$F$35,2,FALSE),"")</f>
        <v/>
      </c>
    </row>
    <row r="2256" spans="1:18">
      <c r="A2256" t="s">
        <v>15</v>
      </c>
      <c r="B2256" t="s">
        <v>4195</v>
      </c>
      <c r="C2256" t="s">
        <v>4196</v>
      </c>
      <c r="D2256" t="s">
        <v>1000</v>
      </c>
      <c r="E2256" t="s">
        <v>1560</v>
      </c>
      <c r="F2256" t="s">
        <v>473</v>
      </c>
      <c r="G2256" t="s">
        <v>16</v>
      </c>
      <c r="H2256" t="s">
        <v>26</v>
      </c>
      <c r="I2256" t="s">
        <v>32</v>
      </c>
      <c r="J2256" t="s">
        <v>16</v>
      </c>
      <c r="K2256" t="s">
        <v>18</v>
      </c>
      <c r="L2256" t="s">
        <v>19</v>
      </c>
      <c r="M2256" t="s">
        <v>16</v>
      </c>
      <c r="N2256" t="s">
        <v>16</v>
      </c>
      <c r="O2256" t="s">
        <v>16</v>
      </c>
      <c r="P2256">
        <f t="shared" si="72"/>
        <v>8</v>
      </c>
      <c r="Q2256">
        <f t="shared" si="71"/>
        <v>1</v>
      </c>
      <c r="R2256" t="str">
        <f>IFERROR(VLOOKUP(P2256,Sheet1!$E$30:$F$35,2,FALSE),"")</f>
        <v>grape</v>
      </c>
    </row>
    <row r="2257" spans="1:18">
      <c r="A2257" t="s">
        <v>15</v>
      </c>
      <c r="B2257" t="s">
        <v>4197</v>
      </c>
      <c r="C2257" t="s">
        <v>4198</v>
      </c>
      <c r="D2257" t="s">
        <v>3731</v>
      </c>
      <c r="E2257" t="s">
        <v>4199</v>
      </c>
      <c r="F2257" t="s">
        <v>192</v>
      </c>
      <c r="G2257" t="s">
        <v>16</v>
      </c>
      <c r="H2257" t="s">
        <v>26</v>
      </c>
      <c r="I2257" t="s">
        <v>32</v>
      </c>
      <c r="J2257" t="s">
        <v>16</v>
      </c>
      <c r="K2257" t="s">
        <v>18</v>
      </c>
      <c r="L2257" t="s">
        <v>19</v>
      </c>
      <c r="M2257" t="s">
        <v>16</v>
      </c>
      <c r="N2257" t="s">
        <v>16</v>
      </c>
      <c r="O2257" t="s">
        <v>16</v>
      </c>
      <c r="P2257">
        <f t="shared" si="72"/>
        <v>3</v>
      </c>
      <c r="Q2257">
        <f t="shared" si="71"/>
        <v>0</v>
      </c>
      <c r="R2257" t="str">
        <f>IFERROR(VLOOKUP(P2257,Sheet1!$E$30:$F$35,2,FALSE),"")</f>
        <v>rino</v>
      </c>
    </row>
    <row r="2258" spans="1:18">
      <c r="A2258" t="s">
        <v>15</v>
      </c>
      <c r="B2258" t="s">
        <v>4200</v>
      </c>
      <c r="C2258" t="s">
        <v>4198</v>
      </c>
      <c r="D2258" t="s">
        <v>3733</v>
      </c>
      <c r="E2258" t="s">
        <v>4201</v>
      </c>
      <c r="F2258" t="s">
        <v>476</v>
      </c>
      <c r="G2258" t="s">
        <v>16</v>
      </c>
      <c r="H2258" t="s">
        <v>26</v>
      </c>
      <c r="I2258" t="s">
        <v>32</v>
      </c>
      <c r="J2258" t="s">
        <v>16</v>
      </c>
      <c r="K2258" t="s">
        <v>18</v>
      </c>
      <c r="L2258" t="s">
        <v>19</v>
      </c>
      <c r="M2258" t="s">
        <v>16</v>
      </c>
      <c r="N2258" t="s">
        <v>16</v>
      </c>
      <c r="O2258" t="s">
        <v>16</v>
      </c>
      <c r="P2258">
        <f t="shared" si="72"/>
        <v>0</v>
      </c>
      <c r="Q2258">
        <f t="shared" si="71"/>
        <v>0</v>
      </c>
      <c r="R2258" t="str">
        <f>IFERROR(VLOOKUP(P2258,Sheet1!$E$30:$F$35,2,FALSE),"")</f>
        <v/>
      </c>
    </row>
    <row r="2259" spans="1:18">
      <c r="A2259" t="s">
        <v>15</v>
      </c>
      <c r="B2259" t="s">
        <v>3640</v>
      </c>
      <c r="C2259" t="s">
        <v>4198</v>
      </c>
      <c r="D2259" t="s">
        <v>1368</v>
      </c>
      <c r="E2259" t="s">
        <v>1562</v>
      </c>
      <c r="F2259" t="s">
        <v>102</v>
      </c>
      <c r="G2259" t="s">
        <v>16</v>
      </c>
      <c r="H2259" t="s">
        <v>26</v>
      </c>
      <c r="I2259" t="s">
        <v>32</v>
      </c>
      <c r="J2259" t="s">
        <v>16</v>
      </c>
      <c r="K2259" t="s">
        <v>18</v>
      </c>
      <c r="L2259" t="s">
        <v>19</v>
      </c>
      <c r="M2259" t="s">
        <v>16</v>
      </c>
      <c r="N2259" t="s">
        <v>16</v>
      </c>
      <c r="O2259" t="s">
        <v>16</v>
      </c>
      <c r="P2259">
        <f t="shared" si="72"/>
        <v>0</v>
      </c>
      <c r="Q2259">
        <f t="shared" si="71"/>
        <v>0</v>
      </c>
      <c r="R2259" t="str">
        <f>IFERROR(VLOOKUP(P2259,Sheet1!$E$30:$F$35,2,FALSE),"")</f>
        <v/>
      </c>
    </row>
    <row r="2260" spans="1:18">
      <c r="A2260" t="s">
        <v>15</v>
      </c>
      <c r="B2260" t="s">
        <v>4202</v>
      </c>
      <c r="C2260" t="s">
        <v>4198</v>
      </c>
      <c r="D2260" t="s">
        <v>3736</v>
      </c>
      <c r="E2260" t="s">
        <v>1052</v>
      </c>
      <c r="F2260" t="s">
        <v>478</v>
      </c>
      <c r="G2260" t="s">
        <v>16</v>
      </c>
      <c r="H2260" t="s">
        <v>26</v>
      </c>
      <c r="I2260" t="s">
        <v>32</v>
      </c>
      <c r="J2260" t="s">
        <v>16</v>
      </c>
      <c r="K2260" t="s">
        <v>18</v>
      </c>
      <c r="L2260" t="s">
        <v>19</v>
      </c>
      <c r="M2260" t="s">
        <v>16</v>
      </c>
      <c r="N2260" t="s">
        <v>16</v>
      </c>
      <c r="O2260" t="s">
        <v>16</v>
      </c>
      <c r="P2260">
        <f t="shared" si="72"/>
        <v>0</v>
      </c>
      <c r="Q2260">
        <f t="shared" si="71"/>
        <v>0</v>
      </c>
      <c r="R2260" t="str">
        <f>IFERROR(VLOOKUP(P2260,Sheet1!$E$30:$F$35,2,FALSE),"")</f>
        <v/>
      </c>
    </row>
    <row r="2261" spans="1:18">
      <c r="A2261" t="s">
        <v>15</v>
      </c>
      <c r="B2261" t="s">
        <v>4203</v>
      </c>
      <c r="C2261" t="s">
        <v>4198</v>
      </c>
      <c r="D2261" t="s">
        <v>3739</v>
      </c>
      <c r="E2261" t="s">
        <v>4204</v>
      </c>
      <c r="F2261" t="s">
        <v>196</v>
      </c>
      <c r="G2261" t="s">
        <v>16</v>
      </c>
      <c r="H2261" t="s">
        <v>26</v>
      </c>
      <c r="I2261" t="s">
        <v>32</v>
      </c>
      <c r="J2261" t="s">
        <v>16</v>
      </c>
      <c r="K2261" t="s">
        <v>18</v>
      </c>
      <c r="L2261" t="s">
        <v>19</v>
      </c>
      <c r="M2261" t="s">
        <v>16</v>
      </c>
      <c r="N2261" t="s">
        <v>16</v>
      </c>
      <c r="O2261" t="s">
        <v>16</v>
      </c>
      <c r="P2261">
        <f t="shared" si="72"/>
        <v>0</v>
      </c>
      <c r="Q2261">
        <f t="shared" si="71"/>
        <v>0</v>
      </c>
      <c r="R2261" t="str">
        <f>IFERROR(VLOOKUP(P2261,Sheet1!$E$30:$F$35,2,FALSE),"")</f>
        <v/>
      </c>
    </row>
    <row r="2262" spans="1:18">
      <c r="A2262" t="s">
        <v>15</v>
      </c>
      <c r="B2262" t="s">
        <v>4205</v>
      </c>
      <c r="C2262" t="s">
        <v>4198</v>
      </c>
      <c r="D2262" t="s">
        <v>1370</v>
      </c>
      <c r="E2262" t="s">
        <v>1563</v>
      </c>
      <c r="F2262" t="s">
        <v>482</v>
      </c>
      <c r="G2262" t="s">
        <v>16</v>
      </c>
      <c r="H2262" t="s">
        <v>26</v>
      </c>
      <c r="I2262" t="s">
        <v>32</v>
      </c>
      <c r="J2262" t="s">
        <v>16</v>
      </c>
      <c r="K2262" t="s">
        <v>18</v>
      </c>
      <c r="L2262" t="s">
        <v>19</v>
      </c>
      <c r="M2262" t="s">
        <v>16</v>
      </c>
      <c r="N2262" t="s">
        <v>16</v>
      </c>
      <c r="O2262" t="s">
        <v>16</v>
      </c>
      <c r="P2262">
        <f t="shared" si="72"/>
        <v>0</v>
      </c>
      <c r="Q2262">
        <f t="shared" si="71"/>
        <v>0</v>
      </c>
      <c r="R2262" t="str">
        <f>IFERROR(VLOOKUP(P2262,Sheet1!$E$30:$F$35,2,FALSE),"")</f>
        <v/>
      </c>
    </row>
    <row r="2263" spans="1:18">
      <c r="A2263" t="s">
        <v>15</v>
      </c>
      <c r="B2263" t="s">
        <v>4206</v>
      </c>
      <c r="C2263" t="s">
        <v>4198</v>
      </c>
      <c r="D2263" t="s">
        <v>3743</v>
      </c>
      <c r="E2263" t="s">
        <v>4207</v>
      </c>
      <c r="F2263" t="s">
        <v>199</v>
      </c>
      <c r="G2263" t="s">
        <v>16</v>
      </c>
      <c r="H2263" t="s">
        <v>26</v>
      </c>
      <c r="I2263" t="s">
        <v>32</v>
      </c>
      <c r="J2263" t="s">
        <v>16</v>
      </c>
      <c r="K2263" t="s">
        <v>18</v>
      </c>
      <c r="L2263" t="s">
        <v>19</v>
      </c>
      <c r="M2263" t="s">
        <v>16</v>
      </c>
      <c r="N2263" t="s">
        <v>16</v>
      </c>
      <c r="O2263" t="s">
        <v>16</v>
      </c>
      <c r="P2263">
        <f t="shared" si="72"/>
        <v>0</v>
      </c>
      <c r="Q2263">
        <f t="shared" si="71"/>
        <v>0</v>
      </c>
      <c r="R2263" t="str">
        <f>IFERROR(VLOOKUP(P2263,Sheet1!$E$30:$F$35,2,FALSE),"")</f>
        <v/>
      </c>
    </row>
    <row r="2264" spans="1:18">
      <c r="A2264" t="s">
        <v>15</v>
      </c>
      <c r="B2264" t="s">
        <v>4208</v>
      </c>
      <c r="C2264" t="s">
        <v>4209</v>
      </c>
      <c r="D2264" t="s">
        <v>1002</v>
      </c>
      <c r="E2264" t="s">
        <v>4210</v>
      </c>
      <c r="F2264" t="s">
        <v>486</v>
      </c>
      <c r="G2264" t="s">
        <v>16</v>
      </c>
      <c r="H2264" t="s">
        <v>26</v>
      </c>
      <c r="I2264" t="s">
        <v>32</v>
      </c>
      <c r="J2264" t="s">
        <v>16</v>
      </c>
      <c r="K2264" t="s">
        <v>18</v>
      </c>
      <c r="L2264" t="s">
        <v>19</v>
      </c>
      <c r="M2264" t="s">
        <v>16</v>
      </c>
      <c r="N2264" t="s">
        <v>16</v>
      </c>
      <c r="O2264" t="s">
        <v>16</v>
      </c>
      <c r="P2264">
        <f t="shared" si="72"/>
        <v>3</v>
      </c>
      <c r="Q2264">
        <f t="shared" si="71"/>
        <v>0</v>
      </c>
      <c r="R2264" t="str">
        <f>IFERROR(VLOOKUP(P2264,Sheet1!$E$30:$F$35,2,FALSE),"")</f>
        <v>rino</v>
      </c>
    </row>
    <row r="2265" spans="1:18">
      <c r="A2265" t="s">
        <v>15</v>
      </c>
      <c r="B2265" t="s">
        <v>4211</v>
      </c>
      <c r="C2265" t="s">
        <v>4209</v>
      </c>
      <c r="D2265" t="s">
        <v>1371</v>
      </c>
      <c r="E2265" t="s">
        <v>1565</v>
      </c>
      <c r="F2265" t="s">
        <v>202</v>
      </c>
      <c r="G2265" t="s">
        <v>16</v>
      </c>
      <c r="H2265" t="s">
        <v>26</v>
      </c>
      <c r="I2265" t="s">
        <v>32</v>
      </c>
      <c r="J2265" t="s">
        <v>16</v>
      </c>
      <c r="K2265" t="s">
        <v>18</v>
      </c>
      <c r="L2265" t="s">
        <v>19</v>
      </c>
      <c r="M2265" t="s">
        <v>16</v>
      </c>
      <c r="N2265" t="s">
        <v>16</v>
      </c>
      <c r="O2265" t="s">
        <v>16</v>
      </c>
      <c r="P2265">
        <f t="shared" si="72"/>
        <v>0</v>
      </c>
      <c r="Q2265">
        <f t="shared" si="71"/>
        <v>0</v>
      </c>
      <c r="R2265" t="str">
        <f>IFERROR(VLOOKUP(P2265,Sheet1!$E$30:$F$35,2,FALSE),"")</f>
        <v/>
      </c>
    </row>
    <row r="2266" spans="1:18">
      <c r="A2266" t="s">
        <v>15</v>
      </c>
      <c r="B2266" t="s">
        <v>4212</v>
      </c>
      <c r="C2266" t="s">
        <v>4209</v>
      </c>
      <c r="D2266" t="s">
        <v>3748</v>
      </c>
      <c r="E2266" t="s">
        <v>4213</v>
      </c>
      <c r="F2266" t="s">
        <v>489</v>
      </c>
      <c r="G2266" t="s">
        <v>16</v>
      </c>
      <c r="H2266" t="s">
        <v>26</v>
      </c>
      <c r="I2266" t="s">
        <v>32</v>
      </c>
      <c r="J2266" t="s">
        <v>16</v>
      </c>
      <c r="K2266" t="s">
        <v>18</v>
      </c>
      <c r="L2266" t="s">
        <v>19</v>
      </c>
      <c r="M2266" t="s">
        <v>16</v>
      </c>
      <c r="N2266" t="s">
        <v>16</v>
      </c>
      <c r="O2266" t="s">
        <v>16</v>
      </c>
      <c r="P2266">
        <f t="shared" si="72"/>
        <v>0</v>
      </c>
      <c r="Q2266">
        <f t="shared" si="71"/>
        <v>0</v>
      </c>
      <c r="R2266" t="str">
        <f>IFERROR(VLOOKUP(P2266,Sheet1!$E$30:$F$35,2,FALSE),"")</f>
        <v/>
      </c>
    </row>
    <row r="2267" spans="1:18">
      <c r="A2267" t="s">
        <v>15</v>
      </c>
      <c r="B2267" t="s">
        <v>4214</v>
      </c>
      <c r="C2267" t="s">
        <v>4209</v>
      </c>
      <c r="D2267" t="s">
        <v>3750</v>
      </c>
      <c r="E2267" t="s">
        <v>4215</v>
      </c>
      <c r="F2267" t="s">
        <v>204</v>
      </c>
      <c r="G2267" t="s">
        <v>16</v>
      </c>
      <c r="H2267" t="s">
        <v>26</v>
      </c>
      <c r="I2267" t="s">
        <v>32</v>
      </c>
      <c r="J2267" t="s">
        <v>16</v>
      </c>
      <c r="K2267" t="s">
        <v>18</v>
      </c>
      <c r="L2267" t="s">
        <v>19</v>
      </c>
      <c r="M2267" t="s">
        <v>16</v>
      </c>
      <c r="N2267" t="s">
        <v>16</v>
      </c>
      <c r="O2267" t="s">
        <v>16</v>
      </c>
      <c r="P2267">
        <f t="shared" si="72"/>
        <v>0</v>
      </c>
      <c r="Q2267">
        <f t="shared" si="71"/>
        <v>0</v>
      </c>
      <c r="R2267" t="str">
        <f>IFERROR(VLOOKUP(P2267,Sheet1!$E$30:$F$35,2,FALSE),"")</f>
        <v/>
      </c>
    </row>
    <row r="2268" spans="1:18">
      <c r="A2268" t="s">
        <v>15</v>
      </c>
      <c r="B2268" t="s">
        <v>4216</v>
      </c>
      <c r="C2268" t="s">
        <v>4217</v>
      </c>
      <c r="D2268" t="s">
        <v>1373</v>
      </c>
      <c r="E2268" t="s">
        <v>1566</v>
      </c>
      <c r="F2268" t="s">
        <v>493</v>
      </c>
      <c r="G2268" t="s">
        <v>16</v>
      </c>
      <c r="H2268" t="s">
        <v>26</v>
      </c>
      <c r="I2268" t="s">
        <v>32</v>
      </c>
      <c r="J2268" t="s">
        <v>16</v>
      </c>
      <c r="K2268" t="s">
        <v>18</v>
      </c>
      <c r="L2268" t="s">
        <v>19</v>
      </c>
      <c r="M2268" t="s">
        <v>16</v>
      </c>
      <c r="N2268" t="s">
        <v>16</v>
      </c>
      <c r="O2268" t="s">
        <v>16</v>
      </c>
      <c r="P2268">
        <f t="shared" si="72"/>
        <v>3</v>
      </c>
      <c r="Q2268">
        <f t="shared" si="71"/>
        <v>0</v>
      </c>
      <c r="R2268" t="str">
        <f>IFERROR(VLOOKUP(P2268,Sheet1!$E$30:$F$35,2,FALSE),"")</f>
        <v>rino</v>
      </c>
    </row>
    <row r="2269" spans="1:18">
      <c r="A2269" t="s">
        <v>15</v>
      </c>
      <c r="B2269" t="s">
        <v>4218</v>
      </c>
      <c r="C2269" t="s">
        <v>4219</v>
      </c>
      <c r="D2269" t="s">
        <v>3755</v>
      </c>
      <c r="E2269" t="s">
        <v>4220</v>
      </c>
      <c r="F2269" t="s">
        <v>207</v>
      </c>
      <c r="G2269" t="s">
        <v>16</v>
      </c>
      <c r="H2269" t="s">
        <v>26</v>
      </c>
      <c r="I2269" t="s">
        <v>32</v>
      </c>
      <c r="J2269" t="s">
        <v>16</v>
      </c>
      <c r="K2269" t="s">
        <v>18</v>
      </c>
      <c r="L2269" t="s">
        <v>19</v>
      </c>
      <c r="M2269" t="s">
        <v>16</v>
      </c>
      <c r="N2269" t="s">
        <v>16</v>
      </c>
      <c r="O2269" t="s">
        <v>16</v>
      </c>
      <c r="P2269">
        <f t="shared" si="72"/>
        <v>3</v>
      </c>
      <c r="Q2269">
        <f t="shared" si="71"/>
        <v>0</v>
      </c>
      <c r="R2269" t="str">
        <f>IFERROR(VLOOKUP(P2269,Sheet1!$E$30:$F$35,2,FALSE),"")</f>
        <v>rino</v>
      </c>
    </row>
    <row r="2270" spans="1:18">
      <c r="A2270" t="s">
        <v>15</v>
      </c>
      <c r="B2270" t="s">
        <v>4221</v>
      </c>
      <c r="C2270" t="s">
        <v>4219</v>
      </c>
      <c r="D2270" t="s">
        <v>3758</v>
      </c>
      <c r="E2270" t="s">
        <v>4222</v>
      </c>
      <c r="F2270" t="s">
        <v>496</v>
      </c>
      <c r="G2270" t="s">
        <v>16</v>
      </c>
      <c r="H2270" t="s">
        <v>26</v>
      </c>
      <c r="I2270" t="s">
        <v>32</v>
      </c>
      <c r="J2270" t="s">
        <v>16</v>
      </c>
      <c r="K2270" t="s">
        <v>18</v>
      </c>
      <c r="L2270" t="s">
        <v>19</v>
      </c>
      <c r="M2270" t="s">
        <v>16</v>
      </c>
      <c r="N2270" t="s">
        <v>16</v>
      </c>
      <c r="O2270" t="s">
        <v>16</v>
      </c>
      <c r="P2270">
        <f t="shared" si="72"/>
        <v>0</v>
      </c>
      <c r="Q2270">
        <f t="shared" si="71"/>
        <v>0</v>
      </c>
      <c r="R2270" t="str">
        <f>IFERROR(VLOOKUP(P2270,Sheet1!$E$30:$F$35,2,FALSE),"")</f>
        <v/>
      </c>
    </row>
    <row r="2271" spans="1:18">
      <c r="A2271" t="s">
        <v>15</v>
      </c>
      <c r="B2271" t="s">
        <v>4223</v>
      </c>
      <c r="C2271" t="s">
        <v>4219</v>
      </c>
      <c r="D2271" t="s">
        <v>1376</v>
      </c>
      <c r="E2271" t="s">
        <v>1568</v>
      </c>
      <c r="F2271" t="s">
        <v>210</v>
      </c>
      <c r="G2271" t="s">
        <v>16</v>
      </c>
      <c r="H2271" t="s">
        <v>26</v>
      </c>
      <c r="I2271" t="s">
        <v>32</v>
      </c>
      <c r="J2271" t="s">
        <v>16</v>
      </c>
      <c r="K2271" t="s">
        <v>18</v>
      </c>
      <c r="L2271" t="s">
        <v>19</v>
      </c>
      <c r="M2271" t="s">
        <v>16</v>
      </c>
      <c r="N2271" t="s">
        <v>16</v>
      </c>
      <c r="O2271" t="s">
        <v>16</v>
      </c>
      <c r="P2271">
        <f t="shared" si="72"/>
        <v>0</v>
      </c>
      <c r="Q2271">
        <f t="shared" si="71"/>
        <v>0</v>
      </c>
      <c r="R2271" t="str">
        <f>IFERROR(VLOOKUP(P2271,Sheet1!$E$30:$F$35,2,FALSE),"")</f>
        <v/>
      </c>
    </row>
    <row r="2272" spans="1:18">
      <c r="A2272" t="s">
        <v>15</v>
      </c>
      <c r="B2272" t="s">
        <v>4224</v>
      </c>
      <c r="C2272" t="s">
        <v>4219</v>
      </c>
      <c r="D2272" t="s">
        <v>3763</v>
      </c>
      <c r="E2272" t="s">
        <v>4225</v>
      </c>
      <c r="F2272" t="s">
        <v>499</v>
      </c>
      <c r="G2272" t="s">
        <v>16</v>
      </c>
      <c r="H2272" t="s">
        <v>26</v>
      </c>
      <c r="I2272" t="s">
        <v>32</v>
      </c>
      <c r="J2272" t="s">
        <v>16</v>
      </c>
      <c r="K2272" t="s">
        <v>18</v>
      </c>
      <c r="L2272" t="s">
        <v>19</v>
      </c>
      <c r="M2272" t="s">
        <v>16</v>
      </c>
      <c r="N2272" t="s">
        <v>16</v>
      </c>
      <c r="O2272" t="s">
        <v>16</v>
      </c>
      <c r="P2272">
        <f t="shared" si="72"/>
        <v>0</v>
      </c>
      <c r="Q2272">
        <f t="shared" si="71"/>
        <v>0</v>
      </c>
      <c r="R2272" t="str">
        <f>IFERROR(VLOOKUP(P2272,Sheet1!$E$30:$F$35,2,FALSE),"")</f>
        <v/>
      </c>
    </row>
    <row r="2273" spans="1:18">
      <c r="A2273" t="s">
        <v>15</v>
      </c>
      <c r="B2273" t="s">
        <v>3648</v>
      </c>
      <c r="C2273" t="s">
        <v>4219</v>
      </c>
      <c r="D2273" t="s">
        <v>3766</v>
      </c>
      <c r="E2273" t="s">
        <v>4226</v>
      </c>
      <c r="F2273" t="s">
        <v>105</v>
      </c>
      <c r="G2273" t="s">
        <v>16</v>
      </c>
      <c r="H2273" t="s">
        <v>26</v>
      </c>
      <c r="I2273" t="s">
        <v>32</v>
      </c>
      <c r="J2273" t="s">
        <v>16</v>
      </c>
      <c r="K2273" t="s">
        <v>18</v>
      </c>
      <c r="L2273" t="s">
        <v>19</v>
      </c>
      <c r="M2273" t="s">
        <v>16</v>
      </c>
      <c r="N2273" t="s">
        <v>16</v>
      </c>
      <c r="O2273" t="s">
        <v>16</v>
      </c>
      <c r="P2273">
        <f t="shared" si="72"/>
        <v>0</v>
      </c>
      <c r="Q2273">
        <f t="shared" si="71"/>
        <v>0</v>
      </c>
      <c r="R2273" t="str">
        <f>IFERROR(VLOOKUP(P2273,Sheet1!$E$30:$F$35,2,FALSE),"")</f>
        <v/>
      </c>
    </row>
    <row r="2274" spans="1:18">
      <c r="A2274" t="s">
        <v>15</v>
      </c>
      <c r="B2274" t="s">
        <v>4227</v>
      </c>
      <c r="C2274" t="s">
        <v>4219</v>
      </c>
      <c r="D2274" t="s">
        <v>1378</v>
      </c>
      <c r="E2274" t="s">
        <v>1054</v>
      </c>
      <c r="F2274" t="s">
        <v>502</v>
      </c>
      <c r="G2274" t="s">
        <v>16</v>
      </c>
      <c r="H2274" t="s">
        <v>26</v>
      </c>
      <c r="I2274" t="s">
        <v>32</v>
      </c>
      <c r="J2274" t="s">
        <v>16</v>
      </c>
      <c r="K2274" t="s">
        <v>18</v>
      </c>
      <c r="L2274" t="s">
        <v>19</v>
      </c>
      <c r="M2274" t="s">
        <v>16</v>
      </c>
      <c r="N2274" t="s">
        <v>16</v>
      </c>
      <c r="O2274" t="s">
        <v>16</v>
      </c>
      <c r="P2274">
        <f t="shared" si="72"/>
        <v>0</v>
      </c>
      <c r="Q2274">
        <f t="shared" si="71"/>
        <v>0</v>
      </c>
      <c r="R2274" t="str">
        <f>IFERROR(VLOOKUP(P2274,Sheet1!$E$30:$F$35,2,FALSE),"")</f>
        <v/>
      </c>
    </row>
    <row r="2275" spans="1:18">
      <c r="A2275" t="s">
        <v>15</v>
      </c>
      <c r="B2275" t="s">
        <v>4228</v>
      </c>
      <c r="C2275" t="s">
        <v>4219</v>
      </c>
      <c r="D2275" t="s">
        <v>3771</v>
      </c>
      <c r="E2275" t="s">
        <v>4229</v>
      </c>
      <c r="F2275" t="s">
        <v>213</v>
      </c>
      <c r="G2275" t="s">
        <v>16</v>
      </c>
      <c r="H2275" t="s">
        <v>26</v>
      </c>
      <c r="I2275" t="s">
        <v>32</v>
      </c>
      <c r="J2275" t="s">
        <v>16</v>
      </c>
      <c r="K2275" t="s">
        <v>18</v>
      </c>
      <c r="L2275" t="s">
        <v>19</v>
      </c>
      <c r="M2275" t="s">
        <v>16</v>
      </c>
      <c r="N2275" t="s">
        <v>16</v>
      </c>
      <c r="O2275" t="s">
        <v>16</v>
      </c>
      <c r="P2275">
        <f t="shared" si="72"/>
        <v>0</v>
      </c>
      <c r="Q2275">
        <f t="shared" si="71"/>
        <v>0</v>
      </c>
      <c r="R2275" t="str">
        <f>IFERROR(VLOOKUP(P2275,Sheet1!$E$30:$F$35,2,FALSE),"")</f>
        <v/>
      </c>
    </row>
    <row r="2276" spans="1:18">
      <c r="A2276" t="s">
        <v>15</v>
      </c>
      <c r="B2276" t="s">
        <v>4230</v>
      </c>
      <c r="C2276" t="s">
        <v>4219</v>
      </c>
      <c r="D2276" t="s">
        <v>3774</v>
      </c>
      <c r="E2276" t="s">
        <v>4231</v>
      </c>
      <c r="F2276" t="s">
        <v>506</v>
      </c>
      <c r="G2276" t="s">
        <v>16</v>
      </c>
      <c r="H2276" t="s">
        <v>26</v>
      </c>
      <c r="I2276" t="s">
        <v>32</v>
      </c>
      <c r="J2276" t="s">
        <v>16</v>
      </c>
      <c r="K2276" t="s">
        <v>18</v>
      </c>
      <c r="L2276" t="s">
        <v>19</v>
      </c>
      <c r="M2276" t="s">
        <v>16</v>
      </c>
      <c r="N2276" t="s">
        <v>16</v>
      </c>
      <c r="O2276" t="s">
        <v>16</v>
      </c>
      <c r="P2276">
        <f t="shared" si="72"/>
        <v>0</v>
      </c>
      <c r="Q2276">
        <f t="shared" si="71"/>
        <v>0</v>
      </c>
      <c r="R2276" t="str">
        <f>IFERROR(VLOOKUP(P2276,Sheet1!$E$30:$F$35,2,FALSE),"")</f>
        <v/>
      </c>
    </row>
    <row r="2277" spans="1:18">
      <c r="A2277" t="s">
        <v>15</v>
      </c>
      <c r="B2277" t="s">
        <v>4232</v>
      </c>
      <c r="C2277" t="s">
        <v>4219</v>
      </c>
      <c r="D2277" t="s">
        <v>1380</v>
      </c>
      <c r="E2277" t="s">
        <v>1571</v>
      </c>
      <c r="F2277" t="s">
        <v>216</v>
      </c>
      <c r="G2277" t="s">
        <v>16</v>
      </c>
      <c r="H2277" t="s">
        <v>26</v>
      </c>
      <c r="I2277" t="s">
        <v>32</v>
      </c>
      <c r="J2277" t="s">
        <v>16</v>
      </c>
      <c r="K2277" t="s">
        <v>18</v>
      </c>
      <c r="L2277" t="s">
        <v>19</v>
      </c>
      <c r="M2277" t="s">
        <v>16</v>
      </c>
      <c r="N2277" t="s">
        <v>16</v>
      </c>
      <c r="O2277" t="s">
        <v>16</v>
      </c>
      <c r="P2277">
        <f t="shared" si="72"/>
        <v>0</v>
      </c>
      <c r="Q2277">
        <f t="shared" si="71"/>
        <v>0</v>
      </c>
      <c r="R2277" t="str">
        <f>IFERROR(VLOOKUP(P2277,Sheet1!$E$30:$F$35,2,FALSE),"")</f>
        <v/>
      </c>
    </row>
    <row r="2278" spans="1:18">
      <c r="A2278" t="s">
        <v>15</v>
      </c>
      <c r="B2278" t="s">
        <v>4233</v>
      </c>
      <c r="C2278" t="s">
        <v>4219</v>
      </c>
      <c r="D2278" t="s">
        <v>1008</v>
      </c>
      <c r="E2278" t="s">
        <v>4234</v>
      </c>
      <c r="F2278" t="s">
        <v>509</v>
      </c>
      <c r="G2278" t="s">
        <v>16</v>
      </c>
      <c r="H2278" t="s">
        <v>26</v>
      </c>
      <c r="I2278" t="s">
        <v>32</v>
      </c>
      <c r="J2278" t="s">
        <v>16</v>
      </c>
      <c r="K2278" t="s">
        <v>18</v>
      </c>
      <c r="L2278" t="s">
        <v>19</v>
      </c>
      <c r="M2278" t="s">
        <v>16</v>
      </c>
      <c r="N2278" t="s">
        <v>16</v>
      </c>
      <c r="O2278" t="s">
        <v>16</v>
      </c>
      <c r="P2278">
        <f t="shared" si="72"/>
        <v>0</v>
      </c>
      <c r="Q2278">
        <f t="shared" si="71"/>
        <v>0</v>
      </c>
      <c r="R2278" t="str">
        <f>IFERROR(VLOOKUP(P2278,Sheet1!$E$30:$F$35,2,FALSE),"")</f>
        <v/>
      </c>
    </row>
    <row r="2279" spans="1:18">
      <c r="A2279" t="s">
        <v>15</v>
      </c>
      <c r="B2279" t="s">
        <v>4235</v>
      </c>
      <c r="C2279" t="s">
        <v>4219</v>
      </c>
      <c r="D2279" t="s">
        <v>3781</v>
      </c>
      <c r="E2279" t="s">
        <v>4236</v>
      </c>
      <c r="F2279" t="s">
        <v>218</v>
      </c>
      <c r="G2279" t="s">
        <v>16</v>
      </c>
      <c r="H2279" t="s">
        <v>26</v>
      </c>
      <c r="I2279" t="s">
        <v>32</v>
      </c>
      <c r="J2279" t="s">
        <v>16</v>
      </c>
      <c r="K2279" t="s">
        <v>18</v>
      </c>
      <c r="L2279" t="s">
        <v>19</v>
      </c>
      <c r="M2279" t="s">
        <v>16</v>
      </c>
      <c r="N2279" t="s">
        <v>16</v>
      </c>
      <c r="O2279" t="s">
        <v>16</v>
      </c>
      <c r="P2279">
        <f t="shared" si="72"/>
        <v>0</v>
      </c>
      <c r="Q2279">
        <f t="shared" si="71"/>
        <v>0</v>
      </c>
      <c r="R2279" t="str">
        <f>IFERROR(VLOOKUP(P2279,Sheet1!$E$30:$F$35,2,FALSE),"")</f>
        <v/>
      </c>
    </row>
    <row r="2280" spans="1:18">
      <c r="A2280" t="s">
        <v>15</v>
      </c>
      <c r="B2280" t="s">
        <v>4237</v>
      </c>
      <c r="C2280" t="s">
        <v>4238</v>
      </c>
      <c r="D2280" t="s">
        <v>1382</v>
      </c>
      <c r="E2280" t="s">
        <v>1572</v>
      </c>
      <c r="F2280" t="s">
        <v>512</v>
      </c>
      <c r="G2280" t="s">
        <v>16</v>
      </c>
      <c r="H2280" t="s">
        <v>26</v>
      </c>
      <c r="I2280" t="s">
        <v>32</v>
      </c>
      <c r="J2280" t="s">
        <v>16</v>
      </c>
      <c r="K2280" t="s">
        <v>18</v>
      </c>
      <c r="L2280" t="s">
        <v>19</v>
      </c>
      <c r="M2280" t="s">
        <v>16</v>
      </c>
      <c r="N2280" t="s">
        <v>16</v>
      </c>
      <c r="O2280" t="s">
        <v>16</v>
      </c>
      <c r="P2280">
        <f t="shared" si="72"/>
        <v>8</v>
      </c>
      <c r="Q2280">
        <f t="shared" si="71"/>
        <v>1</v>
      </c>
      <c r="R2280" t="str">
        <f>IFERROR(VLOOKUP(P2280,Sheet1!$E$30:$F$35,2,FALSE),"")</f>
        <v>grape</v>
      </c>
    </row>
    <row r="2281" spans="1:18">
      <c r="A2281" t="s">
        <v>15</v>
      </c>
      <c r="B2281" t="s">
        <v>4239</v>
      </c>
      <c r="C2281" t="s">
        <v>4238</v>
      </c>
      <c r="D2281" t="s">
        <v>3783</v>
      </c>
      <c r="E2281" t="s">
        <v>4240</v>
      </c>
      <c r="F2281" t="s">
        <v>221</v>
      </c>
      <c r="G2281" t="s">
        <v>16</v>
      </c>
      <c r="H2281" t="s">
        <v>26</v>
      </c>
      <c r="I2281" t="s">
        <v>32</v>
      </c>
      <c r="J2281" t="s">
        <v>16</v>
      </c>
      <c r="K2281" t="s">
        <v>18</v>
      </c>
      <c r="L2281" t="s">
        <v>19</v>
      </c>
      <c r="M2281" t="s">
        <v>16</v>
      </c>
      <c r="N2281" t="s">
        <v>16</v>
      </c>
      <c r="O2281" t="s">
        <v>16</v>
      </c>
      <c r="P2281">
        <f t="shared" si="72"/>
        <v>0</v>
      </c>
      <c r="Q2281">
        <f t="shared" si="71"/>
        <v>0</v>
      </c>
      <c r="R2281" t="str">
        <f>IFERROR(VLOOKUP(P2281,Sheet1!$E$30:$F$35,2,FALSE),"")</f>
        <v/>
      </c>
    </row>
    <row r="2282" spans="1:18">
      <c r="A2282" t="s">
        <v>15</v>
      </c>
      <c r="B2282" t="s">
        <v>4241</v>
      </c>
      <c r="C2282" t="s">
        <v>4238</v>
      </c>
      <c r="D2282" t="s">
        <v>3785</v>
      </c>
      <c r="E2282" t="s">
        <v>4242</v>
      </c>
      <c r="F2282" t="s">
        <v>516</v>
      </c>
      <c r="G2282" t="s">
        <v>16</v>
      </c>
      <c r="H2282" t="s">
        <v>26</v>
      </c>
      <c r="I2282" t="s">
        <v>32</v>
      </c>
      <c r="J2282" t="s">
        <v>16</v>
      </c>
      <c r="K2282" t="s">
        <v>18</v>
      </c>
      <c r="L2282" t="s">
        <v>19</v>
      </c>
      <c r="M2282" t="s">
        <v>16</v>
      </c>
      <c r="N2282" t="s">
        <v>16</v>
      </c>
      <c r="O2282" t="s">
        <v>16</v>
      </c>
      <c r="P2282">
        <f t="shared" si="72"/>
        <v>0</v>
      </c>
      <c r="Q2282">
        <f t="shared" si="71"/>
        <v>0</v>
      </c>
      <c r="R2282" t="str">
        <f>IFERROR(VLOOKUP(P2282,Sheet1!$E$30:$F$35,2,FALSE),"")</f>
        <v/>
      </c>
    </row>
    <row r="2283" spans="1:18">
      <c r="A2283" t="s">
        <v>15</v>
      </c>
      <c r="B2283" t="s">
        <v>4243</v>
      </c>
      <c r="C2283" t="s">
        <v>4244</v>
      </c>
      <c r="D2283" t="s">
        <v>1383</v>
      </c>
      <c r="E2283" t="s">
        <v>1575</v>
      </c>
      <c r="F2283" t="s">
        <v>223</v>
      </c>
      <c r="G2283" t="s">
        <v>16</v>
      </c>
      <c r="H2283" t="s">
        <v>26</v>
      </c>
      <c r="I2283" t="s">
        <v>32</v>
      </c>
      <c r="J2283" t="s">
        <v>16</v>
      </c>
      <c r="K2283" t="s">
        <v>18</v>
      </c>
      <c r="L2283" t="s">
        <v>19</v>
      </c>
      <c r="M2283" t="s">
        <v>16</v>
      </c>
      <c r="N2283" t="s">
        <v>16</v>
      </c>
      <c r="O2283" t="s">
        <v>16</v>
      </c>
      <c r="P2283">
        <f t="shared" si="72"/>
        <v>2</v>
      </c>
      <c r="Q2283">
        <f t="shared" si="71"/>
        <v>0</v>
      </c>
      <c r="R2283" t="str">
        <f>IFERROR(VLOOKUP(P2283,Sheet1!$E$30:$F$35,2,FALSE),"")</f>
        <v>cherry</v>
      </c>
    </row>
    <row r="2284" spans="1:18">
      <c r="A2284" t="s">
        <v>15</v>
      </c>
      <c r="B2284" t="s">
        <v>4245</v>
      </c>
      <c r="C2284" t="s">
        <v>4244</v>
      </c>
      <c r="D2284" t="s">
        <v>3788</v>
      </c>
      <c r="E2284" t="s">
        <v>4246</v>
      </c>
      <c r="F2284" t="s">
        <v>519</v>
      </c>
      <c r="G2284" t="s">
        <v>16</v>
      </c>
      <c r="H2284" t="s">
        <v>26</v>
      </c>
      <c r="I2284" t="s">
        <v>32</v>
      </c>
      <c r="J2284" t="s">
        <v>16</v>
      </c>
      <c r="K2284" t="s">
        <v>18</v>
      </c>
      <c r="L2284" t="s">
        <v>19</v>
      </c>
      <c r="M2284" t="s">
        <v>16</v>
      </c>
      <c r="N2284" t="s">
        <v>16</v>
      </c>
      <c r="O2284" t="s">
        <v>16</v>
      </c>
      <c r="P2284">
        <f t="shared" si="72"/>
        <v>0</v>
      </c>
      <c r="Q2284">
        <f t="shared" si="71"/>
        <v>0</v>
      </c>
      <c r="R2284" t="str">
        <f>IFERROR(VLOOKUP(P2284,Sheet1!$E$30:$F$35,2,FALSE),"")</f>
        <v/>
      </c>
    </row>
    <row r="2285" spans="1:18">
      <c r="A2285" t="s">
        <v>15</v>
      </c>
      <c r="B2285" t="s">
        <v>4247</v>
      </c>
      <c r="C2285" t="s">
        <v>4248</v>
      </c>
      <c r="D2285" t="s">
        <v>3791</v>
      </c>
      <c r="E2285" t="s">
        <v>4249</v>
      </c>
      <c r="F2285" t="s">
        <v>226</v>
      </c>
      <c r="G2285" t="s">
        <v>16</v>
      </c>
      <c r="H2285" t="s">
        <v>26</v>
      </c>
      <c r="I2285" t="s">
        <v>32</v>
      </c>
      <c r="J2285" t="s">
        <v>16</v>
      </c>
      <c r="K2285" t="s">
        <v>18</v>
      </c>
      <c r="L2285" t="s">
        <v>19</v>
      </c>
      <c r="M2285" t="s">
        <v>16</v>
      </c>
      <c r="N2285" t="s">
        <v>16</v>
      </c>
      <c r="O2285" t="s">
        <v>16</v>
      </c>
      <c r="P2285">
        <f t="shared" si="72"/>
        <v>8</v>
      </c>
      <c r="Q2285">
        <f t="shared" si="71"/>
        <v>1</v>
      </c>
      <c r="R2285" t="str">
        <f>IFERROR(VLOOKUP(P2285,Sheet1!$E$30:$F$35,2,FALSE),"")</f>
        <v>grape</v>
      </c>
    </row>
    <row r="2286" spans="1:18">
      <c r="A2286" t="s">
        <v>15</v>
      </c>
      <c r="B2286" t="s">
        <v>4250</v>
      </c>
      <c r="C2286" t="s">
        <v>4251</v>
      </c>
      <c r="D2286" t="s">
        <v>1385</v>
      </c>
      <c r="E2286" t="s">
        <v>1578</v>
      </c>
      <c r="F2286" t="s">
        <v>523</v>
      </c>
      <c r="G2286" t="s">
        <v>16</v>
      </c>
      <c r="H2286" t="s">
        <v>26</v>
      </c>
      <c r="I2286" t="s">
        <v>32</v>
      </c>
      <c r="J2286" t="s">
        <v>16</v>
      </c>
      <c r="K2286" t="s">
        <v>18</v>
      </c>
      <c r="L2286" t="s">
        <v>19</v>
      </c>
      <c r="M2286" t="s">
        <v>16</v>
      </c>
      <c r="N2286" t="s">
        <v>16</v>
      </c>
      <c r="O2286" t="s">
        <v>16</v>
      </c>
      <c r="P2286">
        <f t="shared" si="72"/>
        <v>8</v>
      </c>
      <c r="Q2286">
        <f t="shared" si="71"/>
        <v>1</v>
      </c>
      <c r="R2286" t="str">
        <f>IFERROR(VLOOKUP(P2286,Sheet1!$E$30:$F$35,2,FALSE),"")</f>
        <v>grape</v>
      </c>
    </row>
    <row r="2287" spans="1:18">
      <c r="A2287" t="s">
        <v>15</v>
      </c>
      <c r="B2287" t="s">
        <v>3655</v>
      </c>
      <c r="C2287" t="s">
        <v>4251</v>
      </c>
      <c r="D2287" t="s">
        <v>3794</v>
      </c>
      <c r="E2287" t="s">
        <v>4252</v>
      </c>
      <c r="F2287" t="s">
        <v>107</v>
      </c>
      <c r="G2287" t="s">
        <v>16</v>
      </c>
      <c r="H2287" t="s">
        <v>26</v>
      </c>
      <c r="I2287" t="s">
        <v>32</v>
      </c>
      <c r="J2287" t="s">
        <v>16</v>
      </c>
      <c r="K2287" t="s">
        <v>18</v>
      </c>
      <c r="L2287" t="s">
        <v>19</v>
      </c>
      <c r="M2287" t="s">
        <v>16</v>
      </c>
      <c r="N2287" t="s">
        <v>16</v>
      </c>
      <c r="O2287" t="s">
        <v>16</v>
      </c>
      <c r="P2287">
        <f t="shared" si="72"/>
        <v>0</v>
      </c>
      <c r="Q2287">
        <f t="shared" si="71"/>
        <v>0</v>
      </c>
      <c r="R2287" t="str">
        <f>IFERROR(VLOOKUP(P2287,Sheet1!$E$30:$F$35,2,FALSE),"")</f>
        <v/>
      </c>
    </row>
    <row r="2288" spans="1:18">
      <c r="A2288" t="s">
        <v>15</v>
      </c>
      <c r="B2288" t="s">
        <v>4253</v>
      </c>
      <c r="C2288" t="s">
        <v>4254</v>
      </c>
      <c r="D2288" t="s">
        <v>3796</v>
      </c>
      <c r="E2288" t="s">
        <v>1057</v>
      </c>
      <c r="F2288" t="s">
        <v>526</v>
      </c>
      <c r="G2288" t="s">
        <v>16</v>
      </c>
      <c r="H2288" t="s">
        <v>26</v>
      </c>
      <c r="I2288" t="s">
        <v>32</v>
      </c>
      <c r="J2288" t="s">
        <v>16</v>
      </c>
      <c r="K2288" t="s">
        <v>18</v>
      </c>
      <c r="L2288" t="s">
        <v>19</v>
      </c>
      <c r="M2288" t="s">
        <v>16</v>
      </c>
      <c r="N2288" t="s">
        <v>16</v>
      </c>
      <c r="O2288" t="s">
        <v>16</v>
      </c>
      <c r="P2288">
        <f t="shared" si="72"/>
        <v>8</v>
      </c>
      <c r="Q2288">
        <f t="shared" si="71"/>
        <v>1</v>
      </c>
      <c r="R2288" t="str">
        <f>IFERROR(VLOOKUP(P2288,Sheet1!$E$30:$F$35,2,FALSE),"")</f>
        <v>grape</v>
      </c>
    </row>
    <row r="2289" spans="1:18">
      <c r="A2289" t="s">
        <v>15</v>
      </c>
      <c r="B2289" t="s">
        <v>4255</v>
      </c>
      <c r="C2289" t="s">
        <v>4254</v>
      </c>
      <c r="D2289" t="s">
        <v>1387</v>
      </c>
      <c r="E2289" t="s">
        <v>1579</v>
      </c>
      <c r="F2289" t="s">
        <v>230</v>
      </c>
      <c r="G2289" t="s">
        <v>16</v>
      </c>
      <c r="H2289" t="s">
        <v>26</v>
      </c>
      <c r="I2289" t="s">
        <v>32</v>
      </c>
      <c r="J2289" t="s">
        <v>16</v>
      </c>
      <c r="K2289" t="s">
        <v>18</v>
      </c>
      <c r="L2289" t="s">
        <v>19</v>
      </c>
      <c r="M2289" t="s">
        <v>16</v>
      </c>
      <c r="N2289" t="s">
        <v>16</v>
      </c>
      <c r="O2289" t="s">
        <v>16</v>
      </c>
      <c r="P2289">
        <f t="shared" si="72"/>
        <v>0</v>
      </c>
      <c r="Q2289">
        <f t="shared" si="71"/>
        <v>0</v>
      </c>
      <c r="R2289" t="str">
        <f>IFERROR(VLOOKUP(P2289,Sheet1!$E$30:$F$35,2,FALSE),"")</f>
        <v/>
      </c>
    </row>
    <row r="2290" spans="1:18">
      <c r="A2290" t="s">
        <v>15</v>
      </c>
      <c r="B2290" t="s">
        <v>4256</v>
      </c>
      <c r="C2290" t="s">
        <v>4257</v>
      </c>
      <c r="D2290" t="s">
        <v>3799</v>
      </c>
      <c r="E2290" t="s">
        <v>4258</v>
      </c>
      <c r="F2290" t="s">
        <v>531</v>
      </c>
      <c r="G2290" t="s">
        <v>16</v>
      </c>
      <c r="H2290" t="s">
        <v>26</v>
      </c>
      <c r="I2290" t="s">
        <v>32</v>
      </c>
      <c r="J2290" t="s">
        <v>16</v>
      </c>
      <c r="K2290" t="s">
        <v>18</v>
      </c>
      <c r="L2290" t="s">
        <v>19</v>
      </c>
      <c r="M2290" t="s">
        <v>16</v>
      </c>
      <c r="N2290" t="s">
        <v>16</v>
      </c>
      <c r="O2290" t="s">
        <v>16</v>
      </c>
      <c r="P2290">
        <f t="shared" si="72"/>
        <v>8</v>
      </c>
      <c r="Q2290">
        <f t="shared" si="71"/>
        <v>1</v>
      </c>
      <c r="R2290" t="str">
        <f>IFERROR(VLOOKUP(P2290,Sheet1!$E$30:$F$35,2,FALSE),"")</f>
        <v>grape</v>
      </c>
    </row>
    <row r="2291" spans="1:18">
      <c r="A2291" t="s">
        <v>15</v>
      </c>
      <c r="B2291" t="s">
        <v>4259</v>
      </c>
      <c r="C2291" t="s">
        <v>4257</v>
      </c>
      <c r="D2291" t="s">
        <v>3802</v>
      </c>
      <c r="E2291" t="s">
        <v>4260</v>
      </c>
      <c r="F2291" t="s">
        <v>232</v>
      </c>
      <c r="G2291" t="s">
        <v>16</v>
      </c>
      <c r="H2291" t="s">
        <v>26</v>
      </c>
      <c r="I2291" t="s">
        <v>32</v>
      </c>
      <c r="J2291" t="s">
        <v>16</v>
      </c>
      <c r="K2291" t="s">
        <v>18</v>
      </c>
      <c r="L2291" t="s">
        <v>19</v>
      </c>
      <c r="M2291" t="s">
        <v>16</v>
      </c>
      <c r="N2291" t="s">
        <v>16</v>
      </c>
      <c r="O2291" t="s">
        <v>16</v>
      </c>
      <c r="P2291">
        <f t="shared" si="72"/>
        <v>0</v>
      </c>
      <c r="Q2291">
        <f t="shared" si="71"/>
        <v>0</v>
      </c>
      <c r="R2291" t="str">
        <f>IFERROR(VLOOKUP(P2291,Sheet1!$E$30:$F$35,2,FALSE),"")</f>
        <v/>
      </c>
    </row>
    <row r="2292" spans="1:18">
      <c r="A2292" t="s">
        <v>15</v>
      </c>
      <c r="B2292" t="s">
        <v>4261</v>
      </c>
      <c r="C2292" t="s">
        <v>4262</v>
      </c>
      <c r="D2292" t="s">
        <v>1011</v>
      </c>
      <c r="E2292" t="s">
        <v>1580</v>
      </c>
      <c r="F2292" t="s">
        <v>534</v>
      </c>
      <c r="G2292" t="s">
        <v>16</v>
      </c>
      <c r="H2292" t="s">
        <v>26</v>
      </c>
      <c r="I2292" t="s">
        <v>32</v>
      </c>
      <c r="J2292" t="s">
        <v>16</v>
      </c>
      <c r="K2292" t="s">
        <v>18</v>
      </c>
      <c r="L2292" t="s">
        <v>19</v>
      </c>
      <c r="M2292" t="s">
        <v>16</v>
      </c>
      <c r="N2292" t="s">
        <v>16</v>
      </c>
      <c r="O2292" t="s">
        <v>16</v>
      </c>
      <c r="P2292">
        <f t="shared" si="72"/>
        <v>3</v>
      </c>
      <c r="Q2292">
        <f t="shared" si="71"/>
        <v>0</v>
      </c>
      <c r="R2292" t="str">
        <f>IFERROR(VLOOKUP(P2292,Sheet1!$E$30:$F$35,2,FALSE),"")</f>
        <v>rino</v>
      </c>
    </row>
    <row r="2293" spans="1:18">
      <c r="A2293" t="s">
        <v>15</v>
      </c>
      <c r="B2293" t="s">
        <v>4263</v>
      </c>
      <c r="C2293" t="s">
        <v>4264</v>
      </c>
      <c r="D2293" t="s">
        <v>3806</v>
      </c>
      <c r="E2293" t="s">
        <v>4265</v>
      </c>
      <c r="F2293" t="s">
        <v>235</v>
      </c>
      <c r="G2293" t="s">
        <v>16</v>
      </c>
      <c r="H2293" t="s">
        <v>26</v>
      </c>
      <c r="I2293" t="s">
        <v>32</v>
      </c>
      <c r="J2293" t="s">
        <v>16</v>
      </c>
      <c r="K2293" t="s">
        <v>18</v>
      </c>
      <c r="L2293" t="s">
        <v>19</v>
      </c>
      <c r="M2293" t="s">
        <v>16</v>
      </c>
      <c r="N2293" t="s">
        <v>16</v>
      </c>
      <c r="O2293" t="s">
        <v>16</v>
      </c>
      <c r="P2293">
        <f t="shared" si="72"/>
        <v>8</v>
      </c>
      <c r="Q2293">
        <f t="shared" si="71"/>
        <v>1</v>
      </c>
      <c r="R2293" t="str">
        <f>IFERROR(VLOOKUP(P2293,Sheet1!$E$30:$F$35,2,FALSE),"")</f>
        <v>grape</v>
      </c>
    </row>
    <row r="2294" spans="1:18">
      <c r="A2294" t="s">
        <v>15</v>
      </c>
      <c r="B2294" t="s">
        <v>4266</v>
      </c>
      <c r="C2294" t="s">
        <v>4264</v>
      </c>
      <c r="D2294" t="s">
        <v>3808</v>
      </c>
      <c r="E2294" t="s">
        <v>4267</v>
      </c>
      <c r="F2294" t="s">
        <v>537</v>
      </c>
      <c r="G2294" t="s">
        <v>16</v>
      </c>
      <c r="H2294" t="s">
        <v>26</v>
      </c>
      <c r="I2294" t="s">
        <v>32</v>
      </c>
      <c r="J2294" t="s">
        <v>16</v>
      </c>
      <c r="K2294" t="s">
        <v>18</v>
      </c>
      <c r="L2294" t="s">
        <v>19</v>
      </c>
      <c r="M2294" t="s">
        <v>16</v>
      </c>
      <c r="N2294" t="s">
        <v>16</v>
      </c>
      <c r="O2294" t="s">
        <v>16</v>
      </c>
      <c r="P2294">
        <f t="shared" si="72"/>
        <v>0</v>
      </c>
      <c r="Q2294">
        <f t="shared" si="71"/>
        <v>0</v>
      </c>
      <c r="R2294" t="str">
        <f>IFERROR(VLOOKUP(P2294,Sheet1!$E$30:$F$35,2,FALSE),"")</f>
        <v/>
      </c>
    </row>
    <row r="2295" spans="1:18">
      <c r="A2295" t="s">
        <v>15</v>
      </c>
      <c r="B2295" t="s">
        <v>3663</v>
      </c>
      <c r="C2295" t="s">
        <v>4268</v>
      </c>
      <c r="D2295" t="s">
        <v>1389</v>
      </c>
      <c r="E2295" t="s">
        <v>1582</v>
      </c>
      <c r="F2295" t="s">
        <v>110</v>
      </c>
      <c r="G2295" t="s">
        <v>16</v>
      </c>
      <c r="H2295" t="s">
        <v>26</v>
      </c>
      <c r="I2295" t="s">
        <v>32</v>
      </c>
      <c r="J2295" t="s">
        <v>16</v>
      </c>
      <c r="K2295" t="s">
        <v>18</v>
      </c>
      <c r="L2295" t="s">
        <v>19</v>
      </c>
      <c r="M2295" t="s">
        <v>16</v>
      </c>
      <c r="N2295" t="s">
        <v>16</v>
      </c>
      <c r="O2295" t="s">
        <v>16</v>
      </c>
      <c r="P2295">
        <f t="shared" si="72"/>
        <v>2</v>
      </c>
      <c r="Q2295">
        <f t="shared" si="71"/>
        <v>0</v>
      </c>
      <c r="R2295" t="str">
        <f>IFERROR(VLOOKUP(P2295,Sheet1!$E$30:$F$35,2,FALSE),"")</f>
        <v>cherry</v>
      </c>
    </row>
    <row r="2296" spans="1:18">
      <c r="A2296" t="s">
        <v>15</v>
      </c>
      <c r="B2296" t="s">
        <v>4269</v>
      </c>
      <c r="C2296" t="s">
        <v>4268</v>
      </c>
      <c r="D2296" t="s">
        <v>3811</v>
      </c>
      <c r="E2296" t="s">
        <v>4270</v>
      </c>
      <c r="F2296" t="s">
        <v>540</v>
      </c>
      <c r="G2296" t="s">
        <v>16</v>
      </c>
      <c r="H2296" t="s">
        <v>26</v>
      </c>
      <c r="I2296" t="s">
        <v>32</v>
      </c>
      <c r="J2296" t="s">
        <v>16</v>
      </c>
      <c r="K2296" t="s">
        <v>18</v>
      </c>
      <c r="L2296" t="s">
        <v>19</v>
      </c>
      <c r="M2296" t="s">
        <v>16</v>
      </c>
      <c r="N2296" t="s">
        <v>16</v>
      </c>
      <c r="O2296" t="s">
        <v>16</v>
      </c>
      <c r="P2296">
        <f t="shared" si="72"/>
        <v>0</v>
      </c>
      <c r="Q2296">
        <f t="shared" si="71"/>
        <v>0</v>
      </c>
      <c r="R2296" t="str">
        <f>IFERROR(VLOOKUP(P2296,Sheet1!$E$30:$F$35,2,FALSE),"")</f>
        <v/>
      </c>
    </row>
    <row r="2297" spans="1:18">
      <c r="A2297" t="s">
        <v>15</v>
      </c>
      <c r="B2297" t="s">
        <v>4271</v>
      </c>
      <c r="C2297" t="s">
        <v>4268</v>
      </c>
      <c r="D2297" t="s">
        <v>3813</v>
      </c>
      <c r="E2297" t="s">
        <v>4272</v>
      </c>
      <c r="F2297" t="s">
        <v>239</v>
      </c>
      <c r="G2297" t="s">
        <v>16</v>
      </c>
      <c r="H2297" t="s">
        <v>26</v>
      </c>
      <c r="I2297" t="s">
        <v>32</v>
      </c>
      <c r="J2297" t="s">
        <v>16</v>
      </c>
      <c r="K2297" t="s">
        <v>18</v>
      </c>
      <c r="L2297" t="s">
        <v>19</v>
      </c>
      <c r="M2297" t="s">
        <v>16</v>
      </c>
      <c r="N2297" t="s">
        <v>16</v>
      </c>
      <c r="O2297" t="s">
        <v>16</v>
      </c>
      <c r="P2297">
        <f t="shared" si="72"/>
        <v>0</v>
      </c>
      <c r="Q2297">
        <f t="shared" si="71"/>
        <v>0</v>
      </c>
      <c r="R2297" t="str">
        <f>IFERROR(VLOOKUP(P2297,Sheet1!$E$30:$F$35,2,FALSE),"")</f>
        <v/>
      </c>
    </row>
    <row r="2298" spans="1:18">
      <c r="A2298" t="s">
        <v>15</v>
      </c>
      <c r="B2298" t="s">
        <v>4273</v>
      </c>
      <c r="C2298" t="s">
        <v>4268</v>
      </c>
      <c r="D2298" t="s">
        <v>1391</v>
      </c>
      <c r="E2298" t="s">
        <v>1583</v>
      </c>
      <c r="F2298" t="s">
        <v>113</v>
      </c>
      <c r="G2298" t="s">
        <v>16</v>
      </c>
      <c r="H2298" t="s">
        <v>26</v>
      </c>
      <c r="I2298" t="s">
        <v>32</v>
      </c>
      <c r="J2298" t="s">
        <v>16</v>
      </c>
      <c r="K2298" t="s">
        <v>18</v>
      </c>
      <c r="L2298" t="s">
        <v>19</v>
      </c>
      <c r="M2298" t="s">
        <v>16</v>
      </c>
      <c r="N2298" t="s">
        <v>16</v>
      </c>
      <c r="O2298" t="s">
        <v>16</v>
      </c>
      <c r="P2298">
        <f t="shared" si="72"/>
        <v>0</v>
      </c>
      <c r="Q2298">
        <f t="shared" si="71"/>
        <v>0</v>
      </c>
      <c r="R2298" t="str">
        <f>IFERROR(VLOOKUP(P2298,Sheet1!$E$30:$F$35,2,FALSE),"")</f>
        <v/>
      </c>
    </row>
    <row r="2299" spans="1:18">
      <c r="A2299" t="s">
        <v>15</v>
      </c>
      <c r="B2299" t="s">
        <v>4274</v>
      </c>
      <c r="C2299" t="s">
        <v>4275</v>
      </c>
      <c r="D2299" t="s">
        <v>3817</v>
      </c>
      <c r="E2299" t="s">
        <v>4276</v>
      </c>
      <c r="F2299" t="s">
        <v>543</v>
      </c>
      <c r="G2299" t="s">
        <v>16</v>
      </c>
      <c r="H2299" t="s">
        <v>26</v>
      </c>
      <c r="I2299" t="s">
        <v>32</v>
      </c>
      <c r="J2299" t="s">
        <v>16</v>
      </c>
      <c r="K2299" t="s">
        <v>18</v>
      </c>
      <c r="L2299" t="s">
        <v>19</v>
      </c>
      <c r="M2299" t="s">
        <v>16</v>
      </c>
      <c r="N2299" t="s">
        <v>16</v>
      </c>
      <c r="O2299" t="s">
        <v>16</v>
      </c>
      <c r="P2299">
        <f t="shared" si="72"/>
        <v>8</v>
      </c>
      <c r="Q2299">
        <f t="shared" si="71"/>
        <v>1</v>
      </c>
      <c r="R2299" t="str">
        <f>IFERROR(VLOOKUP(P2299,Sheet1!$E$30:$F$35,2,FALSE),"")</f>
        <v>grape</v>
      </c>
    </row>
    <row r="2300" spans="1:18">
      <c r="A2300" t="s">
        <v>15</v>
      </c>
      <c r="B2300" t="s">
        <v>4277</v>
      </c>
      <c r="C2300" t="s">
        <v>4278</v>
      </c>
      <c r="D2300" t="s">
        <v>3820</v>
      </c>
      <c r="E2300" t="s">
        <v>4279</v>
      </c>
      <c r="F2300" t="s">
        <v>241</v>
      </c>
      <c r="G2300" t="s">
        <v>16</v>
      </c>
      <c r="H2300" t="s">
        <v>26</v>
      </c>
      <c r="I2300" t="s">
        <v>32</v>
      </c>
      <c r="J2300" t="s">
        <v>16</v>
      </c>
      <c r="K2300" t="s">
        <v>18</v>
      </c>
      <c r="L2300" t="s">
        <v>19</v>
      </c>
      <c r="M2300" t="s">
        <v>16</v>
      </c>
      <c r="N2300" t="s">
        <v>16</v>
      </c>
      <c r="O2300" t="s">
        <v>16</v>
      </c>
      <c r="P2300">
        <f t="shared" si="72"/>
        <v>2</v>
      </c>
      <c r="Q2300">
        <f t="shared" si="71"/>
        <v>0</v>
      </c>
      <c r="R2300" t="str">
        <f>IFERROR(VLOOKUP(P2300,Sheet1!$E$30:$F$35,2,FALSE),"")</f>
        <v>cherry</v>
      </c>
    </row>
    <row r="2301" spans="1:18">
      <c r="A2301" t="s">
        <v>15</v>
      </c>
      <c r="B2301" t="s">
        <v>4280</v>
      </c>
      <c r="C2301" t="s">
        <v>4281</v>
      </c>
      <c r="D2301" t="s">
        <v>1392</v>
      </c>
      <c r="E2301" t="s">
        <v>1584</v>
      </c>
      <c r="F2301" t="s">
        <v>115</v>
      </c>
      <c r="G2301" t="s">
        <v>16</v>
      </c>
      <c r="H2301" t="s">
        <v>26</v>
      </c>
      <c r="I2301" t="s">
        <v>32</v>
      </c>
      <c r="J2301" t="s">
        <v>16</v>
      </c>
      <c r="K2301" t="s">
        <v>18</v>
      </c>
      <c r="L2301" t="s">
        <v>19</v>
      </c>
      <c r="M2301" t="s">
        <v>16</v>
      </c>
      <c r="N2301" t="s">
        <v>16</v>
      </c>
      <c r="O2301" t="s">
        <v>16</v>
      </c>
      <c r="P2301">
        <f t="shared" si="72"/>
        <v>8</v>
      </c>
      <c r="Q2301">
        <f t="shared" si="71"/>
        <v>1</v>
      </c>
      <c r="R2301" t="str">
        <f>IFERROR(VLOOKUP(P2301,Sheet1!$E$30:$F$35,2,FALSE),"")</f>
        <v>grape</v>
      </c>
    </row>
    <row r="2302" spans="1:18">
      <c r="A2302" t="s">
        <v>15</v>
      </c>
      <c r="B2302" t="s">
        <v>4282</v>
      </c>
      <c r="C2302" t="s">
        <v>4281</v>
      </c>
      <c r="D2302" t="s">
        <v>3824</v>
      </c>
      <c r="E2302" t="s">
        <v>1060</v>
      </c>
      <c r="F2302" t="s">
        <v>548</v>
      </c>
      <c r="G2302" t="s">
        <v>16</v>
      </c>
      <c r="H2302" t="s">
        <v>26</v>
      </c>
      <c r="I2302" t="s">
        <v>32</v>
      </c>
      <c r="J2302" t="s">
        <v>16</v>
      </c>
      <c r="K2302" t="s">
        <v>18</v>
      </c>
      <c r="L2302" t="s">
        <v>19</v>
      </c>
      <c r="M2302" t="s">
        <v>16</v>
      </c>
      <c r="N2302" t="s">
        <v>16</v>
      </c>
      <c r="O2302" t="s">
        <v>16</v>
      </c>
      <c r="P2302">
        <f t="shared" si="72"/>
        <v>0</v>
      </c>
      <c r="Q2302">
        <f t="shared" si="71"/>
        <v>0</v>
      </c>
      <c r="R2302" t="str">
        <f>IFERROR(VLOOKUP(P2302,Sheet1!$E$30:$F$35,2,FALSE),"")</f>
        <v/>
      </c>
    </row>
    <row r="2303" spans="1:18">
      <c r="A2303" t="s">
        <v>15</v>
      </c>
      <c r="B2303" t="s">
        <v>3673</v>
      </c>
      <c r="C2303" t="s">
        <v>4281</v>
      </c>
      <c r="D2303" t="s">
        <v>3826</v>
      </c>
      <c r="E2303" t="s">
        <v>4283</v>
      </c>
      <c r="F2303" t="s">
        <v>242</v>
      </c>
      <c r="G2303" t="s">
        <v>16</v>
      </c>
      <c r="H2303" t="s">
        <v>26</v>
      </c>
      <c r="I2303" t="s">
        <v>32</v>
      </c>
      <c r="J2303" t="s">
        <v>16</v>
      </c>
      <c r="K2303" t="s">
        <v>18</v>
      </c>
      <c r="L2303" t="s">
        <v>19</v>
      </c>
      <c r="M2303" t="s">
        <v>16</v>
      </c>
      <c r="N2303" t="s">
        <v>16</v>
      </c>
      <c r="O2303" t="s">
        <v>16</v>
      </c>
      <c r="P2303">
        <f t="shared" si="72"/>
        <v>0</v>
      </c>
      <c r="Q2303">
        <f t="shared" si="71"/>
        <v>0</v>
      </c>
      <c r="R2303" t="str">
        <f>IFERROR(VLOOKUP(P2303,Sheet1!$E$30:$F$35,2,FALSE),"")</f>
        <v/>
      </c>
    </row>
    <row r="2304" spans="1:18">
      <c r="A2304" t="s">
        <v>15</v>
      </c>
      <c r="B2304" t="s">
        <v>3674</v>
      </c>
      <c r="C2304" t="s">
        <v>4281</v>
      </c>
      <c r="D2304" t="s">
        <v>1394</v>
      </c>
      <c r="E2304" t="s">
        <v>1586</v>
      </c>
      <c r="F2304" t="s">
        <v>552</v>
      </c>
      <c r="G2304" t="s">
        <v>16</v>
      </c>
      <c r="H2304" t="s">
        <v>26</v>
      </c>
      <c r="I2304" t="s">
        <v>32</v>
      </c>
      <c r="J2304" t="s">
        <v>16</v>
      </c>
      <c r="K2304" t="s">
        <v>18</v>
      </c>
      <c r="L2304" t="s">
        <v>19</v>
      </c>
      <c r="M2304" t="s">
        <v>16</v>
      </c>
      <c r="N2304" t="s">
        <v>16</v>
      </c>
      <c r="O2304" t="s">
        <v>16</v>
      </c>
      <c r="P2304">
        <f t="shared" si="72"/>
        <v>0</v>
      </c>
      <c r="Q2304">
        <f t="shared" si="71"/>
        <v>0</v>
      </c>
      <c r="R2304" t="str">
        <f>IFERROR(VLOOKUP(P2304,Sheet1!$E$30:$F$35,2,FALSE),"")</f>
        <v/>
      </c>
    </row>
    <row r="2305" spans="1:18">
      <c r="A2305" t="s">
        <v>15</v>
      </c>
      <c r="B2305" t="s">
        <v>3681</v>
      </c>
      <c r="C2305" t="s">
        <v>4281</v>
      </c>
      <c r="D2305" t="s">
        <v>3831</v>
      </c>
      <c r="E2305" t="s">
        <v>1067</v>
      </c>
      <c r="F2305" t="s">
        <v>554</v>
      </c>
      <c r="G2305" t="s">
        <v>16</v>
      </c>
      <c r="H2305" t="s">
        <v>26</v>
      </c>
      <c r="I2305" t="s">
        <v>32</v>
      </c>
      <c r="J2305" t="s">
        <v>16</v>
      </c>
      <c r="K2305" t="s">
        <v>18</v>
      </c>
      <c r="L2305" t="s">
        <v>19</v>
      </c>
      <c r="M2305" t="s">
        <v>16</v>
      </c>
      <c r="N2305" t="s">
        <v>16</v>
      </c>
      <c r="O2305" t="s">
        <v>16</v>
      </c>
      <c r="P2305">
        <f t="shared" si="72"/>
        <v>0</v>
      </c>
      <c r="Q2305">
        <f t="shared" si="71"/>
        <v>0</v>
      </c>
      <c r="R2305" t="str">
        <f>IFERROR(VLOOKUP(P2305,Sheet1!$E$30:$F$35,2,FALSE),"")</f>
        <v/>
      </c>
    </row>
    <row r="2306" spans="1:18">
      <c r="A2306" t="s">
        <v>15</v>
      </c>
      <c r="B2306" t="s">
        <v>3686</v>
      </c>
      <c r="C2306" t="s">
        <v>4281</v>
      </c>
      <c r="D2306" t="s">
        <v>1014</v>
      </c>
      <c r="E2306" t="s">
        <v>4284</v>
      </c>
      <c r="F2306" t="s">
        <v>243</v>
      </c>
      <c r="G2306" t="s">
        <v>16</v>
      </c>
      <c r="H2306" t="s">
        <v>26</v>
      </c>
      <c r="I2306" t="s">
        <v>32</v>
      </c>
      <c r="J2306" t="s">
        <v>16</v>
      </c>
      <c r="K2306" t="s">
        <v>18</v>
      </c>
      <c r="L2306" t="s">
        <v>19</v>
      </c>
      <c r="M2306" t="s">
        <v>16</v>
      </c>
      <c r="N2306" t="s">
        <v>16</v>
      </c>
      <c r="O2306" t="s">
        <v>16</v>
      </c>
      <c r="P2306">
        <f t="shared" si="72"/>
        <v>0</v>
      </c>
      <c r="Q2306">
        <f t="shared" si="71"/>
        <v>0</v>
      </c>
      <c r="R2306" t="str">
        <f>IFERROR(VLOOKUP(P2306,Sheet1!$E$30:$F$35,2,FALSE),"")</f>
        <v/>
      </c>
    </row>
    <row r="2307" spans="1:18">
      <c r="A2307" t="s">
        <v>15</v>
      </c>
      <c r="B2307" t="s">
        <v>4285</v>
      </c>
      <c r="C2307" t="s">
        <v>4281</v>
      </c>
      <c r="D2307" t="s">
        <v>1396</v>
      </c>
      <c r="E2307" t="s">
        <v>1587</v>
      </c>
      <c r="F2307" t="s">
        <v>559</v>
      </c>
      <c r="G2307" t="s">
        <v>16</v>
      </c>
      <c r="H2307" t="s">
        <v>26</v>
      </c>
      <c r="I2307" t="s">
        <v>32</v>
      </c>
      <c r="J2307" t="s">
        <v>16</v>
      </c>
      <c r="K2307" t="s">
        <v>18</v>
      </c>
      <c r="L2307" t="s">
        <v>19</v>
      </c>
      <c r="M2307" t="s">
        <v>16</v>
      </c>
      <c r="N2307" t="s">
        <v>16</v>
      </c>
      <c r="O2307" t="s">
        <v>16</v>
      </c>
      <c r="P2307">
        <f t="shared" si="72"/>
        <v>0</v>
      </c>
      <c r="Q2307">
        <f t="shared" si="71"/>
        <v>0</v>
      </c>
      <c r="R2307" t="str">
        <f>IFERROR(VLOOKUP(P2307,Sheet1!$E$30:$F$35,2,FALSE),"")</f>
        <v/>
      </c>
    </row>
    <row r="2308" spans="1:18">
      <c r="A2308" t="s">
        <v>15</v>
      </c>
      <c r="B2308" t="s">
        <v>4286</v>
      </c>
      <c r="C2308" t="s">
        <v>4281</v>
      </c>
      <c r="D2308" t="s">
        <v>3834</v>
      </c>
      <c r="E2308" t="s">
        <v>4287</v>
      </c>
      <c r="F2308" t="s">
        <v>561</v>
      </c>
      <c r="G2308" t="s">
        <v>16</v>
      </c>
      <c r="H2308" t="s">
        <v>26</v>
      </c>
      <c r="I2308" t="s">
        <v>32</v>
      </c>
      <c r="J2308" t="s">
        <v>16</v>
      </c>
      <c r="K2308" t="s">
        <v>18</v>
      </c>
      <c r="L2308" t="s">
        <v>19</v>
      </c>
      <c r="M2308" t="s">
        <v>16</v>
      </c>
      <c r="N2308" t="s">
        <v>16</v>
      </c>
      <c r="O2308" t="s">
        <v>16</v>
      </c>
      <c r="P2308">
        <f t="shared" si="72"/>
        <v>0</v>
      </c>
      <c r="Q2308">
        <f t="shared" ref="Q2308:Q2371" si="73">IF(P2308=8,1,0)</f>
        <v>0</v>
      </c>
      <c r="R2308" t="str">
        <f>IFERROR(VLOOKUP(P2308,Sheet1!$E$30:$F$35,2,FALSE),"")</f>
        <v/>
      </c>
    </row>
    <row r="2309" spans="1:18">
      <c r="A2309" t="s">
        <v>15</v>
      </c>
      <c r="B2309" t="s">
        <v>4288</v>
      </c>
      <c r="C2309" t="s">
        <v>4281</v>
      </c>
      <c r="D2309" t="s">
        <v>3836</v>
      </c>
      <c r="E2309" t="s">
        <v>4289</v>
      </c>
      <c r="F2309" t="s">
        <v>118</v>
      </c>
      <c r="G2309" t="s">
        <v>16</v>
      </c>
      <c r="H2309" t="s">
        <v>26</v>
      </c>
      <c r="I2309" t="s">
        <v>32</v>
      </c>
      <c r="J2309" t="s">
        <v>16</v>
      </c>
      <c r="K2309" t="s">
        <v>18</v>
      </c>
      <c r="L2309" t="s">
        <v>19</v>
      </c>
      <c r="M2309" t="s">
        <v>16</v>
      </c>
      <c r="N2309" t="s">
        <v>16</v>
      </c>
      <c r="O2309" t="s">
        <v>16</v>
      </c>
      <c r="P2309">
        <f t="shared" ref="P2309:P2372" si="74">C2309-C2308</f>
        <v>0</v>
      </c>
      <c r="Q2309">
        <f t="shared" si="73"/>
        <v>0</v>
      </c>
      <c r="R2309" t="str">
        <f>IFERROR(VLOOKUP(P2309,Sheet1!$E$30:$F$35,2,FALSE),"")</f>
        <v/>
      </c>
    </row>
    <row r="2310" spans="1:18">
      <c r="A2310" t="s">
        <v>15</v>
      </c>
      <c r="B2310" t="s">
        <v>4290</v>
      </c>
      <c r="C2310" t="s">
        <v>4291</v>
      </c>
      <c r="D2310" t="s">
        <v>1397</v>
      </c>
      <c r="E2310" t="s">
        <v>1589</v>
      </c>
      <c r="F2310" t="s">
        <v>564</v>
      </c>
      <c r="G2310" t="s">
        <v>16</v>
      </c>
      <c r="H2310" t="s">
        <v>26</v>
      </c>
      <c r="I2310" t="s">
        <v>32</v>
      </c>
      <c r="J2310" t="s">
        <v>16</v>
      </c>
      <c r="K2310" t="s">
        <v>18</v>
      </c>
      <c r="L2310" t="s">
        <v>19</v>
      </c>
      <c r="M2310" t="s">
        <v>16</v>
      </c>
      <c r="N2310" t="s">
        <v>16</v>
      </c>
      <c r="O2310" t="s">
        <v>16</v>
      </c>
      <c r="P2310">
        <f t="shared" si="74"/>
        <v>8</v>
      </c>
      <c r="Q2310">
        <f t="shared" si="73"/>
        <v>1</v>
      </c>
      <c r="R2310" t="str">
        <f>IFERROR(VLOOKUP(P2310,Sheet1!$E$30:$F$35,2,FALSE),"")</f>
        <v>grape</v>
      </c>
    </row>
    <row r="2311" spans="1:18">
      <c r="A2311" t="s">
        <v>15</v>
      </c>
      <c r="B2311" t="s">
        <v>4292</v>
      </c>
      <c r="C2311" t="s">
        <v>4291</v>
      </c>
      <c r="D2311" t="s">
        <v>3839</v>
      </c>
      <c r="E2311" t="s">
        <v>4293</v>
      </c>
      <c r="F2311" t="s">
        <v>566</v>
      </c>
      <c r="G2311" t="s">
        <v>16</v>
      </c>
      <c r="H2311" t="s">
        <v>26</v>
      </c>
      <c r="I2311" t="s">
        <v>32</v>
      </c>
      <c r="J2311" t="s">
        <v>16</v>
      </c>
      <c r="K2311" t="s">
        <v>18</v>
      </c>
      <c r="L2311" t="s">
        <v>19</v>
      </c>
      <c r="M2311" t="s">
        <v>16</v>
      </c>
      <c r="N2311" t="s">
        <v>16</v>
      </c>
      <c r="O2311" t="s">
        <v>16</v>
      </c>
      <c r="P2311">
        <f t="shared" si="74"/>
        <v>0</v>
      </c>
      <c r="Q2311">
        <f t="shared" si="73"/>
        <v>0</v>
      </c>
      <c r="R2311" t="str">
        <f>IFERROR(VLOOKUP(P2311,Sheet1!$E$30:$F$35,2,FALSE),"")</f>
        <v/>
      </c>
    </row>
    <row r="2312" spans="1:18">
      <c r="A2312" t="s">
        <v>15</v>
      </c>
      <c r="B2312" t="s">
        <v>4294</v>
      </c>
      <c r="C2312" t="s">
        <v>4295</v>
      </c>
      <c r="D2312" t="s">
        <v>3842</v>
      </c>
      <c r="E2312" t="s">
        <v>4296</v>
      </c>
      <c r="F2312" t="s">
        <v>245</v>
      </c>
      <c r="G2312" t="s">
        <v>16</v>
      </c>
      <c r="H2312" t="s">
        <v>26</v>
      </c>
      <c r="I2312" t="s">
        <v>32</v>
      </c>
      <c r="J2312" t="s">
        <v>16</v>
      </c>
      <c r="K2312" t="s">
        <v>18</v>
      </c>
      <c r="L2312" t="s">
        <v>19</v>
      </c>
      <c r="M2312" t="s">
        <v>16</v>
      </c>
      <c r="N2312" t="s">
        <v>16</v>
      </c>
      <c r="O2312" t="s">
        <v>16</v>
      </c>
      <c r="P2312">
        <f t="shared" si="74"/>
        <v>8</v>
      </c>
      <c r="Q2312">
        <f t="shared" si="73"/>
        <v>1</v>
      </c>
      <c r="R2312" t="str">
        <f>IFERROR(VLOOKUP(P2312,Sheet1!$E$30:$F$35,2,FALSE),"")</f>
        <v>grape</v>
      </c>
    </row>
    <row r="2313" spans="1:18">
      <c r="A2313" t="s">
        <v>15</v>
      </c>
      <c r="B2313" t="s">
        <v>4297</v>
      </c>
      <c r="C2313" t="s">
        <v>4298</v>
      </c>
      <c r="D2313" t="s">
        <v>1399</v>
      </c>
      <c r="E2313" t="s">
        <v>1070</v>
      </c>
      <c r="F2313" t="s">
        <v>18</v>
      </c>
      <c r="G2313" t="s">
        <v>16</v>
      </c>
      <c r="H2313" t="s">
        <v>26</v>
      </c>
      <c r="I2313" t="s">
        <v>32</v>
      </c>
      <c r="J2313" t="s">
        <v>16</v>
      </c>
      <c r="K2313" t="s">
        <v>18</v>
      </c>
      <c r="L2313" t="s">
        <v>19</v>
      </c>
      <c r="M2313" t="s">
        <v>16</v>
      </c>
      <c r="N2313" t="s">
        <v>16</v>
      </c>
      <c r="O2313" t="s">
        <v>16</v>
      </c>
      <c r="P2313">
        <f t="shared" si="74"/>
        <v>3</v>
      </c>
      <c r="Q2313">
        <f t="shared" si="73"/>
        <v>0</v>
      </c>
      <c r="R2313" t="str">
        <f>IFERROR(VLOOKUP(P2313,Sheet1!$E$30:$F$35,2,FALSE),"")</f>
        <v>rino</v>
      </c>
    </row>
    <row r="2314" spans="1:18">
      <c r="A2314" t="s">
        <v>15</v>
      </c>
      <c r="B2314" t="s">
        <v>3704</v>
      </c>
      <c r="C2314" t="s">
        <v>4299</v>
      </c>
      <c r="D2314" t="s">
        <v>3845</v>
      </c>
      <c r="E2314" t="s">
        <v>4300</v>
      </c>
      <c r="F2314" t="s">
        <v>570</v>
      </c>
      <c r="G2314" t="s">
        <v>16</v>
      </c>
      <c r="H2314" t="s">
        <v>26</v>
      </c>
      <c r="I2314" t="s">
        <v>32</v>
      </c>
      <c r="J2314" t="s">
        <v>16</v>
      </c>
      <c r="K2314" t="s">
        <v>18</v>
      </c>
      <c r="L2314" t="s">
        <v>19</v>
      </c>
      <c r="M2314" t="s">
        <v>16</v>
      </c>
      <c r="N2314" t="s">
        <v>16</v>
      </c>
      <c r="O2314" t="s">
        <v>16</v>
      </c>
      <c r="P2314">
        <f t="shared" si="74"/>
        <v>2</v>
      </c>
      <c r="Q2314">
        <f t="shared" si="73"/>
        <v>0</v>
      </c>
      <c r="R2314" t="str">
        <f>IFERROR(VLOOKUP(P2314,Sheet1!$E$30:$F$35,2,FALSE),"")</f>
        <v>cherry</v>
      </c>
    </row>
    <row r="2315" spans="1:18">
      <c r="A2315" t="s">
        <v>15</v>
      </c>
      <c r="B2315" t="s">
        <v>4301</v>
      </c>
      <c r="C2315" t="s">
        <v>4299</v>
      </c>
      <c r="D2315" t="s">
        <v>3847</v>
      </c>
      <c r="E2315" t="s">
        <v>4302</v>
      </c>
      <c r="F2315" t="s">
        <v>248</v>
      </c>
      <c r="G2315" t="s">
        <v>16</v>
      </c>
      <c r="H2315" t="s">
        <v>26</v>
      </c>
      <c r="I2315" t="s">
        <v>32</v>
      </c>
      <c r="J2315" t="s">
        <v>16</v>
      </c>
      <c r="K2315" t="s">
        <v>18</v>
      </c>
      <c r="L2315" t="s">
        <v>19</v>
      </c>
      <c r="M2315" t="s">
        <v>16</v>
      </c>
      <c r="N2315" t="s">
        <v>16</v>
      </c>
      <c r="O2315" t="s">
        <v>16</v>
      </c>
      <c r="P2315">
        <f t="shared" si="74"/>
        <v>0</v>
      </c>
      <c r="Q2315">
        <f t="shared" si="73"/>
        <v>0</v>
      </c>
      <c r="R2315" t="str">
        <f>IFERROR(VLOOKUP(P2315,Sheet1!$E$30:$F$35,2,FALSE),"")</f>
        <v/>
      </c>
    </row>
    <row r="2316" spans="1:18">
      <c r="A2316" t="s">
        <v>15</v>
      </c>
      <c r="B2316" t="s">
        <v>4303</v>
      </c>
      <c r="C2316" t="s">
        <v>4299</v>
      </c>
      <c r="D2316" t="s">
        <v>1402</v>
      </c>
      <c r="E2316" t="s">
        <v>1073</v>
      </c>
      <c r="F2316" t="s">
        <v>573</v>
      </c>
      <c r="G2316" t="s">
        <v>16</v>
      </c>
      <c r="H2316" t="s">
        <v>26</v>
      </c>
      <c r="I2316" t="s">
        <v>32</v>
      </c>
      <c r="J2316" t="s">
        <v>16</v>
      </c>
      <c r="K2316" t="s">
        <v>18</v>
      </c>
      <c r="L2316" t="s">
        <v>19</v>
      </c>
      <c r="M2316" t="s">
        <v>16</v>
      </c>
      <c r="N2316" t="s">
        <v>16</v>
      </c>
      <c r="O2316" t="s">
        <v>16</v>
      </c>
      <c r="P2316">
        <f t="shared" si="74"/>
        <v>0</v>
      </c>
      <c r="Q2316">
        <f t="shared" si="73"/>
        <v>0</v>
      </c>
      <c r="R2316" t="str">
        <f>IFERROR(VLOOKUP(P2316,Sheet1!$E$30:$F$35,2,FALSE),"")</f>
        <v/>
      </c>
    </row>
    <row r="2317" spans="1:18">
      <c r="A2317" t="s">
        <v>15</v>
      </c>
      <c r="B2317" t="s">
        <v>4304</v>
      </c>
      <c r="C2317" t="s">
        <v>4299</v>
      </c>
      <c r="D2317" t="s">
        <v>3850</v>
      </c>
      <c r="E2317" t="s">
        <v>4305</v>
      </c>
      <c r="F2317" t="s">
        <v>126</v>
      </c>
      <c r="G2317" t="s">
        <v>16</v>
      </c>
      <c r="H2317" t="s">
        <v>26</v>
      </c>
      <c r="I2317" t="s">
        <v>32</v>
      </c>
      <c r="J2317" t="s">
        <v>16</v>
      </c>
      <c r="K2317" t="s">
        <v>18</v>
      </c>
      <c r="L2317" t="s">
        <v>19</v>
      </c>
      <c r="M2317" t="s">
        <v>16</v>
      </c>
      <c r="N2317" t="s">
        <v>16</v>
      </c>
      <c r="O2317" t="s">
        <v>16</v>
      </c>
      <c r="P2317">
        <f t="shared" si="74"/>
        <v>0</v>
      </c>
      <c r="Q2317">
        <f t="shared" si="73"/>
        <v>0</v>
      </c>
      <c r="R2317" t="str">
        <f>IFERROR(VLOOKUP(P2317,Sheet1!$E$30:$F$35,2,FALSE),"")</f>
        <v/>
      </c>
    </row>
    <row r="2318" spans="1:18">
      <c r="A2318" t="s">
        <v>15</v>
      </c>
      <c r="B2318" t="s">
        <v>4306</v>
      </c>
      <c r="C2318" t="s">
        <v>4299</v>
      </c>
      <c r="D2318" t="s">
        <v>3853</v>
      </c>
      <c r="E2318" t="s">
        <v>4307</v>
      </c>
      <c r="F2318" t="s">
        <v>250</v>
      </c>
      <c r="G2318" t="s">
        <v>16</v>
      </c>
      <c r="H2318" t="s">
        <v>26</v>
      </c>
      <c r="I2318" t="s">
        <v>32</v>
      </c>
      <c r="J2318" t="s">
        <v>16</v>
      </c>
      <c r="K2318" t="s">
        <v>18</v>
      </c>
      <c r="L2318" t="s">
        <v>19</v>
      </c>
      <c r="M2318" t="s">
        <v>16</v>
      </c>
      <c r="N2318" t="s">
        <v>16</v>
      </c>
      <c r="O2318" t="s">
        <v>16</v>
      </c>
      <c r="P2318">
        <f t="shared" si="74"/>
        <v>0</v>
      </c>
      <c r="Q2318">
        <f t="shared" si="73"/>
        <v>0</v>
      </c>
      <c r="R2318" t="str">
        <f>IFERROR(VLOOKUP(P2318,Sheet1!$E$30:$F$35,2,FALSE),"")</f>
        <v/>
      </c>
    </row>
    <row r="2319" spans="1:18">
      <c r="A2319" t="s">
        <v>15</v>
      </c>
      <c r="B2319" t="s">
        <v>4308</v>
      </c>
      <c r="C2319" t="s">
        <v>4309</v>
      </c>
      <c r="D2319" t="s">
        <v>1404</v>
      </c>
      <c r="E2319" t="s">
        <v>1594</v>
      </c>
      <c r="F2319" t="s">
        <v>576</v>
      </c>
      <c r="G2319" t="s">
        <v>16</v>
      </c>
      <c r="H2319" t="s">
        <v>26</v>
      </c>
      <c r="I2319" t="s">
        <v>32</v>
      </c>
      <c r="J2319" t="s">
        <v>16</v>
      </c>
      <c r="K2319" t="s">
        <v>18</v>
      </c>
      <c r="L2319" t="s">
        <v>19</v>
      </c>
      <c r="M2319" t="s">
        <v>16</v>
      </c>
      <c r="N2319" t="s">
        <v>16</v>
      </c>
      <c r="O2319" t="s">
        <v>16</v>
      </c>
      <c r="P2319">
        <f t="shared" si="74"/>
        <v>8</v>
      </c>
      <c r="Q2319">
        <f t="shared" si="73"/>
        <v>1</v>
      </c>
      <c r="R2319" t="str">
        <f>IFERROR(VLOOKUP(P2319,Sheet1!$E$30:$F$35,2,FALSE),"")</f>
        <v>grape</v>
      </c>
    </row>
    <row r="2320" spans="1:18">
      <c r="A2320" t="s">
        <v>15</v>
      </c>
      <c r="B2320" t="s">
        <v>4310</v>
      </c>
      <c r="C2320" t="s">
        <v>4309</v>
      </c>
      <c r="D2320" t="s">
        <v>1016</v>
      </c>
      <c r="E2320" t="s">
        <v>4311</v>
      </c>
      <c r="F2320" t="s">
        <v>128</v>
      </c>
      <c r="G2320" t="s">
        <v>16</v>
      </c>
      <c r="H2320" t="s">
        <v>26</v>
      </c>
      <c r="I2320" t="s">
        <v>32</v>
      </c>
      <c r="J2320" t="s">
        <v>16</v>
      </c>
      <c r="K2320" t="s">
        <v>18</v>
      </c>
      <c r="L2320" t="s">
        <v>19</v>
      </c>
      <c r="M2320" t="s">
        <v>16</v>
      </c>
      <c r="N2320" t="s">
        <v>16</v>
      </c>
      <c r="O2320" t="s">
        <v>16</v>
      </c>
      <c r="P2320">
        <f t="shared" si="74"/>
        <v>0</v>
      </c>
      <c r="Q2320">
        <f t="shared" si="73"/>
        <v>0</v>
      </c>
      <c r="R2320" t="str">
        <f>IFERROR(VLOOKUP(P2320,Sheet1!$E$30:$F$35,2,FALSE),"")</f>
        <v/>
      </c>
    </row>
    <row r="2321" spans="1:18">
      <c r="A2321" t="s">
        <v>15</v>
      </c>
      <c r="B2321" t="s">
        <v>3722</v>
      </c>
      <c r="C2321" t="s">
        <v>4309</v>
      </c>
      <c r="D2321" t="s">
        <v>3856</v>
      </c>
      <c r="E2321" t="s">
        <v>4312</v>
      </c>
      <c r="F2321" t="s">
        <v>251</v>
      </c>
      <c r="G2321" t="s">
        <v>16</v>
      </c>
      <c r="H2321" t="s">
        <v>26</v>
      </c>
      <c r="I2321" t="s">
        <v>32</v>
      </c>
      <c r="J2321" t="s">
        <v>16</v>
      </c>
      <c r="K2321" t="s">
        <v>18</v>
      </c>
      <c r="L2321" t="s">
        <v>19</v>
      </c>
      <c r="M2321" t="s">
        <v>16</v>
      </c>
      <c r="N2321" t="s">
        <v>16</v>
      </c>
      <c r="O2321" t="s">
        <v>16</v>
      </c>
      <c r="P2321">
        <f t="shared" si="74"/>
        <v>0</v>
      </c>
      <c r="Q2321">
        <f t="shared" si="73"/>
        <v>0</v>
      </c>
      <c r="R2321" t="str">
        <f>IFERROR(VLOOKUP(P2321,Sheet1!$E$30:$F$35,2,FALSE),"")</f>
        <v/>
      </c>
    </row>
    <row r="2322" spans="1:18">
      <c r="A2322" t="s">
        <v>15</v>
      </c>
      <c r="B2322" t="s">
        <v>4313</v>
      </c>
      <c r="C2322" t="s">
        <v>4309</v>
      </c>
      <c r="D2322" t="s">
        <v>1407</v>
      </c>
      <c r="E2322" t="s">
        <v>1596</v>
      </c>
      <c r="F2322" t="s">
        <v>580</v>
      </c>
      <c r="G2322" t="s">
        <v>16</v>
      </c>
      <c r="H2322" t="s">
        <v>26</v>
      </c>
      <c r="I2322" t="s">
        <v>32</v>
      </c>
      <c r="J2322" t="s">
        <v>16</v>
      </c>
      <c r="K2322" t="s">
        <v>18</v>
      </c>
      <c r="L2322" t="s">
        <v>19</v>
      </c>
      <c r="M2322" t="s">
        <v>16</v>
      </c>
      <c r="N2322" t="s">
        <v>16</v>
      </c>
      <c r="O2322" t="s">
        <v>16</v>
      </c>
      <c r="P2322">
        <f t="shared" si="74"/>
        <v>0</v>
      </c>
      <c r="Q2322">
        <f t="shared" si="73"/>
        <v>0</v>
      </c>
      <c r="R2322" t="str">
        <f>IFERROR(VLOOKUP(P2322,Sheet1!$E$30:$F$35,2,FALSE),"")</f>
        <v/>
      </c>
    </row>
    <row r="2323" spans="1:18">
      <c r="A2323" t="s">
        <v>15</v>
      </c>
      <c r="B2323" t="s">
        <v>4314</v>
      </c>
      <c r="C2323" t="s">
        <v>4315</v>
      </c>
      <c r="D2323" t="s">
        <v>3861</v>
      </c>
      <c r="E2323" t="s">
        <v>4316</v>
      </c>
      <c r="F2323" t="s">
        <v>138</v>
      </c>
      <c r="G2323" t="s">
        <v>16</v>
      </c>
      <c r="H2323" t="s">
        <v>26</v>
      </c>
      <c r="I2323" t="s">
        <v>32</v>
      </c>
      <c r="J2323" t="s">
        <v>16</v>
      </c>
      <c r="K2323" t="s">
        <v>18</v>
      </c>
      <c r="L2323" t="s">
        <v>19</v>
      </c>
      <c r="M2323" t="s">
        <v>16</v>
      </c>
      <c r="N2323" t="s">
        <v>16</v>
      </c>
      <c r="O2323" t="s">
        <v>16</v>
      </c>
      <c r="P2323">
        <f t="shared" si="74"/>
        <v>3</v>
      </c>
      <c r="Q2323">
        <f t="shared" si="73"/>
        <v>0</v>
      </c>
      <c r="R2323" t="str">
        <f>IFERROR(VLOOKUP(P2323,Sheet1!$E$30:$F$35,2,FALSE),"")</f>
        <v>rino</v>
      </c>
    </row>
    <row r="2324" spans="1:18">
      <c r="A2324" t="s">
        <v>15</v>
      </c>
      <c r="B2324" t="s">
        <v>4317</v>
      </c>
      <c r="C2324" t="s">
        <v>4315</v>
      </c>
      <c r="D2324" t="s">
        <v>3864</v>
      </c>
      <c r="E2324" t="s">
        <v>1074</v>
      </c>
      <c r="F2324" t="s">
        <v>253</v>
      </c>
      <c r="G2324" t="s">
        <v>16</v>
      </c>
      <c r="H2324" t="s">
        <v>26</v>
      </c>
      <c r="I2324" t="s">
        <v>32</v>
      </c>
      <c r="J2324" t="s">
        <v>16</v>
      </c>
      <c r="K2324" t="s">
        <v>18</v>
      </c>
      <c r="L2324" t="s">
        <v>19</v>
      </c>
      <c r="M2324" t="s">
        <v>16</v>
      </c>
      <c r="N2324" t="s">
        <v>16</v>
      </c>
      <c r="O2324" t="s">
        <v>16</v>
      </c>
      <c r="P2324">
        <f t="shared" si="74"/>
        <v>0</v>
      </c>
      <c r="Q2324">
        <f t="shared" si="73"/>
        <v>0</v>
      </c>
      <c r="R2324" t="str">
        <f>IFERROR(VLOOKUP(P2324,Sheet1!$E$30:$F$35,2,FALSE),"")</f>
        <v/>
      </c>
    </row>
    <row r="2325" spans="1:18">
      <c r="A2325" t="s">
        <v>15</v>
      </c>
      <c r="B2325" t="s">
        <v>3730</v>
      </c>
      <c r="C2325" t="s">
        <v>4318</v>
      </c>
      <c r="D2325" t="s">
        <v>1410</v>
      </c>
      <c r="E2325" t="s">
        <v>1597</v>
      </c>
      <c r="F2325" t="s">
        <v>585</v>
      </c>
      <c r="G2325" t="s">
        <v>16</v>
      </c>
      <c r="H2325" t="s">
        <v>26</v>
      </c>
      <c r="I2325" t="s">
        <v>32</v>
      </c>
      <c r="J2325" t="s">
        <v>16</v>
      </c>
      <c r="K2325" t="s">
        <v>18</v>
      </c>
      <c r="L2325" t="s">
        <v>19</v>
      </c>
      <c r="M2325" t="s">
        <v>16</v>
      </c>
      <c r="N2325" t="s">
        <v>16</v>
      </c>
      <c r="O2325" t="s">
        <v>16</v>
      </c>
      <c r="P2325">
        <f t="shared" si="74"/>
        <v>3</v>
      </c>
      <c r="Q2325">
        <f t="shared" si="73"/>
        <v>0</v>
      </c>
      <c r="R2325" t="str">
        <f>IFERROR(VLOOKUP(P2325,Sheet1!$E$30:$F$35,2,FALSE),"")</f>
        <v>rino</v>
      </c>
    </row>
    <row r="2326" spans="1:18">
      <c r="A2326" t="s">
        <v>15</v>
      </c>
      <c r="B2326" t="s">
        <v>4319</v>
      </c>
      <c r="C2326" t="s">
        <v>4318</v>
      </c>
      <c r="D2326" t="s">
        <v>3868</v>
      </c>
      <c r="E2326" t="s">
        <v>4320</v>
      </c>
      <c r="F2326" t="s">
        <v>146</v>
      </c>
      <c r="G2326" t="s">
        <v>16</v>
      </c>
      <c r="H2326" t="s">
        <v>26</v>
      </c>
      <c r="I2326" t="s">
        <v>32</v>
      </c>
      <c r="J2326" t="s">
        <v>16</v>
      </c>
      <c r="K2326" t="s">
        <v>18</v>
      </c>
      <c r="L2326" t="s">
        <v>19</v>
      </c>
      <c r="M2326" t="s">
        <v>16</v>
      </c>
      <c r="N2326" t="s">
        <v>16</v>
      </c>
      <c r="O2326" t="s">
        <v>16</v>
      </c>
      <c r="P2326">
        <f t="shared" si="74"/>
        <v>0</v>
      </c>
      <c r="Q2326">
        <f t="shared" si="73"/>
        <v>0</v>
      </c>
      <c r="R2326" t="str">
        <f>IFERROR(VLOOKUP(P2326,Sheet1!$E$30:$F$35,2,FALSE),"")</f>
        <v/>
      </c>
    </row>
    <row r="2327" spans="1:18">
      <c r="A2327" t="s">
        <v>15</v>
      </c>
      <c r="B2327" t="s">
        <v>4321</v>
      </c>
      <c r="C2327" t="s">
        <v>4322</v>
      </c>
      <c r="D2327" t="s">
        <v>3871</v>
      </c>
      <c r="E2327" t="s">
        <v>4323</v>
      </c>
      <c r="F2327" t="s">
        <v>256</v>
      </c>
      <c r="G2327" t="s">
        <v>16</v>
      </c>
      <c r="H2327" t="s">
        <v>26</v>
      </c>
      <c r="I2327" t="s">
        <v>32</v>
      </c>
      <c r="J2327" t="s">
        <v>16</v>
      </c>
      <c r="K2327" t="s">
        <v>18</v>
      </c>
      <c r="L2327" t="s">
        <v>19</v>
      </c>
      <c r="M2327" t="s">
        <v>16</v>
      </c>
      <c r="N2327" t="s">
        <v>16</v>
      </c>
      <c r="O2327" t="s">
        <v>16</v>
      </c>
      <c r="P2327">
        <f t="shared" si="74"/>
        <v>8</v>
      </c>
      <c r="Q2327">
        <f t="shared" si="73"/>
        <v>1</v>
      </c>
      <c r="R2327" t="str">
        <f>IFERROR(VLOOKUP(P2327,Sheet1!$E$30:$F$35,2,FALSE),"")</f>
        <v>grape</v>
      </c>
    </row>
    <row r="2328" spans="1:18">
      <c r="A2328" t="s">
        <v>15</v>
      </c>
      <c r="B2328" t="s">
        <v>4324</v>
      </c>
      <c r="C2328" t="s">
        <v>4322</v>
      </c>
      <c r="D2328" t="s">
        <v>1411</v>
      </c>
      <c r="E2328" t="s">
        <v>1599</v>
      </c>
      <c r="F2328" t="s">
        <v>589</v>
      </c>
      <c r="G2328" t="s">
        <v>16</v>
      </c>
      <c r="H2328" t="s">
        <v>26</v>
      </c>
      <c r="I2328" t="s">
        <v>32</v>
      </c>
      <c r="J2328" t="s">
        <v>16</v>
      </c>
      <c r="K2328" t="s">
        <v>18</v>
      </c>
      <c r="L2328" t="s">
        <v>19</v>
      </c>
      <c r="M2328" t="s">
        <v>16</v>
      </c>
      <c r="N2328" t="s">
        <v>16</v>
      </c>
      <c r="O2328" t="s">
        <v>16</v>
      </c>
      <c r="P2328">
        <f t="shared" si="74"/>
        <v>0</v>
      </c>
      <c r="Q2328">
        <f t="shared" si="73"/>
        <v>0</v>
      </c>
      <c r="R2328" t="str">
        <f>IFERROR(VLOOKUP(P2328,Sheet1!$E$30:$F$35,2,FALSE),"")</f>
        <v/>
      </c>
    </row>
    <row r="2329" spans="1:18">
      <c r="A2329" t="s">
        <v>15</v>
      </c>
      <c r="B2329" t="s">
        <v>4325</v>
      </c>
      <c r="C2329" t="s">
        <v>4326</v>
      </c>
      <c r="D2329" t="s">
        <v>3875</v>
      </c>
      <c r="E2329" t="s">
        <v>4327</v>
      </c>
      <c r="F2329" t="s">
        <v>590</v>
      </c>
      <c r="G2329" t="s">
        <v>16</v>
      </c>
      <c r="H2329" t="s">
        <v>26</v>
      </c>
      <c r="I2329" t="s">
        <v>32</v>
      </c>
      <c r="J2329" t="s">
        <v>16</v>
      </c>
      <c r="K2329" t="s">
        <v>18</v>
      </c>
      <c r="L2329" t="s">
        <v>19</v>
      </c>
      <c r="M2329" t="s">
        <v>16</v>
      </c>
      <c r="N2329" t="s">
        <v>16</v>
      </c>
      <c r="O2329" t="s">
        <v>16</v>
      </c>
      <c r="P2329">
        <f t="shared" si="74"/>
        <v>3</v>
      </c>
      <c r="Q2329">
        <f t="shared" si="73"/>
        <v>0</v>
      </c>
      <c r="R2329" t="str">
        <f>IFERROR(VLOOKUP(P2329,Sheet1!$E$30:$F$35,2,FALSE),"")</f>
        <v>rino</v>
      </c>
    </row>
    <row r="2330" spans="1:18">
      <c r="A2330" t="s">
        <v>15</v>
      </c>
      <c r="B2330" t="s">
        <v>4328</v>
      </c>
      <c r="C2330" t="s">
        <v>4326</v>
      </c>
      <c r="D2330" t="s">
        <v>3877</v>
      </c>
      <c r="E2330" t="s">
        <v>4329</v>
      </c>
      <c r="F2330" t="s">
        <v>257</v>
      </c>
      <c r="G2330" t="s">
        <v>16</v>
      </c>
      <c r="H2330" t="s">
        <v>26</v>
      </c>
      <c r="I2330" t="s">
        <v>32</v>
      </c>
      <c r="J2330" t="s">
        <v>16</v>
      </c>
      <c r="K2330" t="s">
        <v>18</v>
      </c>
      <c r="L2330" t="s">
        <v>19</v>
      </c>
      <c r="M2330" t="s">
        <v>16</v>
      </c>
      <c r="N2330" t="s">
        <v>16</v>
      </c>
      <c r="O2330" t="s">
        <v>16</v>
      </c>
      <c r="P2330">
        <f t="shared" si="74"/>
        <v>0</v>
      </c>
      <c r="Q2330">
        <f t="shared" si="73"/>
        <v>0</v>
      </c>
      <c r="R2330" t="str">
        <f>IFERROR(VLOOKUP(P2330,Sheet1!$E$30:$F$35,2,FALSE),"")</f>
        <v/>
      </c>
    </row>
    <row r="2331" spans="1:18">
      <c r="A2331" t="s">
        <v>15</v>
      </c>
      <c r="B2331" t="s">
        <v>4330</v>
      </c>
      <c r="C2331" t="s">
        <v>4326</v>
      </c>
      <c r="D2331" t="s">
        <v>1413</v>
      </c>
      <c r="E2331" t="s">
        <v>1601</v>
      </c>
      <c r="F2331" t="s">
        <v>592</v>
      </c>
      <c r="G2331" t="s">
        <v>16</v>
      </c>
      <c r="H2331" t="s">
        <v>26</v>
      </c>
      <c r="I2331" t="s">
        <v>32</v>
      </c>
      <c r="J2331" t="s">
        <v>16</v>
      </c>
      <c r="K2331" t="s">
        <v>18</v>
      </c>
      <c r="L2331" t="s">
        <v>19</v>
      </c>
      <c r="M2331" t="s">
        <v>16</v>
      </c>
      <c r="N2331" t="s">
        <v>16</v>
      </c>
      <c r="O2331" t="s">
        <v>16</v>
      </c>
      <c r="P2331">
        <f t="shared" si="74"/>
        <v>0</v>
      </c>
      <c r="Q2331">
        <f t="shared" si="73"/>
        <v>0</v>
      </c>
      <c r="R2331" t="str">
        <f>IFERROR(VLOOKUP(P2331,Sheet1!$E$30:$F$35,2,FALSE),"")</f>
        <v/>
      </c>
    </row>
    <row r="2332" spans="1:18">
      <c r="A2332" t="s">
        <v>15</v>
      </c>
      <c r="B2332" t="s">
        <v>4331</v>
      </c>
      <c r="C2332" t="s">
        <v>4326</v>
      </c>
      <c r="D2332" t="s">
        <v>3880</v>
      </c>
      <c r="E2332" t="s">
        <v>1077</v>
      </c>
      <c r="F2332" t="s">
        <v>594</v>
      </c>
      <c r="G2332" t="s">
        <v>16</v>
      </c>
      <c r="H2332" t="s">
        <v>26</v>
      </c>
      <c r="I2332" t="s">
        <v>32</v>
      </c>
      <c r="J2332" t="s">
        <v>16</v>
      </c>
      <c r="K2332" t="s">
        <v>18</v>
      </c>
      <c r="L2332" t="s">
        <v>19</v>
      </c>
      <c r="M2332" t="s">
        <v>16</v>
      </c>
      <c r="N2332" t="s">
        <v>16</v>
      </c>
      <c r="O2332" t="s">
        <v>16</v>
      </c>
      <c r="P2332">
        <f t="shared" si="74"/>
        <v>0</v>
      </c>
      <c r="Q2332">
        <f t="shared" si="73"/>
        <v>0</v>
      </c>
      <c r="R2332" t="str">
        <f>IFERROR(VLOOKUP(P2332,Sheet1!$E$30:$F$35,2,FALSE),"")</f>
        <v/>
      </c>
    </row>
    <row r="2333" spans="1:18">
      <c r="A2333" t="s">
        <v>15</v>
      </c>
      <c r="B2333" t="s">
        <v>4332</v>
      </c>
      <c r="C2333" t="s">
        <v>4333</v>
      </c>
      <c r="D2333" t="s">
        <v>3883</v>
      </c>
      <c r="E2333" t="s">
        <v>4334</v>
      </c>
      <c r="F2333" t="s">
        <v>259</v>
      </c>
      <c r="G2333" t="s">
        <v>16</v>
      </c>
      <c r="H2333" t="s">
        <v>26</v>
      </c>
      <c r="I2333" t="s">
        <v>32</v>
      </c>
      <c r="J2333" t="s">
        <v>16</v>
      </c>
      <c r="K2333" t="s">
        <v>18</v>
      </c>
      <c r="L2333" t="s">
        <v>19</v>
      </c>
      <c r="M2333" t="s">
        <v>16</v>
      </c>
      <c r="N2333" t="s">
        <v>16</v>
      </c>
      <c r="O2333" t="s">
        <v>16</v>
      </c>
      <c r="P2333">
        <f t="shared" si="74"/>
        <v>8</v>
      </c>
      <c r="Q2333">
        <f t="shared" si="73"/>
        <v>1</v>
      </c>
      <c r="R2333" t="str">
        <f>IFERROR(VLOOKUP(P2333,Sheet1!$E$30:$F$35,2,FALSE),"")</f>
        <v>grape</v>
      </c>
    </row>
    <row r="2334" spans="1:18">
      <c r="A2334" t="s">
        <v>15</v>
      </c>
      <c r="B2334" t="s">
        <v>4335</v>
      </c>
      <c r="C2334" t="s">
        <v>4333</v>
      </c>
      <c r="D2334" t="s">
        <v>1019</v>
      </c>
      <c r="E2334" t="s">
        <v>1602</v>
      </c>
      <c r="F2334" t="s">
        <v>149</v>
      </c>
      <c r="G2334" t="s">
        <v>16</v>
      </c>
      <c r="H2334" t="s">
        <v>26</v>
      </c>
      <c r="I2334" t="s">
        <v>32</v>
      </c>
      <c r="J2334" t="s">
        <v>16</v>
      </c>
      <c r="K2334" t="s">
        <v>18</v>
      </c>
      <c r="L2334" t="s">
        <v>19</v>
      </c>
      <c r="M2334" t="s">
        <v>16</v>
      </c>
      <c r="N2334" t="s">
        <v>16</v>
      </c>
      <c r="O2334" t="s">
        <v>16</v>
      </c>
      <c r="P2334">
        <f t="shared" si="74"/>
        <v>0</v>
      </c>
      <c r="Q2334">
        <f t="shared" si="73"/>
        <v>0</v>
      </c>
      <c r="R2334" t="str">
        <f>IFERROR(VLOOKUP(P2334,Sheet1!$E$30:$F$35,2,FALSE),"")</f>
        <v/>
      </c>
    </row>
    <row r="2335" spans="1:18">
      <c r="A2335" t="s">
        <v>15</v>
      </c>
      <c r="B2335" t="s">
        <v>4336</v>
      </c>
      <c r="C2335" t="s">
        <v>4333</v>
      </c>
      <c r="D2335" t="s">
        <v>3887</v>
      </c>
      <c r="E2335" t="s">
        <v>4337</v>
      </c>
      <c r="F2335" t="s">
        <v>599</v>
      </c>
      <c r="G2335" t="s">
        <v>16</v>
      </c>
      <c r="H2335" t="s">
        <v>26</v>
      </c>
      <c r="I2335" t="s">
        <v>32</v>
      </c>
      <c r="J2335" t="s">
        <v>16</v>
      </c>
      <c r="K2335" t="s">
        <v>18</v>
      </c>
      <c r="L2335" t="s">
        <v>19</v>
      </c>
      <c r="M2335" t="s">
        <v>16</v>
      </c>
      <c r="N2335" t="s">
        <v>16</v>
      </c>
      <c r="O2335" t="s">
        <v>16</v>
      </c>
      <c r="P2335">
        <f t="shared" si="74"/>
        <v>0</v>
      </c>
      <c r="Q2335">
        <f t="shared" si="73"/>
        <v>0</v>
      </c>
      <c r="R2335" t="str">
        <f>IFERROR(VLOOKUP(P2335,Sheet1!$E$30:$F$35,2,FALSE),"")</f>
        <v/>
      </c>
    </row>
    <row r="2336" spans="1:18">
      <c r="A2336" t="s">
        <v>15</v>
      </c>
      <c r="B2336" t="s">
        <v>4338</v>
      </c>
      <c r="C2336" t="s">
        <v>4339</v>
      </c>
      <c r="D2336" t="s">
        <v>3889</v>
      </c>
      <c r="E2336" t="s">
        <v>4340</v>
      </c>
      <c r="F2336" t="s">
        <v>262</v>
      </c>
      <c r="G2336" t="s">
        <v>16</v>
      </c>
      <c r="H2336" t="s">
        <v>26</v>
      </c>
      <c r="I2336" t="s">
        <v>32</v>
      </c>
      <c r="J2336" t="s">
        <v>16</v>
      </c>
      <c r="K2336" t="s">
        <v>18</v>
      </c>
      <c r="L2336" t="s">
        <v>19</v>
      </c>
      <c r="M2336" t="s">
        <v>16</v>
      </c>
      <c r="N2336" t="s">
        <v>16</v>
      </c>
      <c r="O2336" t="s">
        <v>16</v>
      </c>
      <c r="P2336">
        <f t="shared" si="74"/>
        <v>8</v>
      </c>
      <c r="Q2336">
        <f t="shared" si="73"/>
        <v>1</v>
      </c>
      <c r="R2336" t="str">
        <f>IFERROR(VLOOKUP(P2336,Sheet1!$E$30:$F$35,2,FALSE),"")</f>
        <v>grape</v>
      </c>
    </row>
    <row r="2337" spans="1:18">
      <c r="A2337" t="s">
        <v>15</v>
      </c>
      <c r="B2337" t="s">
        <v>3752</v>
      </c>
      <c r="C2337" t="s">
        <v>4339</v>
      </c>
      <c r="D2337" t="s">
        <v>1416</v>
      </c>
      <c r="E2337" t="s">
        <v>1605</v>
      </c>
      <c r="F2337" t="s">
        <v>601</v>
      </c>
      <c r="G2337" t="s">
        <v>16</v>
      </c>
      <c r="H2337" t="s">
        <v>26</v>
      </c>
      <c r="I2337" t="s">
        <v>32</v>
      </c>
      <c r="J2337" t="s">
        <v>16</v>
      </c>
      <c r="K2337" t="s">
        <v>18</v>
      </c>
      <c r="L2337" t="s">
        <v>19</v>
      </c>
      <c r="M2337" t="s">
        <v>16</v>
      </c>
      <c r="N2337" t="s">
        <v>16</v>
      </c>
      <c r="O2337" t="s">
        <v>16</v>
      </c>
      <c r="P2337">
        <f t="shared" si="74"/>
        <v>0</v>
      </c>
      <c r="Q2337">
        <f t="shared" si="73"/>
        <v>0</v>
      </c>
      <c r="R2337" t="str">
        <f>IFERROR(VLOOKUP(P2337,Sheet1!$E$30:$F$35,2,FALSE),"")</f>
        <v/>
      </c>
    </row>
    <row r="2338" spans="1:18">
      <c r="A2338" t="s">
        <v>15</v>
      </c>
      <c r="B2338" t="s">
        <v>4341</v>
      </c>
      <c r="C2338" t="s">
        <v>4342</v>
      </c>
      <c r="D2338" t="s">
        <v>3892</v>
      </c>
      <c r="E2338" t="s">
        <v>4343</v>
      </c>
      <c r="F2338" t="s">
        <v>603</v>
      </c>
      <c r="G2338" t="s">
        <v>16</v>
      </c>
      <c r="H2338" t="s">
        <v>26</v>
      </c>
      <c r="I2338" t="s">
        <v>32</v>
      </c>
      <c r="J2338" t="s">
        <v>16</v>
      </c>
      <c r="K2338" t="s">
        <v>18</v>
      </c>
      <c r="L2338" t="s">
        <v>19</v>
      </c>
      <c r="M2338" t="s">
        <v>16</v>
      </c>
      <c r="N2338" t="s">
        <v>16</v>
      </c>
      <c r="O2338" t="s">
        <v>16</v>
      </c>
      <c r="P2338">
        <f t="shared" si="74"/>
        <v>8</v>
      </c>
      <c r="Q2338">
        <f t="shared" si="73"/>
        <v>1</v>
      </c>
      <c r="R2338" t="str">
        <f>IFERROR(VLOOKUP(P2338,Sheet1!$E$30:$F$35,2,FALSE),"")</f>
        <v>grape</v>
      </c>
    </row>
    <row r="2339" spans="1:18">
      <c r="A2339" t="s">
        <v>15</v>
      </c>
      <c r="B2339" t="s">
        <v>4344</v>
      </c>
      <c r="C2339" t="s">
        <v>4345</v>
      </c>
      <c r="D2339" t="s">
        <v>3894</v>
      </c>
      <c r="E2339" t="s">
        <v>4346</v>
      </c>
      <c r="F2339" t="s">
        <v>263</v>
      </c>
      <c r="G2339" t="s">
        <v>16</v>
      </c>
      <c r="H2339" t="s">
        <v>26</v>
      </c>
      <c r="I2339" t="s">
        <v>32</v>
      </c>
      <c r="J2339" t="s">
        <v>16</v>
      </c>
      <c r="K2339" t="s">
        <v>18</v>
      </c>
      <c r="L2339" t="s">
        <v>19</v>
      </c>
      <c r="M2339" t="s">
        <v>16</v>
      </c>
      <c r="N2339" t="s">
        <v>16</v>
      </c>
      <c r="O2339" t="s">
        <v>16</v>
      </c>
      <c r="P2339">
        <f t="shared" si="74"/>
        <v>8</v>
      </c>
      <c r="Q2339">
        <f t="shared" si="73"/>
        <v>1</v>
      </c>
      <c r="R2339" t="str">
        <f>IFERROR(VLOOKUP(P2339,Sheet1!$E$30:$F$35,2,FALSE),"")</f>
        <v>grape</v>
      </c>
    </row>
    <row r="2340" spans="1:18">
      <c r="A2340" t="s">
        <v>15</v>
      </c>
      <c r="B2340" t="s">
        <v>4347</v>
      </c>
      <c r="C2340" t="s">
        <v>4345</v>
      </c>
      <c r="D2340" t="s">
        <v>1418</v>
      </c>
      <c r="E2340" t="s">
        <v>1084</v>
      </c>
      <c r="F2340" t="s">
        <v>265</v>
      </c>
      <c r="G2340" t="s">
        <v>16</v>
      </c>
      <c r="H2340" t="s">
        <v>26</v>
      </c>
      <c r="I2340" t="s">
        <v>32</v>
      </c>
      <c r="J2340" t="s">
        <v>16</v>
      </c>
      <c r="K2340" t="s">
        <v>18</v>
      </c>
      <c r="L2340" t="s">
        <v>19</v>
      </c>
      <c r="M2340" t="s">
        <v>16</v>
      </c>
      <c r="N2340" t="s">
        <v>16</v>
      </c>
      <c r="O2340" t="s">
        <v>16</v>
      </c>
      <c r="P2340">
        <f t="shared" si="74"/>
        <v>0</v>
      </c>
      <c r="Q2340">
        <f t="shared" si="73"/>
        <v>0</v>
      </c>
      <c r="R2340" t="str">
        <f>IFERROR(VLOOKUP(P2340,Sheet1!$E$30:$F$35,2,FALSE),"")</f>
        <v/>
      </c>
    </row>
    <row r="2341" spans="1:18">
      <c r="A2341" t="s">
        <v>15</v>
      </c>
      <c r="B2341" t="s">
        <v>4348</v>
      </c>
      <c r="C2341" t="s">
        <v>4345</v>
      </c>
      <c r="D2341" t="s">
        <v>3898</v>
      </c>
      <c r="E2341" t="s">
        <v>4349</v>
      </c>
      <c r="F2341" t="s">
        <v>608</v>
      </c>
      <c r="G2341" t="s">
        <v>16</v>
      </c>
      <c r="H2341" t="s">
        <v>26</v>
      </c>
      <c r="I2341" t="s">
        <v>32</v>
      </c>
      <c r="J2341" t="s">
        <v>16</v>
      </c>
      <c r="K2341" t="s">
        <v>18</v>
      </c>
      <c r="L2341" t="s">
        <v>19</v>
      </c>
      <c r="M2341" t="s">
        <v>16</v>
      </c>
      <c r="N2341" t="s">
        <v>16</v>
      </c>
      <c r="O2341" t="s">
        <v>16</v>
      </c>
      <c r="P2341">
        <f t="shared" si="74"/>
        <v>0</v>
      </c>
      <c r="Q2341">
        <f t="shared" si="73"/>
        <v>0</v>
      </c>
      <c r="R2341" t="str">
        <f>IFERROR(VLOOKUP(P2341,Sheet1!$E$30:$F$35,2,FALSE),"")</f>
        <v/>
      </c>
    </row>
    <row r="2342" spans="1:18">
      <c r="A2342" t="s">
        <v>15</v>
      </c>
      <c r="B2342" t="s">
        <v>4350</v>
      </c>
      <c r="C2342" t="s">
        <v>4345</v>
      </c>
      <c r="D2342" t="s">
        <v>3901</v>
      </c>
      <c r="E2342" t="s">
        <v>4351</v>
      </c>
      <c r="F2342" t="s">
        <v>151</v>
      </c>
      <c r="G2342" t="s">
        <v>16</v>
      </c>
      <c r="H2342" t="s">
        <v>26</v>
      </c>
      <c r="I2342" t="s">
        <v>32</v>
      </c>
      <c r="J2342" t="s">
        <v>16</v>
      </c>
      <c r="K2342" t="s">
        <v>18</v>
      </c>
      <c r="L2342" t="s">
        <v>19</v>
      </c>
      <c r="M2342" t="s">
        <v>16</v>
      </c>
      <c r="N2342" t="s">
        <v>16</v>
      </c>
      <c r="O2342" t="s">
        <v>16</v>
      </c>
      <c r="P2342">
        <f t="shared" si="74"/>
        <v>0</v>
      </c>
      <c r="Q2342">
        <f t="shared" si="73"/>
        <v>0</v>
      </c>
      <c r="R2342" t="str">
        <f>IFERROR(VLOOKUP(P2342,Sheet1!$E$30:$F$35,2,FALSE),"")</f>
        <v/>
      </c>
    </row>
    <row r="2343" spans="1:18">
      <c r="A2343" t="s">
        <v>15</v>
      </c>
      <c r="B2343" t="s">
        <v>4352</v>
      </c>
      <c r="C2343" t="s">
        <v>4353</v>
      </c>
      <c r="D2343" t="s">
        <v>1419</v>
      </c>
      <c r="E2343" t="s">
        <v>1608</v>
      </c>
      <c r="F2343" t="s">
        <v>610</v>
      </c>
      <c r="G2343" t="s">
        <v>16</v>
      </c>
      <c r="H2343" t="s">
        <v>26</v>
      </c>
      <c r="I2343" t="s">
        <v>32</v>
      </c>
      <c r="J2343" t="s">
        <v>16</v>
      </c>
      <c r="K2343" t="s">
        <v>18</v>
      </c>
      <c r="L2343" t="s">
        <v>19</v>
      </c>
      <c r="M2343" t="s">
        <v>16</v>
      </c>
      <c r="N2343" t="s">
        <v>16</v>
      </c>
      <c r="O2343" t="s">
        <v>16</v>
      </c>
      <c r="P2343">
        <f t="shared" si="74"/>
        <v>8</v>
      </c>
      <c r="Q2343">
        <f t="shared" si="73"/>
        <v>1</v>
      </c>
      <c r="R2343" t="str">
        <f>IFERROR(VLOOKUP(P2343,Sheet1!$E$30:$F$35,2,FALSE),"")</f>
        <v>grape</v>
      </c>
    </row>
    <row r="2344" spans="1:18">
      <c r="A2344" t="s">
        <v>15</v>
      </c>
      <c r="B2344" t="s">
        <v>4354</v>
      </c>
      <c r="C2344" t="s">
        <v>4353</v>
      </c>
      <c r="D2344" t="s">
        <v>3905</v>
      </c>
      <c r="E2344" t="s">
        <v>4355</v>
      </c>
      <c r="F2344" t="s">
        <v>267</v>
      </c>
      <c r="G2344" t="s">
        <v>16</v>
      </c>
      <c r="H2344" t="s">
        <v>26</v>
      </c>
      <c r="I2344" t="s">
        <v>32</v>
      </c>
      <c r="J2344" t="s">
        <v>16</v>
      </c>
      <c r="K2344" t="s">
        <v>18</v>
      </c>
      <c r="L2344" t="s">
        <v>19</v>
      </c>
      <c r="M2344" t="s">
        <v>16</v>
      </c>
      <c r="N2344" t="s">
        <v>16</v>
      </c>
      <c r="O2344" t="s">
        <v>16</v>
      </c>
      <c r="P2344">
        <f t="shared" si="74"/>
        <v>0</v>
      </c>
      <c r="Q2344">
        <f t="shared" si="73"/>
        <v>0</v>
      </c>
      <c r="R2344" t="str">
        <f>IFERROR(VLOOKUP(P2344,Sheet1!$E$30:$F$35,2,FALSE),"")</f>
        <v/>
      </c>
    </row>
    <row r="2345" spans="1:18">
      <c r="A2345" t="s">
        <v>15</v>
      </c>
      <c r="B2345" t="s">
        <v>4356</v>
      </c>
      <c r="C2345" t="s">
        <v>4353</v>
      </c>
      <c r="D2345" t="s">
        <v>3908</v>
      </c>
      <c r="E2345" t="s">
        <v>4357</v>
      </c>
      <c r="F2345" t="s">
        <v>155</v>
      </c>
      <c r="G2345" t="s">
        <v>16</v>
      </c>
      <c r="H2345" t="s">
        <v>26</v>
      </c>
      <c r="I2345" t="s">
        <v>32</v>
      </c>
      <c r="J2345" t="s">
        <v>16</v>
      </c>
      <c r="K2345" t="s">
        <v>18</v>
      </c>
      <c r="L2345" t="s">
        <v>19</v>
      </c>
      <c r="M2345" t="s">
        <v>16</v>
      </c>
      <c r="N2345" t="s">
        <v>16</v>
      </c>
      <c r="O2345" t="s">
        <v>16</v>
      </c>
      <c r="P2345">
        <f t="shared" si="74"/>
        <v>0</v>
      </c>
      <c r="Q2345">
        <f t="shared" si="73"/>
        <v>0</v>
      </c>
      <c r="R2345" t="str">
        <f>IFERROR(VLOOKUP(P2345,Sheet1!$E$30:$F$35,2,FALSE),"")</f>
        <v/>
      </c>
    </row>
    <row r="2346" spans="1:18">
      <c r="A2346" t="s">
        <v>15</v>
      </c>
      <c r="B2346" t="s">
        <v>4358</v>
      </c>
      <c r="C2346" t="s">
        <v>4353</v>
      </c>
      <c r="D2346" t="s">
        <v>1420</v>
      </c>
      <c r="E2346" t="s">
        <v>1610</v>
      </c>
      <c r="F2346" t="s">
        <v>270</v>
      </c>
      <c r="G2346" t="s">
        <v>16</v>
      </c>
      <c r="H2346" t="s">
        <v>26</v>
      </c>
      <c r="I2346" t="s">
        <v>32</v>
      </c>
      <c r="J2346" t="s">
        <v>16</v>
      </c>
      <c r="K2346" t="s">
        <v>18</v>
      </c>
      <c r="L2346" t="s">
        <v>19</v>
      </c>
      <c r="M2346" t="s">
        <v>16</v>
      </c>
      <c r="N2346" t="s">
        <v>16</v>
      </c>
      <c r="O2346" t="s">
        <v>16</v>
      </c>
      <c r="P2346">
        <f t="shared" si="74"/>
        <v>0</v>
      </c>
      <c r="Q2346">
        <f t="shared" si="73"/>
        <v>0</v>
      </c>
      <c r="R2346" t="str">
        <f>IFERROR(VLOOKUP(P2346,Sheet1!$E$30:$F$35,2,FALSE),"")</f>
        <v/>
      </c>
    </row>
    <row r="2347" spans="1:18">
      <c r="A2347" t="s">
        <v>15</v>
      </c>
      <c r="B2347" t="s">
        <v>4359</v>
      </c>
      <c r="C2347" t="s">
        <v>4353</v>
      </c>
      <c r="D2347" t="s">
        <v>1422</v>
      </c>
      <c r="E2347" t="s">
        <v>4360</v>
      </c>
      <c r="F2347" t="s">
        <v>616</v>
      </c>
      <c r="G2347" t="s">
        <v>16</v>
      </c>
      <c r="H2347" t="s">
        <v>26</v>
      </c>
      <c r="I2347" t="s">
        <v>32</v>
      </c>
      <c r="J2347" t="s">
        <v>16</v>
      </c>
      <c r="K2347" t="s">
        <v>18</v>
      </c>
      <c r="L2347" t="s">
        <v>19</v>
      </c>
      <c r="M2347" t="s">
        <v>16</v>
      </c>
      <c r="N2347" t="s">
        <v>16</v>
      </c>
      <c r="O2347" t="s">
        <v>16</v>
      </c>
      <c r="P2347">
        <f t="shared" si="74"/>
        <v>0</v>
      </c>
      <c r="Q2347">
        <f t="shared" si="73"/>
        <v>0</v>
      </c>
      <c r="R2347" t="str">
        <f>IFERROR(VLOOKUP(P2347,Sheet1!$E$30:$F$35,2,FALSE),"")</f>
        <v/>
      </c>
    </row>
    <row r="2348" spans="1:18">
      <c r="A2348" t="s">
        <v>15</v>
      </c>
      <c r="B2348" t="s">
        <v>4361</v>
      </c>
      <c r="C2348" t="s">
        <v>4362</v>
      </c>
      <c r="D2348" t="s">
        <v>1022</v>
      </c>
      <c r="E2348" t="s">
        <v>1085</v>
      </c>
      <c r="F2348" t="s">
        <v>158</v>
      </c>
      <c r="G2348" t="s">
        <v>16</v>
      </c>
      <c r="H2348" t="s">
        <v>26</v>
      </c>
      <c r="I2348" t="s">
        <v>32</v>
      </c>
      <c r="J2348" t="s">
        <v>16</v>
      </c>
      <c r="K2348" t="s">
        <v>18</v>
      </c>
      <c r="L2348" t="s">
        <v>19</v>
      </c>
      <c r="M2348" t="s">
        <v>16</v>
      </c>
      <c r="N2348" t="s">
        <v>16</v>
      </c>
      <c r="O2348" t="s">
        <v>16</v>
      </c>
      <c r="P2348">
        <f t="shared" si="74"/>
        <v>3</v>
      </c>
      <c r="Q2348">
        <f t="shared" si="73"/>
        <v>0</v>
      </c>
      <c r="R2348" t="str">
        <f>IFERROR(VLOOKUP(P2348,Sheet1!$E$30:$F$35,2,FALSE),"")</f>
        <v>rino</v>
      </c>
    </row>
    <row r="2349" spans="1:18">
      <c r="A2349" t="s">
        <v>15</v>
      </c>
      <c r="B2349" t="s">
        <v>4363</v>
      </c>
      <c r="C2349" t="s">
        <v>4362</v>
      </c>
      <c r="D2349" t="s">
        <v>1424</v>
      </c>
      <c r="E2349" t="s">
        <v>1612</v>
      </c>
      <c r="F2349" t="s">
        <v>619</v>
      </c>
      <c r="G2349" t="s">
        <v>16</v>
      </c>
      <c r="H2349" t="s">
        <v>26</v>
      </c>
      <c r="I2349" t="s">
        <v>32</v>
      </c>
      <c r="J2349" t="s">
        <v>16</v>
      </c>
      <c r="K2349" t="s">
        <v>18</v>
      </c>
      <c r="L2349" t="s">
        <v>19</v>
      </c>
      <c r="M2349" t="s">
        <v>16</v>
      </c>
      <c r="N2349" t="s">
        <v>16</v>
      </c>
      <c r="O2349" t="s">
        <v>16</v>
      </c>
      <c r="P2349">
        <f t="shared" si="74"/>
        <v>0</v>
      </c>
      <c r="Q2349">
        <f t="shared" si="73"/>
        <v>0</v>
      </c>
      <c r="R2349" t="str">
        <f>IFERROR(VLOOKUP(P2349,Sheet1!$E$30:$F$35,2,FALSE),"")</f>
        <v/>
      </c>
    </row>
    <row r="2350" spans="1:18">
      <c r="A2350" t="s">
        <v>15</v>
      </c>
      <c r="B2350" t="s">
        <v>4364</v>
      </c>
      <c r="C2350" t="s">
        <v>4362</v>
      </c>
      <c r="D2350" t="s">
        <v>3914</v>
      </c>
      <c r="E2350" t="s">
        <v>1096</v>
      </c>
      <c r="F2350" t="s">
        <v>273</v>
      </c>
      <c r="G2350" t="s">
        <v>16</v>
      </c>
      <c r="H2350" t="s">
        <v>26</v>
      </c>
      <c r="I2350" t="s">
        <v>32</v>
      </c>
      <c r="J2350" t="s">
        <v>16</v>
      </c>
      <c r="K2350" t="s">
        <v>18</v>
      </c>
      <c r="L2350" t="s">
        <v>19</v>
      </c>
      <c r="M2350" t="s">
        <v>16</v>
      </c>
      <c r="N2350" t="s">
        <v>16</v>
      </c>
      <c r="O2350" t="s">
        <v>16</v>
      </c>
      <c r="P2350">
        <f t="shared" si="74"/>
        <v>0</v>
      </c>
      <c r="Q2350">
        <f t="shared" si="73"/>
        <v>0</v>
      </c>
      <c r="R2350" t="str">
        <f>IFERROR(VLOOKUP(P2350,Sheet1!$E$30:$F$35,2,FALSE),"")</f>
        <v/>
      </c>
    </row>
    <row r="2351" spans="1:18">
      <c r="A2351" t="s">
        <v>15</v>
      </c>
      <c r="B2351" t="s">
        <v>3760</v>
      </c>
      <c r="C2351" t="s">
        <v>4365</v>
      </c>
      <c r="D2351" t="s">
        <v>1426</v>
      </c>
      <c r="E2351" t="s">
        <v>4366</v>
      </c>
      <c r="F2351" t="s">
        <v>622</v>
      </c>
      <c r="G2351" t="s">
        <v>16</v>
      </c>
      <c r="H2351" t="s">
        <v>26</v>
      </c>
      <c r="I2351" t="s">
        <v>32</v>
      </c>
      <c r="J2351" t="s">
        <v>16</v>
      </c>
      <c r="K2351" t="s">
        <v>18</v>
      </c>
      <c r="L2351" t="s">
        <v>19</v>
      </c>
      <c r="M2351" t="s">
        <v>16</v>
      </c>
      <c r="N2351" t="s">
        <v>16</v>
      </c>
      <c r="O2351" t="s">
        <v>16</v>
      </c>
      <c r="P2351">
        <f t="shared" si="74"/>
        <v>8</v>
      </c>
      <c r="Q2351">
        <f t="shared" si="73"/>
        <v>1</v>
      </c>
      <c r="R2351" t="str">
        <f>IFERROR(VLOOKUP(P2351,Sheet1!$E$30:$F$35,2,FALSE),"")</f>
        <v>grape</v>
      </c>
    </row>
    <row r="2352" spans="1:18">
      <c r="A2352" t="s">
        <v>15</v>
      </c>
      <c r="B2352" t="s">
        <v>4367</v>
      </c>
      <c r="C2352" t="s">
        <v>4368</v>
      </c>
      <c r="D2352" t="s">
        <v>3918</v>
      </c>
      <c r="E2352" t="s">
        <v>1613</v>
      </c>
      <c r="F2352" t="s">
        <v>276</v>
      </c>
      <c r="G2352" t="s">
        <v>16</v>
      </c>
      <c r="H2352" t="s">
        <v>26</v>
      </c>
      <c r="I2352" t="s">
        <v>32</v>
      </c>
      <c r="J2352" t="s">
        <v>16</v>
      </c>
      <c r="K2352" t="s">
        <v>18</v>
      </c>
      <c r="L2352" t="s">
        <v>19</v>
      </c>
      <c r="M2352" t="s">
        <v>16</v>
      </c>
      <c r="N2352" t="s">
        <v>16</v>
      </c>
      <c r="O2352" t="s">
        <v>16</v>
      </c>
      <c r="P2352">
        <f t="shared" si="74"/>
        <v>3</v>
      </c>
      <c r="Q2352">
        <f t="shared" si="73"/>
        <v>0</v>
      </c>
      <c r="R2352" t="str">
        <f>IFERROR(VLOOKUP(P2352,Sheet1!$E$30:$F$35,2,FALSE),"")</f>
        <v>rino</v>
      </c>
    </row>
    <row r="2353" spans="1:18">
      <c r="A2353" t="s">
        <v>15</v>
      </c>
      <c r="B2353" t="s">
        <v>4369</v>
      </c>
      <c r="C2353" t="s">
        <v>4368</v>
      </c>
      <c r="D2353" t="s">
        <v>1429</v>
      </c>
      <c r="E2353" t="s">
        <v>4370</v>
      </c>
      <c r="F2353" t="s">
        <v>626</v>
      </c>
      <c r="G2353" t="s">
        <v>16</v>
      </c>
      <c r="H2353" t="s">
        <v>26</v>
      </c>
      <c r="I2353" t="s">
        <v>32</v>
      </c>
      <c r="J2353" t="s">
        <v>16</v>
      </c>
      <c r="K2353" t="s">
        <v>18</v>
      </c>
      <c r="L2353" t="s">
        <v>19</v>
      </c>
      <c r="M2353" t="s">
        <v>16</v>
      </c>
      <c r="N2353" t="s">
        <v>16</v>
      </c>
      <c r="O2353" t="s">
        <v>16</v>
      </c>
      <c r="P2353">
        <f t="shared" si="74"/>
        <v>0</v>
      </c>
      <c r="Q2353">
        <f t="shared" si="73"/>
        <v>0</v>
      </c>
      <c r="R2353" t="str">
        <f>IFERROR(VLOOKUP(P2353,Sheet1!$E$30:$F$35,2,FALSE),"")</f>
        <v/>
      </c>
    </row>
    <row r="2354" spans="1:18">
      <c r="A2354" t="s">
        <v>15</v>
      </c>
      <c r="B2354" t="s">
        <v>4371</v>
      </c>
      <c r="C2354" t="s">
        <v>4368</v>
      </c>
      <c r="D2354" t="s">
        <v>3922</v>
      </c>
      <c r="E2354" t="s">
        <v>4372</v>
      </c>
      <c r="F2354" t="s">
        <v>279</v>
      </c>
      <c r="G2354" t="s">
        <v>16</v>
      </c>
      <c r="H2354" t="s">
        <v>26</v>
      </c>
      <c r="I2354" t="s">
        <v>32</v>
      </c>
      <c r="J2354" t="s">
        <v>16</v>
      </c>
      <c r="K2354" t="s">
        <v>18</v>
      </c>
      <c r="L2354" t="s">
        <v>19</v>
      </c>
      <c r="M2354" t="s">
        <v>16</v>
      </c>
      <c r="N2354" t="s">
        <v>16</v>
      </c>
      <c r="O2354" t="s">
        <v>16</v>
      </c>
      <c r="P2354">
        <f t="shared" si="74"/>
        <v>0</v>
      </c>
      <c r="Q2354">
        <f t="shared" si="73"/>
        <v>0</v>
      </c>
      <c r="R2354" t="str">
        <f>IFERROR(VLOOKUP(P2354,Sheet1!$E$30:$F$35,2,FALSE),"")</f>
        <v/>
      </c>
    </row>
    <row r="2355" spans="1:18">
      <c r="A2355" t="s">
        <v>15</v>
      </c>
      <c r="B2355" t="s">
        <v>4373</v>
      </c>
      <c r="C2355" t="s">
        <v>4374</v>
      </c>
      <c r="D2355" t="s">
        <v>1431</v>
      </c>
      <c r="E2355" t="s">
        <v>1615</v>
      </c>
      <c r="F2355" t="s">
        <v>631</v>
      </c>
      <c r="G2355" t="s">
        <v>16</v>
      </c>
      <c r="H2355" t="s">
        <v>26</v>
      </c>
      <c r="I2355" t="s">
        <v>32</v>
      </c>
      <c r="J2355" t="s">
        <v>16</v>
      </c>
      <c r="K2355" t="s">
        <v>18</v>
      </c>
      <c r="L2355" t="s">
        <v>19</v>
      </c>
      <c r="M2355" t="s">
        <v>16</v>
      </c>
      <c r="N2355" t="s">
        <v>16</v>
      </c>
      <c r="O2355" t="s">
        <v>16</v>
      </c>
      <c r="P2355">
        <f t="shared" si="74"/>
        <v>8</v>
      </c>
      <c r="Q2355">
        <f t="shared" si="73"/>
        <v>1</v>
      </c>
      <c r="R2355" t="str">
        <f>IFERROR(VLOOKUP(P2355,Sheet1!$E$30:$F$35,2,FALSE),"")</f>
        <v>grape</v>
      </c>
    </row>
    <row r="2356" spans="1:18">
      <c r="A2356" t="s">
        <v>15</v>
      </c>
      <c r="B2356" t="s">
        <v>4375</v>
      </c>
      <c r="C2356" t="s">
        <v>4374</v>
      </c>
      <c r="D2356" t="s">
        <v>3925</v>
      </c>
      <c r="E2356" t="s">
        <v>4376</v>
      </c>
      <c r="F2356" t="s">
        <v>162</v>
      </c>
      <c r="G2356" t="s">
        <v>16</v>
      </c>
      <c r="H2356" t="s">
        <v>26</v>
      </c>
      <c r="I2356" t="s">
        <v>32</v>
      </c>
      <c r="J2356" t="s">
        <v>16</v>
      </c>
      <c r="K2356" t="s">
        <v>18</v>
      </c>
      <c r="L2356" t="s">
        <v>19</v>
      </c>
      <c r="M2356" t="s">
        <v>16</v>
      </c>
      <c r="N2356" t="s">
        <v>16</v>
      </c>
      <c r="O2356" t="s">
        <v>16</v>
      </c>
      <c r="P2356">
        <f t="shared" si="74"/>
        <v>0</v>
      </c>
      <c r="Q2356">
        <f t="shared" si="73"/>
        <v>0</v>
      </c>
      <c r="R2356" t="str">
        <f>IFERROR(VLOOKUP(P2356,Sheet1!$E$30:$F$35,2,FALSE),"")</f>
        <v/>
      </c>
    </row>
    <row r="2357" spans="1:18">
      <c r="A2357" t="s">
        <v>15</v>
      </c>
      <c r="B2357" t="s">
        <v>4377</v>
      </c>
      <c r="C2357" t="s">
        <v>4374</v>
      </c>
      <c r="D2357" t="s">
        <v>1434</v>
      </c>
      <c r="E2357" t="s">
        <v>4378</v>
      </c>
      <c r="F2357" t="s">
        <v>633</v>
      </c>
      <c r="G2357" t="s">
        <v>16</v>
      </c>
      <c r="H2357" t="s">
        <v>26</v>
      </c>
      <c r="I2357" t="s">
        <v>32</v>
      </c>
      <c r="J2357" t="s">
        <v>16</v>
      </c>
      <c r="K2357" t="s">
        <v>18</v>
      </c>
      <c r="L2357" t="s">
        <v>19</v>
      </c>
      <c r="M2357" t="s">
        <v>16</v>
      </c>
      <c r="N2357" t="s">
        <v>16</v>
      </c>
      <c r="O2357" t="s">
        <v>16</v>
      </c>
      <c r="P2357">
        <f t="shared" si="74"/>
        <v>0</v>
      </c>
      <c r="Q2357">
        <f t="shared" si="73"/>
        <v>0</v>
      </c>
      <c r="R2357" t="str">
        <f>IFERROR(VLOOKUP(P2357,Sheet1!$E$30:$F$35,2,FALSE),"")</f>
        <v/>
      </c>
    </row>
    <row r="2358" spans="1:18">
      <c r="A2358" t="s">
        <v>15</v>
      </c>
      <c r="B2358" t="s">
        <v>4379</v>
      </c>
      <c r="C2358" t="s">
        <v>4374</v>
      </c>
      <c r="D2358" t="s">
        <v>3930</v>
      </c>
      <c r="E2358" t="s">
        <v>1099</v>
      </c>
      <c r="F2358" t="s">
        <v>635</v>
      </c>
      <c r="G2358" t="s">
        <v>16</v>
      </c>
      <c r="H2358" t="s">
        <v>26</v>
      </c>
      <c r="I2358" t="s">
        <v>32</v>
      </c>
      <c r="J2358" t="s">
        <v>16</v>
      </c>
      <c r="K2358" t="s">
        <v>18</v>
      </c>
      <c r="L2358" t="s">
        <v>19</v>
      </c>
      <c r="M2358" t="s">
        <v>16</v>
      </c>
      <c r="N2358" t="s">
        <v>16</v>
      </c>
      <c r="O2358" t="s">
        <v>16</v>
      </c>
      <c r="P2358">
        <f t="shared" si="74"/>
        <v>0</v>
      </c>
      <c r="Q2358">
        <f t="shared" si="73"/>
        <v>0</v>
      </c>
      <c r="R2358" t="str">
        <f>IFERROR(VLOOKUP(P2358,Sheet1!$E$30:$F$35,2,FALSE),"")</f>
        <v/>
      </c>
    </row>
    <row r="2359" spans="1:18">
      <c r="A2359" t="s">
        <v>15</v>
      </c>
      <c r="B2359" t="s">
        <v>4380</v>
      </c>
      <c r="C2359" t="s">
        <v>4374</v>
      </c>
      <c r="D2359" t="s">
        <v>1437</v>
      </c>
      <c r="E2359" t="s">
        <v>4381</v>
      </c>
      <c r="F2359" t="s">
        <v>168</v>
      </c>
      <c r="G2359" t="s">
        <v>16</v>
      </c>
      <c r="H2359" t="s">
        <v>26</v>
      </c>
      <c r="I2359" t="s">
        <v>32</v>
      </c>
      <c r="J2359" t="s">
        <v>16</v>
      </c>
      <c r="K2359" t="s">
        <v>18</v>
      </c>
      <c r="L2359" t="s">
        <v>19</v>
      </c>
      <c r="M2359" t="s">
        <v>16</v>
      </c>
      <c r="N2359" t="s">
        <v>16</v>
      </c>
      <c r="O2359" t="s">
        <v>16</v>
      </c>
      <c r="P2359">
        <f t="shared" si="74"/>
        <v>0</v>
      </c>
      <c r="Q2359">
        <f t="shared" si="73"/>
        <v>0</v>
      </c>
      <c r="R2359" t="str">
        <f>IFERROR(VLOOKUP(P2359,Sheet1!$E$30:$F$35,2,FALSE),"")</f>
        <v/>
      </c>
    </row>
    <row r="2360" spans="1:18">
      <c r="A2360" t="s">
        <v>15</v>
      </c>
      <c r="B2360" t="s">
        <v>4382</v>
      </c>
      <c r="C2360" t="s">
        <v>4374</v>
      </c>
      <c r="D2360" t="s">
        <v>3935</v>
      </c>
      <c r="E2360" t="s">
        <v>4383</v>
      </c>
      <c r="F2360" t="s">
        <v>638</v>
      </c>
      <c r="G2360" t="s">
        <v>16</v>
      </c>
      <c r="H2360" t="s">
        <v>26</v>
      </c>
      <c r="I2360" t="s">
        <v>32</v>
      </c>
      <c r="J2360" t="s">
        <v>16</v>
      </c>
      <c r="K2360" t="s">
        <v>18</v>
      </c>
      <c r="L2360" t="s">
        <v>19</v>
      </c>
      <c r="M2360" t="s">
        <v>16</v>
      </c>
      <c r="N2360" t="s">
        <v>16</v>
      </c>
      <c r="O2360" t="s">
        <v>16</v>
      </c>
      <c r="P2360">
        <f t="shared" si="74"/>
        <v>0</v>
      </c>
      <c r="Q2360">
        <f t="shared" si="73"/>
        <v>0</v>
      </c>
      <c r="R2360" t="str">
        <f>IFERROR(VLOOKUP(P2360,Sheet1!$E$30:$F$35,2,FALSE),"")</f>
        <v/>
      </c>
    </row>
    <row r="2361" spans="1:18">
      <c r="A2361" t="s">
        <v>15</v>
      </c>
      <c r="B2361" t="s">
        <v>4384</v>
      </c>
      <c r="C2361" t="s">
        <v>4385</v>
      </c>
      <c r="D2361" t="s">
        <v>1439</v>
      </c>
      <c r="E2361" t="s">
        <v>1102</v>
      </c>
      <c r="F2361" t="s">
        <v>179</v>
      </c>
      <c r="G2361" t="s">
        <v>16</v>
      </c>
      <c r="H2361" t="s">
        <v>26</v>
      </c>
      <c r="I2361" t="s">
        <v>32</v>
      </c>
      <c r="J2361" t="s">
        <v>16</v>
      </c>
      <c r="K2361" t="s">
        <v>18</v>
      </c>
      <c r="L2361" t="s">
        <v>19</v>
      </c>
      <c r="M2361" t="s">
        <v>16</v>
      </c>
      <c r="N2361" t="s">
        <v>16</v>
      </c>
      <c r="O2361" t="s">
        <v>16</v>
      </c>
      <c r="P2361">
        <f t="shared" si="74"/>
        <v>8</v>
      </c>
      <c r="Q2361">
        <f t="shared" si="73"/>
        <v>1</v>
      </c>
      <c r="R2361" t="str">
        <f>IFERROR(VLOOKUP(P2361,Sheet1!$E$30:$F$35,2,FALSE),"")</f>
        <v>grape</v>
      </c>
    </row>
    <row r="2362" spans="1:18">
      <c r="A2362" t="s">
        <v>15</v>
      </c>
      <c r="B2362" t="s">
        <v>4386</v>
      </c>
      <c r="C2362" t="s">
        <v>4385</v>
      </c>
      <c r="D2362" t="s">
        <v>1024</v>
      </c>
      <c r="E2362" t="s">
        <v>4387</v>
      </c>
      <c r="F2362" t="s">
        <v>284</v>
      </c>
      <c r="G2362" t="s">
        <v>16</v>
      </c>
      <c r="H2362" t="s">
        <v>26</v>
      </c>
      <c r="I2362" t="s">
        <v>32</v>
      </c>
      <c r="J2362" t="s">
        <v>16</v>
      </c>
      <c r="K2362" t="s">
        <v>18</v>
      </c>
      <c r="L2362" t="s">
        <v>19</v>
      </c>
      <c r="M2362" t="s">
        <v>16</v>
      </c>
      <c r="N2362" t="s">
        <v>16</v>
      </c>
      <c r="O2362" t="s">
        <v>16</v>
      </c>
      <c r="P2362">
        <f t="shared" si="74"/>
        <v>0</v>
      </c>
      <c r="Q2362">
        <f t="shared" si="73"/>
        <v>0</v>
      </c>
      <c r="R2362" t="str">
        <f>IFERROR(VLOOKUP(P2362,Sheet1!$E$30:$F$35,2,FALSE),"")</f>
        <v/>
      </c>
    </row>
    <row r="2363" spans="1:18">
      <c r="A2363" t="s">
        <v>15</v>
      </c>
      <c r="B2363" t="s">
        <v>4388</v>
      </c>
      <c r="C2363" t="s">
        <v>4385</v>
      </c>
      <c r="D2363" t="s">
        <v>1442</v>
      </c>
      <c r="E2363" t="s">
        <v>4389</v>
      </c>
      <c r="F2363" t="s">
        <v>642</v>
      </c>
      <c r="G2363" t="s">
        <v>16</v>
      </c>
      <c r="H2363" t="s">
        <v>26</v>
      </c>
      <c r="I2363" t="s">
        <v>32</v>
      </c>
      <c r="J2363" t="s">
        <v>16</v>
      </c>
      <c r="K2363" t="s">
        <v>18</v>
      </c>
      <c r="L2363" t="s">
        <v>19</v>
      </c>
      <c r="M2363" t="s">
        <v>16</v>
      </c>
      <c r="N2363" t="s">
        <v>16</v>
      </c>
      <c r="O2363" t="s">
        <v>16</v>
      </c>
      <c r="P2363">
        <f t="shared" si="74"/>
        <v>0</v>
      </c>
      <c r="Q2363">
        <f t="shared" si="73"/>
        <v>0</v>
      </c>
      <c r="R2363" t="str">
        <f>IFERROR(VLOOKUP(P2363,Sheet1!$E$30:$F$35,2,FALSE),"")</f>
        <v/>
      </c>
    </row>
    <row r="2364" spans="1:18">
      <c r="A2364" t="s">
        <v>15</v>
      </c>
      <c r="B2364" t="s">
        <v>4390</v>
      </c>
      <c r="C2364" t="s">
        <v>4391</v>
      </c>
      <c r="D2364" t="s">
        <v>3941</v>
      </c>
      <c r="E2364" t="s">
        <v>1618</v>
      </c>
      <c r="F2364" t="s">
        <v>644</v>
      </c>
      <c r="G2364" t="s">
        <v>16</v>
      </c>
      <c r="H2364" t="s">
        <v>26</v>
      </c>
      <c r="I2364" t="s">
        <v>32</v>
      </c>
      <c r="J2364" t="s">
        <v>16</v>
      </c>
      <c r="K2364" t="s">
        <v>18</v>
      </c>
      <c r="L2364" t="s">
        <v>19</v>
      </c>
      <c r="M2364" t="s">
        <v>16</v>
      </c>
      <c r="N2364" t="s">
        <v>16</v>
      </c>
      <c r="O2364" t="s">
        <v>16</v>
      </c>
      <c r="P2364">
        <f t="shared" si="74"/>
        <v>8</v>
      </c>
      <c r="Q2364">
        <f t="shared" si="73"/>
        <v>1</v>
      </c>
      <c r="R2364" t="str">
        <f>IFERROR(VLOOKUP(P2364,Sheet1!$E$30:$F$35,2,FALSE),"")</f>
        <v>grape</v>
      </c>
    </row>
    <row r="2365" spans="1:18">
      <c r="A2365" t="s">
        <v>15</v>
      </c>
      <c r="B2365" t="s">
        <v>3768</v>
      </c>
      <c r="C2365" t="s">
        <v>4391</v>
      </c>
      <c r="D2365" t="s">
        <v>1445</v>
      </c>
      <c r="E2365" t="s">
        <v>4392</v>
      </c>
      <c r="F2365" t="s">
        <v>285</v>
      </c>
      <c r="G2365" t="s">
        <v>16</v>
      </c>
      <c r="H2365" t="s">
        <v>26</v>
      </c>
      <c r="I2365" t="s">
        <v>32</v>
      </c>
      <c r="J2365" t="s">
        <v>16</v>
      </c>
      <c r="K2365" t="s">
        <v>18</v>
      </c>
      <c r="L2365" t="s">
        <v>19</v>
      </c>
      <c r="M2365" t="s">
        <v>16</v>
      </c>
      <c r="N2365" t="s">
        <v>16</v>
      </c>
      <c r="O2365" t="s">
        <v>16</v>
      </c>
      <c r="P2365">
        <f t="shared" si="74"/>
        <v>0</v>
      </c>
      <c r="Q2365">
        <f t="shared" si="73"/>
        <v>0</v>
      </c>
      <c r="R2365" t="str">
        <f>IFERROR(VLOOKUP(P2365,Sheet1!$E$30:$F$35,2,FALSE),"")</f>
        <v/>
      </c>
    </row>
    <row r="2366" spans="1:18">
      <c r="A2366" t="s">
        <v>15</v>
      </c>
      <c r="B2366" t="s">
        <v>4393</v>
      </c>
      <c r="C2366" t="s">
        <v>4391</v>
      </c>
      <c r="D2366" t="s">
        <v>3945</v>
      </c>
      <c r="E2366" t="s">
        <v>4394</v>
      </c>
      <c r="F2366" t="s">
        <v>649</v>
      </c>
      <c r="G2366" t="s">
        <v>16</v>
      </c>
      <c r="H2366" t="s">
        <v>26</v>
      </c>
      <c r="I2366" t="s">
        <v>32</v>
      </c>
      <c r="J2366" t="s">
        <v>16</v>
      </c>
      <c r="K2366" t="s">
        <v>18</v>
      </c>
      <c r="L2366" t="s">
        <v>19</v>
      </c>
      <c r="M2366" t="s">
        <v>16</v>
      </c>
      <c r="N2366" t="s">
        <v>16</v>
      </c>
      <c r="O2366" t="s">
        <v>16</v>
      </c>
      <c r="P2366">
        <f t="shared" si="74"/>
        <v>0</v>
      </c>
      <c r="Q2366">
        <f t="shared" si="73"/>
        <v>0</v>
      </c>
      <c r="R2366" t="str">
        <f>IFERROR(VLOOKUP(P2366,Sheet1!$E$30:$F$35,2,FALSE),"")</f>
        <v/>
      </c>
    </row>
    <row r="2367" spans="1:18">
      <c r="A2367" t="s">
        <v>15</v>
      </c>
      <c r="B2367" t="s">
        <v>4395</v>
      </c>
      <c r="C2367" t="s">
        <v>4391</v>
      </c>
      <c r="D2367" t="s">
        <v>3948</v>
      </c>
      <c r="E2367" t="s">
        <v>1620</v>
      </c>
      <c r="F2367" t="s">
        <v>652</v>
      </c>
      <c r="G2367" t="s">
        <v>16</v>
      </c>
      <c r="H2367" t="s">
        <v>26</v>
      </c>
      <c r="I2367" t="s">
        <v>32</v>
      </c>
      <c r="J2367" t="s">
        <v>16</v>
      </c>
      <c r="K2367" t="s">
        <v>18</v>
      </c>
      <c r="L2367" t="s">
        <v>19</v>
      </c>
      <c r="M2367" t="s">
        <v>16</v>
      </c>
      <c r="N2367" t="s">
        <v>16</v>
      </c>
      <c r="O2367" t="s">
        <v>16</v>
      </c>
      <c r="P2367">
        <f t="shared" si="74"/>
        <v>0</v>
      </c>
      <c r="Q2367">
        <f t="shared" si="73"/>
        <v>0</v>
      </c>
      <c r="R2367" t="str">
        <f>IFERROR(VLOOKUP(P2367,Sheet1!$E$30:$F$35,2,FALSE),"")</f>
        <v/>
      </c>
    </row>
    <row r="2368" spans="1:18">
      <c r="A2368" t="s">
        <v>15</v>
      </c>
      <c r="B2368" t="s">
        <v>4396</v>
      </c>
      <c r="C2368" t="s">
        <v>4397</v>
      </c>
      <c r="D2368" t="s">
        <v>1447</v>
      </c>
      <c r="E2368" t="s">
        <v>4398</v>
      </c>
      <c r="F2368" t="s">
        <v>286</v>
      </c>
      <c r="G2368" t="s">
        <v>16</v>
      </c>
      <c r="H2368" t="s">
        <v>26</v>
      </c>
      <c r="I2368" t="s">
        <v>32</v>
      </c>
      <c r="J2368" t="s">
        <v>16</v>
      </c>
      <c r="K2368" t="s">
        <v>18</v>
      </c>
      <c r="L2368" t="s">
        <v>19</v>
      </c>
      <c r="M2368" t="s">
        <v>16</v>
      </c>
      <c r="N2368" t="s">
        <v>16</v>
      </c>
      <c r="O2368" t="s">
        <v>16</v>
      </c>
      <c r="P2368">
        <f t="shared" si="74"/>
        <v>8</v>
      </c>
      <c r="Q2368">
        <f t="shared" si="73"/>
        <v>1</v>
      </c>
      <c r="R2368" t="str">
        <f>IFERROR(VLOOKUP(P2368,Sheet1!$E$30:$F$35,2,FALSE),"")</f>
        <v>grape</v>
      </c>
    </row>
    <row r="2369" spans="1:18">
      <c r="A2369" t="s">
        <v>15</v>
      </c>
      <c r="B2369" t="s">
        <v>4399</v>
      </c>
      <c r="C2369" t="s">
        <v>4400</v>
      </c>
      <c r="D2369" t="s">
        <v>3952</v>
      </c>
      <c r="E2369" t="s">
        <v>1107</v>
      </c>
      <c r="F2369" t="s">
        <v>183</v>
      </c>
      <c r="G2369" t="s">
        <v>16</v>
      </c>
      <c r="H2369" t="s">
        <v>26</v>
      </c>
      <c r="I2369" t="s">
        <v>32</v>
      </c>
      <c r="J2369" t="s">
        <v>16</v>
      </c>
      <c r="K2369" t="s">
        <v>18</v>
      </c>
      <c r="L2369" t="s">
        <v>19</v>
      </c>
      <c r="M2369" t="s">
        <v>16</v>
      </c>
      <c r="N2369" t="s">
        <v>16</v>
      </c>
      <c r="O2369" t="s">
        <v>16</v>
      </c>
      <c r="P2369">
        <f t="shared" si="74"/>
        <v>3</v>
      </c>
      <c r="Q2369">
        <f t="shared" si="73"/>
        <v>0</v>
      </c>
      <c r="R2369" t="str">
        <f>IFERROR(VLOOKUP(P2369,Sheet1!$E$30:$F$35,2,FALSE),"")</f>
        <v>rino</v>
      </c>
    </row>
    <row r="2370" spans="1:18">
      <c r="A2370" t="s">
        <v>15</v>
      </c>
      <c r="B2370" t="s">
        <v>4401</v>
      </c>
      <c r="C2370" t="s">
        <v>4400</v>
      </c>
      <c r="D2370" t="s">
        <v>3955</v>
      </c>
      <c r="E2370" t="s">
        <v>1622</v>
      </c>
      <c r="F2370" t="s">
        <v>658</v>
      </c>
      <c r="G2370" t="s">
        <v>16</v>
      </c>
      <c r="H2370" t="s">
        <v>26</v>
      </c>
      <c r="I2370" t="s">
        <v>32</v>
      </c>
      <c r="J2370" t="s">
        <v>16</v>
      </c>
      <c r="K2370" t="s">
        <v>18</v>
      </c>
      <c r="L2370" t="s">
        <v>19</v>
      </c>
      <c r="M2370" t="s">
        <v>16</v>
      </c>
      <c r="N2370" t="s">
        <v>16</v>
      </c>
      <c r="O2370" t="s">
        <v>16</v>
      </c>
      <c r="P2370">
        <f t="shared" si="74"/>
        <v>0</v>
      </c>
      <c r="Q2370">
        <f t="shared" si="73"/>
        <v>0</v>
      </c>
      <c r="R2370" t="str">
        <f>IFERROR(VLOOKUP(P2370,Sheet1!$E$30:$F$35,2,FALSE),"")</f>
        <v/>
      </c>
    </row>
    <row r="2371" spans="1:18">
      <c r="A2371" t="s">
        <v>15</v>
      </c>
      <c r="B2371" t="s">
        <v>4402</v>
      </c>
      <c r="C2371" t="s">
        <v>4403</v>
      </c>
      <c r="D2371" t="s">
        <v>1448</v>
      </c>
      <c r="E2371" t="s">
        <v>4404</v>
      </c>
      <c r="F2371" t="s">
        <v>288</v>
      </c>
      <c r="G2371" t="s">
        <v>16</v>
      </c>
      <c r="H2371" t="s">
        <v>26</v>
      </c>
      <c r="I2371" t="s">
        <v>32</v>
      </c>
      <c r="J2371" t="s">
        <v>16</v>
      </c>
      <c r="K2371" t="s">
        <v>18</v>
      </c>
      <c r="L2371" t="s">
        <v>19</v>
      </c>
      <c r="M2371" t="s">
        <v>16</v>
      </c>
      <c r="N2371" t="s">
        <v>16</v>
      </c>
      <c r="O2371" t="s">
        <v>16</v>
      </c>
      <c r="P2371">
        <f t="shared" si="74"/>
        <v>8</v>
      </c>
      <c r="Q2371">
        <f t="shared" si="73"/>
        <v>1</v>
      </c>
      <c r="R2371" t="str">
        <f>IFERROR(VLOOKUP(P2371,Sheet1!$E$30:$F$35,2,FALSE),"")</f>
        <v>grape</v>
      </c>
    </row>
    <row r="2372" spans="1:18">
      <c r="A2372" t="s">
        <v>15</v>
      </c>
      <c r="B2372" t="s">
        <v>4405</v>
      </c>
      <c r="C2372" t="s">
        <v>4403</v>
      </c>
      <c r="D2372" t="s">
        <v>3959</v>
      </c>
      <c r="E2372" t="s">
        <v>4406</v>
      </c>
      <c r="F2372" t="s">
        <v>663</v>
      </c>
      <c r="G2372" t="s">
        <v>16</v>
      </c>
      <c r="H2372" t="s">
        <v>26</v>
      </c>
      <c r="I2372" t="s">
        <v>32</v>
      </c>
      <c r="J2372" t="s">
        <v>16</v>
      </c>
      <c r="K2372" t="s">
        <v>18</v>
      </c>
      <c r="L2372" t="s">
        <v>19</v>
      </c>
      <c r="M2372" t="s">
        <v>16</v>
      </c>
      <c r="N2372" t="s">
        <v>16</v>
      </c>
      <c r="O2372" t="s">
        <v>16</v>
      </c>
      <c r="P2372">
        <f t="shared" si="74"/>
        <v>0</v>
      </c>
      <c r="Q2372">
        <f t="shared" ref="Q2372:Q2435" si="75">IF(P2372=8,1,0)</f>
        <v>0</v>
      </c>
      <c r="R2372" t="str">
        <f>IFERROR(VLOOKUP(P2372,Sheet1!$E$30:$F$35,2,FALSE),"")</f>
        <v/>
      </c>
    </row>
    <row r="2373" spans="1:18">
      <c r="A2373" t="s">
        <v>15</v>
      </c>
      <c r="B2373" t="s">
        <v>4407</v>
      </c>
      <c r="C2373" t="s">
        <v>4403</v>
      </c>
      <c r="D2373" t="s">
        <v>3961</v>
      </c>
      <c r="E2373" t="s">
        <v>1624</v>
      </c>
      <c r="F2373" t="s">
        <v>666</v>
      </c>
      <c r="G2373" t="s">
        <v>16</v>
      </c>
      <c r="H2373" t="s">
        <v>26</v>
      </c>
      <c r="I2373" t="s">
        <v>32</v>
      </c>
      <c r="J2373" t="s">
        <v>16</v>
      </c>
      <c r="K2373" t="s">
        <v>18</v>
      </c>
      <c r="L2373" t="s">
        <v>19</v>
      </c>
      <c r="M2373" t="s">
        <v>16</v>
      </c>
      <c r="N2373" t="s">
        <v>16</v>
      </c>
      <c r="O2373" t="s">
        <v>16</v>
      </c>
      <c r="P2373">
        <f t="shared" ref="P2373:P2436" si="76">C2373-C2372</f>
        <v>0</v>
      </c>
      <c r="Q2373">
        <f t="shared" si="75"/>
        <v>0</v>
      </c>
      <c r="R2373" t="str">
        <f>IFERROR(VLOOKUP(P2373,Sheet1!$E$30:$F$35,2,FALSE),"")</f>
        <v/>
      </c>
    </row>
    <row r="2374" spans="1:18">
      <c r="A2374" t="s">
        <v>15</v>
      </c>
      <c r="B2374" t="s">
        <v>4408</v>
      </c>
      <c r="C2374" t="s">
        <v>4409</v>
      </c>
      <c r="D2374" t="s">
        <v>1451</v>
      </c>
      <c r="E2374" t="s">
        <v>4410</v>
      </c>
      <c r="F2374" t="s">
        <v>289</v>
      </c>
      <c r="G2374" t="s">
        <v>16</v>
      </c>
      <c r="H2374" t="s">
        <v>26</v>
      </c>
      <c r="I2374" t="s">
        <v>32</v>
      </c>
      <c r="J2374" t="s">
        <v>16</v>
      </c>
      <c r="K2374" t="s">
        <v>18</v>
      </c>
      <c r="L2374" t="s">
        <v>19</v>
      </c>
      <c r="M2374" t="s">
        <v>16</v>
      </c>
      <c r="N2374" t="s">
        <v>16</v>
      </c>
      <c r="O2374" t="s">
        <v>16</v>
      </c>
      <c r="P2374">
        <f t="shared" si="76"/>
        <v>3</v>
      </c>
      <c r="Q2374">
        <f t="shared" si="75"/>
        <v>0</v>
      </c>
      <c r="R2374" t="str">
        <f>IFERROR(VLOOKUP(P2374,Sheet1!$E$30:$F$35,2,FALSE),"")</f>
        <v>rino</v>
      </c>
    </row>
    <row r="2375" spans="1:18">
      <c r="A2375" t="s">
        <v>15</v>
      </c>
      <c r="B2375" t="s">
        <v>4411</v>
      </c>
      <c r="C2375" t="s">
        <v>4409</v>
      </c>
      <c r="D2375" t="s">
        <v>3964</v>
      </c>
      <c r="E2375" t="s">
        <v>4412</v>
      </c>
      <c r="F2375" t="s">
        <v>671</v>
      </c>
      <c r="G2375" t="s">
        <v>16</v>
      </c>
      <c r="H2375" t="s">
        <v>26</v>
      </c>
      <c r="I2375" t="s">
        <v>32</v>
      </c>
      <c r="J2375" t="s">
        <v>16</v>
      </c>
      <c r="K2375" t="s">
        <v>18</v>
      </c>
      <c r="L2375" t="s">
        <v>19</v>
      </c>
      <c r="M2375" t="s">
        <v>16</v>
      </c>
      <c r="N2375" t="s">
        <v>16</v>
      </c>
      <c r="O2375" t="s">
        <v>16</v>
      </c>
      <c r="P2375">
        <f t="shared" si="76"/>
        <v>0</v>
      </c>
      <c r="Q2375">
        <f t="shared" si="75"/>
        <v>0</v>
      </c>
      <c r="R2375" t="str">
        <f>IFERROR(VLOOKUP(P2375,Sheet1!$E$30:$F$35,2,FALSE),"")</f>
        <v/>
      </c>
    </row>
    <row r="2376" spans="1:18">
      <c r="A2376" t="s">
        <v>15</v>
      </c>
      <c r="B2376" t="s">
        <v>3778</v>
      </c>
      <c r="C2376" t="s">
        <v>4409</v>
      </c>
      <c r="D2376" t="s">
        <v>1027</v>
      </c>
      <c r="E2376" t="s">
        <v>1626</v>
      </c>
      <c r="F2376" t="s">
        <v>673</v>
      </c>
      <c r="G2376" t="s">
        <v>16</v>
      </c>
      <c r="H2376" t="s">
        <v>26</v>
      </c>
      <c r="I2376" t="s">
        <v>32</v>
      </c>
      <c r="J2376" t="s">
        <v>16</v>
      </c>
      <c r="K2376" t="s">
        <v>18</v>
      </c>
      <c r="L2376" t="s">
        <v>19</v>
      </c>
      <c r="M2376" t="s">
        <v>16</v>
      </c>
      <c r="N2376" t="s">
        <v>16</v>
      </c>
      <c r="O2376" t="s">
        <v>16</v>
      </c>
      <c r="P2376">
        <f t="shared" si="76"/>
        <v>0</v>
      </c>
      <c r="Q2376">
        <f t="shared" si="75"/>
        <v>0</v>
      </c>
      <c r="R2376" t="str">
        <f>IFERROR(VLOOKUP(P2376,Sheet1!$E$30:$F$35,2,FALSE),"")</f>
        <v/>
      </c>
    </row>
    <row r="2377" spans="1:18">
      <c r="A2377" t="s">
        <v>15</v>
      </c>
      <c r="B2377" t="s">
        <v>4413</v>
      </c>
      <c r="C2377" t="s">
        <v>4414</v>
      </c>
      <c r="D2377" t="s">
        <v>1452</v>
      </c>
      <c r="E2377" t="s">
        <v>1109</v>
      </c>
      <c r="F2377" t="s">
        <v>186</v>
      </c>
      <c r="G2377" t="s">
        <v>16</v>
      </c>
      <c r="H2377" t="s">
        <v>26</v>
      </c>
      <c r="I2377" t="s">
        <v>32</v>
      </c>
      <c r="J2377" t="s">
        <v>16</v>
      </c>
      <c r="K2377" t="s">
        <v>18</v>
      </c>
      <c r="L2377" t="s">
        <v>19</v>
      </c>
      <c r="M2377" t="s">
        <v>16</v>
      </c>
      <c r="N2377" t="s">
        <v>16</v>
      </c>
      <c r="O2377" t="s">
        <v>16</v>
      </c>
      <c r="P2377">
        <f t="shared" si="76"/>
        <v>8</v>
      </c>
      <c r="Q2377">
        <f t="shared" si="75"/>
        <v>1</v>
      </c>
      <c r="R2377" t="str">
        <f>IFERROR(VLOOKUP(P2377,Sheet1!$E$30:$F$35,2,FALSE),"")</f>
        <v>grape</v>
      </c>
    </row>
    <row r="2378" spans="1:18">
      <c r="A2378" t="s">
        <v>15</v>
      </c>
      <c r="B2378" t="s">
        <v>4415</v>
      </c>
      <c r="C2378" t="s">
        <v>4414</v>
      </c>
      <c r="D2378" t="s">
        <v>3968</v>
      </c>
      <c r="E2378" t="s">
        <v>4416</v>
      </c>
      <c r="F2378" t="s">
        <v>678</v>
      </c>
      <c r="G2378" t="s">
        <v>16</v>
      </c>
      <c r="H2378" t="s">
        <v>26</v>
      </c>
      <c r="I2378" t="s">
        <v>32</v>
      </c>
      <c r="J2378" t="s">
        <v>16</v>
      </c>
      <c r="K2378" t="s">
        <v>18</v>
      </c>
      <c r="L2378" t="s">
        <v>19</v>
      </c>
      <c r="M2378" t="s">
        <v>16</v>
      </c>
      <c r="N2378" t="s">
        <v>16</v>
      </c>
      <c r="O2378" t="s">
        <v>16</v>
      </c>
      <c r="P2378">
        <f t="shared" si="76"/>
        <v>0</v>
      </c>
      <c r="Q2378">
        <f t="shared" si="75"/>
        <v>0</v>
      </c>
      <c r="R2378" t="str">
        <f>IFERROR(VLOOKUP(P2378,Sheet1!$E$30:$F$35,2,FALSE),"")</f>
        <v/>
      </c>
    </row>
    <row r="2379" spans="1:18">
      <c r="A2379" t="s">
        <v>15</v>
      </c>
      <c r="B2379" t="s">
        <v>4417</v>
      </c>
      <c r="C2379" t="s">
        <v>4418</v>
      </c>
      <c r="D2379" t="s">
        <v>3970</v>
      </c>
      <c r="E2379" t="s">
        <v>1628</v>
      </c>
      <c r="F2379" t="s">
        <v>681</v>
      </c>
      <c r="G2379" t="s">
        <v>16</v>
      </c>
      <c r="H2379" t="s">
        <v>26</v>
      </c>
      <c r="I2379" t="s">
        <v>32</v>
      </c>
      <c r="J2379" t="s">
        <v>16</v>
      </c>
      <c r="K2379" t="s">
        <v>18</v>
      </c>
      <c r="L2379" t="s">
        <v>19</v>
      </c>
      <c r="M2379" t="s">
        <v>16</v>
      </c>
      <c r="N2379" t="s">
        <v>16</v>
      </c>
      <c r="O2379" t="s">
        <v>16</v>
      </c>
      <c r="P2379">
        <f t="shared" si="76"/>
        <v>8</v>
      </c>
      <c r="Q2379">
        <f t="shared" si="75"/>
        <v>1</v>
      </c>
      <c r="R2379" t="str">
        <f>IFERROR(VLOOKUP(P2379,Sheet1!$E$30:$F$35,2,FALSE),"")</f>
        <v>grape</v>
      </c>
    </row>
    <row r="2380" spans="1:18">
      <c r="A2380" t="s">
        <v>15</v>
      </c>
      <c r="B2380" t="s">
        <v>4419</v>
      </c>
      <c r="C2380" t="s">
        <v>4418</v>
      </c>
      <c r="D2380" t="s">
        <v>1455</v>
      </c>
      <c r="E2380" t="s">
        <v>4420</v>
      </c>
      <c r="F2380" t="s">
        <v>291</v>
      </c>
      <c r="G2380" t="s">
        <v>16</v>
      </c>
      <c r="H2380" t="s">
        <v>26</v>
      </c>
      <c r="I2380" t="s">
        <v>32</v>
      </c>
      <c r="J2380" t="s">
        <v>16</v>
      </c>
      <c r="K2380" t="s">
        <v>18</v>
      </c>
      <c r="L2380" t="s">
        <v>19</v>
      </c>
      <c r="M2380" t="s">
        <v>16</v>
      </c>
      <c r="N2380" t="s">
        <v>16</v>
      </c>
      <c r="O2380" t="s">
        <v>16</v>
      </c>
      <c r="P2380">
        <f t="shared" si="76"/>
        <v>0</v>
      </c>
      <c r="Q2380">
        <f t="shared" si="75"/>
        <v>0</v>
      </c>
      <c r="R2380" t="str">
        <f>IFERROR(VLOOKUP(P2380,Sheet1!$E$30:$F$35,2,FALSE),"")</f>
        <v/>
      </c>
    </row>
    <row r="2381" spans="1:18">
      <c r="A2381" t="s">
        <v>15</v>
      </c>
      <c r="B2381" t="s">
        <v>4421</v>
      </c>
      <c r="C2381" t="s">
        <v>4418</v>
      </c>
      <c r="D2381" t="s">
        <v>3975</v>
      </c>
      <c r="E2381" t="s">
        <v>4422</v>
      </c>
      <c r="F2381" t="s">
        <v>686</v>
      </c>
      <c r="G2381" t="s">
        <v>16</v>
      </c>
      <c r="H2381" t="s">
        <v>26</v>
      </c>
      <c r="I2381" t="s">
        <v>32</v>
      </c>
      <c r="J2381" t="s">
        <v>16</v>
      </c>
      <c r="K2381" t="s">
        <v>18</v>
      </c>
      <c r="L2381" t="s">
        <v>19</v>
      </c>
      <c r="M2381" t="s">
        <v>16</v>
      </c>
      <c r="N2381" t="s">
        <v>16</v>
      </c>
      <c r="O2381" t="s">
        <v>16</v>
      </c>
      <c r="P2381">
        <f t="shared" si="76"/>
        <v>0</v>
      </c>
      <c r="Q2381">
        <f t="shared" si="75"/>
        <v>0</v>
      </c>
      <c r="R2381" t="str">
        <f>IFERROR(VLOOKUP(P2381,Sheet1!$E$30:$F$35,2,FALSE),"")</f>
        <v/>
      </c>
    </row>
    <row r="2382" spans="1:18">
      <c r="A2382" t="s">
        <v>15</v>
      </c>
      <c r="B2382" t="s">
        <v>4423</v>
      </c>
      <c r="C2382" t="s">
        <v>4418</v>
      </c>
      <c r="D2382" t="s">
        <v>3978</v>
      </c>
      <c r="E2382" t="s">
        <v>1630</v>
      </c>
      <c r="F2382" t="s">
        <v>689</v>
      </c>
      <c r="G2382" t="s">
        <v>16</v>
      </c>
      <c r="H2382" t="s">
        <v>26</v>
      </c>
      <c r="I2382" t="s">
        <v>32</v>
      </c>
      <c r="J2382" t="s">
        <v>16</v>
      </c>
      <c r="K2382" t="s">
        <v>18</v>
      </c>
      <c r="L2382" t="s">
        <v>19</v>
      </c>
      <c r="M2382" t="s">
        <v>16</v>
      </c>
      <c r="N2382" t="s">
        <v>16</v>
      </c>
      <c r="O2382" t="s">
        <v>16</v>
      </c>
      <c r="P2382">
        <f t="shared" si="76"/>
        <v>0</v>
      </c>
      <c r="Q2382">
        <f t="shared" si="75"/>
        <v>0</v>
      </c>
      <c r="R2382" t="str">
        <f>IFERROR(VLOOKUP(P2382,Sheet1!$E$30:$F$35,2,FALSE),"")</f>
        <v/>
      </c>
    </row>
    <row r="2383" spans="1:18">
      <c r="A2383" t="s">
        <v>15</v>
      </c>
      <c r="B2383" t="s">
        <v>4424</v>
      </c>
      <c r="C2383" t="s">
        <v>4418</v>
      </c>
      <c r="D2383" t="s">
        <v>1457</v>
      </c>
      <c r="E2383" t="s">
        <v>4425</v>
      </c>
      <c r="F2383" t="s">
        <v>293</v>
      </c>
      <c r="G2383" t="s">
        <v>16</v>
      </c>
      <c r="H2383" t="s">
        <v>26</v>
      </c>
      <c r="I2383" t="s">
        <v>32</v>
      </c>
      <c r="J2383" t="s">
        <v>16</v>
      </c>
      <c r="K2383" t="s">
        <v>18</v>
      </c>
      <c r="L2383" t="s">
        <v>19</v>
      </c>
      <c r="M2383" t="s">
        <v>16</v>
      </c>
      <c r="N2383" t="s">
        <v>16</v>
      </c>
      <c r="O2383" t="s">
        <v>16</v>
      </c>
      <c r="P2383">
        <f t="shared" si="76"/>
        <v>0</v>
      </c>
      <c r="Q2383">
        <f t="shared" si="75"/>
        <v>0</v>
      </c>
      <c r="R2383" t="str">
        <f>IFERROR(VLOOKUP(P2383,Sheet1!$E$30:$F$35,2,FALSE),"")</f>
        <v/>
      </c>
    </row>
    <row r="2384" spans="1:18">
      <c r="A2384" t="s">
        <v>15</v>
      </c>
      <c r="B2384" t="s">
        <v>3790</v>
      </c>
      <c r="C2384" t="s">
        <v>4426</v>
      </c>
      <c r="D2384" t="s">
        <v>3981</v>
      </c>
      <c r="E2384" t="s">
        <v>4427</v>
      </c>
      <c r="F2384" t="s">
        <v>693</v>
      </c>
      <c r="G2384" t="s">
        <v>16</v>
      </c>
      <c r="H2384" t="s">
        <v>26</v>
      </c>
      <c r="I2384" t="s">
        <v>32</v>
      </c>
      <c r="J2384" t="s">
        <v>16</v>
      </c>
      <c r="K2384" t="s">
        <v>18</v>
      </c>
      <c r="L2384" t="s">
        <v>19</v>
      </c>
      <c r="M2384" t="s">
        <v>16</v>
      </c>
      <c r="N2384" t="s">
        <v>16</v>
      </c>
      <c r="O2384" t="s">
        <v>16</v>
      </c>
      <c r="P2384">
        <f t="shared" si="76"/>
        <v>8</v>
      </c>
      <c r="Q2384">
        <f t="shared" si="75"/>
        <v>1</v>
      </c>
      <c r="R2384" t="str">
        <f>IFERROR(VLOOKUP(P2384,Sheet1!$E$30:$F$35,2,FALSE),"")</f>
        <v>grape</v>
      </c>
    </row>
    <row r="2385" spans="1:18">
      <c r="A2385" t="s">
        <v>15</v>
      </c>
      <c r="B2385" t="s">
        <v>3798</v>
      </c>
      <c r="C2385" t="s">
        <v>4428</v>
      </c>
      <c r="D2385" t="s">
        <v>3983</v>
      </c>
      <c r="E2385" t="s">
        <v>1112</v>
      </c>
      <c r="F2385" t="s">
        <v>696</v>
      </c>
      <c r="G2385" t="s">
        <v>16</v>
      </c>
      <c r="H2385" t="s">
        <v>26</v>
      </c>
      <c r="I2385" t="s">
        <v>32</v>
      </c>
      <c r="J2385" t="s">
        <v>16</v>
      </c>
      <c r="K2385" t="s">
        <v>18</v>
      </c>
      <c r="L2385" t="s">
        <v>19</v>
      </c>
      <c r="M2385" t="s">
        <v>16</v>
      </c>
      <c r="N2385" t="s">
        <v>16</v>
      </c>
      <c r="O2385" t="s">
        <v>16</v>
      </c>
      <c r="P2385">
        <f t="shared" si="76"/>
        <v>8</v>
      </c>
      <c r="Q2385">
        <f t="shared" si="75"/>
        <v>1</v>
      </c>
      <c r="R2385" t="str">
        <f>IFERROR(VLOOKUP(P2385,Sheet1!$E$30:$F$35,2,FALSE),"")</f>
        <v>grape</v>
      </c>
    </row>
    <row r="2386" spans="1:18">
      <c r="A2386" t="s">
        <v>15</v>
      </c>
      <c r="B2386" t="s">
        <v>4429</v>
      </c>
      <c r="C2386" t="s">
        <v>4428</v>
      </c>
      <c r="D2386" t="s">
        <v>1458</v>
      </c>
      <c r="E2386" t="s">
        <v>4430</v>
      </c>
      <c r="F2386" t="s">
        <v>295</v>
      </c>
      <c r="G2386" t="s">
        <v>16</v>
      </c>
      <c r="H2386" t="s">
        <v>26</v>
      </c>
      <c r="I2386" t="s">
        <v>32</v>
      </c>
      <c r="J2386" t="s">
        <v>16</v>
      </c>
      <c r="K2386" t="s">
        <v>18</v>
      </c>
      <c r="L2386" t="s">
        <v>19</v>
      </c>
      <c r="M2386" t="s">
        <v>16</v>
      </c>
      <c r="N2386" t="s">
        <v>16</v>
      </c>
      <c r="O2386" t="s">
        <v>16</v>
      </c>
      <c r="P2386">
        <f t="shared" si="76"/>
        <v>0</v>
      </c>
      <c r="Q2386">
        <f t="shared" si="75"/>
        <v>0</v>
      </c>
      <c r="R2386" t="str">
        <f>IFERROR(VLOOKUP(P2386,Sheet1!$E$30:$F$35,2,FALSE),"")</f>
        <v/>
      </c>
    </row>
    <row r="2387" spans="1:18">
      <c r="A2387" t="s">
        <v>15</v>
      </c>
      <c r="B2387" t="s">
        <v>4431</v>
      </c>
      <c r="C2387" t="s">
        <v>4428</v>
      </c>
      <c r="D2387" t="s">
        <v>3987</v>
      </c>
      <c r="E2387" t="s">
        <v>4432</v>
      </c>
      <c r="F2387" t="s">
        <v>700</v>
      </c>
      <c r="G2387" t="s">
        <v>16</v>
      </c>
      <c r="H2387" t="s">
        <v>26</v>
      </c>
      <c r="I2387" t="s">
        <v>32</v>
      </c>
      <c r="J2387" t="s">
        <v>16</v>
      </c>
      <c r="K2387" t="s">
        <v>18</v>
      </c>
      <c r="L2387" t="s">
        <v>19</v>
      </c>
      <c r="M2387" t="s">
        <v>16</v>
      </c>
      <c r="N2387" t="s">
        <v>16</v>
      </c>
      <c r="O2387" t="s">
        <v>16</v>
      </c>
      <c r="P2387">
        <f t="shared" si="76"/>
        <v>0</v>
      </c>
      <c r="Q2387">
        <f t="shared" si="75"/>
        <v>0</v>
      </c>
      <c r="R2387" t="str">
        <f>IFERROR(VLOOKUP(P2387,Sheet1!$E$30:$F$35,2,FALSE),"")</f>
        <v/>
      </c>
    </row>
    <row r="2388" spans="1:18">
      <c r="A2388" t="s">
        <v>15</v>
      </c>
      <c r="B2388" t="s">
        <v>4433</v>
      </c>
      <c r="C2388" t="s">
        <v>4428</v>
      </c>
      <c r="D2388" t="s">
        <v>3989</v>
      </c>
      <c r="E2388" t="s">
        <v>1120</v>
      </c>
      <c r="F2388" t="s">
        <v>703</v>
      </c>
      <c r="G2388" t="s">
        <v>16</v>
      </c>
      <c r="H2388" t="s">
        <v>26</v>
      </c>
      <c r="I2388" t="s">
        <v>32</v>
      </c>
      <c r="J2388" t="s">
        <v>16</v>
      </c>
      <c r="K2388" t="s">
        <v>18</v>
      </c>
      <c r="L2388" t="s">
        <v>19</v>
      </c>
      <c r="M2388" t="s">
        <v>16</v>
      </c>
      <c r="N2388" t="s">
        <v>16</v>
      </c>
      <c r="O2388" t="s">
        <v>16</v>
      </c>
      <c r="P2388">
        <f t="shared" si="76"/>
        <v>0</v>
      </c>
      <c r="Q2388">
        <f t="shared" si="75"/>
        <v>0</v>
      </c>
      <c r="R2388" t="str">
        <f>IFERROR(VLOOKUP(P2388,Sheet1!$E$30:$F$35,2,FALSE),"")</f>
        <v/>
      </c>
    </row>
    <row r="2389" spans="1:18">
      <c r="A2389" t="s">
        <v>15</v>
      </c>
      <c r="B2389" t="s">
        <v>4434</v>
      </c>
      <c r="C2389" t="s">
        <v>4428</v>
      </c>
      <c r="D2389" t="s">
        <v>1460</v>
      </c>
      <c r="E2389" t="s">
        <v>4435</v>
      </c>
      <c r="F2389" t="s">
        <v>298</v>
      </c>
      <c r="G2389" t="s">
        <v>16</v>
      </c>
      <c r="H2389" t="s">
        <v>26</v>
      </c>
      <c r="I2389" t="s">
        <v>32</v>
      </c>
      <c r="J2389" t="s">
        <v>16</v>
      </c>
      <c r="K2389" t="s">
        <v>18</v>
      </c>
      <c r="L2389" t="s">
        <v>19</v>
      </c>
      <c r="M2389" t="s">
        <v>16</v>
      </c>
      <c r="N2389" t="s">
        <v>16</v>
      </c>
      <c r="O2389" t="s">
        <v>16</v>
      </c>
      <c r="P2389">
        <f t="shared" si="76"/>
        <v>0</v>
      </c>
      <c r="Q2389">
        <f t="shared" si="75"/>
        <v>0</v>
      </c>
      <c r="R2389" t="str">
        <f>IFERROR(VLOOKUP(P2389,Sheet1!$E$30:$F$35,2,FALSE),"")</f>
        <v/>
      </c>
    </row>
    <row r="2390" spans="1:18">
      <c r="A2390" t="s">
        <v>15</v>
      </c>
      <c r="B2390" t="s">
        <v>4436</v>
      </c>
      <c r="C2390" t="s">
        <v>4437</v>
      </c>
      <c r="D2390" t="s">
        <v>1030</v>
      </c>
      <c r="E2390" t="s">
        <v>4438</v>
      </c>
      <c r="F2390" t="s">
        <v>705</v>
      </c>
      <c r="G2390" t="s">
        <v>16</v>
      </c>
      <c r="H2390" t="s">
        <v>26</v>
      </c>
      <c r="I2390" t="s">
        <v>32</v>
      </c>
      <c r="J2390" t="s">
        <v>16</v>
      </c>
      <c r="K2390" t="s">
        <v>18</v>
      </c>
      <c r="L2390" t="s">
        <v>19</v>
      </c>
      <c r="M2390" t="s">
        <v>16</v>
      </c>
      <c r="N2390" t="s">
        <v>16</v>
      </c>
      <c r="O2390" t="s">
        <v>16</v>
      </c>
      <c r="P2390">
        <f t="shared" si="76"/>
        <v>8</v>
      </c>
      <c r="Q2390">
        <f t="shared" si="75"/>
        <v>1</v>
      </c>
      <c r="R2390" t="str">
        <f>IFERROR(VLOOKUP(P2390,Sheet1!$E$30:$F$35,2,FALSE),"")</f>
        <v>grape</v>
      </c>
    </row>
    <row r="2391" spans="1:18">
      <c r="A2391" t="s">
        <v>15</v>
      </c>
      <c r="B2391" t="s">
        <v>4439</v>
      </c>
      <c r="C2391" t="s">
        <v>4437</v>
      </c>
      <c r="D2391" t="s">
        <v>3993</v>
      </c>
      <c r="E2391" t="s">
        <v>1634</v>
      </c>
      <c r="F2391" t="s">
        <v>193</v>
      </c>
      <c r="G2391" t="s">
        <v>16</v>
      </c>
      <c r="H2391" t="s">
        <v>26</v>
      </c>
      <c r="I2391" t="s">
        <v>32</v>
      </c>
      <c r="J2391" t="s">
        <v>16</v>
      </c>
      <c r="K2391" t="s">
        <v>18</v>
      </c>
      <c r="L2391" t="s">
        <v>19</v>
      </c>
      <c r="M2391" t="s">
        <v>16</v>
      </c>
      <c r="N2391" t="s">
        <v>16</v>
      </c>
      <c r="O2391" t="s">
        <v>16</v>
      </c>
      <c r="P2391">
        <f t="shared" si="76"/>
        <v>0</v>
      </c>
      <c r="Q2391">
        <f t="shared" si="75"/>
        <v>0</v>
      </c>
      <c r="R2391" t="str">
        <f>IFERROR(VLOOKUP(P2391,Sheet1!$E$30:$F$35,2,FALSE),"")</f>
        <v/>
      </c>
    </row>
    <row r="2392" spans="1:18">
      <c r="A2392" t="s">
        <v>15</v>
      </c>
      <c r="B2392" t="s">
        <v>4440</v>
      </c>
      <c r="C2392" t="s">
        <v>4437</v>
      </c>
      <c r="D2392" t="s">
        <v>1462</v>
      </c>
      <c r="E2392" t="s">
        <v>4441</v>
      </c>
      <c r="F2392" t="s">
        <v>299</v>
      </c>
      <c r="G2392" t="s">
        <v>16</v>
      </c>
      <c r="H2392" t="s">
        <v>26</v>
      </c>
      <c r="I2392" t="s">
        <v>32</v>
      </c>
      <c r="J2392" t="s">
        <v>16</v>
      </c>
      <c r="K2392" t="s">
        <v>18</v>
      </c>
      <c r="L2392" t="s">
        <v>19</v>
      </c>
      <c r="M2392" t="s">
        <v>16</v>
      </c>
      <c r="N2392" t="s">
        <v>16</v>
      </c>
      <c r="O2392" t="s">
        <v>16</v>
      </c>
      <c r="P2392">
        <f t="shared" si="76"/>
        <v>0</v>
      </c>
      <c r="Q2392">
        <f t="shared" si="75"/>
        <v>0</v>
      </c>
      <c r="R2392" t="str">
        <f>IFERROR(VLOOKUP(P2392,Sheet1!$E$30:$F$35,2,FALSE),"")</f>
        <v/>
      </c>
    </row>
    <row r="2393" spans="1:18">
      <c r="A2393" t="s">
        <v>15</v>
      </c>
      <c r="B2393" t="s">
        <v>4442</v>
      </c>
      <c r="C2393" t="s">
        <v>4443</v>
      </c>
      <c r="D2393" t="s">
        <v>3996</v>
      </c>
      <c r="E2393" t="s">
        <v>4444</v>
      </c>
      <c r="F2393" t="s">
        <v>709</v>
      </c>
      <c r="G2393" t="s">
        <v>16</v>
      </c>
      <c r="H2393" t="s">
        <v>26</v>
      </c>
      <c r="I2393" t="s">
        <v>32</v>
      </c>
      <c r="J2393" t="s">
        <v>16</v>
      </c>
      <c r="K2393" t="s">
        <v>18</v>
      </c>
      <c r="L2393" t="s">
        <v>19</v>
      </c>
      <c r="M2393" t="s">
        <v>16</v>
      </c>
      <c r="N2393" t="s">
        <v>16</v>
      </c>
      <c r="O2393" t="s">
        <v>16</v>
      </c>
      <c r="P2393">
        <f t="shared" si="76"/>
        <v>8</v>
      </c>
      <c r="Q2393">
        <f t="shared" si="75"/>
        <v>1</v>
      </c>
      <c r="R2393" t="str">
        <f>IFERROR(VLOOKUP(P2393,Sheet1!$E$30:$F$35,2,FALSE),"")</f>
        <v>grape</v>
      </c>
    </row>
    <row r="2394" spans="1:18">
      <c r="A2394" t="s">
        <v>15</v>
      </c>
      <c r="B2394" t="s">
        <v>3816</v>
      </c>
      <c r="C2394" t="s">
        <v>4443</v>
      </c>
      <c r="D2394" t="s">
        <v>3998</v>
      </c>
      <c r="E2394" t="s">
        <v>1636</v>
      </c>
      <c r="F2394" t="s">
        <v>711</v>
      </c>
      <c r="G2394" t="s">
        <v>16</v>
      </c>
      <c r="H2394" t="s">
        <v>26</v>
      </c>
      <c r="I2394" t="s">
        <v>32</v>
      </c>
      <c r="J2394" t="s">
        <v>16</v>
      </c>
      <c r="K2394" t="s">
        <v>18</v>
      </c>
      <c r="L2394" t="s">
        <v>19</v>
      </c>
      <c r="M2394" t="s">
        <v>16</v>
      </c>
      <c r="N2394" t="s">
        <v>16</v>
      </c>
      <c r="O2394" t="s">
        <v>16</v>
      </c>
      <c r="P2394">
        <f t="shared" si="76"/>
        <v>0</v>
      </c>
      <c r="Q2394">
        <f t="shared" si="75"/>
        <v>0</v>
      </c>
      <c r="R2394" t="str">
        <f>IFERROR(VLOOKUP(P2394,Sheet1!$E$30:$F$35,2,FALSE),"")</f>
        <v/>
      </c>
    </row>
    <row r="2395" spans="1:18">
      <c r="A2395" t="s">
        <v>15</v>
      </c>
      <c r="B2395" t="s">
        <v>4445</v>
      </c>
      <c r="C2395" t="s">
        <v>4443</v>
      </c>
      <c r="D2395" t="s">
        <v>1464</v>
      </c>
      <c r="E2395" t="s">
        <v>4446</v>
      </c>
      <c r="F2395" t="s">
        <v>301</v>
      </c>
      <c r="G2395" t="s">
        <v>16</v>
      </c>
      <c r="H2395" t="s">
        <v>26</v>
      </c>
      <c r="I2395" t="s">
        <v>32</v>
      </c>
      <c r="J2395" t="s">
        <v>16</v>
      </c>
      <c r="K2395" t="s">
        <v>18</v>
      </c>
      <c r="L2395" t="s">
        <v>19</v>
      </c>
      <c r="M2395" t="s">
        <v>16</v>
      </c>
      <c r="N2395" t="s">
        <v>16</v>
      </c>
      <c r="O2395" t="s">
        <v>16</v>
      </c>
      <c r="P2395">
        <f t="shared" si="76"/>
        <v>0</v>
      </c>
      <c r="Q2395">
        <f t="shared" si="75"/>
        <v>0</v>
      </c>
      <c r="R2395" t="str">
        <f>IFERROR(VLOOKUP(P2395,Sheet1!$E$30:$F$35,2,FALSE),"")</f>
        <v/>
      </c>
    </row>
    <row r="2396" spans="1:18">
      <c r="A2396" t="s">
        <v>15</v>
      </c>
      <c r="B2396" t="s">
        <v>4447</v>
      </c>
      <c r="C2396" t="s">
        <v>4443</v>
      </c>
      <c r="D2396" t="s">
        <v>4001</v>
      </c>
      <c r="E2396" t="s">
        <v>1124</v>
      </c>
      <c r="F2396" t="s">
        <v>714</v>
      </c>
      <c r="G2396" t="s">
        <v>16</v>
      </c>
      <c r="H2396" t="s">
        <v>26</v>
      </c>
      <c r="I2396" t="s">
        <v>32</v>
      </c>
      <c r="J2396" t="s">
        <v>16</v>
      </c>
      <c r="K2396" t="s">
        <v>18</v>
      </c>
      <c r="L2396" t="s">
        <v>19</v>
      </c>
      <c r="M2396" t="s">
        <v>16</v>
      </c>
      <c r="N2396" t="s">
        <v>16</v>
      </c>
      <c r="O2396" t="s">
        <v>16</v>
      </c>
      <c r="P2396">
        <f t="shared" si="76"/>
        <v>0</v>
      </c>
      <c r="Q2396">
        <f t="shared" si="75"/>
        <v>0</v>
      </c>
      <c r="R2396" t="str">
        <f>IFERROR(VLOOKUP(P2396,Sheet1!$E$30:$F$35,2,FALSE),"")</f>
        <v/>
      </c>
    </row>
    <row r="2397" spans="1:18">
      <c r="A2397" t="s">
        <v>15</v>
      </c>
      <c r="B2397" t="s">
        <v>4448</v>
      </c>
      <c r="C2397" t="s">
        <v>4449</v>
      </c>
      <c r="D2397" t="s">
        <v>4003</v>
      </c>
      <c r="E2397" t="s">
        <v>1637</v>
      </c>
      <c r="F2397" t="s">
        <v>716</v>
      </c>
      <c r="G2397" t="s">
        <v>16</v>
      </c>
      <c r="H2397" t="s">
        <v>26</v>
      </c>
      <c r="I2397" t="s">
        <v>32</v>
      </c>
      <c r="J2397" t="s">
        <v>16</v>
      </c>
      <c r="K2397" t="s">
        <v>18</v>
      </c>
      <c r="L2397" t="s">
        <v>19</v>
      </c>
      <c r="M2397" t="s">
        <v>16</v>
      </c>
      <c r="N2397" t="s">
        <v>16</v>
      </c>
      <c r="O2397" t="s">
        <v>16</v>
      </c>
      <c r="P2397">
        <f t="shared" si="76"/>
        <v>2</v>
      </c>
      <c r="Q2397">
        <f t="shared" si="75"/>
        <v>0</v>
      </c>
      <c r="R2397" t="str">
        <f>IFERROR(VLOOKUP(P2397,Sheet1!$E$30:$F$35,2,FALSE),"")</f>
        <v>cherry</v>
      </c>
    </row>
    <row r="2398" spans="1:18">
      <c r="A2398" t="s">
        <v>15</v>
      </c>
      <c r="B2398" t="s">
        <v>4450</v>
      </c>
      <c r="C2398" t="s">
        <v>4449</v>
      </c>
      <c r="D2398" t="s">
        <v>1466</v>
      </c>
      <c r="E2398" t="s">
        <v>4451</v>
      </c>
      <c r="F2398" t="s">
        <v>303</v>
      </c>
      <c r="G2398" t="s">
        <v>16</v>
      </c>
      <c r="H2398" t="s">
        <v>26</v>
      </c>
      <c r="I2398" t="s">
        <v>32</v>
      </c>
      <c r="J2398" t="s">
        <v>16</v>
      </c>
      <c r="K2398" t="s">
        <v>18</v>
      </c>
      <c r="L2398" t="s">
        <v>19</v>
      </c>
      <c r="M2398" t="s">
        <v>16</v>
      </c>
      <c r="N2398" t="s">
        <v>16</v>
      </c>
      <c r="O2398" t="s">
        <v>16</v>
      </c>
      <c r="P2398">
        <f t="shared" si="76"/>
        <v>0</v>
      </c>
      <c r="Q2398">
        <f t="shared" si="75"/>
        <v>0</v>
      </c>
      <c r="R2398" t="str">
        <f>IFERROR(VLOOKUP(P2398,Sheet1!$E$30:$F$35,2,FALSE),"")</f>
        <v/>
      </c>
    </row>
    <row r="2399" spans="1:18">
      <c r="A2399" t="s">
        <v>15</v>
      </c>
      <c r="B2399" t="s">
        <v>4452</v>
      </c>
      <c r="C2399" t="s">
        <v>4453</v>
      </c>
      <c r="D2399" t="s">
        <v>4006</v>
      </c>
      <c r="E2399" t="s">
        <v>4454</v>
      </c>
      <c r="F2399" t="s">
        <v>717</v>
      </c>
      <c r="G2399" t="s">
        <v>16</v>
      </c>
      <c r="H2399" t="s">
        <v>26</v>
      </c>
      <c r="I2399" t="s">
        <v>32</v>
      </c>
      <c r="J2399" t="s">
        <v>16</v>
      </c>
      <c r="K2399" t="s">
        <v>18</v>
      </c>
      <c r="L2399" t="s">
        <v>19</v>
      </c>
      <c r="M2399" t="s">
        <v>16</v>
      </c>
      <c r="N2399" t="s">
        <v>16</v>
      </c>
      <c r="O2399" t="s">
        <v>16</v>
      </c>
      <c r="P2399">
        <f t="shared" si="76"/>
        <v>2</v>
      </c>
      <c r="Q2399">
        <f t="shared" si="75"/>
        <v>0</v>
      </c>
      <c r="R2399" t="str">
        <f>IFERROR(VLOOKUP(P2399,Sheet1!$E$30:$F$35,2,FALSE),"")</f>
        <v>cherry</v>
      </c>
    </row>
    <row r="2400" spans="1:18">
      <c r="A2400" t="s">
        <v>15</v>
      </c>
      <c r="B2400" t="s">
        <v>4455</v>
      </c>
      <c r="C2400" t="s">
        <v>4456</v>
      </c>
      <c r="D2400" t="s">
        <v>4008</v>
      </c>
      <c r="E2400" t="s">
        <v>1639</v>
      </c>
      <c r="F2400" t="s">
        <v>719</v>
      </c>
      <c r="G2400" t="s">
        <v>16</v>
      </c>
      <c r="H2400" t="s">
        <v>26</v>
      </c>
      <c r="I2400" t="s">
        <v>32</v>
      </c>
      <c r="J2400" t="s">
        <v>16</v>
      </c>
      <c r="K2400" t="s">
        <v>18</v>
      </c>
      <c r="L2400" t="s">
        <v>19</v>
      </c>
      <c r="M2400" t="s">
        <v>16</v>
      </c>
      <c r="N2400" t="s">
        <v>16</v>
      </c>
      <c r="O2400" t="s">
        <v>16</v>
      </c>
      <c r="P2400">
        <f t="shared" si="76"/>
        <v>8</v>
      </c>
      <c r="Q2400">
        <f t="shared" si="75"/>
        <v>1</v>
      </c>
      <c r="R2400" t="str">
        <f>IFERROR(VLOOKUP(P2400,Sheet1!$E$30:$F$35,2,FALSE),"")</f>
        <v>grape</v>
      </c>
    </row>
    <row r="2401" spans="1:18">
      <c r="A2401" t="s">
        <v>15</v>
      </c>
      <c r="B2401" t="s">
        <v>4457</v>
      </c>
      <c r="C2401" t="s">
        <v>4456</v>
      </c>
      <c r="D2401" t="s">
        <v>1468</v>
      </c>
      <c r="E2401" t="s">
        <v>4458</v>
      </c>
      <c r="F2401" t="s">
        <v>304</v>
      </c>
      <c r="G2401" t="s">
        <v>16</v>
      </c>
      <c r="H2401" t="s">
        <v>26</v>
      </c>
      <c r="I2401" t="s">
        <v>32</v>
      </c>
      <c r="J2401" t="s">
        <v>16</v>
      </c>
      <c r="K2401" t="s">
        <v>18</v>
      </c>
      <c r="L2401" t="s">
        <v>19</v>
      </c>
      <c r="M2401" t="s">
        <v>16</v>
      </c>
      <c r="N2401" t="s">
        <v>16</v>
      </c>
      <c r="O2401" t="s">
        <v>16</v>
      </c>
      <c r="P2401">
        <f t="shared" si="76"/>
        <v>0</v>
      </c>
      <c r="Q2401">
        <f t="shared" si="75"/>
        <v>0</v>
      </c>
      <c r="R2401" t="str">
        <f>IFERROR(VLOOKUP(P2401,Sheet1!$E$30:$F$35,2,FALSE),"")</f>
        <v/>
      </c>
    </row>
    <row r="2402" spans="1:18">
      <c r="A2402" t="s">
        <v>15</v>
      </c>
      <c r="B2402" t="s">
        <v>4459</v>
      </c>
      <c r="C2402" t="s">
        <v>4460</v>
      </c>
      <c r="D2402" t="s">
        <v>4011</v>
      </c>
      <c r="E2402" t="s">
        <v>4461</v>
      </c>
      <c r="F2402" t="s">
        <v>723</v>
      </c>
      <c r="G2402" t="s">
        <v>16</v>
      </c>
      <c r="H2402" t="s">
        <v>26</v>
      </c>
      <c r="I2402" t="s">
        <v>32</v>
      </c>
      <c r="J2402" t="s">
        <v>16</v>
      </c>
      <c r="K2402" t="s">
        <v>18</v>
      </c>
      <c r="L2402" t="s">
        <v>19</v>
      </c>
      <c r="M2402" t="s">
        <v>16</v>
      </c>
      <c r="N2402" t="s">
        <v>16</v>
      </c>
      <c r="O2402" t="s">
        <v>16</v>
      </c>
      <c r="P2402">
        <f t="shared" si="76"/>
        <v>8</v>
      </c>
      <c r="Q2402">
        <f t="shared" si="75"/>
        <v>1</v>
      </c>
      <c r="R2402" t="str">
        <f>IFERROR(VLOOKUP(P2402,Sheet1!$E$30:$F$35,2,FALSE),"")</f>
        <v>grape</v>
      </c>
    </row>
    <row r="2403" spans="1:18">
      <c r="A2403" t="s">
        <v>15</v>
      </c>
      <c r="B2403" t="s">
        <v>4462</v>
      </c>
      <c r="C2403" t="s">
        <v>4460</v>
      </c>
      <c r="D2403" t="s">
        <v>4012</v>
      </c>
      <c r="E2403" t="s">
        <v>1641</v>
      </c>
      <c r="F2403" t="s">
        <v>726</v>
      </c>
      <c r="G2403" t="s">
        <v>16</v>
      </c>
      <c r="H2403" t="s">
        <v>26</v>
      </c>
      <c r="I2403" t="s">
        <v>32</v>
      </c>
      <c r="J2403" t="s">
        <v>16</v>
      </c>
      <c r="K2403" t="s">
        <v>18</v>
      </c>
      <c r="L2403" t="s">
        <v>19</v>
      </c>
      <c r="M2403" t="s">
        <v>16</v>
      </c>
      <c r="N2403" t="s">
        <v>16</v>
      </c>
      <c r="O2403" t="s">
        <v>16</v>
      </c>
      <c r="P2403">
        <f t="shared" si="76"/>
        <v>0</v>
      </c>
      <c r="Q2403">
        <f t="shared" si="75"/>
        <v>0</v>
      </c>
      <c r="R2403" t="str">
        <f>IFERROR(VLOOKUP(P2403,Sheet1!$E$30:$F$35,2,FALSE),"")</f>
        <v/>
      </c>
    </row>
    <row r="2404" spans="1:18">
      <c r="A2404" t="s">
        <v>15</v>
      </c>
      <c r="B2404" t="s">
        <v>4463</v>
      </c>
      <c r="C2404" t="s">
        <v>4464</v>
      </c>
      <c r="D2404" t="s">
        <v>1032</v>
      </c>
      <c r="E2404" t="s">
        <v>1135</v>
      </c>
      <c r="F2404" t="s">
        <v>306</v>
      </c>
      <c r="G2404" t="s">
        <v>16</v>
      </c>
      <c r="H2404" t="s">
        <v>26</v>
      </c>
      <c r="I2404" t="s">
        <v>32</v>
      </c>
      <c r="J2404" t="s">
        <v>16</v>
      </c>
      <c r="K2404" t="s">
        <v>18</v>
      </c>
      <c r="L2404" t="s">
        <v>19</v>
      </c>
      <c r="M2404" t="s">
        <v>16</v>
      </c>
      <c r="N2404" t="s">
        <v>16</v>
      </c>
      <c r="O2404" t="s">
        <v>16</v>
      </c>
      <c r="P2404">
        <f t="shared" si="76"/>
        <v>8</v>
      </c>
      <c r="Q2404">
        <f t="shared" si="75"/>
        <v>1</v>
      </c>
      <c r="R2404" t="str">
        <f>IFERROR(VLOOKUP(P2404,Sheet1!$E$30:$F$35,2,FALSE),"")</f>
        <v>grape</v>
      </c>
    </row>
    <row r="2405" spans="1:18">
      <c r="A2405" t="s">
        <v>15</v>
      </c>
      <c r="B2405" t="s">
        <v>3858</v>
      </c>
      <c r="C2405" t="s">
        <v>4465</v>
      </c>
      <c r="D2405" t="s">
        <v>4015</v>
      </c>
      <c r="E2405" t="s">
        <v>4466</v>
      </c>
      <c r="F2405" t="s">
        <v>195</v>
      </c>
      <c r="G2405" t="s">
        <v>16</v>
      </c>
      <c r="H2405" t="s">
        <v>26</v>
      </c>
      <c r="I2405" t="s">
        <v>32</v>
      </c>
      <c r="J2405" t="s">
        <v>16</v>
      </c>
      <c r="K2405" t="s">
        <v>18</v>
      </c>
      <c r="L2405" t="s">
        <v>19</v>
      </c>
      <c r="M2405" t="s">
        <v>16</v>
      </c>
      <c r="N2405" t="s">
        <v>16</v>
      </c>
      <c r="O2405" t="s">
        <v>16</v>
      </c>
      <c r="P2405">
        <f t="shared" si="76"/>
        <v>3</v>
      </c>
      <c r="Q2405">
        <f t="shared" si="75"/>
        <v>0</v>
      </c>
      <c r="R2405" t="str">
        <f>IFERROR(VLOOKUP(P2405,Sheet1!$E$30:$F$35,2,FALSE),"")</f>
        <v>rino</v>
      </c>
    </row>
    <row r="2406" spans="1:18">
      <c r="A2406" t="s">
        <v>15</v>
      </c>
      <c r="B2406" t="s">
        <v>3860</v>
      </c>
      <c r="C2406" t="s">
        <v>4467</v>
      </c>
      <c r="D2406" t="s">
        <v>4017</v>
      </c>
      <c r="E2406" t="s">
        <v>1642</v>
      </c>
      <c r="F2406" t="s">
        <v>732</v>
      </c>
      <c r="G2406" t="s">
        <v>16</v>
      </c>
      <c r="H2406" t="s">
        <v>26</v>
      </c>
      <c r="I2406" t="s">
        <v>32</v>
      </c>
      <c r="J2406" t="s">
        <v>16</v>
      </c>
      <c r="K2406" t="s">
        <v>18</v>
      </c>
      <c r="L2406" t="s">
        <v>19</v>
      </c>
      <c r="M2406" t="s">
        <v>16</v>
      </c>
      <c r="N2406" t="s">
        <v>16</v>
      </c>
      <c r="O2406" t="s">
        <v>16</v>
      </c>
      <c r="P2406">
        <f t="shared" si="76"/>
        <v>8</v>
      </c>
      <c r="Q2406">
        <f t="shared" si="75"/>
        <v>1</v>
      </c>
      <c r="R2406" t="str">
        <f>IFERROR(VLOOKUP(P2406,Sheet1!$E$30:$F$35,2,FALSE),"")</f>
        <v>grape</v>
      </c>
    </row>
    <row r="2407" spans="1:18">
      <c r="A2407" t="s">
        <v>15</v>
      </c>
      <c r="B2407" t="s">
        <v>3863</v>
      </c>
      <c r="C2407" t="s">
        <v>4467</v>
      </c>
      <c r="D2407" t="s">
        <v>1470</v>
      </c>
      <c r="E2407" t="s">
        <v>4468</v>
      </c>
      <c r="F2407" t="s">
        <v>308</v>
      </c>
      <c r="G2407" t="s">
        <v>16</v>
      </c>
      <c r="H2407" t="s">
        <v>26</v>
      </c>
      <c r="I2407" t="s">
        <v>32</v>
      </c>
      <c r="J2407" t="s">
        <v>16</v>
      </c>
      <c r="K2407" t="s">
        <v>18</v>
      </c>
      <c r="L2407" t="s">
        <v>19</v>
      </c>
      <c r="M2407" t="s">
        <v>16</v>
      </c>
      <c r="N2407" t="s">
        <v>16</v>
      </c>
      <c r="O2407" t="s">
        <v>16</v>
      </c>
      <c r="P2407">
        <f t="shared" si="76"/>
        <v>0</v>
      </c>
      <c r="Q2407">
        <f t="shared" si="75"/>
        <v>0</v>
      </c>
      <c r="R2407" t="str">
        <f>IFERROR(VLOOKUP(P2407,Sheet1!$E$30:$F$35,2,FALSE),"")</f>
        <v/>
      </c>
    </row>
    <row r="2408" spans="1:18">
      <c r="A2408" t="s">
        <v>15</v>
      </c>
      <c r="B2408" t="s">
        <v>3866</v>
      </c>
      <c r="C2408" t="s">
        <v>4467</v>
      </c>
      <c r="D2408" t="s">
        <v>4021</v>
      </c>
      <c r="E2408" t="s">
        <v>4469</v>
      </c>
      <c r="F2408" t="s">
        <v>736</v>
      </c>
      <c r="G2408" t="s">
        <v>16</v>
      </c>
      <c r="H2408" t="s">
        <v>26</v>
      </c>
      <c r="I2408" t="s">
        <v>32</v>
      </c>
      <c r="J2408" t="s">
        <v>16</v>
      </c>
      <c r="K2408" t="s">
        <v>18</v>
      </c>
      <c r="L2408" t="s">
        <v>19</v>
      </c>
      <c r="M2408" t="s">
        <v>16</v>
      </c>
      <c r="N2408" t="s">
        <v>16</v>
      </c>
      <c r="O2408" t="s">
        <v>16</v>
      </c>
      <c r="P2408">
        <f t="shared" si="76"/>
        <v>0</v>
      </c>
      <c r="Q2408">
        <f t="shared" si="75"/>
        <v>0</v>
      </c>
      <c r="R2408" t="str">
        <f>IFERROR(VLOOKUP(P2408,Sheet1!$E$30:$F$35,2,FALSE),"")</f>
        <v/>
      </c>
    </row>
    <row r="2409" spans="1:18">
      <c r="A2409" t="s">
        <v>15</v>
      </c>
      <c r="B2409" t="s">
        <v>4470</v>
      </c>
      <c r="C2409" t="s">
        <v>4467</v>
      </c>
      <c r="D2409" t="s">
        <v>4023</v>
      </c>
      <c r="E2409" t="s">
        <v>1645</v>
      </c>
      <c r="F2409" t="s">
        <v>738</v>
      </c>
      <c r="G2409" t="s">
        <v>16</v>
      </c>
      <c r="H2409" t="s">
        <v>26</v>
      </c>
      <c r="I2409" t="s">
        <v>32</v>
      </c>
      <c r="J2409" t="s">
        <v>16</v>
      </c>
      <c r="K2409" t="s">
        <v>18</v>
      </c>
      <c r="L2409" t="s">
        <v>19</v>
      </c>
      <c r="M2409" t="s">
        <v>16</v>
      </c>
      <c r="N2409" t="s">
        <v>16</v>
      </c>
      <c r="O2409" t="s">
        <v>16</v>
      </c>
      <c r="P2409">
        <f t="shared" si="76"/>
        <v>0</v>
      </c>
      <c r="Q2409">
        <f t="shared" si="75"/>
        <v>0</v>
      </c>
      <c r="R2409" t="str">
        <f>IFERROR(VLOOKUP(P2409,Sheet1!$E$30:$F$35,2,FALSE),"")</f>
        <v/>
      </c>
    </row>
    <row r="2410" spans="1:18">
      <c r="A2410" t="s">
        <v>15</v>
      </c>
      <c r="B2410" t="s">
        <v>4471</v>
      </c>
      <c r="C2410" t="s">
        <v>4472</v>
      </c>
      <c r="D2410" t="s">
        <v>1472</v>
      </c>
      <c r="E2410" t="s">
        <v>4473</v>
      </c>
      <c r="F2410" t="s">
        <v>309</v>
      </c>
      <c r="G2410" t="s">
        <v>16</v>
      </c>
      <c r="H2410" t="s">
        <v>26</v>
      </c>
      <c r="I2410" t="s">
        <v>32</v>
      </c>
      <c r="J2410" t="s">
        <v>16</v>
      </c>
      <c r="K2410" t="s">
        <v>18</v>
      </c>
      <c r="L2410" t="s">
        <v>19</v>
      </c>
      <c r="M2410" t="s">
        <v>16</v>
      </c>
      <c r="N2410" t="s">
        <v>16</v>
      </c>
      <c r="O2410" t="s">
        <v>16</v>
      </c>
      <c r="P2410">
        <f t="shared" si="76"/>
        <v>8</v>
      </c>
      <c r="Q2410">
        <f t="shared" si="75"/>
        <v>1</v>
      </c>
      <c r="R2410" t="str">
        <f>IFERROR(VLOOKUP(P2410,Sheet1!$E$30:$F$35,2,FALSE),"")</f>
        <v>grape</v>
      </c>
    </row>
    <row r="2411" spans="1:18">
      <c r="A2411" t="s">
        <v>15</v>
      </c>
      <c r="B2411" t="s">
        <v>4474</v>
      </c>
      <c r="C2411" t="s">
        <v>4472</v>
      </c>
      <c r="D2411" t="s">
        <v>4025</v>
      </c>
      <c r="E2411" t="s">
        <v>4475</v>
      </c>
      <c r="F2411" t="s">
        <v>741</v>
      </c>
      <c r="G2411" t="s">
        <v>16</v>
      </c>
      <c r="H2411" t="s">
        <v>26</v>
      </c>
      <c r="I2411" t="s">
        <v>32</v>
      </c>
      <c r="J2411" t="s">
        <v>16</v>
      </c>
      <c r="K2411" t="s">
        <v>18</v>
      </c>
      <c r="L2411" t="s">
        <v>19</v>
      </c>
      <c r="M2411" t="s">
        <v>16</v>
      </c>
      <c r="N2411" t="s">
        <v>16</v>
      </c>
      <c r="O2411" t="s">
        <v>16</v>
      </c>
      <c r="P2411">
        <f t="shared" si="76"/>
        <v>0</v>
      </c>
      <c r="Q2411">
        <f t="shared" si="75"/>
        <v>0</v>
      </c>
      <c r="R2411" t="str">
        <f>IFERROR(VLOOKUP(P2411,Sheet1!$E$30:$F$35,2,FALSE),"")</f>
        <v/>
      </c>
    </row>
    <row r="2412" spans="1:18">
      <c r="A2412" t="s">
        <v>15</v>
      </c>
      <c r="B2412" t="s">
        <v>4476</v>
      </c>
      <c r="C2412" t="s">
        <v>4472</v>
      </c>
      <c r="D2412" t="s">
        <v>1473</v>
      </c>
      <c r="E2412" t="s">
        <v>1140</v>
      </c>
      <c r="F2412" t="s">
        <v>743</v>
      </c>
      <c r="G2412" t="s">
        <v>16</v>
      </c>
      <c r="H2412" t="s">
        <v>26</v>
      </c>
      <c r="I2412" t="s">
        <v>32</v>
      </c>
      <c r="J2412" t="s">
        <v>16</v>
      </c>
      <c r="K2412" t="s">
        <v>18</v>
      </c>
      <c r="L2412" t="s">
        <v>19</v>
      </c>
      <c r="M2412" t="s">
        <v>16</v>
      </c>
      <c r="N2412" t="s">
        <v>16</v>
      </c>
      <c r="O2412" t="s">
        <v>16</v>
      </c>
      <c r="P2412">
        <f t="shared" si="76"/>
        <v>0</v>
      </c>
      <c r="Q2412">
        <f t="shared" si="75"/>
        <v>0</v>
      </c>
      <c r="R2412" t="str">
        <f>IFERROR(VLOOKUP(P2412,Sheet1!$E$30:$F$35,2,FALSE),"")</f>
        <v/>
      </c>
    </row>
    <row r="2413" spans="1:18">
      <c r="A2413" t="s">
        <v>15</v>
      </c>
      <c r="B2413" t="s">
        <v>4477</v>
      </c>
      <c r="C2413" t="s">
        <v>4478</v>
      </c>
      <c r="D2413" t="s">
        <v>4029</v>
      </c>
      <c r="E2413" t="s">
        <v>4479</v>
      </c>
      <c r="F2413" t="s">
        <v>311</v>
      </c>
      <c r="G2413" t="s">
        <v>16</v>
      </c>
      <c r="H2413" t="s">
        <v>26</v>
      </c>
      <c r="I2413" t="s">
        <v>32</v>
      </c>
      <c r="J2413" t="s">
        <v>16</v>
      </c>
      <c r="K2413" t="s">
        <v>18</v>
      </c>
      <c r="L2413" t="s">
        <v>19</v>
      </c>
      <c r="M2413" t="s">
        <v>16</v>
      </c>
      <c r="N2413" t="s">
        <v>16</v>
      </c>
      <c r="O2413" t="s">
        <v>16</v>
      </c>
      <c r="P2413">
        <f t="shared" si="76"/>
        <v>8</v>
      </c>
      <c r="Q2413">
        <f t="shared" si="75"/>
        <v>1</v>
      </c>
      <c r="R2413" t="str">
        <f>IFERROR(VLOOKUP(P2413,Sheet1!$E$30:$F$35,2,FALSE),"")</f>
        <v>grape</v>
      </c>
    </row>
    <row r="2414" spans="1:18">
      <c r="A2414" t="s">
        <v>15</v>
      </c>
      <c r="B2414" t="s">
        <v>3882</v>
      </c>
      <c r="C2414" t="s">
        <v>4478</v>
      </c>
      <c r="D2414" t="s">
        <v>1476</v>
      </c>
      <c r="E2414" t="s">
        <v>4480</v>
      </c>
      <c r="F2414" t="s">
        <v>748</v>
      </c>
      <c r="G2414" t="s">
        <v>16</v>
      </c>
      <c r="H2414" t="s">
        <v>26</v>
      </c>
      <c r="I2414" t="s">
        <v>32</v>
      </c>
      <c r="J2414" t="s">
        <v>16</v>
      </c>
      <c r="K2414" t="s">
        <v>18</v>
      </c>
      <c r="L2414" t="s">
        <v>19</v>
      </c>
      <c r="M2414" t="s">
        <v>16</v>
      </c>
      <c r="N2414" t="s">
        <v>16</v>
      </c>
      <c r="O2414" t="s">
        <v>16</v>
      </c>
      <c r="P2414">
        <f t="shared" si="76"/>
        <v>0</v>
      </c>
      <c r="Q2414">
        <f t="shared" si="75"/>
        <v>0</v>
      </c>
      <c r="R2414" t="str">
        <f>IFERROR(VLOOKUP(P2414,Sheet1!$E$30:$F$35,2,FALSE),"")</f>
        <v/>
      </c>
    </row>
    <row r="2415" spans="1:18">
      <c r="A2415" t="s">
        <v>15</v>
      </c>
      <c r="B2415" t="s">
        <v>3885</v>
      </c>
      <c r="C2415" t="s">
        <v>4478</v>
      </c>
      <c r="D2415" t="s">
        <v>4033</v>
      </c>
      <c r="E2415" t="s">
        <v>1648</v>
      </c>
      <c r="F2415" t="s">
        <v>750</v>
      </c>
      <c r="G2415" t="s">
        <v>16</v>
      </c>
      <c r="H2415" t="s">
        <v>26</v>
      </c>
      <c r="I2415" t="s">
        <v>32</v>
      </c>
      <c r="J2415" t="s">
        <v>16</v>
      </c>
      <c r="K2415" t="s">
        <v>18</v>
      </c>
      <c r="L2415" t="s">
        <v>19</v>
      </c>
      <c r="M2415" t="s">
        <v>16</v>
      </c>
      <c r="N2415" t="s">
        <v>16</v>
      </c>
      <c r="O2415" t="s">
        <v>16</v>
      </c>
      <c r="P2415">
        <f t="shared" si="76"/>
        <v>0</v>
      </c>
      <c r="Q2415">
        <f t="shared" si="75"/>
        <v>0</v>
      </c>
      <c r="R2415" t="str">
        <f>IFERROR(VLOOKUP(P2415,Sheet1!$E$30:$F$35,2,FALSE),"")</f>
        <v/>
      </c>
    </row>
    <row r="2416" spans="1:18">
      <c r="A2416" t="s">
        <v>15</v>
      </c>
      <c r="B2416" t="s">
        <v>3886</v>
      </c>
      <c r="C2416" t="s">
        <v>4478</v>
      </c>
      <c r="D2416" t="s">
        <v>1479</v>
      </c>
      <c r="E2416" t="s">
        <v>4481</v>
      </c>
      <c r="F2416" t="s">
        <v>313</v>
      </c>
      <c r="G2416" t="s">
        <v>16</v>
      </c>
      <c r="H2416" t="s">
        <v>26</v>
      </c>
      <c r="I2416" t="s">
        <v>32</v>
      </c>
      <c r="J2416" t="s">
        <v>16</v>
      </c>
      <c r="K2416" t="s">
        <v>18</v>
      </c>
      <c r="L2416" t="s">
        <v>19</v>
      </c>
      <c r="M2416" t="s">
        <v>16</v>
      </c>
      <c r="N2416" t="s">
        <v>16</v>
      </c>
      <c r="O2416" t="s">
        <v>16</v>
      </c>
      <c r="P2416">
        <f t="shared" si="76"/>
        <v>0</v>
      </c>
      <c r="Q2416">
        <f t="shared" si="75"/>
        <v>0</v>
      </c>
      <c r="R2416" t="str">
        <f>IFERROR(VLOOKUP(P2416,Sheet1!$E$30:$F$35,2,FALSE),"")</f>
        <v/>
      </c>
    </row>
    <row r="2417" spans="1:18">
      <c r="A2417" t="s">
        <v>15</v>
      </c>
      <c r="B2417" t="s">
        <v>4482</v>
      </c>
      <c r="C2417" t="s">
        <v>4483</v>
      </c>
      <c r="D2417" t="s">
        <v>4036</v>
      </c>
      <c r="E2417" t="s">
        <v>4484</v>
      </c>
      <c r="F2417" t="s">
        <v>754</v>
      </c>
      <c r="G2417" t="s">
        <v>16</v>
      </c>
      <c r="H2417" t="s">
        <v>26</v>
      </c>
      <c r="I2417" t="s">
        <v>32</v>
      </c>
      <c r="J2417" t="s">
        <v>16</v>
      </c>
      <c r="K2417" t="s">
        <v>18</v>
      </c>
      <c r="L2417" t="s">
        <v>19</v>
      </c>
      <c r="M2417" t="s">
        <v>16</v>
      </c>
      <c r="N2417" t="s">
        <v>16</v>
      </c>
      <c r="O2417" t="s">
        <v>16</v>
      </c>
      <c r="P2417">
        <f t="shared" si="76"/>
        <v>8</v>
      </c>
      <c r="Q2417">
        <f t="shared" si="75"/>
        <v>1</v>
      </c>
      <c r="R2417" t="str">
        <f>IFERROR(VLOOKUP(P2417,Sheet1!$E$30:$F$35,2,FALSE),"")</f>
        <v>grape</v>
      </c>
    </row>
    <row r="2418" spans="1:18">
      <c r="A2418" t="s">
        <v>15</v>
      </c>
      <c r="B2418" t="s">
        <v>4485</v>
      </c>
      <c r="C2418" t="s">
        <v>4483</v>
      </c>
      <c r="D2418" t="s">
        <v>1035</v>
      </c>
      <c r="E2418" t="s">
        <v>1651</v>
      </c>
      <c r="F2418" t="s">
        <v>757</v>
      </c>
      <c r="G2418" t="s">
        <v>16</v>
      </c>
      <c r="H2418" t="s">
        <v>26</v>
      </c>
      <c r="I2418" t="s">
        <v>32</v>
      </c>
      <c r="J2418" t="s">
        <v>16</v>
      </c>
      <c r="K2418" t="s">
        <v>18</v>
      </c>
      <c r="L2418" t="s">
        <v>19</v>
      </c>
      <c r="M2418" t="s">
        <v>16</v>
      </c>
      <c r="N2418" t="s">
        <v>16</v>
      </c>
      <c r="O2418" t="s">
        <v>16</v>
      </c>
      <c r="P2418">
        <f t="shared" si="76"/>
        <v>0</v>
      </c>
      <c r="Q2418">
        <f t="shared" si="75"/>
        <v>0</v>
      </c>
      <c r="R2418" t="str">
        <f>IFERROR(VLOOKUP(P2418,Sheet1!$E$30:$F$35,2,FALSE),"")</f>
        <v/>
      </c>
    </row>
    <row r="2419" spans="1:18">
      <c r="A2419" t="s">
        <v>15</v>
      </c>
      <c r="B2419" t="s">
        <v>4486</v>
      </c>
      <c r="C2419" t="s">
        <v>4483</v>
      </c>
      <c r="D2419" t="s">
        <v>4039</v>
      </c>
      <c r="E2419" t="s">
        <v>4487</v>
      </c>
      <c r="F2419" t="s">
        <v>197</v>
      </c>
      <c r="G2419" t="s">
        <v>16</v>
      </c>
      <c r="H2419" t="s">
        <v>26</v>
      </c>
      <c r="I2419" t="s">
        <v>32</v>
      </c>
      <c r="J2419" t="s">
        <v>16</v>
      </c>
      <c r="K2419" t="s">
        <v>18</v>
      </c>
      <c r="L2419" t="s">
        <v>19</v>
      </c>
      <c r="M2419" t="s">
        <v>16</v>
      </c>
      <c r="N2419" t="s">
        <v>16</v>
      </c>
      <c r="O2419" t="s">
        <v>16</v>
      </c>
      <c r="P2419">
        <f t="shared" si="76"/>
        <v>0</v>
      </c>
      <c r="Q2419">
        <f t="shared" si="75"/>
        <v>0</v>
      </c>
      <c r="R2419" t="str">
        <f>IFERROR(VLOOKUP(P2419,Sheet1!$E$30:$F$35,2,FALSE),"")</f>
        <v/>
      </c>
    </row>
    <row r="2420" spans="1:18">
      <c r="A2420" t="s">
        <v>15</v>
      </c>
      <c r="B2420" t="s">
        <v>4488</v>
      </c>
      <c r="C2420" t="s">
        <v>4483</v>
      </c>
      <c r="D2420" t="s">
        <v>1483</v>
      </c>
      <c r="E2420" t="s">
        <v>1143</v>
      </c>
      <c r="F2420" t="s">
        <v>761</v>
      </c>
      <c r="G2420" t="s">
        <v>16</v>
      </c>
      <c r="H2420" t="s">
        <v>26</v>
      </c>
      <c r="I2420" t="s">
        <v>32</v>
      </c>
      <c r="J2420" t="s">
        <v>16</v>
      </c>
      <c r="K2420" t="s">
        <v>18</v>
      </c>
      <c r="L2420" t="s">
        <v>19</v>
      </c>
      <c r="M2420" t="s">
        <v>16</v>
      </c>
      <c r="N2420" t="s">
        <v>16</v>
      </c>
      <c r="O2420" t="s">
        <v>16</v>
      </c>
      <c r="P2420">
        <f t="shared" si="76"/>
        <v>0</v>
      </c>
      <c r="Q2420">
        <f t="shared" si="75"/>
        <v>0</v>
      </c>
      <c r="R2420" t="str">
        <f>IFERROR(VLOOKUP(P2420,Sheet1!$E$30:$F$35,2,FALSE),"")</f>
        <v/>
      </c>
    </row>
    <row r="2421" spans="1:18">
      <c r="A2421" t="s">
        <v>15</v>
      </c>
      <c r="B2421" t="s">
        <v>4489</v>
      </c>
      <c r="C2421" t="s">
        <v>4483</v>
      </c>
      <c r="D2421" t="s">
        <v>4042</v>
      </c>
      <c r="E2421" t="s">
        <v>1653</v>
      </c>
      <c r="F2421" t="s">
        <v>763</v>
      </c>
      <c r="G2421" t="s">
        <v>16</v>
      </c>
      <c r="H2421" t="s">
        <v>26</v>
      </c>
      <c r="I2421" t="s">
        <v>32</v>
      </c>
      <c r="J2421" t="s">
        <v>16</v>
      </c>
      <c r="K2421" t="s">
        <v>18</v>
      </c>
      <c r="L2421" t="s">
        <v>19</v>
      </c>
      <c r="M2421" t="s">
        <v>16</v>
      </c>
      <c r="N2421" t="s">
        <v>16</v>
      </c>
      <c r="O2421" t="s">
        <v>16</v>
      </c>
      <c r="P2421">
        <f t="shared" si="76"/>
        <v>0</v>
      </c>
      <c r="Q2421">
        <f t="shared" si="75"/>
        <v>0</v>
      </c>
      <c r="R2421" t="str">
        <f>IFERROR(VLOOKUP(P2421,Sheet1!$E$30:$F$35,2,FALSE),"")</f>
        <v/>
      </c>
    </row>
    <row r="2422" spans="1:18">
      <c r="A2422" t="s">
        <v>15</v>
      </c>
      <c r="B2422" t="s">
        <v>4490</v>
      </c>
      <c r="C2422" t="s">
        <v>4483</v>
      </c>
      <c r="D2422" t="s">
        <v>1486</v>
      </c>
      <c r="E2422" t="s">
        <v>1150</v>
      </c>
      <c r="F2422" t="s">
        <v>315</v>
      </c>
      <c r="G2422" t="s">
        <v>16</v>
      </c>
      <c r="H2422" t="s">
        <v>26</v>
      </c>
      <c r="I2422" t="s">
        <v>32</v>
      </c>
      <c r="J2422" t="s">
        <v>16</v>
      </c>
      <c r="K2422" t="s">
        <v>18</v>
      </c>
      <c r="L2422" t="s">
        <v>19</v>
      </c>
      <c r="M2422" t="s">
        <v>16</v>
      </c>
      <c r="N2422" t="s">
        <v>16</v>
      </c>
      <c r="O2422" t="s">
        <v>16</v>
      </c>
      <c r="P2422">
        <f t="shared" si="76"/>
        <v>0</v>
      </c>
      <c r="Q2422">
        <f t="shared" si="75"/>
        <v>0</v>
      </c>
      <c r="R2422" t="str">
        <f>IFERROR(VLOOKUP(P2422,Sheet1!$E$30:$F$35,2,FALSE),"")</f>
        <v/>
      </c>
    </row>
    <row r="2423" spans="1:18">
      <c r="A2423" t="s">
        <v>15</v>
      </c>
      <c r="B2423" t="s">
        <v>4491</v>
      </c>
      <c r="C2423" t="s">
        <v>4492</v>
      </c>
      <c r="D2423" t="s">
        <v>4046</v>
      </c>
      <c r="E2423" t="s">
        <v>4493</v>
      </c>
      <c r="F2423" t="s">
        <v>767</v>
      </c>
      <c r="G2423" t="s">
        <v>16</v>
      </c>
      <c r="H2423" t="s">
        <v>26</v>
      </c>
      <c r="I2423" t="s">
        <v>32</v>
      </c>
      <c r="J2423" t="s">
        <v>16</v>
      </c>
      <c r="K2423" t="s">
        <v>18</v>
      </c>
      <c r="L2423" t="s">
        <v>19</v>
      </c>
      <c r="M2423" t="s">
        <v>16</v>
      </c>
      <c r="N2423" t="s">
        <v>16</v>
      </c>
      <c r="O2423" t="s">
        <v>16</v>
      </c>
      <c r="P2423">
        <f t="shared" si="76"/>
        <v>8</v>
      </c>
      <c r="Q2423">
        <f t="shared" si="75"/>
        <v>1</v>
      </c>
      <c r="R2423" t="str">
        <f>IFERROR(VLOOKUP(P2423,Sheet1!$E$30:$F$35,2,FALSE),"")</f>
        <v>grape</v>
      </c>
    </row>
    <row r="2424" spans="1:18">
      <c r="A2424" t="s">
        <v>15</v>
      </c>
      <c r="B2424" t="s">
        <v>3904</v>
      </c>
      <c r="C2424" t="s">
        <v>4492</v>
      </c>
      <c r="D2424" t="s">
        <v>1488</v>
      </c>
      <c r="E2424" t="s">
        <v>1654</v>
      </c>
      <c r="F2424" t="s">
        <v>769</v>
      </c>
      <c r="G2424" t="s">
        <v>16</v>
      </c>
      <c r="H2424" t="s">
        <v>26</v>
      </c>
      <c r="I2424" t="s">
        <v>32</v>
      </c>
      <c r="J2424" t="s">
        <v>16</v>
      </c>
      <c r="K2424" t="s">
        <v>18</v>
      </c>
      <c r="L2424" t="s">
        <v>19</v>
      </c>
      <c r="M2424" t="s">
        <v>16</v>
      </c>
      <c r="N2424" t="s">
        <v>16</v>
      </c>
      <c r="O2424" t="s">
        <v>16</v>
      </c>
      <c r="P2424">
        <f t="shared" si="76"/>
        <v>0</v>
      </c>
      <c r="Q2424">
        <f t="shared" si="75"/>
        <v>0</v>
      </c>
      <c r="R2424" t="str">
        <f>IFERROR(VLOOKUP(P2424,Sheet1!$E$30:$F$35,2,FALSE),"")</f>
        <v/>
      </c>
    </row>
    <row r="2425" spans="1:18">
      <c r="A2425" t="s">
        <v>15</v>
      </c>
      <c r="B2425" t="s">
        <v>4494</v>
      </c>
      <c r="C2425" t="s">
        <v>4492</v>
      </c>
      <c r="D2425" t="s">
        <v>4049</v>
      </c>
      <c r="E2425" t="s">
        <v>4495</v>
      </c>
      <c r="F2425" t="s">
        <v>316</v>
      </c>
      <c r="G2425" t="s">
        <v>16</v>
      </c>
      <c r="H2425" t="s">
        <v>26</v>
      </c>
      <c r="I2425" t="s">
        <v>32</v>
      </c>
      <c r="J2425" t="s">
        <v>16</v>
      </c>
      <c r="K2425" t="s">
        <v>18</v>
      </c>
      <c r="L2425" t="s">
        <v>19</v>
      </c>
      <c r="M2425" t="s">
        <v>16</v>
      </c>
      <c r="N2425" t="s">
        <v>16</v>
      </c>
      <c r="O2425" t="s">
        <v>16</v>
      </c>
      <c r="P2425">
        <f t="shared" si="76"/>
        <v>0</v>
      </c>
      <c r="Q2425">
        <f t="shared" si="75"/>
        <v>0</v>
      </c>
      <c r="R2425" t="str">
        <f>IFERROR(VLOOKUP(P2425,Sheet1!$E$30:$F$35,2,FALSE),"")</f>
        <v/>
      </c>
    </row>
    <row r="2426" spans="1:18">
      <c r="A2426" t="s">
        <v>15</v>
      </c>
      <c r="B2426" t="s">
        <v>4496</v>
      </c>
      <c r="C2426" t="s">
        <v>4492</v>
      </c>
      <c r="D2426" t="s">
        <v>1491</v>
      </c>
      <c r="E2426" t="s">
        <v>4497</v>
      </c>
      <c r="F2426" t="s">
        <v>771</v>
      </c>
      <c r="G2426" t="s">
        <v>16</v>
      </c>
      <c r="H2426" t="s">
        <v>26</v>
      </c>
      <c r="I2426" t="s">
        <v>32</v>
      </c>
      <c r="J2426" t="s">
        <v>16</v>
      </c>
      <c r="K2426" t="s">
        <v>18</v>
      </c>
      <c r="L2426" t="s">
        <v>19</v>
      </c>
      <c r="M2426" t="s">
        <v>16</v>
      </c>
      <c r="N2426" t="s">
        <v>16</v>
      </c>
      <c r="O2426" t="s">
        <v>16</v>
      </c>
      <c r="P2426">
        <f t="shared" si="76"/>
        <v>0</v>
      </c>
      <c r="Q2426">
        <f t="shared" si="75"/>
        <v>0</v>
      </c>
      <c r="R2426" t="str">
        <f>IFERROR(VLOOKUP(P2426,Sheet1!$E$30:$F$35,2,FALSE),"")</f>
        <v/>
      </c>
    </row>
    <row r="2427" spans="1:18">
      <c r="A2427" t="s">
        <v>15</v>
      </c>
      <c r="B2427" t="s">
        <v>4498</v>
      </c>
      <c r="C2427" t="s">
        <v>4499</v>
      </c>
      <c r="D2427" t="s">
        <v>4052</v>
      </c>
      <c r="E2427" t="s">
        <v>1656</v>
      </c>
      <c r="F2427" t="s">
        <v>774</v>
      </c>
      <c r="G2427" t="s">
        <v>16</v>
      </c>
      <c r="H2427" t="s">
        <v>26</v>
      </c>
      <c r="I2427" t="s">
        <v>32</v>
      </c>
      <c r="J2427" t="s">
        <v>16</v>
      </c>
      <c r="K2427" t="s">
        <v>18</v>
      </c>
      <c r="L2427" t="s">
        <v>19</v>
      </c>
      <c r="M2427" t="s">
        <v>16</v>
      </c>
      <c r="N2427" t="s">
        <v>16</v>
      </c>
      <c r="O2427" t="s">
        <v>16</v>
      </c>
      <c r="P2427">
        <f t="shared" si="76"/>
        <v>3</v>
      </c>
      <c r="Q2427">
        <f t="shared" si="75"/>
        <v>0</v>
      </c>
      <c r="R2427" t="str">
        <f>IFERROR(VLOOKUP(P2427,Sheet1!$E$30:$F$35,2,FALSE),"")</f>
        <v>rino</v>
      </c>
    </row>
    <row r="2428" spans="1:18">
      <c r="A2428" t="s">
        <v>15</v>
      </c>
      <c r="B2428" t="s">
        <v>4500</v>
      </c>
      <c r="C2428" t="s">
        <v>4499</v>
      </c>
      <c r="D2428" t="s">
        <v>1494</v>
      </c>
      <c r="E2428" t="s">
        <v>4501</v>
      </c>
      <c r="F2428" t="s">
        <v>317</v>
      </c>
      <c r="G2428" t="s">
        <v>16</v>
      </c>
      <c r="H2428" t="s">
        <v>26</v>
      </c>
      <c r="I2428" t="s">
        <v>32</v>
      </c>
      <c r="J2428" t="s">
        <v>16</v>
      </c>
      <c r="K2428" t="s">
        <v>18</v>
      </c>
      <c r="L2428" t="s">
        <v>19</v>
      </c>
      <c r="M2428" t="s">
        <v>16</v>
      </c>
      <c r="N2428" t="s">
        <v>16</v>
      </c>
      <c r="O2428" t="s">
        <v>16</v>
      </c>
      <c r="P2428">
        <f t="shared" si="76"/>
        <v>0</v>
      </c>
      <c r="Q2428">
        <f t="shared" si="75"/>
        <v>0</v>
      </c>
      <c r="R2428" t="str">
        <f>IFERROR(VLOOKUP(P2428,Sheet1!$E$30:$F$35,2,FALSE),"")</f>
        <v/>
      </c>
    </row>
    <row r="2429" spans="1:18">
      <c r="A2429" t="s">
        <v>15</v>
      </c>
      <c r="B2429" t="s">
        <v>4502</v>
      </c>
      <c r="C2429" t="s">
        <v>4499</v>
      </c>
      <c r="D2429" t="s">
        <v>4055</v>
      </c>
      <c r="E2429" t="s">
        <v>4503</v>
      </c>
      <c r="F2429" t="s">
        <v>778</v>
      </c>
      <c r="G2429" t="s">
        <v>16</v>
      </c>
      <c r="H2429" t="s">
        <v>26</v>
      </c>
      <c r="I2429" t="s">
        <v>32</v>
      </c>
      <c r="J2429" t="s">
        <v>16</v>
      </c>
      <c r="K2429" t="s">
        <v>18</v>
      </c>
      <c r="L2429" t="s">
        <v>19</v>
      </c>
      <c r="M2429" t="s">
        <v>16</v>
      </c>
      <c r="N2429" t="s">
        <v>16</v>
      </c>
      <c r="O2429" t="s">
        <v>16</v>
      </c>
      <c r="P2429">
        <f t="shared" si="76"/>
        <v>0</v>
      </c>
      <c r="Q2429">
        <f t="shared" si="75"/>
        <v>0</v>
      </c>
      <c r="R2429" t="str">
        <f>IFERROR(VLOOKUP(P2429,Sheet1!$E$30:$F$35,2,FALSE),"")</f>
        <v/>
      </c>
    </row>
    <row r="2430" spans="1:18">
      <c r="A2430" t="s">
        <v>15</v>
      </c>
      <c r="B2430" t="s">
        <v>4504</v>
      </c>
      <c r="C2430" t="s">
        <v>4505</v>
      </c>
      <c r="D2430" t="s">
        <v>1496</v>
      </c>
      <c r="E2430" t="s">
        <v>1156</v>
      </c>
      <c r="F2430" t="s">
        <v>780</v>
      </c>
      <c r="G2430" t="s">
        <v>16</v>
      </c>
      <c r="H2430" t="s">
        <v>26</v>
      </c>
      <c r="I2430" t="s">
        <v>32</v>
      </c>
      <c r="J2430" t="s">
        <v>16</v>
      </c>
      <c r="K2430" t="s">
        <v>18</v>
      </c>
      <c r="L2430" t="s">
        <v>19</v>
      </c>
      <c r="M2430" t="s">
        <v>16</v>
      </c>
      <c r="N2430" t="s">
        <v>16</v>
      </c>
      <c r="O2430" t="s">
        <v>16</v>
      </c>
      <c r="P2430">
        <f t="shared" si="76"/>
        <v>8</v>
      </c>
      <c r="Q2430">
        <f t="shared" si="75"/>
        <v>1</v>
      </c>
      <c r="R2430" t="str">
        <f>IFERROR(VLOOKUP(P2430,Sheet1!$E$30:$F$35,2,FALSE),"")</f>
        <v>grape</v>
      </c>
    </row>
    <row r="2431" spans="1:18">
      <c r="A2431" t="s">
        <v>15</v>
      </c>
      <c r="B2431" t="s">
        <v>4506</v>
      </c>
      <c r="C2431" t="s">
        <v>4507</v>
      </c>
      <c r="D2431" t="s">
        <v>4059</v>
      </c>
      <c r="E2431" t="s">
        <v>4508</v>
      </c>
      <c r="F2431" t="s">
        <v>319</v>
      </c>
      <c r="G2431" t="s">
        <v>16</v>
      </c>
      <c r="H2431" t="s">
        <v>26</v>
      </c>
      <c r="I2431" t="s">
        <v>32</v>
      </c>
      <c r="J2431" t="s">
        <v>16</v>
      </c>
      <c r="K2431" t="s">
        <v>18</v>
      </c>
      <c r="L2431" t="s">
        <v>19</v>
      </c>
      <c r="M2431" t="s">
        <v>16</v>
      </c>
      <c r="N2431" t="s">
        <v>16</v>
      </c>
      <c r="O2431" t="s">
        <v>16</v>
      </c>
      <c r="P2431">
        <f t="shared" si="76"/>
        <v>3</v>
      </c>
      <c r="Q2431">
        <f t="shared" si="75"/>
        <v>0</v>
      </c>
      <c r="R2431" t="str">
        <f>IFERROR(VLOOKUP(P2431,Sheet1!$E$30:$F$35,2,FALSE),"")</f>
        <v>rino</v>
      </c>
    </row>
    <row r="2432" spans="1:18">
      <c r="A2432" t="s">
        <v>15</v>
      </c>
      <c r="B2432" t="s">
        <v>4509</v>
      </c>
      <c r="C2432" t="s">
        <v>4507</v>
      </c>
      <c r="D2432" t="s">
        <v>1038</v>
      </c>
      <c r="E2432" t="s">
        <v>4510</v>
      </c>
      <c r="F2432" t="s">
        <v>784</v>
      </c>
      <c r="G2432" t="s">
        <v>16</v>
      </c>
      <c r="H2432" t="s">
        <v>26</v>
      </c>
      <c r="I2432" t="s">
        <v>32</v>
      </c>
      <c r="J2432" t="s">
        <v>16</v>
      </c>
      <c r="K2432" t="s">
        <v>18</v>
      </c>
      <c r="L2432" t="s">
        <v>19</v>
      </c>
      <c r="M2432" t="s">
        <v>16</v>
      </c>
      <c r="N2432" t="s">
        <v>16</v>
      </c>
      <c r="O2432" t="s">
        <v>16</v>
      </c>
      <c r="P2432">
        <f t="shared" si="76"/>
        <v>0</v>
      </c>
      <c r="Q2432">
        <f t="shared" si="75"/>
        <v>0</v>
      </c>
      <c r="R2432" t="str">
        <f>IFERROR(VLOOKUP(P2432,Sheet1!$E$30:$F$35,2,FALSE),"")</f>
        <v/>
      </c>
    </row>
    <row r="2433" spans="1:18">
      <c r="A2433" t="s">
        <v>15</v>
      </c>
      <c r="B2433" t="s">
        <v>3920</v>
      </c>
      <c r="C2433" t="s">
        <v>4507</v>
      </c>
      <c r="D2433" t="s">
        <v>4062</v>
      </c>
      <c r="E2433" t="s">
        <v>1658</v>
      </c>
      <c r="F2433" t="s">
        <v>200</v>
      </c>
      <c r="G2433" t="s">
        <v>16</v>
      </c>
      <c r="H2433" t="s">
        <v>26</v>
      </c>
      <c r="I2433" t="s">
        <v>32</v>
      </c>
      <c r="J2433" t="s">
        <v>16</v>
      </c>
      <c r="K2433" t="s">
        <v>18</v>
      </c>
      <c r="L2433" t="s">
        <v>19</v>
      </c>
      <c r="M2433" t="s">
        <v>16</v>
      </c>
      <c r="N2433" t="s">
        <v>16</v>
      </c>
      <c r="O2433" t="s">
        <v>16</v>
      </c>
      <c r="P2433">
        <f t="shared" si="76"/>
        <v>0</v>
      </c>
      <c r="Q2433">
        <f t="shared" si="75"/>
        <v>0</v>
      </c>
      <c r="R2433" t="str">
        <f>IFERROR(VLOOKUP(P2433,Sheet1!$E$30:$F$35,2,FALSE),"")</f>
        <v/>
      </c>
    </row>
    <row r="2434" spans="1:18">
      <c r="A2434" t="s">
        <v>15</v>
      </c>
      <c r="B2434" t="s">
        <v>4511</v>
      </c>
      <c r="C2434" t="s">
        <v>4507</v>
      </c>
      <c r="D2434" t="s">
        <v>1501</v>
      </c>
      <c r="E2434" t="s">
        <v>4512</v>
      </c>
      <c r="F2434" t="s">
        <v>320</v>
      </c>
      <c r="G2434" t="s">
        <v>16</v>
      </c>
      <c r="H2434" t="s">
        <v>26</v>
      </c>
      <c r="I2434" t="s">
        <v>32</v>
      </c>
      <c r="J2434" t="s">
        <v>16</v>
      </c>
      <c r="K2434" t="s">
        <v>18</v>
      </c>
      <c r="L2434" t="s">
        <v>19</v>
      </c>
      <c r="M2434" t="s">
        <v>16</v>
      </c>
      <c r="N2434" t="s">
        <v>16</v>
      </c>
      <c r="O2434" t="s">
        <v>16</v>
      </c>
      <c r="P2434">
        <f t="shared" si="76"/>
        <v>0</v>
      </c>
      <c r="Q2434">
        <f t="shared" si="75"/>
        <v>0</v>
      </c>
      <c r="R2434" t="str">
        <f>IFERROR(VLOOKUP(P2434,Sheet1!$E$30:$F$35,2,FALSE),"")</f>
        <v/>
      </c>
    </row>
    <row r="2435" spans="1:18">
      <c r="A2435" t="s">
        <v>15</v>
      </c>
      <c r="B2435" t="s">
        <v>4513</v>
      </c>
      <c r="C2435" t="s">
        <v>4507</v>
      </c>
      <c r="D2435" t="s">
        <v>4065</v>
      </c>
      <c r="E2435" t="s">
        <v>4514</v>
      </c>
      <c r="F2435" t="s">
        <v>787</v>
      </c>
      <c r="G2435" t="s">
        <v>16</v>
      </c>
      <c r="H2435" t="s">
        <v>26</v>
      </c>
      <c r="I2435" t="s">
        <v>32</v>
      </c>
      <c r="J2435" t="s">
        <v>16</v>
      </c>
      <c r="K2435" t="s">
        <v>18</v>
      </c>
      <c r="L2435" t="s">
        <v>19</v>
      </c>
      <c r="M2435" t="s">
        <v>16</v>
      </c>
      <c r="N2435" t="s">
        <v>16</v>
      </c>
      <c r="O2435" t="s">
        <v>16</v>
      </c>
      <c r="P2435">
        <f t="shared" si="76"/>
        <v>0</v>
      </c>
      <c r="Q2435">
        <f t="shared" si="75"/>
        <v>0</v>
      </c>
      <c r="R2435" t="str">
        <f>IFERROR(VLOOKUP(P2435,Sheet1!$E$30:$F$35,2,FALSE),"")</f>
        <v/>
      </c>
    </row>
    <row r="2436" spans="1:18">
      <c r="A2436" t="s">
        <v>15</v>
      </c>
      <c r="B2436" t="s">
        <v>4515</v>
      </c>
      <c r="C2436" t="s">
        <v>4507</v>
      </c>
      <c r="D2436" t="s">
        <v>1503</v>
      </c>
      <c r="E2436" t="s">
        <v>1660</v>
      </c>
      <c r="F2436" t="s">
        <v>790</v>
      </c>
      <c r="G2436" t="s">
        <v>16</v>
      </c>
      <c r="H2436" t="s">
        <v>26</v>
      </c>
      <c r="I2436" t="s">
        <v>32</v>
      </c>
      <c r="J2436" t="s">
        <v>16</v>
      </c>
      <c r="K2436" t="s">
        <v>18</v>
      </c>
      <c r="L2436" t="s">
        <v>19</v>
      </c>
      <c r="M2436" t="s">
        <v>16</v>
      </c>
      <c r="N2436" t="s">
        <v>16</v>
      </c>
      <c r="O2436" t="s">
        <v>16</v>
      </c>
      <c r="P2436">
        <f t="shared" si="76"/>
        <v>0</v>
      </c>
      <c r="Q2436">
        <f t="shared" ref="Q2436:Q2499" si="77">IF(P2436=8,1,0)</f>
        <v>0</v>
      </c>
      <c r="R2436" t="str">
        <f>IFERROR(VLOOKUP(P2436,Sheet1!$E$30:$F$35,2,FALSE),"")</f>
        <v/>
      </c>
    </row>
    <row r="2437" spans="1:18">
      <c r="A2437" t="s">
        <v>15</v>
      </c>
      <c r="B2437" t="s">
        <v>4516</v>
      </c>
      <c r="C2437" t="s">
        <v>4507</v>
      </c>
      <c r="D2437" t="s">
        <v>4067</v>
      </c>
      <c r="E2437" t="s">
        <v>4517</v>
      </c>
      <c r="F2437" t="s">
        <v>321</v>
      </c>
      <c r="G2437" t="s">
        <v>16</v>
      </c>
      <c r="H2437" t="s">
        <v>26</v>
      </c>
      <c r="I2437" t="s">
        <v>32</v>
      </c>
      <c r="J2437" t="s">
        <v>16</v>
      </c>
      <c r="K2437" t="s">
        <v>18</v>
      </c>
      <c r="L2437" t="s">
        <v>19</v>
      </c>
      <c r="M2437" t="s">
        <v>16</v>
      </c>
      <c r="N2437" t="s">
        <v>16</v>
      </c>
      <c r="O2437" t="s">
        <v>16</v>
      </c>
      <c r="P2437">
        <f t="shared" ref="P2437:P2500" si="78">C2437-C2436</f>
        <v>0</v>
      </c>
      <c r="Q2437">
        <f t="shared" si="77"/>
        <v>0</v>
      </c>
      <c r="R2437" t="str">
        <f>IFERROR(VLOOKUP(P2437,Sheet1!$E$30:$F$35,2,FALSE),"")</f>
        <v/>
      </c>
    </row>
    <row r="2438" spans="1:18">
      <c r="A2438" t="s">
        <v>15</v>
      </c>
      <c r="B2438" t="s">
        <v>4518</v>
      </c>
      <c r="C2438" t="s">
        <v>4507</v>
      </c>
      <c r="D2438" t="s">
        <v>1506</v>
      </c>
      <c r="E2438" t="s">
        <v>1158</v>
      </c>
      <c r="F2438" t="s">
        <v>794</v>
      </c>
      <c r="G2438" t="s">
        <v>16</v>
      </c>
      <c r="H2438" t="s">
        <v>26</v>
      </c>
      <c r="I2438" t="s">
        <v>32</v>
      </c>
      <c r="J2438" t="s">
        <v>16</v>
      </c>
      <c r="K2438" t="s">
        <v>18</v>
      </c>
      <c r="L2438" t="s">
        <v>19</v>
      </c>
      <c r="M2438" t="s">
        <v>16</v>
      </c>
      <c r="N2438" t="s">
        <v>16</v>
      </c>
      <c r="O2438" t="s">
        <v>16</v>
      </c>
      <c r="P2438">
        <f t="shared" si="78"/>
        <v>0</v>
      </c>
      <c r="Q2438">
        <f t="shared" si="77"/>
        <v>0</v>
      </c>
      <c r="R2438" t="str">
        <f>IFERROR(VLOOKUP(P2438,Sheet1!$E$30:$F$35,2,FALSE),"")</f>
        <v/>
      </c>
    </row>
    <row r="2439" spans="1:18">
      <c r="A2439" t="s">
        <v>15</v>
      </c>
      <c r="B2439" t="s">
        <v>4519</v>
      </c>
      <c r="C2439" t="s">
        <v>4507</v>
      </c>
      <c r="D2439" t="s">
        <v>4069</v>
      </c>
      <c r="E2439" t="s">
        <v>1663</v>
      </c>
      <c r="F2439" t="s">
        <v>797</v>
      </c>
      <c r="G2439" t="s">
        <v>16</v>
      </c>
      <c r="H2439" t="s">
        <v>26</v>
      </c>
      <c r="I2439" t="s">
        <v>32</v>
      </c>
      <c r="J2439" t="s">
        <v>16</v>
      </c>
      <c r="K2439" t="s">
        <v>18</v>
      </c>
      <c r="L2439" t="s">
        <v>19</v>
      </c>
      <c r="M2439" t="s">
        <v>16</v>
      </c>
      <c r="N2439" t="s">
        <v>16</v>
      </c>
      <c r="O2439" t="s">
        <v>16</v>
      </c>
      <c r="P2439">
        <f t="shared" si="78"/>
        <v>0</v>
      </c>
      <c r="Q2439">
        <f t="shared" si="77"/>
        <v>0</v>
      </c>
      <c r="R2439" t="str">
        <f>IFERROR(VLOOKUP(P2439,Sheet1!$E$30:$F$35,2,FALSE),"")</f>
        <v/>
      </c>
    </row>
    <row r="2440" spans="1:18">
      <c r="A2440" t="s">
        <v>15</v>
      </c>
      <c r="B2440" t="s">
        <v>4520</v>
      </c>
      <c r="C2440" t="s">
        <v>4521</v>
      </c>
      <c r="D2440" t="s">
        <v>1508</v>
      </c>
      <c r="E2440" t="s">
        <v>4522</v>
      </c>
      <c r="F2440" t="s">
        <v>324</v>
      </c>
      <c r="G2440" t="s">
        <v>16</v>
      </c>
      <c r="H2440" t="s">
        <v>26</v>
      </c>
      <c r="I2440" t="s">
        <v>32</v>
      </c>
      <c r="J2440" t="s">
        <v>16</v>
      </c>
      <c r="K2440" t="s">
        <v>18</v>
      </c>
      <c r="L2440" t="s">
        <v>19</v>
      </c>
      <c r="M2440" t="s">
        <v>16</v>
      </c>
      <c r="N2440" t="s">
        <v>16</v>
      </c>
      <c r="O2440" t="s">
        <v>16</v>
      </c>
      <c r="P2440">
        <f t="shared" si="78"/>
        <v>3</v>
      </c>
      <c r="Q2440">
        <f t="shared" si="77"/>
        <v>0</v>
      </c>
      <c r="R2440" t="str">
        <f>IFERROR(VLOOKUP(P2440,Sheet1!$E$30:$F$35,2,FALSE),"")</f>
        <v>rino</v>
      </c>
    </row>
    <row r="2441" spans="1:18">
      <c r="A2441" t="s">
        <v>15</v>
      </c>
      <c r="B2441" t="s">
        <v>3932</v>
      </c>
      <c r="C2441" t="s">
        <v>4523</v>
      </c>
      <c r="D2441" t="s">
        <v>4071</v>
      </c>
      <c r="E2441" t="s">
        <v>1161</v>
      </c>
      <c r="F2441" t="s">
        <v>801</v>
      </c>
      <c r="G2441" t="s">
        <v>16</v>
      </c>
      <c r="H2441" t="s">
        <v>26</v>
      </c>
      <c r="I2441" t="s">
        <v>32</v>
      </c>
      <c r="J2441" t="s">
        <v>16</v>
      </c>
      <c r="K2441" t="s">
        <v>18</v>
      </c>
      <c r="L2441" t="s">
        <v>19</v>
      </c>
      <c r="M2441" t="s">
        <v>16</v>
      </c>
      <c r="N2441" t="s">
        <v>16</v>
      </c>
      <c r="O2441" t="s">
        <v>16</v>
      </c>
      <c r="P2441">
        <f t="shared" si="78"/>
        <v>8</v>
      </c>
      <c r="Q2441">
        <f t="shared" si="77"/>
        <v>1</v>
      </c>
      <c r="R2441" t="str">
        <f>IFERROR(VLOOKUP(P2441,Sheet1!$E$30:$F$35,2,FALSE),"")</f>
        <v>grape</v>
      </c>
    </row>
    <row r="2442" spans="1:18">
      <c r="A2442" t="s">
        <v>15</v>
      </c>
      <c r="B2442" t="s">
        <v>4524</v>
      </c>
      <c r="C2442" t="s">
        <v>4525</v>
      </c>
      <c r="D2442" t="s">
        <v>1510</v>
      </c>
      <c r="E2442" t="s">
        <v>1665</v>
      </c>
      <c r="F2442" t="s">
        <v>803</v>
      </c>
      <c r="G2442" t="s">
        <v>16</v>
      </c>
      <c r="H2442" t="s">
        <v>26</v>
      </c>
      <c r="I2442" t="s">
        <v>32</v>
      </c>
      <c r="J2442" t="s">
        <v>16</v>
      </c>
      <c r="K2442" t="s">
        <v>18</v>
      </c>
      <c r="L2442" t="s">
        <v>19</v>
      </c>
      <c r="M2442" t="s">
        <v>16</v>
      </c>
      <c r="N2442" t="s">
        <v>16</v>
      </c>
      <c r="O2442" t="s">
        <v>16</v>
      </c>
      <c r="P2442">
        <f t="shared" si="78"/>
        <v>8</v>
      </c>
      <c r="Q2442">
        <f t="shared" si="77"/>
        <v>1</v>
      </c>
      <c r="R2442" t="str">
        <f>IFERROR(VLOOKUP(P2442,Sheet1!$E$30:$F$35,2,FALSE),"")</f>
        <v>grape</v>
      </c>
    </row>
    <row r="2443" spans="1:18">
      <c r="A2443" t="s">
        <v>15</v>
      </c>
      <c r="B2443" t="s">
        <v>4526</v>
      </c>
      <c r="C2443" t="s">
        <v>4525</v>
      </c>
      <c r="D2443" t="s">
        <v>4075</v>
      </c>
      <c r="E2443" t="s">
        <v>4527</v>
      </c>
      <c r="F2443" t="s">
        <v>326</v>
      </c>
      <c r="G2443" t="s">
        <v>16</v>
      </c>
      <c r="H2443" t="s">
        <v>26</v>
      </c>
      <c r="I2443" t="s">
        <v>32</v>
      </c>
      <c r="J2443" t="s">
        <v>16</v>
      </c>
      <c r="K2443" t="s">
        <v>18</v>
      </c>
      <c r="L2443" t="s">
        <v>19</v>
      </c>
      <c r="M2443" t="s">
        <v>16</v>
      </c>
      <c r="N2443" t="s">
        <v>16</v>
      </c>
      <c r="O2443" t="s">
        <v>16</v>
      </c>
      <c r="P2443">
        <f t="shared" si="78"/>
        <v>0</v>
      </c>
      <c r="Q2443">
        <f t="shared" si="77"/>
        <v>0</v>
      </c>
      <c r="R2443" t="str">
        <f>IFERROR(VLOOKUP(P2443,Sheet1!$E$30:$F$35,2,FALSE),"")</f>
        <v/>
      </c>
    </row>
    <row r="2444" spans="1:18">
      <c r="A2444" t="s">
        <v>15</v>
      </c>
      <c r="B2444" t="s">
        <v>4528</v>
      </c>
      <c r="C2444" t="s">
        <v>4525</v>
      </c>
      <c r="D2444" t="s">
        <v>1513</v>
      </c>
      <c r="E2444" t="s">
        <v>4529</v>
      </c>
      <c r="F2444" t="s">
        <v>806</v>
      </c>
      <c r="G2444" t="s">
        <v>16</v>
      </c>
      <c r="H2444" t="s">
        <v>26</v>
      </c>
      <c r="I2444" t="s">
        <v>32</v>
      </c>
      <c r="J2444" t="s">
        <v>16</v>
      </c>
      <c r="K2444" t="s">
        <v>18</v>
      </c>
      <c r="L2444" t="s">
        <v>19</v>
      </c>
      <c r="M2444" t="s">
        <v>16</v>
      </c>
      <c r="N2444" t="s">
        <v>16</v>
      </c>
      <c r="O2444" t="s">
        <v>16</v>
      </c>
      <c r="P2444">
        <f t="shared" si="78"/>
        <v>0</v>
      </c>
      <c r="Q2444">
        <f t="shared" si="77"/>
        <v>0</v>
      </c>
      <c r="R2444" t="str">
        <f>IFERROR(VLOOKUP(P2444,Sheet1!$E$30:$F$35,2,FALSE),"")</f>
        <v/>
      </c>
    </row>
    <row r="2445" spans="1:18">
      <c r="A2445" t="s">
        <v>15</v>
      </c>
      <c r="B2445" t="s">
        <v>4530</v>
      </c>
      <c r="C2445" t="s">
        <v>4531</v>
      </c>
      <c r="D2445" t="s">
        <v>4078</v>
      </c>
      <c r="E2445" t="s">
        <v>1667</v>
      </c>
      <c r="F2445" t="s">
        <v>808</v>
      </c>
      <c r="G2445" t="s">
        <v>16</v>
      </c>
      <c r="H2445" t="s">
        <v>26</v>
      </c>
      <c r="I2445" t="s">
        <v>32</v>
      </c>
      <c r="J2445" t="s">
        <v>16</v>
      </c>
      <c r="K2445" t="s">
        <v>18</v>
      </c>
      <c r="L2445" t="s">
        <v>19</v>
      </c>
      <c r="M2445" t="s">
        <v>16</v>
      </c>
      <c r="N2445" t="s">
        <v>16</v>
      </c>
      <c r="O2445" t="s">
        <v>16</v>
      </c>
      <c r="P2445">
        <f t="shared" si="78"/>
        <v>8</v>
      </c>
      <c r="Q2445">
        <f t="shared" si="77"/>
        <v>1</v>
      </c>
      <c r="R2445" t="str">
        <f>IFERROR(VLOOKUP(P2445,Sheet1!$E$30:$F$35,2,FALSE),"")</f>
        <v>grape</v>
      </c>
    </row>
    <row r="2446" spans="1:18">
      <c r="A2446" t="s">
        <v>15</v>
      </c>
      <c r="B2446" t="s">
        <v>4532</v>
      </c>
      <c r="C2446" t="s">
        <v>4531</v>
      </c>
      <c r="D2446" t="s">
        <v>1040</v>
      </c>
      <c r="E2446" t="s">
        <v>4533</v>
      </c>
      <c r="F2446" t="s">
        <v>327</v>
      </c>
      <c r="G2446" t="s">
        <v>16</v>
      </c>
      <c r="H2446" t="s">
        <v>26</v>
      </c>
      <c r="I2446" t="s">
        <v>32</v>
      </c>
      <c r="J2446" t="s">
        <v>16</v>
      </c>
      <c r="K2446" t="s">
        <v>18</v>
      </c>
      <c r="L2446" t="s">
        <v>19</v>
      </c>
      <c r="M2446" t="s">
        <v>16</v>
      </c>
      <c r="N2446" t="s">
        <v>16</v>
      </c>
      <c r="O2446" t="s">
        <v>16</v>
      </c>
      <c r="P2446">
        <f t="shared" si="78"/>
        <v>0</v>
      </c>
      <c r="Q2446">
        <f t="shared" si="77"/>
        <v>0</v>
      </c>
      <c r="R2446" t="str">
        <f>IFERROR(VLOOKUP(P2446,Sheet1!$E$30:$F$35,2,FALSE),"")</f>
        <v/>
      </c>
    </row>
    <row r="2447" spans="1:18">
      <c r="A2447" t="s">
        <v>15</v>
      </c>
      <c r="B2447" t="s">
        <v>4534</v>
      </c>
      <c r="C2447" t="s">
        <v>4535</v>
      </c>
      <c r="D2447" t="s">
        <v>4082</v>
      </c>
      <c r="E2447" t="s">
        <v>4536</v>
      </c>
      <c r="F2447" t="s">
        <v>203</v>
      </c>
      <c r="G2447" t="s">
        <v>16</v>
      </c>
      <c r="H2447" t="s">
        <v>26</v>
      </c>
      <c r="I2447" t="s">
        <v>32</v>
      </c>
      <c r="J2447" t="s">
        <v>16</v>
      </c>
      <c r="K2447" t="s">
        <v>18</v>
      </c>
      <c r="L2447" t="s">
        <v>19</v>
      </c>
      <c r="M2447" t="s">
        <v>16</v>
      </c>
      <c r="N2447" t="s">
        <v>16</v>
      </c>
      <c r="O2447" t="s">
        <v>16</v>
      </c>
      <c r="P2447">
        <f t="shared" si="78"/>
        <v>8</v>
      </c>
      <c r="Q2447">
        <f t="shared" si="77"/>
        <v>1</v>
      </c>
      <c r="R2447" t="str">
        <f>IFERROR(VLOOKUP(P2447,Sheet1!$E$30:$F$35,2,FALSE),"")</f>
        <v>grape</v>
      </c>
    </row>
    <row r="2448" spans="1:18">
      <c r="A2448" t="s">
        <v>15</v>
      </c>
      <c r="B2448" t="s">
        <v>4537</v>
      </c>
      <c r="C2448" t="s">
        <v>4538</v>
      </c>
      <c r="D2448" t="s">
        <v>1516</v>
      </c>
      <c r="E2448" t="s">
        <v>1669</v>
      </c>
      <c r="F2448" t="s">
        <v>811</v>
      </c>
      <c r="G2448" t="s">
        <v>16</v>
      </c>
      <c r="H2448" t="s">
        <v>26</v>
      </c>
      <c r="I2448" t="s">
        <v>32</v>
      </c>
      <c r="J2448" t="s">
        <v>16</v>
      </c>
      <c r="K2448" t="s">
        <v>18</v>
      </c>
      <c r="L2448" t="s">
        <v>19</v>
      </c>
      <c r="M2448" t="s">
        <v>16</v>
      </c>
      <c r="N2448" t="s">
        <v>16</v>
      </c>
      <c r="O2448" t="s">
        <v>16</v>
      </c>
      <c r="P2448">
        <f t="shared" si="78"/>
        <v>8</v>
      </c>
      <c r="Q2448">
        <f t="shared" si="77"/>
        <v>1</v>
      </c>
      <c r="R2448" t="str">
        <f>IFERROR(VLOOKUP(P2448,Sheet1!$E$30:$F$35,2,FALSE),"")</f>
        <v>grape</v>
      </c>
    </row>
    <row r="2449" spans="1:18">
      <c r="A2449" t="s">
        <v>15</v>
      </c>
      <c r="B2449" t="s">
        <v>3940</v>
      </c>
      <c r="C2449" t="s">
        <v>4539</v>
      </c>
      <c r="D2449" t="s">
        <v>4085</v>
      </c>
      <c r="E2449" t="s">
        <v>1167</v>
      </c>
      <c r="F2449" t="s">
        <v>329</v>
      </c>
      <c r="G2449" t="s">
        <v>16</v>
      </c>
      <c r="H2449" t="s">
        <v>26</v>
      </c>
      <c r="I2449" t="s">
        <v>32</v>
      </c>
      <c r="J2449" t="s">
        <v>16</v>
      </c>
      <c r="K2449" t="s">
        <v>18</v>
      </c>
      <c r="L2449" t="s">
        <v>19</v>
      </c>
      <c r="M2449" t="s">
        <v>16</v>
      </c>
      <c r="N2449" t="s">
        <v>16</v>
      </c>
      <c r="O2449" t="s">
        <v>16</v>
      </c>
      <c r="P2449">
        <f t="shared" si="78"/>
        <v>3</v>
      </c>
      <c r="Q2449">
        <f t="shared" si="77"/>
        <v>0</v>
      </c>
      <c r="R2449" t="str">
        <f>IFERROR(VLOOKUP(P2449,Sheet1!$E$30:$F$35,2,FALSE),"")</f>
        <v>rino</v>
      </c>
    </row>
    <row r="2450" spans="1:18">
      <c r="A2450" t="s">
        <v>15</v>
      </c>
      <c r="B2450" t="s">
        <v>3944</v>
      </c>
      <c r="C2450" t="s">
        <v>4540</v>
      </c>
      <c r="D2450" t="s">
        <v>1519</v>
      </c>
      <c r="E2450" t="s">
        <v>4541</v>
      </c>
      <c r="F2450" t="s">
        <v>814</v>
      </c>
      <c r="G2450" t="s">
        <v>16</v>
      </c>
      <c r="H2450" t="s">
        <v>26</v>
      </c>
      <c r="I2450" t="s">
        <v>32</v>
      </c>
      <c r="J2450" t="s">
        <v>16</v>
      </c>
      <c r="K2450" t="s">
        <v>18</v>
      </c>
      <c r="L2450" t="s">
        <v>19</v>
      </c>
      <c r="M2450" t="s">
        <v>16</v>
      </c>
      <c r="N2450" t="s">
        <v>16</v>
      </c>
      <c r="O2450" t="s">
        <v>16</v>
      </c>
      <c r="P2450">
        <f t="shared" si="78"/>
        <v>3</v>
      </c>
      <c r="Q2450">
        <f t="shared" si="77"/>
        <v>0</v>
      </c>
      <c r="R2450" t="str">
        <f>IFERROR(VLOOKUP(P2450,Sheet1!$E$30:$F$35,2,FALSE),"")</f>
        <v>rino</v>
      </c>
    </row>
    <row r="2451" spans="1:18">
      <c r="A2451" t="s">
        <v>15</v>
      </c>
      <c r="B2451" t="s">
        <v>4542</v>
      </c>
      <c r="C2451" t="s">
        <v>4540</v>
      </c>
      <c r="D2451" t="s">
        <v>4088</v>
      </c>
      <c r="E2451" t="s">
        <v>1670</v>
      </c>
      <c r="F2451" t="s">
        <v>817</v>
      </c>
      <c r="G2451" t="s">
        <v>16</v>
      </c>
      <c r="H2451" t="s">
        <v>26</v>
      </c>
      <c r="I2451" t="s">
        <v>32</v>
      </c>
      <c r="J2451" t="s">
        <v>16</v>
      </c>
      <c r="K2451" t="s">
        <v>18</v>
      </c>
      <c r="L2451" t="s">
        <v>19</v>
      </c>
      <c r="M2451" t="s">
        <v>16</v>
      </c>
      <c r="N2451" t="s">
        <v>16</v>
      </c>
      <c r="O2451" t="s">
        <v>16</v>
      </c>
      <c r="P2451">
        <f t="shared" si="78"/>
        <v>0</v>
      </c>
      <c r="Q2451">
        <f t="shared" si="77"/>
        <v>0</v>
      </c>
      <c r="R2451" t="str">
        <f>IFERROR(VLOOKUP(P2451,Sheet1!$E$30:$F$35,2,FALSE),"")</f>
        <v/>
      </c>
    </row>
    <row r="2452" spans="1:18">
      <c r="A2452" t="s">
        <v>15</v>
      </c>
      <c r="B2452" t="s">
        <v>4543</v>
      </c>
      <c r="C2452" t="s">
        <v>4540</v>
      </c>
      <c r="D2452" t="s">
        <v>1521</v>
      </c>
      <c r="E2452" t="s">
        <v>4544</v>
      </c>
      <c r="F2452" t="s">
        <v>331</v>
      </c>
      <c r="G2452" t="s">
        <v>16</v>
      </c>
      <c r="H2452" t="s">
        <v>26</v>
      </c>
      <c r="I2452" t="s">
        <v>32</v>
      </c>
      <c r="J2452" t="s">
        <v>16</v>
      </c>
      <c r="K2452" t="s">
        <v>18</v>
      </c>
      <c r="L2452" t="s">
        <v>19</v>
      </c>
      <c r="M2452" t="s">
        <v>16</v>
      </c>
      <c r="N2452" t="s">
        <v>16</v>
      </c>
      <c r="O2452" t="s">
        <v>16</v>
      </c>
      <c r="P2452">
        <f t="shared" si="78"/>
        <v>0</v>
      </c>
      <c r="Q2452">
        <f t="shared" si="77"/>
        <v>0</v>
      </c>
      <c r="R2452" t="str">
        <f>IFERROR(VLOOKUP(P2452,Sheet1!$E$30:$F$35,2,FALSE),"")</f>
        <v/>
      </c>
    </row>
    <row r="2453" spans="1:18">
      <c r="A2453" t="s">
        <v>15</v>
      </c>
      <c r="B2453" t="s">
        <v>4545</v>
      </c>
      <c r="C2453" t="s">
        <v>4540</v>
      </c>
      <c r="D2453" t="s">
        <v>4093</v>
      </c>
      <c r="E2453" t="s">
        <v>4546</v>
      </c>
      <c r="F2453" t="s">
        <v>821</v>
      </c>
      <c r="G2453" t="s">
        <v>16</v>
      </c>
      <c r="H2453" t="s">
        <v>26</v>
      </c>
      <c r="I2453" t="s">
        <v>32</v>
      </c>
      <c r="J2453" t="s">
        <v>16</v>
      </c>
      <c r="K2453" t="s">
        <v>18</v>
      </c>
      <c r="L2453" t="s">
        <v>19</v>
      </c>
      <c r="M2453" t="s">
        <v>16</v>
      </c>
      <c r="N2453" t="s">
        <v>16</v>
      </c>
      <c r="O2453" t="s">
        <v>16</v>
      </c>
      <c r="P2453">
        <f t="shared" si="78"/>
        <v>0</v>
      </c>
      <c r="Q2453">
        <f t="shared" si="77"/>
        <v>0</v>
      </c>
      <c r="R2453" t="str">
        <f>IFERROR(VLOOKUP(P2453,Sheet1!$E$30:$F$35,2,FALSE),"")</f>
        <v/>
      </c>
    </row>
    <row r="2454" spans="1:18">
      <c r="A2454" t="s">
        <v>15</v>
      </c>
      <c r="B2454" t="s">
        <v>4547</v>
      </c>
      <c r="C2454" t="s">
        <v>4548</v>
      </c>
      <c r="D2454" t="s">
        <v>4095</v>
      </c>
      <c r="E2454" t="s">
        <v>1672</v>
      </c>
      <c r="F2454" t="s">
        <v>824</v>
      </c>
      <c r="G2454" t="s">
        <v>16</v>
      </c>
      <c r="H2454" t="s">
        <v>26</v>
      </c>
      <c r="I2454" t="s">
        <v>32</v>
      </c>
      <c r="J2454" t="s">
        <v>16</v>
      </c>
      <c r="K2454" t="s">
        <v>18</v>
      </c>
      <c r="L2454" t="s">
        <v>19</v>
      </c>
      <c r="M2454" t="s">
        <v>16</v>
      </c>
      <c r="N2454" t="s">
        <v>16</v>
      </c>
      <c r="O2454" t="s">
        <v>16</v>
      </c>
      <c r="P2454">
        <f t="shared" si="78"/>
        <v>8</v>
      </c>
      <c r="Q2454">
        <f t="shared" si="77"/>
        <v>1</v>
      </c>
      <c r="R2454" t="str">
        <f>IFERROR(VLOOKUP(P2454,Sheet1!$E$30:$F$35,2,FALSE),"")</f>
        <v>grape</v>
      </c>
    </row>
    <row r="2455" spans="1:18">
      <c r="A2455" t="s">
        <v>15</v>
      </c>
      <c r="B2455" t="s">
        <v>4549</v>
      </c>
      <c r="C2455" t="s">
        <v>4548</v>
      </c>
      <c r="D2455" t="s">
        <v>1523</v>
      </c>
      <c r="E2455" t="s">
        <v>4550</v>
      </c>
      <c r="F2455" t="s">
        <v>332</v>
      </c>
      <c r="G2455" t="s">
        <v>16</v>
      </c>
      <c r="H2455" t="s">
        <v>26</v>
      </c>
      <c r="I2455" t="s">
        <v>32</v>
      </c>
      <c r="J2455" t="s">
        <v>16</v>
      </c>
      <c r="K2455" t="s">
        <v>18</v>
      </c>
      <c r="L2455" t="s">
        <v>19</v>
      </c>
      <c r="M2455" t="s">
        <v>16</v>
      </c>
      <c r="N2455" t="s">
        <v>16</v>
      </c>
      <c r="O2455" t="s">
        <v>16</v>
      </c>
      <c r="P2455">
        <f t="shared" si="78"/>
        <v>0</v>
      </c>
      <c r="Q2455">
        <f t="shared" si="77"/>
        <v>0</v>
      </c>
      <c r="R2455" t="str">
        <f>IFERROR(VLOOKUP(P2455,Sheet1!$E$30:$F$35,2,FALSE),"")</f>
        <v/>
      </c>
    </row>
    <row r="2456" spans="1:18">
      <c r="A2456" t="s">
        <v>15</v>
      </c>
      <c r="B2456" t="s">
        <v>4551</v>
      </c>
      <c r="C2456" t="s">
        <v>4548</v>
      </c>
      <c r="D2456" t="s">
        <v>4097</v>
      </c>
      <c r="E2456" t="s">
        <v>4552</v>
      </c>
      <c r="F2456" t="s">
        <v>828</v>
      </c>
      <c r="G2456" t="s">
        <v>16</v>
      </c>
      <c r="H2456" t="s">
        <v>26</v>
      </c>
      <c r="I2456" t="s">
        <v>32</v>
      </c>
      <c r="J2456" t="s">
        <v>16</v>
      </c>
      <c r="K2456" t="s">
        <v>18</v>
      </c>
      <c r="L2456" t="s">
        <v>19</v>
      </c>
      <c r="M2456" t="s">
        <v>16</v>
      </c>
      <c r="N2456" t="s">
        <v>16</v>
      </c>
      <c r="O2456" t="s">
        <v>16</v>
      </c>
      <c r="P2456">
        <f t="shared" si="78"/>
        <v>0</v>
      </c>
      <c r="Q2456">
        <f t="shared" si="77"/>
        <v>0</v>
      </c>
      <c r="R2456" t="str">
        <f>IFERROR(VLOOKUP(P2456,Sheet1!$E$30:$F$35,2,FALSE),"")</f>
        <v/>
      </c>
    </row>
    <row r="2457" spans="1:18">
      <c r="A2457" t="s">
        <v>15</v>
      </c>
      <c r="B2457" t="s">
        <v>4553</v>
      </c>
      <c r="C2457" t="s">
        <v>4548</v>
      </c>
      <c r="D2457" t="s">
        <v>4100</v>
      </c>
      <c r="E2457" t="s">
        <v>1169</v>
      </c>
      <c r="F2457" t="s">
        <v>830</v>
      </c>
      <c r="G2457" t="s">
        <v>16</v>
      </c>
      <c r="H2457" t="s">
        <v>26</v>
      </c>
      <c r="I2457" t="s">
        <v>32</v>
      </c>
      <c r="J2457" t="s">
        <v>16</v>
      </c>
      <c r="K2457" t="s">
        <v>18</v>
      </c>
      <c r="L2457" t="s">
        <v>19</v>
      </c>
      <c r="M2457" t="s">
        <v>16</v>
      </c>
      <c r="N2457" t="s">
        <v>16</v>
      </c>
      <c r="O2457" t="s">
        <v>16</v>
      </c>
      <c r="P2457">
        <f t="shared" si="78"/>
        <v>0</v>
      </c>
      <c r="Q2457">
        <f t="shared" si="77"/>
        <v>0</v>
      </c>
      <c r="R2457" t="str">
        <f>IFERROR(VLOOKUP(P2457,Sheet1!$E$30:$F$35,2,FALSE),"")</f>
        <v/>
      </c>
    </row>
    <row r="2458" spans="1:18">
      <c r="A2458" t="s">
        <v>15</v>
      </c>
      <c r="B2458" t="s">
        <v>4554</v>
      </c>
      <c r="C2458" t="s">
        <v>4555</v>
      </c>
      <c r="D2458" t="s">
        <v>1525</v>
      </c>
      <c r="E2458" t="s">
        <v>4556</v>
      </c>
      <c r="F2458" t="s">
        <v>335</v>
      </c>
      <c r="G2458" t="s">
        <v>16</v>
      </c>
      <c r="H2458" t="s">
        <v>26</v>
      </c>
      <c r="I2458" t="s">
        <v>32</v>
      </c>
      <c r="J2458" t="s">
        <v>16</v>
      </c>
      <c r="K2458" t="s">
        <v>18</v>
      </c>
      <c r="L2458" t="s">
        <v>19</v>
      </c>
      <c r="M2458" t="s">
        <v>16</v>
      </c>
      <c r="N2458" t="s">
        <v>16</v>
      </c>
      <c r="O2458" t="s">
        <v>16</v>
      </c>
      <c r="P2458">
        <f t="shared" si="78"/>
        <v>8</v>
      </c>
      <c r="Q2458">
        <f t="shared" si="77"/>
        <v>1</v>
      </c>
      <c r="R2458" t="str">
        <f>IFERROR(VLOOKUP(P2458,Sheet1!$E$30:$F$35,2,FALSE),"")</f>
        <v>grape</v>
      </c>
    </row>
    <row r="2459" spans="1:18">
      <c r="A2459" t="s">
        <v>15</v>
      </c>
      <c r="B2459" t="s">
        <v>4557</v>
      </c>
      <c r="C2459" t="s">
        <v>4558</v>
      </c>
      <c r="D2459" t="s">
        <v>4104</v>
      </c>
      <c r="E2459" t="s">
        <v>4559</v>
      </c>
      <c r="F2459" t="s">
        <v>834</v>
      </c>
      <c r="G2459" t="s">
        <v>16</v>
      </c>
      <c r="H2459" t="s">
        <v>26</v>
      </c>
      <c r="I2459" t="s">
        <v>32</v>
      </c>
      <c r="J2459" t="s">
        <v>16</v>
      </c>
      <c r="K2459" t="s">
        <v>18</v>
      </c>
      <c r="L2459" t="s">
        <v>19</v>
      </c>
      <c r="M2459" t="s">
        <v>16</v>
      </c>
      <c r="N2459" t="s">
        <v>16</v>
      </c>
      <c r="O2459" t="s">
        <v>16</v>
      </c>
      <c r="P2459">
        <f t="shared" si="78"/>
        <v>8</v>
      </c>
      <c r="Q2459">
        <f t="shared" si="77"/>
        <v>1</v>
      </c>
      <c r="R2459" t="str">
        <f>IFERROR(VLOOKUP(P2459,Sheet1!$E$30:$F$35,2,FALSE),"")</f>
        <v>grape</v>
      </c>
    </row>
    <row r="2460" spans="1:18">
      <c r="A2460" t="s">
        <v>15</v>
      </c>
      <c r="B2460" t="s">
        <v>3966</v>
      </c>
      <c r="C2460" t="s">
        <v>4560</v>
      </c>
      <c r="D2460" t="s">
        <v>1043</v>
      </c>
      <c r="E2460" t="s">
        <v>1674</v>
      </c>
      <c r="F2460" t="s">
        <v>836</v>
      </c>
      <c r="G2460" t="s">
        <v>16</v>
      </c>
      <c r="H2460" t="s">
        <v>26</v>
      </c>
      <c r="I2460" t="s">
        <v>32</v>
      </c>
      <c r="J2460" t="s">
        <v>16</v>
      </c>
      <c r="K2460" t="s">
        <v>18</v>
      </c>
      <c r="L2460" t="s">
        <v>19</v>
      </c>
      <c r="M2460" t="s">
        <v>16</v>
      </c>
      <c r="N2460" t="s">
        <v>16</v>
      </c>
      <c r="O2460" t="s">
        <v>16</v>
      </c>
      <c r="P2460">
        <f t="shared" si="78"/>
        <v>8</v>
      </c>
      <c r="Q2460">
        <f t="shared" si="77"/>
        <v>1</v>
      </c>
      <c r="R2460" t="str">
        <f>IFERROR(VLOOKUP(P2460,Sheet1!$E$30:$F$35,2,FALSE),"")</f>
        <v>grape</v>
      </c>
    </row>
    <row r="2461" spans="1:18">
      <c r="A2461" t="s">
        <v>15</v>
      </c>
      <c r="B2461" t="s">
        <v>4561</v>
      </c>
      <c r="C2461" t="s">
        <v>4562</v>
      </c>
      <c r="D2461" t="s">
        <v>1528</v>
      </c>
      <c r="E2461" t="s">
        <v>4563</v>
      </c>
      <c r="F2461" t="s">
        <v>205</v>
      </c>
      <c r="G2461" t="s">
        <v>16</v>
      </c>
      <c r="H2461" t="s">
        <v>26</v>
      </c>
      <c r="I2461" t="s">
        <v>32</v>
      </c>
      <c r="J2461" t="s">
        <v>16</v>
      </c>
      <c r="K2461" t="s">
        <v>18</v>
      </c>
      <c r="L2461" t="s">
        <v>19</v>
      </c>
      <c r="M2461" t="s">
        <v>16</v>
      </c>
      <c r="N2461" t="s">
        <v>16</v>
      </c>
      <c r="O2461" t="s">
        <v>16</v>
      </c>
      <c r="P2461">
        <f t="shared" si="78"/>
        <v>3</v>
      </c>
      <c r="Q2461">
        <f t="shared" si="77"/>
        <v>0</v>
      </c>
      <c r="R2461" t="str">
        <f>IFERROR(VLOOKUP(P2461,Sheet1!$E$30:$F$35,2,FALSE),"")</f>
        <v>rino</v>
      </c>
    </row>
    <row r="2462" spans="1:18">
      <c r="A2462" t="s">
        <v>15</v>
      </c>
      <c r="B2462" t="s">
        <v>4564</v>
      </c>
      <c r="C2462" t="s">
        <v>4565</v>
      </c>
      <c r="D2462" t="s">
        <v>4109</v>
      </c>
      <c r="E2462" t="s">
        <v>4566</v>
      </c>
      <c r="F2462" t="s">
        <v>838</v>
      </c>
      <c r="G2462" t="s">
        <v>16</v>
      </c>
      <c r="H2462" t="s">
        <v>26</v>
      </c>
      <c r="I2462" t="s">
        <v>32</v>
      </c>
      <c r="J2462" t="s">
        <v>16</v>
      </c>
      <c r="K2462" t="s">
        <v>18</v>
      </c>
      <c r="L2462" t="s">
        <v>19</v>
      </c>
      <c r="M2462" t="s">
        <v>16</v>
      </c>
      <c r="N2462" t="s">
        <v>16</v>
      </c>
      <c r="O2462" t="s">
        <v>16</v>
      </c>
      <c r="P2462">
        <f t="shared" si="78"/>
        <v>3</v>
      </c>
      <c r="Q2462">
        <f t="shared" si="77"/>
        <v>0</v>
      </c>
      <c r="R2462" t="str">
        <f>IFERROR(VLOOKUP(P2462,Sheet1!$E$30:$F$35,2,FALSE),"")</f>
        <v>rino</v>
      </c>
    </row>
    <row r="2463" spans="1:18">
      <c r="A2463" t="s">
        <v>15</v>
      </c>
      <c r="B2463" t="s">
        <v>4567</v>
      </c>
      <c r="C2463" t="s">
        <v>4565</v>
      </c>
      <c r="D2463" t="s">
        <v>4112</v>
      </c>
      <c r="E2463" t="s">
        <v>1676</v>
      </c>
      <c r="F2463" t="s">
        <v>841</v>
      </c>
      <c r="G2463" t="s">
        <v>16</v>
      </c>
      <c r="H2463" t="s">
        <v>26</v>
      </c>
      <c r="I2463" t="s">
        <v>32</v>
      </c>
      <c r="J2463" t="s">
        <v>16</v>
      </c>
      <c r="K2463" t="s">
        <v>18</v>
      </c>
      <c r="L2463" t="s">
        <v>19</v>
      </c>
      <c r="M2463" t="s">
        <v>16</v>
      </c>
      <c r="N2463" t="s">
        <v>16</v>
      </c>
      <c r="O2463" t="s">
        <v>16</v>
      </c>
      <c r="P2463">
        <f t="shared" si="78"/>
        <v>0</v>
      </c>
      <c r="Q2463">
        <f t="shared" si="77"/>
        <v>0</v>
      </c>
      <c r="R2463" t="str">
        <f>IFERROR(VLOOKUP(P2463,Sheet1!$E$30:$F$35,2,FALSE),"")</f>
        <v/>
      </c>
    </row>
    <row r="2464" spans="1:18">
      <c r="A2464" t="s">
        <v>15</v>
      </c>
      <c r="B2464" t="s">
        <v>4568</v>
      </c>
      <c r="C2464" t="s">
        <v>4565</v>
      </c>
      <c r="D2464" t="s">
        <v>1530</v>
      </c>
      <c r="E2464" t="s">
        <v>4569</v>
      </c>
      <c r="F2464" t="s">
        <v>337</v>
      </c>
      <c r="G2464" t="s">
        <v>16</v>
      </c>
      <c r="H2464" t="s">
        <v>26</v>
      </c>
      <c r="I2464" t="s">
        <v>32</v>
      </c>
      <c r="J2464" t="s">
        <v>16</v>
      </c>
      <c r="K2464" t="s">
        <v>18</v>
      </c>
      <c r="L2464" t="s">
        <v>19</v>
      </c>
      <c r="M2464" t="s">
        <v>16</v>
      </c>
      <c r="N2464" t="s">
        <v>16</v>
      </c>
      <c r="O2464" t="s">
        <v>16</v>
      </c>
      <c r="P2464">
        <f t="shared" si="78"/>
        <v>0</v>
      </c>
      <c r="Q2464">
        <f t="shared" si="77"/>
        <v>0</v>
      </c>
      <c r="R2464" t="str">
        <f>IFERROR(VLOOKUP(P2464,Sheet1!$E$30:$F$35,2,FALSE),"")</f>
        <v/>
      </c>
    </row>
    <row r="2465" spans="1:18">
      <c r="A2465" t="s">
        <v>15</v>
      </c>
      <c r="B2465" t="s">
        <v>4570</v>
      </c>
      <c r="C2465" t="s">
        <v>4571</v>
      </c>
      <c r="D2465" t="s">
        <v>4115</v>
      </c>
      <c r="E2465" t="s">
        <v>1173</v>
      </c>
      <c r="F2465" t="s">
        <v>844</v>
      </c>
      <c r="G2465" t="s">
        <v>16</v>
      </c>
      <c r="H2465" t="s">
        <v>26</v>
      </c>
      <c r="I2465" t="s">
        <v>32</v>
      </c>
      <c r="J2465" t="s">
        <v>16</v>
      </c>
      <c r="K2465" t="s">
        <v>18</v>
      </c>
      <c r="L2465" t="s">
        <v>19</v>
      </c>
      <c r="M2465" t="s">
        <v>16</v>
      </c>
      <c r="N2465" t="s">
        <v>16</v>
      </c>
      <c r="O2465" t="s">
        <v>16</v>
      </c>
      <c r="P2465">
        <f t="shared" si="78"/>
        <v>3</v>
      </c>
      <c r="Q2465">
        <f t="shared" si="77"/>
        <v>0</v>
      </c>
      <c r="R2465" t="str">
        <f>IFERROR(VLOOKUP(P2465,Sheet1!$E$30:$F$35,2,FALSE),"")</f>
        <v>rino</v>
      </c>
    </row>
    <row r="2466" spans="1:18">
      <c r="A2466" t="s">
        <v>15</v>
      </c>
      <c r="B2466" t="s">
        <v>4572</v>
      </c>
      <c r="C2466" t="s">
        <v>4571</v>
      </c>
      <c r="D2466" t="s">
        <v>4117</v>
      </c>
      <c r="E2466" t="s">
        <v>1679</v>
      </c>
      <c r="F2466" t="s">
        <v>846</v>
      </c>
      <c r="G2466" t="s">
        <v>16</v>
      </c>
      <c r="H2466" t="s">
        <v>26</v>
      </c>
      <c r="I2466" t="s">
        <v>32</v>
      </c>
      <c r="J2466" t="s">
        <v>16</v>
      </c>
      <c r="K2466" t="s">
        <v>18</v>
      </c>
      <c r="L2466" t="s">
        <v>19</v>
      </c>
      <c r="M2466" t="s">
        <v>16</v>
      </c>
      <c r="N2466" t="s">
        <v>16</v>
      </c>
      <c r="O2466" t="s">
        <v>16</v>
      </c>
      <c r="P2466">
        <f t="shared" si="78"/>
        <v>0</v>
      </c>
      <c r="Q2466">
        <f t="shared" si="77"/>
        <v>0</v>
      </c>
      <c r="R2466" t="str">
        <f>IFERROR(VLOOKUP(P2466,Sheet1!$E$30:$F$35,2,FALSE),"")</f>
        <v/>
      </c>
    </row>
    <row r="2467" spans="1:18">
      <c r="A2467" t="s">
        <v>15</v>
      </c>
      <c r="B2467" t="s">
        <v>4573</v>
      </c>
      <c r="C2467" t="s">
        <v>4571</v>
      </c>
      <c r="D2467" t="s">
        <v>1532</v>
      </c>
      <c r="E2467" t="s">
        <v>4574</v>
      </c>
      <c r="F2467" t="s">
        <v>339</v>
      </c>
      <c r="G2467" t="s">
        <v>16</v>
      </c>
      <c r="H2467" t="s">
        <v>26</v>
      </c>
      <c r="I2467" t="s">
        <v>32</v>
      </c>
      <c r="J2467" t="s">
        <v>16</v>
      </c>
      <c r="K2467" t="s">
        <v>18</v>
      </c>
      <c r="L2467" t="s">
        <v>19</v>
      </c>
      <c r="M2467" t="s">
        <v>16</v>
      </c>
      <c r="N2467" t="s">
        <v>16</v>
      </c>
      <c r="O2467" t="s">
        <v>16</v>
      </c>
      <c r="P2467">
        <f t="shared" si="78"/>
        <v>0</v>
      </c>
      <c r="Q2467">
        <f t="shared" si="77"/>
        <v>0</v>
      </c>
      <c r="R2467" t="str">
        <f>IFERROR(VLOOKUP(P2467,Sheet1!$E$30:$F$35,2,FALSE),"")</f>
        <v/>
      </c>
    </row>
    <row r="2468" spans="1:18">
      <c r="A2468" t="s">
        <v>15</v>
      </c>
      <c r="B2468" t="s">
        <v>4575</v>
      </c>
      <c r="C2468" t="s">
        <v>4571</v>
      </c>
      <c r="D2468" t="s">
        <v>4120</v>
      </c>
      <c r="E2468" t="s">
        <v>4576</v>
      </c>
      <c r="F2468" t="s">
        <v>850</v>
      </c>
      <c r="G2468" t="s">
        <v>16</v>
      </c>
      <c r="H2468" t="s">
        <v>26</v>
      </c>
      <c r="I2468" t="s">
        <v>32</v>
      </c>
      <c r="J2468" t="s">
        <v>16</v>
      </c>
      <c r="K2468" t="s">
        <v>18</v>
      </c>
      <c r="L2468" t="s">
        <v>19</v>
      </c>
      <c r="M2468" t="s">
        <v>16</v>
      </c>
      <c r="N2468" t="s">
        <v>16</v>
      </c>
      <c r="O2468" t="s">
        <v>16</v>
      </c>
      <c r="P2468">
        <f t="shared" si="78"/>
        <v>0</v>
      </c>
      <c r="Q2468">
        <f t="shared" si="77"/>
        <v>0</v>
      </c>
      <c r="R2468" t="str">
        <f>IFERROR(VLOOKUP(P2468,Sheet1!$E$30:$F$35,2,FALSE),"")</f>
        <v/>
      </c>
    </row>
    <row r="2469" spans="1:18">
      <c r="A2469" t="s">
        <v>15</v>
      </c>
      <c r="B2469" t="s">
        <v>3985</v>
      </c>
      <c r="C2469" t="s">
        <v>4571</v>
      </c>
      <c r="D2469" t="s">
        <v>4122</v>
      </c>
      <c r="E2469" t="s">
        <v>1680</v>
      </c>
      <c r="F2469" t="s">
        <v>852</v>
      </c>
      <c r="G2469" t="s">
        <v>16</v>
      </c>
      <c r="H2469" t="s">
        <v>26</v>
      </c>
      <c r="I2469" t="s">
        <v>32</v>
      </c>
      <c r="J2469" t="s">
        <v>16</v>
      </c>
      <c r="K2469" t="s">
        <v>18</v>
      </c>
      <c r="L2469" t="s">
        <v>19</v>
      </c>
      <c r="M2469" t="s">
        <v>16</v>
      </c>
      <c r="N2469" t="s">
        <v>16</v>
      </c>
      <c r="O2469" t="s">
        <v>16</v>
      </c>
      <c r="P2469">
        <f t="shared" si="78"/>
        <v>0</v>
      </c>
      <c r="Q2469">
        <f t="shared" si="77"/>
        <v>0</v>
      </c>
      <c r="R2469" t="str">
        <f>IFERROR(VLOOKUP(P2469,Sheet1!$E$30:$F$35,2,FALSE),"")</f>
        <v/>
      </c>
    </row>
    <row r="2470" spans="1:18">
      <c r="A2470" t="s">
        <v>15</v>
      </c>
      <c r="B2470" t="s">
        <v>4577</v>
      </c>
      <c r="C2470" t="s">
        <v>4571</v>
      </c>
      <c r="D2470" t="s">
        <v>1535</v>
      </c>
      <c r="E2470" t="s">
        <v>4578</v>
      </c>
      <c r="F2470" t="s">
        <v>341</v>
      </c>
      <c r="G2470" t="s">
        <v>16</v>
      </c>
      <c r="H2470" t="s">
        <v>26</v>
      </c>
      <c r="I2470" t="s">
        <v>32</v>
      </c>
      <c r="J2470" t="s">
        <v>16</v>
      </c>
      <c r="K2470" t="s">
        <v>18</v>
      </c>
      <c r="L2470" t="s">
        <v>19</v>
      </c>
      <c r="M2470" t="s">
        <v>16</v>
      </c>
      <c r="N2470" t="s">
        <v>16</v>
      </c>
      <c r="O2470" t="s">
        <v>16</v>
      </c>
      <c r="P2470">
        <f t="shared" si="78"/>
        <v>0</v>
      </c>
      <c r="Q2470">
        <f t="shared" si="77"/>
        <v>0</v>
      </c>
      <c r="R2470" t="str">
        <f>IFERROR(VLOOKUP(P2470,Sheet1!$E$30:$F$35,2,FALSE),"")</f>
        <v/>
      </c>
    </row>
    <row r="2471" spans="1:18">
      <c r="A2471" t="s">
        <v>15</v>
      </c>
      <c r="B2471" t="s">
        <v>4579</v>
      </c>
      <c r="C2471" t="s">
        <v>4580</v>
      </c>
      <c r="D2471" t="s">
        <v>4125</v>
      </c>
      <c r="E2471" t="s">
        <v>4581</v>
      </c>
      <c r="F2471" t="s">
        <v>855</v>
      </c>
      <c r="G2471" t="s">
        <v>16</v>
      </c>
      <c r="H2471" t="s">
        <v>26</v>
      </c>
      <c r="I2471" t="s">
        <v>32</v>
      </c>
      <c r="J2471" t="s">
        <v>16</v>
      </c>
      <c r="K2471" t="s">
        <v>18</v>
      </c>
      <c r="L2471" t="s">
        <v>19</v>
      </c>
      <c r="M2471" t="s">
        <v>16</v>
      </c>
      <c r="N2471" t="s">
        <v>16</v>
      </c>
      <c r="O2471" t="s">
        <v>16</v>
      </c>
      <c r="P2471">
        <f t="shared" si="78"/>
        <v>8</v>
      </c>
      <c r="Q2471">
        <f t="shared" si="77"/>
        <v>1</v>
      </c>
      <c r="R2471" t="str">
        <f>IFERROR(VLOOKUP(P2471,Sheet1!$E$30:$F$35,2,FALSE),"")</f>
        <v>grape</v>
      </c>
    </row>
    <row r="2472" spans="1:18">
      <c r="A2472" t="s">
        <v>15</v>
      </c>
      <c r="B2472" t="s">
        <v>4582</v>
      </c>
      <c r="C2472" t="s">
        <v>4580</v>
      </c>
      <c r="D2472" t="s">
        <v>4127</v>
      </c>
      <c r="E2472" t="s">
        <v>1682</v>
      </c>
      <c r="F2472" t="s">
        <v>858</v>
      </c>
      <c r="G2472" t="s">
        <v>16</v>
      </c>
      <c r="H2472" t="s">
        <v>26</v>
      </c>
      <c r="I2472" t="s">
        <v>32</v>
      </c>
      <c r="J2472" t="s">
        <v>16</v>
      </c>
      <c r="K2472" t="s">
        <v>18</v>
      </c>
      <c r="L2472" t="s">
        <v>19</v>
      </c>
      <c r="M2472" t="s">
        <v>16</v>
      </c>
      <c r="N2472" t="s">
        <v>16</v>
      </c>
      <c r="O2472" t="s">
        <v>16</v>
      </c>
      <c r="P2472">
        <f t="shared" si="78"/>
        <v>0</v>
      </c>
      <c r="Q2472">
        <f t="shared" si="77"/>
        <v>0</v>
      </c>
      <c r="R2472" t="str">
        <f>IFERROR(VLOOKUP(P2472,Sheet1!$E$30:$F$35,2,FALSE),"")</f>
        <v/>
      </c>
    </row>
    <row r="2473" spans="1:18">
      <c r="A2473" t="s">
        <v>15</v>
      </c>
      <c r="B2473" t="s">
        <v>4583</v>
      </c>
      <c r="C2473" t="s">
        <v>4580</v>
      </c>
      <c r="D2473" t="s">
        <v>1536</v>
      </c>
      <c r="E2473" t="s">
        <v>1177</v>
      </c>
      <c r="F2473" t="s">
        <v>343</v>
      </c>
      <c r="G2473" t="s">
        <v>16</v>
      </c>
      <c r="H2473" t="s">
        <v>26</v>
      </c>
      <c r="I2473" t="s">
        <v>32</v>
      </c>
      <c r="J2473" t="s">
        <v>16</v>
      </c>
      <c r="K2473" t="s">
        <v>18</v>
      </c>
      <c r="L2473" t="s">
        <v>19</v>
      </c>
      <c r="M2473" t="s">
        <v>16</v>
      </c>
      <c r="N2473" t="s">
        <v>16</v>
      </c>
      <c r="O2473" t="s">
        <v>16</v>
      </c>
      <c r="P2473">
        <f t="shared" si="78"/>
        <v>0</v>
      </c>
      <c r="Q2473">
        <f t="shared" si="77"/>
        <v>0</v>
      </c>
      <c r="R2473" t="str">
        <f>IFERROR(VLOOKUP(P2473,Sheet1!$E$30:$F$35,2,FALSE),"")</f>
        <v/>
      </c>
    </row>
    <row r="2474" spans="1:18">
      <c r="A2474" t="s">
        <v>15</v>
      </c>
      <c r="B2474" t="s">
        <v>4584</v>
      </c>
      <c r="C2474" t="s">
        <v>4580</v>
      </c>
      <c r="D2474" t="s">
        <v>1046</v>
      </c>
      <c r="E2474" t="s">
        <v>4585</v>
      </c>
      <c r="F2474" t="s">
        <v>861</v>
      </c>
      <c r="G2474" t="s">
        <v>16</v>
      </c>
      <c r="H2474" t="s">
        <v>26</v>
      </c>
      <c r="I2474" t="s">
        <v>32</v>
      </c>
      <c r="J2474" t="s">
        <v>16</v>
      </c>
      <c r="K2474" t="s">
        <v>18</v>
      </c>
      <c r="L2474" t="s">
        <v>19</v>
      </c>
      <c r="M2474" t="s">
        <v>16</v>
      </c>
      <c r="N2474" t="s">
        <v>16</v>
      </c>
      <c r="O2474" t="s">
        <v>16</v>
      </c>
      <c r="P2474">
        <f t="shared" si="78"/>
        <v>0</v>
      </c>
      <c r="Q2474">
        <f t="shared" si="77"/>
        <v>0</v>
      </c>
      <c r="R2474" t="str">
        <f>IFERROR(VLOOKUP(P2474,Sheet1!$E$30:$F$35,2,FALSE),"")</f>
        <v/>
      </c>
    </row>
    <row r="2475" spans="1:18">
      <c r="A2475" t="s">
        <v>15</v>
      </c>
      <c r="B2475" t="s">
        <v>4586</v>
      </c>
      <c r="C2475" t="s">
        <v>4580</v>
      </c>
      <c r="D2475" t="s">
        <v>4132</v>
      </c>
      <c r="E2475" t="s">
        <v>1684</v>
      </c>
      <c r="F2475" t="s">
        <v>208</v>
      </c>
      <c r="G2475" t="s">
        <v>16</v>
      </c>
      <c r="H2475" t="s">
        <v>26</v>
      </c>
      <c r="I2475" t="s">
        <v>32</v>
      </c>
      <c r="J2475" t="s">
        <v>16</v>
      </c>
      <c r="K2475" t="s">
        <v>18</v>
      </c>
      <c r="L2475" t="s">
        <v>19</v>
      </c>
      <c r="M2475" t="s">
        <v>16</v>
      </c>
      <c r="N2475" t="s">
        <v>16</v>
      </c>
      <c r="O2475" t="s">
        <v>16</v>
      </c>
      <c r="P2475">
        <f t="shared" si="78"/>
        <v>0</v>
      </c>
      <c r="Q2475">
        <f t="shared" si="77"/>
        <v>0</v>
      </c>
      <c r="R2475" t="str">
        <f>IFERROR(VLOOKUP(P2475,Sheet1!$E$30:$F$35,2,FALSE),"")</f>
        <v/>
      </c>
    </row>
    <row r="2476" spans="1:18">
      <c r="A2476" t="s">
        <v>15</v>
      </c>
      <c r="B2476" t="s">
        <v>4587</v>
      </c>
      <c r="C2476" t="s">
        <v>4588</v>
      </c>
      <c r="D2476" t="s">
        <v>1538</v>
      </c>
      <c r="E2476" t="s">
        <v>1184</v>
      </c>
      <c r="F2476" t="s">
        <v>344</v>
      </c>
      <c r="G2476" t="s">
        <v>16</v>
      </c>
      <c r="H2476" t="s">
        <v>26</v>
      </c>
      <c r="I2476" t="s">
        <v>32</v>
      </c>
      <c r="J2476" t="s">
        <v>16</v>
      </c>
      <c r="K2476" t="s">
        <v>18</v>
      </c>
      <c r="L2476" t="s">
        <v>19</v>
      </c>
      <c r="M2476" t="s">
        <v>16</v>
      </c>
      <c r="N2476" t="s">
        <v>16</v>
      </c>
      <c r="O2476" t="s">
        <v>16</v>
      </c>
      <c r="P2476">
        <f t="shared" si="78"/>
        <v>8</v>
      </c>
      <c r="Q2476">
        <f t="shared" si="77"/>
        <v>1</v>
      </c>
      <c r="R2476" t="str">
        <f>IFERROR(VLOOKUP(P2476,Sheet1!$E$30:$F$35,2,FALSE),"")</f>
        <v>grape</v>
      </c>
    </row>
    <row r="2477" spans="1:18">
      <c r="A2477" t="s">
        <v>15</v>
      </c>
      <c r="B2477" t="s">
        <v>4589</v>
      </c>
      <c r="C2477" t="s">
        <v>4588</v>
      </c>
      <c r="D2477" t="s">
        <v>4135</v>
      </c>
      <c r="E2477" t="s">
        <v>4590</v>
      </c>
      <c r="F2477" t="s">
        <v>865</v>
      </c>
      <c r="G2477" t="s">
        <v>16</v>
      </c>
      <c r="H2477" t="s">
        <v>26</v>
      </c>
      <c r="I2477" t="s">
        <v>32</v>
      </c>
      <c r="J2477" t="s">
        <v>16</v>
      </c>
      <c r="K2477" t="s">
        <v>18</v>
      </c>
      <c r="L2477" t="s">
        <v>19</v>
      </c>
      <c r="M2477" t="s">
        <v>16</v>
      </c>
      <c r="N2477" t="s">
        <v>16</v>
      </c>
      <c r="O2477" t="s">
        <v>16</v>
      </c>
      <c r="P2477">
        <f t="shared" si="78"/>
        <v>0</v>
      </c>
      <c r="Q2477">
        <f t="shared" si="77"/>
        <v>0</v>
      </c>
      <c r="R2477" t="str">
        <f>IFERROR(VLOOKUP(P2477,Sheet1!$E$30:$F$35,2,FALSE),"")</f>
        <v/>
      </c>
    </row>
    <row r="2478" spans="1:18">
      <c r="A2478" t="s">
        <v>15</v>
      </c>
      <c r="B2478" t="s">
        <v>4591</v>
      </c>
      <c r="C2478" t="s">
        <v>4592</v>
      </c>
      <c r="D2478" t="s">
        <v>4137</v>
      </c>
      <c r="E2478" t="s">
        <v>1685</v>
      </c>
      <c r="F2478" t="s">
        <v>867</v>
      </c>
      <c r="G2478" t="s">
        <v>16</v>
      </c>
      <c r="H2478" t="s">
        <v>26</v>
      </c>
      <c r="I2478" t="s">
        <v>32</v>
      </c>
      <c r="J2478" t="s">
        <v>16</v>
      </c>
      <c r="K2478" t="s">
        <v>18</v>
      </c>
      <c r="L2478" t="s">
        <v>19</v>
      </c>
      <c r="M2478" t="s">
        <v>16</v>
      </c>
      <c r="N2478" t="s">
        <v>16</v>
      </c>
      <c r="O2478" t="s">
        <v>16</v>
      </c>
      <c r="P2478">
        <f t="shared" si="78"/>
        <v>3</v>
      </c>
      <c r="Q2478">
        <f t="shared" si="77"/>
        <v>0</v>
      </c>
      <c r="R2478" t="str">
        <f>IFERROR(VLOOKUP(P2478,Sheet1!$E$30:$F$35,2,FALSE),"")</f>
        <v>rino</v>
      </c>
    </row>
    <row r="2479" spans="1:18">
      <c r="A2479" t="s">
        <v>15</v>
      </c>
      <c r="B2479" t="s">
        <v>4593</v>
      </c>
      <c r="C2479" t="s">
        <v>4592</v>
      </c>
      <c r="D2479" t="s">
        <v>1540</v>
      </c>
      <c r="E2479" t="s">
        <v>1192</v>
      </c>
      <c r="F2479" t="s">
        <v>346</v>
      </c>
      <c r="G2479" t="s">
        <v>16</v>
      </c>
      <c r="H2479" t="s">
        <v>26</v>
      </c>
      <c r="I2479" t="s">
        <v>32</v>
      </c>
      <c r="J2479" t="s">
        <v>16</v>
      </c>
      <c r="K2479" t="s">
        <v>18</v>
      </c>
      <c r="L2479" t="s">
        <v>19</v>
      </c>
      <c r="M2479" t="s">
        <v>16</v>
      </c>
      <c r="N2479" t="s">
        <v>16</v>
      </c>
      <c r="O2479" t="s">
        <v>16</v>
      </c>
      <c r="P2479">
        <f t="shared" si="78"/>
        <v>0</v>
      </c>
      <c r="Q2479">
        <f t="shared" si="77"/>
        <v>0</v>
      </c>
      <c r="R2479" t="str">
        <f>IFERROR(VLOOKUP(P2479,Sheet1!$E$30:$F$35,2,FALSE),"")</f>
        <v/>
      </c>
    </row>
    <row r="2480" spans="1:18">
      <c r="A2480" t="s">
        <v>15</v>
      </c>
      <c r="B2480" t="s">
        <v>4594</v>
      </c>
      <c r="C2480" t="s">
        <v>4592</v>
      </c>
      <c r="D2480" t="s">
        <v>4140</v>
      </c>
      <c r="E2480" t="s">
        <v>4595</v>
      </c>
      <c r="F2480" t="s">
        <v>870</v>
      </c>
      <c r="G2480" t="s">
        <v>16</v>
      </c>
      <c r="H2480" t="s">
        <v>26</v>
      </c>
      <c r="I2480" t="s">
        <v>32</v>
      </c>
      <c r="J2480" t="s">
        <v>16</v>
      </c>
      <c r="K2480" t="s">
        <v>18</v>
      </c>
      <c r="L2480" t="s">
        <v>19</v>
      </c>
      <c r="M2480" t="s">
        <v>16</v>
      </c>
      <c r="N2480" t="s">
        <v>16</v>
      </c>
      <c r="O2480" t="s">
        <v>16</v>
      </c>
      <c r="P2480">
        <f t="shared" si="78"/>
        <v>0</v>
      </c>
      <c r="Q2480">
        <f t="shared" si="77"/>
        <v>0</v>
      </c>
      <c r="R2480" t="str">
        <f>IFERROR(VLOOKUP(P2480,Sheet1!$E$30:$F$35,2,FALSE),"")</f>
        <v/>
      </c>
    </row>
    <row r="2481" spans="1:18">
      <c r="A2481" t="s">
        <v>15</v>
      </c>
      <c r="B2481" t="s">
        <v>4035</v>
      </c>
      <c r="C2481" t="s">
        <v>4596</v>
      </c>
      <c r="D2481" t="s">
        <v>4142</v>
      </c>
      <c r="E2481" t="s">
        <v>1686</v>
      </c>
      <c r="F2481" t="s">
        <v>872</v>
      </c>
      <c r="G2481" t="s">
        <v>16</v>
      </c>
      <c r="H2481" t="s">
        <v>26</v>
      </c>
      <c r="I2481" t="s">
        <v>32</v>
      </c>
      <c r="J2481" t="s">
        <v>16</v>
      </c>
      <c r="K2481" t="s">
        <v>18</v>
      </c>
      <c r="L2481" t="s">
        <v>19</v>
      </c>
      <c r="M2481" t="s">
        <v>16</v>
      </c>
      <c r="N2481" t="s">
        <v>16</v>
      </c>
      <c r="O2481" t="s">
        <v>16</v>
      </c>
      <c r="P2481">
        <f t="shared" si="78"/>
        <v>3</v>
      </c>
      <c r="Q2481">
        <f t="shared" si="77"/>
        <v>0</v>
      </c>
      <c r="R2481" t="str">
        <f>IFERROR(VLOOKUP(P2481,Sheet1!$E$30:$F$35,2,FALSE),"")</f>
        <v>rino</v>
      </c>
    </row>
    <row r="2482" spans="1:18">
      <c r="A2482" t="s">
        <v>15</v>
      </c>
      <c r="B2482" t="s">
        <v>4597</v>
      </c>
      <c r="C2482" t="s">
        <v>4596</v>
      </c>
      <c r="D2482" t="s">
        <v>1541</v>
      </c>
      <c r="E2482" t="s">
        <v>1194</v>
      </c>
      <c r="F2482" t="s">
        <v>347</v>
      </c>
      <c r="G2482" t="s">
        <v>16</v>
      </c>
      <c r="H2482" t="s">
        <v>26</v>
      </c>
      <c r="I2482" t="s">
        <v>32</v>
      </c>
      <c r="J2482" t="s">
        <v>16</v>
      </c>
      <c r="K2482" t="s">
        <v>18</v>
      </c>
      <c r="L2482" t="s">
        <v>19</v>
      </c>
      <c r="M2482" t="s">
        <v>16</v>
      </c>
      <c r="N2482" t="s">
        <v>16</v>
      </c>
      <c r="O2482" t="s">
        <v>16</v>
      </c>
      <c r="P2482">
        <f t="shared" si="78"/>
        <v>0</v>
      </c>
      <c r="Q2482">
        <f t="shared" si="77"/>
        <v>0</v>
      </c>
      <c r="R2482" t="str">
        <f>IFERROR(VLOOKUP(P2482,Sheet1!$E$30:$F$35,2,FALSE),"")</f>
        <v/>
      </c>
    </row>
    <row r="2483" spans="1:18">
      <c r="A2483" t="s">
        <v>15</v>
      </c>
      <c r="B2483" t="s">
        <v>4598</v>
      </c>
      <c r="C2483" t="s">
        <v>4599</v>
      </c>
      <c r="D2483" t="s">
        <v>4145</v>
      </c>
      <c r="E2483" t="s">
        <v>4600</v>
      </c>
      <c r="F2483" t="s">
        <v>876</v>
      </c>
      <c r="G2483" t="s">
        <v>16</v>
      </c>
      <c r="H2483" t="s">
        <v>26</v>
      </c>
      <c r="I2483" t="s">
        <v>32</v>
      </c>
      <c r="J2483" t="s">
        <v>16</v>
      </c>
      <c r="K2483" t="s">
        <v>18</v>
      </c>
      <c r="L2483" t="s">
        <v>19</v>
      </c>
      <c r="M2483" t="s">
        <v>16</v>
      </c>
      <c r="N2483" t="s">
        <v>16</v>
      </c>
      <c r="O2483" t="s">
        <v>16</v>
      </c>
      <c r="P2483">
        <f t="shared" si="78"/>
        <v>3</v>
      </c>
      <c r="Q2483">
        <f t="shared" si="77"/>
        <v>0</v>
      </c>
      <c r="R2483" t="str">
        <f>IFERROR(VLOOKUP(P2483,Sheet1!$E$30:$F$35,2,FALSE),"")</f>
        <v>rino</v>
      </c>
    </row>
    <row r="2484" spans="1:18">
      <c r="A2484" t="s">
        <v>15</v>
      </c>
      <c r="B2484" t="s">
        <v>4601</v>
      </c>
      <c r="C2484" t="s">
        <v>4599</v>
      </c>
      <c r="D2484" t="s">
        <v>4147</v>
      </c>
      <c r="E2484" t="s">
        <v>1688</v>
      </c>
      <c r="F2484" t="s">
        <v>878</v>
      </c>
      <c r="G2484" t="s">
        <v>16</v>
      </c>
      <c r="H2484" t="s">
        <v>26</v>
      </c>
      <c r="I2484" t="s">
        <v>32</v>
      </c>
      <c r="J2484" t="s">
        <v>16</v>
      </c>
      <c r="K2484" t="s">
        <v>18</v>
      </c>
      <c r="L2484" t="s">
        <v>19</v>
      </c>
      <c r="M2484" t="s">
        <v>16</v>
      </c>
      <c r="N2484" t="s">
        <v>16</v>
      </c>
      <c r="O2484" t="s">
        <v>16</v>
      </c>
      <c r="P2484">
        <f t="shared" si="78"/>
        <v>0</v>
      </c>
      <c r="Q2484">
        <f t="shared" si="77"/>
        <v>0</v>
      </c>
      <c r="R2484" t="str">
        <f>IFERROR(VLOOKUP(P2484,Sheet1!$E$30:$F$35,2,FALSE),"")</f>
        <v/>
      </c>
    </row>
    <row r="2485" spans="1:18">
      <c r="A2485" t="s">
        <v>15</v>
      </c>
      <c r="B2485" t="s">
        <v>4602</v>
      </c>
      <c r="C2485" t="s">
        <v>4603</v>
      </c>
      <c r="D2485" t="s">
        <v>1543</v>
      </c>
      <c r="E2485" t="s">
        <v>1203</v>
      </c>
      <c r="F2485" t="s">
        <v>349</v>
      </c>
      <c r="G2485" t="s">
        <v>16</v>
      </c>
      <c r="H2485" t="s">
        <v>26</v>
      </c>
      <c r="I2485" t="s">
        <v>32</v>
      </c>
      <c r="J2485" t="s">
        <v>16</v>
      </c>
      <c r="K2485" t="s">
        <v>18</v>
      </c>
      <c r="L2485" t="s">
        <v>19</v>
      </c>
      <c r="M2485" t="s">
        <v>16</v>
      </c>
      <c r="N2485" t="s">
        <v>16</v>
      </c>
      <c r="O2485" t="s">
        <v>16</v>
      </c>
      <c r="P2485">
        <f t="shared" si="78"/>
        <v>8</v>
      </c>
      <c r="Q2485">
        <f t="shared" si="77"/>
        <v>1</v>
      </c>
      <c r="R2485" t="str">
        <f>IFERROR(VLOOKUP(P2485,Sheet1!$E$30:$F$35,2,FALSE),"")</f>
        <v>grape</v>
      </c>
    </row>
    <row r="2486" spans="1:18">
      <c r="A2486" t="s">
        <v>15</v>
      </c>
      <c r="B2486" t="s">
        <v>4604</v>
      </c>
      <c r="C2486" t="s">
        <v>4603</v>
      </c>
      <c r="D2486" t="s">
        <v>4150</v>
      </c>
      <c r="E2486" t="s">
        <v>4605</v>
      </c>
      <c r="F2486" t="s">
        <v>881</v>
      </c>
      <c r="G2486" t="s">
        <v>16</v>
      </c>
      <c r="H2486" t="s">
        <v>26</v>
      </c>
      <c r="I2486" t="s">
        <v>32</v>
      </c>
      <c r="J2486" t="s">
        <v>16</v>
      </c>
      <c r="K2486" t="s">
        <v>18</v>
      </c>
      <c r="L2486" t="s">
        <v>19</v>
      </c>
      <c r="M2486" t="s">
        <v>16</v>
      </c>
      <c r="N2486" t="s">
        <v>16</v>
      </c>
      <c r="O2486" t="s">
        <v>16</v>
      </c>
      <c r="P2486">
        <f t="shared" si="78"/>
        <v>0</v>
      </c>
      <c r="Q2486">
        <f t="shared" si="77"/>
        <v>0</v>
      </c>
      <c r="R2486" t="str">
        <f>IFERROR(VLOOKUP(P2486,Sheet1!$E$30:$F$35,2,FALSE),"")</f>
        <v/>
      </c>
    </row>
    <row r="2487" spans="1:18">
      <c r="A2487" t="s">
        <v>15</v>
      </c>
      <c r="B2487" t="s">
        <v>4606</v>
      </c>
      <c r="C2487" t="s">
        <v>4603</v>
      </c>
      <c r="D2487" t="s">
        <v>4151</v>
      </c>
      <c r="E2487" t="s">
        <v>1689</v>
      </c>
      <c r="F2487" t="s">
        <v>883</v>
      </c>
      <c r="G2487" t="s">
        <v>16</v>
      </c>
      <c r="H2487" t="s">
        <v>26</v>
      </c>
      <c r="I2487" t="s">
        <v>32</v>
      </c>
      <c r="J2487" t="s">
        <v>16</v>
      </c>
      <c r="K2487" t="s">
        <v>18</v>
      </c>
      <c r="L2487" t="s">
        <v>19</v>
      </c>
      <c r="M2487" t="s">
        <v>16</v>
      </c>
      <c r="N2487" t="s">
        <v>16</v>
      </c>
      <c r="O2487" t="s">
        <v>16</v>
      </c>
      <c r="P2487">
        <f t="shared" si="78"/>
        <v>0</v>
      </c>
      <c r="Q2487">
        <f t="shared" si="77"/>
        <v>0</v>
      </c>
      <c r="R2487" t="str">
        <f>IFERROR(VLOOKUP(P2487,Sheet1!$E$30:$F$35,2,FALSE),"")</f>
        <v/>
      </c>
    </row>
    <row r="2488" spans="1:18">
      <c r="A2488" t="s">
        <v>15</v>
      </c>
      <c r="B2488" t="s">
        <v>4607</v>
      </c>
      <c r="C2488" t="s">
        <v>4603</v>
      </c>
      <c r="D2488" t="s">
        <v>1048</v>
      </c>
      <c r="E2488" t="s">
        <v>1206</v>
      </c>
      <c r="F2488" t="s">
        <v>351</v>
      </c>
      <c r="G2488" t="s">
        <v>16</v>
      </c>
      <c r="H2488" t="s">
        <v>26</v>
      </c>
      <c r="I2488" t="s">
        <v>32</v>
      </c>
      <c r="J2488" t="s">
        <v>16</v>
      </c>
      <c r="K2488" t="s">
        <v>18</v>
      </c>
      <c r="L2488" t="s">
        <v>19</v>
      </c>
      <c r="M2488" t="s">
        <v>16</v>
      </c>
      <c r="N2488" t="s">
        <v>16</v>
      </c>
      <c r="O2488" t="s">
        <v>16</v>
      </c>
      <c r="P2488">
        <f t="shared" si="78"/>
        <v>0</v>
      </c>
      <c r="Q2488">
        <f t="shared" si="77"/>
        <v>0</v>
      </c>
      <c r="R2488" t="str">
        <f>IFERROR(VLOOKUP(P2488,Sheet1!$E$30:$F$35,2,FALSE),"")</f>
        <v/>
      </c>
    </row>
    <row r="2489" spans="1:18">
      <c r="A2489" t="s">
        <v>15</v>
      </c>
      <c r="B2489" t="s">
        <v>4608</v>
      </c>
      <c r="C2489" t="s">
        <v>4603</v>
      </c>
      <c r="D2489" t="s">
        <v>4155</v>
      </c>
      <c r="E2489" t="s">
        <v>4609</v>
      </c>
      <c r="F2489" t="s">
        <v>211</v>
      </c>
      <c r="G2489" t="s">
        <v>16</v>
      </c>
      <c r="H2489" t="s">
        <v>26</v>
      </c>
      <c r="I2489" t="s">
        <v>32</v>
      </c>
      <c r="J2489" t="s">
        <v>16</v>
      </c>
      <c r="K2489" t="s">
        <v>18</v>
      </c>
      <c r="L2489" t="s">
        <v>19</v>
      </c>
      <c r="M2489" t="s">
        <v>16</v>
      </c>
      <c r="N2489" t="s">
        <v>16</v>
      </c>
      <c r="O2489" t="s">
        <v>16</v>
      </c>
      <c r="P2489">
        <f t="shared" si="78"/>
        <v>0</v>
      </c>
      <c r="Q2489">
        <f t="shared" si="77"/>
        <v>0</v>
      </c>
      <c r="R2489" t="str">
        <f>IFERROR(VLOOKUP(P2489,Sheet1!$E$30:$F$35,2,FALSE),"")</f>
        <v/>
      </c>
    </row>
    <row r="2490" spans="1:18">
      <c r="A2490" t="s">
        <v>15</v>
      </c>
      <c r="B2490" t="s">
        <v>4610</v>
      </c>
      <c r="C2490" t="s">
        <v>4611</v>
      </c>
      <c r="D2490" t="s">
        <v>4157</v>
      </c>
      <c r="E2490" t="s">
        <v>1690</v>
      </c>
      <c r="F2490" t="s">
        <v>888</v>
      </c>
      <c r="G2490" t="s">
        <v>16</v>
      </c>
      <c r="H2490" t="s">
        <v>26</v>
      </c>
      <c r="I2490" t="s">
        <v>32</v>
      </c>
      <c r="J2490" t="s">
        <v>16</v>
      </c>
      <c r="K2490" t="s">
        <v>18</v>
      </c>
      <c r="L2490" t="s">
        <v>19</v>
      </c>
      <c r="M2490" t="s">
        <v>16</v>
      </c>
      <c r="N2490" t="s">
        <v>16</v>
      </c>
      <c r="O2490" t="s">
        <v>16</v>
      </c>
      <c r="P2490">
        <f t="shared" si="78"/>
        <v>8</v>
      </c>
      <c r="Q2490">
        <f t="shared" si="77"/>
        <v>1</v>
      </c>
      <c r="R2490" t="str">
        <f>IFERROR(VLOOKUP(P2490,Sheet1!$E$30:$F$35,2,FALSE),"")</f>
        <v>grape</v>
      </c>
    </row>
    <row r="2491" spans="1:18">
      <c r="A2491" t="s">
        <v>15</v>
      </c>
      <c r="B2491" t="s">
        <v>4612</v>
      </c>
      <c r="C2491" t="s">
        <v>4613</v>
      </c>
      <c r="D2491" t="s">
        <v>1546</v>
      </c>
      <c r="E2491" t="s">
        <v>4614</v>
      </c>
      <c r="F2491" t="s">
        <v>352</v>
      </c>
      <c r="G2491" t="s">
        <v>16</v>
      </c>
      <c r="H2491" t="s">
        <v>26</v>
      </c>
      <c r="I2491" t="s">
        <v>32</v>
      </c>
      <c r="J2491" t="s">
        <v>16</v>
      </c>
      <c r="K2491" t="s">
        <v>18</v>
      </c>
      <c r="L2491" t="s">
        <v>19</v>
      </c>
      <c r="M2491" t="s">
        <v>16</v>
      </c>
      <c r="N2491" t="s">
        <v>16</v>
      </c>
      <c r="O2491" t="s">
        <v>16</v>
      </c>
      <c r="P2491">
        <f t="shared" si="78"/>
        <v>3</v>
      </c>
      <c r="Q2491">
        <f t="shared" si="77"/>
        <v>0</v>
      </c>
      <c r="R2491" t="str">
        <f>IFERROR(VLOOKUP(P2491,Sheet1!$E$30:$F$35,2,FALSE),"")</f>
        <v>rino</v>
      </c>
    </row>
    <row r="2492" spans="1:18">
      <c r="A2492" t="s">
        <v>15</v>
      </c>
      <c r="B2492" t="s">
        <v>4066</v>
      </c>
      <c r="C2492" t="s">
        <v>4613</v>
      </c>
      <c r="D2492" t="s">
        <v>4160</v>
      </c>
      <c r="E2492" t="s">
        <v>4615</v>
      </c>
      <c r="F2492" t="s">
        <v>893</v>
      </c>
      <c r="G2492" t="s">
        <v>16</v>
      </c>
      <c r="H2492" t="s">
        <v>26</v>
      </c>
      <c r="I2492" t="s">
        <v>32</v>
      </c>
      <c r="J2492" t="s">
        <v>16</v>
      </c>
      <c r="K2492" t="s">
        <v>18</v>
      </c>
      <c r="L2492" t="s">
        <v>19</v>
      </c>
      <c r="M2492" t="s">
        <v>16</v>
      </c>
      <c r="N2492" t="s">
        <v>16</v>
      </c>
      <c r="O2492" t="s">
        <v>16</v>
      </c>
      <c r="P2492">
        <f t="shared" si="78"/>
        <v>0</v>
      </c>
      <c r="Q2492">
        <f t="shared" si="77"/>
        <v>0</v>
      </c>
      <c r="R2492" t="str">
        <f>IFERROR(VLOOKUP(P2492,Sheet1!$E$30:$F$35,2,FALSE),"")</f>
        <v/>
      </c>
    </row>
    <row r="2493" spans="1:18">
      <c r="A2493" t="s">
        <v>15</v>
      </c>
      <c r="B2493" t="s">
        <v>4616</v>
      </c>
      <c r="C2493" t="s">
        <v>4617</v>
      </c>
      <c r="D2493" t="s">
        <v>4162</v>
      </c>
      <c r="E2493" t="s">
        <v>1692</v>
      </c>
      <c r="F2493" t="s">
        <v>896</v>
      </c>
      <c r="G2493" t="s">
        <v>16</v>
      </c>
      <c r="H2493" t="s">
        <v>26</v>
      </c>
      <c r="I2493" t="s">
        <v>32</v>
      </c>
      <c r="J2493" t="s">
        <v>16</v>
      </c>
      <c r="K2493" t="s">
        <v>18</v>
      </c>
      <c r="L2493" t="s">
        <v>19</v>
      </c>
      <c r="M2493" t="s">
        <v>16</v>
      </c>
      <c r="N2493" t="s">
        <v>16</v>
      </c>
      <c r="O2493" t="s">
        <v>16</v>
      </c>
      <c r="P2493">
        <f t="shared" si="78"/>
        <v>3</v>
      </c>
      <c r="Q2493">
        <f t="shared" si="77"/>
        <v>0</v>
      </c>
      <c r="R2493" t="str">
        <f>IFERROR(VLOOKUP(P2493,Sheet1!$E$30:$F$35,2,FALSE),"")</f>
        <v>rino</v>
      </c>
    </row>
    <row r="2494" spans="1:18">
      <c r="A2494" t="s">
        <v>15</v>
      </c>
      <c r="B2494" t="s">
        <v>4618</v>
      </c>
      <c r="C2494" t="s">
        <v>4619</v>
      </c>
      <c r="D2494" t="s">
        <v>1548</v>
      </c>
      <c r="E2494" t="s">
        <v>4620</v>
      </c>
      <c r="F2494" t="s">
        <v>354</v>
      </c>
      <c r="G2494" t="s">
        <v>16</v>
      </c>
      <c r="H2494" t="s">
        <v>26</v>
      </c>
      <c r="I2494" t="s">
        <v>32</v>
      </c>
      <c r="J2494" t="s">
        <v>16</v>
      </c>
      <c r="K2494" t="s">
        <v>18</v>
      </c>
      <c r="L2494" t="s">
        <v>19</v>
      </c>
      <c r="M2494" t="s">
        <v>16</v>
      </c>
      <c r="N2494" t="s">
        <v>16</v>
      </c>
      <c r="O2494" t="s">
        <v>16</v>
      </c>
      <c r="P2494">
        <f t="shared" si="78"/>
        <v>8</v>
      </c>
      <c r="Q2494">
        <f t="shared" si="77"/>
        <v>1</v>
      </c>
      <c r="R2494" t="str">
        <f>IFERROR(VLOOKUP(P2494,Sheet1!$E$30:$F$35,2,FALSE),"")</f>
        <v>grape</v>
      </c>
    </row>
    <row r="2495" spans="1:18">
      <c r="A2495" t="s">
        <v>15</v>
      </c>
      <c r="B2495" t="s">
        <v>4621</v>
      </c>
      <c r="C2495" t="s">
        <v>4619</v>
      </c>
      <c r="D2495" t="s">
        <v>4166</v>
      </c>
      <c r="E2495" t="s">
        <v>4622</v>
      </c>
      <c r="F2495" t="s">
        <v>901</v>
      </c>
      <c r="G2495" t="s">
        <v>16</v>
      </c>
      <c r="H2495" t="s">
        <v>26</v>
      </c>
      <c r="I2495" t="s">
        <v>32</v>
      </c>
      <c r="J2495" t="s">
        <v>16</v>
      </c>
      <c r="K2495" t="s">
        <v>18</v>
      </c>
      <c r="L2495" t="s">
        <v>19</v>
      </c>
      <c r="M2495" t="s">
        <v>16</v>
      </c>
      <c r="N2495" t="s">
        <v>16</v>
      </c>
      <c r="O2495" t="s">
        <v>16</v>
      </c>
      <c r="P2495">
        <f t="shared" si="78"/>
        <v>0</v>
      </c>
      <c r="Q2495">
        <f t="shared" si="77"/>
        <v>0</v>
      </c>
      <c r="R2495" t="str">
        <f>IFERROR(VLOOKUP(P2495,Sheet1!$E$30:$F$35,2,FALSE),"")</f>
        <v/>
      </c>
    </row>
    <row r="2496" spans="1:18">
      <c r="A2496" t="s">
        <v>15</v>
      </c>
      <c r="B2496" t="s">
        <v>4623</v>
      </c>
      <c r="C2496" t="s">
        <v>4619</v>
      </c>
      <c r="D2496" t="s">
        <v>4168</v>
      </c>
      <c r="E2496" t="s">
        <v>1217</v>
      </c>
      <c r="F2496" t="s">
        <v>904</v>
      </c>
      <c r="G2496" t="s">
        <v>16</v>
      </c>
      <c r="H2496" t="s">
        <v>26</v>
      </c>
      <c r="I2496" t="s">
        <v>32</v>
      </c>
      <c r="J2496" t="s">
        <v>16</v>
      </c>
      <c r="K2496" t="s">
        <v>18</v>
      </c>
      <c r="L2496" t="s">
        <v>19</v>
      </c>
      <c r="M2496" t="s">
        <v>16</v>
      </c>
      <c r="N2496" t="s">
        <v>16</v>
      </c>
      <c r="O2496" t="s">
        <v>16</v>
      </c>
      <c r="P2496">
        <f t="shared" si="78"/>
        <v>0</v>
      </c>
      <c r="Q2496">
        <f t="shared" si="77"/>
        <v>0</v>
      </c>
      <c r="R2496" t="str">
        <f>IFERROR(VLOOKUP(P2496,Sheet1!$E$30:$F$35,2,FALSE),"")</f>
        <v/>
      </c>
    </row>
    <row r="2497" spans="1:18">
      <c r="A2497" t="s">
        <v>15</v>
      </c>
      <c r="B2497" t="s">
        <v>4624</v>
      </c>
      <c r="C2497" t="s">
        <v>4619</v>
      </c>
      <c r="D2497" t="s">
        <v>1550</v>
      </c>
      <c r="E2497" t="s">
        <v>4625</v>
      </c>
      <c r="F2497" t="s">
        <v>357</v>
      </c>
      <c r="G2497" t="s">
        <v>16</v>
      </c>
      <c r="H2497" t="s">
        <v>26</v>
      </c>
      <c r="I2497" t="s">
        <v>32</v>
      </c>
      <c r="J2497" t="s">
        <v>16</v>
      </c>
      <c r="K2497" t="s">
        <v>18</v>
      </c>
      <c r="L2497" t="s">
        <v>19</v>
      </c>
      <c r="M2497" t="s">
        <v>16</v>
      </c>
      <c r="N2497" t="s">
        <v>16</v>
      </c>
      <c r="O2497" t="s">
        <v>16</v>
      </c>
      <c r="P2497">
        <f t="shared" si="78"/>
        <v>0</v>
      </c>
      <c r="Q2497">
        <f t="shared" si="77"/>
        <v>0</v>
      </c>
      <c r="R2497" t="str">
        <f>IFERROR(VLOOKUP(P2497,Sheet1!$E$30:$F$35,2,FALSE),"")</f>
        <v/>
      </c>
    </row>
    <row r="2498" spans="1:18">
      <c r="A2498" t="s">
        <v>15</v>
      </c>
      <c r="B2498" t="s">
        <v>4626</v>
      </c>
      <c r="C2498" t="s">
        <v>4627</v>
      </c>
      <c r="D2498" t="s">
        <v>4171</v>
      </c>
      <c r="E2498" t="s">
        <v>4628</v>
      </c>
      <c r="F2498" t="s">
        <v>909</v>
      </c>
      <c r="G2498" t="s">
        <v>16</v>
      </c>
      <c r="H2498" t="s">
        <v>26</v>
      </c>
      <c r="I2498" t="s">
        <v>32</v>
      </c>
      <c r="J2498" t="s">
        <v>16</v>
      </c>
      <c r="K2498" t="s">
        <v>18</v>
      </c>
      <c r="L2498" t="s">
        <v>19</v>
      </c>
      <c r="M2498" t="s">
        <v>16</v>
      </c>
      <c r="N2498" t="s">
        <v>16</v>
      </c>
      <c r="O2498" t="s">
        <v>16</v>
      </c>
      <c r="P2498">
        <f t="shared" si="78"/>
        <v>3</v>
      </c>
      <c r="Q2498">
        <f t="shared" si="77"/>
        <v>0</v>
      </c>
      <c r="R2498" t="str">
        <f>IFERROR(VLOOKUP(P2498,Sheet1!$E$30:$F$35,2,FALSE),"")</f>
        <v>rino</v>
      </c>
    </row>
    <row r="2499" spans="1:18">
      <c r="A2499" t="s">
        <v>15</v>
      </c>
      <c r="B2499" t="s">
        <v>4629</v>
      </c>
      <c r="C2499" t="s">
        <v>4627</v>
      </c>
      <c r="D2499" t="s">
        <v>4173</v>
      </c>
      <c r="E2499" t="s">
        <v>1695</v>
      </c>
      <c r="F2499" t="s">
        <v>912</v>
      </c>
      <c r="G2499" t="s">
        <v>16</v>
      </c>
      <c r="H2499" t="s">
        <v>26</v>
      </c>
      <c r="I2499" t="s">
        <v>32</v>
      </c>
      <c r="J2499" t="s">
        <v>16</v>
      </c>
      <c r="K2499" t="s">
        <v>18</v>
      </c>
      <c r="L2499" t="s">
        <v>19</v>
      </c>
      <c r="M2499" t="s">
        <v>16</v>
      </c>
      <c r="N2499" t="s">
        <v>16</v>
      </c>
      <c r="O2499" t="s">
        <v>16</v>
      </c>
      <c r="P2499">
        <f t="shared" si="78"/>
        <v>0</v>
      </c>
      <c r="Q2499">
        <f t="shared" si="77"/>
        <v>0</v>
      </c>
      <c r="R2499" t="str">
        <f>IFERROR(VLOOKUP(P2499,Sheet1!$E$30:$F$35,2,FALSE),"")</f>
        <v/>
      </c>
    </row>
    <row r="2500" spans="1:18">
      <c r="A2500" t="s">
        <v>15</v>
      </c>
      <c r="B2500" t="s">
        <v>4630</v>
      </c>
      <c r="C2500" t="s">
        <v>4631</v>
      </c>
      <c r="D2500" t="s">
        <v>1552</v>
      </c>
      <c r="E2500" t="s">
        <v>4632</v>
      </c>
      <c r="F2500" t="s">
        <v>358</v>
      </c>
      <c r="G2500" t="s">
        <v>16</v>
      </c>
      <c r="H2500" t="s">
        <v>26</v>
      </c>
      <c r="I2500" t="s">
        <v>32</v>
      </c>
      <c r="J2500" t="s">
        <v>16</v>
      </c>
      <c r="K2500" t="s">
        <v>18</v>
      </c>
      <c r="L2500" t="s">
        <v>19</v>
      </c>
      <c r="M2500" t="s">
        <v>16</v>
      </c>
      <c r="N2500" t="s">
        <v>16</v>
      </c>
      <c r="O2500" t="s">
        <v>16</v>
      </c>
      <c r="P2500">
        <f t="shared" si="78"/>
        <v>8</v>
      </c>
      <c r="Q2500">
        <f t="shared" ref="Q2500:Q2563" si="79">IF(P2500=8,1,0)</f>
        <v>1</v>
      </c>
      <c r="R2500" t="str">
        <f>IFERROR(VLOOKUP(P2500,Sheet1!$E$30:$F$35,2,FALSE),"")</f>
        <v>grape</v>
      </c>
    </row>
    <row r="2501" spans="1:18">
      <c r="A2501" t="s">
        <v>15</v>
      </c>
      <c r="B2501" t="s">
        <v>4080</v>
      </c>
      <c r="C2501" t="s">
        <v>4631</v>
      </c>
      <c r="D2501" t="s">
        <v>4175</v>
      </c>
      <c r="E2501" t="s">
        <v>4633</v>
      </c>
      <c r="F2501" t="s">
        <v>917</v>
      </c>
      <c r="G2501" t="s">
        <v>16</v>
      </c>
      <c r="H2501" t="s">
        <v>26</v>
      </c>
      <c r="I2501" t="s">
        <v>32</v>
      </c>
      <c r="J2501" t="s">
        <v>16</v>
      </c>
      <c r="K2501" t="s">
        <v>18</v>
      </c>
      <c r="L2501" t="s">
        <v>19</v>
      </c>
      <c r="M2501" t="s">
        <v>16</v>
      </c>
      <c r="N2501" t="s">
        <v>16</v>
      </c>
      <c r="O2501" t="s">
        <v>16</v>
      </c>
      <c r="P2501">
        <f t="shared" ref="P2501:P2564" si="80">C2501-C2500</f>
        <v>0</v>
      </c>
      <c r="Q2501">
        <f t="shared" si="79"/>
        <v>0</v>
      </c>
      <c r="R2501" t="str">
        <f>IFERROR(VLOOKUP(P2501,Sheet1!$E$30:$F$35,2,FALSE),"")</f>
        <v/>
      </c>
    </row>
    <row r="2502" spans="1:18">
      <c r="A2502" t="s">
        <v>15</v>
      </c>
      <c r="B2502" t="s">
        <v>4083</v>
      </c>
      <c r="C2502" t="s">
        <v>4634</v>
      </c>
      <c r="D2502" t="s">
        <v>1051</v>
      </c>
      <c r="E2502" t="s">
        <v>1698</v>
      </c>
      <c r="F2502" t="s">
        <v>920</v>
      </c>
      <c r="G2502" t="s">
        <v>16</v>
      </c>
      <c r="H2502" t="s">
        <v>26</v>
      </c>
      <c r="I2502" t="s">
        <v>32</v>
      </c>
      <c r="J2502" t="s">
        <v>16</v>
      </c>
      <c r="K2502" t="s">
        <v>18</v>
      </c>
      <c r="L2502" t="s">
        <v>19</v>
      </c>
      <c r="M2502" t="s">
        <v>16</v>
      </c>
      <c r="N2502" t="s">
        <v>16</v>
      </c>
      <c r="O2502" t="s">
        <v>16</v>
      </c>
      <c r="P2502">
        <f t="shared" si="80"/>
        <v>3</v>
      </c>
      <c r="Q2502">
        <f t="shared" si="79"/>
        <v>0</v>
      </c>
      <c r="R2502" t="str">
        <f>IFERROR(VLOOKUP(P2502,Sheet1!$E$30:$F$35,2,FALSE),"")</f>
        <v>rino</v>
      </c>
    </row>
    <row r="2503" spans="1:18">
      <c r="A2503" t="s">
        <v>15</v>
      </c>
      <c r="B2503" t="s">
        <v>4635</v>
      </c>
      <c r="C2503" t="s">
        <v>4634</v>
      </c>
      <c r="D2503" t="s">
        <v>1554</v>
      </c>
      <c r="E2503" t="s">
        <v>4636</v>
      </c>
      <c r="F2503" t="s">
        <v>212</v>
      </c>
      <c r="G2503" t="s">
        <v>16</v>
      </c>
      <c r="H2503" t="s">
        <v>26</v>
      </c>
      <c r="I2503" t="s">
        <v>32</v>
      </c>
      <c r="J2503" t="s">
        <v>16</v>
      </c>
      <c r="K2503" t="s">
        <v>18</v>
      </c>
      <c r="L2503" t="s">
        <v>19</v>
      </c>
      <c r="M2503" t="s">
        <v>16</v>
      </c>
      <c r="N2503" t="s">
        <v>16</v>
      </c>
      <c r="O2503" t="s">
        <v>16</v>
      </c>
      <c r="P2503">
        <f t="shared" si="80"/>
        <v>0</v>
      </c>
      <c r="Q2503">
        <f t="shared" si="79"/>
        <v>0</v>
      </c>
      <c r="R2503" t="str">
        <f>IFERROR(VLOOKUP(P2503,Sheet1!$E$30:$F$35,2,FALSE),"")</f>
        <v/>
      </c>
    </row>
    <row r="2504" spans="1:18">
      <c r="A2504" t="s">
        <v>15</v>
      </c>
      <c r="B2504" t="s">
        <v>4637</v>
      </c>
      <c r="C2504" t="s">
        <v>4634</v>
      </c>
      <c r="D2504" t="s">
        <v>4181</v>
      </c>
      <c r="E2504" t="s">
        <v>1219</v>
      </c>
      <c r="F2504" t="s">
        <v>925</v>
      </c>
      <c r="G2504" t="s">
        <v>16</v>
      </c>
      <c r="H2504" t="s">
        <v>26</v>
      </c>
      <c r="I2504" t="s">
        <v>32</v>
      </c>
      <c r="J2504" t="s">
        <v>16</v>
      </c>
      <c r="K2504" t="s">
        <v>18</v>
      </c>
      <c r="L2504" t="s">
        <v>19</v>
      </c>
      <c r="M2504" t="s">
        <v>16</v>
      </c>
      <c r="N2504" t="s">
        <v>16</v>
      </c>
      <c r="O2504" t="s">
        <v>16</v>
      </c>
      <c r="P2504">
        <f t="shared" si="80"/>
        <v>0</v>
      </c>
      <c r="Q2504">
        <f t="shared" si="79"/>
        <v>0</v>
      </c>
      <c r="R2504" t="str">
        <f>IFERROR(VLOOKUP(P2504,Sheet1!$E$30:$F$35,2,FALSE),"")</f>
        <v/>
      </c>
    </row>
    <row r="2505" spans="1:18">
      <c r="A2505" t="s">
        <v>15</v>
      </c>
      <c r="B2505" t="s">
        <v>4638</v>
      </c>
      <c r="C2505" t="s">
        <v>4634</v>
      </c>
      <c r="D2505" t="s">
        <v>4184</v>
      </c>
      <c r="E2505" t="s">
        <v>1700</v>
      </c>
      <c r="F2505" t="s">
        <v>928</v>
      </c>
      <c r="G2505" t="s">
        <v>16</v>
      </c>
      <c r="H2505" t="s">
        <v>26</v>
      </c>
      <c r="I2505" t="s">
        <v>32</v>
      </c>
      <c r="J2505" t="s">
        <v>16</v>
      </c>
      <c r="K2505" t="s">
        <v>18</v>
      </c>
      <c r="L2505" t="s">
        <v>19</v>
      </c>
      <c r="M2505" t="s">
        <v>16</v>
      </c>
      <c r="N2505" t="s">
        <v>16</v>
      </c>
      <c r="O2505" t="s">
        <v>16</v>
      </c>
      <c r="P2505">
        <f t="shared" si="80"/>
        <v>0</v>
      </c>
      <c r="Q2505">
        <f t="shared" si="79"/>
        <v>0</v>
      </c>
      <c r="R2505" t="str">
        <f>IFERROR(VLOOKUP(P2505,Sheet1!$E$30:$F$35,2,FALSE),"")</f>
        <v/>
      </c>
    </row>
    <row r="2506" spans="1:18">
      <c r="A2506" t="s">
        <v>15</v>
      </c>
      <c r="B2506" t="s">
        <v>4639</v>
      </c>
      <c r="C2506" t="s">
        <v>4634</v>
      </c>
      <c r="D2506" t="s">
        <v>1557</v>
      </c>
      <c r="E2506" t="s">
        <v>4640</v>
      </c>
      <c r="F2506" t="s">
        <v>362</v>
      </c>
      <c r="G2506" t="s">
        <v>16</v>
      </c>
      <c r="H2506" t="s">
        <v>26</v>
      </c>
      <c r="I2506" t="s">
        <v>32</v>
      </c>
      <c r="J2506" t="s">
        <v>16</v>
      </c>
      <c r="K2506" t="s">
        <v>18</v>
      </c>
      <c r="L2506" t="s">
        <v>19</v>
      </c>
      <c r="M2506" t="s">
        <v>16</v>
      </c>
      <c r="N2506" t="s">
        <v>16</v>
      </c>
      <c r="O2506" t="s">
        <v>16</v>
      </c>
      <c r="P2506">
        <f t="shared" si="80"/>
        <v>0</v>
      </c>
      <c r="Q2506">
        <f t="shared" si="79"/>
        <v>0</v>
      </c>
      <c r="R2506" t="str">
        <f>IFERROR(VLOOKUP(P2506,Sheet1!$E$30:$F$35,2,FALSE),"")</f>
        <v/>
      </c>
    </row>
    <row r="2507" spans="1:18">
      <c r="A2507" t="s">
        <v>15</v>
      </c>
      <c r="B2507" t="s">
        <v>4641</v>
      </c>
      <c r="C2507" t="s">
        <v>4634</v>
      </c>
      <c r="D2507" t="s">
        <v>4187</v>
      </c>
      <c r="E2507" t="s">
        <v>1229</v>
      </c>
      <c r="F2507" t="s">
        <v>933</v>
      </c>
      <c r="G2507" t="s">
        <v>16</v>
      </c>
      <c r="H2507" t="s">
        <v>26</v>
      </c>
      <c r="I2507" t="s">
        <v>32</v>
      </c>
      <c r="J2507" t="s">
        <v>16</v>
      </c>
      <c r="K2507" t="s">
        <v>18</v>
      </c>
      <c r="L2507" t="s">
        <v>19</v>
      </c>
      <c r="M2507" t="s">
        <v>16</v>
      </c>
      <c r="N2507" t="s">
        <v>16</v>
      </c>
      <c r="O2507" t="s">
        <v>16</v>
      </c>
      <c r="P2507">
        <f t="shared" si="80"/>
        <v>0</v>
      </c>
      <c r="Q2507">
        <f t="shared" si="79"/>
        <v>0</v>
      </c>
      <c r="R2507" t="str">
        <f>IFERROR(VLOOKUP(P2507,Sheet1!$E$30:$F$35,2,FALSE),"")</f>
        <v/>
      </c>
    </row>
    <row r="2508" spans="1:18">
      <c r="A2508" t="s">
        <v>15</v>
      </c>
      <c r="B2508" t="s">
        <v>4642</v>
      </c>
      <c r="C2508" t="s">
        <v>4634</v>
      </c>
      <c r="D2508" t="s">
        <v>4189</v>
      </c>
      <c r="E2508" t="s">
        <v>1703</v>
      </c>
      <c r="F2508" t="s">
        <v>936</v>
      </c>
      <c r="G2508" t="s">
        <v>16</v>
      </c>
      <c r="H2508" t="s">
        <v>26</v>
      </c>
      <c r="I2508" t="s">
        <v>32</v>
      </c>
      <c r="J2508" t="s">
        <v>16</v>
      </c>
      <c r="K2508" t="s">
        <v>18</v>
      </c>
      <c r="L2508" t="s">
        <v>19</v>
      </c>
      <c r="M2508" t="s">
        <v>16</v>
      </c>
      <c r="N2508" t="s">
        <v>16</v>
      </c>
      <c r="O2508" t="s">
        <v>16</v>
      </c>
      <c r="P2508">
        <f t="shared" si="80"/>
        <v>0</v>
      </c>
      <c r="Q2508">
        <f t="shared" si="79"/>
        <v>0</v>
      </c>
      <c r="R2508" t="str">
        <f>IFERROR(VLOOKUP(P2508,Sheet1!$E$30:$F$35,2,FALSE),"")</f>
        <v/>
      </c>
    </row>
    <row r="2509" spans="1:18">
      <c r="A2509" t="s">
        <v>15</v>
      </c>
      <c r="B2509" t="s">
        <v>4643</v>
      </c>
      <c r="C2509" t="s">
        <v>4644</v>
      </c>
      <c r="D2509" t="s">
        <v>1558</v>
      </c>
      <c r="E2509" t="s">
        <v>4645</v>
      </c>
      <c r="F2509" t="s">
        <v>363</v>
      </c>
      <c r="G2509" t="s">
        <v>16</v>
      </c>
      <c r="H2509" t="s">
        <v>26</v>
      </c>
      <c r="I2509" t="s">
        <v>32</v>
      </c>
      <c r="J2509" t="s">
        <v>16</v>
      </c>
      <c r="K2509" t="s">
        <v>18</v>
      </c>
      <c r="L2509" t="s">
        <v>19</v>
      </c>
      <c r="M2509" t="s">
        <v>16</v>
      </c>
      <c r="N2509" t="s">
        <v>16</v>
      </c>
      <c r="O2509" t="s">
        <v>16</v>
      </c>
      <c r="P2509">
        <f t="shared" si="80"/>
        <v>2</v>
      </c>
      <c r="Q2509">
        <f t="shared" si="79"/>
        <v>0</v>
      </c>
      <c r="R2509" t="str">
        <f>IFERROR(VLOOKUP(P2509,Sheet1!$E$30:$F$35,2,FALSE),"")</f>
        <v>cherry</v>
      </c>
    </row>
    <row r="2510" spans="1:18">
      <c r="A2510" t="s">
        <v>15</v>
      </c>
      <c r="B2510" t="s">
        <v>4646</v>
      </c>
      <c r="C2510" t="s">
        <v>4644</v>
      </c>
      <c r="D2510" t="s">
        <v>4192</v>
      </c>
      <c r="E2510" t="s">
        <v>4647</v>
      </c>
      <c r="F2510" t="s">
        <v>941</v>
      </c>
      <c r="G2510" t="s">
        <v>16</v>
      </c>
      <c r="H2510" t="s">
        <v>26</v>
      </c>
      <c r="I2510" t="s">
        <v>32</v>
      </c>
      <c r="J2510" t="s">
        <v>16</v>
      </c>
      <c r="K2510" t="s">
        <v>18</v>
      </c>
      <c r="L2510" t="s">
        <v>19</v>
      </c>
      <c r="M2510" t="s">
        <v>16</v>
      </c>
      <c r="N2510" t="s">
        <v>16</v>
      </c>
      <c r="O2510" t="s">
        <v>16</v>
      </c>
      <c r="P2510">
        <f t="shared" si="80"/>
        <v>0</v>
      </c>
      <c r="Q2510">
        <f t="shared" si="79"/>
        <v>0</v>
      </c>
      <c r="R2510" t="str">
        <f>IFERROR(VLOOKUP(P2510,Sheet1!$E$30:$F$35,2,FALSE),"")</f>
        <v/>
      </c>
    </row>
    <row r="2511" spans="1:18">
      <c r="A2511" t="s">
        <v>15</v>
      </c>
      <c r="B2511" t="s">
        <v>4102</v>
      </c>
      <c r="C2511" t="s">
        <v>4644</v>
      </c>
      <c r="D2511" t="s">
        <v>4194</v>
      </c>
      <c r="E2511" t="s">
        <v>1705</v>
      </c>
      <c r="F2511" t="s">
        <v>944</v>
      </c>
      <c r="G2511" t="s">
        <v>16</v>
      </c>
      <c r="H2511" t="s">
        <v>26</v>
      </c>
      <c r="I2511" t="s">
        <v>32</v>
      </c>
      <c r="J2511" t="s">
        <v>16</v>
      </c>
      <c r="K2511" t="s">
        <v>18</v>
      </c>
      <c r="L2511" t="s">
        <v>19</v>
      </c>
      <c r="M2511" t="s">
        <v>16</v>
      </c>
      <c r="N2511" t="s">
        <v>16</v>
      </c>
      <c r="O2511" t="s">
        <v>16</v>
      </c>
      <c r="P2511">
        <f t="shared" si="80"/>
        <v>0</v>
      </c>
      <c r="Q2511">
        <f t="shared" si="79"/>
        <v>0</v>
      </c>
      <c r="R2511" t="str">
        <f>IFERROR(VLOOKUP(P2511,Sheet1!$E$30:$F$35,2,FALSE),"")</f>
        <v/>
      </c>
    </row>
    <row r="2512" spans="1:18">
      <c r="A2512" t="s">
        <v>15</v>
      </c>
      <c r="B2512" t="s">
        <v>4648</v>
      </c>
      <c r="C2512" t="s">
        <v>4644</v>
      </c>
      <c r="D2512" t="s">
        <v>1560</v>
      </c>
      <c r="E2512" t="s">
        <v>4649</v>
      </c>
      <c r="F2512" t="s">
        <v>366</v>
      </c>
      <c r="G2512" t="s">
        <v>16</v>
      </c>
      <c r="H2512" t="s">
        <v>26</v>
      </c>
      <c r="I2512" t="s">
        <v>32</v>
      </c>
      <c r="J2512" t="s">
        <v>16</v>
      </c>
      <c r="K2512" t="s">
        <v>18</v>
      </c>
      <c r="L2512" t="s">
        <v>19</v>
      </c>
      <c r="M2512" t="s">
        <v>16</v>
      </c>
      <c r="N2512" t="s">
        <v>16</v>
      </c>
      <c r="O2512" t="s">
        <v>16</v>
      </c>
      <c r="P2512">
        <f t="shared" si="80"/>
        <v>0</v>
      </c>
      <c r="Q2512">
        <f t="shared" si="79"/>
        <v>0</v>
      </c>
      <c r="R2512" t="str">
        <f>IFERROR(VLOOKUP(P2512,Sheet1!$E$30:$F$35,2,FALSE),"")</f>
        <v/>
      </c>
    </row>
    <row r="2513" spans="1:18">
      <c r="A2513" t="s">
        <v>15</v>
      </c>
      <c r="B2513" t="s">
        <v>4650</v>
      </c>
      <c r="C2513" t="s">
        <v>4644</v>
      </c>
      <c r="D2513" t="s">
        <v>4199</v>
      </c>
      <c r="E2513" t="s">
        <v>4651</v>
      </c>
      <c r="F2513" t="s">
        <v>948</v>
      </c>
      <c r="G2513" t="s">
        <v>16</v>
      </c>
      <c r="H2513" t="s">
        <v>26</v>
      </c>
      <c r="I2513" t="s">
        <v>32</v>
      </c>
      <c r="J2513" t="s">
        <v>16</v>
      </c>
      <c r="K2513" t="s">
        <v>18</v>
      </c>
      <c r="L2513" t="s">
        <v>19</v>
      </c>
      <c r="M2513" t="s">
        <v>16</v>
      </c>
      <c r="N2513" t="s">
        <v>16</v>
      </c>
      <c r="O2513" t="s">
        <v>16</v>
      </c>
      <c r="P2513">
        <f t="shared" si="80"/>
        <v>0</v>
      </c>
      <c r="Q2513">
        <f t="shared" si="79"/>
        <v>0</v>
      </c>
      <c r="R2513" t="str">
        <f>IFERROR(VLOOKUP(P2513,Sheet1!$E$30:$F$35,2,FALSE),"")</f>
        <v/>
      </c>
    </row>
    <row r="2514" spans="1:18">
      <c r="A2514" t="s">
        <v>15</v>
      </c>
      <c r="B2514" t="s">
        <v>4652</v>
      </c>
      <c r="C2514" t="s">
        <v>4644</v>
      </c>
      <c r="D2514" t="s">
        <v>4201</v>
      </c>
      <c r="E2514" t="s">
        <v>1707</v>
      </c>
      <c r="F2514" t="s">
        <v>950</v>
      </c>
      <c r="G2514" t="s">
        <v>16</v>
      </c>
      <c r="H2514" t="s">
        <v>26</v>
      </c>
      <c r="I2514" t="s">
        <v>32</v>
      </c>
      <c r="J2514" t="s">
        <v>16</v>
      </c>
      <c r="K2514" t="s">
        <v>18</v>
      </c>
      <c r="L2514" t="s">
        <v>19</v>
      </c>
      <c r="M2514" t="s">
        <v>16</v>
      </c>
      <c r="N2514" t="s">
        <v>16</v>
      </c>
      <c r="O2514" t="s">
        <v>16</v>
      </c>
      <c r="P2514">
        <f t="shared" si="80"/>
        <v>0</v>
      </c>
      <c r="Q2514">
        <f t="shared" si="79"/>
        <v>0</v>
      </c>
      <c r="R2514" t="str">
        <f>IFERROR(VLOOKUP(P2514,Sheet1!$E$30:$F$35,2,FALSE),"")</f>
        <v/>
      </c>
    </row>
    <row r="2515" spans="1:18">
      <c r="A2515" t="s">
        <v>15</v>
      </c>
      <c r="B2515" t="s">
        <v>4114</v>
      </c>
      <c r="C2515" t="s">
        <v>4644</v>
      </c>
      <c r="D2515" t="s">
        <v>1562</v>
      </c>
      <c r="E2515" t="s">
        <v>1237</v>
      </c>
      <c r="F2515" t="s">
        <v>368</v>
      </c>
      <c r="G2515" t="s">
        <v>16</v>
      </c>
      <c r="H2515" t="s">
        <v>26</v>
      </c>
      <c r="I2515" t="s">
        <v>32</v>
      </c>
      <c r="J2515" t="s">
        <v>16</v>
      </c>
      <c r="K2515" t="s">
        <v>18</v>
      </c>
      <c r="L2515" t="s">
        <v>19</v>
      </c>
      <c r="M2515" t="s">
        <v>16</v>
      </c>
      <c r="N2515" t="s">
        <v>16</v>
      </c>
      <c r="O2515" t="s">
        <v>16</v>
      </c>
      <c r="P2515">
        <f t="shared" si="80"/>
        <v>0</v>
      </c>
      <c r="Q2515">
        <f t="shared" si="79"/>
        <v>0</v>
      </c>
      <c r="R2515" t="str">
        <f>IFERROR(VLOOKUP(P2515,Sheet1!$E$30:$F$35,2,FALSE),"")</f>
        <v/>
      </c>
    </row>
    <row r="2516" spans="1:18">
      <c r="A2516" t="s">
        <v>15</v>
      </c>
      <c r="B2516" t="s">
        <v>4128</v>
      </c>
      <c r="C2516" t="s">
        <v>4644</v>
      </c>
      <c r="D2516" t="s">
        <v>1052</v>
      </c>
      <c r="E2516" t="s">
        <v>4653</v>
      </c>
      <c r="F2516" t="s">
        <v>954</v>
      </c>
      <c r="G2516" t="s">
        <v>16</v>
      </c>
      <c r="H2516" t="s">
        <v>26</v>
      </c>
      <c r="I2516" t="s">
        <v>32</v>
      </c>
      <c r="J2516" t="s">
        <v>16</v>
      </c>
      <c r="K2516" t="s">
        <v>18</v>
      </c>
      <c r="L2516" t="s">
        <v>19</v>
      </c>
      <c r="M2516" t="s">
        <v>16</v>
      </c>
      <c r="N2516" t="s">
        <v>16</v>
      </c>
      <c r="O2516" t="s">
        <v>16</v>
      </c>
      <c r="P2516">
        <f t="shared" si="80"/>
        <v>0</v>
      </c>
      <c r="Q2516">
        <f t="shared" si="79"/>
        <v>0</v>
      </c>
      <c r="R2516" t="str">
        <f>IFERROR(VLOOKUP(P2516,Sheet1!$E$30:$F$35,2,FALSE),"")</f>
        <v/>
      </c>
    </row>
    <row r="2517" spans="1:18">
      <c r="A2517" t="s">
        <v>15</v>
      </c>
      <c r="B2517" t="s">
        <v>4654</v>
      </c>
      <c r="C2517" t="s">
        <v>4644</v>
      </c>
      <c r="D2517" t="s">
        <v>4204</v>
      </c>
      <c r="E2517" t="s">
        <v>1710</v>
      </c>
      <c r="F2517" t="s">
        <v>214</v>
      </c>
      <c r="G2517" t="s">
        <v>16</v>
      </c>
      <c r="H2517" t="s">
        <v>26</v>
      </c>
      <c r="I2517" t="s">
        <v>32</v>
      </c>
      <c r="J2517" t="s">
        <v>16</v>
      </c>
      <c r="K2517" t="s">
        <v>18</v>
      </c>
      <c r="L2517" t="s">
        <v>19</v>
      </c>
      <c r="M2517" t="s">
        <v>16</v>
      </c>
      <c r="N2517" t="s">
        <v>16</v>
      </c>
      <c r="O2517" t="s">
        <v>16</v>
      </c>
      <c r="P2517">
        <f t="shared" si="80"/>
        <v>0</v>
      </c>
      <c r="Q2517">
        <f t="shared" si="79"/>
        <v>0</v>
      </c>
      <c r="R2517" t="str">
        <f>IFERROR(VLOOKUP(P2517,Sheet1!$E$30:$F$35,2,FALSE),"")</f>
        <v/>
      </c>
    </row>
    <row r="2518" spans="1:18">
      <c r="A2518" t="s">
        <v>15</v>
      </c>
      <c r="B2518" t="s">
        <v>4655</v>
      </c>
      <c r="C2518" t="s">
        <v>4644</v>
      </c>
      <c r="D2518" t="s">
        <v>1563</v>
      </c>
      <c r="E2518" t="s">
        <v>4656</v>
      </c>
      <c r="F2518" t="s">
        <v>369</v>
      </c>
      <c r="G2518" t="s">
        <v>16</v>
      </c>
      <c r="H2518" t="s">
        <v>26</v>
      </c>
      <c r="I2518" t="s">
        <v>32</v>
      </c>
      <c r="J2518" t="s">
        <v>16</v>
      </c>
      <c r="K2518" t="s">
        <v>18</v>
      </c>
      <c r="L2518" t="s">
        <v>19</v>
      </c>
      <c r="M2518" t="s">
        <v>16</v>
      </c>
      <c r="N2518" t="s">
        <v>16</v>
      </c>
      <c r="O2518" t="s">
        <v>16</v>
      </c>
      <c r="P2518">
        <f t="shared" si="80"/>
        <v>0</v>
      </c>
      <c r="Q2518">
        <f t="shared" si="79"/>
        <v>0</v>
      </c>
      <c r="R2518" t="str">
        <f>IFERROR(VLOOKUP(P2518,Sheet1!$E$30:$F$35,2,FALSE),"")</f>
        <v/>
      </c>
    </row>
    <row r="2519" spans="1:18">
      <c r="A2519" t="s">
        <v>15</v>
      </c>
      <c r="B2519" t="s">
        <v>4657</v>
      </c>
      <c r="C2519" t="s">
        <v>4644</v>
      </c>
      <c r="D2519" t="s">
        <v>4207</v>
      </c>
      <c r="E2519" t="s">
        <v>1712</v>
      </c>
      <c r="F2519" t="s">
        <v>960</v>
      </c>
      <c r="G2519" t="s">
        <v>16</v>
      </c>
      <c r="H2519" t="s">
        <v>26</v>
      </c>
      <c r="I2519" t="s">
        <v>32</v>
      </c>
      <c r="J2519" t="s">
        <v>16</v>
      </c>
      <c r="K2519" t="s">
        <v>18</v>
      </c>
      <c r="L2519" t="s">
        <v>19</v>
      </c>
      <c r="M2519" t="s">
        <v>16</v>
      </c>
      <c r="N2519" t="s">
        <v>16</v>
      </c>
      <c r="O2519" t="s">
        <v>16</v>
      </c>
      <c r="P2519">
        <f t="shared" si="80"/>
        <v>0</v>
      </c>
      <c r="Q2519">
        <f t="shared" si="79"/>
        <v>0</v>
      </c>
      <c r="R2519" t="str">
        <f>IFERROR(VLOOKUP(P2519,Sheet1!$E$30:$F$35,2,FALSE),"")</f>
        <v/>
      </c>
    </row>
    <row r="2520" spans="1:18">
      <c r="A2520" t="s">
        <v>15</v>
      </c>
      <c r="B2520" t="s">
        <v>4658</v>
      </c>
      <c r="C2520" t="s">
        <v>4659</v>
      </c>
      <c r="D2520" t="s">
        <v>4210</v>
      </c>
      <c r="E2520" t="s">
        <v>4660</v>
      </c>
      <c r="F2520" t="s">
        <v>962</v>
      </c>
      <c r="G2520" t="s">
        <v>16</v>
      </c>
      <c r="H2520" t="s">
        <v>26</v>
      </c>
      <c r="I2520" t="s">
        <v>32</v>
      </c>
      <c r="J2520" t="s">
        <v>16</v>
      </c>
      <c r="K2520" t="s">
        <v>18</v>
      </c>
      <c r="L2520" t="s">
        <v>19</v>
      </c>
      <c r="M2520" t="s">
        <v>16</v>
      </c>
      <c r="N2520" t="s">
        <v>16</v>
      </c>
      <c r="O2520" t="s">
        <v>16</v>
      </c>
      <c r="P2520">
        <f t="shared" si="80"/>
        <v>8</v>
      </c>
      <c r="Q2520">
        <f t="shared" si="79"/>
        <v>1</v>
      </c>
      <c r="R2520" t="str">
        <f>IFERROR(VLOOKUP(P2520,Sheet1!$E$30:$F$35,2,FALSE),"")</f>
        <v>grape</v>
      </c>
    </row>
    <row r="2521" spans="1:18">
      <c r="A2521" t="s">
        <v>15</v>
      </c>
      <c r="B2521" t="s">
        <v>4661</v>
      </c>
      <c r="C2521" t="s">
        <v>4662</v>
      </c>
      <c r="D2521" t="s">
        <v>1565</v>
      </c>
      <c r="E2521" t="s">
        <v>1714</v>
      </c>
      <c r="F2521" t="s">
        <v>371</v>
      </c>
      <c r="G2521" t="s">
        <v>16</v>
      </c>
      <c r="H2521" t="s">
        <v>26</v>
      </c>
      <c r="I2521" t="s">
        <v>32</v>
      </c>
      <c r="J2521" t="s">
        <v>16</v>
      </c>
      <c r="K2521" t="s">
        <v>18</v>
      </c>
      <c r="L2521" t="s">
        <v>19</v>
      </c>
      <c r="M2521" t="s">
        <v>16</v>
      </c>
      <c r="N2521" t="s">
        <v>16</v>
      </c>
      <c r="O2521" t="s">
        <v>16</v>
      </c>
      <c r="P2521">
        <f t="shared" si="80"/>
        <v>3</v>
      </c>
      <c r="Q2521">
        <f t="shared" si="79"/>
        <v>0</v>
      </c>
      <c r="R2521" t="str">
        <f>IFERROR(VLOOKUP(P2521,Sheet1!$E$30:$F$35,2,FALSE),"")</f>
        <v>rino</v>
      </c>
    </row>
    <row r="2522" spans="1:18">
      <c r="A2522" t="s">
        <v>15</v>
      </c>
      <c r="B2522" t="s">
        <v>4663</v>
      </c>
      <c r="C2522" t="s">
        <v>4662</v>
      </c>
      <c r="D2522" t="s">
        <v>4213</v>
      </c>
      <c r="E2522" t="s">
        <v>4664</v>
      </c>
      <c r="F2522" t="s">
        <v>964</v>
      </c>
      <c r="G2522" t="s">
        <v>16</v>
      </c>
      <c r="H2522" t="s">
        <v>26</v>
      </c>
      <c r="I2522" t="s">
        <v>32</v>
      </c>
      <c r="J2522" t="s">
        <v>16</v>
      </c>
      <c r="K2522" t="s">
        <v>18</v>
      </c>
      <c r="L2522" t="s">
        <v>19</v>
      </c>
      <c r="M2522" t="s">
        <v>16</v>
      </c>
      <c r="N2522" t="s">
        <v>16</v>
      </c>
      <c r="O2522" t="s">
        <v>16</v>
      </c>
      <c r="P2522">
        <f t="shared" si="80"/>
        <v>0</v>
      </c>
      <c r="Q2522">
        <f t="shared" si="79"/>
        <v>0</v>
      </c>
      <c r="R2522" t="str">
        <f>IFERROR(VLOOKUP(P2522,Sheet1!$E$30:$F$35,2,FALSE),"")</f>
        <v/>
      </c>
    </row>
    <row r="2523" spans="1:18">
      <c r="A2523" t="s">
        <v>15</v>
      </c>
      <c r="B2523" t="s">
        <v>4177</v>
      </c>
      <c r="C2523" t="s">
        <v>4662</v>
      </c>
      <c r="D2523" t="s">
        <v>4215</v>
      </c>
      <c r="E2523" t="s">
        <v>1239</v>
      </c>
      <c r="F2523" t="s">
        <v>967</v>
      </c>
      <c r="G2523" t="s">
        <v>16</v>
      </c>
      <c r="H2523" t="s">
        <v>26</v>
      </c>
      <c r="I2523" t="s">
        <v>32</v>
      </c>
      <c r="J2523" t="s">
        <v>16</v>
      </c>
      <c r="K2523" t="s">
        <v>18</v>
      </c>
      <c r="L2523" t="s">
        <v>19</v>
      </c>
      <c r="M2523" t="s">
        <v>16</v>
      </c>
      <c r="N2523" t="s">
        <v>16</v>
      </c>
      <c r="O2523" t="s">
        <v>16</v>
      </c>
      <c r="P2523">
        <f t="shared" si="80"/>
        <v>0</v>
      </c>
      <c r="Q2523">
        <f t="shared" si="79"/>
        <v>0</v>
      </c>
      <c r="R2523" t="str">
        <f>IFERROR(VLOOKUP(P2523,Sheet1!$E$30:$F$35,2,FALSE),"")</f>
        <v/>
      </c>
    </row>
    <row r="2524" spans="1:18">
      <c r="A2524" t="s">
        <v>15</v>
      </c>
      <c r="B2524" t="s">
        <v>4665</v>
      </c>
      <c r="C2524" t="s">
        <v>4662</v>
      </c>
      <c r="D2524" t="s">
        <v>1566</v>
      </c>
      <c r="E2524" t="s">
        <v>4666</v>
      </c>
      <c r="F2524" t="s">
        <v>373</v>
      </c>
      <c r="G2524" t="s">
        <v>16</v>
      </c>
      <c r="H2524" t="s">
        <v>26</v>
      </c>
      <c r="I2524" t="s">
        <v>32</v>
      </c>
      <c r="J2524" t="s">
        <v>16</v>
      </c>
      <c r="K2524" t="s">
        <v>18</v>
      </c>
      <c r="L2524" t="s">
        <v>19</v>
      </c>
      <c r="M2524" t="s">
        <v>16</v>
      </c>
      <c r="N2524" t="s">
        <v>16</v>
      </c>
      <c r="O2524" t="s">
        <v>16</v>
      </c>
      <c r="P2524">
        <f t="shared" si="80"/>
        <v>0</v>
      </c>
      <c r="Q2524">
        <f t="shared" si="79"/>
        <v>0</v>
      </c>
      <c r="R2524" t="str">
        <f>IFERROR(VLOOKUP(P2524,Sheet1!$E$30:$F$35,2,FALSE),"")</f>
        <v/>
      </c>
    </row>
    <row r="2525" spans="1:18">
      <c r="A2525" t="s">
        <v>15</v>
      </c>
      <c r="B2525" t="s">
        <v>4667</v>
      </c>
      <c r="C2525" t="s">
        <v>4668</v>
      </c>
      <c r="D2525" t="s">
        <v>4220</v>
      </c>
      <c r="E2525" t="s">
        <v>1719</v>
      </c>
      <c r="F2525" t="s">
        <v>971</v>
      </c>
      <c r="G2525" t="s">
        <v>16</v>
      </c>
      <c r="H2525" t="s">
        <v>26</v>
      </c>
      <c r="I2525" t="s">
        <v>32</v>
      </c>
      <c r="J2525" t="s">
        <v>16</v>
      </c>
      <c r="K2525" t="s">
        <v>18</v>
      </c>
      <c r="L2525" t="s">
        <v>19</v>
      </c>
      <c r="M2525" t="s">
        <v>16</v>
      </c>
      <c r="N2525" t="s">
        <v>16</v>
      </c>
      <c r="O2525" t="s">
        <v>16</v>
      </c>
      <c r="P2525">
        <f t="shared" si="80"/>
        <v>8</v>
      </c>
      <c r="Q2525">
        <f t="shared" si="79"/>
        <v>1</v>
      </c>
      <c r="R2525" t="str">
        <f>IFERROR(VLOOKUP(P2525,Sheet1!$E$30:$F$35,2,FALSE),"")</f>
        <v>grape</v>
      </c>
    </row>
    <row r="2526" spans="1:18">
      <c r="A2526" t="s">
        <v>15</v>
      </c>
      <c r="B2526" t="s">
        <v>4669</v>
      </c>
      <c r="C2526" t="s">
        <v>4670</v>
      </c>
      <c r="D2526" t="s">
        <v>4222</v>
      </c>
      <c r="E2526" t="s">
        <v>4671</v>
      </c>
      <c r="F2526" t="s">
        <v>974</v>
      </c>
      <c r="G2526" t="s">
        <v>16</v>
      </c>
      <c r="H2526" t="s">
        <v>26</v>
      </c>
      <c r="I2526" t="s">
        <v>32</v>
      </c>
      <c r="J2526" t="s">
        <v>16</v>
      </c>
      <c r="K2526" t="s">
        <v>18</v>
      </c>
      <c r="L2526" t="s">
        <v>19</v>
      </c>
      <c r="M2526" t="s">
        <v>16</v>
      </c>
      <c r="N2526" t="s">
        <v>16</v>
      </c>
      <c r="O2526" t="s">
        <v>16</v>
      </c>
      <c r="P2526">
        <f t="shared" si="80"/>
        <v>3</v>
      </c>
      <c r="Q2526">
        <f t="shared" si="79"/>
        <v>0</v>
      </c>
      <c r="R2526" t="str">
        <f>IFERROR(VLOOKUP(P2526,Sheet1!$E$30:$F$35,2,FALSE),"")</f>
        <v>rino</v>
      </c>
    </row>
    <row r="2527" spans="1:18">
      <c r="A2527" t="s">
        <v>15</v>
      </c>
      <c r="B2527" t="s">
        <v>4672</v>
      </c>
      <c r="C2527" t="s">
        <v>4670</v>
      </c>
      <c r="D2527" t="s">
        <v>1568</v>
      </c>
      <c r="E2527" t="s">
        <v>1721</v>
      </c>
      <c r="F2527" t="s">
        <v>374</v>
      </c>
      <c r="G2527" t="s">
        <v>16</v>
      </c>
      <c r="H2527" t="s">
        <v>26</v>
      </c>
      <c r="I2527" t="s">
        <v>32</v>
      </c>
      <c r="J2527" t="s">
        <v>16</v>
      </c>
      <c r="K2527" t="s">
        <v>18</v>
      </c>
      <c r="L2527" t="s">
        <v>19</v>
      </c>
      <c r="M2527" t="s">
        <v>16</v>
      </c>
      <c r="N2527" t="s">
        <v>16</v>
      </c>
      <c r="O2527" t="s">
        <v>16</v>
      </c>
      <c r="P2527">
        <f t="shared" si="80"/>
        <v>0</v>
      </c>
      <c r="Q2527">
        <f t="shared" si="79"/>
        <v>0</v>
      </c>
      <c r="R2527" t="str">
        <f>IFERROR(VLOOKUP(P2527,Sheet1!$E$30:$F$35,2,FALSE),"")</f>
        <v/>
      </c>
    </row>
    <row r="2528" spans="1:18">
      <c r="A2528" t="s">
        <v>15</v>
      </c>
      <c r="B2528" t="s">
        <v>4673</v>
      </c>
      <c r="C2528" t="s">
        <v>4670</v>
      </c>
      <c r="D2528" t="s">
        <v>4225</v>
      </c>
      <c r="E2528" t="s">
        <v>4674</v>
      </c>
      <c r="F2528" t="s">
        <v>978</v>
      </c>
      <c r="G2528" t="s">
        <v>16</v>
      </c>
      <c r="H2528" t="s">
        <v>26</v>
      </c>
      <c r="I2528" t="s">
        <v>32</v>
      </c>
      <c r="J2528" t="s">
        <v>16</v>
      </c>
      <c r="K2528" t="s">
        <v>18</v>
      </c>
      <c r="L2528" t="s">
        <v>19</v>
      </c>
      <c r="M2528" t="s">
        <v>16</v>
      </c>
      <c r="N2528" t="s">
        <v>16</v>
      </c>
      <c r="O2528" t="s">
        <v>16</v>
      </c>
      <c r="P2528">
        <f t="shared" si="80"/>
        <v>0</v>
      </c>
      <c r="Q2528">
        <f t="shared" si="79"/>
        <v>0</v>
      </c>
      <c r="R2528" t="str">
        <f>IFERROR(VLOOKUP(P2528,Sheet1!$E$30:$F$35,2,FALSE),"")</f>
        <v/>
      </c>
    </row>
    <row r="2529" spans="1:18">
      <c r="A2529" t="s">
        <v>15</v>
      </c>
      <c r="B2529" t="s">
        <v>4196</v>
      </c>
      <c r="C2529" t="s">
        <v>4670</v>
      </c>
      <c r="D2529" t="s">
        <v>4226</v>
      </c>
      <c r="E2529" t="s">
        <v>1724</v>
      </c>
      <c r="F2529" t="s">
        <v>981</v>
      </c>
      <c r="G2529" t="s">
        <v>16</v>
      </c>
      <c r="H2529" t="s">
        <v>26</v>
      </c>
      <c r="I2529" t="s">
        <v>32</v>
      </c>
      <c r="J2529" t="s">
        <v>16</v>
      </c>
      <c r="K2529" t="s">
        <v>18</v>
      </c>
      <c r="L2529" t="s">
        <v>19</v>
      </c>
      <c r="M2529" t="s">
        <v>16</v>
      </c>
      <c r="N2529" t="s">
        <v>16</v>
      </c>
      <c r="O2529" t="s">
        <v>16</v>
      </c>
      <c r="P2529">
        <f t="shared" si="80"/>
        <v>0</v>
      </c>
      <c r="Q2529">
        <f t="shared" si="79"/>
        <v>0</v>
      </c>
      <c r="R2529" t="str">
        <f>IFERROR(VLOOKUP(P2529,Sheet1!$E$30:$F$35,2,FALSE),"")</f>
        <v/>
      </c>
    </row>
    <row r="2530" spans="1:18">
      <c r="A2530" t="s">
        <v>15</v>
      </c>
      <c r="B2530" t="s">
        <v>4198</v>
      </c>
      <c r="C2530" t="s">
        <v>4670</v>
      </c>
      <c r="D2530" t="s">
        <v>1054</v>
      </c>
      <c r="E2530" t="s">
        <v>4675</v>
      </c>
      <c r="F2530" t="s">
        <v>377</v>
      </c>
      <c r="G2530" t="s">
        <v>16</v>
      </c>
      <c r="H2530" t="s">
        <v>26</v>
      </c>
      <c r="I2530" t="s">
        <v>32</v>
      </c>
      <c r="J2530" t="s">
        <v>16</v>
      </c>
      <c r="K2530" t="s">
        <v>18</v>
      </c>
      <c r="L2530" t="s">
        <v>19</v>
      </c>
      <c r="M2530" t="s">
        <v>16</v>
      </c>
      <c r="N2530" t="s">
        <v>16</v>
      </c>
      <c r="O2530" t="s">
        <v>16</v>
      </c>
      <c r="P2530">
        <f t="shared" si="80"/>
        <v>0</v>
      </c>
      <c r="Q2530">
        <f t="shared" si="79"/>
        <v>0</v>
      </c>
      <c r="R2530" t="str">
        <f>IFERROR(VLOOKUP(P2530,Sheet1!$E$30:$F$35,2,FALSE),"")</f>
        <v/>
      </c>
    </row>
    <row r="2531" spans="1:18">
      <c r="A2531" t="s">
        <v>15</v>
      </c>
      <c r="B2531" t="s">
        <v>4209</v>
      </c>
      <c r="C2531" t="s">
        <v>4670</v>
      </c>
      <c r="D2531" t="s">
        <v>4229</v>
      </c>
      <c r="E2531" t="s">
        <v>1243</v>
      </c>
      <c r="F2531" t="s">
        <v>217</v>
      </c>
      <c r="G2531" t="s">
        <v>16</v>
      </c>
      <c r="H2531" t="s">
        <v>26</v>
      </c>
      <c r="I2531" t="s">
        <v>32</v>
      </c>
      <c r="J2531" t="s">
        <v>16</v>
      </c>
      <c r="K2531" t="s">
        <v>18</v>
      </c>
      <c r="L2531" t="s">
        <v>19</v>
      </c>
      <c r="M2531" t="s">
        <v>16</v>
      </c>
      <c r="N2531" t="s">
        <v>16</v>
      </c>
      <c r="O2531" t="s">
        <v>16</v>
      </c>
      <c r="P2531">
        <f t="shared" si="80"/>
        <v>0</v>
      </c>
      <c r="Q2531">
        <f t="shared" si="79"/>
        <v>0</v>
      </c>
      <c r="R2531" t="str">
        <f>IFERROR(VLOOKUP(P2531,Sheet1!$E$30:$F$35,2,FALSE),"")</f>
        <v/>
      </c>
    </row>
    <row r="2532" spans="1:18">
      <c r="A2532" t="s">
        <v>15</v>
      </c>
      <c r="B2532" t="s">
        <v>4217</v>
      </c>
      <c r="C2532" t="s">
        <v>4670</v>
      </c>
      <c r="D2532" t="s">
        <v>4231</v>
      </c>
      <c r="E2532" t="s">
        <v>4676</v>
      </c>
      <c r="F2532" t="s">
        <v>986</v>
      </c>
      <c r="G2532" t="s">
        <v>16</v>
      </c>
      <c r="H2532" t="s">
        <v>26</v>
      </c>
      <c r="I2532" t="s">
        <v>32</v>
      </c>
      <c r="J2532" t="s">
        <v>16</v>
      </c>
      <c r="K2532" t="s">
        <v>18</v>
      </c>
      <c r="L2532" t="s">
        <v>19</v>
      </c>
      <c r="M2532" t="s">
        <v>16</v>
      </c>
      <c r="N2532" t="s">
        <v>16</v>
      </c>
      <c r="O2532" t="s">
        <v>16</v>
      </c>
      <c r="P2532">
        <f t="shared" si="80"/>
        <v>0</v>
      </c>
      <c r="Q2532">
        <f t="shared" si="79"/>
        <v>0</v>
      </c>
      <c r="R2532" t="str">
        <f>IFERROR(VLOOKUP(P2532,Sheet1!$E$30:$F$35,2,FALSE),"")</f>
        <v/>
      </c>
    </row>
    <row r="2533" spans="1:18">
      <c r="A2533" t="s">
        <v>15</v>
      </c>
      <c r="B2533" t="s">
        <v>4219</v>
      </c>
      <c r="C2533" t="s">
        <v>4670</v>
      </c>
      <c r="D2533" t="s">
        <v>1571</v>
      </c>
      <c r="E2533" t="s">
        <v>1728</v>
      </c>
      <c r="F2533" t="s">
        <v>379</v>
      </c>
      <c r="G2533" t="s">
        <v>16</v>
      </c>
      <c r="H2533" t="s">
        <v>26</v>
      </c>
      <c r="I2533" t="s">
        <v>32</v>
      </c>
      <c r="J2533" t="s">
        <v>16</v>
      </c>
      <c r="K2533" t="s">
        <v>18</v>
      </c>
      <c r="L2533" t="s">
        <v>19</v>
      </c>
      <c r="M2533" t="s">
        <v>16</v>
      </c>
      <c r="N2533" t="s">
        <v>16</v>
      </c>
      <c r="O2533" t="s">
        <v>16</v>
      </c>
      <c r="P2533">
        <f t="shared" si="80"/>
        <v>0</v>
      </c>
      <c r="Q2533">
        <f t="shared" si="79"/>
        <v>0</v>
      </c>
      <c r="R2533" t="str">
        <f>IFERROR(VLOOKUP(P2533,Sheet1!$E$30:$F$35,2,FALSE),"")</f>
        <v/>
      </c>
    </row>
    <row r="2534" spans="1:18">
      <c r="A2534" t="s">
        <v>15</v>
      </c>
      <c r="B2534" t="s">
        <v>4677</v>
      </c>
      <c r="C2534" t="s">
        <v>4678</v>
      </c>
      <c r="D2534" t="s">
        <v>4234</v>
      </c>
      <c r="E2534" t="s">
        <v>4679</v>
      </c>
      <c r="F2534" t="s">
        <v>989</v>
      </c>
      <c r="G2534" t="s">
        <v>16</v>
      </c>
      <c r="H2534" t="s">
        <v>26</v>
      </c>
      <c r="I2534" t="s">
        <v>32</v>
      </c>
      <c r="J2534" t="s">
        <v>16</v>
      </c>
      <c r="K2534" t="s">
        <v>18</v>
      </c>
      <c r="L2534" t="s">
        <v>19</v>
      </c>
      <c r="M2534" t="s">
        <v>16</v>
      </c>
      <c r="N2534" t="s">
        <v>16</v>
      </c>
      <c r="O2534" t="s">
        <v>16</v>
      </c>
      <c r="P2534">
        <f t="shared" si="80"/>
        <v>3</v>
      </c>
      <c r="Q2534">
        <f t="shared" si="79"/>
        <v>0</v>
      </c>
      <c r="R2534" t="str">
        <f>IFERROR(VLOOKUP(P2534,Sheet1!$E$30:$F$35,2,FALSE),"")</f>
        <v>rino</v>
      </c>
    </row>
    <row r="2535" spans="1:18">
      <c r="A2535" t="s">
        <v>15</v>
      </c>
      <c r="B2535" t="s">
        <v>4680</v>
      </c>
      <c r="C2535" t="s">
        <v>4678</v>
      </c>
      <c r="D2535" t="s">
        <v>4236</v>
      </c>
      <c r="E2535" t="s">
        <v>1731</v>
      </c>
      <c r="F2535" t="s">
        <v>991</v>
      </c>
      <c r="G2535" t="s">
        <v>16</v>
      </c>
      <c r="H2535" t="s">
        <v>26</v>
      </c>
      <c r="I2535" t="s">
        <v>32</v>
      </c>
      <c r="J2535" t="s">
        <v>16</v>
      </c>
      <c r="K2535" t="s">
        <v>18</v>
      </c>
      <c r="L2535" t="s">
        <v>19</v>
      </c>
      <c r="M2535" t="s">
        <v>16</v>
      </c>
      <c r="N2535" t="s">
        <v>16</v>
      </c>
      <c r="O2535" t="s">
        <v>16</v>
      </c>
      <c r="P2535">
        <f t="shared" si="80"/>
        <v>0</v>
      </c>
      <c r="Q2535">
        <f t="shared" si="79"/>
        <v>0</v>
      </c>
      <c r="R2535" t="str">
        <f>IFERROR(VLOOKUP(P2535,Sheet1!$E$30:$F$35,2,FALSE),"")</f>
        <v/>
      </c>
    </row>
    <row r="2536" spans="1:18">
      <c r="A2536" t="s">
        <v>15</v>
      </c>
      <c r="B2536" t="s">
        <v>4681</v>
      </c>
      <c r="C2536" t="s">
        <v>4678</v>
      </c>
      <c r="D2536" t="s">
        <v>1572</v>
      </c>
      <c r="E2536" t="s">
        <v>4682</v>
      </c>
      <c r="F2536" t="s">
        <v>381</v>
      </c>
      <c r="G2536" t="s">
        <v>16</v>
      </c>
      <c r="H2536" t="s">
        <v>26</v>
      </c>
      <c r="I2536" t="s">
        <v>32</v>
      </c>
      <c r="J2536" t="s">
        <v>16</v>
      </c>
      <c r="K2536" t="s">
        <v>18</v>
      </c>
      <c r="L2536" t="s">
        <v>19</v>
      </c>
      <c r="M2536" t="s">
        <v>16</v>
      </c>
      <c r="N2536" t="s">
        <v>16</v>
      </c>
      <c r="O2536" t="s">
        <v>16</v>
      </c>
      <c r="P2536">
        <f t="shared" si="80"/>
        <v>0</v>
      </c>
      <c r="Q2536">
        <f t="shared" si="79"/>
        <v>0</v>
      </c>
      <c r="R2536" t="str">
        <f>IFERROR(VLOOKUP(P2536,Sheet1!$E$30:$F$35,2,FALSE),"")</f>
        <v/>
      </c>
    </row>
    <row r="2537" spans="1:18">
      <c r="A2537" t="s">
        <v>15</v>
      </c>
      <c r="B2537" t="s">
        <v>4683</v>
      </c>
      <c r="C2537" t="s">
        <v>4678</v>
      </c>
      <c r="D2537" t="s">
        <v>4240</v>
      </c>
      <c r="E2537" t="s">
        <v>1734</v>
      </c>
      <c r="F2537" t="s">
        <v>996</v>
      </c>
      <c r="G2537" t="s">
        <v>16</v>
      </c>
      <c r="H2537" t="s">
        <v>26</v>
      </c>
      <c r="I2537" t="s">
        <v>32</v>
      </c>
      <c r="J2537" t="s">
        <v>16</v>
      </c>
      <c r="K2537" t="s">
        <v>18</v>
      </c>
      <c r="L2537" t="s">
        <v>19</v>
      </c>
      <c r="M2537" t="s">
        <v>16</v>
      </c>
      <c r="N2537" t="s">
        <v>16</v>
      </c>
      <c r="O2537" t="s">
        <v>16</v>
      </c>
      <c r="P2537">
        <f t="shared" si="80"/>
        <v>0</v>
      </c>
      <c r="Q2537">
        <f t="shared" si="79"/>
        <v>0</v>
      </c>
      <c r="R2537" t="str">
        <f>IFERROR(VLOOKUP(P2537,Sheet1!$E$30:$F$35,2,FALSE),"")</f>
        <v/>
      </c>
    </row>
    <row r="2538" spans="1:18">
      <c r="A2538" t="s">
        <v>15</v>
      </c>
      <c r="B2538" t="s">
        <v>4684</v>
      </c>
      <c r="C2538" t="s">
        <v>4678</v>
      </c>
      <c r="D2538" t="s">
        <v>4242</v>
      </c>
      <c r="E2538" t="s">
        <v>4685</v>
      </c>
      <c r="F2538" t="s">
        <v>998</v>
      </c>
      <c r="G2538" t="s">
        <v>16</v>
      </c>
      <c r="H2538" t="s">
        <v>26</v>
      </c>
      <c r="I2538" t="s">
        <v>32</v>
      </c>
      <c r="J2538" t="s">
        <v>16</v>
      </c>
      <c r="K2538" t="s">
        <v>18</v>
      </c>
      <c r="L2538" t="s">
        <v>19</v>
      </c>
      <c r="M2538" t="s">
        <v>16</v>
      </c>
      <c r="N2538" t="s">
        <v>16</v>
      </c>
      <c r="O2538" t="s">
        <v>16</v>
      </c>
      <c r="P2538">
        <f t="shared" si="80"/>
        <v>0</v>
      </c>
      <c r="Q2538">
        <f t="shared" si="79"/>
        <v>0</v>
      </c>
      <c r="R2538" t="str">
        <f>IFERROR(VLOOKUP(P2538,Sheet1!$E$30:$F$35,2,FALSE),"")</f>
        <v/>
      </c>
    </row>
    <row r="2539" spans="1:18">
      <c r="A2539" t="s">
        <v>15</v>
      </c>
      <c r="B2539" t="s">
        <v>4248</v>
      </c>
      <c r="C2539" t="s">
        <v>4678</v>
      </c>
      <c r="D2539" t="s">
        <v>1575</v>
      </c>
      <c r="E2539" t="s">
        <v>1246</v>
      </c>
      <c r="F2539" t="s">
        <v>383</v>
      </c>
      <c r="G2539" t="s">
        <v>16</v>
      </c>
      <c r="H2539" t="s">
        <v>26</v>
      </c>
      <c r="I2539" t="s">
        <v>32</v>
      </c>
      <c r="J2539" t="s">
        <v>16</v>
      </c>
      <c r="K2539" t="s">
        <v>18</v>
      </c>
      <c r="L2539" t="s">
        <v>19</v>
      </c>
      <c r="M2539" t="s">
        <v>16</v>
      </c>
      <c r="N2539" t="s">
        <v>16</v>
      </c>
      <c r="O2539" t="s">
        <v>16</v>
      </c>
      <c r="P2539">
        <f t="shared" si="80"/>
        <v>0</v>
      </c>
      <c r="Q2539">
        <f t="shared" si="79"/>
        <v>0</v>
      </c>
      <c r="R2539" t="str">
        <f>IFERROR(VLOOKUP(P2539,Sheet1!$E$30:$F$35,2,FALSE),"")</f>
        <v/>
      </c>
    </row>
    <row r="2540" spans="1:18">
      <c r="A2540" t="s">
        <v>15</v>
      </c>
      <c r="B2540" t="s">
        <v>4686</v>
      </c>
      <c r="C2540" t="s">
        <v>4678</v>
      </c>
      <c r="D2540" t="s">
        <v>4246</v>
      </c>
      <c r="E2540" t="s">
        <v>4687</v>
      </c>
      <c r="F2540" t="s">
        <v>1003</v>
      </c>
      <c r="G2540" t="s">
        <v>16</v>
      </c>
      <c r="H2540" t="s">
        <v>26</v>
      </c>
      <c r="I2540" t="s">
        <v>32</v>
      </c>
      <c r="J2540" t="s">
        <v>16</v>
      </c>
      <c r="K2540" t="s">
        <v>18</v>
      </c>
      <c r="L2540" t="s">
        <v>19</v>
      </c>
      <c r="M2540" t="s">
        <v>16</v>
      </c>
      <c r="N2540" t="s">
        <v>16</v>
      </c>
      <c r="O2540" t="s">
        <v>16</v>
      </c>
      <c r="P2540">
        <f t="shared" si="80"/>
        <v>0</v>
      </c>
      <c r="Q2540">
        <f t="shared" si="79"/>
        <v>0</v>
      </c>
      <c r="R2540" t="str">
        <f>IFERROR(VLOOKUP(P2540,Sheet1!$E$30:$F$35,2,FALSE),"")</f>
        <v/>
      </c>
    </row>
    <row r="2541" spans="1:18">
      <c r="A2541" t="s">
        <v>15</v>
      </c>
      <c r="B2541" t="s">
        <v>4688</v>
      </c>
      <c r="C2541" t="s">
        <v>4689</v>
      </c>
      <c r="D2541" t="s">
        <v>4249</v>
      </c>
      <c r="E2541" t="s">
        <v>1738</v>
      </c>
      <c r="F2541" t="s">
        <v>1005</v>
      </c>
      <c r="G2541" t="s">
        <v>16</v>
      </c>
      <c r="H2541" t="s">
        <v>26</v>
      </c>
      <c r="I2541" t="s">
        <v>32</v>
      </c>
      <c r="J2541" t="s">
        <v>16</v>
      </c>
      <c r="K2541" t="s">
        <v>18</v>
      </c>
      <c r="L2541" t="s">
        <v>19</v>
      </c>
      <c r="M2541" t="s">
        <v>16</v>
      </c>
      <c r="N2541" t="s">
        <v>16</v>
      </c>
      <c r="O2541" t="s">
        <v>16</v>
      </c>
      <c r="P2541">
        <f t="shared" si="80"/>
        <v>8</v>
      </c>
      <c r="Q2541">
        <f t="shared" si="79"/>
        <v>1</v>
      </c>
      <c r="R2541" t="str">
        <f>IFERROR(VLOOKUP(P2541,Sheet1!$E$30:$F$35,2,FALSE),"")</f>
        <v>grape</v>
      </c>
    </row>
    <row r="2542" spans="1:18">
      <c r="A2542" t="s">
        <v>15</v>
      </c>
      <c r="B2542" t="s">
        <v>4690</v>
      </c>
      <c r="C2542" t="s">
        <v>4691</v>
      </c>
      <c r="D2542" t="s">
        <v>1578</v>
      </c>
      <c r="E2542" t="s">
        <v>1258</v>
      </c>
      <c r="F2542" t="s">
        <v>386</v>
      </c>
      <c r="G2542" t="s">
        <v>16</v>
      </c>
      <c r="H2542" t="s">
        <v>26</v>
      </c>
      <c r="I2542" t="s">
        <v>32</v>
      </c>
      <c r="J2542" t="s">
        <v>16</v>
      </c>
      <c r="K2542" t="s">
        <v>18</v>
      </c>
      <c r="L2542" t="s">
        <v>19</v>
      </c>
      <c r="M2542" t="s">
        <v>16</v>
      </c>
      <c r="N2542" t="s">
        <v>16</v>
      </c>
      <c r="O2542" t="s">
        <v>16</v>
      </c>
      <c r="P2542">
        <f t="shared" si="80"/>
        <v>3</v>
      </c>
      <c r="Q2542">
        <f t="shared" si="79"/>
        <v>0</v>
      </c>
      <c r="R2542" t="str">
        <f>IFERROR(VLOOKUP(P2542,Sheet1!$E$30:$F$35,2,FALSE),"")</f>
        <v>rino</v>
      </c>
    </row>
    <row r="2543" spans="1:18">
      <c r="A2543" t="s">
        <v>15</v>
      </c>
      <c r="B2543" t="s">
        <v>4692</v>
      </c>
      <c r="C2543" t="s">
        <v>4691</v>
      </c>
      <c r="D2543" t="s">
        <v>4252</v>
      </c>
      <c r="E2543" t="s">
        <v>1741</v>
      </c>
      <c r="F2543" t="s">
        <v>1009</v>
      </c>
      <c r="G2543" t="s">
        <v>16</v>
      </c>
      <c r="H2543" t="s">
        <v>26</v>
      </c>
      <c r="I2543" t="s">
        <v>32</v>
      </c>
      <c r="J2543" t="s">
        <v>16</v>
      </c>
      <c r="K2543" t="s">
        <v>18</v>
      </c>
      <c r="L2543" t="s">
        <v>19</v>
      </c>
      <c r="M2543" t="s">
        <v>16</v>
      </c>
      <c r="N2543" t="s">
        <v>16</v>
      </c>
      <c r="O2543" t="s">
        <v>16</v>
      </c>
      <c r="P2543">
        <f t="shared" si="80"/>
        <v>0</v>
      </c>
      <c r="Q2543">
        <f t="shared" si="79"/>
        <v>0</v>
      </c>
      <c r="R2543" t="str">
        <f>IFERROR(VLOOKUP(P2543,Sheet1!$E$30:$F$35,2,FALSE),"")</f>
        <v/>
      </c>
    </row>
    <row r="2544" spans="1:18">
      <c r="A2544" t="s">
        <v>15</v>
      </c>
      <c r="B2544" t="s">
        <v>4693</v>
      </c>
      <c r="C2544" t="s">
        <v>4694</v>
      </c>
      <c r="D2544" t="s">
        <v>1057</v>
      </c>
      <c r="E2544" t="s">
        <v>4695</v>
      </c>
      <c r="F2544" t="s">
        <v>1012</v>
      </c>
      <c r="G2544" t="s">
        <v>16</v>
      </c>
      <c r="H2544" t="s">
        <v>26</v>
      </c>
      <c r="I2544" t="s">
        <v>32</v>
      </c>
      <c r="J2544" t="s">
        <v>16</v>
      </c>
      <c r="K2544" t="s">
        <v>18</v>
      </c>
      <c r="L2544" t="s">
        <v>19</v>
      </c>
      <c r="M2544" t="s">
        <v>16</v>
      </c>
      <c r="N2544" t="s">
        <v>16</v>
      </c>
      <c r="O2544" t="s">
        <v>16</v>
      </c>
      <c r="P2544">
        <f t="shared" si="80"/>
        <v>8</v>
      </c>
      <c r="Q2544">
        <f t="shared" si="79"/>
        <v>1</v>
      </c>
      <c r="R2544" t="str">
        <f>IFERROR(VLOOKUP(P2544,Sheet1!$E$30:$F$35,2,FALSE),"")</f>
        <v>grape</v>
      </c>
    </row>
    <row r="2545" spans="1:18">
      <c r="A2545" t="s">
        <v>15</v>
      </c>
      <c r="B2545" t="s">
        <v>4696</v>
      </c>
      <c r="C2545" t="s">
        <v>4694</v>
      </c>
      <c r="D2545" t="s">
        <v>1579</v>
      </c>
      <c r="E2545" t="s">
        <v>1261</v>
      </c>
      <c r="F2545" t="s">
        <v>219</v>
      </c>
      <c r="G2545" t="s">
        <v>16</v>
      </c>
      <c r="H2545" t="s">
        <v>26</v>
      </c>
      <c r="I2545" t="s">
        <v>32</v>
      </c>
      <c r="J2545" t="s">
        <v>16</v>
      </c>
      <c r="K2545" t="s">
        <v>18</v>
      </c>
      <c r="L2545" t="s">
        <v>19</v>
      </c>
      <c r="M2545" t="s">
        <v>16</v>
      </c>
      <c r="N2545" t="s">
        <v>16</v>
      </c>
      <c r="O2545" t="s">
        <v>16</v>
      </c>
      <c r="P2545">
        <f t="shared" si="80"/>
        <v>0</v>
      </c>
      <c r="Q2545">
        <f t="shared" si="79"/>
        <v>0</v>
      </c>
      <c r="R2545" t="str">
        <f>IFERROR(VLOOKUP(P2545,Sheet1!$E$30:$F$35,2,FALSE),"")</f>
        <v/>
      </c>
    </row>
    <row r="2546" spans="1:18">
      <c r="A2546" t="s">
        <v>15</v>
      </c>
      <c r="B2546" t="s">
        <v>4697</v>
      </c>
      <c r="C2546" t="s">
        <v>4698</v>
      </c>
      <c r="D2546" t="s">
        <v>4258</v>
      </c>
      <c r="E2546" t="s">
        <v>4699</v>
      </c>
      <c r="F2546" t="s">
        <v>1017</v>
      </c>
      <c r="G2546" t="s">
        <v>16</v>
      </c>
      <c r="H2546" t="s">
        <v>26</v>
      </c>
      <c r="I2546" t="s">
        <v>32</v>
      </c>
      <c r="J2546" t="s">
        <v>16</v>
      </c>
      <c r="K2546" t="s">
        <v>18</v>
      </c>
      <c r="L2546" t="s">
        <v>19</v>
      </c>
      <c r="M2546" t="s">
        <v>16</v>
      </c>
      <c r="N2546" t="s">
        <v>16</v>
      </c>
      <c r="O2546" t="s">
        <v>16</v>
      </c>
      <c r="P2546">
        <f t="shared" si="80"/>
        <v>8</v>
      </c>
      <c r="Q2546">
        <f t="shared" si="79"/>
        <v>1</v>
      </c>
      <c r="R2546" t="str">
        <f>IFERROR(VLOOKUP(P2546,Sheet1!$E$30:$F$35,2,FALSE),"")</f>
        <v>grape</v>
      </c>
    </row>
    <row r="2547" spans="1:18">
      <c r="A2547" t="s">
        <v>15</v>
      </c>
      <c r="B2547" t="s">
        <v>4257</v>
      </c>
      <c r="C2547" t="s">
        <v>4700</v>
      </c>
      <c r="D2547" t="s">
        <v>4260</v>
      </c>
      <c r="E2547" t="s">
        <v>1745</v>
      </c>
      <c r="F2547" t="s">
        <v>1020</v>
      </c>
      <c r="G2547" t="s">
        <v>16</v>
      </c>
      <c r="H2547" t="s">
        <v>26</v>
      </c>
      <c r="I2547" t="s">
        <v>32</v>
      </c>
      <c r="J2547" t="s">
        <v>16</v>
      </c>
      <c r="K2547" t="s">
        <v>18</v>
      </c>
      <c r="L2547" t="s">
        <v>19</v>
      </c>
      <c r="M2547" t="s">
        <v>16</v>
      </c>
      <c r="N2547" t="s">
        <v>16</v>
      </c>
      <c r="O2547" t="s">
        <v>16</v>
      </c>
      <c r="P2547">
        <f t="shared" si="80"/>
        <v>8</v>
      </c>
      <c r="Q2547">
        <f t="shared" si="79"/>
        <v>1</v>
      </c>
      <c r="R2547" t="str">
        <f>IFERROR(VLOOKUP(P2547,Sheet1!$E$30:$F$35,2,FALSE),"")</f>
        <v>grape</v>
      </c>
    </row>
    <row r="2548" spans="1:18">
      <c r="A2548" t="s">
        <v>15</v>
      </c>
      <c r="B2548" t="s">
        <v>4262</v>
      </c>
      <c r="C2548" t="s">
        <v>4700</v>
      </c>
      <c r="D2548" t="s">
        <v>1580</v>
      </c>
      <c r="E2548" t="s">
        <v>1268</v>
      </c>
      <c r="F2548" t="s">
        <v>389</v>
      </c>
      <c r="G2548" t="s">
        <v>16</v>
      </c>
      <c r="H2548" t="s">
        <v>26</v>
      </c>
      <c r="I2548" t="s">
        <v>32</v>
      </c>
      <c r="J2548" t="s">
        <v>16</v>
      </c>
      <c r="K2548" t="s">
        <v>18</v>
      </c>
      <c r="L2548" t="s">
        <v>19</v>
      </c>
      <c r="M2548" t="s">
        <v>16</v>
      </c>
      <c r="N2548" t="s">
        <v>16</v>
      </c>
      <c r="O2548" t="s">
        <v>16</v>
      </c>
      <c r="P2548">
        <f t="shared" si="80"/>
        <v>0</v>
      </c>
      <c r="Q2548">
        <f t="shared" si="79"/>
        <v>0</v>
      </c>
      <c r="R2548" t="str">
        <f>IFERROR(VLOOKUP(P2548,Sheet1!$E$30:$F$35,2,FALSE),"")</f>
        <v/>
      </c>
    </row>
    <row r="2549" spans="1:18">
      <c r="A2549" t="s">
        <v>15</v>
      </c>
      <c r="B2549" t="s">
        <v>4701</v>
      </c>
      <c r="C2549" t="s">
        <v>4702</v>
      </c>
      <c r="D2549" t="s">
        <v>4265</v>
      </c>
      <c r="E2549" t="s">
        <v>1748</v>
      </c>
      <c r="F2549" t="s">
        <v>1025</v>
      </c>
      <c r="G2549" t="s">
        <v>16</v>
      </c>
      <c r="H2549" t="s">
        <v>26</v>
      </c>
      <c r="I2549" t="s">
        <v>32</v>
      </c>
      <c r="J2549" t="s">
        <v>16</v>
      </c>
      <c r="K2549" t="s">
        <v>18</v>
      </c>
      <c r="L2549" t="s">
        <v>19</v>
      </c>
      <c r="M2549" t="s">
        <v>16</v>
      </c>
      <c r="N2549" t="s">
        <v>16</v>
      </c>
      <c r="O2549" t="s">
        <v>16</v>
      </c>
      <c r="P2549">
        <f t="shared" si="80"/>
        <v>3</v>
      </c>
      <c r="Q2549">
        <f t="shared" si="79"/>
        <v>0</v>
      </c>
      <c r="R2549" t="str">
        <f>IFERROR(VLOOKUP(P2549,Sheet1!$E$30:$F$35,2,FALSE),"")</f>
        <v>rino</v>
      </c>
    </row>
    <row r="2550" spans="1:18">
      <c r="A2550" t="s">
        <v>15</v>
      </c>
      <c r="B2550" t="s">
        <v>4703</v>
      </c>
      <c r="C2550" t="s">
        <v>4704</v>
      </c>
      <c r="D2550" t="s">
        <v>4267</v>
      </c>
      <c r="E2550" t="s">
        <v>4705</v>
      </c>
      <c r="F2550" t="s">
        <v>1028</v>
      </c>
      <c r="G2550" t="s">
        <v>16</v>
      </c>
      <c r="H2550" t="s">
        <v>26</v>
      </c>
      <c r="I2550" t="s">
        <v>32</v>
      </c>
      <c r="J2550" t="s">
        <v>16</v>
      </c>
      <c r="K2550" t="s">
        <v>18</v>
      </c>
      <c r="L2550" t="s">
        <v>19</v>
      </c>
      <c r="M2550" t="s">
        <v>16</v>
      </c>
      <c r="N2550" t="s">
        <v>16</v>
      </c>
      <c r="O2550" t="s">
        <v>16</v>
      </c>
      <c r="P2550">
        <f t="shared" si="80"/>
        <v>8</v>
      </c>
      <c r="Q2550">
        <f t="shared" si="79"/>
        <v>1</v>
      </c>
      <c r="R2550" t="str">
        <f>IFERROR(VLOOKUP(P2550,Sheet1!$E$30:$F$35,2,FALSE),"")</f>
        <v>grape</v>
      </c>
    </row>
    <row r="2551" spans="1:18">
      <c r="A2551" t="s">
        <v>15</v>
      </c>
      <c r="B2551" t="s">
        <v>4706</v>
      </c>
      <c r="C2551" t="s">
        <v>4704</v>
      </c>
      <c r="D2551" t="s">
        <v>1582</v>
      </c>
      <c r="E2551" t="s">
        <v>1750</v>
      </c>
      <c r="F2551" t="s">
        <v>391</v>
      </c>
      <c r="G2551" t="s">
        <v>16</v>
      </c>
      <c r="H2551" t="s">
        <v>26</v>
      </c>
      <c r="I2551" t="s">
        <v>32</v>
      </c>
      <c r="J2551" t="s">
        <v>16</v>
      </c>
      <c r="K2551" t="s">
        <v>18</v>
      </c>
      <c r="L2551" t="s">
        <v>19</v>
      </c>
      <c r="M2551" t="s">
        <v>16</v>
      </c>
      <c r="N2551" t="s">
        <v>16</v>
      </c>
      <c r="O2551" t="s">
        <v>16</v>
      </c>
      <c r="P2551">
        <f t="shared" si="80"/>
        <v>0</v>
      </c>
      <c r="Q2551">
        <f t="shared" si="79"/>
        <v>0</v>
      </c>
      <c r="R2551" t="str">
        <f>IFERROR(VLOOKUP(P2551,Sheet1!$E$30:$F$35,2,FALSE),"")</f>
        <v/>
      </c>
    </row>
    <row r="2552" spans="1:18">
      <c r="A2552" t="s">
        <v>15</v>
      </c>
      <c r="B2552" t="s">
        <v>4707</v>
      </c>
      <c r="C2552" t="s">
        <v>4704</v>
      </c>
      <c r="D2552" t="s">
        <v>4270</v>
      </c>
      <c r="E2552" t="s">
        <v>4708</v>
      </c>
      <c r="F2552" t="s">
        <v>1033</v>
      </c>
      <c r="G2552" t="s">
        <v>16</v>
      </c>
      <c r="H2552" t="s">
        <v>26</v>
      </c>
      <c r="I2552" t="s">
        <v>32</v>
      </c>
      <c r="J2552" t="s">
        <v>16</v>
      </c>
      <c r="K2552" t="s">
        <v>18</v>
      </c>
      <c r="L2552" t="s">
        <v>19</v>
      </c>
      <c r="M2552" t="s">
        <v>16</v>
      </c>
      <c r="N2552" t="s">
        <v>16</v>
      </c>
      <c r="O2552" t="s">
        <v>16</v>
      </c>
      <c r="P2552">
        <f t="shared" si="80"/>
        <v>0</v>
      </c>
      <c r="Q2552">
        <f t="shared" si="79"/>
        <v>0</v>
      </c>
      <c r="R2552" t="str">
        <f>IFERROR(VLOOKUP(P2552,Sheet1!$E$30:$F$35,2,FALSE),"")</f>
        <v/>
      </c>
    </row>
    <row r="2553" spans="1:18">
      <c r="A2553" t="s">
        <v>15</v>
      </c>
      <c r="B2553" t="s">
        <v>4709</v>
      </c>
      <c r="C2553" t="s">
        <v>4710</v>
      </c>
      <c r="D2553" t="s">
        <v>4272</v>
      </c>
      <c r="E2553" t="s">
        <v>1753</v>
      </c>
      <c r="F2553" t="s">
        <v>1036</v>
      </c>
      <c r="G2553" t="s">
        <v>16</v>
      </c>
      <c r="H2553" t="s">
        <v>26</v>
      </c>
      <c r="I2553" t="s">
        <v>32</v>
      </c>
      <c r="J2553" t="s">
        <v>16</v>
      </c>
      <c r="K2553" t="s">
        <v>18</v>
      </c>
      <c r="L2553" t="s">
        <v>19</v>
      </c>
      <c r="M2553" t="s">
        <v>16</v>
      </c>
      <c r="N2553" t="s">
        <v>16</v>
      </c>
      <c r="O2553" t="s">
        <v>16</v>
      </c>
      <c r="P2553">
        <f t="shared" si="80"/>
        <v>8</v>
      </c>
      <c r="Q2553">
        <f t="shared" si="79"/>
        <v>1</v>
      </c>
      <c r="R2553" t="str">
        <f>IFERROR(VLOOKUP(P2553,Sheet1!$E$30:$F$35,2,FALSE),"")</f>
        <v>grape</v>
      </c>
    </row>
    <row r="2554" spans="1:18">
      <c r="A2554" t="s">
        <v>15</v>
      </c>
      <c r="B2554" t="s">
        <v>4275</v>
      </c>
      <c r="C2554" t="s">
        <v>4711</v>
      </c>
      <c r="D2554" t="s">
        <v>1583</v>
      </c>
      <c r="E2554" t="s">
        <v>4712</v>
      </c>
      <c r="F2554" t="s">
        <v>392</v>
      </c>
      <c r="G2554" t="s">
        <v>16</v>
      </c>
      <c r="H2554" t="s">
        <v>26</v>
      </c>
      <c r="I2554" t="s">
        <v>32</v>
      </c>
      <c r="J2554" t="s">
        <v>16</v>
      </c>
      <c r="K2554" t="s">
        <v>18</v>
      </c>
      <c r="L2554" t="s">
        <v>19</v>
      </c>
      <c r="M2554" t="s">
        <v>16</v>
      </c>
      <c r="N2554" t="s">
        <v>16</v>
      </c>
      <c r="O2554" t="s">
        <v>16</v>
      </c>
      <c r="P2554">
        <f t="shared" si="80"/>
        <v>8</v>
      </c>
      <c r="Q2554">
        <f t="shared" si="79"/>
        <v>1</v>
      </c>
      <c r="R2554" t="str">
        <f>IFERROR(VLOOKUP(P2554,Sheet1!$E$30:$F$35,2,FALSE),"")</f>
        <v>grape</v>
      </c>
    </row>
    <row r="2555" spans="1:18">
      <c r="A2555" t="s">
        <v>15</v>
      </c>
      <c r="B2555" t="s">
        <v>4713</v>
      </c>
      <c r="C2555" t="s">
        <v>4711</v>
      </c>
      <c r="D2555" t="s">
        <v>4276</v>
      </c>
      <c r="E2555" t="s">
        <v>1755</v>
      </c>
      <c r="F2555" t="s">
        <v>1041</v>
      </c>
      <c r="G2555" t="s">
        <v>16</v>
      </c>
      <c r="H2555" t="s">
        <v>26</v>
      </c>
      <c r="I2555" t="s">
        <v>32</v>
      </c>
      <c r="J2555" t="s">
        <v>16</v>
      </c>
      <c r="K2555" t="s">
        <v>18</v>
      </c>
      <c r="L2555" t="s">
        <v>19</v>
      </c>
      <c r="M2555" t="s">
        <v>16</v>
      </c>
      <c r="N2555" t="s">
        <v>16</v>
      </c>
      <c r="O2555" t="s">
        <v>16</v>
      </c>
      <c r="P2555">
        <f t="shared" si="80"/>
        <v>0</v>
      </c>
      <c r="Q2555">
        <f t="shared" si="79"/>
        <v>0</v>
      </c>
      <c r="R2555" t="str">
        <f>IFERROR(VLOOKUP(P2555,Sheet1!$E$30:$F$35,2,FALSE),"")</f>
        <v/>
      </c>
    </row>
    <row r="2556" spans="1:18">
      <c r="A2556" t="s">
        <v>15</v>
      </c>
      <c r="B2556" t="s">
        <v>4714</v>
      </c>
      <c r="C2556" t="s">
        <v>4711</v>
      </c>
      <c r="D2556" t="s">
        <v>4279</v>
      </c>
      <c r="E2556" t="s">
        <v>1270</v>
      </c>
      <c r="F2556" t="s">
        <v>1044</v>
      </c>
      <c r="G2556" t="s">
        <v>16</v>
      </c>
      <c r="H2556" t="s">
        <v>26</v>
      </c>
      <c r="I2556" t="s">
        <v>32</v>
      </c>
      <c r="J2556" t="s">
        <v>16</v>
      </c>
      <c r="K2556" t="s">
        <v>18</v>
      </c>
      <c r="L2556" t="s">
        <v>19</v>
      </c>
      <c r="M2556" t="s">
        <v>16</v>
      </c>
      <c r="N2556" t="s">
        <v>16</v>
      </c>
      <c r="O2556" t="s">
        <v>16</v>
      </c>
      <c r="P2556">
        <f t="shared" si="80"/>
        <v>0</v>
      </c>
      <c r="Q2556">
        <f t="shared" si="79"/>
        <v>0</v>
      </c>
      <c r="R2556" t="str">
        <f>IFERROR(VLOOKUP(P2556,Sheet1!$E$30:$F$35,2,FALSE),"")</f>
        <v/>
      </c>
    </row>
    <row r="2557" spans="1:18">
      <c r="A2557" t="s">
        <v>15</v>
      </c>
      <c r="B2557" t="s">
        <v>4715</v>
      </c>
      <c r="C2557" t="s">
        <v>4711</v>
      </c>
      <c r="D2557" t="s">
        <v>1584</v>
      </c>
      <c r="E2557" t="s">
        <v>1757</v>
      </c>
      <c r="F2557" t="s">
        <v>394</v>
      </c>
      <c r="G2557" t="s">
        <v>16</v>
      </c>
      <c r="H2557" t="s">
        <v>26</v>
      </c>
      <c r="I2557" t="s">
        <v>32</v>
      </c>
      <c r="J2557" t="s">
        <v>16</v>
      </c>
      <c r="K2557" t="s">
        <v>18</v>
      </c>
      <c r="L2557" t="s">
        <v>19</v>
      </c>
      <c r="M2557" t="s">
        <v>16</v>
      </c>
      <c r="N2557" t="s">
        <v>16</v>
      </c>
      <c r="O2557" t="s">
        <v>16</v>
      </c>
      <c r="P2557">
        <f t="shared" si="80"/>
        <v>0</v>
      </c>
      <c r="Q2557">
        <f t="shared" si="79"/>
        <v>0</v>
      </c>
      <c r="R2557" t="str">
        <f>IFERROR(VLOOKUP(P2557,Sheet1!$E$30:$F$35,2,FALSE),"")</f>
        <v/>
      </c>
    </row>
    <row r="2558" spans="1:18">
      <c r="A2558" t="s">
        <v>15</v>
      </c>
      <c r="B2558" t="s">
        <v>4716</v>
      </c>
      <c r="C2558" t="s">
        <v>4717</v>
      </c>
      <c r="D2558" t="s">
        <v>1060</v>
      </c>
      <c r="E2558" t="s">
        <v>4718</v>
      </c>
      <c r="F2558" t="s">
        <v>1049</v>
      </c>
      <c r="G2558" t="s">
        <v>16</v>
      </c>
      <c r="H2558" t="s">
        <v>26</v>
      </c>
      <c r="I2558" t="s">
        <v>32</v>
      </c>
      <c r="J2558" t="s">
        <v>16</v>
      </c>
      <c r="K2558" t="s">
        <v>18</v>
      </c>
      <c r="L2558" t="s">
        <v>19</v>
      </c>
      <c r="M2558" t="s">
        <v>16</v>
      </c>
      <c r="N2558" t="s">
        <v>16</v>
      </c>
      <c r="O2558" t="s">
        <v>16</v>
      </c>
      <c r="P2558">
        <f t="shared" si="80"/>
        <v>3</v>
      </c>
      <c r="Q2558">
        <f t="shared" si="79"/>
        <v>0</v>
      </c>
      <c r="R2558" t="str">
        <f>IFERROR(VLOOKUP(P2558,Sheet1!$E$30:$F$35,2,FALSE),"")</f>
        <v>rino</v>
      </c>
    </row>
    <row r="2559" spans="1:18">
      <c r="A2559" t="s">
        <v>15</v>
      </c>
      <c r="B2559" t="s">
        <v>4719</v>
      </c>
      <c r="C2559" t="s">
        <v>4717</v>
      </c>
      <c r="D2559" t="s">
        <v>4283</v>
      </c>
      <c r="E2559" t="s">
        <v>1273</v>
      </c>
      <c r="F2559" t="s">
        <v>222</v>
      </c>
      <c r="G2559" t="s">
        <v>16</v>
      </c>
      <c r="H2559" t="s">
        <v>26</v>
      </c>
      <c r="I2559" t="s">
        <v>32</v>
      </c>
      <c r="J2559" t="s">
        <v>16</v>
      </c>
      <c r="K2559" t="s">
        <v>18</v>
      </c>
      <c r="L2559" t="s">
        <v>19</v>
      </c>
      <c r="M2559" t="s">
        <v>16</v>
      </c>
      <c r="N2559" t="s">
        <v>16</v>
      </c>
      <c r="O2559" t="s">
        <v>16</v>
      </c>
      <c r="P2559">
        <f t="shared" si="80"/>
        <v>0</v>
      </c>
      <c r="Q2559">
        <f t="shared" si="79"/>
        <v>0</v>
      </c>
      <c r="R2559" t="str">
        <f>IFERROR(VLOOKUP(P2559,Sheet1!$E$30:$F$35,2,FALSE),"")</f>
        <v/>
      </c>
    </row>
    <row r="2560" spans="1:18">
      <c r="A2560" t="s">
        <v>15</v>
      </c>
      <c r="B2560" t="s">
        <v>4291</v>
      </c>
      <c r="C2560" t="s">
        <v>4717</v>
      </c>
      <c r="D2560" t="s">
        <v>1586</v>
      </c>
      <c r="E2560" t="s">
        <v>4720</v>
      </c>
      <c r="F2560" t="s">
        <v>395</v>
      </c>
      <c r="G2560" t="s">
        <v>16</v>
      </c>
      <c r="H2560" t="s">
        <v>26</v>
      </c>
      <c r="I2560" t="s">
        <v>32</v>
      </c>
      <c r="J2560" t="s">
        <v>16</v>
      </c>
      <c r="K2560" t="s">
        <v>18</v>
      </c>
      <c r="L2560" t="s">
        <v>19</v>
      </c>
      <c r="M2560" t="s">
        <v>16</v>
      </c>
      <c r="N2560" t="s">
        <v>16</v>
      </c>
      <c r="O2560" t="s">
        <v>16</v>
      </c>
      <c r="P2560">
        <f t="shared" si="80"/>
        <v>0</v>
      </c>
      <c r="Q2560">
        <f t="shared" si="79"/>
        <v>0</v>
      </c>
      <c r="R2560" t="str">
        <f>IFERROR(VLOOKUP(P2560,Sheet1!$E$30:$F$35,2,FALSE),"")</f>
        <v/>
      </c>
    </row>
    <row r="2561" spans="1:18">
      <c r="A2561" t="s">
        <v>15</v>
      </c>
      <c r="B2561" t="s">
        <v>4721</v>
      </c>
      <c r="C2561" t="s">
        <v>4717</v>
      </c>
      <c r="D2561" t="s">
        <v>1067</v>
      </c>
      <c r="E2561" t="s">
        <v>4722</v>
      </c>
      <c r="F2561" t="s">
        <v>1055</v>
      </c>
      <c r="G2561" t="s">
        <v>16</v>
      </c>
      <c r="H2561" t="s">
        <v>26</v>
      </c>
      <c r="I2561" t="s">
        <v>32</v>
      </c>
      <c r="J2561" t="s">
        <v>16</v>
      </c>
      <c r="K2561" t="s">
        <v>18</v>
      </c>
      <c r="L2561" t="s">
        <v>19</v>
      </c>
      <c r="M2561" t="s">
        <v>16</v>
      </c>
      <c r="N2561" t="s">
        <v>16</v>
      </c>
      <c r="O2561" t="s">
        <v>16</v>
      </c>
      <c r="P2561">
        <f t="shared" si="80"/>
        <v>0</v>
      </c>
      <c r="Q2561">
        <f t="shared" si="79"/>
        <v>0</v>
      </c>
      <c r="R2561" t="str">
        <f>IFERROR(VLOOKUP(P2561,Sheet1!$E$30:$F$35,2,FALSE),"")</f>
        <v/>
      </c>
    </row>
    <row r="2562" spans="1:18">
      <c r="A2562" t="s">
        <v>15</v>
      </c>
      <c r="B2562" t="s">
        <v>4723</v>
      </c>
      <c r="C2562" t="s">
        <v>4724</v>
      </c>
      <c r="D2562" t="s">
        <v>4284</v>
      </c>
      <c r="E2562" t="s">
        <v>1279</v>
      </c>
      <c r="F2562" t="s">
        <v>1058</v>
      </c>
      <c r="G2562" t="s">
        <v>16</v>
      </c>
      <c r="H2562" t="s">
        <v>26</v>
      </c>
      <c r="I2562" t="s">
        <v>32</v>
      </c>
      <c r="J2562" t="s">
        <v>16</v>
      </c>
      <c r="K2562" t="s">
        <v>18</v>
      </c>
      <c r="L2562" t="s">
        <v>19</v>
      </c>
      <c r="M2562" t="s">
        <v>16</v>
      </c>
      <c r="N2562" t="s">
        <v>16</v>
      </c>
      <c r="O2562" t="s">
        <v>16</v>
      </c>
      <c r="P2562">
        <f t="shared" si="80"/>
        <v>8</v>
      </c>
      <c r="Q2562">
        <f t="shared" si="79"/>
        <v>1</v>
      </c>
      <c r="R2562" t="str">
        <f>IFERROR(VLOOKUP(P2562,Sheet1!$E$30:$F$35,2,FALSE),"")</f>
        <v>grape</v>
      </c>
    </row>
    <row r="2563" spans="1:18">
      <c r="A2563" t="s">
        <v>15</v>
      </c>
      <c r="B2563" t="s">
        <v>4725</v>
      </c>
      <c r="C2563" t="s">
        <v>4726</v>
      </c>
      <c r="D2563" t="s">
        <v>1587</v>
      </c>
      <c r="E2563" t="s">
        <v>4727</v>
      </c>
      <c r="F2563" t="s">
        <v>396</v>
      </c>
      <c r="G2563" t="s">
        <v>16</v>
      </c>
      <c r="H2563" t="s">
        <v>26</v>
      </c>
      <c r="I2563" t="s">
        <v>32</v>
      </c>
      <c r="J2563" t="s">
        <v>16</v>
      </c>
      <c r="K2563" t="s">
        <v>18</v>
      </c>
      <c r="L2563" t="s">
        <v>19</v>
      </c>
      <c r="M2563" t="s">
        <v>16</v>
      </c>
      <c r="N2563" t="s">
        <v>16</v>
      </c>
      <c r="O2563" t="s">
        <v>16</v>
      </c>
      <c r="P2563">
        <f t="shared" si="80"/>
        <v>8</v>
      </c>
      <c r="Q2563">
        <f t="shared" si="79"/>
        <v>1</v>
      </c>
      <c r="R2563" t="str">
        <f>IFERROR(VLOOKUP(P2563,Sheet1!$E$30:$F$35,2,FALSE),"")</f>
        <v>grape</v>
      </c>
    </row>
    <row r="2564" spans="1:18">
      <c r="A2564" t="s">
        <v>15</v>
      </c>
      <c r="B2564" t="s">
        <v>4728</v>
      </c>
      <c r="C2564" t="s">
        <v>4726</v>
      </c>
      <c r="D2564" t="s">
        <v>4287</v>
      </c>
      <c r="E2564" t="s">
        <v>1281</v>
      </c>
      <c r="F2564" t="s">
        <v>1062</v>
      </c>
      <c r="G2564" t="s">
        <v>16</v>
      </c>
      <c r="H2564" t="s">
        <v>26</v>
      </c>
      <c r="I2564" t="s">
        <v>32</v>
      </c>
      <c r="J2564" t="s">
        <v>16</v>
      </c>
      <c r="K2564" t="s">
        <v>18</v>
      </c>
      <c r="L2564" t="s">
        <v>19</v>
      </c>
      <c r="M2564" t="s">
        <v>16</v>
      </c>
      <c r="N2564" t="s">
        <v>16</v>
      </c>
      <c r="O2564" t="s">
        <v>16</v>
      </c>
      <c r="P2564">
        <f t="shared" si="80"/>
        <v>0</v>
      </c>
      <c r="Q2564">
        <f t="shared" ref="Q2564:Q2627" si="81">IF(P2564=8,1,0)</f>
        <v>0</v>
      </c>
      <c r="R2564" t="str">
        <f>IFERROR(VLOOKUP(P2564,Sheet1!$E$30:$F$35,2,FALSE),"")</f>
        <v/>
      </c>
    </row>
    <row r="2565" spans="1:18">
      <c r="A2565" t="s">
        <v>15</v>
      </c>
      <c r="B2565" t="s">
        <v>4729</v>
      </c>
      <c r="C2565" t="s">
        <v>4730</v>
      </c>
      <c r="D2565" t="s">
        <v>4289</v>
      </c>
      <c r="E2565" t="s">
        <v>1763</v>
      </c>
      <c r="F2565" t="s">
        <v>1064</v>
      </c>
      <c r="G2565" t="s">
        <v>16</v>
      </c>
      <c r="H2565" t="s">
        <v>26</v>
      </c>
      <c r="I2565" t="s">
        <v>32</v>
      </c>
      <c r="J2565" t="s">
        <v>16</v>
      </c>
      <c r="K2565" t="s">
        <v>18</v>
      </c>
      <c r="L2565" t="s">
        <v>19</v>
      </c>
      <c r="M2565" t="s">
        <v>16</v>
      </c>
      <c r="N2565" t="s">
        <v>16</v>
      </c>
      <c r="O2565" t="s">
        <v>16</v>
      </c>
      <c r="P2565">
        <f t="shared" ref="P2565:P2628" si="82">C2565-C2564</f>
        <v>3</v>
      </c>
      <c r="Q2565">
        <f t="shared" si="81"/>
        <v>0</v>
      </c>
      <c r="R2565" t="str">
        <f>IFERROR(VLOOKUP(P2565,Sheet1!$E$30:$F$35,2,FALSE),"")</f>
        <v>rino</v>
      </c>
    </row>
    <row r="2566" spans="1:18">
      <c r="A2566" t="s">
        <v>15</v>
      </c>
      <c r="B2566" t="s">
        <v>4731</v>
      </c>
      <c r="C2566" t="s">
        <v>4730</v>
      </c>
      <c r="D2566" t="s">
        <v>1589</v>
      </c>
      <c r="E2566" t="s">
        <v>4732</v>
      </c>
      <c r="F2566" t="s">
        <v>398</v>
      </c>
      <c r="G2566" t="s">
        <v>16</v>
      </c>
      <c r="H2566" t="s">
        <v>26</v>
      </c>
      <c r="I2566" t="s">
        <v>32</v>
      </c>
      <c r="J2566" t="s">
        <v>16</v>
      </c>
      <c r="K2566" t="s">
        <v>18</v>
      </c>
      <c r="L2566" t="s">
        <v>19</v>
      </c>
      <c r="M2566" t="s">
        <v>16</v>
      </c>
      <c r="N2566" t="s">
        <v>16</v>
      </c>
      <c r="O2566" t="s">
        <v>16</v>
      </c>
      <c r="P2566">
        <f t="shared" si="82"/>
        <v>0</v>
      </c>
      <c r="Q2566">
        <f t="shared" si="81"/>
        <v>0</v>
      </c>
      <c r="R2566" t="str">
        <f>IFERROR(VLOOKUP(P2566,Sheet1!$E$30:$F$35,2,FALSE),"")</f>
        <v/>
      </c>
    </row>
    <row r="2567" spans="1:18">
      <c r="A2567" t="s">
        <v>15</v>
      </c>
      <c r="B2567" t="s">
        <v>4309</v>
      </c>
      <c r="C2567" t="s">
        <v>4730</v>
      </c>
      <c r="D2567" t="s">
        <v>4293</v>
      </c>
      <c r="E2567" t="s">
        <v>4733</v>
      </c>
      <c r="F2567" t="s">
        <v>1068</v>
      </c>
      <c r="G2567" t="s">
        <v>16</v>
      </c>
      <c r="H2567" t="s">
        <v>26</v>
      </c>
      <c r="I2567" t="s">
        <v>32</v>
      </c>
      <c r="J2567" t="s">
        <v>16</v>
      </c>
      <c r="K2567" t="s">
        <v>18</v>
      </c>
      <c r="L2567" t="s">
        <v>19</v>
      </c>
      <c r="M2567" t="s">
        <v>16</v>
      </c>
      <c r="N2567" t="s">
        <v>16</v>
      </c>
      <c r="O2567" t="s">
        <v>16</v>
      </c>
      <c r="P2567">
        <f t="shared" si="82"/>
        <v>0</v>
      </c>
      <c r="Q2567">
        <f t="shared" si="81"/>
        <v>0</v>
      </c>
      <c r="R2567" t="str">
        <f>IFERROR(VLOOKUP(P2567,Sheet1!$E$30:$F$35,2,FALSE),"")</f>
        <v/>
      </c>
    </row>
    <row r="2568" spans="1:18">
      <c r="A2568" t="s">
        <v>15</v>
      </c>
      <c r="B2568" t="s">
        <v>4315</v>
      </c>
      <c r="C2568" t="s">
        <v>4730</v>
      </c>
      <c r="D2568" t="s">
        <v>4296</v>
      </c>
      <c r="E2568" t="s">
        <v>1765</v>
      </c>
      <c r="F2568" t="s">
        <v>1071</v>
      </c>
      <c r="G2568" t="s">
        <v>16</v>
      </c>
      <c r="H2568" t="s">
        <v>26</v>
      </c>
      <c r="I2568" t="s">
        <v>32</v>
      </c>
      <c r="J2568" t="s">
        <v>16</v>
      </c>
      <c r="K2568" t="s">
        <v>18</v>
      </c>
      <c r="L2568" t="s">
        <v>19</v>
      </c>
      <c r="M2568" t="s">
        <v>16</v>
      </c>
      <c r="N2568" t="s">
        <v>16</v>
      </c>
      <c r="O2568" t="s">
        <v>16</v>
      </c>
      <c r="P2568">
        <f t="shared" si="82"/>
        <v>0</v>
      </c>
      <c r="Q2568">
        <f t="shared" si="81"/>
        <v>0</v>
      </c>
      <c r="R2568" t="str">
        <f>IFERROR(VLOOKUP(P2568,Sheet1!$E$30:$F$35,2,FALSE),"")</f>
        <v/>
      </c>
    </row>
    <row r="2569" spans="1:18">
      <c r="A2569" t="s">
        <v>15</v>
      </c>
      <c r="B2569" t="s">
        <v>4318</v>
      </c>
      <c r="C2569" t="s">
        <v>4730</v>
      </c>
      <c r="D2569" t="s">
        <v>1070</v>
      </c>
      <c r="E2569" t="s">
        <v>4734</v>
      </c>
      <c r="F2569" t="s">
        <v>400</v>
      </c>
      <c r="G2569" t="s">
        <v>16</v>
      </c>
      <c r="H2569" t="s">
        <v>26</v>
      </c>
      <c r="I2569" t="s">
        <v>32</v>
      </c>
      <c r="J2569" t="s">
        <v>16</v>
      </c>
      <c r="K2569" t="s">
        <v>18</v>
      </c>
      <c r="L2569" t="s">
        <v>19</v>
      </c>
      <c r="M2569" t="s">
        <v>16</v>
      </c>
      <c r="N2569" t="s">
        <v>16</v>
      </c>
      <c r="O2569" t="s">
        <v>16</v>
      </c>
      <c r="P2569">
        <f t="shared" si="82"/>
        <v>0</v>
      </c>
      <c r="Q2569">
        <f t="shared" si="81"/>
        <v>0</v>
      </c>
      <c r="R2569" t="str">
        <f>IFERROR(VLOOKUP(P2569,Sheet1!$E$30:$F$35,2,FALSE),"")</f>
        <v/>
      </c>
    </row>
    <row r="2570" spans="1:18">
      <c r="A2570" t="s">
        <v>15</v>
      </c>
      <c r="B2570" t="s">
        <v>4735</v>
      </c>
      <c r="C2570" t="s">
        <v>4736</v>
      </c>
      <c r="D2570" t="s">
        <v>4300</v>
      </c>
      <c r="E2570" t="s">
        <v>4737</v>
      </c>
      <c r="F2570" t="s">
        <v>1075</v>
      </c>
      <c r="G2570" t="s">
        <v>16</v>
      </c>
      <c r="H2570" t="s">
        <v>26</v>
      </c>
      <c r="I2570" t="s">
        <v>32</v>
      </c>
      <c r="J2570" t="s">
        <v>16</v>
      </c>
      <c r="K2570" t="s">
        <v>18</v>
      </c>
      <c r="L2570" t="s">
        <v>19</v>
      </c>
      <c r="M2570" t="s">
        <v>16</v>
      </c>
      <c r="N2570" t="s">
        <v>16</v>
      </c>
      <c r="O2570" t="s">
        <v>16</v>
      </c>
      <c r="P2570">
        <f t="shared" si="82"/>
        <v>3</v>
      </c>
      <c r="Q2570">
        <f t="shared" si="81"/>
        <v>0</v>
      </c>
      <c r="R2570" t="str">
        <f>IFERROR(VLOOKUP(P2570,Sheet1!$E$30:$F$35,2,FALSE),"")</f>
        <v>rino</v>
      </c>
    </row>
    <row r="2571" spans="1:18">
      <c r="A2571" t="s">
        <v>15</v>
      </c>
      <c r="B2571" t="s">
        <v>4738</v>
      </c>
      <c r="C2571" t="s">
        <v>4739</v>
      </c>
      <c r="D2571" t="s">
        <v>4302</v>
      </c>
      <c r="E2571" t="s">
        <v>1768</v>
      </c>
      <c r="F2571" t="s">
        <v>1078</v>
      </c>
      <c r="G2571" t="s">
        <v>16</v>
      </c>
      <c r="H2571" t="s">
        <v>26</v>
      </c>
      <c r="I2571" t="s">
        <v>32</v>
      </c>
      <c r="J2571" t="s">
        <v>16</v>
      </c>
      <c r="K2571" t="s">
        <v>18</v>
      </c>
      <c r="L2571" t="s">
        <v>19</v>
      </c>
      <c r="M2571" t="s">
        <v>16</v>
      </c>
      <c r="N2571" t="s">
        <v>16</v>
      </c>
      <c r="O2571" t="s">
        <v>16</v>
      </c>
      <c r="P2571">
        <f t="shared" si="82"/>
        <v>3</v>
      </c>
      <c r="Q2571">
        <f t="shared" si="81"/>
        <v>0</v>
      </c>
      <c r="R2571" t="str">
        <f>IFERROR(VLOOKUP(P2571,Sheet1!$E$30:$F$35,2,FALSE),"")</f>
        <v>rino</v>
      </c>
    </row>
    <row r="2572" spans="1:18">
      <c r="A2572" t="s">
        <v>15</v>
      </c>
      <c r="B2572" t="s">
        <v>4740</v>
      </c>
      <c r="C2572" t="s">
        <v>4741</v>
      </c>
      <c r="D2572" t="s">
        <v>1073</v>
      </c>
      <c r="E2572" t="s">
        <v>1284</v>
      </c>
      <c r="F2572" t="s">
        <v>402</v>
      </c>
      <c r="G2572" t="s">
        <v>16</v>
      </c>
      <c r="H2572" t="s">
        <v>26</v>
      </c>
      <c r="I2572" t="s">
        <v>32</v>
      </c>
      <c r="J2572" t="s">
        <v>16</v>
      </c>
      <c r="K2572" t="s">
        <v>18</v>
      </c>
      <c r="L2572" t="s">
        <v>19</v>
      </c>
      <c r="M2572" t="s">
        <v>16</v>
      </c>
      <c r="N2572" t="s">
        <v>16</v>
      </c>
      <c r="O2572" t="s">
        <v>16</v>
      </c>
      <c r="P2572">
        <f t="shared" si="82"/>
        <v>8</v>
      </c>
      <c r="Q2572">
        <f t="shared" si="81"/>
        <v>1</v>
      </c>
      <c r="R2572" t="str">
        <f>IFERROR(VLOOKUP(P2572,Sheet1!$E$30:$F$35,2,FALSE),"")</f>
        <v>grape</v>
      </c>
    </row>
    <row r="2573" spans="1:18">
      <c r="A2573" t="s">
        <v>15</v>
      </c>
      <c r="B2573" t="s">
        <v>4742</v>
      </c>
      <c r="C2573" t="s">
        <v>4741</v>
      </c>
      <c r="D2573" t="s">
        <v>4305</v>
      </c>
      <c r="E2573" t="s">
        <v>4743</v>
      </c>
      <c r="F2573" t="s">
        <v>224</v>
      </c>
      <c r="G2573" t="s">
        <v>16</v>
      </c>
      <c r="H2573" t="s">
        <v>26</v>
      </c>
      <c r="I2573" t="s">
        <v>32</v>
      </c>
      <c r="J2573" t="s">
        <v>16</v>
      </c>
      <c r="K2573" t="s">
        <v>18</v>
      </c>
      <c r="L2573" t="s">
        <v>19</v>
      </c>
      <c r="M2573" t="s">
        <v>16</v>
      </c>
      <c r="N2573" t="s">
        <v>16</v>
      </c>
      <c r="O2573" t="s">
        <v>16</v>
      </c>
      <c r="P2573">
        <f t="shared" si="82"/>
        <v>0</v>
      </c>
      <c r="Q2573">
        <f t="shared" si="81"/>
        <v>0</v>
      </c>
      <c r="R2573" t="str">
        <f>IFERROR(VLOOKUP(P2573,Sheet1!$E$30:$F$35,2,FALSE),"")</f>
        <v/>
      </c>
    </row>
    <row r="2574" spans="1:18">
      <c r="A2574" t="s">
        <v>15</v>
      </c>
      <c r="B2574" t="s">
        <v>4744</v>
      </c>
      <c r="C2574" t="s">
        <v>4745</v>
      </c>
      <c r="D2574" t="s">
        <v>4307</v>
      </c>
      <c r="E2574" t="s">
        <v>1770</v>
      </c>
      <c r="F2574" t="s">
        <v>1082</v>
      </c>
      <c r="G2574" t="s">
        <v>16</v>
      </c>
      <c r="H2574" t="s">
        <v>26</v>
      </c>
      <c r="I2574" t="s">
        <v>32</v>
      </c>
      <c r="J2574" t="s">
        <v>16</v>
      </c>
      <c r="K2574" t="s">
        <v>18</v>
      </c>
      <c r="L2574" t="s">
        <v>19</v>
      </c>
      <c r="M2574" t="s">
        <v>16</v>
      </c>
      <c r="N2574" t="s">
        <v>16</v>
      </c>
      <c r="O2574" t="s">
        <v>16</v>
      </c>
      <c r="P2574">
        <f t="shared" si="82"/>
        <v>3</v>
      </c>
      <c r="Q2574">
        <f t="shared" si="81"/>
        <v>0</v>
      </c>
      <c r="R2574" t="str">
        <f>IFERROR(VLOOKUP(P2574,Sheet1!$E$30:$F$35,2,FALSE),"")</f>
        <v>rino</v>
      </c>
    </row>
    <row r="2575" spans="1:18">
      <c r="A2575" t="s">
        <v>15</v>
      </c>
      <c r="B2575" t="s">
        <v>4746</v>
      </c>
      <c r="C2575" t="s">
        <v>4747</v>
      </c>
      <c r="D2575" t="s">
        <v>1594</v>
      </c>
      <c r="E2575" t="s">
        <v>1288</v>
      </c>
      <c r="F2575" t="s">
        <v>404</v>
      </c>
      <c r="G2575" t="s">
        <v>16</v>
      </c>
      <c r="H2575" t="s">
        <v>26</v>
      </c>
      <c r="I2575" t="s">
        <v>32</v>
      </c>
      <c r="J2575" t="s">
        <v>16</v>
      </c>
      <c r="K2575" t="s">
        <v>18</v>
      </c>
      <c r="L2575" t="s">
        <v>19</v>
      </c>
      <c r="M2575" t="s">
        <v>16</v>
      </c>
      <c r="N2575" t="s">
        <v>16</v>
      </c>
      <c r="O2575" t="s">
        <v>16</v>
      </c>
      <c r="P2575">
        <f t="shared" si="82"/>
        <v>8</v>
      </c>
      <c r="Q2575">
        <f t="shared" si="81"/>
        <v>1</v>
      </c>
      <c r="R2575" t="str">
        <f>IFERROR(VLOOKUP(P2575,Sheet1!$E$30:$F$35,2,FALSE),"")</f>
        <v>grape</v>
      </c>
    </row>
    <row r="2576" spans="1:18">
      <c r="A2576" t="s">
        <v>15</v>
      </c>
      <c r="B2576" t="s">
        <v>4748</v>
      </c>
      <c r="C2576" t="s">
        <v>4747</v>
      </c>
      <c r="D2576" t="s">
        <v>4311</v>
      </c>
      <c r="E2576" t="s">
        <v>4749</v>
      </c>
      <c r="F2576" t="s">
        <v>1086</v>
      </c>
      <c r="G2576" t="s">
        <v>16</v>
      </c>
      <c r="H2576" t="s">
        <v>26</v>
      </c>
      <c r="I2576" t="s">
        <v>32</v>
      </c>
      <c r="J2576" t="s">
        <v>16</v>
      </c>
      <c r="K2576" t="s">
        <v>18</v>
      </c>
      <c r="L2576" t="s">
        <v>19</v>
      </c>
      <c r="M2576" t="s">
        <v>16</v>
      </c>
      <c r="N2576" t="s">
        <v>16</v>
      </c>
      <c r="O2576" t="s">
        <v>16</v>
      </c>
      <c r="P2576">
        <f t="shared" si="82"/>
        <v>0</v>
      </c>
      <c r="Q2576">
        <f t="shared" si="81"/>
        <v>0</v>
      </c>
      <c r="R2576" t="str">
        <f>IFERROR(VLOOKUP(P2576,Sheet1!$E$30:$F$35,2,FALSE),"")</f>
        <v/>
      </c>
    </row>
    <row r="2577" spans="1:18">
      <c r="A2577" t="s">
        <v>15</v>
      </c>
      <c r="B2577" t="s">
        <v>4750</v>
      </c>
      <c r="C2577" t="s">
        <v>4747</v>
      </c>
      <c r="D2577" t="s">
        <v>4312</v>
      </c>
      <c r="E2577" t="s">
        <v>1773</v>
      </c>
      <c r="F2577" t="s">
        <v>1088</v>
      </c>
      <c r="G2577" t="s">
        <v>16</v>
      </c>
      <c r="H2577" t="s">
        <v>26</v>
      </c>
      <c r="I2577" t="s">
        <v>32</v>
      </c>
      <c r="J2577" t="s">
        <v>16</v>
      </c>
      <c r="K2577" t="s">
        <v>18</v>
      </c>
      <c r="L2577" t="s">
        <v>19</v>
      </c>
      <c r="M2577" t="s">
        <v>16</v>
      </c>
      <c r="N2577" t="s">
        <v>16</v>
      </c>
      <c r="O2577" t="s">
        <v>16</v>
      </c>
      <c r="P2577">
        <f t="shared" si="82"/>
        <v>0</v>
      </c>
      <c r="Q2577">
        <f t="shared" si="81"/>
        <v>0</v>
      </c>
      <c r="R2577" t="str">
        <f>IFERROR(VLOOKUP(P2577,Sheet1!$E$30:$F$35,2,FALSE),"")</f>
        <v/>
      </c>
    </row>
    <row r="2578" spans="1:18">
      <c r="A2578" t="s">
        <v>15</v>
      </c>
      <c r="B2578" t="s">
        <v>4339</v>
      </c>
      <c r="C2578" t="s">
        <v>4747</v>
      </c>
      <c r="D2578" t="s">
        <v>1596</v>
      </c>
      <c r="E2578" t="s">
        <v>4751</v>
      </c>
      <c r="F2578" t="s">
        <v>406</v>
      </c>
      <c r="G2578" t="s">
        <v>16</v>
      </c>
      <c r="H2578" t="s">
        <v>26</v>
      </c>
      <c r="I2578" t="s">
        <v>32</v>
      </c>
      <c r="J2578" t="s">
        <v>16</v>
      </c>
      <c r="K2578" t="s">
        <v>18</v>
      </c>
      <c r="L2578" t="s">
        <v>19</v>
      </c>
      <c r="M2578" t="s">
        <v>16</v>
      </c>
      <c r="N2578" t="s">
        <v>16</v>
      </c>
      <c r="O2578" t="s">
        <v>16</v>
      </c>
      <c r="P2578">
        <f t="shared" si="82"/>
        <v>0</v>
      </c>
      <c r="Q2578">
        <f t="shared" si="81"/>
        <v>0</v>
      </c>
      <c r="R2578" t="str">
        <f>IFERROR(VLOOKUP(P2578,Sheet1!$E$30:$F$35,2,FALSE),"")</f>
        <v/>
      </c>
    </row>
    <row r="2579" spans="1:18">
      <c r="A2579" t="s">
        <v>15</v>
      </c>
      <c r="B2579" t="s">
        <v>4752</v>
      </c>
      <c r="C2579" t="s">
        <v>4753</v>
      </c>
      <c r="D2579" t="s">
        <v>4316</v>
      </c>
      <c r="E2579" t="s">
        <v>4754</v>
      </c>
      <c r="F2579" t="s">
        <v>1091</v>
      </c>
      <c r="G2579" t="s">
        <v>16</v>
      </c>
      <c r="H2579" t="s">
        <v>26</v>
      </c>
      <c r="I2579" t="s">
        <v>32</v>
      </c>
      <c r="J2579" t="s">
        <v>16</v>
      </c>
      <c r="K2579" t="s">
        <v>18</v>
      </c>
      <c r="L2579" t="s">
        <v>19</v>
      </c>
      <c r="M2579" t="s">
        <v>16</v>
      </c>
      <c r="N2579" t="s">
        <v>16</v>
      </c>
      <c r="O2579" t="s">
        <v>16</v>
      </c>
      <c r="P2579">
        <f t="shared" si="82"/>
        <v>3</v>
      </c>
      <c r="Q2579">
        <f t="shared" si="81"/>
        <v>0</v>
      </c>
      <c r="R2579" t="str">
        <f>IFERROR(VLOOKUP(P2579,Sheet1!$E$30:$F$35,2,FALSE),"")</f>
        <v>rino</v>
      </c>
    </row>
    <row r="2580" spans="1:18">
      <c r="A2580" t="s">
        <v>15</v>
      </c>
      <c r="B2580" t="s">
        <v>4755</v>
      </c>
      <c r="C2580" t="s">
        <v>4753</v>
      </c>
      <c r="D2580" t="s">
        <v>1074</v>
      </c>
      <c r="E2580" t="s">
        <v>1775</v>
      </c>
      <c r="F2580" t="s">
        <v>1093</v>
      </c>
      <c r="G2580" t="s">
        <v>16</v>
      </c>
      <c r="H2580" t="s">
        <v>26</v>
      </c>
      <c r="I2580" t="s">
        <v>32</v>
      </c>
      <c r="J2580" t="s">
        <v>16</v>
      </c>
      <c r="K2580" t="s">
        <v>18</v>
      </c>
      <c r="L2580" t="s">
        <v>19</v>
      </c>
      <c r="M2580" t="s">
        <v>16</v>
      </c>
      <c r="N2580" t="s">
        <v>16</v>
      </c>
      <c r="O2580" t="s">
        <v>16</v>
      </c>
      <c r="P2580">
        <f t="shared" si="82"/>
        <v>0</v>
      </c>
      <c r="Q2580">
        <f t="shared" si="81"/>
        <v>0</v>
      </c>
      <c r="R2580" t="str">
        <f>IFERROR(VLOOKUP(P2580,Sheet1!$E$30:$F$35,2,FALSE),"")</f>
        <v/>
      </c>
    </row>
    <row r="2581" spans="1:18">
      <c r="A2581" t="s">
        <v>15</v>
      </c>
      <c r="B2581" t="s">
        <v>4756</v>
      </c>
      <c r="C2581" t="s">
        <v>4757</v>
      </c>
      <c r="D2581" t="s">
        <v>1597</v>
      </c>
      <c r="E2581" t="s">
        <v>4758</v>
      </c>
      <c r="F2581" t="s">
        <v>407</v>
      </c>
      <c r="G2581" t="s">
        <v>16</v>
      </c>
      <c r="H2581" t="s">
        <v>26</v>
      </c>
      <c r="I2581" t="s">
        <v>32</v>
      </c>
      <c r="J2581" t="s">
        <v>16</v>
      </c>
      <c r="K2581" t="s">
        <v>18</v>
      </c>
      <c r="L2581" t="s">
        <v>19</v>
      </c>
      <c r="M2581" t="s">
        <v>16</v>
      </c>
      <c r="N2581" t="s">
        <v>16</v>
      </c>
      <c r="O2581" t="s">
        <v>16</v>
      </c>
      <c r="P2581">
        <f t="shared" si="82"/>
        <v>3</v>
      </c>
      <c r="Q2581">
        <f t="shared" si="81"/>
        <v>0</v>
      </c>
      <c r="R2581" t="str">
        <f>IFERROR(VLOOKUP(P2581,Sheet1!$E$30:$F$35,2,FALSE),"")</f>
        <v>rino</v>
      </c>
    </row>
    <row r="2582" spans="1:18">
      <c r="A2582" t="s">
        <v>15</v>
      </c>
      <c r="B2582" t="s">
        <v>4759</v>
      </c>
      <c r="C2582" t="s">
        <v>4757</v>
      </c>
      <c r="D2582" t="s">
        <v>4320</v>
      </c>
      <c r="E2582" t="s">
        <v>4760</v>
      </c>
      <c r="F2582" t="s">
        <v>1097</v>
      </c>
      <c r="G2582" t="s">
        <v>16</v>
      </c>
      <c r="H2582" t="s">
        <v>26</v>
      </c>
      <c r="I2582" t="s">
        <v>32</v>
      </c>
      <c r="J2582" t="s">
        <v>16</v>
      </c>
      <c r="K2582" t="s">
        <v>18</v>
      </c>
      <c r="L2582" t="s">
        <v>19</v>
      </c>
      <c r="M2582" t="s">
        <v>16</v>
      </c>
      <c r="N2582" t="s">
        <v>16</v>
      </c>
      <c r="O2582" t="s">
        <v>16</v>
      </c>
      <c r="P2582">
        <f t="shared" si="82"/>
        <v>0</v>
      </c>
      <c r="Q2582">
        <f t="shared" si="81"/>
        <v>0</v>
      </c>
      <c r="R2582" t="str">
        <f>IFERROR(VLOOKUP(P2582,Sheet1!$E$30:$F$35,2,FALSE),"")</f>
        <v/>
      </c>
    </row>
    <row r="2583" spans="1:18">
      <c r="A2583" t="s">
        <v>15</v>
      </c>
      <c r="B2583" t="s">
        <v>4761</v>
      </c>
      <c r="C2583" t="s">
        <v>4762</v>
      </c>
      <c r="D2583" t="s">
        <v>4323</v>
      </c>
      <c r="E2583" t="s">
        <v>1291</v>
      </c>
      <c r="F2583" t="s">
        <v>1100</v>
      </c>
      <c r="G2583" t="s">
        <v>16</v>
      </c>
      <c r="H2583" t="s">
        <v>26</v>
      </c>
      <c r="I2583" t="s">
        <v>32</v>
      </c>
      <c r="J2583" t="s">
        <v>16</v>
      </c>
      <c r="K2583" t="s">
        <v>18</v>
      </c>
      <c r="L2583" t="s">
        <v>19</v>
      </c>
      <c r="M2583" t="s">
        <v>16</v>
      </c>
      <c r="N2583" t="s">
        <v>16</v>
      </c>
      <c r="O2583" t="s">
        <v>16</v>
      </c>
      <c r="P2583">
        <f t="shared" si="82"/>
        <v>8</v>
      </c>
      <c r="Q2583">
        <f t="shared" si="81"/>
        <v>1</v>
      </c>
      <c r="R2583" t="str">
        <f>IFERROR(VLOOKUP(P2583,Sheet1!$E$30:$F$35,2,FALSE),"")</f>
        <v>grape</v>
      </c>
    </row>
    <row r="2584" spans="1:18">
      <c r="A2584" t="s">
        <v>15</v>
      </c>
      <c r="B2584" t="s">
        <v>4763</v>
      </c>
      <c r="C2584" t="s">
        <v>4762</v>
      </c>
      <c r="D2584" t="s">
        <v>1599</v>
      </c>
      <c r="E2584" t="s">
        <v>4764</v>
      </c>
      <c r="F2584" t="s">
        <v>409</v>
      </c>
      <c r="G2584" t="s">
        <v>16</v>
      </c>
      <c r="H2584" t="s">
        <v>26</v>
      </c>
      <c r="I2584" t="s">
        <v>32</v>
      </c>
      <c r="J2584" t="s">
        <v>16</v>
      </c>
      <c r="K2584" t="s">
        <v>18</v>
      </c>
      <c r="L2584" t="s">
        <v>19</v>
      </c>
      <c r="M2584" t="s">
        <v>16</v>
      </c>
      <c r="N2584" t="s">
        <v>16</v>
      </c>
      <c r="O2584" t="s">
        <v>16</v>
      </c>
      <c r="P2584">
        <f t="shared" si="82"/>
        <v>0</v>
      </c>
      <c r="Q2584">
        <f t="shared" si="81"/>
        <v>0</v>
      </c>
      <c r="R2584" t="str">
        <f>IFERROR(VLOOKUP(P2584,Sheet1!$E$30:$F$35,2,FALSE),"")</f>
        <v/>
      </c>
    </row>
    <row r="2585" spans="1:18">
      <c r="A2585" t="s">
        <v>15</v>
      </c>
      <c r="B2585" t="s">
        <v>4765</v>
      </c>
      <c r="C2585" t="s">
        <v>4762</v>
      </c>
      <c r="D2585" t="s">
        <v>4327</v>
      </c>
      <c r="E2585" t="s">
        <v>4766</v>
      </c>
      <c r="F2585" t="s">
        <v>1103</v>
      </c>
      <c r="G2585" t="s">
        <v>16</v>
      </c>
      <c r="H2585" t="s">
        <v>26</v>
      </c>
      <c r="I2585" t="s">
        <v>32</v>
      </c>
      <c r="J2585" t="s">
        <v>16</v>
      </c>
      <c r="K2585" t="s">
        <v>18</v>
      </c>
      <c r="L2585" t="s">
        <v>19</v>
      </c>
      <c r="M2585" t="s">
        <v>16</v>
      </c>
      <c r="N2585" t="s">
        <v>16</v>
      </c>
      <c r="O2585" t="s">
        <v>16</v>
      </c>
      <c r="P2585">
        <f t="shared" si="82"/>
        <v>0</v>
      </c>
      <c r="Q2585">
        <f t="shared" si="81"/>
        <v>0</v>
      </c>
      <c r="R2585" t="str">
        <f>IFERROR(VLOOKUP(P2585,Sheet1!$E$30:$F$35,2,FALSE),"")</f>
        <v/>
      </c>
    </row>
    <row r="2586" spans="1:18">
      <c r="A2586" t="s">
        <v>15</v>
      </c>
      <c r="B2586" t="s">
        <v>4353</v>
      </c>
      <c r="C2586" t="s">
        <v>4762</v>
      </c>
      <c r="D2586" t="s">
        <v>4329</v>
      </c>
      <c r="E2586" t="s">
        <v>1778</v>
      </c>
      <c r="F2586" t="s">
        <v>1105</v>
      </c>
      <c r="G2586" t="s">
        <v>16</v>
      </c>
      <c r="H2586" t="s">
        <v>26</v>
      </c>
      <c r="I2586" t="s">
        <v>32</v>
      </c>
      <c r="J2586" t="s">
        <v>16</v>
      </c>
      <c r="K2586" t="s">
        <v>18</v>
      </c>
      <c r="L2586" t="s">
        <v>19</v>
      </c>
      <c r="M2586" t="s">
        <v>16</v>
      </c>
      <c r="N2586" t="s">
        <v>16</v>
      </c>
      <c r="O2586" t="s">
        <v>16</v>
      </c>
      <c r="P2586">
        <f t="shared" si="82"/>
        <v>0</v>
      </c>
      <c r="Q2586">
        <f t="shared" si="81"/>
        <v>0</v>
      </c>
      <c r="R2586" t="str">
        <f>IFERROR(VLOOKUP(P2586,Sheet1!$E$30:$F$35,2,FALSE),"")</f>
        <v/>
      </c>
    </row>
    <row r="2587" spans="1:18">
      <c r="A2587" t="s">
        <v>15</v>
      </c>
      <c r="B2587" t="s">
        <v>4362</v>
      </c>
      <c r="C2587" t="s">
        <v>4767</v>
      </c>
      <c r="D2587" t="s">
        <v>1601</v>
      </c>
      <c r="E2587" t="s">
        <v>4768</v>
      </c>
      <c r="F2587" t="s">
        <v>227</v>
      </c>
      <c r="G2587" t="s">
        <v>16</v>
      </c>
      <c r="H2587" t="s">
        <v>26</v>
      </c>
      <c r="I2587" t="s">
        <v>32</v>
      </c>
      <c r="J2587" t="s">
        <v>16</v>
      </c>
      <c r="K2587" t="s">
        <v>18</v>
      </c>
      <c r="L2587" t="s">
        <v>19</v>
      </c>
      <c r="M2587" t="s">
        <v>16</v>
      </c>
      <c r="N2587" t="s">
        <v>16</v>
      </c>
      <c r="O2587" t="s">
        <v>16</v>
      </c>
      <c r="P2587">
        <f t="shared" si="82"/>
        <v>8</v>
      </c>
      <c r="Q2587">
        <f t="shared" si="81"/>
        <v>1</v>
      </c>
      <c r="R2587" t="str">
        <f>IFERROR(VLOOKUP(P2587,Sheet1!$E$30:$F$35,2,FALSE),"")</f>
        <v>grape</v>
      </c>
    </row>
    <row r="2588" spans="1:18">
      <c r="A2588" t="s">
        <v>15</v>
      </c>
      <c r="B2588" t="s">
        <v>4769</v>
      </c>
      <c r="C2588" t="s">
        <v>4767</v>
      </c>
      <c r="D2588" t="s">
        <v>1077</v>
      </c>
      <c r="E2588" t="s">
        <v>4770</v>
      </c>
      <c r="F2588" t="s">
        <v>1110</v>
      </c>
      <c r="G2588" t="s">
        <v>16</v>
      </c>
      <c r="H2588" t="s">
        <v>26</v>
      </c>
      <c r="I2588" t="s">
        <v>32</v>
      </c>
      <c r="J2588" t="s">
        <v>16</v>
      </c>
      <c r="K2588" t="s">
        <v>18</v>
      </c>
      <c r="L2588" t="s">
        <v>19</v>
      </c>
      <c r="M2588" t="s">
        <v>16</v>
      </c>
      <c r="N2588" t="s">
        <v>16</v>
      </c>
      <c r="O2588" t="s">
        <v>16</v>
      </c>
      <c r="P2588">
        <f t="shared" si="82"/>
        <v>0</v>
      </c>
      <c r="Q2588">
        <f t="shared" si="81"/>
        <v>0</v>
      </c>
      <c r="R2588" t="str">
        <f>IFERROR(VLOOKUP(P2588,Sheet1!$E$30:$F$35,2,FALSE),"")</f>
        <v/>
      </c>
    </row>
    <row r="2589" spans="1:18">
      <c r="A2589" t="s">
        <v>15</v>
      </c>
      <c r="B2589" t="s">
        <v>4771</v>
      </c>
      <c r="C2589" t="s">
        <v>4772</v>
      </c>
      <c r="D2589" t="s">
        <v>4334</v>
      </c>
      <c r="E2589" t="s">
        <v>1781</v>
      </c>
      <c r="F2589" t="s">
        <v>1113</v>
      </c>
      <c r="G2589" t="s">
        <v>16</v>
      </c>
      <c r="H2589" t="s">
        <v>26</v>
      </c>
      <c r="I2589" t="s">
        <v>32</v>
      </c>
      <c r="J2589" t="s">
        <v>16</v>
      </c>
      <c r="K2589" t="s">
        <v>18</v>
      </c>
      <c r="L2589" t="s">
        <v>19</v>
      </c>
      <c r="M2589" t="s">
        <v>16</v>
      </c>
      <c r="N2589" t="s">
        <v>16</v>
      </c>
      <c r="O2589" t="s">
        <v>16</v>
      </c>
      <c r="P2589">
        <f t="shared" si="82"/>
        <v>8</v>
      </c>
      <c r="Q2589">
        <f t="shared" si="81"/>
        <v>1</v>
      </c>
      <c r="R2589" t="str">
        <f>IFERROR(VLOOKUP(P2589,Sheet1!$E$30:$F$35,2,FALSE),"")</f>
        <v>grape</v>
      </c>
    </row>
    <row r="2590" spans="1:18">
      <c r="A2590" t="s">
        <v>15</v>
      </c>
      <c r="B2590" t="s">
        <v>4773</v>
      </c>
      <c r="C2590" t="s">
        <v>4772</v>
      </c>
      <c r="D2590" t="s">
        <v>1602</v>
      </c>
      <c r="E2590" t="s">
        <v>4774</v>
      </c>
      <c r="F2590" t="s">
        <v>411</v>
      </c>
      <c r="G2590" t="s">
        <v>16</v>
      </c>
      <c r="H2590" t="s">
        <v>26</v>
      </c>
      <c r="I2590" t="s">
        <v>32</v>
      </c>
      <c r="J2590" t="s">
        <v>16</v>
      </c>
      <c r="K2590" t="s">
        <v>18</v>
      </c>
      <c r="L2590" t="s">
        <v>19</v>
      </c>
      <c r="M2590" t="s">
        <v>16</v>
      </c>
      <c r="N2590" t="s">
        <v>16</v>
      </c>
      <c r="O2590" t="s">
        <v>16</v>
      </c>
      <c r="P2590">
        <f t="shared" si="82"/>
        <v>0</v>
      </c>
      <c r="Q2590">
        <f t="shared" si="81"/>
        <v>0</v>
      </c>
      <c r="R2590" t="str">
        <f>IFERROR(VLOOKUP(P2590,Sheet1!$E$30:$F$35,2,FALSE),"")</f>
        <v/>
      </c>
    </row>
    <row r="2591" spans="1:18">
      <c r="A2591" t="s">
        <v>15</v>
      </c>
      <c r="B2591" t="s">
        <v>4775</v>
      </c>
      <c r="C2591" t="s">
        <v>4776</v>
      </c>
      <c r="D2591" t="s">
        <v>4337</v>
      </c>
      <c r="E2591" t="s">
        <v>1295</v>
      </c>
      <c r="F2591" t="s">
        <v>1116</v>
      </c>
      <c r="G2591" t="s">
        <v>16</v>
      </c>
      <c r="H2591" t="s">
        <v>26</v>
      </c>
      <c r="I2591" t="s">
        <v>32</v>
      </c>
      <c r="J2591" t="s">
        <v>16</v>
      </c>
      <c r="K2591" t="s">
        <v>18</v>
      </c>
      <c r="L2591" t="s">
        <v>19</v>
      </c>
      <c r="M2591" t="s">
        <v>16</v>
      </c>
      <c r="N2591" t="s">
        <v>16</v>
      </c>
      <c r="O2591" t="s">
        <v>16</v>
      </c>
      <c r="P2591">
        <f t="shared" si="82"/>
        <v>2</v>
      </c>
      <c r="Q2591">
        <f t="shared" si="81"/>
        <v>0</v>
      </c>
      <c r="R2591" t="str">
        <f>IFERROR(VLOOKUP(P2591,Sheet1!$E$30:$F$35,2,FALSE),"")</f>
        <v>cherry</v>
      </c>
    </row>
    <row r="2592" spans="1:18">
      <c r="A2592" t="s">
        <v>15</v>
      </c>
      <c r="B2592" t="s">
        <v>4777</v>
      </c>
      <c r="C2592" t="s">
        <v>4776</v>
      </c>
      <c r="D2592" t="s">
        <v>4340</v>
      </c>
      <c r="E2592" t="s">
        <v>1782</v>
      </c>
      <c r="F2592" t="s">
        <v>1118</v>
      </c>
      <c r="G2592" t="s">
        <v>16</v>
      </c>
      <c r="H2592" t="s">
        <v>26</v>
      </c>
      <c r="I2592" t="s">
        <v>32</v>
      </c>
      <c r="J2592" t="s">
        <v>16</v>
      </c>
      <c r="K2592" t="s">
        <v>18</v>
      </c>
      <c r="L2592" t="s">
        <v>19</v>
      </c>
      <c r="M2592" t="s">
        <v>16</v>
      </c>
      <c r="N2592" t="s">
        <v>16</v>
      </c>
      <c r="O2592" t="s">
        <v>16</v>
      </c>
      <c r="P2592">
        <f t="shared" si="82"/>
        <v>0</v>
      </c>
      <c r="Q2592">
        <f t="shared" si="81"/>
        <v>0</v>
      </c>
      <c r="R2592" t="str">
        <f>IFERROR(VLOOKUP(P2592,Sheet1!$E$30:$F$35,2,FALSE),"")</f>
        <v/>
      </c>
    </row>
    <row r="2593" spans="1:18">
      <c r="A2593" t="s">
        <v>15</v>
      </c>
      <c r="B2593" t="s">
        <v>4778</v>
      </c>
      <c r="C2593" t="s">
        <v>4779</v>
      </c>
      <c r="D2593" t="s">
        <v>1605</v>
      </c>
      <c r="E2593" t="s">
        <v>4780</v>
      </c>
      <c r="F2593" t="s">
        <v>414</v>
      </c>
      <c r="G2593" t="s">
        <v>16</v>
      </c>
      <c r="H2593" t="s">
        <v>26</v>
      </c>
      <c r="I2593" t="s">
        <v>32</v>
      </c>
      <c r="J2593" t="s">
        <v>16</v>
      </c>
      <c r="K2593" t="s">
        <v>18</v>
      </c>
      <c r="L2593" t="s">
        <v>19</v>
      </c>
      <c r="M2593" t="s">
        <v>16</v>
      </c>
      <c r="N2593" t="s">
        <v>16</v>
      </c>
      <c r="O2593" t="s">
        <v>16</v>
      </c>
      <c r="P2593">
        <f t="shared" si="82"/>
        <v>8</v>
      </c>
      <c r="Q2593">
        <f t="shared" si="81"/>
        <v>1</v>
      </c>
      <c r="R2593" t="str">
        <f>IFERROR(VLOOKUP(P2593,Sheet1!$E$30:$F$35,2,FALSE),"")</f>
        <v>grape</v>
      </c>
    </row>
    <row r="2594" spans="1:18">
      <c r="A2594" t="s">
        <v>15</v>
      </c>
      <c r="B2594" t="s">
        <v>4781</v>
      </c>
      <c r="C2594" t="s">
        <v>4779</v>
      </c>
      <c r="D2594" t="s">
        <v>4343</v>
      </c>
      <c r="E2594" t="s">
        <v>1298</v>
      </c>
      <c r="F2594" t="s">
        <v>1121</v>
      </c>
      <c r="G2594" t="s">
        <v>16</v>
      </c>
      <c r="H2594" t="s">
        <v>26</v>
      </c>
      <c r="I2594" t="s">
        <v>32</v>
      </c>
      <c r="J2594" t="s">
        <v>16</v>
      </c>
      <c r="K2594" t="s">
        <v>18</v>
      </c>
      <c r="L2594" t="s">
        <v>19</v>
      </c>
      <c r="M2594" t="s">
        <v>16</v>
      </c>
      <c r="N2594" t="s">
        <v>16</v>
      </c>
      <c r="O2594" t="s">
        <v>16</v>
      </c>
      <c r="P2594">
        <f t="shared" si="82"/>
        <v>0</v>
      </c>
      <c r="Q2594">
        <f t="shared" si="81"/>
        <v>0</v>
      </c>
      <c r="R2594" t="str">
        <f>IFERROR(VLOOKUP(P2594,Sheet1!$E$30:$F$35,2,FALSE),"")</f>
        <v/>
      </c>
    </row>
    <row r="2595" spans="1:18">
      <c r="A2595" t="s">
        <v>15</v>
      </c>
      <c r="B2595" t="s">
        <v>4782</v>
      </c>
      <c r="C2595" t="s">
        <v>4783</v>
      </c>
      <c r="D2595" t="s">
        <v>4346</v>
      </c>
      <c r="E2595" t="s">
        <v>1783</v>
      </c>
      <c r="F2595" t="s">
        <v>1122</v>
      </c>
      <c r="G2595" t="s">
        <v>16</v>
      </c>
      <c r="H2595" t="s">
        <v>26</v>
      </c>
      <c r="I2595" t="s">
        <v>32</v>
      </c>
      <c r="J2595" t="s">
        <v>16</v>
      </c>
      <c r="K2595" t="s">
        <v>18</v>
      </c>
      <c r="L2595" t="s">
        <v>19</v>
      </c>
      <c r="M2595" t="s">
        <v>16</v>
      </c>
      <c r="N2595" t="s">
        <v>16</v>
      </c>
      <c r="O2595" t="s">
        <v>16</v>
      </c>
      <c r="P2595">
        <f t="shared" si="82"/>
        <v>3</v>
      </c>
      <c r="Q2595">
        <f t="shared" si="81"/>
        <v>0</v>
      </c>
      <c r="R2595" t="str">
        <f>IFERROR(VLOOKUP(P2595,Sheet1!$E$30:$F$35,2,FALSE),"")</f>
        <v>rino</v>
      </c>
    </row>
    <row r="2596" spans="1:18">
      <c r="A2596" t="s">
        <v>15</v>
      </c>
      <c r="B2596" t="s">
        <v>4385</v>
      </c>
      <c r="C2596" t="s">
        <v>4783</v>
      </c>
      <c r="D2596" t="s">
        <v>1084</v>
      </c>
      <c r="E2596" t="s">
        <v>4784</v>
      </c>
      <c r="F2596" t="s">
        <v>416</v>
      </c>
      <c r="G2596" t="s">
        <v>16</v>
      </c>
      <c r="H2596" t="s">
        <v>26</v>
      </c>
      <c r="I2596" t="s">
        <v>32</v>
      </c>
      <c r="J2596" t="s">
        <v>16</v>
      </c>
      <c r="K2596" t="s">
        <v>18</v>
      </c>
      <c r="L2596" t="s">
        <v>19</v>
      </c>
      <c r="M2596" t="s">
        <v>16</v>
      </c>
      <c r="N2596" t="s">
        <v>16</v>
      </c>
      <c r="O2596" t="s">
        <v>16</v>
      </c>
      <c r="P2596">
        <f t="shared" si="82"/>
        <v>0</v>
      </c>
      <c r="Q2596">
        <f t="shared" si="81"/>
        <v>0</v>
      </c>
      <c r="R2596" t="str">
        <f>IFERROR(VLOOKUP(P2596,Sheet1!$E$30:$F$35,2,FALSE),"")</f>
        <v/>
      </c>
    </row>
    <row r="2597" spans="1:18">
      <c r="A2597" t="s">
        <v>15</v>
      </c>
      <c r="B2597" t="s">
        <v>4785</v>
      </c>
      <c r="C2597" t="s">
        <v>4783</v>
      </c>
      <c r="D2597" t="s">
        <v>4349</v>
      </c>
      <c r="E2597" t="s">
        <v>4786</v>
      </c>
      <c r="F2597" t="s">
        <v>1126</v>
      </c>
      <c r="G2597" t="s">
        <v>16</v>
      </c>
      <c r="H2597" t="s">
        <v>26</v>
      </c>
      <c r="I2597" t="s">
        <v>32</v>
      </c>
      <c r="J2597" t="s">
        <v>16</v>
      </c>
      <c r="K2597" t="s">
        <v>18</v>
      </c>
      <c r="L2597" t="s">
        <v>19</v>
      </c>
      <c r="M2597" t="s">
        <v>16</v>
      </c>
      <c r="N2597" t="s">
        <v>16</v>
      </c>
      <c r="O2597" t="s">
        <v>16</v>
      </c>
      <c r="P2597">
        <f t="shared" si="82"/>
        <v>0</v>
      </c>
      <c r="Q2597">
        <f t="shared" si="81"/>
        <v>0</v>
      </c>
      <c r="R2597" t="str">
        <f>IFERROR(VLOOKUP(P2597,Sheet1!$E$30:$F$35,2,FALSE),"")</f>
        <v/>
      </c>
    </row>
    <row r="2598" spans="1:18">
      <c r="A2598" t="s">
        <v>15</v>
      </c>
      <c r="B2598" t="s">
        <v>4787</v>
      </c>
      <c r="C2598" t="s">
        <v>4788</v>
      </c>
      <c r="D2598" t="s">
        <v>4351</v>
      </c>
      <c r="E2598" t="s">
        <v>1785</v>
      </c>
      <c r="F2598" t="s">
        <v>1128</v>
      </c>
      <c r="G2598" t="s">
        <v>16</v>
      </c>
      <c r="H2598" t="s">
        <v>26</v>
      </c>
      <c r="I2598" t="s">
        <v>32</v>
      </c>
      <c r="J2598" t="s">
        <v>16</v>
      </c>
      <c r="K2598" t="s">
        <v>18</v>
      </c>
      <c r="L2598" t="s">
        <v>19</v>
      </c>
      <c r="M2598" t="s">
        <v>16</v>
      </c>
      <c r="N2598" t="s">
        <v>16</v>
      </c>
      <c r="O2598" t="s">
        <v>16</v>
      </c>
      <c r="P2598">
        <f t="shared" si="82"/>
        <v>3</v>
      </c>
      <c r="Q2598">
        <f t="shared" si="81"/>
        <v>0</v>
      </c>
      <c r="R2598" t="str">
        <f>IFERROR(VLOOKUP(P2598,Sheet1!$E$30:$F$35,2,FALSE),"")</f>
        <v>rino</v>
      </c>
    </row>
    <row r="2599" spans="1:18">
      <c r="A2599" t="s">
        <v>15</v>
      </c>
      <c r="B2599" t="s">
        <v>4789</v>
      </c>
      <c r="C2599" t="s">
        <v>4788</v>
      </c>
      <c r="D2599" t="s">
        <v>1608</v>
      </c>
      <c r="E2599" t="s">
        <v>4790</v>
      </c>
      <c r="F2599" t="s">
        <v>418</v>
      </c>
      <c r="G2599" t="s">
        <v>16</v>
      </c>
      <c r="H2599" t="s">
        <v>26</v>
      </c>
      <c r="I2599" t="s">
        <v>32</v>
      </c>
      <c r="J2599" t="s">
        <v>16</v>
      </c>
      <c r="K2599" t="s">
        <v>18</v>
      </c>
      <c r="L2599" t="s">
        <v>19</v>
      </c>
      <c r="M2599" t="s">
        <v>16</v>
      </c>
      <c r="N2599" t="s">
        <v>16</v>
      </c>
      <c r="O2599" t="s">
        <v>16</v>
      </c>
      <c r="P2599">
        <f t="shared" si="82"/>
        <v>0</v>
      </c>
      <c r="Q2599">
        <f t="shared" si="81"/>
        <v>0</v>
      </c>
      <c r="R2599" t="str">
        <f>IFERROR(VLOOKUP(P2599,Sheet1!$E$30:$F$35,2,FALSE),"")</f>
        <v/>
      </c>
    </row>
    <row r="2600" spans="1:18">
      <c r="A2600" t="s">
        <v>15</v>
      </c>
      <c r="B2600" t="s">
        <v>4791</v>
      </c>
      <c r="C2600" t="s">
        <v>4788</v>
      </c>
      <c r="D2600" t="s">
        <v>4355</v>
      </c>
      <c r="E2600" t="s">
        <v>4792</v>
      </c>
      <c r="F2600" t="s">
        <v>1131</v>
      </c>
      <c r="G2600" t="s">
        <v>16</v>
      </c>
      <c r="H2600" t="s">
        <v>26</v>
      </c>
      <c r="I2600" t="s">
        <v>32</v>
      </c>
      <c r="J2600" t="s">
        <v>16</v>
      </c>
      <c r="K2600" t="s">
        <v>18</v>
      </c>
      <c r="L2600" t="s">
        <v>19</v>
      </c>
      <c r="M2600" t="s">
        <v>16</v>
      </c>
      <c r="N2600" t="s">
        <v>16</v>
      </c>
      <c r="O2600" t="s">
        <v>16</v>
      </c>
      <c r="P2600">
        <f t="shared" si="82"/>
        <v>0</v>
      </c>
      <c r="Q2600">
        <f t="shared" si="81"/>
        <v>0</v>
      </c>
      <c r="R2600" t="str">
        <f>IFERROR(VLOOKUP(P2600,Sheet1!$E$30:$F$35,2,FALSE),"")</f>
        <v/>
      </c>
    </row>
    <row r="2601" spans="1:18">
      <c r="A2601" t="s">
        <v>15</v>
      </c>
      <c r="B2601" t="s">
        <v>4793</v>
      </c>
      <c r="C2601" t="s">
        <v>4794</v>
      </c>
      <c r="D2601" t="s">
        <v>4357</v>
      </c>
      <c r="E2601" t="s">
        <v>1787</v>
      </c>
      <c r="F2601" t="s">
        <v>228</v>
      </c>
      <c r="G2601" t="s">
        <v>16</v>
      </c>
      <c r="H2601" t="s">
        <v>26</v>
      </c>
      <c r="I2601" t="s">
        <v>32</v>
      </c>
      <c r="J2601" t="s">
        <v>16</v>
      </c>
      <c r="K2601" t="s">
        <v>18</v>
      </c>
      <c r="L2601" t="s">
        <v>19</v>
      </c>
      <c r="M2601" t="s">
        <v>16</v>
      </c>
      <c r="N2601" t="s">
        <v>16</v>
      </c>
      <c r="O2601" t="s">
        <v>16</v>
      </c>
      <c r="P2601">
        <f t="shared" si="82"/>
        <v>3</v>
      </c>
      <c r="Q2601">
        <f t="shared" si="81"/>
        <v>0</v>
      </c>
      <c r="R2601" t="str">
        <f>IFERROR(VLOOKUP(P2601,Sheet1!$E$30:$F$35,2,FALSE),"")</f>
        <v>rino</v>
      </c>
    </row>
    <row r="2602" spans="1:18">
      <c r="A2602" t="s">
        <v>15</v>
      </c>
      <c r="B2602" t="s">
        <v>4795</v>
      </c>
      <c r="C2602" t="s">
        <v>4794</v>
      </c>
      <c r="D2602" t="s">
        <v>1610</v>
      </c>
      <c r="E2602" t="s">
        <v>1300</v>
      </c>
      <c r="F2602" t="s">
        <v>419</v>
      </c>
      <c r="G2602" t="s">
        <v>16</v>
      </c>
      <c r="H2602" t="s">
        <v>26</v>
      </c>
      <c r="I2602" t="s">
        <v>32</v>
      </c>
      <c r="J2602" t="s">
        <v>16</v>
      </c>
      <c r="K2602" t="s">
        <v>18</v>
      </c>
      <c r="L2602" t="s">
        <v>19</v>
      </c>
      <c r="M2602" t="s">
        <v>16</v>
      </c>
      <c r="N2602" t="s">
        <v>16</v>
      </c>
      <c r="O2602" t="s">
        <v>16</v>
      </c>
      <c r="P2602">
        <f t="shared" si="82"/>
        <v>0</v>
      </c>
      <c r="Q2602">
        <f t="shared" si="81"/>
        <v>0</v>
      </c>
      <c r="R2602" t="str">
        <f>IFERROR(VLOOKUP(P2602,Sheet1!$E$30:$F$35,2,FALSE),"")</f>
        <v/>
      </c>
    </row>
    <row r="2603" spans="1:18">
      <c r="A2603" t="s">
        <v>15</v>
      </c>
      <c r="B2603" t="s">
        <v>4796</v>
      </c>
      <c r="C2603" t="s">
        <v>4797</v>
      </c>
      <c r="D2603" t="s">
        <v>4360</v>
      </c>
      <c r="E2603" t="s">
        <v>4798</v>
      </c>
      <c r="F2603" t="s">
        <v>1136</v>
      </c>
      <c r="G2603" t="s">
        <v>16</v>
      </c>
      <c r="H2603" t="s">
        <v>26</v>
      </c>
      <c r="I2603" t="s">
        <v>32</v>
      </c>
      <c r="J2603" t="s">
        <v>16</v>
      </c>
      <c r="K2603" t="s">
        <v>18</v>
      </c>
      <c r="L2603" t="s">
        <v>19</v>
      </c>
      <c r="M2603" t="s">
        <v>16</v>
      </c>
      <c r="N2603" t="s">
        <v>16</v>
      </c>
      <c r="O2603" t="s">
        <v>16</v>
      </c>
      <c r="P2603">
        <f t="shared" si="82"/>
        <v>3</v>
      </c>
      <c r="Q2603">
        <f t="shared" si="81"/>
        <v>0</v>
      </c>
      <c r="R2603" t="str">
        <f>IFERROR(VLOOKUP(P2603,Sheet1!$E$30:$F$35,2,FALSE),"")</f>
        <v>rino</v>
      </c>
    </row>
    <row r="2604" spans="1:18">
      <c r="A2604" t="s">
        <v>15</v>
      </c>
      <c r="B2604" t="s">
        <v>4799</v>
      </c>
      <c r="C2604" t="s">
        <v>4800</v>
      </c>
      <c r="D2604" t="s">
        <v>1085</v>
      </c>
      <c r="E2604" t="s">
        <v>1790</v>
      </c>
      <c r="F2604" t="s">
        <v>1138</v>
      </c>
      <c r="G2604" t="s">
        <v>16</v>
      </c>
      <c r="H2604" t="s">
        <v>26</v>
      </c>
      <c r="I2604" t="s">
        <v>32</v>
      </c>
      <c r="J2604" t="s">
        <v>16</v>
      </c>
      <c r="K2604" t="s">
        <v>18</v>
      </c>
      <c r="L2604" t="s">
        <v>19</v>
      </c>
      <c r="M2604" t="s">
        <v>16</v>
      </c>
      <c r="N2604" t="s">
        <v>16</v>
      </c>
      <c r="O2604" t="s">
        <v>16</v>
      </c>
      <c r="P2604">
        <f t="shared" si="82"/>
        <v>3</v>
      </c>
      <c r="Q2604">
        <f t="shared" si="81"/>
        <v>0</v>
      </c>
      <c r="R2604" t="str">
        <f>IFERROR(VLOOKUP(P2604,Sheet1!$E$30:$F$35,2,FALSE),"")</f>
        <v>rino</v>
      </c>
    </row>
    <row r="2605" spans="1:18">
      <c r="A2605" t="s">
        <v>15</v>
      </c>
      <c r="B2605" t="s">
        <v>4403</v>
      </c>
      <c r="C2605" t="s">
        <v>4800</v>
      </c>
      <c r="D2605" t="s">
        <v>1612</v>
      </c>
      <c r="E2605" t="s">
        <v>4801</v>
      </c>
      <c r="F2605" t="s">
        <v>422</v>
      </c>
      <c r="G2605" t="s">
        <v>16</v>
      </c>
      <c r="H2605" t="s">
        <v>26</v>
      </c>
      <c r="I2605" t="s">
        <v>32</v>
      </c>
      <c r="J2605" t="s">
        <v>16</v>
      </c>
      <c r="K2605" t="s">
        <v>18</v>
      </c>
      <c r="L2605" t="s">
        <v>19</v>
      </c>
      <c r="M2605" t="s">
        <v>16</v>
      </c>
      <c r="N2605" t="s">
        <v>16</v>
      </c>
      <c r="O2605" t="s">
        <v>16</v>
      </c>
      <c r="P2605">
        <f t="shared" si="82"/>
        <v>0</v>
      </c>
      <c r="Q2605">
        <f t="shared" si="81"/>
        <v>0</v>
      </c>
      <c r="R2605" t="str">
        <f>IFERROR(VLOOKUP(P2605,Sheet1!$E$30:$F$35,2,FALSE),"")</f>
        <v/>
      </c>
    </row>
    <row r="2606" spans="1:18">
      <c r="A2606" t="s">
        <v>15</v>
      </c>
      <c r="B2606" t="s">
        <v>4409</v>
      </c>
      <c r="C2606" t="s">
        <v>4800</v>
      </c>
      <c r="D2606" t="s">
        <v>1096</v>
      </c>
      <c r="E2606" t="s">
        <v>4802</v>
      </c>
      <c r="F2606" t="s">
        <v>1141</v>
      </c>
      <c r="G2606" t="s">
        <v>16</v>
      </c>
      <c r="H2606" t="s">
        <v>26</v>
      </c>
      <c r="I2606" t="s">
        <v>32</v>
      </c>
      <c r="J2606" t="s">
        <v>16</v>
      </c>
      <c r="K2606" t="s">
        <v>18</v>
      </c>
      <c r="L2606" t="s">
        <v>19</v>
      </c>
      <c r="M2606" t="s">
        <v>16</v>
      </c>
      <c r="N2606" t="s">
        <v>16</v>
      </c>
      <c r="O2606" t="s">
        <v>16</v>
      </c>
      <c r="P2606">
        <f t="shared" si="82"/>
        <v>0</v>
      </c>
      <c r="Q2606">
        <f t="shared" si="81"/>
        <v>0</v>
      </c>
      <c r="R2606" t="str">
        <f>IFERROR(VLOOKUP(P2606,Sheet1!$E$30:$F$35,2,FALSE),"")</f>
        <v/>
      </c>
    </row>
    <row r="2607" spans="1:18">
      <c r="A2607" t="s">
        <v>15</v>
      </c>
      <c r="B2607" t="s">
        <v>4803</v>
      </c>
      <c r="C2607" t="s">
        <v>4800</v>
      </c>
      <c r="D2607" t="s">
        <v>4366</v>
      </c>
      <c r="E2607" t="s">
        <v>1793</v>
      </c>
      <c r="F2607" t="s">
        <v>1142</v>
      </c>
      <c r="G2607" t="s">
        <v>16</v>
      </c>
      <c r="H2607" t="s">
        <v>26</v>
      </c>
      <c r="I2607" t="s">
        <v>32</v>
      </c>
      <c r="J2607" t="s">
        <v>16</v>
      </c>
      <c r="K2607" t="s">
        <v>18</v>
      </c>
      <c r="L2607" t="s">
        <v>19</v>
      </c>
      <c r="M2607" t="s">
        <v>16</v>
      </c>
      <c r="N2607" t="s">
        <v>16</v>
      </c>
      <c r="O2607" t="s">
        <v>16</v>
      </c>
      <c r="P2607">
        <f t="shared" si="82"/>
        <v>0</v>
      </c>
      <c r="Q2607">
        <f t="shared" si="81"/>
        <v>0</v>
      </c>
      <c r="R2607" t="str">
        <f>IFERROR(VLOOKUP(P2607,Sheet1!$E$30:$F$35,2,FALSE),"")</f>
        <v/>
      </c>
    </row>
    <row r="2608" spans="1:18">
      <c r="A2608" t="s">
        <v>15</v>
      </c>
      <c r="B2608" t="s">
        <v>4804</v>
      </c>
      <c r="C2608" t="s">
        <v>4800</v>
      </c>
      <c r="D2608" t="s">
        <v>1613</v>
      </c>
      <c r="E2608" t="s">
        <v>4805</v>
      </c>
      <c r="F2608" t="s">
        <v>423</v>
      </c>
      <c r="G2608" t="s">
        <v>16</v>
      </c>
      <c r="H2608" t="s">
        <v>26</v>
      </c>
      <c r="I2608" t="s">
        <v>32</v>
      </c>
      <c r="J2608" t="s">
        <v>16</v>
      </c>
      <c r="K2608" t="s">
        <v>18</v>
      </c>
      <c r="L2608" t="s">
        <v>19</v>
      </c>
      <c r="M2608" t="s">
        <v>16</v>
      </c>
      <c r="N2608" t="s">
        <v>16</v>
      </c>
      <c r="O2608" t="s">
        <v>16</v>
      </c>
      <c r="P2608">
        <f t="shared" si="82"/>
        <v>0</v>
      </c>
      <c r="Q2608">
        <f t="shared" si="81"/>
        <v>0</v>
      </c>
      <c r="R2608" t="str">
        <f>IFERROR(VLOOKUP(P2608,Sheet1!$E$30:$F$35,2,FALSE),"")</f>
        <v/>
      </c>
    </row>
    <row r="2609" spans="1:18">
      <c r="A2609" t="s">
        <v>15</v>
      </c>
      <c r="B2609" t="s">
        <v>4806</v>
      </c>
      <c r="C2609" t="s">
        <v>4807</v>
      </c>
      <c r="D2609" t="s">
        <v>4370</v>
      </c>
      <c r="E2609" t="s">
        <v>4808</v>
      </c>
      <c r="F2609" t="s">
        <v>1145</v>
      </c>
      <c r="G2609" t="s">
        <v>16</v>
      </c>
      <c r="H2609" t="s">
        <v>26</v>
      </c>
      <c r="I2609" t="s">
        <v>32</v>
      </c>
      <c r="J2609" t="s">
        <v>16</v>
      </c>
      <c r="K2609" t="s">
        <v>18</v>
      </c>
      <c r="L2609" t="s">
        <v>19</v>
      </c>
      <c r="M2609" t="s">
        <v>16</v>
      </c>
      <c r="N2609" t="s">
        <v>16</v>
      </c>
      <c r="O2609" t="s">
        <v>16</v>
      </c>
      <c r="P2609">
        <f t="shared" si="82"/>
        <v>3</v>
      </c>
      <c r="Q2609">
        <f t="shared" si="81"/>
        <v>0</v>
      </c>
      <c r="R2609" t="str">
        <f>IFERROR(VLOOKUP(P2609,Sheet1!$E$30:$F$35,2,FALSE),"")</f>
        <v>rino</v>
      </c>
    </row>
    <row r="2610" spans="1:18">
      <c r="A2610" t="s">
        <v>15</v>
      </c>
      <c r="B2610" t="s">
        <v>4809</v>
      </c>
      <c r="C2610" t="s">
        <v>4807</v>
      </c>
      <c r="D2610" t="s">
        <v>4372</v>
      </c>
      <c r="E2610" t="s">
        <v>1306</v>
      </c>
      <c r="F2610" t="s">
        <v>1147</v>
      </c>
      <c r="G2610" t="s">
        <v>16</v>
      </c>
      <c r="H2610" t="s">
        <v>26</v>
      </c>
      <c r="I2610" t="s">
        <v>32</v>
      </c>
      <c r="J2610" t="s">
        <v>16</v>
      </c>
      <c r="K2610" t="s">
        <v>18</v>
      </c>
      <c r="L2610" t="s">
        <v>19</v>
      </c>
      <c r="M2610" t="s">
        <v>16</v>
      </c>
      <c r="N2610" t="s">
        <v>16</v>
      </c>
      <c r="O2610" t="s">
        <v>16</v>
      </c>
      <c r="P2610">
        <f t="shared" si="82"/>
        <v>0</v>
      </c>
      <c r="Q2610">
        <f t="shared" si="81"/>
        <v>0</v>
      </c>
      <c r="R2610" t="str">
        <f>IFERROR(VLOOKUP(P2610,Sheet1!$E$30:$F$35,2,FALSE),"")</f>
        <v/>
      </c>
    </row>
    <row r="2611" spans="1:18">
      <c r="A2611" t="s">
        <v>15</v>
      </c>
      <c r="B2611" t="s">
        <v>4810</v>
      </c>
      <c r="C2611" t="s">
        <v>4807</v>
      </c>
      <c r="D2611" t="s">
        <v>1615</v>
      </c>
      <c r="E2611" t="s">
        <v>4811</v>
      </c>
      <c r="F2611" t="s">
        <v>425</v>
      </c>
      <c r="G2611" t="s">
        <v>16</v>
      </c>
      <c r="H2611" t="s">
        <v>26</v>
      </c>
      <c r="I2611" t="s">
        <v>32</v>
      </c>
      <c r="J2611" t="s">
        <v>16</v>
      </c>
      <c r="K2611" t="s">
        <v>18</v>
      </c>
      <c r="L2611" t="s">
        <v>19</v>
      </c>
      <c r="M2611" t="s">
        <v>16</v>
      </c>
      <c r="N2611" t="s">
        <v>16</v>
      </c>
      <c r="O2611" t="s">
        <v>16</v>
      </c>
      <c r="P2611">
        <f t="shared" si="82"/>
        <v>0</v>
      </c>
      <c r="Q2611">
        <f t="shared" si="81"/>
        <v>0</v>
      </c>
      <c r="R2611" t="str">
        <f>IFERROR(VLOOKUP(P2611,Sheet1!$E$30:$F$35,2,FALSE),"")</f>
        <v/>
      </c>
    </row>
    <row r="2612" spans="1:18">
      <c r="A2612" t="s">
        <v>15</v>
      </c>
      <c r="B2612" t="s">
        <v>4812</v>
      </c>
      <c r="C2612" t="s">
        <v>4813</v>
      </c>
      <c r="D2612" t="s">
        <v>4376</v>
      </c>
      <c r="E2612" t="s">
        <v>4814</v>
      </c>
      <c r="F2612" t="s">
        <v>1151</v>
      </c>
      <c r="G2612" t="s">
        <v>16</v>
      </c>
      <c r="H2612" t="s">
        <v>26</v>
      </c>
      <c r="I2612" t="s">
        <v>32</v>
      </c>
      <c r="J2612" t="s">
        <v>16</v>
      </c>
      <c r="K2612" t="s">
        <v>18</v>
      </c>
      <c r="L2612" t="s">
        <v>19</v>
      </c>
      <c r="M2612" t="s">
        <v>16</v>
      </c>
      <c r="N2612" t="s">
        <v>16</v>
      </c>
      <c r="O2612" t="s">
        <v>16</v>
      </c>
      <c r="P2612">
        <f t="shared" si="82"/>
        <v>3</v>
      </c>
      <c r="Q2612">
        <f t="shared" si="81"/>
        <v>0</v>
      </c>
      <c r="R2612" t="str">
        <f>IFERROR(VLOOKUP(P2612,Sheet1!$E$30:$F$35,2,FALSE),"")</f>
        <v>rino</v>
      </c>
    </row>
    <row r="2613" spans="1:18">
      <c r="A2613" t="s">
        <v>15</v>
      </c>
      <c r="B2613" t="s">
        <v>4815</v>
      </c>
      <c r="C2613" t="s">
        <v>4816</v>
      </c>
      <c r="D2613" t="s">
        <v>4378</v>
      </c>
      <c r="E2613" t="s">
        <v>1796</v>
      </c>
      <c r="F2613" t="s">
        <v>1153</v>
      </c>
      <c r="G2613" t="s">
        <v>16</v>
      </c>
      <c r="H2613" t="s">
        <v>26</v>
      </c>
      <c r="I2613" t="s">
        <v>32</v>
      </c>
      <c r="J2613" t="s">
        <v>16</v>
      </c>
      <c r="K2613" t="s">
        <v>18</v>
      </c>
      <c r="L2613" t="s">
        <v>19</v>
      </c>
      <c r="M2613" t="s">
        <v>16</v>
      </c>
      <c r="N2613" t="s">
        <v>16</v>
      </c>
      <c r="O2613" t="s">
        <v>16</v>
      </c>
      <c r="P2613">
        <f t="shared" si="82"/>
        <v>8</v>
      </c>
      <c r="Q2613">
        <f t="shared" si="81"/>
        <v>1</v>
      </c>
      <c r="R2613" t="str">
        <f>IFERROR(VLOOKUP(P2613,Sheet1!$E$30:$F$35,2,FALSE),"")</f>
        <v>grape</v>
      </c>
    </row>
    <row r="2614" spans="1:18">
      <c r="A2614" t="s">
        <v>15</v>
      </c>
      <c r="B2614" t="s">
        <v>4426</v>
      </c>
      <c r="C2614" t="s">
        <v>4817</v>
      </c>
      <c r="D2614" t="s">
        <v>1099</v>
      </c>
      <c r="E2614" t="s">
        <v>4818</v>
      </c>
      <c r="F2614" t="s">
        <v>427</v>
      </c>
      <c r="G2614" t="s">
        <v>16</v>
      </c>
      <c r="H2614" t="s">
        <v>26</v>
      </c>
      <c r="I2614" t="s">
        <v>32</v>
      </c>
      <c r="J2614" t="s">
        <v>16</v>
      </c>
      <c r="K2614" t="s">
        <v>18</v>
      </c>
      <c r="L2614" t="s">
        <v>19</v>
      </c>
      <c r="M2614" t="s">
        <v>16</v>
      </c>
      <c r="N2614" t="s">
        <v>16</v>
      </c>
      <c r="O2614" t="s">
        <v>16</v>
      </c>
      <c r="P2614">
        <f t="shared" si="82"/>
        <v>2</v>
      </c>
      <c r="Q2614">
        <f t="shared" si="81"/>
        <v>0</v>
      </c>
      <c r="R2614" t="str">
        <f>IFERROR(VLOOKUP(P2614,Sheet1!$E$30:$F$35,2,FALSE),"")</f>
        <v>cherry</v>
      </c>
    </row>
    <row r="2615" spans="1:18">
      <c r="A2615" t="s">
        <v>15</v>
      </c>
      <c r="B2615" t="s">
        <v>4819</v>
      </c>
      <c r="C2615" t="s">
        <v>4817</v>
      </c>
      <c r="D2615" t="s">
        <v>4381</v>
      </c>
      <c r="E2615" t="s">
        <v>4820</v>
      </c>
      <c r="F2615" t="s">
        <v>231</v>
      </c>
      <c r="G2615" t="s">
        <v>16</v>
      </c>
      <c r="H2615" t="s">
        <v>26</v>
      </c>
      <c r="I2615" t="s">
        <v>32</v>
      </c>
      <c r="J2615" t="s">
        <v>16</v>
      </c>
      <c r="K2615" t="s">
        <v>18</v>
      </c>
      <c r="L2615" t="s">
        <v>19</v>
      </c>
      <c r="M2615" t="s">
        <v>16</v>
      </c>
      <c r="N2615" t="s">
        <v>16</v>
      </c>
      <c r="O2615" t="s">
        <v>16</v>
      </c>
      <c r="P2615">
        <f t="shared" si="82"/>
        <v>0</v>
      </c>
      <c r="Q2615">
        <f t="shared" si="81"/>
        <v>0</v>
      </c>
      <c r="R2615" t="str">
        <f>IFERROR(VLOOKUP(P2615,Sheet1!$E$30:$F$35,2,FALSE),"")</f>
        <v/>
      </c>
    </row>
    <row r="2616" spans="1:18">
      <c r="A2616" t="s">
        <v>15</v>
      </c>
      <c r="B2616" t="s">
        <v>4821</v>
      </c>
      <c r="C2616" t="s">
        <v>4817</v>
      </c>
      <c r="D2616" t="s">
        <v>4383</v>
      </c>
      <c r="E2616" t="s">
        <v>1798</v>
      </c>
      <c r="F2616" t="s">
        <v>1159</v>
      </c>
      <c r="G2616" t="s">
        <v>16</v>
      </c>
      <c r="H2616" t="s">
        <v>26</v>
      </c>
      <c r="I2616" t="s">
        <v>32</v>
      </c>
      <c r="J2616" t="s">
        <v>16</v>
      </c>
      <c r="K2616" t="s">
        <v>18</v>
      </c>
      <c r="L2616" t="s">
        <v>19</v>
      </c>
      <c r="M2616" t="s">
        <v>16</v>
      </c>
      <c r="N2616" t="s">
        <v>16</v>
      </c>
      <c r="O2616" t="s">
        <v>16</v>
      </c>
      <c r="P2616">
        <f t="shared" si="82"/>
        <v>0</v>
      </c>
      <c r="Q2616">
        <f t="shared" si="81"/>
        <v>0</v>
      </c>
      <c r="R2616" t="str">
        <f>IFERROR(VLOOKUP(P2616,Sheet1!$E$30:$F$35,2,FALSE),"")</f>
        <v/>
      </c>
    </row>
    <row r="2617" spans="1:18">
      <c r="A2617" t="s">
        <v>15</v>
      </c>
      <c r="B2617" t="s">
        <v>4822</v>
      </c>
      <c r="C2617" t="s">
        <v>4817</v>
      </c>
      <c r="D2617" t="s">
        <v>1102</v>
      </c>
      <c r="E2617" t="s">
        <v>4823</v>
      </c>
      <c r="F2617" t="s">
        <v>429</v>
      </c>
      <c r="G2617" t="s">
        <v>16</v>
      </c>
      <c r="H2617" t="s">
        <v>26</v>
      </c>
      <c r="I2617" t="s">
        <v>32</v>
      </c>
      <c r="J2617" t="s">
        <v>16</v>
      </c>
      <c r="K2617" t="s">
        <v>18</v>
      </c>
      <c r="L2617" t="s">
        <v>19</v>
      </c>
      <c r="M2617" t="s">
        <v>16</v>
      </c>
      <c r="N2617" t="s">
        <v>16</v>
      </c>
      <c r="O2617" t="s">
        <v>16</v>
      </c>
      <c r="P2617">
        <f t="shared" si="82"/>
        <v>0</v>
      </c>
      <c r="Q2617">
        <f t="shared" si="81"/>
        <v>0</v>
      </c>
      <c r="R2617" t="str">
        <f>IFERROR(VLOOKUP(P2617,Sheet1!$E$30:$F$35,2,FALSE),"")</f>
        <v/>
      </c>
    </row>
    <row r="2618" spans="1:18">
      <c r="A2618" t="s">
        <v>15</v>
      </c>
      <c r="B2618" t="s">
        <v>4824</v>
      </c>
      <c r="C2618" t="s">
        <v>4817</v>
      </c>
      <c r="D2618" t="s">
        <v>4387</v>
      </c>
      <c r="E2618" t="s">
        <v>1309</v>
      </c>
      <c r="F2618" t="s">
        <v>1163</v>
      </c>
      <c r="G2618" t="s">
        <v>16</v>
      </c>
      <c r="H2618" t="s">
        <v>26</v>
      </c>
      <c r="I2618" t="s">
        <v>32</v>
      </c>
      <c r="J2618" t="s">
        <v>16</v>
      </c>
      <c r="K2618" t="s">
        <v>18</v>
      </c>
      <c r="L2618" t="s">
        <v>19</v>
      </c>
      <c r="M2618" t="s">
        <v>16</v>
      </c>
      <c r="N2618" t="s">
        <v>16</v>
      </c>
      <c r="O2618" t="s">
        <v>16</v>
      </c>
      <c r="P2618">
        <f t="shared" si="82"/>
        <v>0</v>
      </c>
      <c r="Q2618">
        <f t="shared" si="81"/>
        <v>0</v>
      </c>
      <c r="R2618" t="str">
        <f>IFERROR(VLOOKUP(P2618,Sheet1!$E$30:$F$35,2,FALSE),"")</f>
        <v/>
      </c>
    </row>
    <row r="2619" spans="1:18">
      <c r="A2619" t="s">
        <v>15</v>
      </c>
      <c r="B2619" t="s">
        <v>4825</v>
      </c>
      <c r="C2619" t="s">
        <v>4826</v>
      </c>
      <c r="D2619" t="s">
        <v>4389</v>
      </c>
      <c r="E2619" t="s">
        <v>1799</v>
      </c>
      <c r="F2619" t="s">
        <v>1165</v>
      </c>
      <c r="G2619" t="s">
        <v>16</v>
      </c>
      <c r="H2619" t="s">
        <v>26</v>
      </c>
      <c r="I2619" t="s">
        <v>32</v>
      </c>
      <c r="J2619" t="s">
        <v>16</v>
      </c>
      <c r="K2619" t="s">
        <v>18</v>
      </c>
      <c r="L2619" t="s">
        <v>19</v>
      </c>
      <c r="M2619" t="s">
        <v>16</v>
      </c>
      <c r="N2619" t="s">
        <v>16</v>
      </c>
      <c r="O2619" t="s">
        <v>16</v>
      </c>
      <c r="P2619">
        <f t="shared" si="82"/>
        <v>8</v>
      </c>
      <c r="Q2619">
        <f t="shared" si="81"/>
        <v>1</v>
      </c>
      <c r="R2619" t="str">
        <f>IFERROR(VLOOKUP(P2619,Sheet1!$E$30:$F$35,2,FALSE),"")</f>
        <v>grape</v>
      </c>
    </row>
    <row r="2620" spans="1:18">
      <c r="A2620" t="s">
        <v>15</v>
      </c>
      <c r="B2620" t="s">
        <v>4827</v>
      </c>
      <c r="C2620" t="s">
        <v>4826</v>
      </c>
      <c r="D2620" t="s">
        <v>1618</v>
      </c>
      <c r="E2620" t="s">
        <v>4828</v>
      </c>
      <c r="F2620" t="s">
        <v>432</v>
      </c>
      <c r="G2620" t="s">
        <v>16</v>
      </c>
      <c r="H2620" t="s">
        <v>26</v>
      </c>
      <c r="I2620" t="s">
        <v>32</v>
      </c>
      <c r="J2620" t="s">
        <v>16</v>
      </c>
      <c r="K2620" t="s">
        <v>18</v>
      </c>
      <c r="L2620" t="s">
        <v>19</v>
      </c>
      <c r="M2620" t="s">
        <v>16</v>
      </c>
      <c r="N2620" t="s">
        <v>16</v>
      </c>
      <c r="O2620" t="s">
        <v>16</v>
      </c>
      <c r="P2620">
        <f t="shared" si="82"/>
        <v>0</v>
      </c>
      <c r="Q2620">
        <f t="shared" si="81"/>
        <v>0</v>
      </c>
      <c r="R2620" t="str">
        <f>IFERROR(VLOOKUP(P2620,Sheet1!$E$30:$F$35,2,FALSE),"")</f>
        <v/>
      </c>
    </row>
    <row r="2621" spans="1:18">
      <c r="A2621" t="s">
        <v>15</v>
      </c>
      <c r="B2621" t="s">
        <v>4829</v>
      </c>
      <c r="C2621" t="s">
        <v>4830</v>
      </c>
      <c r="D2621" t="s">
        <v>4392</v>
      </c>
      <c r="E2621" t="s">
        <v>4831</v>
      </c>
      <c r="F2621" t="s">
        <v>434</v>
      </c>
      <c r="G2621" t="s">
        <v>16</v>
      </c>
      <c r="H2621" t="s">
        <v>26</v>
      </c>
      <c r="I2621" t="s">
        <v>32</v>
      </c>
      <c r="J2621" t="s">
        <v>16</v>
      </c>
      <c r="K2621" t="s">
        <v>18</v>
      </c>
      <c r="L2621" t="s">
        <v>19</v>
      </c>
      <c r="M2621" t="s">
        <v>16</v>
      </c>
      <c r="N2621" t="s">
        <v>16</v>
      </c>
      <c r="O2621" t="s">
        <v>16</v>
      </c>
      <c r="P2621">
        <f t="shared" si="82"/>
        <v>2</v>
      </c>
      <c r="Q2621">
        <f t="shared" si="81"/>
        <v>0</v>
      </c>
      <c r="R2621" t="str">
        <f>IFERROR(VLOOKUP(P2621,Sheet1!$E$30:$F$35,2,FALSE),"")</f>
        <v>cherry</v>
      </c>
    </row>
    <row r="2622" spans="1:18">
      <c r="A2622" t="s">
        <v>15</v>
      </c>
      <c r="B2622" t="s">
        <v>4443</v>
      </c>
      <c r="C2622" t="s">
        <v>4832</v>
      </c>
      <c r="D2622" t="s">
        <v>4394</v>
      </c>
      <c r="E2622" t="s">
        <v>1801</v>
      </c>
      <c r="F2622" t="s">
        <v>436</v>
      </c>
      <c r="G2622" t="s">
        <v>16</v>
      </c>
      <c r="H2622" t="s">
        <v>26</v>
      </c>
      <c r="I2622" t="s">
        <v>32</v>
      </c>
      <c r="J2622" t="s">
        <v>16</v>
      </c>
      <c r="K2622" t="s">
        <v>18</v>
      </c>
      <c r="L2622" t="s">
        <v>19</v>
      </c>
      <c r="M2622" t="s">
        <v>16</v>
      </c>
      <c r="N2622" t="s">
        <v>16</v>
      </c>
      <c r="O2622" t="s">
        <v>16</v>
      </c>
      <c r="P2622">
        <f t="shared" si="82"/>
        <v>8</v>
      </c>
      <c r="Q2622">
        <f t="shared" si="81"/>
        <v>1</v>
      </c>
      <c r="R2622" t="str">
        <f>IFERROR(VLOOKUP(P2622,Sheet1!$E$30:$F$35,2,FALSE),"")</f>
        <v>grape</v>
      </c>
    </row>
    <row r="2623" spans="1:18">
      <c r="A2623" t="s">
        <v>15</v>
      </c>
      <c r="B2623" t="s">
        <v>4833</v>
      </c>
      <c r="C2623" t="s">
        <v>4834</v>
      </c>
      <c r="D2623" t="s">
        <v>1620</v>
      </c>
      <c r="E2623" t="s">
        <v>4835</v>
      </c>
      <c r="F2623" t="s">
        <v>1171</v>
      </c>
      <c r="G2623" t="s">
        <v>16</v>
      </c>
      <c r="H2623" t="s">
        <v>26</v>
      </c>
      <c r="I2623" t="s">
        <v>32</v>
      </c>
      <c r="J2623" t="s">
        <v>16</v>
      </c>
      <c r="K2623" t="s">
        <v>18</v>
      </c>
      <c r="L2623" t="s">
        <v>19</v>
      </c>
      <c r="M2623" t="s">
        <v>16</v>
      </c>
      <c r="N2623" t="s">
        <v>16</v>
      </c>
      <c r="O2623" t="s">
        <v>16</v>
      </c>
      <c r="P2623">
        <f t="shared" si="82"/>
        <v>8</v>
      </c>
      <c r="Q2623">
        <f t="shared" si="81"/>
        <v>1</v>
      </c>
      <c r="R2623" t="str">
        <f>IFERROR(VLOOKUP(P2623,Sheet1!$E$30:$F$35,2,FALSE),"")</f>
        <v>grape</v>
      </c>
    </row>
    <row r="2624" spans="1:18">
      <c r="A2624" t="s">
        <v>15</v>
      </c>
      <c r="B2624" t="s">
        <v>4836</v>
      </c>
      <c r="C2624" t="s">
        <v>4834</v>
      </c>
      <c r="D2624" t="s">
        <v>4398</v>
      </c>
      <c r="E2624" t="s">
        <v>4837</v>
      </c>
      <c r="F2624" t="s">
        <v>438</v>
      </c>
      <c r="G2624" t="s">
        <v>16</v>
      </c>
      <c r="H2624" t="s">
        <v>26</v>
      </c>
      <c r="I2624" t="s">
        <v>32</v>
      </c>
      <c r="J2624" t="s">
        <v>16</v>
      </c>
      <c r="K2624" t="s">
        <v>18</v>
      </c>
      <c r="L2624" t="s">
        <v>19</v>
      </c>
      <c r="M2624" t="s">
        <v>16</v>
      </c>
      <c r="N2624" t="s">
        <v>16</v>
      </c>
      <c r="O2624" t="s">
        <v>16</v>
      </c>
      <c r="P2624">
        <f t="shared" si="82"/>
        <v>0</v>
      </c>
      <c r="Q2624">
        <f t="shared" si="81"/>
        <v>0</v>
      </c>
      <c r="R2624" t="str">
        <f>IFERROR(VLOOKUP(P2624,Sheet1!$E$30:$F$35,2,FALSE),"")</f>
        <v/>
      </c>
    </row>
    <row r="2625" spans="1:18">
      <c r="A2625" t="s">
        <v>15</v>
      </c>
      <c r="B2625" t="s">
        <v>4838</v>
      </c>
      <c r="C2625" t="s">
        <v>4839</v>
      </c>
      <c r="D2625" t="s">
        <v>1107</v>
      </c>
      <c r="E2625" t="s">
        <v>1804</v>
      </c>
      <c r="F2625" t="s">
        <v>1175</v>
      </c>
      <c r="G2625" t="s">
        <v>16</v>
      </c>
      <c r="H2625" t="s">
        <v>26</v>
      </c>
      <c r="I2625" t="s">
        <v>32</v>
      </c>
      <c r="J2625" t="s">
        <v>16</v>
      </c>
      <c r="K2625" t="s">
        <v>18</v>
      </c>
      <c r="L2625" t="s">
        <v>19</v>
      </c>
      <c r="M2625" t="s">
        <v>16</v>
      </c>
      <c r="N2625" t="s">
        <v>16</v>
      </c>
      <c r="O2625" t="s">
        <v>16</v>
      </c>
      <c r="P2625">
        <f t="shared" si="82"/>
        <v>2</v>
      </c>
      <c r="Q2625">
        <f t="shared" si="81"/>
        <v>0</v>
      </c>
      <c r="R2625" t="str">
        <f>IFERROR(VLOOKUP(P2625,Sheet1!$E$30:$F$35,2,FALSE),"")</f>
        <v>cherry</v>
      </c>
    </row>
    <row r="2626" spans="1:18">
      <c r="A2626" t="s">
        <v>15</v>
      </c>
      <c r="B2626" t="s">
        <v>4456</v>
      </c>
      <c r="C2626" t="s">
        <v>4839</v>
      </c>
      <c r="D2626" t="s">
        <v>1622</v>
      </c>
      <c r="E2626" t="s">
        <v>1313</v>
      </c>
      <c r="F2626" t="s">
        <v>441</v>
      </c>
      <c r="G2626" t="s">
        <v>16</v>
      </c>
      <c r="H2626" t="s">
        <v>26</v>
      </c>
      <c r="I2626" t="s">
        <v>32</v>
      </c>
      <c r="J2626" t="s">
        <v>16</v>
      </c>
      <c r="K2626" t="s">
        <v>18</v>
      </c>
      <c r="L2626" t="s">
        <v>19</v>
      </c>
      <c r="M2626" t="s">
        <v>16</v>
      </c>
      <c r="N2626" t="s">
        <v>16</v>
      </c>
      <c r="O2626" t="s">
        <v>16</v>
      </c>
      <c r="P2626">
        <f t="shared" si="82"/>
        <v>0</v>
      </c>
      <c r="Q2626">
        <f t="shared" si="81"/>
        <v>0</v>
      </c>
      <c r="R2626" t="str">
        <f>IFERROR(VLOOKUP(P2626,Sheet1!$E$30:$F$35,2,FALSE),"")</f>
        <v/>
      </c>
    </row>
    <row r="2627" spans="1:18">
      <c r="A2627" t="s">
        <v>15</v>
      </c>
      <c r="B2627" t="s">
        <v>4840</v>
      </c>
      <c r="C2627" t="s">
        <v>4841</v>
      </c>
      <c r="D2627" t="s">
        <v>4404</v>
      </c>
      <c r="E2627" t="s">
        <v>4842</v>
      </c>
      <c r="F2627" t="s">
        <v>1179</v>
      </c>
      <c r="G2627" t="s">
        <v>16</v>
      </c>
      <c r="H2627" t="s">
        <v>26</v>
      </c>
      <c r="I2627" t="s">
        <v>32</v>
      </c>
      <c r="J2627" t="s">
        <v>16</v>
      </c>
      <c r="K2627" t="s">
        <v>18</v>
      </c>
      <c r="L2627" t="s">
        <v>19</v>
      </c>
      <c r="M2627" t="s">
        <v>16</v>
      </c>
      <c r="N2627" t="s">
        <v>16</v>
      </c>
      <c r="O2627" t="s">
        <v>16</v>
      </c>
      <c r="P2627">
        <f t="shared" si="82"/>
        <v>8</v>
      </c>
      <c r="Q2627">
        <f t="shared" si="81"/>
        <v>1</v>
      </c>
      <c r="R2627" t="str">
        <f>IFERROR(VLOOKUP(P2627,Sheet1!$E$30:$F$35,2,FALSE),"")</f>
        <v>grape</v>
      </c>
    </row>
    <row r="2628" spans="1:18">
      <c r="A2628" t="s">
        <v>15</v>
      </c>
      <c r="B2628" t="s">
        <v>4843</v>
      </c>
      <c r="C2628" t="s">
        <v>4841</v>
      </c>
      <c r="D2628" t="s">
        <v>4406</v>
      </c>
      <c r="E2628" t="s">
        <v>1805</v>
      </c>
      <c r="F2628" t="s">
        <v>443</v>
      </c>
      <c r="G2628" t="s">
        <v>16</v>
      </c>
      <c r="H2628" t="s">
        <v>26</v>
      </c>
      <c r="I2628" t="s">
        <v>32</v>
      </c>
      <c r="J2628" t="s">
        <v>16</v>
      </c>
      <c r="K2628" t="s">
        <v>18</v>
      </c>
      <c r="L2628" t="s">
        <v>19</v>
      </c>
      <c r="M2628" t="s">
        <v>16</v>
      </c>
      <c r="N2628" t="s">
        <v>16</v>
      </c>
      <c r="O2628" t="s">
        <v>16</v>
      </c>
      <c r="P2628">
        <f t="shared" si="82"/>
        <v>0</v>
      </c>
      <c r="Q2628">
        <f t="shared" ref="Q2628:Q2691" si="83">IF(P2628=8,1,0)</f>
        <v>0</v>
      </c>
      <c r="R2628" t="str">
        <f>IFERROR(VLOOKUP(P2628,Sheet1!$E$30:$F$35,2,FALSE),"")</f>
        <v/>
      </c>
    </row>
    <row r="2629" spans="1:18">
      <c r="A2629" t="s">
        <v>15</v>
      </c>
      <c r="B2629" t="s">
        <v>4844</v>
      </c>
      <c r="C2629" t="s">
        <v>4845</v>
      </c>
      <c r="D2629" t="s">
        <v>1624</v>
      </c>
      <c r="E2629" t="s">
        <v>1321</v>
      </c>
      <c r="F2629" t="s">
        <v>233</v>
      </c>
      <c r="G2629" t="s">
        <v>16</v>
      </c>
      <c r="H2629" t="s">
        <v>26</v>
      </c>
      <c r="I2629" t="s">
        <v>32</v>
      </c>
      <c r="J2629" t="s">
        <v>16</v>
      </c>
      <c r="K2629" t="s">
        <v>18</v>
      </c>
      <c r="L2629" t="s">
        <v>19</v>
      </c>
      <c r="M2629" t="s">
        <v>16</v>
      </c>
      <c r="N2629" t="s">
        <v>16</v>
      </c>
      <c r="O2629" t="s">
        <v>16</v>
      </c>
      <c r="P2629">
        <f t="shared" ref="P2629:P2692" si="84">C2629-C2628</f>
        <v>8</v>
      </c>
      <c r="Q2629">
        <f t="shared" si="83"/>
        <v>1</v>
      </c>
      <c r="R2629" t="str">
        <f>IFERROR(VLOOKUP(P2629,Sheet1!$E$30:$F$35,2,FALSE),"")</f>
        <v>grape</v>
      </c>
    </row>
    <row r="2630" spans="1:18">
      <c r="A2630" t="s">
        <v>15</v>
      </c>
      <c r="B2630" t="s">
        <v>4846</v>
      </c>
      <c r="C2630" t="s">
        <v>4845</v>
      </c>
      <c r="D2630" t="s">
        <v>4410</v>
      </c>
      <c r="E2630" t="s">
        <v>4847</v>
      </c>
      <c r="F2630" t="s">
        <v>446</v>
      </c>
      <c r="G2630" t="s">
        <v>16</v>
      </c>
      <c r="H2630" t="s">
        <v>26</v>
      </c>
      <c r="I2630" t="s">
        <v>32</v>
      </c>
      <c r="J2630" t="s">
        <v>16</v>
      </c>
      <c r="K2630" t="s">
        <v>18</v>
      </c>
      <c r="L2630" t="s">
        <v>19</v>
      </c>
      <c r="M2630" t="s">
        <v>16</v>
      </c>
      <c r="N2630" t="s">
        <v>16</v>
      </c>
      <c r="O2630" t="s">
        <v>16</v>
      </c>
      <c r="P2630">
        <f t="shared" si="84"/>
        <v>0</v>
      </c>
      <c r="Q2630">
        <f t="shared" si="83"/>
        <v>0</v>
      </c>
      <c r="R2630" t="str">
        <f>IFERROR(VLOOKUP(P2630,Sheet1!$E$30:$F$35,2,FALSE),"")</f>
        <v/>
      </c>
    </row>
    <row r="2631" spans="1:18">
      <c r="A2631" t="s">
        <v>15</v>
      </c>
      <c r="B2631" t="s">
        <v>4848</v>
      </c>
      <c r="C2631" t="s">
        <v>4845</v>
      </c>
      <c r="D2631" t="s">
        <v>4412</v>
      </c>
      <c r="E2631" t="s">
        <v>1808</v>
      </c>
      <c r="F2631" t="s">
        <v>1185</v>
      </c>
      <c r="G2631" t="s">
        <v>16</v>
      </c>
      <c r="H2631" t="s">
        <v>26</v>
      </c>
      <c r="I2631" t="s">
        <v>32</v>
      </c>
      <c r="J2631" t="s">
        <v>16</v>
      </c>
      <c r="K2631" t="s">
        <v>18</v>
      </c>
      <c r="L2631" t="s">
        <v>19</v>
      </c>
      <c r="M2631" t="s">
        <v>16</v>
      </c>
      <c r="N2631" t="s">
        <v>16</v>
      </c>
      <c r="O2631" t="s">
        <v>16</v>
      </c>
      <c r="P2631">
        <f t="shared" si="84"/>
        <v>0</v>
      </c>
      <c r="Q2631">
        <f t="shared" si="83"/>
        <v>0</v>
      </c>
      <c r="R2631" t="str">
        <f>IFERROR(VLOOKUP(P2631,Sheet1!$E$30:$F$35,2,FALSE),"")</f>
        <v/>
      </c>
    </row>
    <row r="2632" spans="1:18">
      <c r="A2632" t="s">
        <v>15</v>
      </c>
      <c r="B2632" t="s">
        <v>4849</v>
      </c>
      <c r="C2632" t="s">
        <v>4850</v>
      </c>
      <c r="D2632" t="s">
        <v>1626</v>
      </c>
      <c r="E2632" t="s">
        <v>1324</v>
      </c>
      <c r="F2632" t="s">
        <v>449</v>
      </c>
      <c r="G2632" t="s">
        <v>16</v>
      </c>
      <c r="H2632" t="s">
        <v>26</v>
      </c>
      <c r="I2632" t="s">
        <v>32</v>
      </c>
      <c r="J2632" t="s">
        <v>16</v>
      </c>
      <c r="K2632" t="s">
        <v>18</v>
      </c>
      <c r="L2632" t="s">
        <v>19</v>
      </c>
      <c r="M2632" t="s">
        <v>16</v>
      </c>
      <c r="N2632" t="s">
        <v>16</v>
      </c>
      <c r="O2632" t="s">
        <v>16</v>
      </c>
      <c r="P2632">
        <f t="shared" si="84"/>
        <v>2</v>
      </c>
      <c r="Q2632">
        <f t="shared" si="83"/>
        <v>0</v>
      </c>
      <c r="R2632" t="str">
        <f>IFERROR(VLOOKUP(P2632,Sheet1!$E$30:$F$35,2,FALSE),"")</f>
        <v>cherry</v>
      </c>
    </row>
    <row r="2633" spans="1:18">
      <c r="A2633" t="s">
        <v>15</v>
      </c>
      <c r="B2633" t="s">
        <v>4851</v>
      </c>
      <c r="C2633" t="s">
        <v>4852</v>
      </c>
      <c r="D2633" t="s">
        <v>1109</v>
      </c>
      <c r="E2633" t="s">
        <v>4853</v>
      </c>
      <c r="F2633" t="s">
        <v>1188</v>
      </c>
      <c r="G2633" t="s">
        <v>16</v>
      </c>
      <c r="H2633" t="s">
        <v>26</v>
      </c>
      <c r="I2633" t="s">
        <v>32</v>
      </c>
      <c r="J2633" t="s">
        <v>16</v>
      </c>
      <c r="K2633" t="s">
        <v>18</v>
      </c>
      <c r="L2633" t="s">
        <v>19</v>
      </c>
      <c r="M2633" t="s">
        <v>16</v>
      </c>
      <c r="N2633" t="s">
        <v>16</v>
      </c>
      <c r="O2633" t="s">
        <v>16</v>
      </c>
      <c r="P2633">
        <f t="shared" si="84"/>
        <v>2</v>
      </c>
      <c r="Q2633">
        <f t="shared" si="83"/>
        <v>0</v>
      </c>
      <c r="R2633" t="str">
        <f>IFERROR(VLOOKUP(P2633,Sheet1!$E$30:$F$35,2,FALSE),"")</f>
        <v>cherry</v>
      </c>
    </row>
    <row r="2634" spans="1:18">
      <c r="A2634" t="s">
        <v>15</v>
      </c>
      <c r="B2634" t="s">
        <v>4854</v>
      </c>
      <c r="C2634" t="s">
        <v>4852</v>
      </c>
      <c r="D2634" t="s">
        <v>4416</v>
      </c>
      <c r="E2634" t="s">
        <v>1811</v>
      </c>
      <c r="F2634" t="s">
        <v>451</v>
      </c>
      <c r="G2634" t="s">
        <v>16</v>
      </c>
      <c r="H2634" t="s">
        <v>26</v>
      </c>
      <c r="I2634" t="s">
        <v>32</v>
      </c>
      <c r="J2634" t="s">
        <v>16</v>
      </c>
      <c r="K2634" t="s">
        <v>18</v>
      </c>
      <c r="L2634" t="s">
        <v>19</v>
      </c>
      <c r="M2634" t="s">
        <v>16</v>
      </c>
      <c r="N2634" t="s">
        <v>16</v>
      </c>
      <c r="O2634" t="s">
        <v>16</v>
      </c>
      <c r="P2634">
        <f t="shared" si="84"/>
        <v>0</v>
      </c>
      <c r="Q2634">
        <f t="shared" si="83"/>
        <v>0</v>
      </c>
      <c r="R2634" t="str">
        <f>IFERROR(VLOOKUP(P2634,Sheet1!$E$30:$F$35,2,FALSE),"")</f>
        <v/>
      </c>
    </row>
    <row r="2635" spans="1:18">
      <c r="A2635" t="s">
        <v>15</v>
      </c>
      <c r="B2635" t="s">
        <v>4467</v>
      </c>
      <c r="C2635" t="s">
        <v>4852</v>
      </c>
      <c r="D2635" t="s">
        <v>1628</v>
      </c>
      <c r="E2635" t="s">
        <v>1339</v>
      </c>
      <c r="F2635" t="s">
        <v>1190</v>
      </c>
      <c r="G2635" t="s">
        <v>16</v>
      </c>
      <c r="H2635" t="s">
        <v>26</v>
      </c>
      <c r="I2635" t="s">
        <v>32</v>
      </c>
      <c r="J2635" t="s">
        <v>16</v>
      </c>
      <c r="K2635" t="s">
        <v>18</v>
      </c>
      <c r="L2635" t="s">
        <v>19</v>
      </c>
      <c r="M2635" t="s">
        <v>16</v>
      </c>
      <c r="N2635" t="s">
        <v>16</v>
      </c>
      <c r="O2635" t="s">
        <v>16</v>
      </c>
      <c r="P2635">
        <f t="shared" si="84"/>
        <v>0</v>
      </c>
      <c r="Q2635">
        <f t="shared" si="83"/>
        <v>0</v>
      </c>
      <c r="R2635" t="str">
        <f>IFERROR(VLOOKUP(P2635,Sheet1!$E$30:$F$35,2,FALSE),"")</f>
        <v/>
      </c>
    </row>
    <row r="2636" spans="1:18">
      <c r="A2636" t="s">
        <v>15</v>
      </c>
      <c r="B2636" t="s">
        <v>4855</v>
      </c>
      <c r="C2636" t="s">
        <v>4852</v>
      </c>
      <c r="D2636" t="s">
        <v>4420</v>
      </c>
      <c r="E2636" t="s">
        <v>4856</v>
      </c>
      <c r="F2636" t="s">
        <v>454</v>
      </c>
      <c r="G2636" t="s">
        <v>16</v>
      </c>
      <c r="H2636" t="s">
        <v>26</v>
      </c>
      <c r="I2636" t="s">
        <v>32</v>
      </c>
      <c r="J2636" t="s">
        <v>16</v>
      </c>
      <c r="K2636" t="s">
        <v>18</v>
      </c>
      <c r="L2636" t="s">
        <v>19</v>
      </c>
      <c r="M2636" t="s">
        <v>16</v>
      </c>
      <c r="N2636" t="s">
        <v>16</v>
      </c>
      <c r="O2636" t="s">
        <v>16</v>
      </c>
      <c r="P2636">
        <f t="shared" si="84"/>
        <v>0</v>
      </c>
      <c r="Q2636">
        <f t="shared" si="83"/>
        <v>0</v>
      </c>
      <c r="R2636" t="str">
        <f>IFERROR(VLOOKUP(P2636,Sheet1!$E$30:$F$35,2,FALSE),"")</f>
        <v/>
      </c>
    </row>
    <row r="2637" spans="1:18">
      <c r="A2637" t="s">
        <v>15</v>
      </c>
      <c r="B2637" t="s">
        <v>4857</v>
      </c>
      <c r="C2637" t="s">
        <v>4852</v>
      </c>
      <c r="D2637" t="s">
        <v>4422</v>
      </c>
      <c r="E2637" t="s">
        <v>1812</v>
      </c>
      <c r="F2637" t="s">
        <v>1195</v>
      </c>
      <c r="G2637" t="s">
        <v>16</v>
      </c>
      <c r="H2637" t="s">
        <v>26</v>
      </c>
      <c r="I2637" t="s">
        <v>32</v>
      </c>
      <c r="J2637" t="s">
        <v>16</v>
      </c>
      <c r="K2637" t="s">
        <v>18</v>
      </c>
      <c r="L2637" t="s">
        <v>19</v>
      </c>
      <c r="M2637" t="s">
        <v>16</v>
      </c>
      <c r="N2637" t="s">
        <v>16</v>
      </c>
      <c r="O2637" t="s">
        <v>16</v>
      </c>
      <c r="P2637">
        <f t="shared" si="84"/>
        <v>0</v>
      </c>
      <c r="Q2637">
        <f t="shared" si="83"/>
        <v>0</v>
      </c>
      <c r="R2637" t="str">
        <f>IFERROR(VLOOKUP(P2637,Sheet1!$E$30:$F$35,2,FALSE),"")</f>
        <v/>
      </c>
    </row>
    <row r="2638" spans="1:18">
      <c r="A2638" t="s">
        <v>15</v>
      </c>
      <c r="B2638" t="s">
        <v>4858</v>
      </c>
      <c r="C2638" t="s">
        <v>4852</v>
      </c>
      <c r="D2638" t="s">
        <v>1630</v>
      </c>
      <c r="E2638" t="s">
        <v>4859</v>
      </c>
      <c r="F2638" t="s">
        <v>457</v>
      </c>
      <c r="G2638" t="s">
        <v>16</v>
      </c>
      <c r="H2638" t="s">
        <v>26</v>
      </c>
      <c r="I2638" t="s">
        <v>32</v>
      </c>
      <c r="J2638" t="s">
        <v>16</v>
      </c>
      <c r="K2638" t="s">
        <v>18</v>
      </c>
      <c r="L2638" t="s">
        <v>19</v>
      </c>
      <c r="M2638" t="s">
        <v>16</v>
      </c>
      <c r="N2638" t="s">
        <v>16</v>
      </c>
      <c r="O2638" t="s">
        <v>16</v>
      </c>
      <c r="P2638">
        <f t="shared" si="84"/>
        <v>0</v>
      </c>
      <c r="Q2638">
        <f t="shared" si="83"/>
        <v>0</v>
      </c>
      <c r="R2638" t="str">
        <f>IFERROR(VLOOKUP(P2638,Sheet1!$E$30:$F$35,2,FALSE),"")</f>
        <v/>
      </c>
    </row>
    <row r="2639" spans="1:18">
      <c r="A2639" t="s">
        <v>15</v>
      </c>
      <c r="B2639" t="s">
        <v>4860</v>
      </c>
      <c r="C2639" t="s">
        <v>4861</v>
      </c>
      <c r="D2639" t="s">
        <v>4425</v>
      </c>
      <c r="E2639" t="s">
        <v>4862</v>
      </c>
      <c r="F2639" t="s">
        <v>1198</v>
      </c>
      <c r="G2639" t="s">
        <v>16</v>
      </c>
      <c r="H2639" t="s">
        <v>26</v>
      </c>
      <c r="I2639" t="s">
        <v>32</v>
      </c>
      <c r="J2639" t="s">
        <v>16</v>
      </c>
      <c r="K2639" t="s">
        <v>18</v>
      </c>
      <c r="L2639" t="s">
        <v>19</v>
      </c>
      <c r="M2639" t="s">
        <v>16</v>
      </c>
      <c r="N2639" t="s">
        <v>16</v>
      </c>
      <c r="O2639" t="s">
        <v>16</v>
      </c>
      <c r="P2639">
        <f t="shared" si="84"/>
        <v>8</v>
      </c>
      <c r="Q2639">
        <f t="shared" si="83"/>
        <v>1</v>
      </c>
      <c r="R2639" t="str">
        <f>IFERROR(VLOOKUP(P2639,Sheet1!$E$30:$F$35,2,FALSE),"")</f>
        <v>grape</v>
      </c>
    </row>
    <row r="2640" spans="1:18">
      <c r="A2640" t="s">
        <v>15</v>
      </c>
      <c r="B2640" t="s">
        <v>4863</v>
      </c>
      <c r="C2640" t="s">
        <v>4861</v>
      </c>
      <c r="D2640" t="s">
        <v>4427</v>
      </c>
      <c r="E2640" t="s">
        <v>1815</v>
      </c>
      <c r="F2640" t="s">
        <v>1200</v>
      </c>
      <c r="G2640" t="s">
        <v>16</v>
      </c>
      <c r="H2640" t="s">
        <v>26</v>
      </c>
      <c r="I2640" t="s">
        <v>32</v>
      </c>
      <c r="J2640" t="s">
        <v>16</v>
      </c>
      <c r="K2640" t="s">
        <v>18</v>
      </c>
      <c r="L2640" t="s">
        <v>19</v>
      </c>
      <c r="M2640" t="s">
        <v>16</v>
      </c>
      <c r="N2640" t="s">
        <v>16</v>
      </c>
      <c r="O2640" t="s">
        <v>16</v>
      </c>
      <c r="P2640">
        <f t="shared" si="84"/>
        <v>0</v>
      </c>
      <c r="Q2640">
        <f t="shared" si="83"/>
        <v>0</v>
      </c>
      <c r="R2640" t="str">
        <f>IFERROR(VLOOKUP(P2640,Sheet1!$E$30:$F$35,2,FALSE),"")</f>
        <v/>
      </c>
    </row>
    <row r="2641" spans="1:18">
      <c r="A2641" t="s">
        <v>15</v>
      </c>
      <c r="B2641" t="s">
        <v>4864</v>
      </c>
      <c r="C2641" t="s">
        <v>4861</v>
      </c>
      <c r="D2641" t="s">
        <v>1112</v>
      </c>
      <c r="E2641" t="s">
        <v>4865</v>
      </c>
      <c r="F2641" t="s">
        <v>459</v>
      </c>
      <c r="G2641" t="s">
        <v>16</v>
      </c>
      <c r="H2641" t="s">
        <v>26</v>
      </c>
      <c r="I2641" t="s">
        <v>32</v>
      </c>
      <c r="J2641" t="s">
        <v>16</v>
      </c>
      <c r="K2641" t="s">
        <v>18</v>
      </c>
      <c r="L2641" t="s">
        <v>19</v>
      </c>
      <c r="M2641" t="s">
        <v>16</v>
      </c>
      <c r="N2641" t="s">
        <v>16</v>
      </c>
      <c r="O2641" t="s">
        <v>16</v>
      </c>
      <c r="P2641">
        <f t="shared" si="84"/>
        <v>0</v>
      </c>
      <c r="Q2641">
        <f t="shared" si="83"/>
        <v>0</v>
      </c>
      <c r="R2641" t="str">
        <f>IFERROR(VLOOKUP(P2641,Sheet1!$E$30:$F$35,2,FALSE),"")</f>
        <v/>
      </c>
    </row>
    <row r="2642" spans="1:18">
      <c r="A2642" t="s">
        <v>15</v>
      </c>
      <c r="B2642" t="s">
        <v>4866</v>
      </c>
      <c r="C2642" t="s">
        <v>4861</v>
      </c>
      <c r="D2642" t="s">
        <v>4430</v>
      </c>
      <c r="E2642" t="s">
        <v>4867</v>
      </c>
      <c r="F2642" t="s">
        <v>1204</v>
      </c>
      <c r="G2642" t="s">
        <v>16</v>
      </c>
      <c r="H2642" t="s">
        <v>26</v>
      </c>
      <c r="I2642" t="s">
        <v>32</v>
      </c>
      <c r="J2642" t="s">
        <v>16</v>
      </c>
      <c r="K2642" t="s">
        <v>18</v>
      </c>
      <c r="L2642" t="s">
        <v>19</v>
      </c>
      <c r="M2642" t="s">
        <v>16</v>
      </c>
      <c r="N2642" t="s">
        <v>16</v>
      </c>
      <c r="O2642" t="s">
        <v>16</v>
      </c>
      <c r="P2642">
        <f t="shared" si="84"/>
        <v>0</v>
      </c>
      <c r="Q2642">
        <f t="shared" si="83"/>
        <v>0</v>
      </c>
      <c r="R2642" t="str">
        <f>IFERROR(VLOOKUP(P2642,Sheet1!$E$30:$F$35,2,FALSE),"")</f>
        <v/>
      </c>
    </row>
    <row r="2643" spans="1:18">
      <c r="A2643" t="s">
        <v>15</v>
      </c>
      <c r="B2643" t="s">
        <v>4483</v>
      </c>
      <c r="C2643" t="s">
        <v>4861</v>
      </c>
      <c r="D2643" t="s">
        <v>4432</v>
      </c>
      <c r="E2643" t="s">
        <v>1344</v>
      </c>
      <c r="F2643" t="s">
        <v>236</v>
      </c>
      <c r="G2643" t="s">
        <v>16</v>
      </c>
      <c r="H2643" t="s">
        <v>26</v>
      </c>
      <c r="I2643" t="s">
        <v>32</v>
      </c>
      <c r="J2643" t="s">
        <v>16</v>
      </c>
      <c r="K2643" t="s">
        <v>18</v>
      </c>
      <c r="L2643" t="s">
        <v>19</v>
      </c>
      <c r="M2643" t="s">
        <v>16</v>
      </c>
      <c r="N2643" t="s">
        <v>16</v>
      </c>
      <c r="O2643" t="s">
        <v>16</v>
      </c>
      <c r="P2643">
        <f t="shared" si="84"/>
        <v>0</v>
      </c>
      <c r="Q2643">
        <f t="shared" si="83"/>
        <v>0</v>
      </c>
      <c r="R2643" t="str">
        <f>IFERROR(VLOOKUP(P2643,Sheet1!$E$30:$F$35,2,FALSE),"")</f>
        <v/>
      </c>
    </row>
    <row r="2644" spans="1:18">
      <c r="A2644" t="s">
        <v>15</v>
      </c>
      <c r="B2644" t="s">
        <v>4868</v>
      </c>
      <c r="C2644" t="s">
        <v>4869</v>
      </c>
      <c r="D2644" t="s">
        <v>1120</v>
      </c>
      <c r="E2644" t="s">
        <v>4870</v>
      </c>
      <c r="F2644" t="s">
        <v>461</v>
      </c>
      <c r="G2644" t="s">
        <v>16</v>
      </c>
      <c r="H2644" t="s">
        <v>26</v>
      </c>
      <c r="I2644" t="s">
        <v>32</v>
      </c>
      <c r="J2644" t="s">
        <v>16</v>
      </c>
      <c r="K2644" t="s">
        <v>18</v>
      </c>
      <c r="L2644" t="s">
        <v>19</v>
      </c>
      <c r="M2644" t="s">
        <v>16</v>
      </c>
      <c r="N2644" t="s">
        <v>16</v>
      </c>
      <c r="O2644" t="s">
        <v>16</v>
      </c>
      <c r="P2644">
        <f t="shared" si="84"/>
        <v>8</v>
      </c>
      <c r="Q2644">
        <f t="shared" si="83"/>
        <v>1</v>
      </c>
      <c r="R2644" t="str">
        <f>IFERROR(VLOOKUP(P2644,Sheet1!$E$30:$F$35,2,FALSE),"")</f>
        <v>grape</v>
      </c>
    </row>
    <row r="2645" spans="1:18">
      <c r="A2645" t="s">
        <v>15</v>
      </c>
      <c r="B2645" t="s">
        <v>4871</v>
      </c>
      <c r="C2645" t="s">
        <v>4872</v>
      </c>
      <c r="D2645" t="s">
        <v>4435</v>
      </c>
      <c r="E2645" t="s">
        <v>4873</v>
      </c>
      <c r="F2645" t="s">
        <v>1209</v>
      </c>
      <c r="G2645" t="s">
        <v>16</v>
      </c>
      <c r="H2645" t="s">
        <v>26</v>
      </c>
      <c r="I2645" t="s">
        <v>32</v>
      </c>
      <c r="J2645" t="s">
        <v>16</v>
      </c>
      <c r="K2645" t="s">
        <v>18</v>
      </c>
      <c r="L2645" t="s">
        <v>19</v>
      </c>
      <c r="M2645" t="s">
        <v>16</v>
      </c>
      <c r="N2645" t="s">
        <v>16</v>
      </c>
      <c r="O2645" t="s">
        <v>16</v>
      </c>
      <c r="P2645">
        <f t="shared" si="84"/>
        <v>3</v>
      </c>
      <c r="Q2645">
        <f t="shared" si="83"/>
        <v>0</v>
      </c>
      <c r="R2645" t="str">
        <f>IFERROR(VLOOKUP(P2645,Sheet1!$E$30:$F$35,2,FALSE),"")</f>
        <v>rino</v>
      </c>
    </row>
    <row r="2646" spans="1:18">
      <c r="A2646" t="s">
        <v>15</v>
      </c>
      <c r="B2646" t="s">
        <v>4874</v>
      </c>
      <c r="C2646" t="s">
        <v>4872</v>
      </c>
      <c r="D2646" t="s">
        <v>4438</v>
      </c>
      <c r="E2646" t="s">
        <v>1817</v>
      </c>
      <c r="F2646" t="s">
        <v>1211</v>
      </c>
      <c r="G2646" t="s">
        <v>16</v>
      </c>
      <c r="H2646" t="s">
        <v>26</v>
      </c>
      <c r="I2646" t="s">
        <v>32</v>
      </c>
      <c r="J2646" t="s">
        <v>16</v>
      </c>
      <c r="K2646" t="s">
        <v>18</v>
      </c>
      <c r="L2646" t="s">
        <v>19</v>
      </c>
      <c r="M2646" t="s">
        <v>16</v>
      </c>
      <c r="N2646" t="s">
        <v>16</v>
      </c>
      <c r="O2646" t="s">
        <v>16</v>
      </c>
      <c r="P2646">
        <f t="shared" si="84"/>
        <v>0</v>
      </c>
      <c r="Q2646">
        <f t="shared" si="83"/>
        <v>0</v>
      </c>
      <c r="R2646" t="str">
        <f>IFERROR(VLOOKUP(P2646,Sheet1!$E$30:$F$35,2,FALSE),"")</f>
        <v/>
      </c>
    </row>
    <row r="2647" spans="1:18">
      <c r="A2647" t="s">
        <v>15</v>
      </c>
      <c r="B2647" t="s">
        <v>4875</v>
      </c>
      <c r="C2647" t="s">
        <v>4872</v>
      </c>
      <c r="D2647" t="s">
        <v>1634</v>
      </c>
      <c r="E2647" t="s">
        <v>4876</v>
      </c>
      <c r="F2647" t="s">
        <v>463</v>
      </c>
      <c r="G2647" t="s">
        <v>16</v>
      </c>
      <c r="H2647" t="s">
        <v>26</v>
      </c>
      <c r="I2647" t="s">
        <v>32</v>
      </c>
      <c r="J2647" t="s">
        <v>16</v>
      </c>
      <c r="K2647" t="s">
        <v>18</v>
      </c>
      <c r="L2647" t="s">
        <v>19</v>
      </c>
      <c r="M2647" t="s">
        <v>16</v>
      </c>
      <c r="N2647" t="s">
        <v>16</v>
      </c>
      <c r="O2647" t="s">
        <v>16</v>
      </c>
      <c r="P2647">
        <f t="shared" si="84"/>
        <v>0</v>
      </c>
      <c r="Q2647">
        <f t="shared" si="83"/>
        <v>0</v>
      </c>
      <c r="R2647" t="str">
        <f>IFERROR(VLOOKUP(P2647,Sheet1!$E$30:$F$35,2,FALSE),"")</f>
        <v/>
      </c>
    </row>
    <row r="2648" spans="1:18">
      <c r="A2648" t="s">
        <v>15</v>
      </c>
      <c r="B2648" t="s">
        <v>4877</v>
      </c>
      <c r="C2648" t="s">
        <v>4872</v>
      </c>
      <c r="D2648" t="s">
        <v>4441</v>
      </c>
      <c r="E2648" t="s">
        <v>4878</v>
      </c>
      <c r="F2648" t="s">
        <v>1213</v>
      </c>
      <c r="G2648" t="s">
        <v>16</v>
      </c>
      <c r="H2648" t="s">
        <v>26</v>
      </c>
      <c r="I2648" t="s">
        <v>32</v>
      </c>
      <c r="J2648" t="s">
        <v>16</v>
      </c>
      <c r="K2648" t="s">
        <v>18</v>
      </c>
      <c r="L2648" t="s">
        <v>19</v>
      </c>
      <c r="M2648" t="s">
        <v>16</v>
      </c>
      <c r="N2648" t="s">
        <v>16</v>
      </c>
      <c r="O2648" t="s">
        <v>16</v>
      </c>
      <c r="P2648">
        <f t="shared" si="84"/>
        <v>0</v>
      </c>
      <c r="Q2648">
        <f t="shared" si="83"/>
        <v>0</v>
      </c>
      <c r="R2648" t="str">
        <f>IFERROR(VLOOKUP(P2648,Sheet1!$E$30:$F$35,2,FALSE),"")</f>
        <v/>
      </c>
    </row>
    <row r="2649" spans="1:18">
      <c r="A2649" t="s">
        <v>15</v>
      </c>
      <c r="B2649" t="s">
        <v>4879</v>
      </c>
      <c r="C2649" t="s">
        <v>4872</v>
      </c>
      <c r="D2649" t="s">
        <v>4444</v>
      </c>
      <c r="E2649" t="s">
        <v>1820</v>
      </c>
      <c r="F2649" t="s">
        <v>1215</v>
      </c>
      <c r="G2649" t="s">
        <v>16</v>
      </c>
      <c r="H2649" t="s">
        <v>26</v>
      </c>
      <c r="I2649" t="s">
        <v>32</v>
      </c>
      <c r="J2649" t="s">
        <v>16</v>
      </c>
      <c r="K2649" t="s">
        <v>18</v>
      </c>
      <c r="L2649" t="s">
        <v>19</v>
      </c>
      <c r="M2649" t="s">
        <v>16</v>
      </c>
      <c r="N2649" t="s">
        <v>16</v>
      </c>
      <c r="O2649" t="s">
        <v>16</v>
      </c>
      <c r="P2649">
        <f t="shared" si="84"/>
        <v>0</v>
      </c>
      <c r="Q2649">
        <f t="shared" si="83"/>
        <v>0</v>
      </c>
      <c r="R2649" t="str">
        <f>IFERROR(VLOOKUP(P2649,Sheet1!$E$30:$F$35,2,FALSE),"")</f>
        <v/>
      </c>
    </row>
    <row r="2650" spans="1:18">
      <c r="A2650" t="s">
        <v>15</v>
      </c>
      <c r="B2650" t="s">
        <v>4880</v>
      </c>
      <c r="C2650" t="s">
        <v>4881</v>
      </c>
      <c r="D2650" t="s">
        <v>1636</v>
      </c>
      <c r="E2650" t="s">
        <v>4882</v>
      </c>
      <c r="F2650" t="s">
        <v>464</v>
      </c>
      <c r="G2650" t="s">
        <v>16</v>
      </c>
      <c r="H2650" t="s">
        <v>26</v>
      </c>
      <c r="I2650" t="s">
        <v>32</v>
      </c>
      <c r="J2650" t="s">
        <v>16</v>
      </c>
      <c r="K2650" t="s">
        <v>18</v>
      </c>
      <c r="L2650" t="s">
        <v>19</v>
      </c>
      <c r="M2650" t="s">
        <v>16</v>
      </c>
      <c r="N2650" t="s">
        <v>16</v>
      </c>
      <c r="O2650" t="s">
        <v>16</v>
      </c>
      <c r="P2650">
        <f t="shared" si="84"/>
        <v>3</v>
      </c>
      <c r="Q2650">
        <f t="shared" si="83"/>
        <v>0</v>
      </c>
      <c r="R2650" t="str">
        <f>IFERROR(VLOOKUP(P2650,Sheet1!$E$30:$F$35,2,FALSE),"")</f>
        <v>rino</v>
      </c>
    </row>
    <row r="2651" spans="1:18">
      <c r="A2651" t="s">
        <v>15</v>
      </c>
      <c r="B2651" t="s">
        <v>4883</v>
      </c>
      <c r="C2651" t="s">
        <v>4881</v>
      </c>
      <c r="D2651" t="s">
        <v>4446</v>
      </c>
      <c r="E2651" t="s">
        <v>1351</v>
      </c>
      <c r="F2651" t="s">
        <v>1220</v>
      </c>
      <c r="G2651" t="s">
        <v>16</v>
      </c>
      <c r="H2651" t="s">
        <v>26</v>
      </c>
      <c r="I2651" t="s">
        <v>32</v>
      </c>
      <c r="J2651" t="s">
        <v>16</v>
      </c>
      <c r="K2651" t="s">
        <v>18</v>
      </c>
      <c r="L2651" t="s">
        <v>19</v>
      </c>
      <c r="M2651" t="s">
        <v>16</v>
      </c>
      <c r="N2651" t="s">
        <v>16</v>
      </c>
      <c r="O2651" t="s">
        <v>16</v>
      </c>
      <c r="P2651">
        <f t="shared" si="84"/>
        <v>0</v>
      </c>
      <c r="Q2651">
        <f t="shared" si="83"/>
        <v>0</v>
      </c>
      <c r="R2651" t="str">
        <f>IFERROR(VLOOKUP(P2651,Sheet1!$E$30:$F$35,2,FALSE),"")</f>
        <v/>
      </c>
    </row>
    <row r="2652" spans="1:18">
      <c r="A2652" t="s">
        <v>15</v>
      </c>
      <c r="B2652" t="s">
        <v>4884</v>
      </c>
      <c r="C2652" t="s">
        <v>4881</v>
      </c>
      <c r="D2652" t="s">
        <v>1124</v>
      </c>
      <c r="E2652" t="s">
        <v>1822</v>
      </c>
      <c r="F2652" t="s">
        <v>1222</v>
      </c>
      <c r="G2652" t="s">
        <v>16</v>
      </c>
      <c r="H2652" t="s">
        <v>26</v>
      </c>
      <c r="I2652" t="s">
        <v>32</v>
      </c>
      <c r="J2652" t="s">
        <v>16</v>
      </c>
      <c r="K2652" t="s">
        <v>18</v>
      </c>
      <c r="L2652" t="s">
        <v>19</v>
      </c>
      <c r="M2652" t="s">
        <v>16</v>
      </c>
      <c r="N2652" t="s">
        <v>16</v>
      </c>
      <c r="O2652" t="s">
        <v>16</v>
      </c>
      <c r="P2652">
        <f t="shared" si="84"/>
        <v>0</v>
      </c>
      <c r="Q2652">
        <f t="shared" si="83"/>
        <v>0</v>
      </c>
      <c r="R2652" t="str">
        <f>IFERROR(VLOOKUP(P2652,Sheet1!$E$30:$F$35,2,FALSE),"")</f>
        <v/>
      </c>
    </row>
    <row r="2653" spans="1:18">
      <c r="A2653" t="s">
        <v>15</v>
      </c>
      <c r="B2653" t="s">
        <v>4885</v>
      </c>
      <c r="C2653" t="s">
        <v>4881</v>
      </c>
      <c r="D2653" t="s">
        <v>1637</v>
      </c>
      <c r="E2653" t="s">
        <v>4886</v>
      </c>
      <c r="F2653" t="s">
        <v>467</v>
      </c>
      <c r="G2653" t="s">
        <v>16</v>
      </c>
      <c r="H2653" t="s">
        <v>26</v>
      </c>
      <c r="I2653" t="s">
        <v>32</v>
      </c>
      <c r="J2653" t="s">
        <v>16</v>
      </c>
      <c r="K2653" t="s">
        <v>18</v>
      </c>
      <c r="L2653" t="s">
        <v>19</v>
      </c>
      <c r="M2653" t="s">
        <v>16</v>
      </c>
      <c r="N2653" t="s">
        <v>16</v>
      </c>
      <c r="O2653" t="s">
        <v>16</v>
      </c>
      <c r="P2653">
        <f t="shared" si="84"/>
        <v>0</v>
      </c>
      <c r="Q2653">
        <f t="shared" si="83"/>
        <v>0</v>
      </c>
      <c r="R2653" t="str">
        <f>IFERROR(VLOOKUP(P2653,Sheet1!$E$30:$F$35,2,FALSE),"")</f>
        <v/>
      </c>
    </row>
    <row r="2654" spans="1:18">
      <c r="A2654" t="s">
        <v>15</v>
      </c>
      <c r="B2654" t="s">
        <v>4523</v>
      </c>
      <c r="C2654" t="s">
        <v>4881</v>
      </c>
      <c r="D2654" t="s">
        <v>4451</v>
      </c>
      <c r="E2654" t="s">
        <v>4887</v>
      </c>
      <c r="F2654" t="s">
        <v>1225</v>
      </c>
      <c r="G2654" t="s">
        <v>16</v>
      </c>
      <c r="H2654" t="s">
        <v>26</v>
      </c>
      <c r="I2654" t="s">
        <v>32</v>
      </c>
      <c r="J2654" t="s">
        <v>16</v>
      </c>
      <c r="K2654" t="s">
        <v>18</v>
      </c>
      <c r="L2654" t="s">
        <v>19</v>
      </c>
      <c r="M2654" t="s">
        <v>16</v>
      </c>
      <c r="N2654" t="s">
        <v>16</v>
      </c>
      <c r="O2654" t="s">
        <v>16</v>
      </c>
      <c r="P2654">
        <f t="shared" si="84"/>
        <v>0</v>
      </c>
      <c r="Q2654">
        <f t="shared" si="83"/>
        <v>0</v>
      </c>
      <c r="R2654" t="str">
        <f>IFERROR(VLOOKUP(P2654,Sheet1!$E$30:$F$35,2,FALSE),"")</f>
        <v/>
      </c>
    </row>
    <row r="2655" spans="1:18">
      <c r="A2655" t="s">
        <v>15</v>
      </c>
      <c r="B2655" t="s">
        <v>4888</v>
      </c>
      <c r="C2655" t="s">
        <v>4881</v>
      </c>
      <c r="D2655" t="s">
        <v>4454</v>
      </c>
      <c r="E2655" t="s">
        <v>1823</v>
      </c>
      <c r="F2655" t="s">
        <v>1227</v>
      </c>
      <c r="G2655" t="s">
        <v>16</v>
      </c>
      <c r="H2655" t="s">
        <v>26</v>
      </c>
      <c r="I2655" t="s">
        <v>32</v>
      </c>
      <c r="J2655" t="s">
        <v>16</v>
      </c>
      <c r="K2655" t="s">
        <v>18</v>
      </c>
      <c r="L2655" t="s">
        <v>19</v>
      </c>
      <c r="M2655" t="s">
        <v>16</v>
      </c>
      <c r="N2655" t="s">
        <v>16</v>
      </c>
      <c r="O2655" t="s">
        <v>16</v>
      </c>
      <c r="P2655">
        <f t="shared" si="84"/>
        <v>0</v>
      </c>
      <c r="Q2655">
        <f t="shared" si="83"/>
        <v>0</v>
      </c>
      <c r="R2655" t="str">
        <f>IFERROR(VLOOKUP(P2655,Sheet1!$E$30:$F$35,2,FALSE),"")</f>
        <v/>
      </c>
    </row>
    <row r="2656" spans="1:18">
      <c r="A2656" t="s">
        <v>15</v>
      </c>
      <c r="B2656" t="s">
        <v>4889</v>
      </c>
      <c r="C2656" t="s">
        <v>4881</v>
      </c>
      <c r="D2656" t="s">
        <v>1639</v>
      </c>
      <c r="E2656" t="s">
        <v>4890</v>
      </c>
      <c r="F2656" t="s">
        <v>469</v>
      </c>
      <c r="G2656" t="s">
        <v>16</v>
      </c>
      <c r="H2656" t="s">
        <v>26</v>
      </c>
      <c r="I2656" t="s">
        <v>32</v>
      </c>
      <c r="J2656" t="s">
        <v>16</v>
      </c>
      <c r="K2656" t="s">
        <v>18</v>
      </c>
      <c r="L2656" t="s">
        <v>19</v>
      </c>
      <c r="M2656" t="s">
        <v>16</v>
      </c>
      <c r="N2656" t="s">
        <v>16</v>
      </c>
      <c r="O2656" t="s">
        <v>16</v>
      </c>
      <c r="P2656">
        <f t="shared" si="84"/>
        <v>0</v>
      </c>
      <c r="Q2656">
        <f t="shared" si="83"/>
        <v>0</v>
      </c>
      <c r="R2656" t="str">
        <f>IFERROR(VLOOKUP(P2656,Sheet1!$E$30:$F$35,2,FALSE),"")</f>
        <v/>
      </c>
    </row>
    <row r="2657" spans="1:18">
      <c r="A2657" t="s">
        <v>15</v>
      </c>
      <c r="B2657" t="s">
        <v>4891</v>
      </c>
      <c r="C2657" t="s">
        <v>4881</v>
      </c>
      <c r="D2657" t="s">
        <v>4458</v>
      </c>
      <c r="E2657" t="s">
        <v>4892</v>
      </c>
      <c r="F2657" t="s">
        <v>237</v>
      </c>
      <c r="G2657" t="s">
        <v>16</v>
      </c>
      <c r="H2657" t="s">
        <v>26</v>
      </c>
      <c r="I2657" t="s">
        <v>32</v>
      </c>
      <c r="J2657" t="s">
        <v>16</v>
      </c>
      <c r="K2657" t="s">
        <v>18</v>
      </c>
      <c r="L2657" t="s">
        <v>19</v>
      </c>
      <c r="M2657" t="s">
        <v>16</v>
      </c>
      <c r="N2657" t="s">
        <v>16</v>
      </c>
      <c r="O2657" t="s">
        <v>16</v>
      </c>
      <c r="P2657">
        <f t="shared" si="84"/>
        <v>0</v>
      </c>
      <c r="Q2657">
        <f t="shared" si="83"/>
        <v>0</v>
      </c>
      <c r="R2657" t="str">
        <f>IFERROR(VLOOKUP(P2657,Sheet1!$E$30:$F$35,2,FALSE),"")</f>
        <v/>
      </c>
    </row>
    <row r="2658" spans="1:18">
      <c r="A2658" t="s">
        <v>15</v>
      </c>
      <c r="B2658" t="s">
        <v>4893</v>
      </c>
      <c r="C2658" t="s">
        <v>4881</v>
      </c>
      <c r="D2658" t="s">
        <v>4461</v>
      </c>
      <c r="E2658" t="s">
        <v>1825</v>
      </c>
      <c r="F2658" t="s">
        <v>1232</v>
      </c>
      <c r="G2658" t="s">
        <v>16</v>
      </c>
      <c r="H2658" t="s">
        <v>26</v>
      </c>
      <c r="I2658" t="s">
        <v>32</v>
      </c>
      <c r="J2658" t="s">
        <v>16</v>
      </c>
      <c r="K2658" t="s">
        <v>18</v>
      </c>
      <c r="L2658" t="s">
        <v>19</v>
      </c>
      <c r="M2658" t="s">
        <v>16</v>
      </c>
      <c r="N2658" t="s">
        <v>16</v>
      </c>
      <c r="O2658" t="s">
        <v>16</v>
      </c>
      <c r="P2658">
        <f t="shared" si="84"/>
        <v>0</v>
      </c>
      <c r="Q2658">
        <f t="shared" si="83"/>
        <v>0</v>
      </c>
      <c r="R2658" t="str">
        <f>IFERROR(VLOOKUP(P2658,Sheet1!$E$30:$F$35,2,FALSE),"")</f>
        <v/>
      </c>
    </row>
    <row r="2659" spans="1:18">
      <c r="A2659" t="s">
        <v>15</v>
      </c>
      <c r="B2659" t="s">
        <v>4894</v>
      </c>
      <c r="C2659" t="s">
        <v>4881</v>
      </c>
      <c r="D2659" t="s">
        <v>1641</v>
      </c>
      <c r="E2659" t="s">
        <v>1355</v>
      </c>
      <c r="F2659" t="s">
        <v>470</v>
      </c>
      <c r="G2659" t="s">
        <v>16</v>
      </c>
      <c r="H2659" t="s">
        <v>26</v>
      </c>
      <c r="I2659" t="s">
        <v>32</v>
      </c>
      <c r="J2659" t="s">
        <v>16</v>
      </c>
      <c r="K2659" t="s">
        <v>18</v>
      </c>
      <c r="L2659" t="s">
        <v>19</v>
      </c>
      <c r="M2659" t="s">
        <v>16</v>
      </c>
      <c r="N2659" t="s">
        <v>16</v>
      </c>
      <c r="O2659" t="s">
        <v>16</v>
      </c>
      <c r="P2659">
        <f t="shared" si="84"/>
        <v>0</v>
      </c>
      <c r="Q2659">
        <f t="shared" si="83"/>
        <v>0</v>
      </c>
      <c r="R2659" t="str">
        <f>IFERROR(VLOOKUP(P2659,Sheet1!$E$30:$F$35,2,FALSE),"")</f>
        <v/>
      </c>
    </row>
    <row r="2660" spans="1:18">
      <c r="A2660" t="s">
        <v>15</v>
      </c>
      <c r="B2660" t="s">
        <v>4895</v>
      </c>
      <c r="C2660" t="s">
        <v>4881</v>
      </c>
      <c r="D2660" t="s">
        <v>1135</v>
      </c>
      <c r="E2660" t="s">
        <v>4896</v>
      </c>
      <c r="F2660" t="s">
        <v>1235</v>
      </c>
      <c r="G2660" t="s">
        <v>16</v>
      </c>
      <c r="H2660" t="s">
        <v>26</v>
      </c>
      <c r="I2660" t="s">
        <v>32</v>
      </c>
      <c r="J2660" t="s">
        <v>16</v>
      </c>
      <c r="K2660" t="s">
        <v>18</v>
      </c>
      <c r="L2660" t="s">
        <v>19</v>
      </c>
      <c r="M2660" t="s">
        <v>16</v>
      </c>
      <c r="N2660" t="s">
        <v>16</v>
      </c>
      <c r="O2660" t="s">
        <v>16</v>
      </c>
      <c r="P2660">
        <f t="shared" si="84"/>
        <v>0</v>
      </c>
      <c r="Q2660">
        <f t="shared" si="83"/>
        <v>0</v>
      </c>
      <c r="R2660" t="str">
        <f>IFERROR(VLOOKUP(P2660,Sheet1!$E$30:$F$35,2,FALSE),"")</f>
        <v/>
      </c>
    </row>
    <row r="2661" spans="1:18">
      <c r="A2661" t="s">
        <v>15</v>
      </c>
      <c r="B2661" t="s">
        <v>4897</v>
      </c>
      <c r="C2661" t="s">
        <v>4881</v>
      </c>
      <c r="D2661" t="s">
        <v>4466</v>
      </c>
      <c r="E2661" t="s">
        <v>1362</v>
      </c>
      <c r="F2661" t="s">
        <v>1238</v>
      </c>
      <c r="G2661" t="s">
        <v>16</v>
      </c>
      <c r="H2661" t="s">
        <v>26</v>
      </c>
      <c r="I2661" t="s">
        <v>32</v>
      </c>
      <c r="J2661" t="s">
        <v>16</v>
      </c>
      <c r="K2661" t="s">
        <v>18</v>
      </c>
      <c r="L2661" t="s">
        <v>19</v>
      </c>
      <c r="M2661" t="s">
        <v>16</v>
      </c>
      <c r="N2661" t="s">
        <v>16</v>
      </c>
      <c r="O2661" t="s">
        <v>16</v>
      </c>
      <c r="P2661">
        <f t="shared" si="84"/>
        <v>0</v>
      </c>
      <c r="Q2661">
        <f t="shared" si="83"/>
        <v>0</v>
      </c>
      <c r="R2661" t="str">
        <f>IFERROR(VLOOKUP(P2661,Sheet1!$E$30:$F$35,2,FALSE),"")</f>
        <v/>
      </c>
    </row>
    <row r="2662" spans="1:18">
      <c r="A2662" t="s">
        <v>15</v>
      </c>
      <c r="B2662" t="s">
        <v>4535</v>
      </c>
      <c r="C2662" t="s">
        <v>4898</v>
      </c>
      <c r="D2662" t="s">
        <v>1642</v>
      </c>
      <c r="E2662" t="s">
        <v>4899</v>
      </c>
      <c r="F2662" t="s">
        <v>471</v>
      </c>
      <c r="G2662" t="s">
        <v>16</v>
      </c>
      <c r="H2662" t="s">
        <v>26</v>
      </c>
      <c r="I2662" t="s">
        <v>32</v>
      </c>
      <c r="J2662" t="s">
        <v>16</v>
      </c>
      <c r="K2662" t="s">
        <v>18</v>
      </c>
      <c r="L2662" t="s">
        <v>19</v>
      </c>
      <c r="M2662" t="s">
        <v>16</v>
      </c>
      <c r="N2662" t="s">
        <v>16</v>
      </c>
      <c r="O2662" t="s">
        <v>16</v>
      </c>
      <c r="P2662">
        <f t="shared" si="84"/>
        <v>2</v>
      </c>
      <c r="Q2662">
        <f t="shared" si="83"/>
        <v>0</v>
      </c>
      <c r="R2662" t="str">
        <f>IFERROR(VLOOKUP(P2662,Sheet1!$E$30:$F$35,2,FALSE),"")</f>
        <v>cherry</v>
      </c>
    </row>
    <row r="2663" spans="1:18">
      <c r="A2663" t="s">
        <v>15</v>
      </c>
      <c r="B2663" t="s">
        <v>4900</v>
      </c>
      <c r="C2663" t="s">
        <v>4898</v>
      </c>
      <c r="D2663" t="s">
        <v>4468</v>
      </c>
      <c r="E2663" t="s">
        <v>4901</v>
      </c>
      <c r="F2663" t="s">
        <v>1241</v>
      </c>
      <c r="G2663" t="s">
        <v>16</v>
      </c>
      <c r="H2663" t="s">
        <v>26</v>
      </c>
      <c r="I2663" t="s">
        <v>32</v>
      </c>
      <c r="J2663" t="s">
        <v>16</v>
      </c>
      <c r="K2663" t="s">
        <v>18</v>
      </c>
      <c r="L2663" t="s">
        <v>19</v>
      </c>
      <c r="M2663" t="s">
        <v>16</v>
      </c>
      <c r="N2663" t="s">
        <v>16</v>
      </c>
      <c r="O2663" t="s">
        <v>16</v>
      </c>
      <c r="P2663">
        <f t="shared" si="84"/>
        <v>0</v>
      </c>
      <c r="Q2663">
        <f t="shared" si="83"/>
        <v>0</v>
      </c>
      <c r="R2663" t="str">
        <f>IFERROR(VLOOKUP(P2663,Sheet1!$E$30:$F$35,2,FALSE),"")</f>
        <v/>
      </c>
    </row>
    <row r="2664" spans="1:18">
      <c r="A2664" t="s">
        <v>15</v>
      </c>
      <c r="B2664" t="s">
        <v>4902</v>
      </c>
      <c r="C2664" t="s">
        <v>4898</v>
      </c>
      <c r="D2664" t="s">
        <v>4469</v>
      </c>
      <c r="E2664" t="s">
        <v>1364</v>
      </c>
      <c r="F2664" t="s">
        <v>1244</v>
      </c>
      <c r="G2664" t="s">
        <v>16</v>
      </c>
      <c r="H2664" t="s">
        <v>26</v>
      </c>
      <c r="I2664" t="s">
        <v>32</v>
      </c>
      <c r="J2664" t="s">
        <v>16</v>
      </c>
      <c r="K2664" t="s">
        <v>18</v>
      </c>
      <c r="L2664" t="s">
        <v>19</v>
      </c>
      <c r="M2664" t="s">
        <v>16</v>
      </c>
      <c r="N2664" t="s">
        <v>16</v>
      </c>
      <c r="O2664" t="s">
        <v>16</v>
      </c>
      <c r="P2664">
        <f t="shared" si="84"/>
        <v>0</v>
      </c>
      <c r="Q2664">
        <f t="shared" si="83"/>
        <v>0</v>
      </c>
      <c r="R2664" t="str">
        <f>IFERROR(VLOOKUP(P2664,Sheet1!$E$30:$F$35,2,FALSE),"")</f>
        <v/>
      </c>
    </row>
    <row r="2665" spans="1:18">
      <c r="A2665" t="s">
        <v>15</v>
      </c>
      <c r="B2665" t="s">
        <v>4903</v>
      </c>
      <c r="C2665" t="s">
        <v>4904</v>
      </c>
      <c r="D2665" t="s">
        <v>1645</v>
      </c>
      <c r="E2665" t="s">
        <v>4905</v>
      </c>
      <c r="F2665" t="s">
        <v>474</v>
      </c>
      <c r="G2665" t="s">
        <v>16</v>
      </c>
      <c r="H2665" t="s">
        <v>26</v>
      </c>
      <c r="I2665" t="s">
        <v>32</v>
      </c>
      <c r="J2665" t="s">
        <v>16</v>
      </c>
      <c r="K2665" t="s">
        <v>18</v>
      </c>
      <c r="L2665" t="s">
        <v>19</v>
      </c>
      <c r="M2665" t="s">
        <v>16</v>
      </c>
      <c r="N2665" t="s">
        <v>16</v>
      </c>
      <c r="O2665" t="s">
        <v>16</v>
      </c>
      <c r="P2665">
        <f t="shared" si="84"/>
        <v>8</v>
      </c>
      <c r="Q2665">
        <f t="shared" si="83"/>
        <v>1</v>
      </c>
      <c r="R2665" t="str">
        <f>IFERROR(VLOOKUP(P2665,Sheet1!$E$30:$F$35,2,FALSE),"")</f>
        <v>grape</v>
      </c>
    </row>
    <row r="2666" spans="1:18">
      <c r="A2666" t="s">
        <v>15</v>
      </c>
      <c r="B2666" t="s">
        <v>4906</v>
      </c>
      <c r="C2666" t="s">
        <v>4904</v>
      </c>
      <c r="D2666" t="s">
        <v>4473</v>
      </c>
      <c r="E2666" t="s">
        <v>4907</v>
      </c>
      <c r="F2666" t="s">
        <v>1248</v>
      </c>
      <c r="G2666" t="s">
        <v>16</v>
      </c>
      <c r="H2666" t="s">
        <v>26</v>
      </c>
      <c r="I2666" t="s">
        <v>32</v>
      </c>
      <c r="J2666" t="s">
        <v>16</v>
      </c>
      <c r="K2666" t="s">
        <v>18</v>
      </c>
      <c r="L2666" t="s">
        <v>19</v>
      </c>
      <c r="M2666" t="s">
        <v>16</v>
      </c>
      <c r="N2666" t="s">
        <v>16</v>
      </c>
      <c r="O2666" t="s">
        <v>16</v>
      </c>
      <c r="P2666">
        <f t="shared" si="84"/>
        <v>0</v>
      </c>
      <c r="Q2666">
        <f t="shared" si="83"/>
        <v>0</v>
      </c>
      <c r="R2666" t="str">
        <f>IFERROR(VLOOKUP(P2666,Sheet1!$E$30:$F$35,2,FALSE),"")</f>
        <v/>
      </c>
    </row>
    <row r="2667" spans="1:18">
      <c r="A2667" t="s">
        <v>15</v>
      </c>
      <c r="B2667" t="s">
        <v>4908</v>
      </c>
      <c r="C2667" t="s">
        <v>4904</v>
      </c>
      <c r="D2667" t="s">
        <v>4475</v>
      </c>
      <c r="E2667" t="s">
        <v>1828</v>
      </c>
      <c r="F2667" t="s">
        <v>1250</v>
      </c>
      <c r="G2667" t="s">
        <v>16</v>
      </c>
      <c r="H2667" t="s">
        <v>26</v>
      </c>
      <c r="I2667" t="s">
        <v>32</v>
      </c>
      <c r="J2667" t="s">
        <v>16</v>
      </c>
      <c r="K2667" t="s">
        <v>18</v>
      </c>
      <c r="L2667" t="s">
        <v>19</v>
      </c>
      <c r="M2667" t="s">
        <v>16</v>
      </c>
      <c r="N2667" t="s">
        <v>16</v>
      </c>
      <c r="O2667" t="s">
        <v>16</v>
      </c>
      <c r="P2667">
        <f t="shared" si="84"/>
        <v>0</v>
      </c>
      <c r="Q2667">
        <f t="shared" si="83"/>
        <v>0</v>
      </c>
      <c r="R2667" t="str">
        <f>IFERROR(VLOOKUP(P2667,Sheet1!$E$30:$F$35,2,FALSE),"")</f>
        <v/>
      </c>
    </row>
    <row r="2668" spans="1:18">
      <c r="A2668" t="s">
        <v>15</v>
      </c>
      <c r="B2668" t="s">
        <v>4909</v>
      </c>
      <c r="C2668" t="s">
        <v>4904</v>
      </c>
      <c r="D2668" t="s">
        <v>1140</v>
      </c>
      <c r="E2668" t="s">
        <v>4910</v>
      </c>
      <c r="F2668" t="s">
        <v>475</v>
      </c>
      <c r="G2668" t="s">
        <v>16</v>
      </c>
      <c r="H2668" t="s">
        <v>26</v>
      </c>
      <c r="I2668" t="s">
        <v>32</v>
      </c>
      <c r="J2668" t="s">
        <v>16</v>
      </c>
      <c r="K2668" t="s">
        <v>18</v>
      </c>
      <c r="L2668" t="s">
        <v>19</v>
      </c>
      <c r="M2668" t="s">
        <v>16</v>
      </c>
      <c r="N2668" t="s">
        <v>16</v>
      </c>
      <c r="O2668" t="s">
        <v>16</v>
      </c>
      <c r="P2668">
        <f t="shared" si="84"/>
        <v>0</v>
      </c>
      <c r="Q2668">
        <f t="shared" si="83"/>
        <v>0</v>
      </c>
      <c r="R2668" t="str">
        <f>IFERROR(VLOOKUP(P2668,Sheet1!$E$30:$F$35,2,FALSE),"")</f>
        <v/>
      </c>
    </row>
    <row r="2669" spans="1:18">
      <c r="A2669" t="s">
        <v>15</v>
      </c>
      <c r="B2669" t="s">
        <v>4911</v>
      </c>
      <c r="C2669" t="s">
        <v>4912</v>
      </c>
      <c r="D2669" t="s">
        <v>4479</v>
      </c>
      <c r="E2669" t="s">
        <v>4913</v>
      </c>
      <c r="F2669" t="s">
        <v>1253</v>
      </c>
      <c r="G2669" t="s">
        <v>16</v>
      </c>
      <c r="H2669" t="s">
        <v>26</v>
      </c>
      <c r="I2669" t="s">
        <v>32</v>
      </c>
      <c r="J2669" t="s">
        <v>16</v>
      </c>
      <c r="K2669" t="s">
        <v>18</v>
      </c>
      <c r="L2669" t="s">
        <v>19</v>
      </c>
      <c r="M2669" t="s">
        <v>16</v>
      </c>
      <c r="N2669" t="s">
        <v>16</v>
      </c>
      <c r="O2669" t="s">
        <v>16</v>
      </c>
      <c r="P2669">
        <f t="shared" si="84"/>
        <v>8</v>
      </c>
      <c r="Q2669">
        <f t="shared" si="83"/>
        <v>1</v>
      </c>
      <c r="R2669" t="str">
        <f>IFERROR(VLOOKUP(P2669,Sheet1!$E$30:$F$35,2,FALSE),"")</f>
        <v>grape</v>
      </c>
    </row>
    <row r="2670" spans="1:18">
      <c r="A2670" t="s">
        <v>15</v>
      </c>
      <c r="B2670" t="s">
        <v>4914</v>
      </c>
      <c r="C2670" t="s">
        <v>4912</v>
      </c>
      <c r="D2670" t="s">
        <v>4480</v>
      </c>
      <c r="E2670" t="s">
        <v>1830</v>
      </c>
      <c r="F2670" t="s">
        <v>1255</v>
      </c>
      <c r="G2670" t="s">
        <v>16</v>
      </c>
      <c r="H2670" t="s">
        <v>26</v>
      </c>
      <c r="I2670" t="s">
        <v>32</v>
      </c>
      <c r="J2670" t="s">
        <v>16</v>
      </c>
      <c r="K2670" t="s">
        <v>18</v>
      </c>
      <c r="L2670" t="s">
        <v>19</v>
      </c>
      <c r="M2670" t="s">
        <v>16</v>
      </c>
      <c r="N2670" t="s">
        <v>16</v>
      </c>
      <c r="O2670" t="s">
        <v>16</v>
      </c>
      <c r="P2670">
        <f t="shared" si="84"/>
        <v>0</v>
      </c>
      <c r="Q2670">
        <f t="shared" si="83"/>
        <v>0</v>
      </c>
      <c r="R2670" t="str">
        <f>IFERROR(VLOOKUP(P2670,Sheet1!$E$30:$F$35,2,FALSE),"")</f>
        <v/>
      </c>
    </row>
    <row r="2671" spans="1:18">
      <c r="A2671" t="s">
        <v>15</v>
      </c>
      <c r="B2671" t="s">
        <v>4915</v>
      </c>
      <c r="C2671" t="s">
        <v>4912</v>
      </c>
      <c r="D2671" t="s">
        <v>1648</v>
      </c>
      <c r="E2671" t="s">
        <v>4916</v>
      </c>
      <c r="F2671" t="s">
        <v>240</v>
      </c>
      <c r="G2671" t="s">
        <v>16</v>
      </c>
      <c r="H2671" t="s">
        <v>26</v>
      </c>
      <c r="I2671" t="s">
        <v>32</v>
      </c>
      <c r="J2671" t="s">
        <v>16</v>
      </c>
      <c r="K2671" t="s">
        <v>18</v>
      </c>
      <c r="L2671" t="s">
        <v>19</v>
      </c>
      <c r="M2671" t="s">
        <v>16</v>
      </c>
      <c r="N2671" t="s">
        <v>16</v>
      </c>
      <c r="O2671" t="s">
        <v>16</v>
      </c>
      <c r="P2671">
        <f t="shared" si="84"/>
        <v>0</v>
      </c>
      <c r="Q2671">
        <f t="shared" si="83"/>
        <v>0</v>
      </c>
      <c r="R2671" t="str">
        <f>IFERROR(VLOOKUP(P2671,Sheet1!$E$30:$F$35,2,FALSE),"")</f>
        <v/>
      </c>
    </row>
    <row r="2672" spans="1:18">
      <c r="A2672" t="s">
        <v>15</v>
      </c>
      <c r="B2672" t="s">
        <v>4555</v>
      </c>
      <c r="C2672" t="s">
        <v>4912</v>
      </c>
      <c r="D2672" t="s">
        <v>4481</v>
      </c>
      <c r="E2672" t="s">
        <v>1366</v>
      </c>
      <c r="F2672" t="s">
        <v>1259</v>
      </c>
      <c r="G2672" t="s">
        <v>16</v>
      </c>
      <c r="H2672" t="s">
        <v>26</v>
      </c>
      <c r="I2672" t="s">
        <v>32</v>
      </c>
      <c r="J2672" t="s">
        <v>16</v>
      </c>
      <c r="K2672" t="s">
        <v>18</v>
      </c>
      <c r="L2672" t="s">
        <v>19</v>
      </c>
      <c r="M2672" t="s">
        <v>16</v>
      </c>
      <c r="N2672" t="s">
        <v>16</v>
      </c>
      <c r="O2672" t="s">
        <v>16</v>
      </c>
      <c r="P2672">
        <f t="shared" si="84"/>
        <v>0</v>
      </c>
      <c r="Q2672">
        <f t="shared" si="83"/>
        <v>0</v>
      </c>
      <c r="R2672" t="str">
        <f>IFERROR(VLOOKUP(P2672,Sheet1!$E$30:$F$35,2,FALSE),"")</f>
        <v/>
      </c>
    </row>
    <row r="2673" spans="1:18">
      <c r="A2673" t="s">
        <v>15</v>
      </c>
      <c r="B2673" t="s">
        <v>4917</v>
      </c>
      <c r="C2673" t="s">
        <v>4912</v>
      </c>
      <c r="D2673" t="s">
        <v>4484</v>
      </c>
      <c r="E2673" t="s">
        <v>1831</v>
      </c>
      <c r="F2673" t="s">
        <v>1262</v>
      </c>
      <c r="G2673" t="s">
        <v>16</v>
      </c>
      <c r="H2673" t="s">
        <v>26</v>
      </c>
      <c r="I2673" t="s">
        <v>32</v>
      </c>
      <c r="J2673" t="s">
        <v>16</v>
      </c>
      <c r="K2673" t="s">
        <v>18</v>
      </c>
      <c r="L2673" t="s">
        <v>19</v>
      </c>
      <c r="M2673" t="s">
        <v>16</v>
      </c>
      <c r="N2673" t="s">
        <v>16</v>
      </c>
      <c r="O2673" t="s">
        <v>16</v>
      </c>
      <c r="P2673">
        <f t="shared" si="84"/>
        <v>0</v>
      </c>
      <c r="Q2673">
        <f t="shared" si="83"/>
        <v>0</v>
      </c>
      <c r="R2673" t="str">
        <f>IFERROR(VLOOKUP(P2673,Sheet1!$E$30:$F$35,2,FALSE),"")</f>
        <v/>
      </c>
    </row>
    <row r="2674" spans="1:18">
      <c r="A2674" t="s">
        <v>15</v>
      </c>
      <c r="B2674" t="s">
        <v>4918</v>
      </c>
      <c r="C2674" t="s">
        <v>4919</v>
      </c>
      <c r="D2674" t="s">
        <v>1651</v>
      </c>
      <c r="E2674" t="s">
        <v>4920</v>
      </c>
      <c r="F2674" t="s">
        <v>477</v>
      </c>
      <c r="G2674" t="s">
        <v>16</v>
      </c>
      <c r="H2674" t="s">
        <v>26</v>
      </c>
      <c r="I2674" t="s">
        <v>32</v>
      </c>
      <c r="J2674" t="s">
        <v>16</v>
      </c>
      <c r="K2674" t="s">
        <v>18</v>
      </c>
      <c r="L2674" t="s">
        <v>19</v>
      </c>
      <c r="M2674" t="s">
        <v>16</v>
      </c>
      <c r="N2674" t="s">
        <v>16</v>
      </c>
      <c r="O2674" t="s">
        <v>16</v>
      </c>
      <c r="P2674">
        <f t="shared" si="84"/>
        <v>8</v>
      </c>
      <c r="Q2674">
        <f t="shared" si="83"/>
        <v>1</v>
      </c>
      <c r="R2674" t="str">
        <f>IFERROR(VLOOKUP(P2674,Sheet1!$E$30:$F$35,2,FALSE),"")</f>
        <v>grape</v>
      </c>
    </row>
    <row r="2675" spans="1:18">
      <c r="A2675" t="s">
        <v>15</v>
      </c>
      <c r="B2675" t="s">
        <v>4921</v>
      </c>
      <c r="C2675" t="s">
        <v>4919</v>
      </c>
      <c r="D2675" t="s">
        <v>4487</v>
      </c>
      <c r="E2675" t="s">
        <v>4922</v>
      </c>
      <c r="F2675" t="s">
        <v>1265</v>
      </c>
      <c r="G2675" t="s">
        <v>16</v>
      </c>
      <c r="H2675" t="s">
        <v>26</v>
      </c>
      <c r="I2675" t="s">
        <v>32</v>
      </c>
      <c r="J2675" t="s">
        <v>16</v>
      </c>
      <c r="K2675" t="s">
        <v>18</v>
      </c>
      <c r="L2675" t="s">
        <v>19</v>
      </c>
      <c r="M2675" t="s">
        <v>16</v>
      </c>
      <c r="N2675" t="s">
        <v>16</v>
      </c>
      <c r="O2675" t="s">
        <v>16</v>
      </c>
      <c r="P2675">
        <f t="shared" si="84"/>
        <v>0</v>
      </c>
      <c r="Q2675">
        <f t="shared" si="83"/>
        <v>0</v>
      </c>
      <c r="R2675" t="str">
        <f>IFERROR(VLOOKUP(P2675,Sheet1!$E$30:$F$35,2,FALSE),"")</f>
        <v/>
      </c>
    </row>
    <row r="2676" spans="1:18">
      <c r="A2676" t="s">
        <v>15</v>
      </c>
      <c r="B2676" t="s">
        <v>4923</v>
      </c>
      <c r="C2676" t="s">
        <v>4924</v>
      </c>
      <c r="D2676" t="s">
        <v>1143</v>
      </c>
      <c r="E2676" t="s">
        <v>1834</v>
      </c>
      <c r="F2676" t="s">
        <v>1266</v>
      </c>
      <c r="G2676" t="s">
        <v>16</v>
      </c>
      <c r="H2676" t="s">
        <v>26</v>
      </c>
      <c r="I2676" t="s">
        <v>32</v>
      </c>
      <c r="J2676" t="s">
        <v>16</v>
      </c>
      <c r="K2676" t="s">
        <v>18</v>
      </c>
      <c r="L2676" t="s">
        <v>19</v>
      </c>
      <c r="M2676" t="s">
        <v>16</v>
      </c>
      <c r="N2676" t="s">
        <v>16</v>
      </c>
      <c r="O2676" t="s">
        <v>16</v>
      </c>
      <c r="P2676">
        <f t="shared" si="84"/>
        <v>8</v>
      </c>
      <c r="Q2676">
        <f t="shared" si="83"/>
        <v>1</v>
      </c>
      <c r="R2676" t="str">
        <f>IFERROR(VLOOKUP(P2676,Sheet1!$E$30:$F$35,2,FALSE),"")</f>
        <v>grape</v>
      </c>
    </row>
    <row r="2677" spans="1:18">
      <c r="A2677" t="s">
        <v>15</v>
      </c>
      <c r="B2677" t="s">
        <v>4925</v>
      </c>
      <c r="C2677" t="s">
        <v>4926</v>
      </c>
      <c r="D2677" t="s">
        <v>1653</v>
      </c>
      <c r="E2677" t="s">
        <v>4927</v>
      </c>
      <c r="F2677" t="s">
        <v>479</v>
      </c>
      <c r="G2677" t="s">
        <v>16</v>
      </c>
      <c r="H2677" t="s">
        <v>26</v>
      </c>
      <c r="I2677" t="s">
        <v>32</v>
      </c>
      <c r="J2677" t="s">
        <v>16</v>
      </c>
      <c r="K2677" t="s">
        <v>18</v>
      </c>
      <c r="L2677" t="s">
        <v>19</v>
      </c>
      <c r="M2677" t="s">
        <v>16</v>
      </c>
      <c r="N2677" t="s">
        <v>16</v>
      </c>
      <c r="O2677" t="s">
        <v>16</v>
      </c>
      <c r="P2677">
        <f t="shared" si="84"/>
        <v>8</v>
      </c>
      <c r="Q2677">
        <f t="shared" si="83"/>
        <v>1</v>
      </c>
      <c r="R2677" t="str">
        <f>IFERROR(VLOOKUP(P2677,Sheet1!$E$30:$F$35,2,FALSE),"")</f>
        <v>grape</v>
      </c>
    </row>
    <row r="2678" spans="1:18">
      <c r="A2678" t="s">
        <v>15</v>
      </c>
      <c r="B2678" t="s">
        <v>4928</v>
      </c>
      <c r="C2678" t="s">
        <v>4926</v>
      </c>
      <c r="D2678" t="s">
        <v>1150</v>
      </c>
      <c r="E2678" t="s">
        <v>4929</v>
      </c>
      <c r="F2678" t="s">
        <v>1271</v>
      </c>
      <c r="G2678" t="s">
        <v>16</v>
      </c>
      <c r="H2678" t="s">
        <v>26</v>
      </c>
      <c r="I2678" t="s">
        <v>32</v>
      </c>
      <c r="J2678" t="s">
        <v>16</v>
      </c>
      <c r="K2678" t="s">
        <v>18</v>
      </c>
      <c r="L2678" t="s">
        <v>19</v>
      </c>
      <c r="M2678" t="s">
        <v>16</v>
      </c>
      <c r="N2678" t="s">
        <v>16</v>
      </c>
      <c r="O2678" t="s">
        <v>16</v>
      </c>
      <c r="P2678">
        <f t="shared" si="84"/>
        <v>0</v>
      </c>
      <c r="Q2678">
        <f t="shared" si="83"/>
        <v>0</v>
      </c>
      <c r="R2678" t="str">
        <f>IFERROR(VLOOKUP(P2678,Sheet1!$E$30:$F$35,2,FALSE),"")</f>
        <v/>
      </c>
    </row>
    <row r="2679" spans="1:18">
      <c r="A2679" t="s">
        <v>15</v>
      </c>
      <c r="B2679" t="s">
        <v>4930</v>
      </c>
      <c r="C2679" t="s">
        <v>4926</v>
      </c>
      <c r="D2679" t="s">
        <v>4493</v>
      </c>
      <c r="E2679" t="s">
        <v>1835</v>
      </c>
      <c r="F2679" t="s">
        <v>246</v>
      </c>
      <c r="G2679" t="s">
        <v>16</v>
      </c>
      <c r="H2679" t="s">
        <v>26</v>
      </c>
      <c r="I2679" t="s">
        <v>32</v>
      </c>
      <c r="J2679" t="s">
        <v>16</v>
      </c>
      <c r="K2679" t="s">
        <v>18</v>
      </c>
      <c r="L2679" t="s">
        <v>19</v>
      </c>
      <c r="M2679" t="s">
        <v>16</v>
      </c>
      <c r="N2679" t="s">
        <v>16</v>
      </c>
      <c r="O2679" t="s">
        <v>16</v>
      </c>
      <c r="P2679">
        <f t="shared" si="84"/>
        <v>0</v>
      </c>
      <c r="Q2679">
        <f t="shared" si="83"/>
        <v>0</v>
      </c>
      <c r="R2679" t="str">
        <f>IFERROR(VLOOKUP(P2679,Sheet1!$E$30:$F$35,2,FALSE),"")</f>
        <v/>
      </c>
    </row>
    <row r="2680" spans="1:18">
      <c r="A2680" t="s">
        <v>15</v>
      </c>
      <c r="B2680" t="s">
        <v>4931</v>
      </c>
      <c r="C2680" t="s">
        <v>4926</v>
      </c>
      <c r="D2680" t="s">
        <v>1654</v>
      </c>
      <c r="E2680" t="s">
        <v>1374</v>
      </c>
      <c r="F2680" t="s">
        <v>481</v>
      </c>
      <c r="G2680" t="s">
        <v>16</v>
      </c>
      <c r="H2680" t="s">
        <v>26</v>
      </c>
      <c r="I2680" t="s">
        <v>32</v>
      </c>
      <c r="J2680" t="s">
        <v>16</v>
      </c>
      <c r="K2680" t="s">
        <v>18</v>
      </c>
      <c r="L2680" t="s">
        <v>19</v>
      </c>
      <c r="M2680" t="s">
        <v>16</v>
      </c>
      <c r="N2680" t="s">
        <v>16</v>
      </c>
      <c r="O2680" t="s">
        <v>16</v>
      </c>
      <c r="P2680">
        <f t="shared" si="84"/>
        <v>0</v>
      </c>
      <c r="Q2680">
        <f t="shared" si="83"/>
        <v>0</v>
      </c>
      <c r="R2680" t="str">
        <f>IFERROR(VLOOKUP(P2680,Sheet1!$E$30:$F$35,2,FALSE),"")</f>
        <v/>
      </c>
    </row>
    <row r="2681" spans="1:18">
      <c r="A2681" t="s">
        <v>15</v>
      </c>
      <c r="B2681" t="s">
        <v>4932</v>
      </c>
      <c r="C2681" t="s">
        <v>4926</v>
      </c>
      <c r="D2681" t="s">
        <v>4495</v>
      </c>
      <c r="E2681" t="s">
        <v>4933</v>
      </c>
      <c r="F2681" t="s">
        <v>1276</v>
      </c>
      <c r="G2681" t="s">
        <v>16</v>
      </c>
      <c r="H2681" t="s">
        <v>26</v>
      </c>
      <c r="I2681" t="s">
        <v>32</v>
      </c>
      <c r="J2681" t="s">
        <v>16</v>
      </c>
      <c r="K2681" t="s">
        <v>18</v>
      </c>
      <c r="L2681" t="s">
        <v>19</v>
      </c>
      <c r="M2681" t="s">
        <v>16</v>
      </c>
      <c r="N2681" t="s">
        <v>16</v>
      </c>
      <c r="O2681" t="s">
        <v>16</v>
      </c>
      <c r="P2681">
        <f t="shared" si="84"/>
        <v>0</v>
      </c>
      <c r="Q2681">
        <f t="shared" si="83"/>
        <v>0</v>
      </c>
      <c r="R2681" t="str">
        <f>IFERROR(VLOOKUP(P2681,Sheet1!$E$30:$F$35,2,FALSE),"")</f>
        <v/>
      </c>
    </row>
    <row r="2682" spans="1:18">
      <c r="A2682" t="s">
        <v>15</v>
      </c>
      <c r="B2682" t="s">
        <v>4934</v>
      </c>
      <c r="C2682" t="s">
        <v>4926</v>
      </c>
      <c r="D2682" t="s">
        <v>4497</v>
      </c>
      <c r="E2682" t="s">
        <v>1836</v>
      </c>
      <c r="F2682" t="s">
        <v>254</v>
      </c>
      <c r="G2682" t="s">
        <v>16</v>
      </c>
      <c r="H2682" t="s">
        <v>26</v>
      </c>
      <c r="I2682" t="s">
        <v>32</v>
      </c>
      <c r="J2682" t="s">
        <v>16</v>
      </c>
      <c r="K2682" t="s">
        <v>18</v>
      </c>
      <c r="L2682" t="s">
        <v>19</v>
      </c>
      <c r="M2682" t="s">
        <v>16</v>
      </c>
      <c r="N2682" t="s">
        <v>16</v>
      </c>
      <c r="O2682" t="s">
        <v>16</v>
      </c>
      <c r="P2682">
        <f t="shared" si="84"/>
        <v>0</v>
      </c>
      <c r="Q2682">
        <f t="shared" si="83"/>
        <v>0</v>
      </c>
      <c r="R2682" t="str">
        <f>IFERROR(VLOOKUP(P2682,Sheet1!$E$30:$F$35,2,FALSE),"")</f>
        <v/>
      </c>
    </row>
    <row r="2683" spans="1:18">
      <c r="A2683" t="s">
        <v>15</v>
      </c>
      <c r="B2683" t="s">
        <v>4580</v>
      </c>
      <c r="C2683" t="s">
        <v>4926</v>
      </c>
      <c r="D2683" t="s">
        <v>1656</v>
      </c>
      <c r="E2683" t="s">
        <v>4935</v>
      </c>
      <c r="F2683" t="s">
        <v>483</v>
      </c>
      <c r="G2683" t="s">
        <v>16</v>
      </c>
      <c r="H2683" t="s">
        <v>26</v>
      </c>
      <c r="I2683" t="s">
        <v>32</v>
      </c>
      <c r="J2683" t="s">
        <v>16</v>
      </c>
      <c r="K2683" t="s">
        <v>18</v>
      </c>
      <c r="L2683" t="s">
        <v>19</v>
      </c>
      <c r="M2683" t="s">
        <v>16</v>
      </c>
      <c r="N2683" t="s">
        <v>16</v>
      </c>
      <c r="O2683" t="s">
        <v>16</v>
      </c>
      <c r="P2683">
        <f t="shared" si="84"/>
        <v>0</v>
      </c>
      <c r="Q2683">
        <f t="shared" si="83"/>
        <v>0</v>
      </c>
      <c r="R2683" t="str">
        <f>IFERROR(VLOOKUP(P2683,Sheet1!$E$30:$F$35,2,FALSE),"")</f>
        <v/>
      </c>
    </row>
    <row r="2684" spans="1:18">
      <c r="A2684" t="s">
        <v>15</v>
      </c>
      <c r="B2684" t="s">
        <v>4936</v>
      </c>
      <c r="C2684" t="s">
        <v>4926</v>
      </c>
      <c r="D2684" t="s">
        <v>4501</v>
      </c>
      <c r="E2684" t="s">
        <v>4937</v>
      </c>
      <c r="F2684" t="s">
        <v>1282</v>
      </c>
      <c r="G2684" t="s">
        <v>16</v>
      </c>
      <c r="H2684" t="s">
        <v>26</v>
      </c>
      <c r="I2684" t="s">
        <v>32</v>
      </c>
      <c r="J2684" t="s">
        <v>16</v>
      </c>
      <c r="K2684" t="s">
        <v>18</v>
      </c>
      <c r="L2684" t="s">
        <v>19</v>
      </c>
      <c r="M2684" t="s">
        <v>16</v>
      </c>
      <c r="N2684" t="s">
        <v>16</v>
      </c>
      <c r="O2684" t="s">
        <v>16</v>
      </c>
      <c r="P2684">
        <f t="shared" si="84"/>
        <v>0</v>
      </c>
      <c r="Q2684">
        <f t="shared" si="83"/>
        <v>0</v>
      </c>
      <c r="R2684" t="str">
        <f>IFERROR(VLOOKUP(P2684,Sheet1!$E$30:$F$35,2,FALSE),"")</f>
        <v/>
      </c>
    </row>
    <row r="2685" spans="1:18">
      <c r="A2685" t="s">
        <v>15</v>
      </c>
      <c r="B2685" t="s">
        <v>4938</v>
      </c>
      <c r="C2685" t="s">
        <v>4926</v>
      </c>
      <c r="D2685" t="s">
        <v>4503</v>
      </c>
      <c r="E2685" t="s">
        <v>1838</v>
      </c>
      <c r="F2685" t="s">
        <v>1285</v>
      </c>
      <c r="G2685" t="s">
        <v>16</v>
      </c>
      <c r="H2685" t="s">
        <v>26</v>
      </c>
      <c r="I2685" t="s">
        <v>32</v>
      </c>
      <c r="J2685" t="s">
        <v>16</v>
      </c>
      <c r="K2685" t="s">
        <v>18</v>
      </c>
      <c r="L2685" t="s">
        <v>19</v>
      </c>
      <c r="M2685" t="s">
        <v>16</v>
      </c>
      <c r="N2685" t="s">
        <v>16</v>
      </c>
      <c r="O2685" t="s">
        <v>16</v>
      </c>
      <c r="P2685">
        <f t="shared" si="84"/>
        <v>0</v>
      </c>
      <c r="Q2685">
        <f t="shared" si="83"/>
        <v>0</v>
      </c>
      <c r="R2685" t="str">
        <f>IFERROR(VLOOKUP(P2685,Sheet1!$E$30:$F$35,2,FALSE),"")</f>
        <v/>
      </c>
    </row>
    <row r="2686" spans="1:18">
      <c r="A2686" t="s">
        <v>15</v>
      </c>
      <c r="B2686" t="s">
        <v>4939</v>
      </c>
      <c r="C2686" t="s">
        <v>4926</v>
      </c>
      <c r="D2686" t="s">
        <v>1156</v>
      </c>
      <c r="E2686" t="s">
        <v>4940</v>
      </c>
      <c r="F2686" t="s">
        <v>484</v>
      </c>
      <c r="G2686" t="s">
        <v>16</v>
      </c>
      <c r="H2686" t="s">
        <v>26</v>
      </c>
      <c r="I2686" t="s">
        <v>32</v>
      </c>
      <c r="J2686" t="s">
        <v>16</v>
      </c>
      <c r="K2686" t="s">
        <v>18</v>
      </c>
      <c r="L2686" t="s">
        <v>19</v>
      </c>
      <c r="M2686" t="s">
        <v>16</v>
      </c>
      <c r="N2686" t="s">
        <v>16</v>
      </c>
      <c r="O2686" t="s">
        <v>16</v>
      </c>
      <c r="P2686">
        <f t="shared" si="84"/>
        <v>0</v>
      </c>
      <c r="Q2686">
        <f t="shared" si="83"/>
        <v>0</v>
      </c>
      <c r="R2686" t="str">
        <f>IFERROR(VLOOKUP(P2686,Sheet1!$E$30:$F$35,2,FALSE),"")</f>
        <v/>
      </c>
    </row>
    <row r="2687" spans="1:18">
      <c r="A2687" t="s">
        <v>15</v>
      </c>
      <c r="B2687" t="s">
        <v>4941</v>
      </c>
      <c r="C2687" t="s">
        <v>4942</v>
      </c>
      <c r="D2687" t="s">
        <v>4508</v>
      </c>
      <c r="E2687" t="s">
        <v>4943</v>
      </c>
      <c r="F2687" t="s">
        <v>1289</v>
      </c>
      <c r="G2687" t="s">
        <v>16</v>
      </c>
      <c r="H2687" t="s">
        <v>26</v>
      </c>
      <c r="I2687" t="s">
        <v>32</v>
      </c>
      <c r="J2687" t="s">
        <v>16</v>
      </c>
      <c r="K2687" t="s">
        <v>18</v>
      </c>
      <c r="L2687" t="s">
        <v>19</v>
      </c>
      <c r="M2687" t="s">
        <v>16</v>
      </c>
      <c r="N2687" t="s">
        <v>16</v>
      </c>
      <c r="O2687" t="s">
        <v>16</v>
      </c>
      <c r="P2687">
        <f t="shared" si="84"/>
        <v>8</v>
      </c>
      <c r="Q2687">
        <f t="shared" si="83"/>
        <v>1</v>
      </c>
      <c r="R2687" t="str">
        <f>IFERROR(VLOOKUP(P2687,Sheet1!$E$30:$F$35,2,FALSE),"")</f>
        <v>grape</v>
      </c>
    </row>
    <row r="2688" spans="1:18">
      <c r="A2688" t="s">
        <v>15</v>
      </c>
      <c r="B2688" t="s">
        <v>4944</v>
      </c>
      <c r="C2688" t="s">
        <v>4942</v>
      </c>
      <c r="D2688" t="s">
        <v>4510</v>
      </c>
      <c r="E2688" t="s">
        <v>1377</v>
      </c>
      <c r="F2688" t="s">
        <v>1292</v>
      </c>
      <c r="G2688" t="s">
        <v>16</v>
      </c>
      <c r="H2688" t="s">
        <v>26</v>
      </c>
      <c r="I2688" t="s">
        <v>32</v>
      </c>
      <c r="J2688" t="s">
        <v>16</v>
      </c>
      <c r="K2688" t="s">
        <v>18</v>
      </c>
      <c r="L2688" t="s">
        <v>19</v>
      </c>
      <c r="M2688" t="s">
        <v>16</v>
      </c>
      <c r="N2688" t="s">
        <v>16</v>
      </c>
      <c r="O2688" t="s">
        <v>16</v>
      </c>
      <c r="P2688">
        <f t="shared" si="84"/>
        <v>0</v>
      </c>
      <c r="Q2688">
        <f t="shared" si="83"/>
        <v>0</v>
      </c>
      <c r="R2688" t="str">
        <f>IFERROR(VLOOKUP(P2688,Sheet1!$E$30:$F$35,2,FALSE),"")</f>
        <v/>
      </c>
    </row>
    <row r="2689" spans="1:18">
      <c r="A2689" t="s">
        <v>15</v>
      </c>
      <c r="B2689" t="s">
        <v>4945</v>
      </c>
      <c r="C2689" t="s">
        <v>4942</v>
      </c>
      <c r="D2689" t="s">
        <v>1658</v>
      </c>
      <c r="E2689" t="s">
        <v>4946</v>
      </c>
      <c r="F2689" t="s">
        <v>487</v>
      </c>
      <c r="G2689" t="s">
        <v>16</v>
      </c>
      <c r="H2689" t="s">
        <v>26</v>
      </c>
      <c r="I2689" t="s">
        <v>32</v>
      </c>
      <c r="J2689" t="s">
        <v>16</v>
      </c>
      <c r="K2689" t="s">
        <v>18</v>
      </c>
      <c r="L2689" t="s">
        <v>19</v>
      </c>
      <c r="M2689" t="s">
        <v>16</v>
      </c>
      <c r="N2689" t="s">
        <v>16</v>
      </c>
      <c r="O2689" t="s">
        <v>16</v>
      </c>
      <c r="P2689">
        <f t="shared" si="84"/>
        <v>0</v>
      </c>
      <c r="Q2689">
        <f t="shared" si="83"/>
        <v>0</v>
      </c>
      <c r="R2689" t="str">
        <f>IFERROR(VLOOKUP(P2689,Sheet1!$E$30:$F$35,2,FALSE),"")</f>
        <v/>
      </c>
    </row>
    <row r="2690" spans="1:18">
      <c r="A2690" t="s">
        <v>15</v>
      </c>
      <c r="B2690" t="s">
        <v>4947</v>
      </c>
      <c r="C2690" t="s">
        <v>4942</v>
      </c>
      <c r="D2690" t="s">
        <v>4512</v>
      </c>
      <c r="E2690" t="s">
        <v>4948</v>
      </c>
      <c r="F2690" t="s">
        <v>260</v>
      </c>
      <c r="G2690" t="s">
        <v>16</v>
      </c>
      <c r="H2690" t="s">
        <v>26</v>
      </c>
      <c r="I2690" t="s">
        <v>32</v>
      </c>
      <c r="J2690" t="s">
        <v>16</v>
      </c>
      <c r="K2690" t="s">
        <v>18</v>
      </c>
      <c r="L2690" t="s">
        <v>19</v>
      </c>
      <c r="M2690" t="s">
        <v>16</v>
      </c>
      <c r="N2690" t="s">
        <v>16</v>
      </c>
      <c r="O2690" t="s">
        <v>16</v>
      </c>
      <c r="P2690">
        <f t="shared" si="84"/>
        <v>0</v>
      </c>
      <c r="Q2690">
        <f t="shared" si="83"/>
        <v>0</v>
      </c>
      <c r="R2690" t="str">
        <f>IFERROR(VLOOKUP(P2690,Sheet1!$E$30:$F$35,2,FALSE),"")</f>
        <v/>
      </c>
    </row>
    <row r="2691" spans="1:18">
      <c r="A2691" t="s">
        <v>15</v>
      </c>
      <c r="B2691" t="s">
        <v>4949</v>
      </c>
      <c r="C2691" t="s">
        <v>4950</v>
      </c>
      <c r="D2691" t="s">
        <v>4514</v>
      </c>
      <c r="E2691" t="s">
        <v>1839</v>
      </c>
      <c r="F2691" t="s">
        <v>1296</v>
      </c>
      <c r="G2691" t="s">
        <v>16</v>
      </c>
      <c r="H2691" t="s">
        <v>26</v>
      </c>
      <c r="I2691" t="s">
        <v>32</v>
      </c>
      <c r="J2691" t="s">
        <v>16</v>
      </c>
      <c r="K2691" t="s">
        <v>18</v>
      </c>
      <c r="L2691" t="s">
        <v>19</v>
      </c>
      <c r="M2691" t="s">
        <v>16</v>
      </c>
      <c r="N2691" t="s">
        <v>16</v>
      </c>
      <c r="O2691" t="s">
        <v>16</v>
      </c>
      <c r="P2691">
        <f t="shared" si="84"/>
        <v>3</v>
      </c>
      <c r="Q2691">
        <f t="shared" si="83"/>
        <v>0</v>
      </c>
      <c r="R2691" t="str">
        <f>IFERROR(VLOOKUP(P2691,Sheet1!$E$30:$F$35,2,FALSE),"")</f>
        <v>rino</v>
      </c>
    </row>
    <row r="2692" spans="1:18">
      <c r="A2692" t="s">
        <v>15</v>
      </c>
      <c r="B2692" t="s">
        <v>4951</v>
      </c>
      <c r="C2692" t="s">
        <v>4950</v>
      </c>
      <c r="D2692" t="s">
        <v>1660</v>
      </c>
      <c r="E2692" t="s">
        <v>4952</v>
      </c>
      <c r="F2692" t="s">
        <v>488</v>
      </c>
      <c r="G2692" t="s">
        <v>16</v>
      </c>
      <c r="H2692" t="s">
        <v>26</v>
      </c>
      <c r="I2692" t="s">
        <v>32</v>
      </c>
      <c r="J2692" t="s">
        <v>16</v>
      </c>
      <c r="K2692" t="s">
        <v>18</v>
      </c>
      <c r="L2692" t="s">
        <v>19</v>
      </c>
      <c r="M2692" t="s">
        <v>16</v>
      </c>
      <c r="N2692" t="s">
        <v>16</v>
      </c>
      <c r="O2692" t="s">
        <v>16</v>
      </c>
      <c r="P2692">
        <f t="shared" si="84"/>
        <v>0</v>
      </c>
      <c r="Q2692">
        <f t="shared" ref="Q2692:Q2755" si="85">IF(P2692=8,1,0)</f>
        <v>0</v>
      </c>
      <c r="R2692" t="str">
        <f>IFERROR(VLOOKUP(P2692,Sheet1!$E$30:$F$35,2,FALSE),"")</f>
        <v/>
      </c>
    </row>
    <row r="2693" spans="1:18">
      <c r="A2693" t="s">
        <v>15</v>
      </c>
      <c r="B2693" t="s">
        <v>4953</v>
      </c>
      <c r="C2693" t="s">
        <v>4954</v>
      </c>
      <c r="D2693" t="s">
        <v>4517</v>
      </c>
      <c r="E2693" t="s">
        <v>4955</v>
      </c>
      <c r="F2693" t="s">
        <v>1301</v>
      </c>
      <c r="G2693" t="s">
        <v>16</v>
      </c>
      <c r="H2693" t="s">
        <v>26</v>
      </c>
      <c r="I2693" t="s">
        <v>32</v>
      </c>
      <c r="J2693" t="s">
        <v>16</v>
      </c>
      <c r="K2693" t="s">
        <v>18</v>
      </c>
      <c r="L2693" t="s">
        <v>19</v>
      </c>
      <c r="M2693" t="s">
        <v>16</v>
      </c>
      <c r="N2693" t="s">
        <v>16</v>
      </c>
      <c r="O2693" t="s">
        <v>16</v>
      </c>
      <c r="P2693">
        <f t="shared" ref="P2693:P2756" si="86">C2693-C2692</f>
        <v>3</v>
      </c>
      <c r="Q2693">
        <f t="shared" si="85"/>
        <v>0</v>
      </c>
      <c r="R2693" t="str">
        <f>IFERROR(VLOOKUP(P2693,Sheet1!$E$30:$F$35,2,FALSE),"")</f>
        <v>rino</v>
      </c>
    </row>
    <row r="2694" spans="1:18">
      <c r="A2694" t="s">
        <v>15</v>
      </c>
      <c r="B2694" t="s">
        <v>4611</v>
      </c>
      <c r="C2694" t="s">
        <v>4956</v>
      </c>
      <c r="D2694" t="s">
        <v>1158</v>
      </c>
      <c r="E2694" t="s">
        <v>1841</v>
      </c>
      <c r="F2694" t="s">
        <v>1303</v>
      </c>
      <c r="G2694" t="s">
        <v>16</v>
      </c>
      <c r="H2694" t="s">
        <v>26</v>
      </c>
      <c r="I2694" t="s">
        <v>32</v>
      </c>
      <c r="J2694" t="s">
        <v>16</v>
      </c>
      <c r="K2694" t="s">
        <v>18</v>
      </c>
      <c r="L2694" t="s">
        <v>19</v>
      </c>
      <c r="M2694" t="s">
        <v>16</v>
      </c>
      <c r="N2694" t="s">
        <v>16</v>
      </c>
      <c r="O2694" t="s">
        <v>16</v>
      </c>
      <c r="P2694">
        <f t="shared" si="86"/>
        <v>3</v>
      </c>
      <c r="Q2694">
        <f t="shared" si="85"/>
        <v>0</v>
      </c>
      <c r="R2694" t="str">
        <f>IFERROR(VLOOKUP(P2694,Sheet1!$E$30:$F$35,2,FALSE),"")</f>
        <v>rino</v>
      </c>
    </row>
    <row r="2695" spans="1:18">
      <c r="A2695" t="s">
        <v>15</v>
      </c>
      <c r="B2695" t="s">
        <v>4613</v>
      </c>
      <c r="C2695" t="s">
        <v>4957</v>
      </c>
      <c r="D2695" t="s">
        <v>1663</v>
      </c>
      <c r="E2695" t="s">
        <v>4958</v>
      </c>
      <c r="F2695" t="s">
        <v>490</v>
      </c>
      <c r="G2695" t="s">
        <v>16</v>
      </c>
      <c r="H2695" t="s">
        <v>26</v>
      </c>
      <c r="I2695" t="s">
        <v>32</v>
      </c>
      <c r="J2695" t="s">
        <v>16</v>
      </c>
      <c r="K2695" t="s">
        <v>18</v>
      </c>
      <c r="L2695" t="s">
        <v>19</v>
      </c>
      <c r="M2695" t="s">
        <v>16</v>
      </c>
      <c r="N2695" t="s">
        <v>16</v>
      </c>
      <c r="O2695" t="s">
        <v>16</v>
      </c>
      <c r="P2695">
        <f t="shared" si="86"/>
        <v>8</v>
      </c>
      <c r="Q2695">
        <f t="shared" si="85"/>
        <v>1</v>
      </c>
      <c r="R2695" t="str">
        <f>IFERROR(VLOOKUP(P2695,Sheet1!$E$30:$F$35,2,FALSE),"")</f>
        <v>grape</v>
      </c>
    </row>
    <row r="2696" spans="1:18">
      <c r="A2696" t="s">
        <v>15</v>
      </c>
      <c r="B2696" t="s">
        <v>4617</v>
      </c>
      <c r="C2696" t="s">
        <v>4959</v>
      </c>
      <c r="D2696" t="s">
        <v>4522</v>
      </c>
      <c r="E2696" t="s">
        <v>1400</v>
      </c>
      <c r="F2696" t="s">
        <v>1307</v>
      </c>
      <c r="G2696" t="s">
        <v>16</v>
      </c>
      <c r="H2696" t="s">
        <v>26</v>
      </c>
      <c r="I2696" t="s">
        <v>32</v>
      </c>
      <c r="J2696" t="s">
        <v>16</v>
      </c>
      <c r="K2696" t="s">
        <v>18</v>
      </c>
      <c r="L2696" t="s">
        <v>19</v>
      </c>
      <c r="M2696" t="s">
        <v>16</v>
      </c>
      <c r="N2696" t="s">
        <v>16</v>
      </c>
      <c r="O2696" t="s">
        <v>16</v>
      </c>
      <c r="P2696">
        <f t="shared" si="86"/>
        <v>8</v>
      </c>
      <c r="Q2696">
        <f t="shared" si="85"/>
        <v>1</v>
      </c>
      <c r="R2696" t="str">
        <f>IFERROR(VLOOKUP(P2696,Sheet1!$E$30:$F$35,2,FALSE),"")</f>
        <v>grape</v>
      </c>
    </row>
    <row r="2697" spans="1:18">
      <c r="A2697" t="s">
        <v>15</v>
      </c>
      <c r="B2697" t="s">
        <v>4960</v>
      </c>
      <c r="C2697" t="s">
        <v>4961</v>
      </c>
      <c r="D2697" t="s">
        <v>1161</v>
      </c>
      <c r="E2697" t="s">
        <v>1843</v>
      </c>
      <c r="F2697" t="s">
        <v>1310</v>
      </c>
      <c r="G2697" t="s">
        <v>16</v>
      </c>
      <c r="H2697" t="s">
        <v>26</v>
      </c>
      <c r="I2697" t="s">
        <v>32</v>
      </c>
      <c r="J2697" t="s">
        <v>16</v>
      </c>
      <c r="K2697" t="s">
        <v>18</v>
      </c>
      <c r="L2697" t="s">
        <v>19</v>
      </c>
      <c r="M2697" t="s">
        <v>16</v>
      </c>
      <c r="N2697" t="s">
        <v>16</v>
      </c>
      <c r="O2697" t="s">
        <v>16</v>
      </c>
      <c r="P2697">
        <f t="shared" si="86"/>
        <v>3</v>
      </c>
      <c r="Q2697">
        <f t="shared" si="85"/>
        <v>0</v>
      </c>
      <c r="R2697" t="str">
        <f>IFERROR(VLOOKUP(P2697,Sheet1!$E$30:$F$35,2,FALSE),"")</f>
        <v>rino</v>
      </c>
    </row>
    <row r="2698" spans="1:18">
      <c r="A2698" t="s">
        <v>15</v>
      </c>
      <c r="B2698" t="s">
        <v>4962</v>
      </c>
      <c r="C2698" t="s">
        <v>4961</v>
      </c>
      <c r="D2698" t="s">
        <v>1665</v>
      </c>
      <c r="E2698" t="s">
        <v>4963</v>
      </c>
      <c r="F2698" t="s">
        <v>492</v>
      </c>
      <c r="G2698" t="s">
        <v>16</v>
      </c>
      <c r="H2698" t="s">
        <v>26</v>
      </c>
      <c r="I2698" t="s">
        <v>32</v>
      </c>
      <c r="J2698" t="s">
        <v>16</v>
      </c>
      <c r="K2698" t="s">
        <v>18</v>
      </c>
      <c r="L2698" t="s">
        <v>19</v>
      </c>
      <c r="M2698" t="s">
        <v>16</v>
      </c>
      <c r="N2698" t="s">
        <v>16</v>
      </c>
      <c r="O2698" t="s">
        <v>16</v>
      </c>
      <c r="P2698">
        <f t="shared" si="86"/>
        <v>0</v>
      </c>
      <c r="Q2698">
        <f t="shared" si="85"/>
        <v>0</v>
      </c>
      <c r="R2698" t="str">
        <f>IFERROR(VLOOKUP(P2698,Sheet1!$E$30:$F$35,2,FALSE),"")</f>
        <v/>
      </c>
    </row>
    <row r="2699" spans="1:18">
      <c r="A2699" t="s">
        <v>15</v>
      </c>
      <c r="B2699" t="s">
        <v>4964</v>
      </c>
      <c r="C2699" t="s">
        <v>4961</v>
      </c>
      <c r="D2699" t="s">
        <v>4527</v>
      </c>
      <c r="E2699" t="s">
        <v>1403</v>
      </c>
      <c r="F2699" t="s">
        <v>1314</v>
      </c>
      <c r="G2699" t="s">
        <v>16</v>
      </c>
      <c r="H2699" t="s">
        <v>26</v>
      </c>
      <c r="I2699" t="s">
        <v>32</v>
      </c>
      <c r="J2699" t="s">
        <v>16</v>
      </c>
      <c r="K2699" t="s">
        <v>18</v>
      </c>
      <c r="L2699" t="s">
        <v>19</v>
      </c>
      <c r="M2699" t="s">
        <v>16</v>
      </c>
      <c r="N2699" t="s">
        <v>16</v>
      </c>
      <c r="O2699" t="s">
        <v>16</v>
      </c>
      <c r="P2699">
        <f t="shared" si="86"/>
        <v>0</v>
      </c>
      <c r="Q2699">
        <f t="shared" si="85"/>
        <v>0</v>
      </c>
      <c r="R2699" t="str">
        <f>IFERROR(VLOOKUP(P2699,Sheet1!$E$30:$F$35,2,FALSE),"")</f>
        <v/>
      </c>
    </row>
    <row r="2700" spans="1:18">
      <c r="A2700" t="s">
        <v>15</v>
      </c>
      <c r="B2700" t="s">
        <v>4965</v>
      </c>
      <c r="C2700" t="s">
        <v>4961</v>
      </c>
      <c r="D2700" t="s">
        <v>4529</v>
      </c>
      <c r="E2700" t="s">
        <v>1845</v>
      </c>
      <c r="F2700" t="s">
        <v>1316</v>
      </c>
      <c r="G2700" t="s">
        <v>16</v>
      </c>
      <c r="H2700" t="s">
        <v>26</v>
      </c>
      <c r="I2700" t="s">
        <v>32</v>
      </c>
      <c r="J2700" t="s">
        <v>16</v>
      </c>
      <c r="K2700" t="s">
        <v>18</v>
      </c>
      <c r="L2700" t="s">
        <v>19</v>
      </c>
      <c r="M2700" t="s">
        <v>16</v>
      </c>
      <c r="N2700" t="s">
        <v>16</v>
      </c>
      <c r="O2700" t="s">
        <v>16</v>
      </c>
      <c r="P2700">
        <f t="shared" si="86"/>
        <v>0</v>
      </c>
      <c r="Q2700">
        <f t="shared" si="85"/>
        <v>0</v>
      </c>
      <c r="R2700" t="str">
        <f>IFERROR(VLOOKUP(P2700,Sheet1!$E$30:$F$35,2,FALSE),"")</f>
        <v/>
      </c>
    </row>
    <row r="2701" spans="1:18">
      <c r="A2701" t="s">
        <v>15</v>
      </c>
      <c r="B2701" t="s">
        <v>4966</v>
      </c>
      <c r="C2701" t="s">
        <v>4961</v>
      </c>
      <c r="D2701" t="s">
        <v>1667</v>
      </c>
      <c r="E2701" t="s">
        <v>4967</v>
      </c>
      <c r="F2701" t="s">
        <v>494</v>
      </c>
      <c r="G2701" t="s">
        <v>16</v>
      </c>
      <c r="H2701" t="s">
        <v>26</v>
      </c>
      <c r="I2701" t="s">
        <v>32</v>
      </c>
      <c r="J2701" t="s">
        <v>16</v>
      </c>
      <c r="K2701" t="s">
        <v>18</v>
      </c>
      <c r="L2701" t="s">
        <v>19</v>
      </c>
      <c r="M2701" t="s">
        <v>16</v>
      </c>
      <c r="N2701" t="s">
        <v>16</v>
      </c>
      <c r="O2701" t="s">
        <v>16</v>
      </c>
      <c r="P2701">
        <f t="shared" si="86"/>
        <v>0</v>
      </c>
      <c r="Q2701">
        <f t="shared" si="85"/>
        <v>0</v>
      </c>
      <c r="R2701" t="str">
        <f>IFERROR(VLOOKUP(P2701,Sheet1!$E$30:$F$35,2,FALSE),"")</f>
        <v/>
      </c>
    </row>
    <row r="2702" spans="1:18">
      <c r="A2702" t="s">
        <v>15</v>
      </c>
      <c r="B2702" t="s">
        <v>4968</v>
      </c>
      <c r="C2702" t="s">
        <v>4969</v>
      </c>
      <c r="D2702" t="s">
        <v>4533</v>
      </c>
      <c r="E2702" t="s">
        <v>4970</v>
      </c>
      <c r="F2702" t="s">
        <v>1319</v>
      </c>
      <c r="G2702" t="s">
        <v>16</v>
      </c>
      <c r="H2702" t="s">
        <v>26</v>
      </c>
      <c r="I2702" t="s">
        <v>32</v>
      </c>
      <c r="J2702" t="s">
        <v>16</v>
      </c>
      <c r="K2702" t="s">
        <v>18</v>
      </c>
      <c r="L2702" t="s">
        <v>19</v>
      </c>
      <c r="M2702" t="s">
        <v>16</v>
      </c>
      <c r="N2702" t="s">
        <v>16</v>
      </c>
      <c r="O2702" t="s">
        <v>16</v>
      </c>
      <c r="P2702">
        <f t="shared" si="86"/>
        <v>8</v>
      </c>
      <c r="Q2702">
        <f t="shared" si="85"/>
        <v>1</v>
      </c>
      <c r="R2702" t="str">
        <f>IFERROR(VLOOKUP(P2702,Sheet1!$E$30:$F$35,2,FALSE),"")</f>
        <v>grape</v>
      </c>
    </row>
    <row r="2703" spans="1:18">
      <c r="A2703" t="s">
        <v>15</v>
      </c>
      <c r="B2703" t="s">
        <v>4971</v>
      </c>
      <c r="C2703" t="s">
        <v>4969</v>
      </c>
      <c r="D2703" t="s">
        <v>4536</v>
      </c>
      <c r="E2703" t="s">
        <v>1846</v>
      </c>
      <c r="F2703" t="s">
        <v>1322</v>
      </c>
      <c r="G2703" t="s">
        <v>16</v>
      </c>
      <c r="H2703" t="s">
        <v>26</v>
      </c>
      <c r="I2703" t="s">
        <v>32</v>
      </c>
      <c r="J2703" t="s">
        <v>16</v>
      </c>
      <c r="K2703" t="s">
        <v>18</v>
      </c>
      <c r="L2703" t="s">
        <v>19</v>
      </c>
      <c r="M2703" t="s">
        <v>16</v>
      </c>
      <c r="N2703" t="s">
        <v>16</v>
      </c>
      <c r="O2703" t="s">
        <v>16</v>
      </c>
      <c r="P2703">
        <f t="shared" si="86"/>
        <v>0</v>
      </c>
      <c r="Q2703">
        <f t="shared" si="85"/>
        <v>0</v>
      </c>
      <c r="R2703" t="str">
        <f>IFERROR(VLOOKUP(P2703,Sheet1!$E$30:$F$35,2,FALSE),"")</f>
        <v/>
      </c>
    </row>
    <row r="2704" spans="1:18">
      <c r="A2704" t="s">
        <v>15</v>
      </c>
      <c r="B2704" t="s">
        <v>4644</v>
      </c>
      <c r="C2704" t="s">
        <v>4969</v>
      </c>
      <c r="D2704" t="s">
        <v>1669</v>
      </c>
      <c r="E2704" t="s">
        <v>4972</v>
      </c>
      <c r="F2704" t="s">
        <v>266</v>
      </c>
      <c r="G2704" t="s">
        <v>16</v>
      </c>
      <c r="H2704" t="s">
        <v>26</v>
      </c>
      <c r="I2704" t="s">
        <v>32</v>
      </c>
      <c r="J2704" t="s">
        <v>16</v>
      </c>
      <c r="K2704" t="s">
        <v>18</v>
      </c>
      <c r="L2704" t="s">
        <v>19</v>
      </c>
      <c r="M2704" t="s">
        <v>16</v>
      </c>
      <c r="N2704" t="s">
        <v>16</v>
      </c>
      <c r="O2704" t="s">
        <v>16</v>
      </c>
      <c r="P2704">
        <f t="shared" si="86"/>
        <v>0</v>
      </c>
      <c r="Q2704">
        <f t="shared" si="85"/>
        <v>0</v>
      </c>
      <c r="R2704" t="str">
        <f>IFERROR(VLOOKUP(P2704,Sheet1!$E$30:$F$35,2,FALSE),"")</f>
        <v/>
      </c>
    </row>
    <row r="2705" spans="1:18">
      <c r="A2705" t="s">
        <v>15</v>
      </c>
      <c r="B2705" t="s">
        <v>4973</v>
      </c>
      <c r="C2705" t="s">
        <v>4969</v>
      </c>
      <c r="D2705" t="s">
        <v>1167</v>
      </c>
      <c r="E2705" t="s">
        <v>4974</v>
      </c>
      <c r="F2705" t="s">
        <v>1325</v>
      </c>
      <c r="G2705" t="s">
        <v>16</v>
      </c>
      <c r="H2705" t="s">
        <v>26</v>
      </c>
      <c r="I2705" t="s">
        <v>32</v>
      </c>
      <c r="J2705" t="s">
        <v>16</v>
      </c>
      <c r="K2705" t="s">
        <v>18</v>
      </c>
      <c r="L2705" t="s">
        <v>19</v>
      </c>
      <c r="M2705" t="s">
        <v>16</v>
      </c>
      <c r="N2705" t="s">
        <v>16</v>
      </c>
      <c r="O2705" t="s">
        <v>16</v>
      </c>
      <c r="P2705">
        <f t="shared" si="86"/>
        <v>0</v>
      </c>
      <c r="Q2705">
        <f t="shared" si="85"/>
        <v>0</v>
      </c>
      <c r="R2705" t="str">
        <f>IFERROR(VLOOKUP(P2705,Sheet1!$E$30:$F$35,2,FALSE),"")</f>
        <v/>
      </c>
    </row>
    <row r="2706" spans="1:18">
      <c r="A2706" t="s">
        <v>15</v>
      </c>
      <c r="B2706" t="s">
        <v>4975</v>
      </c>
      <c r="C2706" t="s">
        <v>4969</v>
      </c>
      <c r="D2706" t="s">
        <v>4541</v>
      </c>
      <c r="E2706" t="s">
        <v>1848</v>
      </c>
      <c r="F2706" t="s">
        <v>1327</v>
      </c>
      <c r="G2706" t="s">
        <v>16</v>
      </c>
      <c r="H2706" t="s">
        <v>26</v>
      </c>
      <c r="I2706" t="s">
        <v>32</v>
      </c>
      <c r="J2706" t="s">
        <v>16</v>
      </c>
      <c r="K2706" t="s">
        <v>18</v>
      </c>
      <c r="L2706" t="s">
        <v>19</v>
      </c>
      <c r="M2706" t="s">
        <v>16</v>
      </c>
      <c r="N2706" t="s">
        <v>16</v>
      </c>
      <c r="O2706" t="s">
        <v>16</v>
      </c>
      <c r="P2706">
        <f t="shared" si="86"/>
        <v>0</v>
      </c>
      <c r="Q2706">
        <f t="shared" si="85"/>
        <v>0</v>
      </c>
      <c r="R2706" t="str">
        <f>IFERROR(VLOOKUP(P2706,Sheet1!$E$30:$F$35,2,FALSE),"")</f>
        <v/>
      </c>
    </row>
    <row r="2707" spans="1:18">
      <c r="A2707" t="s">
        <v>15</v>
      </c>
      <c r="B2707" t="s">
        <v>4976</v>
      </c>
      <c r="C2707" t="s">
        <v>4969</v>
      </c>
      <c r="D2707" t="s">
        <v>1670</v>
      </c>
      <c r="E2707" t="s">
        <v>1405</v>
      </c>
      <c r="F2707" t="s">
        <v>497</v>
      </c>
      <c r="G2707" t="s">
        <v>16</v>
      </c>
      <c r="H2707" t="s">
        <v>26</v>
      </c>
      <c r="I2707" t="s">
        <v>32</v>
      </c>
      <c r="J2707" t="s">
        <v>16</v>
      </c>
      <c r="K2707" t="s">
        <v>18</v>
      </c>
      <c r="L2707" t="s">
        <v>19</v>
      </c>
      <c r="M2707" t="s">
        <v>16</v>
      </c>
      <c r="N2707" t="s">
        <v>16</v>
      </c>
      <c r="O2707" t="s">
        <v>16</v>
      </c>
      <c r="P2707">
        <f t="shared" si="86"/>
        <v>0</v>
      </c>
      <c r="Q2707">
        <f t="shared" si="85"/>
        <v>0</v>
      </c>
      <c r="R2707" t="str">
        <f>IFERROR(VLOOKUP(P2707,Sheet1!$E$30:$F$35,2,FALSE),"")</f>
        <v/>
      </c>
    </row>
    <row r="2708" spans="1:18">
      <c r="A2708" t="s">
        <v>15</v>
      </c>
      <c r="B2708" t="s">
        <v>4977</v>
      </c>
      <c r="C2708" t="s">
        <v>4978</v>
      </c>
      <c r="D2708" t="s">
        <v>4544</v>
      </c>
      <c r="E2708" t="s">
        <v>4979</v>
      </c>
      <c r="F2708" t="s">
        <v>1330</v>
      </c>
      <c r="G2708" t="s">
        <v>16</v>
      </c>
      <c r="H2708" t="s">
        <v>26</v>
      </c>
      <c r="I2708" t="s">
        <v>32</v>
      </c>
      <c r="J2708" t="s">
        <v>16</v>
      </c>
      <c r="K2708" t="s">
        <v>18</v>
      </c>
      <c r="L2708" t="s">
        <v>19</v>
      </c>
      <c r="M2708" t="s">
        <v>16</v>
      </c>
      <c r="N2708" t="s">
        <v>16</v>
      </c>
      <c r="O2708" t="s">
        <v>16</v>
      </c>
      <c r="P2708">
        <f t="shared" si="86"/>
        <v>8</v>
      </c>
      <c r="Q2708">
        <f t="shared" si="85"/>
        <v>1</v>
      </c>
      <c r="R2708" t="str">
        <f>IFERROR(VLOOKUP(P2708,Sheet1!$E$30:$F$35,2,FALSE),"")</f>
        <v>grape</v>
      </c>
    </row>
    <row r="2709" spans="1:18">
      <c r="A2709" t="s">
        <v>15</v>
      </c>
      <c r="B2709" t="s">
        <v>4980</v>
      </c>
      <c r="C2709" t="s">
        <v>4978</v>
      </c>
      <c r="D2709" t="s">
        <v>4546</v>
      </c>
      <c r="E2709" t="s">
        <v>1850</v>
      </c>
      <c r="F2709" t="s">
        <v>1332</v>
      </c>
      <c r="G2709" t="s">
        <v>16</v>
      </c>
      <c r="H2709" t="s">
        <v>26</v>
      </c>
      <c r="I2709" t="s">
        <v>32</v>
      </c>
      <c r="J2709" t="s">
        <v>16</v>
      </c>
      <c r="K2709" t="s">
        <v>18</v>
      </c>
      <c r="L2709" t="s">
        <v>19</v>
      </c>
      <c r="M2709" t="s">
        <v>16</v>
      </c>
      <c r="N2709" t="s">
        <v>16</v>
      </c>
      <c r="O2709" t="s">
        <v>16</v>
      </c>
      <c r="P2709">
        <f t="shared" si="86"/>
        <v>0</v>
      </c>
      <c r="Q2709">
        <f t="shared" si="85"/>
        <v>0</v>
      </c>
      <c r="R2709" t="str">
        <f>IFERROR(VLOOKUP(P2709,Sheet1!$E$30:$F$35,2,FALSE),"")</f>
        <v/>
      </c>
    </row>
    <row r="2710" spans="1:18">
      <c r="A2710" t="s">
        <v>15</v>
      </c>
      <c r="B2710" t="s">
        <v>4981</v>
      </c>
      <c r="C2710" t="s">
        <v>4978</v>
      </c>
      <c r="D2710" t="s">
        <v>1672</v>
      </c>
      <c r="E2710" t="s">
        <v>1408</v>
      </c>
      <c r="F2710" t="s">
        <v>498</v>
      </c>
      <c r="G2710" t="s">
        <v>16</v>
      </c>
      <c r="H2710" t="s">
        <v>26</v>
      </c>
      <c r="I2710" t="s">
        <v>32</v>
      </c>
      <c r="J2710" t="s">
        <v>16</v>
      </c>
      <c r="K2710" t="s">
        <v>18</v>
      </c>
      <c r="L2710" t="s">
        <v>19</v>
      </c>
      <c r="M2710" t="s">
        <v>16</v>
      </c>
      <c r="N2710" t="s">
        <v>16</v>
      </c>
      <c r="O2710" t="s">
        <v>16</v>
      </c>
      <c r="P2710">
        <f t="shared" si="86"/>
        <v>0</v>
      </c>
      <c r="Q2710">
        <f t="shared" si="85"/>
        <v>0</v>
      </c>
      <c r="R2710" t="str">
        <f>IFERROR(VLOOKUP(P2710,Sheet1!$E$30:$F$35,2,FALSE),"")</f>
        <v/>
      </c>
    </row>
    <row r="2711" spans="1:18">
      <c r="A2711" t="s">
        <v>15</v>
      </c>
      <c r="B2711" t="s">
        <v>4982</v>
      </c>
      <c r="C2711" t="s">
        <v>4983</v>
      </c>
      <c r="D2711" t="s">
        <v>4550</v>
      </c>
      <c r="E2711" t="s">
        <v>4984</v>
      </c>
      <c r="F2711" t="s">
        <v>1335</v>
      </c>
      <c r="G2711" t="s">
        <v>16</v>
      </c>
      <c r="H2711" t="s">
        <v>26</v>
      </c>
      <c r="I2711" t="s">
        <v>32</v>
      </c>
      <c r="J2711" t="s">
        <v>16</v>
      </c>
      <c r="K2711" t="s">
        <v>18</v>
      </c>
      <c r="L2711" t="s">
        <v>19</v>
      </c>
      <c r="M2711" t="s">
        <v>16</v>
      </c>
      <c r="N2711" t="s">
        <v>16</v>
      </c>
      <c r="O2711" t="s">
        <v>16</v>
      </c>
      <c r="P2711">
        <f t="shared" si="86"/>
        <v>8</v>
      </c>
      <c r="Q2711">
        <f t="shared" si="85"/>
        <v>1</v>
      </c>
      <c r="R2711" t="str">
        <f>IFERROR(VLOOKUP(P2711,Sheet1!$E$30:$F$35,2,FALSE),"")</f>
        <v>grape</v>
      </c>
    </row>
    <row r="2712" spans="1:18">
      <c r="A2712" t="s">
        <v>15</v>
      </c>
      <c r="B2712" t="s">
        <v>4985</v>
      </c>
      <c r="C2712" t="s">
        <v>4983</v>
      </c>
      <c r="D2712" t="s">
        <v>4552</v>
      </c>
      <c r="E2712" t="s">
        <v>1852</v>
      </c>
      <c r="F2712" t="s">
        <v>1337</v>
      </c>
      <c r="G2712" t="s">
        <v>16</v>
      </c>
      <c r="H2712" t="s">
        <v>26</v>
      </c>
      <c r="I2712" t="s">
        <v>32</v>
      </c>
      <c r="J2712" t="s">
        <v>16</v>
      </c>
      <c r="K2712" t="s">
        <v>18</v>
      </c>
      <c r="L2712" t="s">
        <v>19</v>
      </c>
      <c r="M2712" t="s">
        <v>16</v>
      </c>
      <c r="N2712" t="s">
        <v>16</v>
      </c>
      <c r="O2712" t="s">
        <v>16</v>
      </c>
      <c r="P2712">
        <f t="shared" si="86"/>
        <v>0</v>
      </c>
      <c r="Q2712">
        <f t="shared" si="85"/>
        <v>0</v>
      </c>
      <c r="R2712" t="str">
        <f>IFERROR(VLOOKUP(P2712,Sheet1!$E$30:$F$35,2,FALSE),"")</f>
        <v/>
      </c>
    </row>
    <row r="2713" spans="1:18">
      <c r="A2713" t="s">
        <v>15</v>
      </c>
      <c r="B2713" t="s">
        <v>4986</v>
      </c>
      <c r="C2713" t="s">
        <v>4987</v>
      </c>
      <c r="D2713" t="s">
        <v>1169</v>
      </c>
      <c r="E2713" t="s">
        <v>1415</v>
      </c>
      <c r="F2713" t="s">
        <v>500</v>
      </c>
      <c r="G2713" t="s">
        <v>16</v>
      </c>
      <c r="H2713" t="s">
        <v>26</v>
      </c>
      <c r="I2713" t="s">
        <v>32</v>
      </c>
      <c r="J2713" t="s">
        <v>16</v>
      </c>
      <c r="K2713" t="s">
        <v>18</v>
      </c>
      <c r="L2713" t="s">
        <v>19</v>
      </c>
      <c r="M2713" t="s">
        <v>16</v>
      </c>
      <c r="N2713" t="s">
        <v>16</v>
      </c>
      <c r="O2713" t="s">
        <v>16</v>
      </c>
      <c r="P2713">
        <f t="shared" si="86"/>
        <v>3</v>
      </c>
      <c r="Q2713">
        <f t="shared" si="85"/>
        <v>0</v>
      </c>
      <c r="R2713" t="str">
        <f>IFERROR(VLOOKUP(P2713,Sheet1!$E$30:$F$35,2,FALSE),"")</f>
        <v>rino</v>
      </c>
    </row>
    <row r="2714" spans="1:18">
      <c r="A2714" t="s">
        <v>15</v>
      </c>
      <c r="B2714" t="s">
        <v>4988</v>
      </c>
      <c r="C2714" t="s">
        <v>4987</v>
      </c>
      <c r="D2714" t="s">
        <v>4556</v>
      </c>
      <c r="E2714" t="s">
        <v>4989</v>
      </c>
      <c r="F2714" t="s">
        <v>1341</v>
      </c>
      <c r="G2714" t="s">
        <v>16</v>
      </c>
      <c r="H2714" t="s">
        <v>26</v>
      </c>
      <c r="I2714" t="s">
        <v>32</v>
      </c>
      <c r="J2714" t="s">
        <v>16</v>
      </c>
      <c r="K2714" t="s">
        <v>18</v>
      </c>
      <c r="L2714" t="s">
        <v>19</v>
      </c>
      <c r="M2714" t="s">
        <v>16</v>
      </c>
      <c r="N2714" t="s">
        <v>16</v>
      </c>
      <c r="O2714" t="s">
        <v>16</v>
      </c>
      <c r="P2714">
        <f t="shared" si="86"/>
        <v>0</v>
      </c>
      <c r="Q2714">
        <f t="shared" si="85"/>
        <v>0</v>
      </c>
      <c r="R2714" t="str">
        <f>IFERROR(VLOOKUP(P2714,Sheet1!$E$30:$F$35,2,FALSE),"")</f>
        <v/>
      </c>
    </row>
    <row r="2715" spans="1:18">
      <c r="A2715" t="s">
        <v>15</v>
      </c>
      <c r="B2715" t="s">
        <v>4689</v>
      </c>
      <c r="C2715" t="s">
        <v>4987</v>
      </c>
      <c r="D2715" t="s">
        <v>4559</v>
      </c>
      <c r="E2715" t="s">
        <v>1854</v>
      </c>
      <c r="F2715" t="s">
        <v>1342</v>
      </c>
      <c r="G2715" t="s">
        <v>16</v>
      </c>
      <c r="H2715" t="s">
        <v>26</v>
      </c>
      <c r="I2715" t="s">
        <v>32</v>
      </c>
      <c r="J2715" t="s">
        <v>16</v>
      </c>
      <c r="K2715" t="s">
        <v>18</v>
      </c>
      <c r="L2715" t="s">
        <v>19</v>
      </c>
      <c r="M2715" t="s">
        <v>16</v>
      </c>
      <c r="N2715" t="s">
        <v>16</v>
      </c>
      <c r="O2715" t="s">
        <v>16</v>
      </c>
      <c r="P2715">
        <f t="shared" si="86"/>
        <v>0</v>
      </c>
      <c r="Q2715">
        <f t="shared" si="85"/>
        <v>0</v>
      </c>
      <c r="R2715" t="str">
        <f>IFERROR(VLOOKUP(P2715,Sheet1!$E$30:$F$35,2,FALSE),"")</f>
        <v/>
      </c>
    </row>
    <row r="2716" spans="1:18">
      <c r="A2716" t="s">
        <v>15</v>
      </c>
      <c r="B2716" t="s">
        <v>4691</v>
      </c>
      <c r="C2716" t="s">
        <v>4987</v>
      </c>
      <c r="D2716" t="s">
        <v>1674</v>
      </c>
      <c r="E2716" t="s">
        <v>4990</v>
      </c>
      <c r="F2716" t="s">
        <v>501</v>
      </c>
      <c r="G2716" t="s">
        <v>16</v>
      </c>
      <c r="H2716" t="s">
        <v>26</v>
      </c>
      <c r="I2716" t="s">
        <v>32</v>
      </c>
      <c r="J2716" t="s">
        <v>16</v>
      </c>
      <c r="K2716" t="s">
        <v>18</v>
      </c>
      <c r="L2716" t="s">
        <v>19</v>
      </c>
      <c r="M2716" t="s">
        <v>16</v>
      </c>
      <c r="N2716" t="s">
        <v>16</v>
      </c>
      <c r="O2716" t="s">
        <v>16</v>
      </c>
      <c r="P2716">
        <f t="shared" si="86"/>
        <v>0</v>
      </c>
      <c r="Q2716">
        <f t="shared" si="85"/>
        <v>0</v>
      </c>
      <c r="R2716" t="str">
        <f>IFERROR(VLOOKUP(P2716,Sheet1!$E$30:$F$35,2,FALSE),"")</f>
        <v/>
      </c>
    </row>
    <row r="2717" spans="1:18">
      <c r="A2717" t="s">
        <v>15</v>
      </c>
      <c r="B2717" t="s">
        <v>4991</v>
      </c>
      <c r="C2717" t="s">
        <v>4987</v>
      </c>
      <c r="D2717" t="s">
        <v>4563</v>
      </c>
      <c r="E2717" t="s">
        <v>4992</v>
      </c>
      <c r="F2717" t="s">
        <v>1345</v>
      </c>
      <c r="G2717" t="s">
        <v>16</v>
      </c>
      <c r="H2717" t="s">
        <v>26</v>
      </c>
      <c r="I2717" t="s">
        <v>32</v>
      </c>
      <c r="J2717" t="s">
        <v>16</v>
      </c>
      <c r="K2717" t="s">
        <v>18</v>
      </c>
      <c r="L2717" t="s">
        <v>19</v>
      </c>
      <c r="M2717" t="s">
        <v>16</v>
      </c>
      <c r="N2717" t="s">
        <v>16</v>
      </c>
      <c r="O2717" t="s">
        <v>16</v>
      </c>
      <c r="P2717">
        <f t="shared" si="86"/>
        <v>0</v>
      </c>
      <c r="Q2717">
        <f t="shared" si="85"/>
        <v>0</v>
      </c>
      <c r="R2717" t="str">
        <f>IFERROR(VLOOKUP(P2717,Sheet1!$E$30:$F$35,2,FALSE),"")</f>
        <v/>
      </c>
    </row>
    <row r="2718" spans="1:18">
      <c r="A2718" t="s">
        <v>15</v>
      </c>
      <c r="B2718" t="s">
        <v>4993</v>
      </c>
      <c r="C2718" t="s">
        <v>4987</v>
      </c>
      <c r="D2718" t="s">
        <v>4566</v>
      </c>
      <c r="E2718" t="s">
        <v>1857</v>
      </c>
      <c r="F2718" t="s">
        <v>268</v>
      </c>
      <c r="G2718" t="s">
        <v>16</v>
      </c>
      <c r="H2718" t="s">
        <v>26</v>
      </c>
      <c r="I2718" t="s">
        <v>32</v>
      </c>
      <c r="J2718" t="s">
        <v>16</v>
      </c>
      <c r="K2718" t="s">
        <v>18</v>
      </c>
      <c r="L2718" t="s">
        <v>19</v>
      </c>
      <c r="M2718" t="s">
        <v>16</v>
      </c>
      <c r="N2718" t="s">
        <v>16</v>
      </c>
      <c r="O2718" t="s">
        <v>16</v>
      </c>
      <c r="P2718">
        <f t="shared" si="86"/>
        <v>0</v>
      </c>
      <c r="Q2718">
        <f t="shared" si="85"/>
        <v>0</v>
      </c>
      <c r="R2718" t="str">
        <f>IFERROR(VLOOKUP(P2718,Sheet1!$E$30:$F$35,2,FALSE),"")</f>
        <v/>
      </c>
    </row>
    <row r="2719" spans="1:18">
      <c r="A2719" t="s">
        <v>15</v>
      </c>
      <c r="B2719" t="s">
        <v>4994</v>
      </c>
      <c r="C2719" t="s">
        <v>4987</v>
      </c>
      <c r="D2719" t="s">
        <v>1676</v>
      </c>
      <c r="E2719" t="s">
        <v>4995</v>
      </c>
      <c r="F2719" t="s">
        <v>503</v>
      </c>
      <c r="G2719" t="s">
        <v>16</v>
      </c>
      <c r="H2719" t="s">
        <v>26</v>
      </c>
      <c r="I2719" t="s">
        <v>32</v>
      </c>
      <c r="J2719" t="s">
        <v>16</v>
      </c>
      <c r="K2719" t="s">
        <v>18</v>
      </c>
      <c r="L2719" t="s">
        <v>19</v>
      </c>
      <c r="M2719" t="s">
        <v>16</v>
      </c>
      <c r="N2719" t="s">
        <v>16</v>
      </c>
      <c r="O2719" t="s">
        <v>16</v>
      </c>
      <c r="P2719">
        <f t="shared" si="86"/>
        <v>0</v>
      </c>
      <c r="Q2719">
        <f t="shared" si="85"/>
        <v>0</v>
      </c>
      <c r="R2719" t="str">
        <f>IFERROR(VLOOKUP(P2719,Sheet1!$E$30:$F$35,2,FALSE),"")</f>
        <v/>
      </c>
    </row>
    <row r="2720" spans="1:18">
      <c r="A2720" t="s">
        <v>15</v>
      </c>
      <c r="B2720" t="s">
        <v>4996</v>
      </c>
      <c r="C2720" t="s">
        <v>4987</v>
      </c>
      <c r="D2720" t="s">
        <v>4569</v>
      </c>
      <c r="E2720" t="s">
        <v>4997</v>
      </c>
      <c r="F2720" t="s">
        <v>1349</v>
      </c>
      <c r="G2720" t="s">
        <v>16</v>
      </c>
      <c r="H2720" t="s">
        <v>26</v>
      </c>
      <c r="I2720" t="s">
        <v>32</v>
      </c>
      <c r="J2720" t="s">
        <v>16</v>
      </c>
      <c r="K2720" t="s">
        <v>18</v>
      </c>
      <c r="L2720" t="s">
        <v>19</v>
      </c>
      <c r="M2720" t="s">
        <v>16</v>
      </c>
      <c r="N2720" t="s">
        <v>16</v>
      </c>
      <c r="O2720" t="s">
        <v>16</v>
      </c>
      <c r="P2720">
        <f t="shared" si="86"/>
        <v>0</v>
      </c>
      <c r="Q2720">
        <f t="shared" si="85"/>
        <v>0</v>
      </c>
      <c r="R2720" t="str">
        <f>IFERROR(VLOOKUP(P2720,Sheet1!$E$30:$F$35,2,FALSE),"")</f>
        <v/>
      </c>
    </row>
    <row r="2721" spans="1:18">
      <c r="A2721" t="s">
        <v>15</v>
      </c>
      <c r="B2721" t="s">
        <v>4998</v>
      </c>
      <c r="C2721" t="s">
        <v>4987</v>
      </c>
      <c r="D2721" t="s">
        <v>1173</v>
      </c>
      <c r="E2721" t="s">
        <v>1858</v>
      </c>
      <c r="F2721" t="s">
        <v>1352</v>
      </c>
      <c r="G2721" t="s">
        <v>16</v>
      </c>
      <c r="H2721" t="s">
        <v>26</v>
      </c>
      <c r="I2721" t="s">
        <v>32</v>
      </c>
      <c r="J2721" t="s">
        <v>16</v>
      </c>
      <c r="K2721" t="s">
        <v>18</v>
      </c>
      <c r="L2721" t="s">
        <v>19</v>
      </c>
      <c r="M2721" t="s">
        <v>16</v>
      </c>
      <c r="N2721" t="s">
        <v>16</v>
      </c>
      <c r="O2721" t="s">
        <v>16</v>
      </c>
      <c r="P2721">
        <f t="shared" si="86"/>
        <v>0</v>
      </c>
      <c r="Q2721">
        <f t="shared" si="85"/>
        <v>0</v>
      </c>
      <c r="R2721" t="str">
        <f>IFERROR(VLOOKUP(P2721,Sheet1!$E$30:$F$35,2,FALSE),"")</f>
        <v/>
      </c>
    </row>
    <row r="2722" spans="1:18">
      <c r="A2722" t="s">
        <v>15</v>
      </c>
      <c r="B2722" t="s">
        <v>4999</v>
      </c>
      <c r="C2722" t="s">
        <v>4987</v>
      </c>
      <c r="D2722" t="s">
        <v>1679</v>
      </c>
      <c r="E2722" t="s">
        <v>5000</v>
      </c>
      <c r="F2722" t="s">
        <v>504</v>
      </c>
      <c r="G2722" t="s">
        <v>16</v>
      </c>
      <c r="H2722" t="s">
        <v>26</v>
      </c>
      <c r="I2722" t="s">
        <v>32</v>
      </c>
      <c r="J2722" t="s">
        <v>16</v>
      </c>
      <c r="K2722" t="s">
        <v>18</v>
      </c>
      <c r="L2722" t="s">
        <v>19</v>
      </c>
      <c r="M2722" t="s">
        <v>16</v>
      </c>
      <c r="N2722" t="s">
        <v>16</v>
      </c>
      <c r="O2722" t="s">
        <v>16</v>
      </c>
      <c r="P2722">
        <f t="shared" si="86"/>
        <v>0</v>
      </c>
      <c r="Q2722">
        <f t="shared" si="85"/>
        <v>0</v>
      </c>
      <c r="R2722" t="str">
        <f>IFERROR(VLOOKUP(P2722,Sheet1!$E$30:$F$35,2,FALSE),"")</f>
        <v/>
      </c>
    </row>
    <row r="2723" spans="1:18">
      <c r="A2723" t="s">
        <v>15</v>
      </c>
      <c r="B2723" t="s">
        <v>5001</v>
      </c>
      <c r="C2723" t="s">
        <v>5002</v>
      </c>
      <c r="D2723" t="s">
        <v>4574</v>
      </c>
      <c r="E2723" t="s">
        <v>5003</v>
      </c>
      <c r="F2723" t="s">
        <v>1356</v>
      </c>
      <c r="G2723" t="s">
        <v>16</v>
      </c>
      <c r="H2723" t="s">
        <v>26</v>
      </c>
      <c r="I2723" t="s">
        <v>32</v>
      </c>
      <c r="J2723" t="s">
        <v>16</v>
      </c>
      <c r="K2723" t="s">
        <v>18</v>
      </c>
      <c r="L2723" t="s">
        <v>19</v>
      </c>
      <c r="M2723" t="s">
        <v>16</v>
      </c>
      <c r="N2723" t="s">
        <v>16</v>
      </c>
      <c r="O2723" t="s">
        <v>16</v>
      </c>
      <c r="P2723">
        <f t="shared" si="86"/>
        <v>3</v>
      </c>
      <c r="Q2723">
        <f t="shared" si="85"/>
        <v>0</v>
      </c>
      <c r="R2723" t="str">
        <f>IFERROR(VLOOKUP(P2723,Sheet1!$E$30:$F$35,2,FALSE),"")</f>
        <v>rino</v>
      </c>
    </row>
    <row r="2724" spans="1:18">
      <c r="A2724" t="s">
        <v>15</v>
      </c>
      <c r="B2724" t="s">
        <v>4700</v>
      </c>
      <c r="C2724" t="s">
        <v>5002</v>
      </c>
      <c r="D2724" t="s">
        <v>4576</v>
      </c>
      <c r="E2724" t="s">
        <v>1861</v>
      </c>
      <c r="F2724" t="s">
        <v>1358</v>
      </c>
      <c r="G2724" t="s">
        <v>16</v>
      </c>
      <c r="H2724" t="s">
        <v>26</v>
      </c>
      <c r="I2724" t="s">
        <v>32</v>
      </c>
      <c r="J2724" t="s">
        <v>16</v>
      </c>
      <c r="K2724" t="s">
        <v>18</v>
      </c>
      <c r="L2724" t="s">
        <v>19</v>
      </c>
      <c r="M2724" t="s">
        <v>16</v>
      </c>
      <c r="N2724" t="s">
        <v>16</v>
      </c>
      <c r="O2724" t="s">
        <v>16</v>
      </c>
      <c r="P2724">
        <f t="shared" si="86"/>
        <v>0</v>
      </c>
      <c r="Q2724">
        <f t="shared" si="85"/>
        <v>0</v>
      </c>
      <c r="R2724" t="str">
        <f>IFERROR(VLOOKUP(P2724,Sheet1!$E$30:$F$35,2,FALSE),"")</f>
        <v/>
      </c>
    </row>
    <row r="2725" spans="1:18">
      <c r="A2725" t="s">
        <v>15</v>
      </c>
      <c r="B2725" t="s">
        <v>4702</v>
      </c>
      <c r="C2725" t="s">
        <v>5002</v>
      </c>
      <c r="D2725" t="s">
        <v>1680</v>
      </c>
      <c r="E2725" t="s">
        <v>5004</v>
      </c>
      <c r="F2725" t="s">
        <v>507</v>
      </c>
      <c r="G2725" t="s">
        <v>16</v>
      </c>
      <c r="H2725" t="s">
        <v>26</v>
      </c>
      <c r="I2725" t="s">
        <v>32</v>
      </c>
      <c r="J2725" t="s">
        <v>16</v>
      </c>
      <c r="K2725" t="s">
        <v>18</v>
      </c>
      <c r="L2725" t="s">
        <v>19</v>
      </c>
      <c r="M2725" t="s">
        <v>16</v>
      </c>
      <c r="N2725" t="s">
        <v>16</v>
      </c>
      <c r="O2725" t="s">
        <v>16</v>
      </c>
      <c r="P2725">
        <f t="shared" si="86"/>
        <v>0</v>
      </c>
      <c r="Q2725">
        <f t="shared" si="85"/>
        <v>0</v>
      </c>
      <c r="R2725" t="str">
        <f>IFERROR(VLOOKUP(P2725,Sheet1!$E$30:$F$35,2,FALSE),"")</f>
        <v/>
      </c>
    </row>
    <row r="2726" spans="1:18">
      <c r="A2726" t="s">
        <v>15</v>
      </c>
      <c r="B2726" t="s">
        <v>5005</v>
      </c>
      <c r="C2726" t="s">
        <v>5006</v>
      </c>
      <c r="D2726" t="s">
        <v>4578</v>
      </c>
      <c r="E2726" t="s">
        <v>5007</v>
      </c>
      <c r="F2726" t="s">
        <v>1361</v>
      </c>
      <c r="G2726" t="s">
        <v>16</v>
      </c>
      <c r="H2726" t="s">
        <v>26</v>
      </c>
      <c r="I2726" t="s">
        <v>32</v>
      </c>
      <c r="J2726" t="s">
        <v>16</v>
      </c>
      <c r="K2726" t="s">
        <v>18</v>
      </c>
      <c r="L2726" t="s">
        <v>19</v>
      </c>
      <c r="M2726" t="s">
        <v>16</v>
      </c>
      <c r="N2726" t="s">
        <v>16</v>
      </c>
      <c r="O2726" t="s">
        <v>16</v>
      </c>
      <c r="P2726">
        <f t="shared" si="86"/>
        <v>3</v>
      </c>
      <c r="Q2726">
        <f t="shared" si="85"/>
        <v>0</v>
      </c>
      <c r="R2726" t="str">
        <f>IFERROR(VLOOKUP(P2726,Sheet1!$E$30:$F$35,2,FALSE),"")</f>
        <v>rino</v>
      </c>
    </row>
    <row r="2727" spans="1:18">
      <c r="A2727" t="s">
        <v>15</v>
      </c>
      <c r="B2727" t="s">
        <v>5008</v>
      </c>
      <c r="C2727" t="s">
        <v>5006</v>
      </c>
      <c r="D2727" t="s">
        <v>4581</v>
      </c>
      <c r="E2727" t="s">
        <v>1427</v>
      </c>
      <c r="F2727" t="s">
        <v>1363</v>
      </c>
      <c r="G2727" t="s">
        <v>16</v>
      </c>
      <c r="H2727" t="s">
        <v>26</v>
      </c>
      <c r="I2727" t="s">
        <v>32</v>
      </c>
      <c r="J2727" t="s">
        <v>16</v>
      </c>
      <c r="K2727" t="s">
        <v>18</v>
      </c>
      <c r="L2727" t="s">
        <v>19</v>
      </c>
      <c r="M2727" t="s">
        <v>16</v>
      </c>
      <c r="N2727" t="s">
        <v>16</v>
      </c>
      <c r="O2727" t="s">
        <v>16</v>
      </c>
      <c r="P2727">
        <f t="shared" si="86"/>
        <v>0</v>
      </c>
      <c r="Q2727">
        <f t="shared" si="85"/>
        <v>0</v>
      </c>
      <c r="R2727" t="str">
        <f>IFERROR(VLOOKUP(P2727,Sheet1!$E$30:$F$35,2,FALSE),"")</f>
        <v/>
      </c>
    </row>
    <row r="2728" spans="1:18">
      <c r="A2728" t="s">
        <v>15</v>
      </c>
      <c r="B2728" t="s">
        <v>5009</v>
      </c>
      <c r="C2728" t="s">
        <v>5006</v>
      </c>
      <c r="D2728" t="s">
        <v>1682</v>
      </c>
      <c r="E2728" t="s">
        <v>5010</v>
      </c>
      <c r="F2728" t="s">
        <v>508</v>
      </c>
      <c r="G2728" t="s">
        <v>16</v>
      </c>
      <c r="H2728" t="s">
        <v>26</v>
      </c>
      <c r="I2728" t="s">
        <v>32</v>
      </c>
      <c r="J2728" t="s">
        <v>16</v>
      </c>
      <c r="K2728" t="s">
        <v>18</v>
      </c>
      <c r="L2728" t="s">
        <v>19</v>
      </c>
      <c r="M2728" t="s">
        <v>16</v>
      </c>
      <c r="N2728" t="s">
        <v>16</v>
      </c>
      <c r="O2728" t="s">
        <v>16</v>
      </c>
      <c r="P2728">
        <f t="shared" si="86"/>
        <v>0</v>
      </c>
      <c r="Q2728">
        <f t="shared" si="85"/>
        <v>0</v>
      </c>
      <c r="R2728" t="str">
        <f>IFERROR(VLOOKUP(P2728,Sheet1!$E$30:$F$35,2,FALSE),"")</f>
        <v/>
      </c>
    </row>
    <row r="2729" spans="1:18">
      <c r="A2729" t="s">
        <v>15</v>
      </c>
      <c r="B2729" t="s">
        <v>5011</v>
      </c>
      <c r="C2729" t="s">
        <v>5006</v>
      </c>
      <c r="D2729" t="s">
        <v>1177</v>
      </c>
      <c r="E2729" t="s">
        <v>5012</v>
      </c>
      <c r="F2729" t="s">
        <v>1365</v>
      </c>
      <c r="G2729" t="s">
        <v>16</v>
      </c>
      <c r="H2729" t="s">
        <v>26</v>
      </c>
      <c r="I2729" t="s">
        <v>32</v>
      </c>
      <c r="J2729" t="s">
        <v>16</v>
      </c>
      <c r="K2729" t="s">
        <v>18</v>
      </c>
      <c r="L2729" t="s">
        <v>19</v>
      </c>
      <c r="M2729" t="s">
        <v>16</v>
      </c>
      <c r="N2729" t="s">
        <v>16</v>
      </c>
      <c r="O2729" t="s">
        <v>16</v>
      </c>
      <c r="P2729">
        <f t="shared" si="86"/>
        <v>0</v>
      </c>
      <c r="Q2729">
        <f t="shared" si="85"/>
        <v>0</v>
      </c>
      <c r="R2729" t="str">
        <f>IFERROR(VLOOKUP(P2729,Sheet1!$E$30:$F$35,2,FALSE),"")</f>
        <v/>
      </c>
    </row>
    <row r="2730" spans="1:18">
      <c r="A2730" t="s">
        <v>15</v>
      </c>
      <c r="B2730" t="s">
        <v>5013</v>
      </c>
      <c r="C2730" t="s">
        <v>5006</v>
      </c>
      <c r="D2730" t="s">
        <v>4585</v>
      </c>
      <c r="E2730" t="s">
        <v>1863</v>
      </c>
      <c r="F2730" t="s">
        <v>1367</v>
      </c>
      <c r="G2730" t="s">
        <v>16</v>
      </c>
      <c r="H2730" t="s">
        <v>26</v>
      </c>
      <c r="I2730" t="s">
        <v>32</v>
      </c>
      <c r="J2730" t="s">
        <v>16</v>
      </c>
      <c r="K2730" t="s">
        <v>18</v>
      </c>
      <c r="L2730" t="s">
        <v>19</v>
      </c>
      <c r="M2730" t="s">
        <v>16</v>
      </c>
      <c r="N2730" t="s">
        <v>16</v>
      </c>
      <c r="O2730" t="s">
        <v>16</v>
      </c>
      <c r="P2730">
        <f t="shared" si="86"/>
        <v>0</v>
      </c>
      <c r="Q2730">
        <f t="shared" si="85"/>
        <v>0</v>
      </c>
      <c r="R2730" t="str">
        <f>IFERROR(VLOOKUP(P2730,Sheet1!$E$30:$F$35,2,FALSE),"")</f>
        <v/>
      </c>
    </row>
    <row r="2731" spans="1:18">
      <c r="A2731" t="s">
        <v>15</v>
      </c>
      <c r="B2731" t="s">
        <v>5014</v>
      </c>
      <c r="C2731" t="s">
        <v>5006</v>
      </c>
      <c r="D2731" t="s">
        <v>1684</v>
      </c>
      <c r="E2731" t="s">
        <v>5015</v>
      </c>
      <c r="F2731" t="s">
        <v>510</v>
      </c>
      <c r="G2731" t="s">
        <v>16</v>
      </c>
      <c r="H2731" t="s">
        <v>26</v>
      </c>
      <c r="I2731" t="s">
        <v>32</v>
      </c>
      <c r="J2731" t="s">
        <v>16</v>
      </c>
      <c r="K2731" t="s">
        <v>18</v>
      </c>
      <c r="L2731" t="s">
        <v>19</v>
      </c>
      <c r="M2731" t="s">
        <v>16</v>
      </c>
      <c r="N2731" t="s">
        <v>16</v>
      </c>
      <c r="O2731" t="s">
        <v>16</v>
      </c>
      <c r="P2731">
        <f t="shared" si="86"/>
        <v>0</v>
      </c>
      <c r="Q2731">
        <f t="shared" si="85"/>
        <v>0</v>
      </c>
      <c r="R2731" t="str">
        <f>IFERROR(VLOOKUP(P2731,Sheet1!$E$30:$F$35,2,FALSE),"")</f>
        <v/>
      </c>
    </row>
    <row r="2732" spans="1:18">
      <c r="A2732" t="s">
        <v>15</v>
      </c>
      <c r="B2732" t="s">
        <v>5016</v>
      </c>
      <c r="C2732" t="s">
        <v>5017</v>
      </c>
      <c r="D2732" t="s">
        <v>1184</v>
      </c>
      <c r="E2732" t="s">
        <v>5018</v>
      </c>
      <c r="F2732" t="s">
        <v>271</v>
      </c>
      <c r="G2732" t="s">
        <v>16</v>
      </c>
      <c r="H2732" t="s">
        <v>26</v>
      </c>
      <c r="I2732" t="s">
        <v>32</v>
      </c>
      <c r="J2732" t="s">
        <v>16</v>
      </c>
      <c r="K2732" t="s">
        <v>18</v>
      </c>
      <c r="L2732" t="s">
        <v>19</v>
      </c>
      <c r="M2732" t="s">
        <v>16</v>
      </c>
      <c r="N2732" t="s">
        <v>16</v>
      </c>
      <c r="O2732" t="s">
        <v>16</v>
      </c>
      <c r="P2732">
        <f t="shared" si="86"/>
        <v>3</v>
      </c>
      <c r="Q2732">
        <f t="shared" si="85"/>
        <v>0</v>
      </c>
      <c r="R2732" t="str">
        <f>IFERROR(VLOOKUP(P2732,Sheet1!$E$30:$F$35,2,FALSE),"")</f>
        <v>rino</v>
      </c>
    </row>
    <row r="2733" spans="1:18">
      <c r="A2733" t="s">
        <v>15</v>
      </c>
      <c r="B2733" t="s">
        <v>4711</v>
      </c>
      <c r="C2733" t="s">
        <v>5017</v>
      </c>
      <c r="D2733" t="s">
        <v>4590</v>
      </c>
      <c r="E2733" t="s">
        <v>1864</v>
      </c>
      <c r="F2733" t="s">
        <v>1369</v>
      </c>
      <c r="G2733" t="s">
        <v>16</v>
      </c>
      <c r="H2733" t="s">
        <v>26</v>
      </c>
      <c r="I2733" t="s">
        <v>32</v>
      </c>
      <c r="J2733" t="s">
        <v>16</v>
      </c>
      <c r="K2733" t="s">
        <v>18</v>
      </c>
      <c r="L2733" t="s">
        <v>19</v>
      </c>
      <c r="M2733" t="s">
        <v>16</v>
      </c>
      <c r="N2733" t="s">
        <v>16</v>
      </c>
      <c r="O2733" t="s">
        <v>16</v>
      </c>
      <c r="P2733">
        <f t="shared" si="86"/>
        <v>0</v>
      </c>
      <c r="Q2733">
        <f t="shared" si="85"/>
        <v>0</v>
      </c>
      <c r="R2733" t="str">
        <f>IFERROR(VLOOKUP(P2733,Sheet1!$E$30:$F$35,2,FALSE),"")</f>
        <v/>
      </c>
    </row>
    <row r="2734" spans="1:18">
      <c r="A2734" t="s">
        <v>15</v>
      </c>
      <c r="B2734" t="s">
        <v>4717</v>
      </c>
      <c r="C2734" t="s">
        <v>5017</v>
      </c>
      <c r="D2734" t="s">
        <v>1685</v>
      </c>
      <c r="E2734" t="s">
        <v>5019</v>
      </c>
      <c r="F2734" t="s">
        <v>511</v>
      </c>
      <c r="G2734" t="s">
        <v>16</v>
      </c>
      <c r="H2734" t="s">
        <v>26</v>
      </c>
      <c r="I2734" t="s">
        <v>32</v>
      </c>
      <c r="J2734" t="s">
        <v>16</v>
      </c>
      <c r="K2734" t="s">
        <v>18</v>
      </c>
      <c r="L2734" t="s">
        <v>19</v>
      </c>
      <c r="M2734" t="s">
        <v>16</v>
      </c>
      <c r="N2734" t="s">
        <v>16</v>
      </c>
      <c r="O2734" t="s">
        <v>16</v>
      </c>
      <c r="P2734">
        <f t="shared" si="86"/>
        <v>0</v>
      </c>
      <c r="Q2734">
        <f t="shared" si="85"/>
        <v>0</v>
      </c>
      <c r="R2734" t="str">
        <f>IFERROR(VLOOKUP(P2734,Sheet1!$E$30:$F$35,2,FALSE),"")</f>
        <v/>
      </c>
    </row>
    <row r="2735" spans="1:18">
      <c r="A2735" t="s">
        <v>15</v>
      </c>
      <c r="B2735" t="s">
        <v>5020</v>
      </c>
      <c r="C2735" t="s">
        <v>5017</v>
      </c>
      <c r="D2735" t="s">
        <v>1192</v>
      </c>
      <c r="E2735" t="s">
        <v>5021</v>
      </c>
      <c r="F2735" t="s">
        <v>1372</v>
      </c>
      <c r="G2735" t="s">
        <v>16</v>
      </c>
      <c r="H2735" t="s">
        <v>26</v>
      </c>
      <c r="I2735" t="s">
        <v>32</v>
      </c>
      <c r="J2735" t="s">
        <v>16</v>
      </c>
      <c r="K2735" t="s">
        <v>18</v>
      </c>
      <c r="L2735" t="s">
        <v>19</v>
      </c>
      <c r="M2735" t="s">
        <v>16</v>
      </c>
      <c r="N2735" t="s">
        <v>16</v>
      </c>
      <c r="O2735" t="s">
        <v>16</v>
      </c>
      <c r="P2735">
        <f t="shared" si="86"/>
        <v>0</v>
      </c>
      <c r="Q2735">
        <f t="shared" si="85"/>
        <v>0</v>
      </c>
      <c r="R2735" t="str">
        <f>IFERROR(VLOOKUP(P2735,Sheet1!$E$30:$F$35,2,FALSE),"")</f>
        <v/>
      </c>
    </row>
    <row r="2736" spans="1:18">
      <c r="A2736" t="s">
        <v>15</v>
      </c>
      <c r="B2736" t="s">
        <v>5022</v>
      </c>
      <c r="C2736" t="s">
        <v>5023</v>
      </c>
      <c r="D2736" t="s">
        <v>4595</v>
      </c>
      <c r="E2736" t="s">
        <v>1866</v>
      </c>
      <c r="F2736" t="s">
        <v>1375</v>
      </c>
      <c r="G2736" t="s">
        <v>16</v>
      </c>
      <c r="H2736" t="s">
        <v>26</v>
      </c>
      <c r="I2736" t="s">
        <v>32</v>
      </c>
      <c r="J2736" t="s">
        <v>16</v>
      </c>
      <c r="K2736" t="s">
        <v>18</v>
      </c>
      <c r="L2736" t="s">
        <v>19</v>
      </c>
      <c r="M2736" t="s">
        <v>16</v>
      </c>
      <c r="N2736" t="s">
        <v>16</v>
      </c>
      <c r="O2736" t="s">
        <v>16</v>
      </c>
      <c r="P2736">
        <f t="shared" si="86"/>
        <v>8</v>
      </c>
      <c r="Q2736">
        <f t="shared" si="85"/>
        <v>1</v>
      </c>
      <c r="R2736" t="str">
        <f>IFERROR(VLOOKUP(P2736,Sheet1!$E$30:$F$35,2,FALSE),"")</f>
        <v>grape</v>
      </c>
    </row>
    <row r="2737" spans="1:18">
      <c r="A2737" t="s">
        <v>15</v>
      </c>
      <c r="B2737" t="s">
        <v>5024</v>
      </c>
      <c r="C2737" t="s">
        <v>5023</v>
      </c>
      <c r="D2737" t="s">
        <v>1686</v>
      </c>
      <c r="E2737" t="s">
        <v>5025</v>
      </c>
      <c r="F2737" t="s">
        <v>513</v>
      </c>
      <c r="G2737" t="s">
        <v>16</v>
      </c>
      <c r="H2737" t="s">
        <v>26</v>
      </c>
      <c r="I2737" t="s">
        <v>32</v>
      </c>
      <c r="J2737" t="s">
        <v>16</v>
      </c>
      <c r="K2737" t="s">
        <v>18</v>
      </c>
      <c r="L2737" t="s">
        <v>19</v>
      </c>
      <c r="M2737" t="s">
        <v>16</v>
      </c>
      <c r="N2737" t="s">
        <v>16</v>
      </c>
      <c r="O2737" t="s">
        <v>16</v>
      </c>
      <c r="P2737">
        <f t="shared" si="86"/>
        <v>0</v>
      </c>
      <c r="Q2737">
        <f t="shared" si="85"/>
        <v>0</v>
      </c>
      <c r="R2737" t="str">
        <f>IFERROR(VLOOKUP(P2737,Sheet1!$E$30:$F$35,2,FALSE),"")</f>
        <v/>
      </c>
    </row>
    <row r="2738" spans="1:18">
      <c r="A2738" t="s">
        <v>15</v>
      </c>
      <c r="B2738" t="s">
        <v>5026</v>
      </c>
      <c r="C2738" t="s">
        <v>5023</v>
      </c>
      <c r="D2738" t="s">
        <v>1194</v>
      </c>
      <c r="E2738" t="s">
        <v>5027</v>
      </c>
      <c r="F2738" t="s">
        <v>1379</v>
      </c>
      <c r="G2738" t="s">
        <v>16</v>
      </c>
      <c r="H2738" t="s">
        <v>26</v>
      </c>
      <c r="I2738" t="s">
        <v>32</v>
      </c>
      <c r="J2738" t="s">
        <v>16</v>
      </c>
      <c r="K2738" t="s">
        <v>18</v>
      </c>
      <c r="L2738" t="s">
        <v>19</v>
      </c>
      <c r="M2738" t="s">
        <v>16</v>
      </c>
      <c r="N2738" t="s">
        <v>16</v>
      </c>
      <c r="O2738" t="s">
        <v>16</v>
      </c>
      <c r="P2738">
        <f t="shared" si="86"/>
        <v>0</v>
      </c>
      <c r="Q2738">
        <f t="shared" si="85"/>
        <v>0</v>
      </c>
      <c r="R2738" t="str">
        <f>IFERROR(VLOOKUP(P2738,Sheet1!$E$30:$F$35,2,FALSE),"")</f>
        <v/>
      </c>
    </row>
    <row r="2739" spans="1:18">
      <c r="A2739" t="s">
        <v>15</v>
      </c>
      <c r="B2739" t="s">
        <v>5028</v>
      </c>
      <c r="C2739" t="s">
        <v>5023</v>
      </c>
      <c r="D2739" t="s">
        <v>4600</v>
      </c>
      <c r="E2739" t="s">
        <v>1868</v>
      </c>
      <c r="F2739" t="s">
        <v>1381</v>
      </c>
      <c r="G2739" t="s">
        <v>16</v>
      </c>
      <c r="H2739" t="s">
        <v>26</v>
      </c>
      <c r="I2739" t="s">
        <v>32</v>
      </c>
      <c r="J2739" t="s">
        <v>16</v>
      </c>
      <c r="K2739" t="s">
        <v>18</v>
      </c>
      <c r="L2739" t="s">
        <v>19</v>
      </c>
      <c r="M2739" t="s">
        <v>16</v>
      </c>
      <c r="N2739" t="s">
        <v>16</v>
      </c>
      <c r="O2739" t="s">
        <v>16</v>
      </c>
      <c r="P2739">
        <f t="shared" si="86"/>
        <v>0</v>
      </c>
      <c r="Q2739">
        <f t="shared" si="85"/>
        <v>0</v>
      </c>
      <c r="R2739" t="str">
        <f>IFERROR(VLOOKUP(P2739,Sheet1!$E$30:$F$35,2,FALSE),"")</f>
        <v/>
      </c>
    </row>
    <row r="2740" spans="1:18">
      <c r="A2740" t="s">
        <v>15</v>
      </c>
      <c r="B2740" t="s">
        <v>5029</v>
      </c>
      <c r="C2740" t="s">
        <v>5023</v>
      </c>
      <c r="D2740" t="s">
        <v>1688</v>
      </c>
      <c r="E2740" t="s">
        <v>5030</v>
      </c>
      <c r="F2740" t="s">
        <v>515</v>
      </c>
      <c r="G2740" t="s">
        <v>16</v>
      </c>
      <c r="H2740" t="s">
        <v>26</v>
      </c>
      <c r="I2740" t="s">
        <v>32</v>
      </c>
      <c r="J2740" t="s">
        <v>16</v>
      </c>
      <c r="K2740" t="s">
        <v>18</v>
      </c>
      <c r="L2740" t="s">
        <v>19</v>
      </c>
      <c r="M2740" t="s">
        <v>16</v>
      </c>
      <c r="N2740" t="s">
        <v>16</v>
      </c>
      <c r="O2740" t="s">
        <v>16</v>
      </c>
      <c r="P2740">
        <f t="shared" si="86"/>
        <v>0</v>
      </c>
      <c r="Q2740">
        <f t="shared" si="85"/>
        <v>0</v>
      </c>
      <c r="R2740" t="str">
        <f>IFERROR(VLOOKUP(P2740,Sheet1!$E$30:$F$35,2,FALSE),"")</f>
        <v/>
      </c>
    </row>
    <row r="2741" spans="1:18">
      <c r="A2741" t="s">
        <v>15</v>
      </c>
      <c r="B2741" t="s">
        <v>5031</v>
      </c>
      <c r="C2741" t="s">
        <v>5023</v>
      </c>
      <c r="D2741" t="s">
        <v>1203</v>
      </c>
      <c r="E2741" t="s">
        <v>1430</v>
      </c>
      <c r="F2741" t="s">
        <v>1384</v>
      </c>
      <c r="G2741" t="s">
        <v>16</v>
      </c>
      <c r="H2741" t="s">
        <v>26</v>
      </c>
      <c r="I2741" t="s">
        <v>32</v>
      </c>
      <c r="J2741" t="s">
        <v>16</v>
      </c>
      <c r="K2741" t="s">
        <v>18</v>
      </c>
      <c r="L2741" t="s">
        <v>19</v>
      </c>
      <c r="M2741" t="s">
        <v>16</v>
      </c>
      <c r="N2741" t="s">
        <v>16</v>
      </c>
      <c r="O2741" t="s">
        <v>16</v>
      </c>
      <c r="P2741">
        <f t="shared" si="86"/>
        <v>0</v>
      </c>
      <c r="Q2741">
        <f t="shared" si="85"/>
        <v>0</v>
      </c>
      <c r="R2741" t="str">
        <f>IFERROR(VLOOKUP(P2741,Sheet1!$E$30:$F$35,2,FALSE),"")</f>
        <v/>
      </c>
    </row>
    <row r="2742" spans="1:18">
      <c r="A2742" t="s">
        <v>15</v>
      </c>
      <c r="B2742" t="s">
        <v>5032</v>
      </c>
      <c r="C2742" t="s">
        <v>5033</v>
      </c>
      <c r="D2742" t="s">
        <v>4605</v>
      </c>
      <c r="E2742" t="s">
        <v>1870</v>
      </c>
      <c r="F2742" t="s">
        <v>1386</v>
      </c>
      <c r="G2742" t="s">
        <v>16</v>
      </c>
      <c r="H2742" t="s">
        <v>26</v>
      </c>
      <c r="I2742" t="s">
        <v>32</v>
      </c>
      <c r="J2742" t="s">
        <v>16</v>
      </c>
      <c r="K2742" t="s">
        <v>18</v>
      </c>
      <c r="L2742" t="s">
        <v>19</v>
      </c>
      <c r="M2742" t="s">
        <v>16</v>
      </c>
      <c r="N2742" t="s">
        <v>16</v>
      </c>
      <c r="O2742" t="s">
        <v>16</v>
      </c>
      <c r="P2742">
        <f t="shared" si="86"/>
        <v>8</v>
      </c>
      <c r="Q2742">
        <f t="shared" si="85"/>
        <v>1</v>
      </c>
      <c r="R2742" t="str">
        <f>IFERROR(VLOOKUP(P2742,Sheet1!$E$30:$F$35,2,FALSE),"")</f>
        <v>grape</v>
      </c>
    </row>
    <row r="2743" spans="1:18">
      <c r="A2743" t="s">
        <v>15</v>
      </c>
      <c r="B2743" t="s">
        <v>5034</v>
      </c>
      <c r="C2743" t="s">
        <v>5033</v>
      </c>
      <c r="D2743" t="s">
        <v>1689</v>
      </c>
      <c r="E2743" t="s">
        <v>5035</v>
      </c>
      <c r="F2743" t="s">
        <v>517</v>
      </c>
      <c r="G2743" t="s">
        <v>16</v>
      </c>
      <c r="H2743" t="s">
        <v>26</v>
      </c>
      <c r="I2743" t="s">
        <v>32</v>
      </c>
      <c r="J2743" t="s">
        <v>16</v>
      </c>
      <c r="K2743" t="s">
        <v>18</v>
      </c>
      <c r="L2743" t="s">
        <v>19</v>
      </c>
      <c r="M2743" t="s">
        <v>16</v>
      </c>
      <c r="N2743" t="s">
        <v>16</v>
      </c>
      <c r="O2743" t="s">
        <v>16</v>
      </c>
      <c r="P2743">
        <f t="shared" si="86"/>
        <v>0</v>
      </c>
      <c r="Q2743">
        <f t="shared" si="85"/>
        <v>0</v>
      </c>
      <c r="R2743" t="str">
        <f>IFERROR(VLOOKUP(P2743,Sheet1!$E$30:$F$35,2,FALSE),"")</f>
        <v/>
      </c>
    </row>
    <row r="2744" spans="1:18">
      <c r="A2744" t="s">
        <v>15</v>
      </c>
      <c r="B2744" t="s">
        <v>5036</v>
      </c>
      <c r="C2744" t="s">
        <v>5033</v>
      </c>
      <c r="D2744" t="s">
        <v>1206</v>
      </c>
      <c r="E2744" t="s">
        <v>5037</v>
      </c>
      <c r="F2744" t="s">
        <v>1388</v>
      </c>
      <c r="G2744" t="s">
        <v>16</v>
      </c>
      <c r="H2744" t="s">
        <v>26</v>
      </c>
      <c r="I2744" t="s">
        <v>32</v>
      </c>
      <c r="J2744" t="s">
        <v>16</v>
      </c>
      <c r="K2744" t="s">
        <v>18</v>
      </c>
      <c r="L2744" t="s">
        <v>19</v>
      </c>
      <c r="M2744" t="s">
        <v>16</v>
      </c>
      <c r="N2744" t="s">
        <v>16</v>
      </c>
      <c r="O2744" t="s">
        <v>16</v>
      </c>
      <c r="P2744">
        <f t="shared" si="86"/>
        <v>0</v>
      </c>
      <c r="Q2744">
        <f t="shared" si="85"/>
        <v>0</v>
      </c>
      <c r="R2744" t="str">
        <f>IFERROR(VLOOKUP(P2744,Sheet1!$E$30:$F$35,2,FALSE),"")</f>
        <v/>
      </c>
    </row>
    <row r="2745" spans="1:18">
      <c r="A2745" t="s">
        <v>15</v>
      </c>
      <c r="B2745" t="s">
        <v>4741</v>
      </c>
      <c r="C2745" t="s">
        <v>5038</v>
      </c>
      <c r="D2745" t="s">
        <v>4609</v>
      </c>
      <c r="E2745" t="s">
        <v>1872</v>
      </c>
      <c r="F2745" t="s">
        <v>1390</v>
      </c>
      <c r="G2745" t="s">
        <v>16</v>
      </c>
      <c r="H2745" t="s">
        <v>26</v>
      </c>
      <c r="I2745" t="s">
        <v>32</v>
      </c>
      <c r="J2745" t="s">
        <v>16</v>
      </c>
      <c r="K2745" t="s">
        <v>18</v>
      </c>
      <c r="L2745" t="s">
        <v>19</v>
      </c>
      <c r="M2745" t="s">
        <v>16</v>
      </c>
      <c r="N2745" t="s">
        <v>16</v>
      </c>
      <c r="O2745" t="s">
        <v>16</v>
      </c>
      <c r="P2745">
        <f t="shared" si="86"/>
        <v>3</v>
      </c>
      <c r="Q2745">
        <f t="shared" si="85"/>
        <v>0</v>
      </c>
      <c r="R2745" t="str">
        <f>IFERROR(VLOOKUP(P2745,Sheet1!$E$30:$F$35,2,FALSE),"")</f>
        <v>rino</v>
      </c>
    </row>
    <row r="2746" spans="1:18">
      <c r="A2746" t="s">
        <v>15</v>
      </c>
      <c r="B2746" t="s">
        <v>4745</v>
      </c>
      <c r="C2746" t="s">
        <v>5038</v>
      </c>
      <c r="D2746" t="s">
        <v>1690</v>
      </c>
      <c r="E2746" t="s">
        <v>5039</v>
      </c>
      <c r="F2746" t="s">
        <v>272</v>
      </c>
      <c r="G2746" t="s">
        <v>16</v>
      </c>
      <c r="H2746" t="s">
        <v>26</v>
      </c>
      <c r="I2746" t="s">
        <v>32</v>
      </c>
      <c r="J2746" t="s">
        <v>16</v>
      </c>
      <c r="K2746" t="s">
        <v>18</v>
      </c>
      <c r="L2746" t="s">
        <v>19</v>
      </c>
      <c r="M2746" t="s">
        <v>16</v>
      </c>
      <c r="N2746" t="s">
        <v>16</v>
      </c>
      <c r="O2746" t="s">
        <v>16</v>
      </c>
      <c r="P2746">
        <f t="shared" si="86"/>
        <v>0</v>
      </c>
      <c r="Q2746">
        <f t="shared" si="85"/>
        <v>0</v>
      </c>
      <c r="R2746" t="str">
        <f>IFERROR(VLOOKUP(P2746,Sheet1!$E$30:$F$35,2,FALSE),"")</f>
        <v/>
      </c>
    </row>
    <row r="2747" spans="1:18">
      <c r="A2747" t="s">
        <v>15</v>
      </c>
      <c r="B2747" t="s">
        <v>5040</v>
      </c>
      <c r="C2747" t="s">
        <v>5038</v>
      </c>
      <c r="D2747" t="s">
        <v>4614</v>
      </c>
      <c r="E2747" t="s">
        <v>5041</v>
      </c>
      <c r="F2747" t="s">
        <v>1393</v>
      </c>
      <c r="G2747" t="s">
        <v>16</v>
      </c>
      <c r="H2747" t="s">
        <v>26</v>
      </c>
      <c r="I2747" t="s">
        <v>32</v>
      </c>
      <c r="J2747" t="s">
        <v>16</v>
      </c>
      <c r="K2747" t="s">
        <v>18</v>
      </c>
      <c r="L2747" t="s">
        <v>19</v>
      </c>
      <c r="M2747" t="s">
        <v>16</v>
      </c>
      <c r="N2747" t="s">
        <v>16</v>
      </c>
      <c r="O2747" t="s">
        <v>16</v>
      </c>
      <c r="P2747">
        <f t="shared" si="86"/>
        <v>0</v>
      </c>
      <c r="Q2747">
        <f t="shared" si="85"/>
        <v>0</v>
      </c>
      <c r="R2747" t="str">
        <f>IFERROR(VLOOKUP(P2747,Sheet1!$E$30:$F$35,2,FALSE),"")</f>
        <v/>
      </c>
    </row>
    <row r="2748" spans="1:18">
      <c r="A2748" t="s">
        <v>15</v>
      </c>
      <c r="B2748" t="s">
        <v>5042</v>
      </c>
      <c r="C2748" t="s">
        <v>5038</v>
      </c>
      <c r="D2748" t="s">
        <v>4615</v>
      </c>
      <c r="E2748" t="s">
        <v>1875</v>
      </c>
      <c r="F2748" t="s">
        <v>1395</v>
      </c>
      <c r="G2748" t="s">
        <v>16</v>
      </c>
      <c r="H2748" t="s">
        <v>26</v>
      </c>
      <c r="I2748" t="s">
        <v>32</v>
      </c>
      <c r="J2748" t="s">
        <v>16</v>
      </c>
      <c r="K2748" t="s">
        <v>18</v>
      </c>
      <c r="L2748" t="s">
        <v>19</v>
      </c>
      <c r="M2748" t="s">
        <v>16</v>
      </c>
      <c r="N2748" t="s">
        <v>16</v>
      </c>
      <c r="O2748" t="s">
        <v>16</v>
      </c>
      <c r="P2748">
        <f t="shared" si="86"/>
        <v>0</v>
      </c>
      <c r="Q2748">
        <f t="shared" si="85"/>
        <v>0</v>
      </c>
      <c r="R2748" t="str">
        <f>IFERROR(VLOOKUP(P2748,Sheet1!$E$30:$F$35,2,FALSE),"")</f>
        <v/>
      </c>
    </row>
    <row r="2749" spans="1:18">
      <c r="A2749" t="s">
        <v>15</v>
      </c>
      <c r="B2749" t="s">
        <v>5043</v>
      </c>
      <c r="C2749" t="s">
        <v>5038</v>
      </c>
      <c r="D2749" t="s">
        <v>1692</v>
      </c>
      <c r="E2749" t="s">
        <v>5044</v>
      </c>
      <c r="F2749" t="s">
        <v>520</v>
      </c>
      <c r="G2749" t="s">
        <v>16</v>
      </c>
      <c r="H2749" t="s">
        <v>26</v>
      </c>
      <c r="I2749" t="s">
        <v>32</v>
      </c>
      <c r="J2749" t="s">
        <v>16</v>
      </c>
      <c r="K2749" t="s">
        <v>18</v>
      </c>
      <c r="L2749" t="s">
        <v>19</v>
      </c>
      <c r="M2749" t="s">
        <v>16</v>
      </c>
      <c r="N2749" t="s">
        <v>16</v>
      </c>
      <c r="O2749" t="s">
        <v>16</v>
      </c>
      <c r="P2749">
        <f t="shared" si="86"/>
        <v>0</v>
      </c>
      <c r="Q2749">
        <f t="shared" si="85"/>
        <v>0</v>
      </c>
      <c r="R2749" t="str">
        <f>IFERROR(VLOOKUP(P2749,Sheet1!$E$30:$F$35,2,FALSE),"")</f>
        <v/>
      </c>
    </row>
    <row r="2750" spans="1:18">
      <c r="A2750" t="s">
        <v>15</v>
      </c>
      <c r="B2750" t="s">
        <v>5045</v>
      </c>
      <c r="C2750" t="s">
        <v>5038</v>
      </c>
      <c r="D2750" t="s">
        <v>4620</v>
      </c>
      <c r="E2750" t="s">
        <v>5046</v>
      </c>
      <c r="F2750" t="s">
        <v>1398</v>
      </c>
      <c r="G2750" t="s">
        <v>16</v>
      </c>
      <c r="H2750" t="s">
        <v>26</v>
      </c>
      <c r="I2750" t="s">
        <v>32</v>
      </c>
      <c r="J2750" t="s">
        <v>16</v>
      </c>
      <c r="K2750" t="s">
        <v>18</v>
      </c>
      <c r="L2750" t="s">
        <v>19</v>
      </c>
      <c r="M2750" t="s">
        <v>16</v>
      </c>
      <c r="N2750" t="s">
        <v>16</v>
      </c>
      <c r="O2750" t="s">
        <v>16</v>
      </c>
      <c r="P2750">
        <f t="shared" si="86"/>
        <v>0</v>
      </c>
      <c r="Q2750">
        <f t="shared" si="85"/>
        <v>0</v>
      </c>
      <c r="R2750" t="str">
        <f>IFERROR(VLOOKUP(P2750,Sheet1!$E$30:$F$35,2,FALSE),"")</f>
        <v/>
      </c>
    </row>
    <row r="2751" spans="1:18">
      <c r="A2751" t="s">
        <v>15</v>
      </c>
      <c r="B2751" t="s">
        <v>5047</v>
      </c>
      <c r="C2751" t="s">
        <v>5038</v>
      </c>
      <c r="D2751" t="s">
        <v>4622</v>
      </c>
      <c r="E2751" t="s">
        <v>1877</v>
      </c>
      <c r="F2751" t="s">
        <v>1401</v>
      </c>
      <c r="G2751" t="s">
        <v>16</v>
      </c>
      <c r="H2751" t="s">
        <v>26</v>
      </c>
      <c r="I2751" t="s">
        <v>32</v>
      </c>
      <c r="J2751" t="s">
        <v>16</v>
      </c>
      <c r="K2751" t="s">
        <v>18</v>
      </c>
      <c r="L2751" t="s">
        <v>19</v>
      </c>
      <c r="M2751" t="s">
        <v>16</v>
      </c>
      <c r="N2751" t="s">
        <v>16</v>
      </c>
      <c r="O2751" t="s">
        <v>16</v>
      </c>
      <c r="P2751">
        <f t="shared" si="86"/>
        <v>0</v>
      </c>
      <c r="Q2751">
        <f t="shared" si="85"/>
        <v>0</v>
      </c>
      <c r="R2751" t="str">
        <f>IFERROR(VLOOKUP(P2751,Sheet1!$E$30:$F$35,2,FALSE),"")</f>
        <v/>
      </c>
    </row>
    <row r="2752" spans="1:18">
      <c r="A2752" t="s">
        <v>15</v>
      </c>
      <c r="B2752" t="s">
        <v>5048</v>
      </c>
      <c r="C2752" t="s">
        <v>5038</v>
      </c>
      <c r="D2752" t="s">
        <v>1217</v>
      </c>
      <c r="E2752" t="s">
        <v>5049</v>
      </c>
      <c r="F2752" t="s">
        <v>521</v>
      </c>
      <c r="G2752" t="s">
        <v>16</v>
      </c>
      <c r="H2752" t="s">
        <v>26</v>
      </c>
      <c r="I2752" t="s">
        <v>32</v>
      </c>
      <c r="J2752" t="s">
        <v>16</v>
      </c>
      <c r="K2752" t="s">
        <v>18</v>
      </c>
      <c r="L2752" t="s">
        <v>19</v>
      </c>
      <c r="M2752" t="s">
        <v>16</v>
      </c>
      <c r="N2752" t="s">
        <v>16</v>
      </c>
      <c r="O2752" t="s">
        <v>16</v>
      </c>
      <c r="P2752">
        <f t="shared" si="86"/>
        <v>0</v>
      </c>
      <c r="Q2752">
        <f t="shared" si="85"/>
        <v>0</v>
      </c>
      <c r="R2752" t="str">
        <f>IFERROR(VLOOKUP(P2752,Sheet1!$E$30:$F$35,2,FALSE),"")</f>
        <v/>
      </c>
    </row>
    <row r="2753" spans="1:18">
      <c r="A2753" t="s">
        <v>15</v>
      </c>
      <c r="B2753" t="s">
        <v>5050</v>
      </c>
      <c r="C2753" t="s">
        <v>5038</v>
      </c>
      <c r="D2753" t="s">
        <v>4625</v>
      </c>
      <c r="E2753" t="s">
        <v>5051</v>
      </c>
      <c r="F2753" t="s">
        <v>1406</v>
      </c>
      <c r="G2753" t="s">
        <v>16</v>
      </c>
      <c r="H2753" t="s">
        <v>26</v>
      </c>
      <c r="I2753" t="s">
        <v>32</v>
      </c>
      <c r="J2753" t="s">
        <v>16</v>
      </c>
      <c r="K2753" t="s">
        <v>18</v>
      </c>
      <c r="L2753" t="s">
        <v>19</v>
      </c>
      <c r="M2753" t="s">
        <v>16</v>
      </c>
      <c r="N2753" t="s">
        <v>16</v>
      </c>
      <c r="O2753" t="s">
        <v>16</v>
      </c>
      <c r="P2753">
        <f t="shared" si="86"/>
        <v>0</v>
      </c>
      <c r="Q2753">
        <f t="shared" si="85"/>
        <v>0</v>
      </c>
      <c r="R2753" t="str">
        <f>IFERROR(VLOOKUP(P2753,Sheet1!$E$30:$F$35,2,FALSE),"")</f>
        <v/>
      </c>
    </row>
    <row r="2754" spans="1:18">
      <c r="A2754" t="s">
        <v>15</v>
      </c>
      <c r="B2754" t="s">
        <v>5052</v>
      </c>
      <c r="C2754" t="s">
        <v>5038</v>
      </c>
      <c r="D2754" t="s">
        <v>4628</v>
      </c>
      <c r="E2754" t="s">
        <v>1879</v>
      </c>
      <c r="F2754" t="s">
        <v>1409</v>
      </c>
      <c r="G2754" t="s">
        <v>16</v>
      </c>
      <c r="H2754" t="s">
        <v>26</v>
      </c>
      <c r="I2754" t="s">
        <v>32</v>
      </c>
      <c r="J2754" t="s">
        <v>16</v>
      </c>
      <c r="K2754" t="s">
        <v>18</v>
      </c>
      <c r="L2754" t="s">
        <v>19</v>
      </c>
      <c r="M2754" t="s">
        <v>16</v>
      </c>
      <c r="N2754" t="s">
        <v>16</v>
      </c>
      <c r="O2754" t="s">
        <v>16</v>
      </c>
      <c r="P2754">
        <f t="shared" si="86"/>
        <v>0</v>
      </c>
      <c r="Q2754">
        <f t="shared" si="85"/>
        <v>0</v>
      </c>
      <c r="R2754" t="str">
        <f>IFERROR(VLOOKUP(P2754,Sheet1!$E$30:$F$35,2,FALSE),"")</f>
        <v/>
      </c>
    </row>
    <row r="2755" spans="1:18">
      <c r="A2755" t="s">
        <v>15</v>
      </c>
      <c r="B2755" t="s">
        <v>5053</v>
      </c>
      <c r="C2755" t="s">
        <v>5054</v>
      </c>
      <c r="D2755" t="s">
        <v>1695</v>
      </c>
      <c r="E2755" t="s">
        <v>1432</v>
      </c>
      <c r="F2755" t="s">
        <v>524</v>
      </c>
      <c r="G2755" t="s">
        <v>16</v>
      </c>
      <c r="H2755" t="s">
        <v>26</v>
      </c>
      <c r="I2755" t="s">
        <v>32</v>
      </c>
      <c r="J2755" t="s">
        <v>16</v>
      </c>
      <c r="K2755" t="s">
        <v>18</v>
      </c>
      <c r="L2755" t="s">
        <v>19</v>
      </c>
      <c r="M2755" t="s">
        <v>16</v>
      </c>
      <c r="N2755" t="s">
        <v>16</v>
      </c>
      <c r="O2755" t="s">
        <v>16</v>
      </c>
      <c r="P2755">
        <f t="shared" si="86"/>
        <v>3</v>
      </c>
      <c r="Q2755">
        <f t="shared" si="85"/>
        <v>0</v>
      </c>
      <c r="R2755" t="str">
        <f>IFERROR(VLOOKUP(P2755,Sheet1!$E$30:$F$35,2,FALSE),"")</f>
        <v>rino</v>
      </c>
    </row>
    <row r="2756" spans="1:18">
      <c r="A2756" t="s">
        <v>15</v>
      </c>
      <c r="B2756" t="s">
        <v>4767</v>
      </c>
      <c r="C2756" t="s">
        <v>5055</v>
      </c>
      <c r="D2756" t="s">
        <v>4632</v>
      </c>
      <c r="E2756" t="s">
        <v>5056</v>
      </c>
      <c r="F2756" t="s">
        <v>1412</v>
      </c>
      <c r="G2756" t="s">
        <v>16</v>
      </c>
      <c r="H2756" t="s">
        <v>26</v>
      </c>
      <c r="I2756" t="s">
        <v>32</v>
      </c>
      <c r="J2756" t="s">
        <v>16</v>
      </c>
      <c r="K2756" t="s">
        <v>18</v>
      </c>
      <c r="L2756" t="s">
        <v>19</v>
      </c>
      <c r="M2756" t="s">
        <v>16</v>
      </c>
      <c r="N2756" t="s">
        <v>16</v>
      </c>
      <c r="O2756" t="s">
        <v>16</v>
      </c>
      <c r="P2756">
        <f t="shared" si="86"/>
        <v>3</v>
      </c>
      <c r="Q2756">
        <f t="shared" ref="Q2756:Q2819" si="87">IF(P2756=8,1,0)</f>
        <v>0</v>
      </c>
      <c r="R2756" t="str">
        <f>IFERROR(VLOOKUP(P2756,Sheet1!$E$30:$F$35,2,FALSE),"")</f>
        <v>rino</v>
      </c>
    </row>
    <row r="2757" spans="1:18">
      <c r="A2757" t="s">
        <v>15</v>
      </c>
      <c r="B2757" t="s">
        <v>5057</v>
      </c>
      <c r="C2757" t="s">
        <v>5055</v>
      </c>
      <c r="D2757" t="s">
        <v>4633</v>
      </c>
      <c r="E2757" t="s">
        <v>1881</v>
      </c>
      <c r="F2757" t="s">
        <v>1414</v>
      </c>
      <c r="G2757" t="s">
        <v>16</v>
      </c>
      <c r="H2757" t="s">
        <v>26</v>
      </c>
      <c r="I2757" t="s">
        <v>32</v>
      </c>
      <c r="J2757" t="s">
        <v>16</v>
      </c>
      <c r="K2757" t="s">
        <v>18</v>
      </c>
      <c r="L2757" t="s">
        <v>19</v>
      </c>
      <c r="M2757" t="s">
        <v>16</v>
      </c>
      <c r="N2757" t="s">
        <v>16</v>
      </c>
      <c r="O2757" t="s">
        <v>16</v>
      </c>
      <c r="P2757">
        <f t="shared" ref="P2757:P2820" si="88">C2757-C2756</f>
        <v>0</v>
      </c>
      <c r="Q2757">
        <f t="shared" si="87"/>
        <v>0</v>
      </c>
      <c r="R2757" t="str">
        <f>IFERROR(VLOOKUP(P2757,Sheet1!$E$30:$F$35,2,FALSE),"")</f>
        <v/>
      </c>
    </row>
    <row r="2758" spans="1:18">
      <c r="A2758" t="s">
        <v>15</v>
      </c>
      <c r="B2758" t="s">
        <v>5058</v>
      </c>
      <c r="C2758" t="s">
        <v>5059</v>
      </c>
      <c r="D2758" t="s">
        <v>1698</v>
      </c>
      <c r="E2758" t="s">
        <v>5060</v>
      </c>
      <c r="F2758" t="s">
        <v>525</v>
      </c>
      <c r="G2758" t="s">
        <v>16</v>
      </c>
      <c r="H2758" t="s">
        <v>26</v>
      </c>
      <c r="I2758" t="s">
        <v>32</v>
      </c>
      <c r="J2758" t="s">
        <v>16</v>
      </c>
      <c r="K2758" t="s">
        <v>18</v>
      </c>
      <c r="L2758" t="s">
        <v>19</v>
      </c>
      <c r="M2758" t="s">
        <v>16</v>
      </c>
      <c r="N2758" t="s">
        <v>16</v>
      </c>
      <c r="O2758" t="s">
        <v>16</v>
      </c>
      <c r="P2758">
        <f t="shared" si="88"/>
        <v>8</v>
      </c>
      <c r="Q2758">
        <f t="shared" si="87"/>
        <v>1</v>
      </c>
      <c r="R2758" t="str">
        <f>IFERROR(VLOOKUP(P2758,Sheet1!$E$30:$F$35,2,FALSE),"")</f>
        <v>grape</v>
      </c>
    </row>
    <row r="2759" spans="1:18">
      <c r="A2759" t="s">
        <v>15</v>
      </c>
      <c r="B2759" t="s">
        <v>5061</v>
      </c>
      <c r="C2759" t="s">
        <v>5062</v>
      </c>
      <c r="D2759" t="s">
        <v>4636</v>
      </c>
      <c r="E2759" t="s">
        <v>5063</v>
      </c>
      <c r="F2759" t="s">
        <v>1417</v>
      </c>
      <c r="G2759" t="s">
        <v>16</v>
      </c>
      <c r="H2759" t="s">
        <v>26</v>
      </c>
      <c r="I2759" t="s">
        <v>32</v>
      </c>
      <c r="J2759" t="s">
        <v>16</v>
      </c>
      <c r="K2759" t="s">
        <v>18</v>
      </c>
      <c r="L2759" t="s">
        <v>19</v>
      </c>
      <c r="M2759" t="s">
        <v>16</v>
      </c>
      <c r="N2759" t="s">
        <v>16</v>
      </c>
      <c r="O2759" t="s">
        <v>16</v>
      </c>
      <c r="P2759">
        <f t="shared" si="88"/>
        <v>8</v>
      </c>
      <c r="Q2759">
        <f t="shared" si="87"/>
        <v>1</v>
      </c>
      <c r="R2759" t="str">
        <f>IFERROR(VLOOKUP(P2759,Sheet1!$E$30:$F$35,2,FALSE),"")</f>
        <v>grape</v>
      </c>
    </row>
    <row r="2760" spans="1:18">
      <c r="A2760" t="s">
        <v>15</v>
      </c>
      <c r="B2760" t="s">
        <v>5064</v>
      </c>
      <c r="C2760" t="s">
        <v>5065</v>
      </c>
      <c r="D2760" t="s">
        <v>1219</v>
      </c>
      <c r="E2760" t="s">
        <v>1883</v>
      </c>
      <c r="F2760" t="s">
        <v>274</v>
      </c>
      <c r="G2760" t="s">
        <v>16</v>
      </c>
      <c r="H2760" t="s">
        <v>26</v>
      </c>
      <c r="I2760" t="s">
        <v>32</v>
      </c>
      <c r="J2760" t="s">
        <v>16</v>
      </c>
      <c r="K2760" t="s">
        <v>18</v>
      </c>
      <c r="L2760" t="s">
        <v>19</v>
      </c>
      <c r="M2760" t="s">
        <v>16</v>
      </c>
      <c r="N2760" t="s">
        <v>16</v>
      </c>
      <c r="O2760" t="s">
        <v>16</v>
      </c>
      <c r="P2760">
        <f t="shared" si="88"/>
        <v>8</v>
      </c>
      <c r="Q2760">
        <f t="shared" si="87"/>
        <v>1</v>
      </c>
      <c r="R2760" t="str">
        <f>IFERROR(VLOOKUP(P2760,Sheet1!$E$30:$F$35,2,FALSE),"")</f>
        <v>grape</v>
      </c>
    </row>
    <row r="2761" spans="1:18">
      <c r="A2761" t="s">
        <v>15</v>
      </c>
      <c r="B2761" t="s">
        <v>5066</v>
      </c>
      <c r="C2761" t="s">
        <v>5067</v>
      </c>
      <c r="D2761" t="s">
        <v>1700</v>
      </c>
      <c r="E2761" t="s">
        <v>5068</v>
      </c>
      <c r="F2761" t="s">
        <v>527</v>
      </c>
      <c r="G2761" t="s">
        <v>16</v>
      </c>
      <c r="H2761" t="s">
        <v>26</v>
      </c>
      <c r="I2761" t="s">
        <v>32</v>
      </c>
      <c r="J2761" t="s">
        <v>16</v>
      </c>
      <c r="K2761" t="s">
        <v>18</v>
      </c>
      <c r="L2761" t="s">
        <v>19</v>
      </c>
      <c r="M2761" t="s">
        <v>16</v>
      </c>
      <c r="N2761" t="s">
        <v>16</v>
      </c>
      <c r="O2761" t="s">
        <v>16</v>
      </c>
      <c r="P2761">
        <f t="shared" si="88"/>
        <v>8</v>
      </c>
      <c r="Q2761">
        <f t="shared" si="87"/>
        <v>1</v>
      </c>
      <c r="R2761" t="str">
        <f>IFERROR(VLOOKUP(P2761,Sheet1!$E$30:$F$35,2,FALSE),"")</f>
        <v>grape</v>
      </c>
    </row>
    <row r="2762" spans="1:18">
      <c r="A2762" t="s">
        <v>15</v>
      </c>
      <c r="B2762" t="s">
        <v>4779</v>
      </c>
      <c r="C2762" t="s">
        <v>5067</v>
      </c>
      <c r="D2762" t="s">
        <v>4640</v>
      </c>
      <c r="E2762" t="s">
        <v>5069</v>
      </c>
      <c r="F2762" t="s">
        <v>1421</v>
      </c>
      <c r="G2762" t="s">
        <v>16</v>
      </c>
      <c r="H2762" t="s">
        <v>26</v>
      </c>
      <c r="I2762" t="s">
        <v>32</v>
      </c>
      <c r="J2762" t="s">
        <v>16</v>
      </c>
      <c r="K2762" t="s">
        <v>18</v>
      </c>
      <c r="L2762" t="s">
        <v>19</v>
      </c>
      <c r="M2762" t="s">
        <v>16</v>
      </c>
      <c r="N2762" t="s">
        <v>16</v>
      </c>
      <c r="O2762" t="s">
        <v>16</v>
      </c>
      <c r="P2762">
        <f t="shared" si="88"/>
        <v>0</v>
      </c>
      <c r="Q2762">
        <f t="shared" si="87"/>
        <v>0</v>
      </c>
      <c r="R2762" t="str">
        <f>IFERROR(VLOOKUP(P2762,Sheet1!$E$30:$F$35,2,FALSE),"")</f>
        <v/>
      </c>
    </row>
    <row r="2763" spans="1:18">
      <c r="A2763" t="s">
        <v>15</v>
      </c>
      <c r="B2763" t="s">
        <v>4783</v>
      </c>
      <c r="C2763" t="s">
        <v>5070</v>
      </c>
      <c r="D2763" t="s">
        <v>1229</v>
      </c>
      <c r="E2763" t="s">
        <v>1884</v>
      </c>
      <c r="F2763" t="s">
        <v>1423</v>
      </c>
      <c r="G2763" t="s">
        <v>16</v>
      </c>
      <c r="H2763" t="s">
        <v>26</v>
      </c>
      <c r="I2763" t="s">
        <v>32</v>
      </c>
      <c r="J2763" t="s">
        <v>16</v>
      </c>
      <c r="K2763" t="s">
        <v>18</v>
      </c>
      <c r="L2763" t="s">
        <v>19</v>
      </c>
      <c r="M2763" t="s">
        <v>16</v>
      </c>
      <c r="N2763" t="s">
        <v>16</v>
      </c>
      <c r="O2763" t="s">
        <v>16</v>
      </c>
      <c r="P2763">
        <f t="shared" si="88"/>
        <v>3</v>
      </c>
      <c r="Q2763">
        <f t="shared" si="87"/>
        <v>0</v>
      </c>
      <c r="R2763" t="str">
        <f>IFERROR(VLOOKUP(P2763,Sheet1!$E$30:$F$35,2,FALSE),"")</f>
        <v>rino</v>
      </c>
    </row>
    <row r="2764" spans="1:18">
      <c r="A2764" t="s">
        <v>15</v>
      </c>
      <c r="B2764" t="s">
        <v>4788</v>
      </c>
      <c r="C2764" t="s">
        <v>5070</v>
      </c>
      <c r="D2764" t="s">
        <v>1703</v>
      </c>
      <c r="E2764" t="s">
        <v>5071</v>
      </c>
      <c r="F2764" t="s">
        <v>529</v>
      </c>
      <c r="G2764" t="s">
        <v>16</v>
      </c>
      <c r="H2764" t="s">
        <v>26</v>
      </c>
      <c r="I2764" t="s">
        <v>32</v>
      </c>
      <c r="J2764" t="s">
        <v>16</v>
      </c>
      <c r="K2764" t="s">
        <v>18</v>
      </c>
      <c r="L2764" t="s">
        <v>19</v>
      </c>
      <c r="M2764" t="s">
        <v>16</v>
      </c>
      <c r="N2764" t="s">
        <v>16</v>
      </c>
      <c r="O2764" t="s">
        <v>16</v>
      </c>
      <c r="P2764">
        <f t="shared" si="88"/>
        <v>0</v>
      </c>
      <c r="Q2764">
        <f t="shared" si="87"/>
        <v>0</v>
      </c>
      <c r="R2764" t="str">
        <f>IFERROR(VLOOKUP(P2764,Sheet1!$E$30:$F$35,2,FALSE),"")</f>
        <v/>
      </c>
    </row>
    <row r="2765" spans="1:18">
      <c r="A2765" t="s">
        <v>15</v>
      </c>
      <c r="B2765" t="s">
        <v>4794</v>
      </c>
      <c r="C2765" t="s">
        <v>5070</v>
      </c>
      <c r="D2765" t="s">
        <v>4645</v>
      </c>
      <c r="E2765" t="s">
        <v>5072</v>
      </c>
      <c r="F2765" t="s">
        <v>1425</v>
      </c>
      <c r="G2765" t="s">
        <v>16</v>
      </c>
      <c r="H2765" t="s">
        <v>26</v>
      </c>
      <c r="I2765" t="s">
        <v>32</v>
      </c>
      <c r="J2765" t="s">
        <v>16</v>
      </c>
      <c r="K2765" t="s">
        <v>18</v>
      </c>
      <c r="L2765" t="s">
        <v>19</v>
      </c>
      <c r="M2765" t="s">
        <v>16</v>
      </c>
      <c r="N2765" t="s">
        <v>16</v>
      </c>
      <c r="O2765" t="s">
        <v>16</v>
      </c>
      <c r="P2765">
        <f t="shared" si="88"/>
        <v>0</v>
      </c>
      <c r="Q2765">
        <f t="shared" si="87"/>
        <v>0</v>
      </c>
      <c r="R2765" t="str">
        <f>IFERROR(VLOOKUP(P2765,Sheet1!$E$30:$F$35,2,FALSE),"")</f>
        <v/>
      </c>
    </row>
    <row r="2766" spans="1:18">
      <c r="A2766" t="s">
        <v>15</v>
      </c>
      <c r="B2766" t="s">
        <v>4797</v>
      </c>
      <c r="C2766" t="s">
        <v>5070</v>
      </c>
      <c r="D2766" t="s">
        <v>4647</v>
      </c>
      <c r="E2766" t="s">
        <v>1886</v>
      </c>
      <c r="F2766" t="s">
        <v>1428</v>
      </c>
      <c r="G2766" t="s">
        <v>16</v>
      </c>
      <c r="H2766" t="s">
        <v>26</v>
      </c>
      <c r="I2766" t="s">
        <v>32</v>
      </c>
      <c r="J2766" t="s">
        <v>16</v>
      </c>
      <c r="K2766" t="s">
        <v>18</v>
      </c>
      <c r="L2766" t="s">
        <v>19</v>
      </c>
      <c r="M2766" t="s">
        <v>16</v>
      </c>
      <c r="N2766" t="s">
        <v>16</v>
      </c>
      <c r="O2766" t="s">
        <v>16</v>
      </c>
      <c r="P2766">
        <f t="shared" si="88"/>
        <v>0</v>
      </c>
      <c r="Q2766">
        <f t="shared" si="87"/>
        <v>0</v>
      </c>
      <c r="R2766" t="str">
        <f>IFERROR(VLOOKUP(P2766,Sheet1!$E$30:$F$35,2,FALSE),"")</f>
        <v/>
      </c>
    </row>
    <row r="2767" spans="1:18">
      <c r="A2767" t="s">
        <v>15</v>
      </c>
      <c r="B2767" t="s">
        <v>4800</v>
      </c>
      <c r="C2767" t="s">
        <v>5073</v>
      </c>
      <c r="D2767" t="s">
        <v>1705</v>
      </c>
      <c r="E2767" t="s">
        <v>5074</v>
      </c>
      <c r="F2767" t="s">
        <v>532</v>
      </c>
      <c r="G2767" t="s">
        <v>16</v>
      </c>
      <c r="H2767" t="s">
        <v>26</v>
      </c>
      <c r="I2767" t="s">
        <v>32</v>
      </c>
      <c r="J2767" t="s">
        <v>16</v>
      </c>
      <c r="K2767" t="s">
        <v>18</v>
      </c>
      <c r="L2767" t="s">
        <v>19</v>
      </c>
      <c r="M2767" t="s">
        <v>16</v>
      </c>
      <c r="N2767" t="s">
        <v>16</v>
      </c>
      <c r="O2767" t="s">
        <v>16</v>
      </c>
      <c r="P2767">
        <f t="shared" si="88"/>
        <v>2</v>
      </c>
      <c r="Q2767">
        <f t="shared" si="87"/>
        <v>0</v>
      </c>
      <c r="R2767" t="str">
        <f>IFERROR(VLOOKUP(P2767,Sheet1!$E$30:$F$35,2,FALSE),"")</f>
        <v>cherry</v>
      </c>
    </row>
    <row r="2768" spans="1:18">
      <c r="A2768" t="s">
        <v>15</v>
      </c>
      <c r="B2768" t="s">
        <v>4807</v>
      </c>
      <c r="C2768" t="s">
        <v>5075</v>
      </c>
      <c r="D2768" t="s">
        <v>4649</v>
      </c>
      <c r="E2768" t="s">
        <v>5076</v>
      </c>
      <c r="F2768" t="s">
        <v>1433</v>
      </c>
      <c r="G2768" t="s">
        <v>16</v>
      </c>
      <c r="H2768" t="s">
        <v>26</v>
      </c>
      <c r="I2768" t="s">
        <v>32</v>
      </c>
      <c r="J2768" t="s">
        <v>16</v>
      </c>
      <c r="K2768" t="s">
        <v>18</v>
      </c>
      <c r="L2768" t="s">
        <v>19</v>
      </c>
      <c r="M2768" t="s">
        <v>16</v>
      </c>
      <c r="N2768" t="s">
        <v>16</v>
      </c>
      <c r="O2768" t="s">
        <v>16</v>
      </c>
      <c r="P2768">
        <f t="shared" si="88"/>
        <v>8</v>
      </c>
      <c r="Q2768">
        <f t="shared" si="87"/>
        <v>1</v>
      </c>
      <c r="R2768" t="str">
        <f>IFERROR(VLOOKUP(P2768,Sheet1!$E$30:$F$35,2,FALSE),"")</f>
        <v>grape</v>
      </c>
    </row>
    <row r="2769" spans="1:18">
      <c r="A2769" t="s">
        <v>15</v>
      </c>
      <c r="B2769" t="s">
        <v>4813</v>
      </c>
      <c r="C2769" t="s">
        <v>5077</v>
      </c>
      <c r="D2769" t="s">
        <v>4651</v>
      </c>
      <c r="E2769" t="s">
        <v>1435</v>
      </c>
      <c r="F2769" t="s">
        <v>1436</v>
      </c>
      <c r="G2769" t="s">
        <v>16</v>
      </c>
      <c r="H2769" t="s">
        <v>26</v>
      </c>
      <c r="I2769" t="s">
        <v>32</v>
      </c>
      <c r="J2769" t="s">
        <v>16</v>
      </c>
      <c r="K2769" t="s">
        <v>18</v>
      </c>
      <c r="L2769" t="s">
        <v>19</v>
      </c>
      <c r="M2769" t="s">
        <v>16</v>
      </c>
      <c r="N2769" t="s">
        <v>16</v>
      </c>
      <c r="O2769" t="s">
        <v>16</v>
      </c>
      <c r="P2769">
        <f t="shared" si="88"/>
        <v>8</v>
      </c>
      <c r="Q2769">
        <f t="shared" si="87"/>
        <v>1</v>
      </c>
      <c r="R2769" t="str">
        <f>IFERROR(VLOOKUP(P2769,Sheet1!$E$30:$F$35,2,FALSE),"")</f>
        <v>grape</v>
      </c>
    </row>
    <row r="2770" spans="1:18">
      <c r="A2770" t="s">
        <v>15</v>
      </c>
      <c r="B2770" t="s">
        <v>5078</v>
      </c>
      <c r="C2770" t="s">
        <v>5077</v>
      </c>
      <c r="D2770" t="s">
        <v>1707</v>
      </c>
      <c r="E2770" t="s">
        <v>5079</v>
      </c>
      <c r="F2770" t="s">
        <v>533</v>
      </c>
      <c r="G2770" t="s">
        <v>16</v>
      </c>
      <c r="H2770" t="s">
        <v>26</v>
      </c>
      <c r="I2770" t="s">
        <v>32</v>
      </c>
      <c r="J2770" t="s">
        <v>16</v>
      </c>
      <c r="K2770" t="s">
        <v>18</v>
      </c>
      <c r="L2770" t="s">
        <v>19</v>
      </c>
      <c r="M2770" t="s">
        <v>16</v>
      </c>
      <c r="N2770" t="s">
        <v>16</v>
      </c>
      <c r="O2770" t="s">
        <v>16</v>
      </c>
      <c r="P2770">
        <f t="shared" si="88"/>
        <v>0</v>
      </c>
      <c r="Q2770">
        <f t="shared" si="87"/>
        <v>0</v>
      </c>
      <c r="R2770" t="str">
        <f>IFERROR(VLOOKUP(P2770,Sheet1!$E$30:$F$35,2,FALSE),"")</f>
        <v/>
      </c>
    </row>
    <row r="2771" spans="1:18">
      <c r="A2771" t="s">
        <v>15</v>
      </c>
      <c r="B2771" t="s">
        <v>5080</v>
      </c>
      <c r="C2771" t="s">
        <v>5081</v>
      </c>
      <c r="D2771" t="s">
        <v>1237</v>
      </c>
      <c r="E2771" t="s">
        <v>5082</v>
      </c>
      <c r="F2771" t="s">
        <v>1441</v>
      </c>
      <c r="G2771" t="s">
        <v>16</v>
      </c>
      <c r="H2771" t="s">
        <v>26</v>
      </c>
      <c r="I2771" t="s">
        <v>32</v>
      </c>
      <c r="J2771" t="s">
        <v>16</v>
      </c>
      <c r="K2771" t="s">
        <v>18</v>
      </c>
      <c r="L2771" t="s">
        <v>19</v>
      </c>
      <c r="M2771" t="s">
        <v>16</v>
      </c>
      <c r="N2771" t="s">
        <v>16</v>
      </c>
      <c r="O2771" t="s">
        <v>16</v>
      </c>
      <c r="P2771">
        <f t="shared" si="88"/>
        <v>8</v>
      </c>
      <c r="Q2771">
        <f t="shared" si="87"/>
        <v>1</v>
      </c>
      <c r="R2771" t="str">
        <f>IFERROR(VLOOKUP(P2771,Sheet1!$E$30:$F$35,2,FALSE),"")</f>
        <v>grape</v>
      </c>
    </row>
    <row r="2772" spans="1:18">
      <c r="A2772" t="s">
        <v>15</v>
      </c>
      <c r="B2772" t="s">
        <v>5083</v>
      </c>
      <c r="C2772" t="s">
        <v>5081</v>
      </c>
      <c r="D2772" t="s">
        <v>4653</v>
      </c>
      <c r="E2772" t="s">
        <v>1888</v>
      </c>
      <c r="F2772" t="s">
        <v>1444</v>
      </c>
      <c r="G2772" t="s">
        <v>16</v>
      </c>
      <c r="H2772" t="s">
        <v>26</v>
      </c>
      <c r="I2772" t="s">
        <v>32</v>
      </c>
      <c r="J2772" t="s">
        <v>16</v>
      </c>
      <c r="K2772" t="s">
        <v>18</v>
      </c>
      <c r="L2772" t="s">
        <v>19</v>
      </c>
      <c r="M2772" t="s">
        <v>16</v>
      </c>
      <c r="N2772" t="s">
        <v>16</v>
      </c>
      <c r="O2772" t="s">
        <v>16</v>
      </c>
      <c r="P2772">
        <f t="shared" si="88"/>
        <v>0</v>
      </c>
      <c r="Q2772">
        <f t="shared" si="87"/>
        <v>0</v>
      </c>
      <c r="R2772" t="str">
        <f>IFERROR(VLOOKUP(P2772,Sheet1!$E$30:$F$35,2,FALSE),"")</f>
        <v/>
      </c>
    </row>
    <row r="2773" spans="1:18">
      <c r="A2773" t="s">
        <v>15</v>
      </c>
      <c r="B2773" t="s">
        <v>5084</v>
      </c>
      <c r="C2773" t="s">
        <v>5081</v>
      </c>
      <c r="D2773" t="s">
        <v>1710</v>
      </c>
      <c r="E2773" t="s">
        <v>5085</v>
      </c>
      <c r="F2773" t="s">
        <v>535</v>
      </c>
      <c r="G2773" t="s">
        <v>16</v>
      </c>
      <c r="H2773" t="s">
        <v>26</v>
      </c>
      <c r="I2773" t="s">
        <v>32</v>
      </c>
      <c r="J2773" t="s">
        <v>16</v>
      </c>
      <c r="K2773" t="s">
        <v>18</v>
      </c>
      <c r="L2773" t="s">
        <v>19</v>
      </c>
      <c r="M2773" t="s">
        <v>16</v>
      </c>
      <c r="N2773" t="s">
        <v>16</v>
      </c>
      <c r="O2773" t="s">
        <v>16</v>
      </c>
      <c r="P2773">
        <f t="shared" si="88"/>
        <v>0</v>
      </c>
      <c r="Q2773">
        <f t="shared" si="87"/>
        <v>0</v>
      </c>
      <c r="R2773" t="str">
        <f>IFERROR(VLOOKUP(P2773,Sheet1!$E$30:$F$35,2,FALSE),"")</f>
        <v/>
      </c>
    </row>
    <row r="2774" spans="1:18">
      <c r="A2774" t="s">
        <v>15</v>
      </c>
      <c r="B2774" t="s">
        <v>5086</v>
      </c>
      <c r="C2774" t="s">
        <v>5081</v>
      </c>
      <c r="D2774" t="s">
        <v>4656</v>
      </c>
      <c r="E2774" t="s">
        <v>5087</v>
      </c>
      <c r="F2774" t="s">
        <v>277</v>
      </c>
      <c r="G2774" t="s">
        <v>16</v>
      </c>
      <c r="H2774" t="s">
        <v>26</v>
      </c>
      <c r="I2774" t="s">
        <v>32</v>
      </c>
      <c r="J2774" t="s">
        <v>16</v>
      </c>
      <c r="K2774" t="s">
        <v>18</v>
      </c>
      <c r="L2774" t="s">
        <v>19</v>
      </c>
      <c r="M2774" t="s">
        <v>16</v>
      </c>
      <c r="N2774" t="s">
        <v>16</v>
      </c>
      <c r="O2774" t="s">
        <v>16</v>
      </c>
      <c r="P2774">
        <f t="shared" si="88"/>
        <v>0</v>
      </c>
      <c r="Q2774">
        <f t="shared" si="87"/>
        <v>0</v>
      </c>
      <c r="R2774" t="str">
        <f>IFERROR(VLOOKUP(P2774,Sheet1!$E$30:$F$35,2,FALSE),"")</f>
        <v/>
      </c>
    </row>
    <row r="2775" spans="1:18">
      <c r="A2775" t="s">
        <v>15</v>
      </c>
      <c r="B2775" t="s">
        <v>4826</v>
      </c>
      <c r="C2775" t="s">
        <v>5081</v>
      </c>
      <c r="D2775" t="s">
        <v>1712</v>
      </c>
      <c r="E2775" t="s">
        <v>1889</v>
      </c>
      <c r="F2775" t="s">
        <v>1450</v>
      </c>
      <c r="G2775" t="s">
        <v>16</v>
      </c>
      <c r="H2775" t="s">
        <v>26</v>
      </c>
      <c r="I2775" t="s">
        <v>32</v>
      </c>
      <c r="J2775" t="s">
        <v>16</v>
      </c>
      <c r="K2775" t="s">
        <v>18</v>
      </c>
      <c r="L2775" t="s">
        <v>19</v>
      </c>
      <c r="M2775" t="s">
        <v>16</v>
      </c>
      <c r="N2775" t="s">
        <v>16</v>
      </c>
      <c r="O2775" t="s">
        <v>16</v>
      </c>
      <c r="P2775">
        <f t="shared" si="88"/>
        <v>0</v>
      </c>
      <c r="Q2775">
        <f t="shared" si="87"/>
        <v>0</v>
      </c>
      <c r="R2775" t="str">
        <f>IFERROR(VLOOKUP(P2775,Sheet1!$E$30:$F$35,2,FALSE),"")</f>
        <v/>
      </c>
    </row>
    <row r="2776" spans="1:18">
      <c r="A2776" t="s">
        <v>15</v>
      </c>
      <c r="B2776" t="s">
        <v>5088</v>
      </c>
      <c r="C2776" t="s">
        <v>5089</v>
      </c>
      <c r="D2776" t="s">
        <v>4660</v>
      </c>
      <c r="E2776" t="s">
        <v>5090</v>
      </c>
      <c r="F2776" t="s">
        <v>536</v>
      </c>
      <c r="G2776" t="s">
        <v>16</v>
      </c>
      <c r="H2776" t="s">
        <v>26</v>
      </c>
      <c r="I2776" t="s">
        <v>32</v>
      </c>
      <c r="J2776" t="s">
        <v>16</v>
      </c>
      <c r="K2776" t="s">
        <v>18</v>
      </c>
      <c r="L2776" t="s">
        <v>19</v>
      </c>
      <c r="M2776" t="s">
        <v>16</v>
      </c>
      <c r="N2776" t="s">
        <v>16</v>
      </c>
      <c r="O2776" t="s">
        <v>16</v>
      </c>
      <c r="P2776">
        <f t="shared" si="88"/>
        <v>3</v>
      </c>
      <c r="Q2776">
        <f t="shared" si="87"/>
        <v>0</v>
      </c>
      <c r="R2776" t="str">
        <f>IFERROR(VLOOKUP(P2776,Sheet1!$E$30:$F$35,2,FALSE),"")</f>
        <v>rino</v>
      </c>
    </row>
    <row r="2777" spans="1:18">
      <c r="A2777" t="s">
        <v>15</v>
      </c>
      <c r="B2777" t="s">
        <v>5091</v>
      </c>
      <c r="C2777" t="s">
        <v>5089</v>
      </c>
      <c r="D2777" t="s">
        <v>1714</v>
      </c>
      <c r="E2777" t="s">
        <v>5092</v>
      </c>
      <c r="F2777" t="s">
        <v>1454</v>
      </c>
      <c r="G2777" t="s">
        <v>16</v>
      </c>
      <c r="H2777" t="s">
        <v>26</v>
      </c>
      <c r="I2777" t="s">
        <v>32</v>
      </c>
      <c r="J2777" t="s">
        <v>16</v>
      </c>
      <c r="K2777" t="s">
        <v>18</v>
      </c>
      <c r="L2777" t="s">
        <v>19</v>
      </c>
      <c r="M2777" t="s">
        <v>16</v>
      </c>
      <c r="N2777" t="s">
        <v>16</v>
      </c>
      <c r="O2777" t="s">
        <v>16</v>
      </c>
      <c r="P2777">
        <f t="shared" si="88"/>
        <v>0</v>
      </c>
      <c r="Q2777">
        <f t="shared" si="87"/>
        <v>0</v>
      </c>
      <c r="R2777" t="str">
        <f>IFERROR(VLOOKUP(P2777,Sheet1!$E$30:$F$35,2,FALSE),"")</f>
        <v/>
      </c>
    </row>
    <row r="2778" spans="1:18">
      <c r="A2778" t="s">
        <v>15</v>
      </c>
      <c r="B2778" t="s">
        <v>5093</v>
      </c>
      <c r="C2778" t="s">
        <v>5089</v>
      </c>
      <c r="D2778" t="s">
        <v>4664</v>
      </c>
      <c r="E2778" t="s">
        <v>1891</v>
      </c>
      <c r="F2778" t="s">
        <v>1456</v>
      </c>
      <c r="G2778" t="s">
        <v>16</v>
      </c>
      <c r="H2778" t="s">
        <v>26</v>
      </c>
      <c r="I2778" t="s">
        <v>32</v>
      </c>
      <c r="J2778" t="s">
        <v>16</v>
      </c>
      <c r="K2778" t="s">
        <v>18</v>
      </c>
      <c r="L2778" t="s">
        <v>19</v>
      </c>
      <c r="M2778" t="s">
        <v>16</v>
      </c>
      <c r="N2778" t="s">
        <v>16</v>
      </c>
      <c r="O2778" t="s">
        <v>16</v>
      </c>
      <c r="P2778">
        <f t="shared" si="88"/>
        <v>0</v>
      </c>
      <c r="Q2778">
        <f t="shared" si="87"/>
        <v>0</v>
      </c>
      <c r="R2778" t="str">
        <f>IFERROR(VLOOKUP(P2778,Sheet1!$E$30:$F$35,2,FALSE),"")</f>
        <v/>
      </c>
    </row>
    <row r="2779" spans="1:18">
      <c r="A2779" t="s">
        <v>15</v>
      </c>
      <c r="B2779" t="s">
        <v>5094</v>
      </c>
      <c r="C2779" t="s">
        <v>5089</v>
      </c>
      <c r="D2779" t="s">
        <v>1239</v>
      </c>
      <c r="E2779" t="s">
        <v>5095</v>
      </c>
      <c r="F2779" t="s">
        <v>538</v>
      </c>
      <c r="G2779" t="s">
        <v>16</v>
      </c>
      <c r="H2779" t="s">
        <v>26</v>
      </c>
      <c r="I2779" t="s">
        <v>32</v>
      </c>
      <c r="J2779" t="s">
        <v>16</v>
      </c>
      <c r="K2779" t="s">
        <v>18</v>
      </c>
      <c r="L2779" t="s">
        <v>19</v>
      </c>
      <c r="M2779" t="s">
        <v>16</v>
      </c>
      <c r="N2779" t="s">
        <v>16</v>
      </c>
      <c r="O2779" t="s">
        <v>16</v>
      </c>
      <c r="P2779">
        <f t="shared" si="88"/>
        <v>0</v>
      </c>
      <c r="Q2779">
        <f t="shared" si="87"/>
        <v>0</v>
      </c>
      <c r="R2779" t="str">
        <f>IFERROR(VLOOKUP(P2779,Sheet1!$E$30:$F$35,2,FALSE),"")</f>
        <v/>
      </c>
    </row>
    <row r="2780" spans="1:18">
      <c r="A2780" t="s">
        <v>15</v>
      </c>
      <c r="B2780" t="s">
        <v>5096</v>
      </c>
      <c r="C2780" t="s">
        <v>5089</v>
      </c>
      <c r="D2780" t="s">
        <v>4666</v>
      </c>
      <c r="E2780" t="s">
        <v>5097</v>
      </c>
      <c r="F2780" t="s">
        <v>1459</v>
      </c>
      <c r="G2780" t="s">
        <v>16</v>
      </c>
      <c r="H2780" t="s">
        <v>26</v>
      </c>
      <c r="I2780" t="s">
        <v>32</v>
      </c>
      <c r="J2780" t="s">
        <v>16</v>
      </c>
      <c r="K2780" t="s">
        <v>18</v>
      </c>
      <c r="L2780" t="s">
        <v>19</v>
      </c>
      <c r="M2780" t="s">
        <v>16</v>
      </c>
      <c r="N2780" t="s">
        <v>16</v>
      </c>
      <c r="O2780" t="s">
        <v>16</v>
      </c>
      <c r="P2780">
        <f t="shared" si="88"/>
        <v>0</v>
      </c>
      <c r="Q2780">
        <f t="shared" si="87"/>
        <v>0</v>
      </c>
      <c r="R2780" t="str">
        <f>IFERROR(VLOOKUP(P2780,Sheet1!$E$30:$F$35,2,FALSE),"")</f>
        <v/>
      </c>
    </row>
    <row r="2781" spans="1:18">
      <c r="A2781" t="s">
        <v>15</v>
      </c>
      <c r="B2781" t="s">
        <v>4834</v>
      </c>
      <c r="C2781" t="s">
        <v>5089</v>
      </c>
      <c r="D2781" t="s">
        <v>1719</v>
      </c>
      <c r="E2781" t="s">
        <v>1893</v>
      </c>
      <c r="F2781" t="s">
        <v>1461</v>
      </c>
      <c r="G2781" t="s">
        <v>16</v>
      </c>
      <c r="H2781" t="s">
        <v>26</v>
      </c>
      <c r="I2781" t="s">
        <v>32</v>
      </c>
      <c r="J2781" t="s">
        <v>16</v>
      </c>
      <c r="K2781" t="s">
        <v>18</v>
      </c>
      <c r="L2781" t="s">
        <v>19</v>
      </c>
      <c r="M2781" t="s">
        <v>16</v>
      </c>
      <c r="N2781" t="s">
        <v>16</v>
      </c>
      <c r="O2781" t="s">
        <v>16</v>
      </c>
      <c r="P2781">
        <f t="shared" si="88"/>
        <v>0</v>
      </c>
      <c r="Q2781">
        <f t="shared" si="87"/>
        <v>0</v>
      </c>
      <c r="R2781" t="str">
        <f>IFERROR(VLOOKUP(P2781,Sheet1!$E$30:$F$35,2,FALSE),"")</f>
        <v/>
      </c>
    </row>
    <row r="2782" spans="1:18">
      <c r="A2782" t="s">
        <v>15</v>
      </c>
      <c r="B2782" t="s">
        <v>5098</v>
      </c>
      <c r="C2782" t="s">
        <v>5089</v>
      </c>
      <c r="D2782" t="s">
        <v>4671</v>
      </c>
      <c r="E2782" t="s">
        <v>5099</v>
      </c>
      <c r="F2782" t="s">
        <v>539</v>
      </c>
      <c r="G2782" t="s">
        <v>16</v>
      </c>
      <c r="H2782" t="s">
        <v>26</v>
      </c>
      <c r="I2782" t="s">
        <v>32</v>
      </c>
      <c r="J2782" t="s">
        <v>16</v>
      </c>
      <c r="K2782" t="s">
        <v>18</v>
      </c>
      <c r="L2782" t="s">
        <v>19</v>
      </c>
      <c r="M2782" t="s">
        <v>16</v>
      </c>
      <c r="N2782" t="s">
        <v>16</v>
      </c>
      <c r="O2782" t="s">
        <v>16</v>
      </c>
      <c r="P2782">
        <f t="shared" si="88"/>
        <v>0</v>
      </c>
      <c r="Q2782">
        <f t="shared" si="87"/>
        <v>0</v>
      </c>
      <c r="R2782" t="str">
        <f>IFERROR(VLOOKUP(P2782,Sheet1!$E$30:$F$35,2,FALSE),"")</f>
        <v/>
      </c>
    </row>
    <row r="2783" spans="1:18">
      <c r="A2783" t="s">
        <v>15</v>
      </c>
      <c r="B2783" t="s">
        <v>5100</v>
      </c>
      <c r="C2783" t="s">
        <v>5089</v>
      </c>
      <c r="D2783" t="s">
        <v>1721</v>
      </c>
      <c r="E2783" t="s">
        <v>1438</v>
      </c>
      <c r="F2783" t="s">
        <v>1465</v>
      </c>
      <c r="G2783" t="s">
        <v>16</v>
      </c>
      <c r="H2783" t="s">
        <v>26</v>
      </c>
      <c r="I2783" t="s">
        <v>32</v>
      </c>
      <c r="J2783" t="s">
        <v>16</v>
      </c>
      <c r="K2783" t="s">
        <v>18</v>
      </c>
      <c r="L2783" t="s">
        <v>19</v>
      </c>
      <c r="M2783" t="s">
        <v>16</v>
      </c>
      <c r="N2783" t="s">
        <v>16</v>
      </c>
      <c r="O2783" t="s">
        <v>16</v>
      </c>
      <c r="P2783">
        <f t="shared" si="88"/>
        <v>0</v>
      </c>
      <c r="Q2783">
        <f t="shared" si="87"/>
        <v>0</v>
      </c>
      <c r="R2783" t="str">
        <f>IFERROR(VLOOKUP(P2783,Sheet1!$E$30:$F$35,2,FALSE),"")</f>
        <v/>
      </c>
    </row>
    <row r="2784" spans="1:18">
      <c r="A2784" t="s">
        <v>15</v>
      </c>
      <c r="B2784" t="s">
        <v>5101</v>
      </c>
      <c r="C2784" t="s">
        <v>5089</v>
      </c>
      <c r="D2784" t="s">
        <v>4674</v>
      </c>
      <c r="E2784" t="s">
        <v>1895</v>
      </c>
      <c r="F2784" t="s">
        <v>1467</v>
      </c>
      <c r="G2784" t="s">
        <v>16</v>
      </c>
      <c r="H2784" t="s">
        <v>26</v>
      </c>
      <c r="I2784" t="s">
        <v>32</v>
      </c>
      <c r="J2784" t="s">
        <v>16</v>
      </c>
      <c r="K2784" t="s">
        <v>18</v>
      </c>
      <c r="L2784" t="s">
        <v>19</v>
      </c>
      <c r="M2784" t="s">
        <v>16</v>
      </c>
      <c r="N2784" t="s">
        <v>16</v>
      </c>
      <c r="O2784" t="s">
        <v>16</v>
      </c>
      <c r="P2784">
        <f t="shared" si="88"/>
        <v>0</v>
      </c>
      <c r="Q2784">
        <f t="shared" si="87"/>
        <v>0</v>
      </c>
      <c r="R2784" t="str">
        <f>IFERROR(VLOOKUP(P2784,Sheet1!$E$30:$F$35,2,FALSE),"")</f>
        <v/>
      </c>
    </row>
    <row r="2785" spans="1:18">
      <c r="A2785" t="s">
        <v>15</v>
      </c>
      <c r="B2785" t="s">
        <v>5102</v>
      </c>
      <c r="C2785" t="s">
        <v>5089</v>
      </c>
      <c r="D2785" t="s">
        <v>1724</v>
      </c>
      <c r="E2785" t="s">
        <v>1896</v>
      </c>
      <c r="F2785" t="s">
        <v>541</v>
      </c>
      <c r="G2785" t="s">
        <v>16</v>
      </c>
      <c r="H2785" t="s">
        <v>26</v>
      </c>
      <c r="I2785" t="s">
        <v>32</v>
      </c>
      <c r="J2785" t="s">
        <v>16</v>
      </c>
      <c r="K2785" t="s">
        <v>18</v>
      </c>
      <c r="L2785" t="s">
        <v>19</v>
      </c>
      <c r="M2785" t="s">
        <v>16</v>
      </c>
      <c r="N2785" t="s">
        <v>16</v>
      </c>
      <c r="O2785" t="s">
        <v>16</v>
      </c>
      <c r="P2785">
        <f t="shared" si="88"/>
        <v>0</v>
      </c>
      <c r="Q2785">
        <f t="shared" si="87"/>
        <v>0</v>
      </c>
      <c r="R2785" t="str">
        <f>IFERROR(VLOOKUP(P2785,Sheet1!$E$30:$F$35,2,FALSE),"")</f>
        <v/>
      </c>
    </row>
    <row r="2786" spans="1:18">
      <c r="A2786" t="s">
        <v>15</v>
      </c>
      <c r="B2786" t="s">
        <v>5103</v>
      </c>
      <c r="C2786" t="s">
        <v>5089</v>
      </c>
      <c r="D2786" t="s">
        <v>4675</v>
      </c>
      <c r="E2786" t="s">
        <v>1899</v>
      </c>
      <c r="F2786" t="s">
        <v>1469</v>
      </c>
      <c r="G2786" t="s">
        <v>16</v>
      </c>
      <c r="H2786" t="s">
        <v>26</v>
      </c>
      <c r="I2786" t="s">
        <v>32</v>
      </c>
      <c r="J2786" t="s">
        <v>16</v>
      </c>
      <c r="K2786" t="s">
        <v>18</v>
      </c>
      <c r="L2786" t="s">
        <v>19</v>
      </c>
      <c r="M2786" t="s">
        <v>16</v>
      </c>
      <c r="N2786" t="s">
        <v>16</v>
      </c>
      <c r="O2786" t="s">
        <v>16</v>
      </c>
      <c r="P2786">
        <f t="shared" si="88"/>
        <v>0</v>
      </c>
      <c r="Q2786">
        <f t="shared" si="87"/>
        <v>0</v>
      </c>
      <c r="R2786" t="str">
        <f>IFERROR(VLOOKUP(P2786,Sheet1!$E$30:$F$35,2,FALSE),"")</f>
        <v/>
      </c>
    </row>
    <row r="2787" spans="1:18">
      <c r="A2787" t="s">
        <v>15</v>
      </c>
      <c r="B2787" t="s">
        <v>4845</v>
      </c>
      <c r="C2787" t="s">
        <v>5089</v>
      </c>
      <c r="D2787" t="s">
        <v>1243</v>
      </c>
      <c r="E2787" t="s">
        <v>1900</v>
      </c>
      <c r="F2787" t="s">
        <v>1471</v>
      </c>
      <c r="G2787" t="s">
        <v>16</v>
      </c>
      <c r="H2787" t="s">
        <v>26</v>
      </c>
      <c r="I2787" t="s">
        <v>32</v>
      </c>
      <c r="J2787" t="s">
        <v>16</v>
      </c>
      <c r="K2787" t="s">
        <v>18</v>
      </c>
      <c r="L2787" t="s">
        <v>19</v>
      </c>
      <c r="M2787" t="s">
        <v>16</v>
      </c>
      <c r="N2787" t="s">
        <v>16</v>
      </c>
      <c r="O2787" t="s">
        <v>16</v>
      </c>
      <c r="P2787">
        <f t="shared" si="88"/>
        <v>0</v>
      </c>
      <c r="Q2787">
        <f t="shared" si="87"/>
        <v>0</v>
      </c>
      <c r="R2787" t="str">
        <f>IFERROR(VLOOKUP(P2787,Sheet1!$E$30:$F$35,2,FALSE),"")</f>
        <v/>
      </c>
    </row>
    <row r="2788" spans="1:18">
      <c r="A2788" t="s">
        <v>15</v>
      </c>
      <c r="B2788" t="s">
        <v>5104</v>
      </c>
      <c r="C2788" t="s">
        <v>5105</v>
      </c>
      <c r="D2788" t="s">
        <v>4676</v>
      </c>
      <c r="E2788" t="s">
        <v>1902</v>
      </c>
      <c r="F2788" t="s">
        <v>280</v>
      </c>
      <c r="G2788" t="s">
        <v>16</v>
      </c>
      <c r="H2788" t="s">
        <v>26</v>
      </c>
      <c r="I2788" t="s">
        <v>32</v>
      </c>
      <c r="J2788" t="s">
        <v>16</v>
      </c>
      <c r="K2788" t="s">
        <v>18</v>
      </c>
      <c r="L2788" t="s">
        <v>19</v>
      </c>
      <c r="M2788" t="s">
        <v>16</v>
      </c>
      <c r="N2788" t="s">
        <v>16</v>
      </c>
      <c r="O2788" t="s">
        <v>16</v>
      </c>
      <c r="P2788">
        <f t="shared" si="88"/>
        <v>3</v>
      </c>
      <c r="Q2788">
        <f t="shared" si="87"/>
        <v>0</v>
      </c>
      <c r="R2788" t="str">
        <f>IFERROR(VLOOKUP(P2788,Sheet1!$E$30:$F$35,2,FALSE),"")</f>
        <v>rino</v>
      </c>
    </row>
    <row r="2789" spans="1:18">
      <c r="A2789" t="s">
        <v>15</v>
      </c>
      <c r="B2789" t="s">
        <v>5106</v>
      </c>
      <c r="C2789" t="s">
        <v>5107</v>
      </c>
      <c r="D2789" t="s">
        <v>1728</v>
      </c>
      <c r="E2789" t="s">
        <v>1903</v>
      </c>
      <c r="F2789" t="s">
        <v>1475</v>
      </c>
      <c r="G2789" t="s">
        <v>16</v>
      </c>
      <c r="H2789" t="s">
        <v>26</v>
      </c>
      <c r="I2789" t="s">
        <v>32</v>
      </c>
      <c r="J2789" t="s">
        <v>16</v>
      </c>
      <c r="K2789" t="s">
        <v>18</v>
      </c>
      <c r="L2789" t="s">
        <v>19</v>
      </c>
      <c r="M2789" t="s">
        <v>16</v>
      </c>
      <c r="N2789" t="s">
        <v>16</v>
      </c>
      <c r="O2789" t="s">
        <v>16</v>
      </c>
      <c r="P2789">
        <f t="shared" si="88"/>
        <v>3</v>
      </c>
      <c r="Q2789">
        <f t="shared" si="87"/>
        <v>0</v>
      </c>
      <c r="R2789" t="str">
        <f>IFERROR(VLOOKUP(P2789,Sheet1!$E$30:$F$35,2,FALSE),"")</f>
        <v>rino</v>
      </c>
    </row>
    <row r="2790" spans="1:18">
      <c r="A2790" t="s">
        <v>15</v>
      </c>
      <c r="B2790" t="s">
        <v>5108</v>
      </c>
      <c r="C2790" t="s">
        <v>5109</v>
      </c>
      <c r="D2790" t="s">
        <v>4679</v>
      </c>
      <c r="E2790" t="s">
        <v>5110</v>
      </c>
      <c r="F2790" t="s">
        <v>1478</v>
      </c>
      <c r="G2790" t="s">
        <v>16</v>
      </c>
      <c r="H2790" t="s">
        <v>26</v>
      </c>
      <c r="I2790" t="s">
        <v>32</v>
      </c>
      <c r="J2790" t="s">
        <v>16</v>
      </c>
      <c r="K2790" t="s">
        <v>18</v>
      </c>
      <c r="L2790" t="s">
        <v>19</v>
      </c>
      <c r="M2790" t="s">
        <v>16</v>
      </c>
      <c r="N2790" t="s">
        <v>16</v>
      </c>
      <c r="O2790" t="s">
        <v>16</v>
      </c>
      <c r="P2790">
        <f t="shared" si="88"/>
        <v>8</v>
      </c>
      <c r="Q2790">
        <f t="shared" si="87"/>
        <v>1</v>
      </c>
      <c r="R2790" t="str">
        <f>IFERROR(VLOOKUP(P2790,Sheet1!$E$30:$F$35,2,FALSE),"")</f>
        <v>grape</v>
      </c>
    </row>
    <row r="2791" spans="1:18">
      <c r="A2791" t="s">
        <v>15</v>
      </c>
      <c r="B2791" t="s">
        <v>4861</v>
      </c>
      <c r="C2791" t="s">
        <v>5111</v>
      </c>
      <c r="D2791" t="s">
        <v>1731</v>
      </c>
      <c r="E2791" t="s">
        <v>1905</v>
      </c>
      <c r="F2791" t="s">
        <v>542</v>
      </c>
      <c r="G2791" t="s">
        <v>16</v>
      </c>
      <c r="H2791" t="s">
        <v>26</v>
      </c>
      <c r="I2791" t="s">
        <v>32</v>
      </c>
      <c r="J2791" t="s">
        <v>16</v>
      </c>
      <c r="K2791" t="s">
        <v>18</v>
      </c>
      <c r="L2791" t="s">
        <v>19</v>
      </c>
      <c r="M2791" t="s">
        <v>16</v>
      </c>
      <c r="N2791" t="s">
        <v>16</v>
      </c>
      <c r="O2791" t="s">
        <v>16</v>
      </c>
      <c r="P2791">
        <f t="shared" si="88"/>
        <v>3</v>
      </c>
      <c r="Q2791">
        <f t="shared" si="87"/>
        <v>0</v>
      </c>
      <c r="R2791" t="str">
        <f>IFERROR(VLOOKUP(P2791,Sheet1!$E$30:$F$35,2,FALSE),"")</f>
        <v>rino</v>
      </c>
    </row>
    <row r="2792" spans="1:18">
      <c r="A2792" t="s">
        <v>15</v>
      </c>
      <c r="B2792" t="s">
        <v>5112</v>
      </c>
      <c r="C2792" t="s">
        <v>5111</v>
      </c>
      <c r="D2792" t="s">
        <v>4682</v>
      </c>
      <c r="E2792" t="s">
        <v>5113</v>
      </c>
      <c r="F2792" t="s">
        <v>1482</v>
      </c>
      <c r="G2792" t="s">
        <v>16</v>
      </c>
      <c r="H2792" t="s">
        <v>26</v>
      </c>
      <c r="I2792" t="s">
        <v>32</v>
      </c>
      <c r="J2792" t="s">
        <v>16</v>
      </c>
      <c r="K2792" t="s">
        <v>18</v>
      </c>
      <c r="L2792" t="s">
        <v>19</v>
      </c>
      <c r="M2792" t="s">
        <v>16</v>
      </c>
      <c r="N2792" t="s">
        <v>16</v>
      </c>
      <c r="O2792" t="s">
        <v>16</v>
      </c>
      <c r="P2792">
        <f t="shared" si="88"/>
        <v>0</v>
      </c>
      <c r="Q2792">
        <f t="shared" si="87"/>
        <v>0</v>
      </c>
      <c r="R2792" t="str">
        <f>IFERROR(VLOOKUP(P2792,Sheet1!$E$30:$F$35,2,FALSE),"")</f>
        <v/>
      </c>
    </row>
    <row r="2793" spans="1:18">
      <c r="A2793" t="s">
        <v>15</v>
      </c>
      <c r="B2793" t="s">
        <v>5114</v>
      </c>
      <c r="C2793" t="s">
        <v>5115</v>
      </c>
      <c r="D2793" t="s">
        <v>1734</v>
      </c>
      <c r="E2793" t="s">
        <v>1907</v>
      </c>
      <c r="F2793" t="s">
        <v>1485</v>
      </c>
      <c r="G2793" t="s">
        <v>16</v>
      </c>
      <c r="H2793" t="s">
        <v>26</v>
      </c>
      <c r="I2793" t="s">
        <v>32</v>
      </c>
      <c r="J2793" t="s">
        <v>16</v>
      </c>
      <c r="K2793" t="s">
        <v>18</v>
      </c>
      <c r="L2793" t="s">
        <v>19</v>
      </c>
      <c r="M2793" t="s">
        <v>16</v>
      </c>
      <c r="N2793" t="s">
        <v>16</v>
      </c>
      <c r="O2793" t="s">
        <v>16</v>
      </c>
      <c r="P2793">
        <f t="shared" si="88"/>
        <v>2</v>
      </c>
      <c r="Q2793">
        <f t="shared" si="87"/>
        <v>0</v>
      </c>
      <c r="R2793" t="str">
        <f>IFERROR(VLOOKUP(P2793,Sheet1!$E$30:$F$35,2,FALSE),"")</f>
        <v>cherry</v>
      </c>
    </row>
    <row r="2794" spans="1:18">
      <c r="A2794" t="s">
        <v>15</v>
      </c>
      <c r="B2794" t="s">
        <v>5116</v>
      </c>
      <c r="C2794" t="s">
        <v>5115</v>
      </c>
      <c r="D2794" t="s">
        <v>4685</v>
      </c>
      <c r="E2794" t="s">
        <v>5117</v>
      </c>
      <c r="F2794" t="s">
        <v>544</v>
      </c>
      <c r="G2794" t="s">
        <v>16</v>
      </c>
      <c r="H2794" t="s">
        <v>26</v>
      </c>
      <c r="I2794" t="s">
        <v>32</v>
      </c>
      <c r="J2794" t="s">
        <v>16</v>
      </c>
      <c r="K2794" t="s">
        <v>18</v>
      </c>
      <c r="L2794" t="s">
        <v>19</v>
      </c>
      <c r="M2794" t="s">
        <v>16</v>
      </c>
      <c r="N2794" t="s">
        <v>16</v>
      </c>
      <c r="O2794" t="s">
        <v>16</v>
      </c>
      <c r="P2794">
        <f t="shared" si="88"/>
        <v>0</v>
      </c>
      <c r="Q2794">
        <f t="shared" si="87"/>
        <v>0</v>
      </c>
      <c r="R2794" t="str">
        <f>IFERROR(VLOOKUP(P2794,Sheet1!$E$30:$F$35,2,FALSE),"")</f>
        <v/>
      </c>
    </row>
    <row r="2795" spans="1:18">
      <c r="A2795" t="s">
        <v>15</v>
      </c>
      <c r="B2795" t="s">
        <v>5118</v>
      </c>
      <c r="C2795" t="s">
        <v>5115</v>
      </c>
      <c r="D2795" t="s">
        <v>1246</v>
      </c>
      <c r="E2795" t="s">
        <v>1910</v>
      </c>
      <c r="F2795" t="s">
        <v>1490</v>
      </c>
      <c r="G2795" t="s">
        <v>16</v>
      </c>
      <c r="H2795" t="s">
        <v>26</v>
      </c>
      <c r="I2795" t="s">
        <v>32</v>
      </c>
      <c r="J2795" t="s">
        <v>16</v>
      </c>
      <c r="K2795" t="s">
        <v>18</v>
      </c>
      <c r="L2795" t="s">
        <v>19</v>
      </c>
      <c r="M2795" t="s">
        <v>16</v>
      </c>
      <c r="N2795" t="s">
        <v>16</v>
      </c>
      <c r="O2795" t="s">
        <v>16</v>
      </c>
      <c r="P2795">
        <f t="shared" si="88"/>
        <v>0</v>
      </c>
      <c r="Q2795">
        <f t="shared" si="87"/>
        <v>0</v>
      </c>
      <c r="R2795" t="str">
        <f>IFERROR(VLOOKUP(P2795,Sheet1!$E$30:$F$35,2,FALSE),"")</f>
        <v/>
      </c>
    </row>
    <row r="2796" spans="1:18">
      <c r="A2796" t="s">
        <v>15</v>
      </c>
      <c r="B2796" t="s">
        <v>5119</v>
      </c>
      <c r="C2796" t="s">
        <v>5115</v>
      </c>
      <c r="D2796" t="s">
        <v>4687</v>
      </c>
      <c r="E2796" t="s">
        <v>5120</v>
      </c>
      <c r="F2796" t="s">
        <v>1493</v>
      </c>
      <c r="G2796" t="s">
        <v>16</v>
      </c>
      <c r="H2796" t="s">
        <v>26</v>
      </c>
      <c r="I2796" t="s">
        <v>32</v>
      </c>
      <c r="J2796" t="s">
        <v>16</v>
      </c>
      <c r="K2796" t="s">
        <v>18</v>
      </c>
      <c r="L2796" t="s">
        <v>19</v>
      </c>
      <c r="M2796" t="s">
        <v>16</v>
      </c>
      <c r="N2796" t="s">
        <v>16</v>
      </c>
      <c r="O2796" t="s">
        <v>16</v>
      </c>
      <c r="P2796">
        <f t="shared" si="88"/>
        <v>0</v>
      </c>
      <c r="Q2796">
        <f t="shared" si="87"/>
        <v>0</v>
      </c>
      <c r="R2796" t="str">
        <f>IFERROR(VLOOKUP(P2796,Sheet1!$E$30:$F$35,2,FALSE),"")</f>
        <v/>
      </c>
    </row>
    <row r="2797" spans="1:18">
      <c r="A2797" t="s">
        <v>15</v>
      </c>
      <c r="B2797" t="s">
        <v>5121</v>
      </c>
      <c r="C2797" t="s">
        <v>5115</v>
      </c>
      <c r="D2797" t="s">
        <v>1738</v>
      </c>
      <c r="E2797" t="s">
        <v>1440</v>
      </c>
      <c r="F2797" t="s">
        <v>546</v>
      </c>
      <c r="G2797" t="s">
        <v>16</v>
      </c>
      <c r="H2797" t="s">
        <v>26</v>
      </c>
      <c r="I2797" t="s">
        <v>32</v>
      </c>
      <c r="J2797" t="s">
        <v>16</v>
      </c>
      <c r="K2797" t="s">
        <v>18</v>
      </c>
      <c r="L2797" t="s">
        <v>19</v>
      </c>
      <c r="M2797" t="s">
        <v>16</v>
      </c>
      <c r="N2797" t="s">
        <v>16</v>
      </c>
      <c r="O2797" t="s">
        <v>16</v>
      </c>
      <c r="P2797">
        <f t="shared" si="88"/>
        <v>0</v>
      </c>
      <c r="Q2797">
        <f t="shared" si="87"/>
        <v>0</v>
      </c>
      <c r="R2797" t="str">
        <f>IFERROR(VLOOKUP(P2797,Sheet1!$E$30:$F$35,2,FALSE),"")</f>
        <v/>
      </c>
    </row>
    <row r="2798" spans="1:18">
      <c r="A2798" t="s">
        <v>15</v>
      </c>
      <c r="B2798" t="s">
        <v>5122</v>
      </c>
      <c r="C2798" t="s">
        <v>5115</v>
      </c>
      <c r="D2798" t="s">
        <v>1258</v>
      </c>
      <c r="E2798" t="s">
        <v>5123</v>
      </c>
      <c r="F2798" t="s">
        <v>1498</v>
      </c>
      <c r="G2798" t="s">
        <v>16</v>
      </c>
      <c r="H2798" t="s">
        <v>26</v>
      </c>
      <c r="I2798" t="s">
        <v>32</v>
      </c>
      <c r="J2798" t="s">
        <v>16</v>
      </c>
      <c r="K2798" t="s">
        <v>18</v>
      </c>
      <c r="L2798" t="s">
        <v>19</v>
      </c>
      <c r="M2798" t="s">
        <v>16</v>
      </c>
      <c r="N2798" t="s">
        <v>16</v>
      </c>
      <c r="O2798" t="s">
        <v>16</v>
      </c>
      <c r="P2798">
        <f t="shared" si="88"/>
        <v>0</v>
      </c>
      <c r="Q2798">
        <f t="shared" si="87"/>
        <v>0</v>
      </c>
      <c r="R2798" t="str">
        <f>IFERROR(VLOOKUP(P2798,Sheet1!$E$30:$F$35,2,FALSE),"")</f>
        <v/>
      </c>
    </row>
    <row r="2799" spans="1:18">
      <c r="A2799" t="s">
        <v>15</v>
      </c>
      <c r="B2799" t="s">
        <v>4904</v>
      </c>
      <c r="C2799" t="s">
        <v>5124</v>
      </c>
      <c r="D2799" t="s">
        <v>1741</v>
      </c>
      <c r="E2799" t="s">
        <v>1914</v>
      </c>
      <c r="F2799" t="s">
        <v>1500</v>
      </c>
      <c r="G2799" t="s">
        <v>16</v>
      </c>
      <c r="H2799" t="s">
        <v>26</v>
      </c>
      <c r="I2799" t="s">
        <v>32</v>
      </c>
      <c r="J2799" t="s">
        <v>16</v>
      </c>
      <c r="K2799" t="s">
        <v>18</v>
      </c>
      <c r="L2799" t="s">
        <v>19</v>
      </c>
      <c r="M2799" t="s">
        <v>16</v>
      </c>
      <c r="N2799" t="s">
        <v>16</v>
      </c>
      <c r="O2799" t="s">
        <v>16</v>
      </c>
      <c r="P2799">
        <f t="shared" si="88"/>
        <v>8</v>
      </c>
      <c r="Q2799">
        <f t="shared" si="87"/>
        <v>1</v>
      </c>
      <c r="R2799" t="str">
        <f>IFERROR(VLOOKUP(P2799,Sheet1!$E$30:$F$35,2,FALSE),"")</f>
        <v>grape</v>
      </c>
    </row>
    <row r="2800" spans="1:18">
      <c r="A2800" t="s">
        <v>15</v>
      </c>
      <c r="B2800" t="s">
        <v>5125</v>
      </c>
      <c r="C2800" t="s">
        <v>5124</v>
      </c>
      <c r="D2800" t="s">
        <v>4695</v>
      </c>
      <c r="E2800" t="s">
        <v>5126</v>
      </c>
      <c r="F2800" t="s">
        <v>547</v>
      </c>
      <c r="G2800" t="s">
        <v>16</v>
      </c>
      <c r="H2800" t="s">
        <v>26</v>
      </c>
      <c r="I2800" t="s">
        <v>32</v>
      </c>
      <c r="J2800" t="s">
        <v>16</v>
      </c>
      <c r="K2800" t="s">
        <v>18</v>
      </c>
      <c r="L2800" t="s">
        <v>19</v>
      </c>
      <c r="M2800" t="s">
        <v>16</v>
      </c>
      <c r="N2800" t="s">
        <v>16</v>
      </c>
      <c r="O2800" t="s">
        <v>16</v>
      </c>
      <c r="P2800">
        <f t="shared" si="88"/>
        <v>0</v>
      </c>
      <c r="Q2800">
        <f t="shared" si="87"/>
        <v>0</v>
      </c>
      <c r="R2800" t="str">
        <f>IFERROR(VLOOKUP(P2800,Sheet1!$E$30:$F$35,2,FALSE),"")</f>
        <v/>
      </c>
    </row>
    <row r="2801" spans="1:18">
      <c r="A2801" t="s">
        <v>15</v>
      </c>
      <c r="B2801" t="s">
        <v>5127</v>
      </c>
      <c r="C2801" t="s">
        <v>5128</v>
      </c>
      <c r="D2801" t="s">
        <v>1261</v>
      </c>
      <c r="E2801" t="s">
        <v>1916</v>
      </c>
      <c r="F2801" t="s">
        <v>1505</v>
      </c>
      <c r="G2801" t="s">
        <v>16</v>
      </c>
      <c r="H2801" t="s">
        <v>26</v>
      </c>
      <c r="I2801" t="s">
        <v>32</v>
      </c>
      <c r="J2801" t="s">
        <v>16</v>
      </c>
      <c r="K2801" t="s">
        <v>18</v>
      </c>
      <c r="L2801" t="s">
        <v>19</v>
      </c>
      <c r="M2801" t="s">
        <v>16</v>
      </c>
      <c r="N2801" t="s">
        <v>16</v>
      </c>
      <c r="O2801" t="s">
        <v>16</v>
      </c>
      <c r="P2801">
        <f t="shared" si="88"/>
        <v>2</v>
      </c>
      <c r="Q2801">
        <f t="shared" si="87"/>
        <v>0</v>
      </c>
      <c r="R2801" t="str">
        <f>IFERROR(VLOOKUP(P2801,Sheet1!$E$30:$F$35,2,FALSE),"")</f>
        <v>cherry</v>
      </c>
    </row>
    <row r="2802" spans="1:18">
      <c r="A2802" t="s">
        <v>15</v>
      </c>
      <c r="B2802" t="s">
        <v>5129</v>
      </c>
      <c r="C2802" t="s">
        <v>5130</v>
      </c>
      <c r="D2802" t="s">
        <v>4699</v>
      </c>
      <c r="E2802" t="s">
        <v>5131</v>
      </c>
      <c r="F2802" t="s">
        <v>281</v>
      </c>
      <c r="G2802" t="s">
        <v>16</v>
      </c>
      <c r="H2802" t="s">
        <v>26</v>
      </c>
      <c r="I2802" t="s">
        <v>32</v>
      </c>
      <c r="J2802" t="s">
        <v>16</v>
      </c>
      <c r="K2802" t="s">
        <v>18</v>
      </c>
      <c r="L2802" t="s">
        <v>19</v>
      </c>
      <c r="M2802" t="s">
        <v>16</v>
      </c>
      <c r="N2802" t="s">
        <v>16</v>
      </c>
      <c r="O2802" t="s">
        <v>16</v>
      </c>
      <c r="P2802">
        <f t="shared" si="88"/>
        <v>3</v>
      </c>
      <c r="Q2802">
        <f t="shared" si="87"/>
        <v>0</v>
      </c>
      <c r="R2802" t="str">
        <f>IFERROR(VLOOKUP(P2802,Sheet1!$E$30:$F$35,2,FALSE),"")</f>
        <v>rino</v>
      </c>
    </row>
    <row r="2803" spans="1:18">
      <c r="A2803" t="s">
        <v>15</v>
      </c>
      <c r="B2803" t="s">
        <v>5132</v>
      </c>
      <c r="C2803" t="s">
        <v>5130</v>
      </c>
      <c r="D2803" t="s">
        <v>1745</v>
      </c>
      <c r="E2803" t="s">
        <v>1919</v>
      </c>
      <c r="F2803" t="s">
        <v>549</v>
      </c>
      <c r="G2803" t="s">
        <v>16</v>
      </c>
      <c r="H2803" t="s">
        <v>26</v>
      </c>
      <c r="I2803" t="s">
        <v>32</v>
      </c>
      <c r="J2803" t="s">
        <v>16</v>
      </c>
      <c r="K2803" t="s">
        <v>18</v>
      </c>
      <c r="L2803" t="s">
        <v>19</v>
      </c>
      <c r="M2803" t="s">
        <v>16</v>
      </c>
      <c r="N2803" t="s">
        <v>16</v>
      </c>
      <c r="O2803" t="s">
        <v>16</v>
      </c>
      <c r="P2803">
        <f t="shared" si="88"/>
        <v>0</v>
      </c>
      <c r="Q2803">
        <f t="shared" si="87"/>
        <v>0</v>
      </c>
      <c r="R2803" t="str">
        <f>IFERROR(VLOOKUP(P2803,Sheet1!$E$30:$F$35,2,FALSE),"")</f>
        <v/>
      </c>
    </row>
    <row r="2804" spans="1:18">
      <c r="A2804" t="s">
        <v>15</v>
      </c>
      <c r="B2804" t="s">
        <v>5133</v>
      </c>
      <c r="C2804" t="s">
        <v>5130</v>
      </c>
      <c r="D2804" t="s">
        <v>1268</v>
      </c>
      <c r="E2804" t="s">
        <v>5134</v>
      </c>
      <c r="F2804" t="s">
        <v>1512</v>
      </c>
      <c r="G2804" t="s">
        <v>16</v>
      </c>
      <c r="H2804" t="s">
        <v>26</v>
      </c>
      <c r="I2804" t="s">
        <v>32</v>
      </c>
      <c r="J2804" t="s">
        <v>16</v>
      </c>
      <c r="K2804" t="s">
        <v>18</v>
      </c>
      <c r="L2804" t="s">
        <v>19</v>
      </c>
      <c r="M2804" t="s">
        <v>16</v>
      </c>
      <c r="N2804" t="s">
        <v>16</v>
      </c>
      <c r="O2804" t="s">
        <v>16</v>
      </c>
      <c r="P2804">
        <f t="shared" si="88"/>
        <v>0</v>
      </c>
      <c r="Q2804">
        <f t="shared" si="87"/>
        <v>0</v>
      </c>
      <c r="R2804" t="str">
        <f>IFERROR(VLOOKUP(P2804,Sheet1!$E$30:$F$35,2,FALSE),"")</f>
        <v/>
      </c>
    </row>
    <row r="2805" spans="1:18">
      <c r="A2805" t="s">
        <v>15</v>
      </c>
      <c r="B2805" t="s">
        <v>5135</v>
      </c>
      <c r="C2805" t="s">
        <v>5136</v>
      </c>
      <c r="D2805" t="s">
        <v>1748</v>
      </c>
      <c r="E2805" t="s">
        <v>1922</v>
      </c>
      <c r="F2805" t="s">
        <v>292</v>
      </c>
      <c r="G2805" t="s">
        <v>16</v>
      </c>
      <c r="H2805" t="s">
        <v>26</v>
      </c>
      <c r="I2805" t="s">
        <v>32</v>
      </c>
      <c r="J2805" t="s">
        <v>16</v>
      </c>
      <c r="K2805" t="s">
        <v>18</v>
      </c>
      <c r="L2805" t="s">
        <v>19</v>
      </c>
      <c r="M2805" t="s">
        <v>16</v>
      </c>
      <c r="N2805" t="s">
        <v>16</v>
      </c>
      <c r="O2805" t="s">
        <v>16</v>
      </c>
      <c r="P2805">
        <f t="shared" si="88"/>
        <v>8</v>
      </c>
      <c r="Q2805">
        <f t="shared" si="87"/>
        <v>1</v>
      </c>
      <c r="R2805" t="str">
        <f>IFERROR(VLOOKUP(P2805,Sheet1!$E$30:$F$35,2,FALSE),"")</f>
        <v>grape</v>
      </c>
    </row>
    <row r="2806" spans="1:18">
      <c r="A2806" t="s">
        <v>15</v>
      </c>
      <c r="B2806" t="s">
        <v>5137</v>
      </c>
      <c r="C2806" t="s">
        <v>5136</v>
      </c>
      <c r="D2806" t="s">
        <v>4705</v>
      </c>
      <c r="E2806" t="s">
        <v>5138</v>
      </c>
      <c r="F2806" t="s">
        <v>550</v>
      </c>
      <c r="G2806" t="s">
        <v>16</v>
      </c>
      <c r="H2806" t="s">
        <v>26</v>
      </c>
      <c r="I2806" t="s">
        <v>32</v>
      </c>
      <c r="J2806" t="s">
        <v>16</v>
      </c>
      <c r="K2806" t="s">
        <v>18</v>
      </c>
      <c r="L2806" t="s">
        <v>19</v>
      </c>
      <c r="M2806" t="s">
        <v>16</v>
      </c>
      <c r="N2806" t="s">
        <v>16</v>
      </c>
      <c r="O2806" t="s">
        <v>16</v>
      </c>
      <c r="P2806">
        <f t="shared" si="88"/>
        <v>0</v>
      </c>
      <c r="Q2806">
        <f t="shared" si="87"/>
        <v>0</v>
      </c>
      <c r="R2806" t="str">
        <f>IFERROR(VLOOKUP(P2806,Sheet1!$E$30:$F$35,2,FALSE),"")</f>
        <v/>
      </c>
    </row>
    <row r="2807" spans="1:18">
      <c r="A2807" t="s">
        <v>15</v>
      </c>
      <c r="B2807" t="s">
        <v>4924</v>
      </c>
      <c r="C2807" t="s">
        <v>5136</v>
      </c>
      <c r="D2807" t="s">
        <v>1750</v>
      </c>
      <c r="E2807" t="s">
        <v>5139</v>
      </c>
      <c r="F2807" t="s">
        <v>1518</v>
      </c>
      <c r="G2807" t="s">
        <v>16</v>
      </c>
      <c r="H2807" t="s">
        <v>26</v>
      </c>
      <c r="I2807" t="s">
        <v>32</v>
      </c>
      <c r="J2807" t="s">
        <v>16</v>
      </c>
      <c r="K2807" t="s">
        <v>18</v>
      </c>
      <c r="L2807" t="s">
        <v>19</v>
      </c>
      <c r="M2807" t="s">
        <v>16</v>
      </c>
      <c r="N2807" t="s">
        <v>16</v>
      </c>
      <c r="O2807" t="s">
        <v>16</v>
      </c>
      <c r="P2807">
        <f t="shared" si="88"/>
        <v>0</v>
      </c>
      <c r="Q2807">
        <f t="shared" si="87"/>
        <v>0</v>
      </c>
      <c r="R2807" t="str">
        <f>IFERROR(VLOOKUP(P2807,Sheet1!$E$30:$F$35,2,FALSE),"")</f>
        <v/>
      </c>
    </row>
    <row r="2808" spans="1:18">
      <c r="A2808" t="s">
        <v>15</v>
      </c>
      <c r="B2808" t="s">
        <v>5140</v>
      </c>
      <c r="C2808" t="s">
        <v>5141</v>
      </c>
      <c r="D2808" t="s">
        <v>4708</v>
      </c>
      <c r="E2808" t="s">
        <v>1924</v>
      </c>
      <c r="F2808" t="s">
        <v>296</v>
      </c>
      <c r="G2808" t="s">
        <v>16</v>
      </c>
      <c r="H2808" t="s">
        <v>26</v>
      </c>
      <c r="I2808" t="s">
        <v>32</v>
      </c>
      <c r="J2808" t="s">
        <v>16</v>
      </c>
      <c r="K2808" t="s">
        <v>18</v>
      </c>
      <c r="L2808" t="s">
        <v>19</v>
      </c>
      <c r="M2808" t="s">
        <v>16</v>
      </c>
      <c r="N2808" t="s">
        <v>16</v>
      </c>
      <c r="O2808" t="s">
        <v>16</v>
      </c>
      <c r="P2808">
        <f t="shared" si="88"/>
        <v>8</v>
      </c>
      <c r="Q2808">
        <f t="shared" si="87"/>
        <v>1</v>
      </c>
      <c r="R2808" t="str">
        <f>IFERROR(VLOOKUP(P2808,Sheet1!$E$30:$F$35,2,FALSE),"")</f>
        <v>grape</v>
      </c>
    </row>
    <row r="2809" spans="1:18">
      <c r="A2809" t="s">
        <v>15</v>
      </c>
      <c r="B2809" t="s">
        <v>5142</v>
      </c>
      <c r="C2809" t="s">
        <v>5141</v>
      </c>
      <c r="D2809" t="s">
        <v>1753</v>
      </c>
      <c r="E2809" t="s">
        <v>5143</v>
      </c>
      <c r="F2809" t="s">
        <v>553</v>
      </c>
      <c r="G2809" t="s">
        <v>16</v>
      </c>
      <c r="H2809" t="s">
        <v>26</v>
      </c>
      <c r="I2809" t="s">
        <v>32</v>
      </c>
      <c r="J2809" t="s">
        <v>16</v>
      </c>
      <c r="K2809" t="s">
        <v>18</v>
      </c>
      <c r="L2809" t="s">
        <v>19</v>
      </c>
      <c r="M2809" t="s">
        <v>16</v>
      </c>
      <c r="N2809" t="s">
        <v>16</v>
      </c>
      <c r="O2809" t="s">
        <v>16</v>
      </c>
      <c r="P2809">
        <f t="shared" si="88"/>
        <v>0</v>
      </c>
      <c r="Q2809">
        <f t="shared" si="87"/>
        <v>0</v>
      </c>
      <c r="R2809" t="str">
        <f>IFERROR(VLOOKUP(P2809,Sheet1!$E$30:$F$35,2,FALSE),"")</f>
        <v/>
      </c>
    </row>
    <row r="2810" spans="1:18">
      <c r="A2810" t="s">
        <v>15</v>
      </c>
      <c r="B2810" t="s">
        <v>5144</v>
      </c>
      <c r="C2810" t="s">
        <v>5141</v>
      </c>
      <c r="D2810" t="s">
        <v>4712</v>
      </c>
      <c r="E2810" t="s">
        <v>5145</v>
      </c>
      <c r="F2810" t="s">
        <v>1524</v>
      </c>
      <c r="G2810" t="s">
        <v>16</v>
      </c>
      <c r="H2810" t="s">
        <v>26</v>
      </c>
      <c r="I2810" t="s">
        <v>32</v>
      </c>
      <c r="J2810" t="s">
        <v>16</v>
      </c>
      <c r="K2810" t="s">
        <v>18</v>
      </c>
      <c r="L2810" t="s">
        <v>19</v>
      </c>
      <c r="M2810" t="s">
        <v>16</v>
      </c>
      <c r="N2810" t="s">
        <v>16</v>
      </c>
      <c r="O2810" t="s">
        <v>16</v>
      </c>
      <c r="P2810">
        <f t="shared" si="88"/>
        <v>0</v>
      </c>
      <c r="Q2810">
        <f t="shared" si="87"/>
        <v>0</v>
      </c>
      <c r="R2810" t="str">
        <f>IFERROR(VLOOKUP(P2810,Sheet1!$E$30:$F$35,2,FALSE),"")</f>
        <v/>
      </c>
    </row>
    <row r="2811" spans="1:18">
      <c r="A2811" t="s">
        <v>15</v>
      </c>
      <c r="B2811" t="s">
        <v>5146</v>
      </c>
      <c r="C2811" t="s">
        <v>5141</v>
      </c>
      <c r="D2811" t="s">
        <v>1755</v>
      </c>
      <c r="E2811" t="s">
        <v>1443</v>
      </c>
      <c r="F2811" t="s">
        <v>1527</v>
      </c>
      <c r="G2811" t="s">
        <v>16</v>
      </c>
      <c r="H2811" t="s">
        <v>26</v>
      </c>
      <c r="I2811" t="s">
        <v>32</v>
      </c>
      <c r="J2811" t="s">
        <v>16</v>
      </c>
      <c r="K2811" t="s">
        <v>18</v>
      </c>
      <c r="L2811" t="s">
        <v>19</v>
      </c>
      <c r="M2811" t="s">
        <v>16</v>
      </c>
      <c r="N2811" t="s">
        <v>16</v>
      </c>
      <c r="O2811" t="s">
        <v>16</v>
      </c>
      <c r="P2811">
        <f t="shared" si="88"/>
        <v>0</v>
      </c>
      <c r="Q2811">
        <f t="shared" si="87"/>
        <v>0</v>
      </c>
      <c r="R2811" t="str">
        <f>IFERROR(VLOOKUP(P2811,Sheet1!$E$30:$F$35,2,FALSE),"")</f>
        <v/>
      </c>
    </row>
    <row r="2812" spans="1:18">
      <c r="A2812" t="s">
        <v>15</v>
      </c>
      <c r="B2812" t="s">
        <v>5147</v>
      </c>
      <c r="C2812" t="s">
        <v>5141</v>
      </c>
      <c r="D2812" t="s">
        <v>1270</v>
      </c>
      <c r="E2812" t="s">
        <v>5148</v>
      </c>
      <c r="F2812" t="s">
        <v>555</v>
      </c>
      <c r="G2812" t="s">
        <v>16</v>
      </c>
      <c r="H2812" t="s">
        <v>26</v>
      </c>
      <c r="I2812" t="s">
        <v>32</v>
      </c>
      <c r="J2812" t="s">
        <v>16</v>
      </c>
      <c r="K2812" t="s">
        <v>18</v>
      </c>
      <c r="L2812" t="s">
        <v>19</v>
      </c>
      <c r="M2812" t="s">
        <v>16</v>
      </c>
      <c r="N2812" t="s">
        <v>16</v>
      </c>
      <c r="O2812" t="s">
        <v>16</v>
      </c>
      <c r="P2812">
        <f t="shared" si="88"/>
        <v>0</v>
      </c>
      <c r="Q2812">
        <f t="shared" si="87"/>
        <v>0</v>
      </c>
      <c r="R2812" t="str">
        <f>IFERROR(VLOOKUP(P2812,Sheet1!$E$30:$F$35,2,FALSE),"")</f>
        <v/>
      </c>
    </row>
    <row r="2813" spans="1:18">
      <c r="A2813" t="s">
        <v>15</v>
      </c>
      <c r="B2813" t="s">
        <v>5149</v>
      </c>
      <c r="C2813" t="s">
        <v>5141</v>
      </c>
      <c r="D2813" t="s">
        <v>1757</v>
      </c>
      <c r="E2813" t="s">
        <v>5150</v>
      </c>
      <c r="F2813" t="s">
        <v>1531</v>
      </c>
      <c r="G2813" t="s">
        <v>16</v>
      </c>
      <c r="H2813" t="s">
        <v>26</v>
      </c>
      <c r="I2813" t="s">
        <v>32</v>
      </c>
      <c r="J2813" t="s">
        <v>16</v>
      </c>
      <c r="K2813" t="s">
        <v>18</v>
      </c>
      <c r="L2813" t="s">
        <v>19</v>
      </c>
      <c r="M2813" t="s">
        <v>16</v>
      </c>
      <c r="N2813" t="s">
        <v>16</v>
      </c>
      <c r="O2813" t="s">
        <v>16</v>
      </c>
      <c r="P2813">
        <f t="shared" si="88"/>
        <v>0</v>
      </c>
      <c r="Q2813">
        <f t="shared" si="87"/>
        <v>0</v>
      </c>
      <c r="R2813" t="str">
        <f>IFERROR(VLOOKUP(P2813,Sheet1!$E$30:$F$35,2,FALSE),"")</f>
        <v/>
      </c>
    </row>
    <row r="2814" spans="1:18">
      <c r="A2814" t="s">
        <v>15</v>
      </c>
      <c r="B2814" t="s">
        <v>5151</v>
      </c>
      <c r="C2814" t="s">
        <v>5152</v>
      </c>
      <c r="D2814" t="s">
        <v>4718</v>
      </c>
      <c r="E2814" t="s">
        <v>1927</v>
      </c>
      <c r="F2814" t="s">
        <v>1534</v>
      </c>
      <c r="G2814" t="s">
        <v>16</v>
      </c>
      <c r="H2814" t="s">
        <v>26</v>
      </c>
      <c r="I2814" t="s">
        <v>32</v>
      </c>
      <c r="J2814" t="s">
        <v>16</v>
      </c>
      <c r="K2814" t="s">
        <v>18</v>
      </c>
      <c r="L2814" t="s">
        <v>19</v>
      </c>
      <c r="M2814" t="s">
        <v>16</v>
      </c>
      <c r="N2814" t="s">
        <v>16</v>
      </c>
      <c r="O2814" t="s">
        <v>16</v>
      </c>
      <c r="P2814">
        <f t="shared" si="88"/>
        <v>8</v>
      </c>
      <c r="Q2814">
        <f t="shared" si="87"/>
        <v>1</v>
      </c>
      <c r="R2814" t="str">
        <f>IFERROR(VLOOKUP(P2814,Sheet1!$E$30:$F$35,2,FALSE),"")</f>
        <v>grape</v>
      </c>
    </row>
    <row r="2815" spans="1:18">
      <c r="A2815" t="s">
        <v>15</v>
      </c>
      <c r="B2815" t="s">
        <v>5153</v>
      </c>
      <c r="C2815" t="s">
        <v>5152</v>
      </c>
      <c r="D2815" t="s">
        <v>1273</v>
      </c>
      <c r="E2815" t="s">
        <v>5154</v>
      </c>
      <c r="F2815" t="s">
        <v>557</v>
      </c>
      <c r="G2815" t="s">
        <v>16</v>
      </c>
      <c r="H2815" t="s">
        <v>26</v>
      </c>
      <c r="I2815" t="s">
        <v>32</v>
      </c>
      <c r="J2815" t="s">
        <v>16</v>
      </c>
      <c r="K2815" t="s">
        <v>18</v>
      </c>
      <c r="L2815" t="s">
        <v>19</v>
      </c>
      <c r="M2815" t="s">
        <v>16</v>
      </c>
      <c r="N2815" t="s">
        <v>16</v>
      </c>
      <c r="O2815" t="s">
        <v>16</v>
      </c>
      <c r="P2815">
        <f t="shared" si="88"/>
        <v>0</v>
      </c>
      <c r="Q2815">
        <f t="shared" si="87"/>
        <v>0</v>
      </c>
      <c r="R2815" t="str">
        <f>IFERROR(VLOOKUP(P2815,Sheet1!$E$30:$F$35,2,FALSE),"")</f>
        <v/>
      </c>
    </row>
    <row r="2816" spans="1:18">
      <c r="A2816" t="s">
        <v>15</v>
      </c>
      <c r="B2816" t="s">
        <v>5155</v>
      </c>
      <c r="C2816" t="s">
        <v>5152</v>
      </c>
      <c r="D2816" t="s">
        <v>4720</v>
      </c>
      <c r="E2816" t="s">
        <v>5156</v>
      </c>
      <c r="F2816" t="s">
        <v>322</v>
      </c>
      <c r="G2816" t="s">
        <v>16</v>
      </c>
      <c r="H2816" t="s">
        <v>26</v>
      </c>
      <c r="I2816" t="s">
        <v>32</v>
      </c>
      <c r="J2816" t="s">
        <v>16</v>
      </c>
      <c r="K2816" t="s">
        <v>18</v>
      </c>
      <c r="L2816" t="s">
        <v>19</v>
      </c>
      <c r="M2816" t="s">
        <v>16</v>
      </c>
      <c r="N2816" t="s">
        <v>16</v>
      </c>
      <c r="O2816" t="s">
        <v>16</v>
      </c>
      <c r="P2816">
        <f t="shared" si="88"/>
        <v>0</v>
      </c>
      <c r="Q2816">
        <f t="shared" si="87"/>
        <v>0</v>
      </c>
      <c r="R2816" t="str">
        <f>IFERROR(VLOOKUP(P2816,Sheet1!$E$30:$F$35,2,FALSE),"")</f>
        <v/>
      </c>
    </row>
    <row r="2817" spans="1:18">
      <c r="A2817" t="s">
        <v>15</v>
      </c>
      <c r="B2817" t="s">
        <v>5157</v>
      </c>
      <c r="C2817" t="s">
        <v>5152</v>
      </c>
      <c r="D2817" t="s">
        <v>4722</v>
      </c>
      <c r="E2817" t="s">
        <v>1929</v>
      </c>
      <c r="F2817" t="s">
        <v>1539</v>
      </c>
      <c r="G2817" t="s">
        <v>16</v>
      </c>
      <c r="H2817" t="s">
        <v>26</v>
      </c>
      <c r="I2817" t="s">
        <v>32</v>
      </c>
      <c r="J2817" t="s">
        <v>16</v>
      </c>
      <c r="K2817" t="s">
        <v>18</v>
      </c>
      <c r="L2817" t="s">
        <v>19</v>
      </c>
      <c r="M2817" t="s">
        <v>16</v>
      </c>
      <c r="N2817" t="s">
        <v>16</v>
      </c>
      <c r="O2817" t="s">
        <v>16</v>
      </c>
      <c r="P2817">
        <f t="shared" si="88"/>
        <v>0</v>
      </c>
      <c r="Q2817">
        <f t="shared" si="87"/>
        <v>0</v>
      </c>
      <c r="R2817" t="str">
        <f>IFERROR(VLOOKUP(P2817,Sheet1!$E$30:$F$35,2,FALSE),"")</f>
        <v/>
      </c>
    </row>
    <row r="2818" spans="1:18">
      <c r="A2818" t="s">
        <v>15</v>
      </c>
      <c r="B2818" t="s">
        <v>4957</v>
      </c>
      <c r="C2818" t="s">
        <v>5152</v>
      </c>
      <c r="D2818" t="s">
        <v>1279</v>
      </c>
      <c r="E2818" t="s">
        <v>5158</v>
      </c>
      <c r="F2818" t="s">
        <v>560</v>
      </c>
      <c r="G2818" t="s">
        <v>16</v>
      </c>
      <c r="H2818" t="s">
        <v>26</v>
      </c>
      <c r="I2818" t="s">
        <v>32</v>
      </c>
      <c r="J2818" t="s">
        <v>16</v>
      </c>
      <c r="K2818" t="s">
        <v>18</v>
      </c>
      <c r="L2818" t="s">
        <v>19</v>
      </c>
      <c r="M2818" t="s">
        <v>16</v>
      </c>
      <c r="N2818" t="s">
        <v>16</v>
      </c>
      <c r="O2818" t="s">
        <v>16</v>
      </c>
      <c r="P2818">
        <f t="shared" si="88"/>
        <v>0</v>
      </c>
      <c r="Q2818">
        <f t="shared" si="87"/>
        <v>0</v>
      </c>
      <c r="R2818" t="str">
        <f>IFERROR(VLOOKUP(P2818,Sheet1!$E$30:$F$35,2,FALSE),"")</f>
        <v/>
      </c>
    </row>
    <row r="2819" spans="1:18">
      <c r="A2819" t="s">
        <v>15</v>
      </c>
      <c r="B2819" t="s">
        <v>5159</v>
      </c>
      <c r="C2819" t="s">
        <v>5152</v>
      </c>
      <c r="D2819" t="s">
        <v>4727</v>
      </c>
      <c r="E2819" t="s">
        <v>5160</v>
      </c>
      <c r="F2819" t="s">
        <v>1542</v>
      </c>
      <c r="G2819" t="s">
        <v>16</v>
      </c>
      <c r="H2819" t="s">
        <v>26</v>
      </c>
      <c r="I2819" t="s">
        <v>32</v>
      </c>
      <c r="J2819" t="s">
        <v>16</v>
      </c>
      <c r="K2819" t="s">
        <v>18</v>
      </c>
      <c r="L2819" t="s">
        <v>19</v>
      </c>
      <c r="M2819" t="s">
        <v>16</v>
      </c>
      <c r="N2819" t="s">
        <v>16</v>
      </c>
      <c r="O2819" t="s">
        <v>16</v>
      </c>
      <c r="P2819">
        <f t="shared" si="88"/>
        <v>0</v>
      </c>
      <c r="Q2819">
        <f t="shared" si="87"/>
        <v>0</v>
      </c>
      <c r="R2819" t="str">
        <f>IFERROR(VLOOKUP(P2819,Sheet1!$E$30:$F$35,2,FALSE),"")</f>
        <v/>
      </c>
    </row>
    <row r="2820" spans="1:18">
      <c r="A2820" t="s">
        <v>15</v>
      </c>
      <c r="B2820" t="s">
        <v>5161</v>
      </c>
      <c r="C2820" t="s">
        <v>5162</v>
      </c>
      <c r="D2820" t="s">
        <v>1281</v>
      </c>
      <c r="E2820" t="s">
        <v>1930</v>
      </c>
      <c r="F2820" t="s">
        <v>1545</v>
      </c>
      <c r="G2820" t="s">
        <v>16</v>
      </c>
      <c r="H2820" t="s">
        <v>26</v>
      </c>
      <c r="I2820" t="s">
        <v>32</v>
      </c>
      <c r="J2820" t="s">
        <v>16</v>
      </c>
      <c r="K2820" t="s">
        <v>18</v>
      </c>
      <c r="L2820" t="s">
        <v>19</v>
      </c>
      <c r="M2820" t="s">
        <v>16</v>
      </c>
      <c r="N2820" t="s">
        <v>16</v>
      </c>
      <c r="O2820" t="s">
        <v>16</v>
      </c>
      <c r="P2820">
        <f t="shared" si="88"/>
        <v>8</v>
      </c>
      <c r="Q2820">
        <f t="shared" ref="Q2820:Q2883" si="89">IF(P2820=8,1,0)</f>
        <v>1</v>
      </c>
      <c r="R2820" t="str">
        <f>IFERROR(VLOOKUP(P2820,Sheet1!$E$30:$F$35,2,FALSE),"")</f>
        <v>grape</v>
      </c>
    </row>
    <row r="2821" spans="1:18">
      <c r="A2821" t="s">
        <v>15</v>
      </c>
      <c r="B2821" t="s">
        <v>5163</v>
      </c>
      <c r="C2821" t="s">
        <v>5164</v>
      </c>
      <c r="D2821" t="s">
        <v>1763</v>
      </c>
      <c r="E2821" t="s">
        <v>5165</v>
      </c>
      <c r="F2821" t="s">
        <v>562</v>
      </c>
      <c r="G2821" t="s">
        <v>16</v>
      </c>
      <c r="H2821" t="s">
        <v>26</v>
      </c>
      <c r="I2821" t="s">
        <v>32</v>
      </c>
      <c r="J2821" t="s">
        <v>16</v>
      </c>
      <c r="K2821" t="s">
        <v>18</v>
      </c>
      <c r="L2821" t="s">
        <v>19</v>
      </c>
      <c r="M2821" t="s">
        <v>16</v>
      </c>
      <c r="N2821" t="s">
        <v>16</v>
      </c>
      <c r="O2821" t="s">
        <v>16</v>
      </c>
      <c r="P2821">
        <f t="shared" ref="P2821:P2884" si="90">C2821-C2820</f>
        <v>8</v>
      </c>
      <c r="Q2821">
        <f t="shared" si="89"/>
        <v>1</v>
      </c>
      <c r="R2821" t="str">
        <f>IFERROR(VLOOKUP(P2821,Sheet1!$E$30:$F$35,2,FALSE),"")</f>
        <v>grape</v>
      </c>
    </row>
    <row r="2822" spans="1:18">
      <c r="A2822" t="s">
        <v>15</v>
      </c>
      <c r="B2822" t="s">
        <v>5166</v>
      </c>
      <c r="C2822" t="s">
        <v>5164</v>
      </c>
      <c r="D2822" t="s">
        <v>4732</v>
      </c>
      <c r="E2822" t="s">
        <v>5167</v>
      </c>
      <c r="F2822" t="s">
        <v>1547</v>
      </c>
      <c r="G2822" t="s">
        <v>16</v>
      </c>
      <c r="H2822" t="s">
        <v>26</v>
      </c>
      <c r="I2822" t="s">
        <v>32</v>
      </c>
      <c r="J2822" t="s">
        <v>16</v>
      </c>
      <c r="K2822" t="s">
        <v>18</v>
      </c>
      <c r="L2822" t="s">
        <v>19</v>
      </c>
      <c r="M2822" t="s">
        <v>16</v>
      </c>
      <c r="N2822" t="s">
        <v>16</v>
      </c>
      <c r="O2822" t="s">
        <v>16</v>
      </c>
      <c r="P2822">
        <f t="shared" si="90"/>
        <v>0</v>
      </c>
      <c r="Q2822">
        <f t="shared" si="89"/>
        <v>0</v>
      </c>
      <c r="R2822" t="str">
        <f>IFERROR(VLOOKUP(P2822,Sheet1!$E$30:$F$35,2,FALSE),"")</f>
        <v/>
      </c>
    </row>
    <row r="2823" spans="1:18">
      <c r="A2823" t="s">
        <v>15</v>
      </c>
      <c r="B2823" t="s">
        <v>5168</v>
      </c>
      <c r="C2823" t="s">
        <v>5169</v>
      </c>
      <c r="D2823" t="s">
        <v>4733</v>
      </c>
      <c r="E2823" t="s">
        <v>1932</v>
      </c>
      <c r="F2823" t="s">
        <v>1549</v>
      </c>
      <c r="G2823" t="s">
        <v>16</v>
      </c>
      <c r="H2823" t="s">
        <v>26</v>
      </c>
      <c r="I2823" t="s">
        <v>32</v>
      </c>
      <c r="J2823" t="s">
        <v>16</v>
      </c>
      <c r="K2823" t="s">
        <v>18</v>
      </c>
      <c r="L2823" t="s">
        <v>19</v>
      </c>
      <c r="M2823" t="s">
        <v>16</v>
      </c>
      <c r="N2823" t="s">
        <v>16</v>
      </c>
      <c r="O2823" t="s">
        <v>16</v>
      </c>
      <c r="P2823">
        <f t="shared" si="90"/>
        <v>8</v>
      </c>
      <c r="Q2823">
        <f t="shared" si="89"/>
        <v>1</v>
      </c>
      <c r="R2823" t="str">
        <f>IFERROR(VLOOKUP(P2823,Sheet1!$E$30:$F$35,2,FALSE),"")</f>
        <v>grape</v>
      </c>
    </row>
    <row r="2824" spans="1:18">
      <c r="A2824" t="s">
        <v>15</v>
      </c>
      <c r="B2824" t="s">
        <v>5170</v>
      </c>
      <c r="C2824" t="s">
        <v>5169</v>
      </c>
      <c r="D2824" t="s">
        <v>1765</v>
      </c>
      <c r="E2824" t="s">
        <v>5171</v>
      </c>
      <c r="F2824" t="s">
        <v>333</v>
      </c>
      <c r="G2824" t="s">
        <v>16</v>
      </c>
      <c r="H2824" t="s">
        <v>26</v>
      </c>
      <c r="I2824" t="s">
        <v>32</v>
      </c>
      <c r="J2824" t="s">
        <v>16</v>
      </c>
      <c r="K2824" t="s">
        <v>18</v>
      </c>
      <c r="L2824" t="s">
        <v>19</v>
      </c>
      <c r="M2824" t="s">
        <v>16</v>
      </c>
      <c r="N2824" t="s">
        <v>16</v>
      </c>
      <c r="O2824" t="s">
        <v>16</v>
      </c>
      <c r="P2824">
        <f t="shared" si="90"/>
        <v>0</v>
      </c>
      <c r="Q2824">
        <f t="shared" si="89"/>
        <v>0</v>
      </c>
      <c r="R2824" t="str">
        <f>IFERROR(VLOOKUP(P2824,Sheet1!$E$30:$F$35,2,FALSE),"")</f>
        <v/>
      </c>
    </row>
    <row r="2825" spans="1:18">
      <c r="A2825" t="s">
        <v>15</v>
      </c>
      <c r="B2825" t="s">
        <v>5172</v>
      </c>
      <c r="C2825" t="s">
        <v>5173</v>
      </c>
      <c r="D2825" t="s">
        <v>4734</v>
      </c>
      <c r="E2825" t="s">
        <v>1446</v>
      </c>
      <c r="F2825" t="s">
        <v>1553</v>
      </c>
      <c r="G2825" t="s">
        <v>16</v>
      </c>
      <c r="H2825" t="s">
        <v>26</v>
      </c>
      <c r="I2825" t="s">
        <v>32</v>
      </c>
      <c r="J2825" t="s">
        <v>16</v>
      </c>
      <c r="K2825" t="s">
        <v>18</v>
      </c>
      <c r="L2825" t="s">
        <v>19</v>
      </c>
      <c r="M2825" t="s">
        <v>16</v>
      </c>
      <c r="N2825" t="s">
        <v>16</v>
      </c>
      <c r="O2825" t="s">
        <v>16</v>
      </c>
      <c r="P2825">
        <f t="shared" si="90"/>
        <v>3</v>
      </c>
      <c r="Q2825">
        <f t="shared" si="89"/>
        <v>0</v>
      </c>
      <c r="R2825" t="str">
        <f>IFERROR(VLOOKUP(P2825,Sheet1!$E$30:$F$35,2,FALSE),"")</f>
        <v>rino</v>
      </c>
    </row>
    <row r="2826" spans="1:18">
      <c r="A2826" t="s">
        <v>15</v>
      </c>
      <c r="B2826" t="s">
        <v>5174</v>
      </c>
      <c r="C2826" t="s">
        <v>5173</v>
      </c>
      <c r="D2826" t="s">
        <v>4737</v>
      </c>
      <c r="E2826" t="s">
        <v>1933</v>
      </c>
      <c r="F2826" t="s">
        <v>1556</v>
      </c>
      <c r="G2826" t="s">
        <v>16</v>
      </c>
      <c r="H2826" t="s">
        <v>26</v>
      </c>
      <c r="I2826" t="s">
        <v>32</v>
      </c>
      <c r="J2826" t="s">
        <v>16</v>
      </c>
      <c r="K2826" t="s">
        <v>18</v>
      </c>
      <c r="L2826" t="s">
        <v>19</v>
      </c>
      <c r="M2826" t="s">
        <v>16</v>
      </c>
      <c r="N2826" t="s">
        <v>16</v>
      </c>
      <c r="O2826" t="s">
        <v>16</v>
      </c>
      <c r="P2826">
        <f t="shared" si="90"/>
        <v>0</v>
      </c>
      <c r="Q2826">
        <f t="shared" si="89"/>
        <v>0</v>
      </c>
      <c r="R2826" t="str">
        <f>IFERROR(VLOOKUP(P2826,Sheet1!$E$30:$F$35,2,FALSE),"")</f>
        <v/>
      </c>
    </row>
    <row r="2827" spans="1:18">
      <c r="A2827" t="s">
        <v>15</v>
      </c>
      <c r="B2827" t="s">
        <v>4978</v>
      </c>
      <c r="C2827" t="s">
        <v>5175</v>
      </c>
      <c r="D2827" t="s">
        <v>1768</v>
      </c>
      <c r="E2827" t="s">
        <v>5176</v>
      </c>
      <c r="F2827" t="s">
        <v>565</v>
      </c>
      <c r="G2827" t="s">
        <v>16</v>
      </c>
      <c r="H2827" t="s">
        <v>26</v>
      </c>
      <c r="I2827" t="s">
        <v>32</v>
      </c>
      <c r="J2827" t="s">
        <v>16</v>
      </c>
      <c r="K2827" t="s">
        <v>18</v>
      </c>
      <c r="L2827" t="s">
        <v>19</v>
      </c>
      <c r="M2827" t="s">
        <v>16</v>
      </c>
      <c r="N2827" t="s">
        <v>16</v>
      </c>
      <c r="O2827" t="s">
        <v>16</v>
      </c>
      <c r="P2827">
        <f t="shared" si="90"/>
        <v>8</v>
      </c>
      <c r="Q2827">
        <f t="shared" si="89"/>
        <v>1</v>
      </c>
      <c r="R2827" t="str">
        <f>IFERROR(VLOOKUP(P2827,Sheet1!$E$30:$F$35,2,FALSE),"")</f>
        <v>grape</v>
      </c>
    </row>
    <row r="2828" spans="1:18">
      <c r="A2828" t="s">
        <v>15</v>
      </c>
      <c r="B2828" t="s">
        <v>5177</v>
      </c>
      <c r="C2828" t="s">
        <v>5175</v>
      </c>
      <c r="D2828" t="s">
        <v>1284</v>
      </c>
      <c r="E2828" t="s">
        <v>5178</v>
      </c>
      <c r="F2828" t="s">
        <v>1559</v>
      </c>
      <c r="G2828" t="s">
        <v>16</v>
      </c>
      <c r="H2828" t="s">
        <v>26</v>
      </c>
      <c r="I2828" t="s">
        <v>32</v>
      </c>
      <c r="J2828" t="s">
        <v>16</v>
      </c>
      <c r="K2828" t="s">
        <v>18</v>
      </c>
      <c r="L2828" t="s">
        <v>19</v>
      </c>
      <c r="M2828" t="s">
        <v>16</v>
      </c>
      <c r="N2828" t="s">
        <v>16</v>
      </c>
      <c r="O2828" t="s">
        <v>16</v>
      </c>
      <c r="P2828">
        <f t="shared" si="90"/>
        <v>0</v>
      </c>
      <c r="Q2828">
        <f t="shared" si="89"/>
        <v>0</v>
      </c>
      <c r="R2828" t="str">
        <f>IFERROR(VLOOKUP(P2828,Sheet1!$E$30:$F$35,2,FALSE),"")</f>
        <v/>
      </c>
    </row>
    <row r="2829" spans="1:18">
      <c r="A2829" t="s">
        <v>15</v>
      </c>
      <c r="B2829" t="s">
        <v>5179</v>
      </c>
      <c r="C2829" t="s">
        <v>5175</v>
      </c>
      <c r="D2829" t="s">
        <v>4743</v>
      </c>
      <c r="E2829" t="s">
        <v>1936</v>
      </c>
      <c r="F2829" t="s">
        <v>1561</v>
      </c>
      <c r="G2829" t="s">
        <v>16</v>
      </c>
      <c r="H2829" t="s">
        <v>26</v>
      </c>
      <c r="I2829" t="s">
        <v>32</v>
      </c>
      <c r="J2829" t="s">
        <v>16</v>
      </c>
      <c r="K2829" t="s">
        <v>18</v>
      </c>
      <c r="L2829" t="s">
        <v>19</v>
      </c>
      <c r="M2829" t="s">
        <v>16</v>
      </c>
      <c r="N2829" t="s">
        <v>16</v>
      </c>
      <c r="O2829" t="s">
        <v>16</v>
      </c>
      <c r="P2829">
        <f t="shared" si="90"/>
        <v>0</v>
      </c>
      <c r="Q2829">
        <f t="shared" si="89"/>
        <v>0</v>
      </c>
      <c r="R2829" t="str">
        <f>IFERROR(VLOOKUP(P2829,Sheet1!$E$30:$F$35,2,FALSE),"")</f>
        <v/>
      </c>
    </row>
    <row r="2830" spans="1:18">
      <c r="A2830" t="s">
        <v>15</v>
      </c>
      <c r="B2830" t="s">
        <v>5180</v>
      </c>
      <c r="C2830" t="s">
        <v>5175</v>
      </c>
      <c r="D2830" t="s">
        <v>1770</v>
      </c>
      <c r="E2830" t="s">
        <v>5181</v>
      </c>
      <c r="F2830" t="s">
        <v>567</v>
      </c>
      <c r="G2830" t="s">
        <v>16</v>
      </c>
      <c r="H2830" t="s">
        <v>26</v>
      </c>
      <c r="I2830" t="s">
        <v>32</v>
      </c>
      <c r="J2830" t="s">
        <v>16</v>
      </c>
      <c r="K2830" t="s">
        <v>18</v>
      </c>
      <c r="L2830" t="s">
        <v>19</v>
      </c>
      <c r="M2830" t="s">
        <v>16</v>
      </c>
      <c r="N2830" t="s">
        <v>16</v>
      </c>
      <c r="O2830" t="s">
        <v>16</v>
      </c>
      <c r="P2830">
        <f t="shared" si="90"/>
        <v>0</v>
      </c>
      <c r="Q2830">
        <f t="shared" si="89"/>
        <v>0</v>
      </c>
      <c r="R2830" t="str">
        <f>IFERROR(VLOOKUP(P2830,Sheet1!$E$30:$F$35,2,FALSE),"")</f>
        <v/>
      </c>
    </row>
    <row r="2831" spans="1:18">
      <c r="A2831" t="s">
        <v>15</v>
      </c>
      <c r="B2831" t="s">
        <v>5182</v>
      </c>
      <c r="C2831" t="s">
        <v>5183</v>
      </c>
      <c r="D2831" t="s">
        <v>1288</v>
      </c>
      <c r="E2831" t="s">
        <v>5184</v>
      </c>
      <c r="F2831" t="s">
        <v>1564</v>
      </c>
      <c r="G2831" t="s">
        <v>16</v>
      </c>
      <c r="H2831" t="s">
        <v>26</v>
      </c>
      <c r="I2831" t="s">
        <v>32</v>
      </c>
      <c r="J2831" t="s">
        <v>16</v>
      </c>
      <c r="K2831" t="s">
        <v>18</v>
      </c>
      <c r="L2831" t="s">
        <v>19</v>
      </c>
      <c r="M2831" t="s">
        <v>16</v>
      </c>
      <c r="N2831" t="s">
        <v>16</v>
      </c>
      <c r="O2831" t="s">
        <v>16</v>
      </c>
      <c r="P2831">
        <f t="shared" si="90"/>
        <v>3</v>
      </c>
      <c r="Q2831">
        <f t="shared" si="89"/>
        <v>0</v>
      </c>
      <c r="R2831" t="str">
        <f>IFERROR(VLOOKUP(P2831,Sheet1!$E$30:$F$35,2,FALSE),"")</f>
        <v>rino</v>
      </c>
    </row>
    <row r="2832" spans="1:18">
      <c r="A2832" t="s">
        <v>15</v>
      </c>
      <c r="B2832" t="s">
        <v>5185</v>
      </c>
      <c r="C2832" t="s">
        <v>5183</v>
      </c>
      <c r="D2832" t="s">
        <v>4749</v>
      </c>
      <c r="E2832" t="s">
        <v>1938</v>
      </c>
      <c r="F2832" t="s">
        <v>342</v>
      </c>
      <c r="G2832" t="s">
        <v>16</v>
      </c>
      <c r="H2832" t="s">
        <v>26</v>
      </c>
      <c r="I2832" t="s">
        <v>32</v>
      </c>
      <c r="J2832" t="s">
        <v>16</v>
      </c>
      <c r="K2832" t="s">
        <v>18</v>
      </c>
      <c r="L2832" t="s">
        <v>19</v>
      </c>
      <c r="M2832" t="s">
        <v>16</v>
      </c>
      <c r="N2832" t="s">
        <v>16</v>
      </c>
      <c r="O2832" t="s">
        <v>16</v>
      </c>
      <c r="P2832">
        <f t="shared" si="90"/>
        <v>0</v>
      </c>
      <c r="Q2832">
        <f t="shared" si="89"/>
        <v>0</v>
      </c>
      <c r="R2832" t="str">
        <f>IFERROR(VLOOKUP(P2832,Sheet1!$E$30:$F$35,2,FALSE),"")</f>
        <v/>
      </c>
    </row>
    <row r="2833" spans="1:18">
      <c r="A2833" t="s">
        <v>15</v>
      </c>
      <c r="B2833" t="s">
        <v>5186</v>
      </c>
      <c r="C2833" t="s">
        <v>5183</v>
      </c>
      <c r="D2833" t="s">
        <v>1773</v>
      </c>
      <c r="E2833" t="s">
        <v>1449</v>
      </c>
      <c r="F2833" t="s">
        <v>568</v>
      </c>
      <c r="G2833" t="s">
        <v>16</v>
      </c>
      <c r="H2833" t="s">
        <v>26</v>
      </c>
      <c r="I2833" t="s">
        <v>32</v>
      </c>
      <c r="J2833" t="s">
        <v>16</v>
      </c>
      <c r="K2833" t="s">
        <v>18</v>
      </c>
      <c r="L2833" t="s">
        <v>19</v>
      </c>
      <c r="M2833" t="s">
        <v>16</v>
      </c>
      <c r="N2833" t="s">
        <v>16</v>
      </c>
      <c r="O2833" t="s">
        <v>16</v>
      </c>
      <c r="P2833">
        <f t="shared" si="90"/>
        <v>0</v>
      </c>
      <c r="Q2833">
        <f t="shared" si="89"/>
        <v>0</v>
      </c>
      <c r="R2833" t="str">
        <f>IFERROR(VLOOKUP(P2833,Sheet1!$E$30:$F$35,2,FALSE),"")</f>
        <v/>
      </c>
    </row>
    <row r="2834" spans="1:18">
      <c r="A2834" t="s">
        <v>15</v>
      </c>
      <c r="B2834" t="s">
        <v>5187</v>
      </c>
      <c r="C2834" t="s">
        <v>5183</v>
      </c>
      <c r="D2834" t="s">
        <v>4751</v>
      </c>
      <c r="E2834" t="s">
        <v>5188</v>
      </c>
      <c r="F2834" t="s">
        <v>1569</v>
      </c>
      <c r="G2834" t="s">
        <v>16</v>
      </c>
      <c r="H2834" t="s">
        <v>26</v>
      </c>
      <c r="I2834" t="s">
        <v>32</v>
      </c>
      <c r="J2834" t="s">
        <v>16</v>
      </c>
      <c r="K2834" t="s">
        <v>18</v>
      </c>
      <c r="L2834" t="s">
        <v>19</v>
      </c>
      <c r="M2834" t="s">
        <v>16</v>
      </c>
      <c r="N2834" t="s">
        <v>16</v>
      </c>
      <c r="O2834" t="s">
        <v>16</v>
      </c>
      <c r="P2834">
        <f t="shared" si="90"/>
        <v>0</v>
      </c>
      <c r="Q2834">
        <f t="shared" si="89"/>
        <v>0</v>
      </c>
      <c r="R2834" t="str">
        <f>IFERROR(VLOOKUP(P2834,Sheet1!$E$30:$F$35,2,FALSE),"")</f>
        <v/>
      </c>
    </row>
    <row r="2835" spans="1:18">
      <c r="A2835" t="s">
        <v>15</v>
      </c>
      <c r="B2835" t="s">
        <v>5189</v>
      </c>
      <c r="C2835" t="s">
        <v>5190</v>
      </c>
      <c r="D2835" t="s">
        <v>4754</v>
      </c>
      <c r="E2835" t="s">
        <v>1939</v>
      </c>
      <c r="F2835" t="s">
        <v>1570</v>
      </c>
      <c r="G2835" t="s">
        <v>16</v>
      </c>
      <c r="H2835" t="s">
        <v>26</v>
      </c>
      <c r="I2835" t="s">
        <v>32</v>
      </c>
      <c r="J2835" t="s">
        <v>16</v>
      </c>
      <c r="K2835" t="s">
        <v>18</v>
      </c>
      <c r="L2835" t="s">
        <v>19</v>
      </c>
      <c r="M2835" t="s">
        <v>16</v>
      </c>
      <c r="N2835" t="s">
        <v>16</v>
      </c>
      <c r="O2835" t="s">
        <v>16</v>
      </c>
      <c r="P2835">
        <f t="shared" si="90"/>
        <v>2</v>
      </c>
      <c r="Q2835">
        <f t="shared" si="89"/>
        <v>0</v>
      </c>
      <c r="R2835" t="str">
        <f>IFERROR(VLOOKUP(P2835,Sheet1!$E$30:$F$35,2,FALSE),"")</f>
        <v>cherry</v>
      </c>
    </row>
    <row r="2836" spans="1:18">
      <c r="A2836" t="s">
        <v>15</v>
      </c>
      <c r="B2836" t="s">
        <v>5191</v>
      </c>
      <c r="C2836" t="s">
        <v>5190</v>
      </c>
      <c r="D2836" t="s">
        <v>1775</v>
      </c>
      <c r="E2836" t="s">
        <v>1453</v>
      </c>
      <c r="F2836" t="s">
        <v>569</v>
      </c>
      <c r="G2836" t="s">
        <v>16</v>
      </c>
      <c r="H2836" t="s">
        <v>26</v>
      </c>
      <c r="I2836" t="s">
        <v>32</v>
      </c>
      <c r="J2836" t="s">
        <v>16</v>
      </c>
      <c r="K2836" t="s">
        <v>18</v>
      </c>
      <c r="L2836" t="s">
        <v>19</v>
      </c>
      <c r="M2836" t="s">
        <v>16</v>
      </c>
      <c r="N2836" t="s">
        <v>16</v>
      </c>
      <c r="O2836" t="s">
        <v>16</v>
      </c>
      <c r="P2836">
        <f t="shared" si="90"/>
        <v>0</v>
      </c>
      <c r="Q2836">
        <f t="shared" si="89"/>
        <v>0</v>
      </c>
      <c r="R2836" t="str">
        <f>IFERROR(VLOOKUP(P2836,Sheet1!$E$30:$F$35,2,FALSE),"")</f>
        <v/>
      </c>
    </row>
    <row r="2837" spans="1:18">
      <c r="A2837" t="s">
        <v>15</v>
      </c>
      <c r="B2837" t="s">
        <v>5192</v>
      </c>
      <c r="C2837" t="s">
        <v>5190</v>
      </c>
      <c r="D2837" t="s">
        <v>4758</v>
      </c>
      <c r="E2837" t="s">
        <v>5193</v>
      </c>
      <c r="F2837" t="s">
        <v>1574</v>
      </c>
      <c r="G2837" t="s">
        <v>16</v>
      </c>
      <c r="H2837" t="s">
        <v>26</v>
      </c>
      <c r="I2837" t="s">
        <v>32</v>
      </c>
      <c r="J2837" t="s">
        <v>16</v>
      </c>
      <c r="K2837" t="s">
        <v>18</v>
      </c>
      <c r="L2837" t="s">
        <v>19</v>
      </c>
      <c r="M2837" t="s">
        <v>16</v>
      </c>
      <c r="N2837" t="s">
        <v>16</v>
      </c>
      <c r="O2837" t="s">
        <v>16</v>
      </c>
      <c r="P2837">
        <f t="shared" si="90"/>
        <v>0</v>
      </c>
      <c r="Q2837">
        <f t="shared" si="89"/>
        <v>0</v>
      </c>
      <c r="R2837" t="str">
        <f>IFERROR(VLOOKUP(P2837,Sheet1!$E$30:$F$35,2,FALSE),"")</f>
        <v/>
      </c>
    </row>
    <row r="2838" spans="1:18">
      <c r="A2838" t="s">
        <v>15</v>
      </c>
      <c r="B2838" t="s">
        <v>5194</v>
      </c>
      <c r="C2838" t="s">
        <v>5190</v>
      </c>
      <c r="D2838" t="s">
        <v>4760</v>
      </c>
      <c r="E2838" t="s">
        <v>1942</v>
      </c>
      <c r="F2838" t="s">
        <v>1577</v>
      </c>
      <c r="G2838" t="s">
        <v>16</v>
      </c>
      <c r="H2838" t="s">
        <v>26</v>
      </c>
      <c r="I2838" t="s">
        <v>32</v>
      </c>
      <c r="J2838" t="s">
        <v>16</v>
      </c>
      <c r="K2838" t="s">
        <v>18</v>
      </c>
      <c r="L2838" t="s">
        <v>19</v>
      </c>
      <c r="M2838" t="s">
        <v>16</v>
      </c>
      <c r="N2838" t="s">
        <v>16</v>
      </c>
      <c r="O2838" t="s">
        <v>16</v>
      </c>
      <c r="P2838">
        <f t="shared" si="90"/>
        <v>0</v>
      </c>
      <c r="Q2838">
        <f t="shared" si="89"/>
        <v>0</v>
      </c>
      <c r="R2838" t="str">
        <f>IFERROR(VLOOKUP(P2838,Sheet1!$E$30:$F$35,2,FALSE),"")</f>
        <v/>
      </c>
    </row>
    <row r="2839" spans="1:18">
      <c r="A2839" t="s">
        <v>15</v>
      </c>
      <c r="B2839" t="s">
        <v>5033</v>
      </c>
      <c r="C2839" t="s">
        <v>5190</v>
      </c>
      <c r="D2839" t="s">
        <v>1291</v>
      </c>
      <c r="E2839" t="s">
        <v>5195</v>
      </c>
      <c r="F2839" t="s">
        <v>571</v>
      </c>
      <c r="G2839" t="s">
        <v>16</v>
      </c>
      <c r="H2839" t="s">
        <v>26</v>
      </c>
      <c r="I2839" t="s">
        <v>32</v>
      </c>
      <c r="J2839" t="s">
        <v>16</v>
      </c>
      <c r="K2839" t="s">
        <v>18</v>
      </c>
      <c r="L2839" t="s">
        <v>19</v>
      </c>
      <c r="M2839" t="s">
        <v>16</v>
      </c>
      <c r="N2839" t="s">
        <v>16</v>
      </c>
      <c r="O2839" t="s">
        <v>16</v>
      </c>
      <c r="P2839">
        <f t="shared" si="90"/>
        <v>0</v>
      </c>
      <c r="Q2839">
        <f t="shared" si="89"/>
        <v>0</v>
      </c>
      <c r="R2839" t="str">
        <f>IFERROR(VLOOKUP(P2839,Sheet1!$E$30:$F$35,2,FALSE),"")</f>
        <v/>
      </c>
    </row>
    <row r="2840" spans="1:18">
      <c r="A2840" t="s">
        <v>15</v>
      </c>
      <c r="B2840" t="s">
        <v>5038</v>
      </c>
      <c r="C2840" t="s">
        <v>5190</v>
      </c>
      <c r="D2840" t="s">
        <v>4764</v>
      </c>
      <c r="E2840" t="s">
        <v>5196</v>
      </c>
      <c r="F2840" t="s">
        <v>355</v>
      </c>
      <c r="G2840" t="s">
        <v>16</v>
      </c>
      <c r="H2840" t="s">
        <v>26</v>
      </c>
      <c r="I2840" t="s">
        <v>32</v>
      </c>
      <c r="J2840" t="s">
        <v>16</v>
      </c>
      <c r="K2840" t="s">
        <v>18</v>
      </c>
      <c r="L2840" t="s">
        <v>19</v>
      </c>
      <c r="M2840" t="s">
        <v>16</v>
      </c>
      <c r="N2840" t="s">
        <v>16</v>
      </c>
      <c r="O2840" t="s">
        <v>16</v>
      </c>
      <c r="P2840">
        <f t="shared" si="90"/>
        <v>0</v>
      </c>
      <c r="Q2840">
        <f t="shared" si="89"/>
        <v>0</v>
      </c>
      <c r="R2840" t="str">
        <f>IFERROR(VLOOKUP(P2840,Sheet1!$E$30:$F$35,2,FALSE),"")</f>
        <v/>
      </c>
    </row>
    <row r="2841" spans="1:18">
      <c r="A2841" t="s">
        <v>15</v>
      </c>
      <c r="B2841" t="s">
        <v>5054</v>
      </c>
      <c r="C2841" t="s">
        <v>5190</v>
      </c>
      <c r="D2841" t="s">
        <v>4766</v>
      </c>
      <c r="E2841" t="s">
        <v>1945</v>
      </c>
      <c r="F2841" t="s">
        <v>1581</v>
      </c>
      <c r="G2841" t="s">
        <v>16</v>
      </c>
      <c r="H2841" t="s">
        <v>26</v>
      </c>
      <c r="I2841" t="s">
        <v>32</v>
      </c>
      <c r="J2841" t="s">
        <v>16</v>
      </c>
      <c r="K2841" t="s">
        <v>18</v>
      </c>
      <c r="L2841" t="s">
        <v>19</v>
      </c>
      <c r="M2841" t="s">
        <v>16</v>
      </c>
      <c r="N2841" t="s">
        <v>16</v>
      </c>
      <c r="O2841" t="s">
        <v>16</v>
      </c>
      <c r="P2841">
        <f t="shared" si="90"/>
        <v>0</v>
      </c>
      <c r="Q2841">
        <f t="shared" si="89"/>
        <v>0</v>
      </c>
      <c r="R2841" t="str">
        <f>IFERROR(VLOOKUP(P2841,Sheet1!$E$30:$F$35,2,FALSE),"")</f>
        <v/>
      </c>
    </row>
    <row r="2842" spans="1:18">
      <c r="A2842" t="s">
        <v>15</v>
      </c>
      <c r="B2842" t="s">
        <v>5055</v>
      </c>
      <c r="C2842" t="s">
        <v>5197</v>
      </c>
      <c r="D2842" t="s">
        <v>1778</v>
      </c>
      <c r="E2842" t="s">
        <v>5198</v>
      </c>
      <c r="F2842" t="s">
        <v>572</v>
      </c>
      <c r="G2842" t="s">
        <v>16</v>
      </c>
      <c r="H2842" t="s">
        <v>26</v>
      </c>
      <c r="I2842" t="s">
        <v>32</v>
      </c>
      <c r="J2842" t="s">
        <v>16</v>
      </c>
      <c r="K2842" t="s">
        <v>18</v>
      </c>
      <c r="L2842" t="s">
        <v>19</v>
      </c>
      <c r="M2842" t="s">
        <v>16</v>
      </c>
      <c r="N2842" t="s">
        <v>16</v>
      </c>
      <c r="O2842" t="s">
        <v>16</v>
      </c>
      <c r="P2842">
        <f t="shared" si="90"/>
        <v>8</v>
      </c>
      <c r="Q2842">
        <f t="shared" si="89"/>
        <v>1</v>
      </c>
      <c r="R2842" t="str">
        <f>IFERROR(VLOOKUP(P2842,Sheet1!$E$30:$F$35,2,FALSE),"")</f>
        <v>grape</v>
      </c>
    </row>
    <row r="2843" spans="1:18">
      <c r="A2843" t="s">
        <v>15</v>
      </c>
      <c r="B2843" t="s">
        <v>5199</v>
      </c>
      <c r="C2843" t="s">
        <v>5200</v>
      </c>
      <c r="D2843" t="s">
        <v>4768</v>
      </c>
      <c r="E2843" t="s">
        <v>5201</v>
      </c>
      <c r="F2843" t="s">
        <v>359</v>
      </c>
      <c r="G2843" t="s">
        <v>16</v>
      </c>
      <c r="H2843" t="s">
        <v>26</v>
      </c>
      <c r="I2843" t="s">
        <v>32</v>
      </c>
      <c r="J2843" t="s">
        <v>16</v>
      </c>
      <c r="K2843" t="s">
        <v>18</v>
      </c>
      <c r="L2843" t="s">
        <v>19</v>
      </c>
      <c r="M2843" t="s">
        <v>16</v>
      </c>
      <c r="N2843" t="s">
        <v>16</v>
      </c>
      <c r="O2843" t="s">
        <v>16</v>
      </c>
      <c r="P2843">
        <f t="shared" si="90"/>
        <v>8</v>
      </c>
      <c r="Q2843">
        <f t="shared" si="89"/>
        <v>1</v>
      </c>
      <c r="R2843" t="str">
        <f>IFERROR(VLOOKUP(P2843,Sheet1!$E$30:$F$35,2,FALSE),"")</f>
        <v>grape</v>
      </c>
    </row>
    <row r="2844" spans="1:18">
      <c r="A2844" t="s">
        <v>15</v>
      </c>
      <c r="B2844" t="s">
        <v>5202</v>
      </c>
      <c r="C2844" t="s">
        <v>5200</v>
      </c>
      <c r="D2844" t="s">
        <v>4770</v>
      </c>
      <c r="E2844" t="s">
        <v>1463</v>
      </c>
      <c r="F2844" t="s">
        <v>1585</v>
      </c>
      <c r="G2844" t="s">
        <v>16</v>
      </c>
      <c r="H2844" t="s">
        <v>26</v>
      </c>
      <c r="I2844" t="s">
        <v>32</v>
      </c>
      <c r="J2844" t="s">
        <v>16</v>
      </c>
      <c r="K2844" t="s">
        <v>18</v>
      </c>
      <c r="L2844" t="s">
        <v>19</v>
      </c>
      <c r="M2844" t="s">
        <v>16</v>
      </c>
      <c r="N2844" t="s">
        <v>16</v>
      </c>
      <c r="O2844" t="s">
        <v>16</v>
      </c>
      <c r="P2844">
        <f t="shared" si="90"/>
        <v>0</v>
      </c>
      <c r="Q2844">
        <f t="shared" si="89"/>
        <v>0</v>
      </c>
      <c r="R2844" t="str">
        <f>IFERROR(VLOOKUP(P2844,Sheet1!$E$30:$F$35,2,FALSE),"")</f>
        <v/>
      </c>
    </row>
    <row r="2845" spans="1:18">
      <c r="A2845" t="s">
        <v>15</v>
      </c>
      <c r="B2845" t="s">
        <v>5203</v>
      </c>
      <c r="C2845" t="s">
        <v>5200</v>
      </c>
      <c r="D2845" t="s">
        <v>1781</v>
      </c>
      <c r="E2845" t="s">
        <v>5204</v>
      </c>
      <c r="F2845" t="s">
        <v>574</v>
      </c>
      <c r="G2845" t="s">
        <v>16</v>
      </c>
      <c r="H2845" t="s">
        <v>26</v>
      </c>
      <c r="I2845" t="s">
        <v>32</v>
      </c>
      <c r="J2845" t="s">
        <v>16</v>
      </c>
      <c r="K2845" t="s">
        <v>18</v>
      </c>
      <c r="L2845" t="s">
        <v>19</v>
      </c>
      <c r="M2845" t="s">
        <v>16</v>
      </c>
      <c r="N2845" t="s">
        <v>16</v>
      </c>
      <c r="O2845" t="s">
        <v>16</v>
      </c>
      <c r="P2845">
        <f t="shared" si="90"/>
        <v>0</v>
      </c>
      <c r="Q2845">
        <f t="shared" si="89"/>
        <v>0</v>
      </c>
      <c r="R2845" t="str">
        <f>IFERROR(VLOOKUP(P2845,Sheet1!$E$30:$F$35,2,FALSE),"")</f>
        <v/>
      </c>
    </row>
    <row r="2846" spans="1:18">
      <c r="A2846" t="s">
        <v>15</v>
      </c>
      <c r="B2846" t="s">
        <v>5205</v>
      </c>
      <c r="C2846" t="s">
        <v>5200</v>
      </c>
      <c r="D2846" t="s">
        <v>4774</v>
      </c>
      <c r="E2846" t="s">
        <v>5206</v>
      </c>
      <c r="F2846" t="s">
        <v>1588</v>
      </c>
      <c r="G2846" t="s">
        <v>16</v>
      </c>
      <c r="H2846" t="s">
        <v>26</v>
      </c>
      <c r="I2846" t="s">
        <v>32</v>
      </c>
      <c r="J2846" t="s">
        <v>16</v>
      </c>
      <c r="K2846" t="s">
        <v>18</v>
      </c>
      <c r="L2846" t="s">
        <v>19</v>
      </c>
      <c r="M2846" t="s">
        <v>16</v>
      </c>
      <c r="N2846" t="s">
        <v>16</v>
      </c>
      <c r="O2846" t="s">
        <v>16</v>
      </c>
      <c r="P2846">
        <f t="shared" si="90"/>
        <v>0</v>
      </c>
      <c r="Q2846">
        <f t="shared" si="89"/>
        <v>0</v>
      </c>
      <c r="R2846" t="str">
        <f>IFERROR(VLOOKUP(P2846,Sheet1!$E$30:$F$35,2,FALSE),"")</f>
        <v/>
      </c>
    </row>
    <row r="2847" spans="1:18">
      <c r="A2847" t="s">
        <v>15</v>
      </c>
      <c r="B2847" t="s">
        <v>5207</v>
      </c>
      <c r="C2847" t="s">
        <v>5208</v>
      </c>
      <c r="D2847" t="s">
        <v>1295</v>
      </c>
      <c r="E2847" t="s">
        <v>1948</v>
      </c>
      <c r="F2847" t="s">
        <v>1591</v>
      </c>
      <c r="G2847" t="s">
        <v>16</v>
      </c>
      <c r="H2847" t="s">
        <v>26</v>
      </c>
      <c r="I2847" t="s">
        <v>32</v>
      </c>
      <c r="J2847" t="s">
        <v>16</v>
      </c>
      <c r="K2847" t="s">
        <v>18</v>
      </c>
      <c r="L2847" t="s">
        <v>19</v>
      </c>
      <c r="M2847" t="s">
        <v>16</v>
      </c>
      <c r="N2847" t="s">
        <v>16</v>
      </c>
      <c r="O2847" t="s">
        <v>16</v>
      </c>
      <c r="P2847">
        <f t="shared" si="90"/>
        <v>8</v>
      </c>
      <c r="Q2847">
        <f t="shared" si="89"/>
        <v>1</v>
      </c>
      <c r="R2847" t="str">
        <f>IFERROR(VLOOKUP(P2847,Sheet1!$E$30:$F$35,2,FALSE),"")</f>
        <v>grape</v>
      </c>
    </row>
    <row r="2848" spans="1:18">
      <c r="A2848" t="s">
        <v>15</v>
      </c>
      <c r="B2848" t="s">
        <v>5209</v>
      </c>
      <c r="C2848" t="s">
        <v>5208</v>
      </c>
      <c r="D2848" t="s">
        <v>1782</v>
      </c>
      <c r="E2848" t="s">
        <v>5210</v>
      </c>
      <c r="F2848" t="s">
        <v>575</v>
      </c>
      <c r="G2848" t="s">
        <v>16</v>
      </c>
      <c r="H2848" t="s">
        <v>26</v>
      </c>
      <c r="I2848" t="s">
        <v>32</v>
      </c>
      <c r="J2848" t="s">
        <v>16</v>
      </c>
      <c r="K2848" t="s">
        <v>18</v>
      </c>
      <c r="L2848" t="s">
        <v>19</v>
      </c>
      <c r="M2848" t="s">
        <v>16</v>
      </c>
      <c r="N2848" t="s">
        <v>16</v>
      </c>
      <c r="O2848" t="s">
        <v>16</v>
      </c>
      <c r="P2848">
        <f t="shared" si="90"/>
        <v>0</v>
      </c>
      <c r="Q2848">
        <f t="shared" si="89"/>
        <v>0</v>
      </c>
      <c r="R2848" t="str">
        <f>IFERROR(VLOOKUP(P2848,Sheet1!$E$30:$F$35,2,FALSE),"")</f>
        <v/>
      </c>
    </row>
    <row r="2849" spans="1:18">
      <c r="A2849" t="s">
        <v>15</v>
      </c>
      <c r="B2849" t="s">
        <v>5211</v>
      </c>
      <c r="C2849" t="s">
        <v>5208</v>
      </c>
      <c r="D2849" t="s">
        <v>4780</v>
      </c>
      <c r="E2849" t="s">
        <v>5212</v>
      </c>
      <c r="F2849" t="s">
        <v>1593</v>
      </c>
      <c r="G2849" t="s">
        <v>16</v>
      </c>
      <c r="H2849" t="s">
        <v>26</v>
      </c>
      <c r="I2849" t="s">
        <v>32</v>
      </c>
      <c r="J2849" t="s">
        <v>16</v>
      </c>
      <c r="K2849" t="s">
        <v>18</v>
      </c>
      <c r="L2849" t="s">
        <v>19</v>
      </c>
      <c r="M2849" t="s">
        <v>16</v>
      </c>
      <c r="N2849" t="s">
        <v>16</v>
      </c>
      <c r="O2849" t="s">
        <v>16</v>
      </c>
      <c r="P2849">
        <f t="shared" si="90"/>
        <v>0</v>
      </c>
      <c r="Q2849">
        <f t="shared" si="89"/>
        <v>0</v>
      </c>
      <c r="R2849" t="str">
        <f>IFERROR(VLOOKUP(P2849,Sheet1!$E$30:$F$35,2,FALSE),"")</f>
        <v/>
      </c>
    </row>
    <row r="2850" spans="1:18">
      <c r="A2850" t="s">
        <v>15</v>
      </c>
      <c r="B2850" t="s">
        <v>5065</v>
      </c>
      <c r="C2850" t="s">
        <v>5208</v>
      </c>
      <c r="D2850" t="s">
        <v>1298</v>
      </c>
      <c r="E2850" t="s">
        <v>1951</v>
      </c>
      <c r="F2850" t="s">
        <v>1595</v>
      </c>
      <c r="G2850" t="s">
        <v>16</v>
      </c>
      <c r="H2850" t="s">
        <v>26</v>
      </c>
      <c r="I2850" t="s">
        <v>32</v>
      </c>
      <c r="J2850" t="s">
        <v>16</v>
      </c>
      <c r="K2850" t="s">
        <v>18</v>
      </c>
      <c r="L2850" t="s">
        <v>19</v>
      </c>
      <c r="M2850" t="s">
        <v>16</v>
      </c>
      <c r="N2850" t="s">
        <v>16</v>
      </c>
      <c r="O2850" t="s">
        <v>16</v>
      </c>
      <c r="P2850">
        <f t="shared" si="90"/>
        <v>0</v>
      </c>
      <c r="Q2850">
        <f t="shared" si="89"/>
        <v>0</v>
      </c>
      <c r="R2850" t="str">
        <f>IFERROR(VLOOKUP(P2850,Sheet1!$E$30:$F$35,2,FALSE),"")</f>
        <v/>
      </c>
    </row>
    <row r="2851" spans="1:18">
      <c r="A2851" t="s">
        <v>15</v>
      </c>
      <c r="B2851" t="s">
        <v>5213</v>
      </c>
      <c r="C2851" t="s">
        <v>5208</v>
      </c>
      <c r="D2851" t="s">
        <v>1783</v>
      </c>
      <c r="E2851" t="s">
        <v>5214</v>
      </c>
      <c r="F2851" t="s">
        <v>364</v>
      </c>
      <c r="G2851" t="s">
        <v>16</v>
      </c>
      <c r="H2851" t="s">
        <v>26</v>
      </c>
      <c r="I2851" t="s">
        <v>32</v>
      </c>
      <c r="J2851" t="s">
        <v>16</v>
      </c>
      <c r="K2851" t="s">
        <v>18</v>
      </c>
      <c r="L2851" t="s">
        <v>19</v>
      </c>
      <c r="M2851" t="s">
        <v>16</v>
      </c>
      <c r="N2851" t="s">
        <v>16</v>
      </c>
      <c r="O2851" t="s">
        <v>16</v>
      </c>
      <c r="P2851">
        <f t="shared" si="90"/>
        <v>0</v>
      </c>
      <c r="Q2851">
        <f t="shared" si="89"/>
        <v>0</v>
      </c>
      <c r="R2851" t="str">
        <f>IFERROR(VLOOKUP(P2851,Sheet1!$E$30:$F$35,2,FALSE),"")</f>
        <v/>
      </c>
    </row>
    <row r="2852" spans="1:18">
      <c r="A2852" t="s">
        <v>15</v>
      </c>
      <c r="B2852" t="s">
        <v>5215</v>
      </c>
      <c r="C2852" t="s">
        <v>5208</v>
      </c>
      <c r="D2852" t="s">
        <v>4784</v>
      </c>
      <c r="E2852" t="s">
        <v>5216</v>
      </c>
      <c r="F2852" t="s">
        <v>1598</v>
      </c>
      <c r="G2852" t="s">
        <v>16</v>
      </c>
      <c r="H2852" t="s">
        <v>26</v>
      </c>
      <c r="I2852" t="s">
        <v>32</v>
      </c>
      <c r="J2852" t="s">
        <v>16</v>
      </c>
      <c r="K2852" t="s">
        <v>18</v>
      </c>
      <c r="L2852" t="s">
        <v>19</v>
      </c>
      <c r="M2852" t="s">
        <v>16</v>
      </c>
      <c r="N2852" t="s">
        <v>16</v>
      </c>
      <c r="O2852" t="s">
        <v>16</v>
      </c>
      <c r="P2852">
        <f t="shared" si="90"/>
        <v>0</v>
      </c>
      <c r="Q2852">
        <f t="shared" si="89"/>
        <v>0</v>
      </c>
      <c r="R2852" t="str">
        <f>IFERROR(VLOOKUP(P2852,Sheet1!$E$30:$F$35,2,FALSE),"")</f>
        <v/>
      </c>
    </row>
    <row r="2853" spans="1:18">
      <c r="A2853" t="s">
        <v>15</v>
      </c>
      <c r="B2853" t="s">
        <v>5217</v>
      </c>
      <c r="C2853" t="s">
        <v>5218</v>
      </c>
      <c r="D2853" t="s">
        <v>4786</v>
      </c>
      <c r="E2853" t="s">
        <v>1952</v>
      </c>
      <c r="F2853" t="s">
        <v>1600</v>
      </c>
      <c r="G2853" t="s">
        <v>16</v>
      </c>
      <c r="H2853" t="s">
        <v>26</v>
      </c>
      <c r="I2853" t="s">
        <v>32</v>
      </c>
      <c r="J2853" t="s">
        <v>16</v>
      </c>
      <c r="K2853" t="s">
        <v>18</v>
      </c>
      <c r="L2853" t="s">
        <v>19</v>
      </c>
      <c r="M2853" t="s">
        <v>16</v>
      </c>
      <c r="N2853" t="s">
        <v>16</v>
      </c>
      <c r="O2853" t="s">
        <v>16</v>
      </c>
      <c r="P2853">
        <f t="shared" si="90"/>
        <v>8</v>
      </c>
      <c r="Q2853">
        <f t="shared" si="89"/>
        <v>1</v>
      </c>
      <c r="R2853" t="str">
        <f>IFERROR(VLOOKUP(P2853,Sheet1!$E$30:$F$35,2,FALSE),"")</f>
        <v>grape</v>
      </c>
    </row>
    <row r="2854" spans="1:18">
      <c r="A2854" t="s">
        <v>15</v>
      </c>
      <c r="B2854" t="s">
        <v>5219</v>
      </c>
      <c r="C2854" t="s">
        <v>5218</v>
      </c>
      <c r="D2854" t="s">
        <v>1785</v>
      </c>
      <c r="E2854" t="s">
        <v>5220</v>
      </c>
      <c r="F2854" t="s">
        <v>375</v>
      </c>
      <c r="G2854" t="s">
        <v>16</v>
      </c>
      <c r="H2854" t="s">
        <v>26</v>
      </c>
      <c r="I2854" t="s">
        <v>32</v>
      </c>
      <c r="J2854" t="s">
        <v>16</v>
      </c>
      <c r="K2854" t="s">
        <v>18</v>
      </c>
      <c r="L2854" t="s">
        <v>19</v>
      </c>
      <c r="M2854" t="s">
        <v>16</v>
      </c>
      <c r="N2854" t="s">
        <v>16</v>
      </c>
      <c r="O2854" t="s">
        <v>16</v>
      </c>
      <c r="P2854">
        <f t="shared" si="90"/>
        <v>0</v>
      </c>
      <c r="Q2854">
        <f t="shared" si="89"/>
        <v>0</v>
      </c>
      <c r="R2854" t="str">
        <f>IFERROR(VLOOKUP(P2854,Sheet1!$E$30:$F$35,2,FALSE),"")</f>
        <v/>
      </c>
    </row>
    <row r="2855" spans="1:18">
      <c r="A2855" t="s">
        <v>15</v>
      </c>
      <c r="B2855" t="s">
        <v>5221</v>
      </c>
      <c r="C2855" t="s">
        <v>5218</v>
      </c>
      <c r="D2855" t="s">
        <v>4790</v>
      </c>
      <c r="E2855" t="s">
        <v>5222</v>
      </c>
      <c r="F2855" t="s">
        <v>1604</v>
      </c>
      <c r="G2855" t="s">
        <v>16</v>
      </c>
      <c r="H2855" t="s">
        <v>26</v>
      </c>
      <c r="I2855" t="s">
        <v>32</v>
      </c>
      <c r="J2855" t="s">
        <v>16</v>
      </c>
      <c r="K2855" t="s">
        <v>18</v>
      </c>
      <c r="L2855" t="s">
        <v>19</v>
      </c>
      <c r="M2855" t="s">
        <v>16</v>
      </c>
      <c r="N2855" t="s">
        <v>16</v>
      </c>
      <c r="O2855" t="s">
        <v>16</v>
      </c>
      <c r="P2855">
        <f t="shared" si="90"/>
        <v>0</v>
      </c>
      <c r="Q2855">
        <f t="shared" si="89"/>
        <v>0</v>
      </c>
      <c r="R2855" t="str">
        <f>IFERROR(VLOOKUP(P2855,Sheet1!$E$30:$F$35,2,FALSE),"")</f>
        <v/>
      </c>
    </row>
    <row r="2856" spans="1:18">
      <c r="A2856" t="s">
        <v>36</v>
      </c>
      <c r="B2856" t="s">
        <v>5223</v>
      </c>
      <c r="C2856" t="s">
        <v>5218</v>
      </c>
      <c r="D2856" t="s">
        <v>4790</v>
      </c>
      <c r="E2856" t="s">
        <v>1954</v>
      </c>
      <c r="F2856" t="s">
        <v>1607</v>
      </c>
      <c r="G2856" t="s">
        <v>16</v>
      </c>
      <c r="H2856" t="s">
        <v>25</v>
      </c>
      <c r="I2856" t="s">
        <v>32</v>
      </c>
      <c r="J2856" t="s">
        <v>16</v>
      </c>
      <c r="K2856" t="s">
        <v>18</v>
      </c>
      <c r="L2856" t="s">
        <v>19</v>
      </c>
      <c r="M2856" t="s">
        <v>16</v>
      </c>
      <c r="N2856" t="s">
        <v>16</v>
      </c>
      <c r="O2856" t="s">
        <v>16</v>
      </c>
      <c r="P2856">
        <f t="shared" si="90"/>
        <v>0</v>
      </c>
      <c r="Q2856">
        <f t="shared" si="89"/>
        <v>0</v>
      </c>
      <c r="R2856" t="str">
        <f>IFERROR(VLOOKUP(P2856,Sheet1!$E$30:$F$35,2,FALSE),"")</f>
        <v/>
      </c>
    </row>
    <row r="2857" spans="1:18">
      <c r="A2857" t="s">
        <v>36</v>
      </c>
      <c r="B2857" t="s">
        <v>5224</v>
      </c>
      <c r="C2857" t="s">
        <v>5225</v>
      </c>
      <c r="D2857" t="s">
        <v>4790</v>
      </c>
      <c r="E2857" t="s">
        <v>5226</v>
      </c>
      <c r="F2857" t="s">
        <v>1607</v>
      </c>
      <c r="G2857" t="s">
        <v>16</v>
      </c>
      <c r="H2857" t="s">
        <v>25</v>
      </c>
      <c r="I2857" t="s">
        <v>32</v>
      </c>
      <c r="J2857" t="s">
        <v>16</v>
      </c>
      <c r="K2857" t="s">
        <v>18</v>
      </c>
      <c r="L2857" t="s">
        <v>19</v>
      </c>
      <c r="M2857" t="s">
        <v>16</v>
      </c>
      <c r="N2857" t="s">
        <v>16</v>
      </c>
      <c r="O2857" t="s">
        <v>16</v>
      </c>
      <c r="P2857">
        <f t="shared" si="90"/>
        <v>14</v>
      </c>
      <c r="Q2857">
        <f t="shared" si="89"/>
        <v>0</v>
      </c>
      <c r="R2857" t="str">
        <f>IFERROR(VLOOKUP(P2857,Sheet1!$E$30:$F$35,2,FALSE),"")</f>
        <v>Bonustime</v>
      </c>
    </row>
    <row r="2858" spans="1:18">
      <c r="A2858" t="s">
        <v>36</v>
      </c>
      <c r="B2858" t="s">
        <v>5227</v>
      </c>
      <c r="C2858" t="s">
        <v>5228</v>
      </c>
      <c r="D2858" t="s">
        <v>4790</v>
      </c>
      <c r="E2858" t="s">
        <v>1474</v>
      </c>
      <c r="F2858" t="s">
        <v>1607</v>
      </c>
      <c r="G2858" t="s">
        <v>16</v>
      </c>
      <c r="H2858" t="s">
        <v>25</v>
      </c>
      <c r="I2858" t="s">
        <v>32</v>
      </c>
      <c r="J2858" t="s">
        <v>16</v>
      </c>
      <c r="K2858" t="s">
        <v>18</v>
      </c>
      <c r="L2858" t="s">
        <v>19</v>
      </c>
      <c r="M2858" t="s">
        <v>16</v>
      </c>
      <c r="N2858" t="s">
        <v>16</v>
      </c>
      <c r="O2858" t="s">
        <v>16</v>
      </c>
      <c r="P2858">
        <f t="shared" si="90"/>
        <v>14</v>
      </c>
      <c r="Q2858">
        <f t="shared" si="89"/>
        <v>0</v>
      </c>
      <c r="R2858" t="str">
        <f>IFERROR(VLOOKUP(P2858,Sheet1!$E$30:$F$35,2,FALSE),"")</f>
        <v>Bonustime</v>
      </c>
    </row>
    <row r="2859" spans="1:18">
      <c r="A2859" t="s">
        <v>36</v>
      </c>
      <c r="B2859" t="s">
        <v>5229</v>
      </c>
      <c r="C2859" t="s">
        <v>5230</v>
      </c>
      <c r="D2859" t="s">
        <v>4790</v>
      </c>
      <c r="E2859" t="s">
        <v>1956</v>
      </c>
      <c r="F2859" t="s">
        <v>1607</v>
      </c>
      <c r="G2859" t="s">
        <v>16</v>
      </c>
      <c r="H2859" t="s">
        <v>25</v>
      </c>
      <c r="I2859" t="s">
        <v>32</v>
      </c>
      <c r="J2859" t="s">
        <v>16</v>
      </c>
      <c r="K2859" t="s">
        <v>18</v>
      </c>
      <c r="L2859" t="s">
        <v>19</v>
      </c>
      <c r="M2859" t="s">
        <v>16</v>
      </c>
      <c r="N2859" t="s">
        <v>16</v>
      </c>
      <c r="O2859" t="s">
        <v>16</v>
      </c>
      <c r="P2859">
        <f t="shared" si="90"/>
        <v>14</v>
      </c>
      <c r="Q2859">
        <f t="shared" si="89"/>
        <v>0</v>
      </c>
      <c r="R2859" t="str">
        <f>IFERROR(VLOOKUP(P2859,Sheet1!$E$30:$F$35,2,FALSE),"")</f>
        <v>Bonustime</v>
      </c>
    </row>
    <row r="2860" spans="1:18">
      <c r="A2860" t="s">
        <v>36</v>
      </c>
      <c r="B2860" t="s">
        <v>5231</v>
      </c>
      <c r="C2860" t="s">
        <v>5232</v>
      </c>
      <c r="D2860" t="s">
        <v>4790</v>
      </c>
      <c r="E2860" t="s">
        <v>5233</v>
      </c>
      <c r="F2860" t="s">
        <v>1607</v>
      </c>
      <c r="G2860" t="s">
        <v>16</v>
      </c>
      <c r="H2860" t="s">
        <v>25</v>
      </c>
      <c r="I2860" t="s">
        <v>32</v>
      </c>
      <c r="J2860" t="s">
        <v>16</v>
      </c>
      <c r="K2860" t="s">
        <v>18</v>
      </c>
      <c r="L2860" t="s">
        <v>19</v>
      </c>
      <c r="M2860" t="s">
        <v>16</v>
      </c>
      <c r="N2860" t="s">
        <v>16</v>
      </c>
      <c r="O2860" t="s">
        <v>16</v>
      </c>
      <c r="P2860">
        <f t="shared" si="90"/>
        <v>14</v>
      </c>
      <c r="Q2860">
        <f t="shared" si="89"/>
        <v>0</v>
      </c>
      <c r="R2860" t="str">
        <f>IFERROR(VLOOKUP(P2860,Sheet1!$E$30:$F$35,2,FALSE),"")</f>
        <v>Bonustime</v>
      </c>
    </row>
    <row r="2861" spans="1:18">
      <c r="A2861" t="s">
        <v>36</v>
      </c>
      <c r="B2861" t="s">
        <v>5234</v>
      </c>
      <c r="C2861" t="s">
        <v>5235</v>
      </c>
      <c r="D2861" t="s">
        <v>4790</v>
      </c>
      <c r="E2861" t="s">
        <v>5236</v>
      </c>
      <c r="F2861" t="s">
        <v>1607</v>
      </c>
      <c r="G2861" t="s">
        <v>16</v>
      </c>
      <c r="H2861" t="s">
        <v>25</v>
      </c>
      <c r="I2861" t="s">
        <v>32</v>
      </c>
      <c r="J2861" t="s">
        <v>16</v>
      </c>
      <c r="K2861" t="s">
        <v>18</v>
      </c>
      <c r="L2861" t="s">
        <v>19</v>
      </c>
      <c r="M2861" t="s">
        <v>16</v>
      </c>
      <c r="N2861" t="s">
        <v>16</v>
      </c>
      <c r="O2861" t="s">
        <v>16</v>
      </c>
      <c r="P2861">
        <f t="shared" si="90"/>
        <v>14</v>
      </c>
      <c r="Q2861">
        <f t="shared" si="89"/>
        <v>0</v>
      </c>
      <c r="R2861" t="str">
        <f>IFERROR(VLOOKUP(P2861,Sheet1!$E$30:$F$35,2,FALSE),"")</f>
        <v>Bonustime</v>
      </c>
    </row>
    <row r="2862" spans="1:18">
      <c r="A2862" t="s">
        <v>36</v>
      </c>
      <c r="B2862" t="s">
        <v>5237</v>
      </c>
      <c r="C2862" t="s">
        <v>5238</v>
      </c>
      <c r="D2862" t="s">
        <v>4790</v>
      </c>
      <c r="E2862" t="s">
        <v>1958</v>
      </c>
      <c r="F2862" t="s">
        <v>1607</v>
      </c>
      <c r="G2862" t="s">
        <v>16</v>
      </c>
      <c r="H2862" t="s">
        <v>25</v>
      </c>
      <c r="I2862" t="s">
        <v>32</v>
      </c>
      <c r="J2862" t="s">
        <v>16</v>
      </c>
      <c r="K2862" t="s">
        <v>18</v>
      </c>
      <c r="L2862" t="s">
        <v>19</v>
      </c>
      <c r="M2862" t="s">
        <v>16</v>
      </c>
      <c r="N2862" t="s">
        <v>16</v>
      </c>
      <c r="O2862" t="s">
        <v>16</v>
      </c>
      <c r="P2862">
        <f t="shared" si="90"/>
        <v>14</v>
      </c>
      <c r="Q2862">
        <f t="shared" si="89"/>
        <v>0</v>
      </c>
      <c r="R2862" t="str">
        <f>IFERROR(VLOOKUP(P2862,Sheet1!$E$30:$F$35,2,FALSE),"")</f>
        <v>Bonustime</v>
      </c>
    </row>
    <row r="2863" spans="1:18">
      <c r="A2863" t="s">
        <v>36</v>
      </c>
      <c r="B2863" t="s">
        <v>5239</v>
      </c>
      <c r="C2863" t="s">
        <v>5240</v>
      </c>
      <c r="D2863" t="s">
        <v>4790</v>
      </c>
      <c r="E2863" t="s">
        <v>5241</v>
      </c>
      <c r="F2863" t="s">
        <v>1607</v>
      </c>
      <c r="G2863" t="s">
        <v>16</v>
      </c>
      <c r="H2863" t="s">
        <v>25</v>
      </c>
      <c r="I2863" t="s">
        <v>32</v>
      </c>
      <c r="J2863" t="s">
        <v>16</v>
      </c>
      <c r="K2863" t="s">
        <v>18</v>
      </c>
      <c r="L2863" t="s">
        <v>19</v>
      </c>
      <c r="M2863" t="s">
        <v>16</v>
      </c>
      <c r="N2863" t="s">
        <v>16</v>
      </c>
      <c r="O2863" t="s">
        <v>16</v>
      </c>
      <c r="P2863">
        <f t="shared" si="90"/>
        <v>14</v>
      </c>
      <c r="Q2863">
        <f t="shared" si="89"/>
        <v>0</v>
      </c>
      <c r="R2863" t="str">
        <f>IFERROR(VLOOKUP(P2863,Sheet1!$E$30:$F$35,2,FALSE),"")</f>
        <v>Bonustime</v>
      </c>
    </row>
    <row r="2864" spans="1:18">
      <c r="A2864" t="s">
        <v>15</v>
      </c>
      <c r="B2864" t="s">
        <v>5242</v>
      </c>
      <c r="C2864" t="s">
        <v>5243</v>
      </c>
      <c r="D2864" t="s">
        <v>4792</v>
      </c>
      <c r="E2864" t="s">
        <v>5244</v>
      </c>
      <c r="F2864" t="s">
        <v>16</v>
      </c>
      <c r="G2864" t="s">
        <v>16</v>
      </c>
      <c r="H2864" t="s">
        <v>25</v>
      </c>
      <c r="I2864" t="s">
        <v>32</v>
      </c>
      <c r="J2864" t="s">
        <v>16</v>
      </c>
      <c r="K2864" t="s">
        <v>18</v>
      </c>
      <c r="L2864" t="s">
        <v>19</v>
      </c>
      <c r="M2864" t="s">
        <v>16</v>
      </c>
      <c r="N2864" t="s">
        <v>16</v>
      </c>
      <c r="O2864" t="s">
        <v>16</v>
      </c>
      <c r="P2864">
        <f t="shared" si="90"/>
        <v>14</v>
      </c>
      <c r="Q2864">
        <f t="shared" si="89"/>
        <v>0</v>
      </c>
      <c r="R2864" t="str">
        <f>IFERROR(VLOOKUP(P2864,Sheet1!$E$30:$F$35,2,FALSE),"")</f>
        <v>Bonustime</v>
      </c>
    </row>
    <row r="2865" spans="1:18">
      <c r="A2865" t="s">
        <v>15</v>
      </c>
      <c r="B2865" t="s">
        <v>5245</v>
      </c>
      <c r="C2865" t="s">
        <v>5246</v>
      </c>
      <c r="D2865" t="s">
        <v>1787</v>
      </c>
      <c r="E2865" t="s">
        <v>1961</v>
      </c>
      <c r="F2865" t="s">
        <v>17</v>
      </c>
      <c r="G2865" t="s">
        <v>16</v>
      </c>
      <c r="H2865" t="s">
        <v>25</v>
      </c>
      <c r="I2865" t="s">
        <v>32</v>
      </c>
      <c r="J2865" t="s">
        <v>16</v>
      </c>
      <c r="K2865" t="s">
        <v>18</v>
      </c>
      <c r="L2865" t="s">
        <v>19</v>
      </c>
      <c r="M2865" t="s">
        <v>16</v>
      </c>
      <c r="N2865" t="s">
        <v>16</v>
      </c>
      <c r="O2865" t="s">
        <v>16</v>
      </c>
      <c r="P2865">
        <f t="shared" si="90"/>
        <v>3</v>
      </c>
      <c r="Q2865">
        <f t="shared" si="89"/>
        <v>0</v>
      </c>
      <c r="R2865" t="str">
        <f>IFERROR(VLOOKUP(P2865,Sheet1!$E$30:$F$35,2,FALSE),"")</f>
        <v>rino</v>
      </c>
    </row>
    <row r="2866" spans="1:18">
      <c r="A2866" t="s">
        <v>15</v>
      </c>
      <c r="B2866" t="s">
        <v>5247</v>
      </c>
      <c r="C2866" t="s">
        <v>5246</v>
      </c>
      <c r="D2866" t="s">
        <v>1300</v>
      </c>
      <c r="E2866" t="s">
        <v>5248</v>
      </c>
      <c r="F2866" t="s">
        <v>21</v>
      </c>
      <c r="G2866" t="s">
        <v>16</v>
      </c>
      <c r="H2866" t="s">
        <v>25</v>
      </c>
      <c r="I2866" t="s">
        <v>32</v>
      </c>
      <c r="J2866" t="s">
        <v>16</v>
      </c>
      <c r="K2866" t="s">
        <v>18</v>
      </c>
      <c r="L2866" t="s">
        <v>19</v>
      </c>
      <c r="M2866" t="s">
        <v>16</v>
      </c>
      <c r="N2866" t="s">
        <v>16</v>
      </c>
      <c r="O2866" t="s">
        <v>16</v>
      </c>
      <c r="P2866">
        <f t="shared" si="90"/>
        <v>0</v>
      </c>
      <c r="Q2866">
        <f t="shared" si="89"/>
        <v>0</v>
      </c>
      <c r="R2866" t="str">
        <f>IFERROR(VLOOKUP(P2866,Sheet1!$E$30:$F$35,2,FALSE),"")</f>
        <v/>
      </c>
    </row>
    <row r="2867" spans="1:18">
      <c r="A2867" t="s">
        <v>15</v>
      </c>
      <c r="B2867" t="s">
        <v>5249</v>
      </c>
      <c r="C2867" t="s">
        <v>5250</v>
      </c>
      <c r="D2867" t="s">
        <v>4798</v>
      </c>
      <c r="E2867" t="s">
        <v>5251</v>
      </c>
      <c r="F2867" t="s">
        <v>20</v>
      </c>
      <c r="G2867" t="s">
        <v>16</v>
      </c>
      <c r="H2867" t="s">
        <v>25</v>
      </c>
      <c r="I2867" t="s">
        <v>32</v>
      </c>
      <c r="J2867" t="s">
        <v>16</v>
      </c>
      <c r="K2867" t="s">
        <v>18</v>
      </c>
      <c r="L2867" t="s">
        <v>19</v>
      </c>
      <c r="M2867" t="s">
        <v>16</v>
      </c>
      <c r="N2867" t="s">
        <v>16</v>
      </c>
      <c r="O2867" t="s">
        <v>16</v>
      </c>
      <c r="P2867">
        <f t="shared" si="90"/>
        <v>8</v>
      </c>
      <c r="Q2867">
        <f t="shared" si="89"/>
        <v>1</v>
      </c>
      <c r="R2867" t="str">
        <f>IFERROR(VLOOKUP(P2867,Sheet1!$E$30:$F$35,2,FALSE),"")</f>
        <v>grape</v>
      </c>
    </row>
    <row r="2868" spans="1:18">
      <c r="A2868" t="s">
        <v>15</v>
      </c>
      <c r="B2868" t="s">
        <v>5252</v>
      </c>
      <c r="C2868" t="s">
        <v>5250</v>
      </c>
      <c r="D2868" t="s">
        <v>1790</v>
      </c>
      <c r="E2868" t="s">
        <v>1963</v>
      </c>
      <c r="F2868" t="s">
        <v>24</v>
      </c>
      <c r="G2868" t="s">
        <v>16</v>
      </c>
      <c r="H2868" t="s">
        <v>25</v>
      </c>
      <c r="I2868" t="s">
        <v>32</v>
      </c>
      <c r="J2868" t="s">
        <v>16</v>
      </c>
      <c r="K2868" t="s">
        <v>18</v>
      </c>
      <c r="L2868" t="s">
        <v>19</v>
      </c>
      <c r="M2868" t="s">
        <v>16</v>
      </c>
      <c r="N2868" t="s">
        <v>16</v>
      </c>
      <c r="O2868" t="s">
        <v>16</v>
      </c>
      <c r="P2868">
        <f t="shared" si="90"/>
        <v>0</v>
      </c>
      <c r="Q2868">
        <f t="shared" si="89"/>
        <v>0</v>
      </c>
      <c r="R2868" t="str">
        <f>IFERROR(VLOOKUP(P2868,Sheet1!$E$30:$F$35,2,FALSE),"")</f>
        <v/>
      </c>
    </row>
    <row r="2869" spans="1:18">
      <c r="A2869" t="s">
        <v>15</v>
      </c>
      <c r="B2869" t="s">
        <v>5253</v>
      </c>
      <c r="C2869" t="s">
        <v>5250</v>
      </c>
      <c r="D2869" t="s">
        <v>4801</v>
      </c>
      <c r="E2869" t="s">
        <v>5254</v>
      </c>
      <c r="F2869" t="s">
        <v>27</v>
      </c>
      <c r="G2869" t="s">
        <v>16</v>
      </c>
      <c r="H2869" t="s">
        <v>25</v>
      </c>
      <c r="I2869" t="s">
        <v>32</v>
      </c>
      <c r="J2869" t="s">
        <v>16</v>
      </c>
      <c r="K2869" t="s">
        <v>18</v>
      </c>
      <c r="L2869" t="s">
        <v>19</v>
      </c>
      <c r="M2869" t="s">
        <v>16</v>
      </c>
      <c r="N2869" t="s">
        <v>16</v>
      </c>
      <c r="O2869" t="s">
        <v>16</v>
      </c>
      <c r="P2869">
        <f t="shared" si="90"/>
        <v>0</v>
      </c>
      <c r="Q2869">
        <f t="shared" si="89"/>
        <v>0</v>
      </c>
      <c r="R2869" t="str">
        <f>IFERROR(VLOOKUP(P2869,Sheet1!$E$30:$F$35,2,FALSE),"")</f>
        <v/>
      </c>
    </row>
    <row r="2870" spans="1:18">
      <c r="A2870" t="s">
        <v>15</v>
      </c>
      <c r="B2870" t="s">
        <v>5255</v>
      </c>
      <c r="C2870" t="s">
        <v>5250</v>
      </c>
      <c r="D2870" t="s">
        <v>4802</v>
      </c>
      <c r="E2870" t="s">
        <v>5256</v>
      </c>
      <c r="F2870" t="s">
        <v>22</v>
      </c>
      <c r="G2870" t="s">
        <v>16</v>
      </c>
      <c r="H2870" t="s">
        <v>25</v>
      </c>
      <c r="I2870" t="s">
        <v>32</v>
      </c>
      <c r="J2870" t="s">
        <v>16</v>
      </c>
      <c r="K2870" t="s">
        <v>18</v>
      </c>
      <c r="L2870" t="s">
        <v>19</v>
      </c>
      <c r="M2870" t="s">
        <v>16</v>
      </c>
      <c r="N2870" t="s">
        <v>16</v>
      </c>
      <c r="O2870" t="s">
        <v>16</v>
      </c>
      <c r="P2870">
        <f t="shared" si="90"/>
        <v>0</v>
      </c>
      <c r="Q2870">
        <f t="shared" si="89"/>
        <v>0</v>
      </c>
      <c r="R2870" t="str">
        <f>IFERROR(VLOOKUP(P2870,Sheet1!$E$30:$F$35,2,FALSE),"")</f>
        <v/>
      </c>
    </row>
    <row r="2871" spans="1:18">
      <c r="A2871" t="s">
        <v>15</v>
      </c>
      <c r="B2871" t="s">
        <v>5257</v>
      </c>
      <c r="C2871" t="s">
        <v>5250</v>
      </c>
      <c r="D2871" t="s">
        <v>1793</v>
      </c>
      <c r="E2871" t="s">
        <v>1964</v>
      </c>
      <c r="F2871" t="s">
        <v>30</v>
      </c>
      <c r="G2871" t="s">
        <v>16</v>
      </c>
      <c r="H2871" t="s">
        <v>25</v>
      </c>
      <c r="I2871" t="s">
        <v>32</v>
      </c>
      <c r="J2871" t="s">
        <v>16</v>
      </c>
      <c r="K2871" t="s">
        <v>18</v>
      </c>
      <c r="L2871" t="s">
        <v>19</v>
      </c>
      <c r="M2871" t="s">
        <v>16</v>
      </c>
      <c r="N2871" t="s">
        <v>16</v>
      </c>
      <c r="O2871" t="s">
        <v>16</v>
      </c>
      <c r="P2871">
        <f t="shared" si="90"/>
        <v>0</v>
      </c>
      <c r="Q2871">
        <f t="shared" si="89"/>
        <v>0</v>
      </c>
      <c r="R2871" t="str">
        <f>IFERROR(VLOOKUP(P2871,Sheet1!$E$30:$F$35,2,FALSE),"")</f>
        <v/>
      </c>
    </row>
    <row r="2872" spans="1:18">
      <c r="A2872" t="s">
        <v>15</v>
      </c>
      <c r="B2872" t="s">
        <v>5258</v>
      </c>
      <c r="C2872" t="s">
        <v>5259</v>
      </c>
      <c r="D2872" t="s">
        <v>4805</v>
      </c>
      <c r="E2872" t="s">
        <v>1477</v>
      </c>
      <c r="F2872" t="s">
        <v>32</v>
      </c>
      <c r="G2872" t="s">
        <v>16</v>
      </c>
      <c r="H2872" t="s">
        <v>25</v>
      </c>
      <c r="I2872" t="s">
        <v>32</v>
      </c>
      <c r="J2872" t="s">
        <v>16</v>
      </c>
      <c r="K2872" t="s">
        <v>18</v>
      </c>
      <c r="L2872" t="s">
        <v>19</v>
      </c>
      <c r="M2872" t="s">
        <v>16</v>
      </c>
      <c r="N2872" t="s">
        <v>16</v>
      </c>
      <c r="O2872" t="s">
        <v>16</v>
      </c>
      <c r="P2872">
        <f t="shared" si="90"/>
        <v>3</v>
      </c>
      <c r="Q2872">
        <f t="shared" si="89"/>
        <v>0</v>
      </c>
      <c r="R2872" t="str">
        <f>IFERROR(VLOOKUP(P2872,Sheet1!$E$30:$F$35,2,FALSE),"")</f>
        <v>rino</v>
      </c>
    </row>
    <row r="2873" spans="1:18">
      <c r="A2873" t="s">
        <v>15</v>
      </c>
      <c r="B2873" t="s">
        <v>5115</v>
      </c>
      <c r="C2873" t="s">
        <v>5259</v>
      </c>
      <c r="D2873" t="s">
        <v>4808</v>
      </c>
      <c r="E2873" t="s">
        <v>5260</v>
      </c>
      <c r="F2873" t="s">
        <v>23</v>
      </c>
      <c r="G2873" t="s">
        <v>16</v>
      </c>
      <c r="H2873" t="s">
        <v>25</v>
      </c>
      <c r="I2873" t="s">
        <v>32</v>
      </c>
      <c r="J2873" t="s">
        <v>16</v>
      </c>
      <c r="K2873" t="s">
        <v>18</v>
      </c>
      <c r="L2873" t="s">
        <v>19</v>
      </c>
      <c r="M2873" t="s">
        <v>16</v>
      </c>
      <c r="N2873" t="s">
        <v>16</v>
      </c>
      <c r="O2873" t="s">
        <v>16</v>
      </c>
      <c r="P2873">
        <f t="shared" si="90"/>
        <v>0</v>
      </c>
      <c r="Q2873">
        <f t="shared" si="89"/>
        <v>0</v>
      </c>
      <c r="R2873" t="str">
        <f>IFERROR(VLOOKUP(P2873,Sheet1!$E$30:$F$35,2,FALSE),"")</f>
        <v/>
      </c>
    </row>
    <row r="2874" spans="1:18">
      <c r="A2874" t="s">
        <v>15</v>
      </c>
      <c r="B2874" t="s">
        <v>5261</v>
      </c>
      <c r="C2874" t="s">
        <v>5262</v>
      </c>
      <c r="D2874" t="s">
        <v>1306</v>
      </c>
      <c r="E2874" t="s">
        <v>1966</v>
      </c>
      <c r="F2874" t="s">
        <v>35</v>
      </c>
      <c r="G2874" t="s">
        <v>16</v>
      </c>
      <c r="H2874" t="s">
        <v>25</v>
      </c>
      <c r="I2874" t="s">
        <v>32</v>
      </c>
      <c r="J2874" t="s">
        <v>16</v>
      </c>
      <c r="K2874" t="s">
        <v>18</v>
      </c>
      <c r="L2874" t="s">
        <v>19</v>
      </c>
      <c r="M2874" t="s">
        <v>16</v>
      </c>
      <c r="N2874" t="s">
        <v>16</v>
      </c>
      <c r="O2874" t="s">
        <v>16</v>
      </c>
      <c r="P2874">
        <f t="shared" si="90"/>
        <v>2</v>
      </c>
      <c r="Q2874">
        <f t="shared" si="89"/>
        <v>0</v>
      </c>
      <c r="R2874" t="str">
        <f>IFERROR(VLOOKUP(P2874,Sheet1!$E$30:$F$35,2,FALSE),"")</f>
        <v>cherry</v>
      </c>
    </row>
    <row r="2875" spans="1:18">
      <c r="A2875" t="s">
        <v>15</v>
      </c>
      <c r="B2875" t="s">
        <v>5263</v>
      </c>
      <c r="C2875" t="s">
        <v>5262</v>
      </c>
      <c r="D2875" t="s">
        <v>4811</v>
      </c>
      <c r="E2875" t="s">
        <v>5264</v>
      </c>
      <c r="F2875" t="s">
        <v>26</v>
      </c>
      <c r="G2875" t="s">
        <v>16</v>
      </c>
      <c r="H2875" t="s">
        <v>25</v>
      </c>
      <c r="I2875" t="s">
        <v>32</v>
      </c>
      <c r="J2875" t="s">
        <v>16</v>
      </c>
      <c r="K2875" t="s">
        <v>18</v>
      </c>
      <c r="L2875" t="s">
        <v>19</v>
      </c>
      <c r="M2875" t="s">
        <v>16</v>
      </c>
      <c r="N2875" t="s">
        <v>16</v>
      </c>
      <c r="O2875" t="s">
        <v>16</v>
      </c>
      <c r="P2875">
        <f t="shared" si="90"/>
        <v>0</v>
      </c>
      <c r="Q2875">
        <f t="shared" si="89"/>
        <v>0</v>
      </c>
      <c r="R2875" t="str">
        <f>IFERROR(VLOOKUP(P2875,Sheet1!$E$30:$F$35,2,FALSE),"")</f>
        <v/>
      </c>
    </row>
    <row r="2876" spans="1:18">
      <c r="A2876" t="s">
        <v>15</v>
      </c>
      <c r="B2876" t="s">
        <v>5265</v>
      </c>
      <c r="C2876" t="s">
        <v>5262</v>
      </c>
      <c r="D2876" t="s">
        <v>4814</v>
      </c>
      <c r="E2876" t="s">
        <v>5266</v>
      </c>
      <c r="F2876" t="s">
        <v>25</v>
      </c>
      <c r="G2876" t="s">
        <v>16</v>
      </c>
      <c r="H2876" t="s">
        <v>25</v>
      </c>
      <c r="I2876" t="s">
        <v>32</v>
      </c>
      <c r="J2876" t="s">
        <v>16</v>
      </c>
      <c r="K2876" t="s">
        <v>18</v>
      </c>
      <c r="L2876" t="s">
        <v>19</v>
      </c>
      <c r="M2876" t="s">
        <v>16</v>
      </c>
      <c r="N2876" t="s">
        <v>16</v>
      </c>
      <c r="O2876" t="s">
        <v>16</v>
      </c>
      <c r="P2876">
        <f t="shared" si="90"/>
        <v>0</v>
      </c>
      <c r="Q2876">
        <f t="shared" si="89"/>
        <v>0</v>
      </c>
      <c r="R2876" t="str">
        <f>IFERROR(VLOOKUP(P2876,Sheet1!$E$30:$F$35,2,FALSE),"")</f>
        <v/>
      </c>
    </row>
    <row r="2877" spans="1:18">
      <c r="A2877" t="s">
        <v>15</v>
      </c>
      <c r="B2877" t="s">
        <v>5267</v>
      </c>
      <c r="C2877" t="s">
        <v>5268</v>
      </c>
      <c r="D2877" t="s">
        <v>1796</v>
      </c>
      <c r="E2877" t="s">
        <v>1968</v>
      </c>
      <c r="F2877" t="s">
        <v>42</v>
      </c>
      <c r="G2877" t="s">
        <v>16</v>
      </c>
      <c r="H2877" t="s">
        <v>25</v>
      </c>
      <c r="I2877" t="s">
        <v>32</v>
      </c>
      <c r="J2877" t="s">
        <v>16</v>
      </c>
      <c r="K2877" t="s">
        <v>18</v>
      </c>
      <c r="L2877" t="s">
        <v>19</v>
      </c>
      <c r="M2877" t="s">
        <v>16</v>
      </c>
      <c r="N2877" t="s">
        <v>16</v>
      </c>
      <c r="O2877" t="s">
        <v>16</v>
      </c>
      <c r="P2877">
        <f t="shared" si="90"/>
        <v>3</v>
      </c>
      <c r="Q2877">
        <f t="shared" si="89"/>
        <v>0</v>
      </c>
      <c r="R2877" t="str">
        <f>IFERROR(VLOOKUP(P2877,Sheet1!$E$30:$F$35,2,FALSE),"")</f>
        <v>rino</v>
      </c>
    </row>
    <row r="2878" spans="1:18">
      <c r="A2878" t="s">
        <v>15</v>
      </c>
      <c r="B2878" t="s">
        <v>5269</v>
      </c>
      <c r="C2878" t="s">
        <v>5268</v>
      </c>
      <c r="D2878" t="s">
        <v>4818</v>
      </c>
      <c r="E2878" t="s">
        <v>5270</v>
      </c>
      <c r="F2878" t="s">
        <v>45</v>
      </c>
      <c r="G2878" t="s">
        <v>16</v>
      </c>
      <c r="H2878" t="s">
        <v>25</v>
      </c>
      <c r="I2878" t="s">
        <v>32</v>
      </c>
      <c r="J2878" t="s">
        <v>16</v>
      </c>
      <c r="K2878" t="s">
        <v>18</v>
      </c>
      <c r="L2878" t="s">
        <v>19</v>
      </c>
      <c r="M2878" t="s">
        <v>16</v>
      </c>
      <c r="N2878" t="s">
        <v>16</v>
      </c>
      <c r="O2878" t="s">
        <v>16</v>
      </c>
      <c r="P2878">
        <f t="shared" si="90"/>
        <v>0</v>
      </c>
      <c r="Q2878">
        <f t="shared" si="89"/>
        <v>0</v>
      </c>
      <c r="R2878" t="str">
        <f>IFERROR(VLOOKUP(P2878,Sheet1!$E$30:$F$35,2,FALSE),"")</f>
        <v/>
      </c>
    </row>
    <row r="2879" spans="1:18">
      <c r="A2879" t="s">
        <v>15</v>
      </c>
      <c r="B2879" t="s">
        <v>5271</v>
      </c>
      <c r="C2879" t="s">
        <v>5268</v>
      </c>
      <c r="D2879" t="s">
        <v>4820</v>
      </c>
      <c r="E2879" t="s">
        <v>5272</v>
      </c>
      <c r="F2879" t="s">
        <v>28</v>
      </c>
      <c r="G2879" t="s">
        <v>16</v>
      </c>
      <c r="H2879" t="s">
        <v>25</v>
      </c>
      <c r="I2879" t="s">
        <v>32</v>
      </c>
      <c r="J2879" t="s">
        <v>16</v>
      </c>
      <c r="K2879" t="s">
        <v>18</v>
      </c>
      <c r="L2879" t="s">
        <v>19</v>
      </c>
      <c r="M2879" t="s">
        <v>16</v>
      </c>
      <c r="N2879" t="s">
        <v>16</v>
      </c>
      <c r="O2879" t="s">
        <v>16</v>
      </c>
      <c r="P2879">
        <f t="shared" si="90"/>
        <v>0</v>
      </c>
      <c r="Q2879">
        <f t="shared" si="89"/>
        <v>0</v>
      </c>
      <c r="R2879" t="str">
        <f>IFERROR(VLOOKUP(P2879,Sheet1!$E$30:$F$35,2,FALSE),"")</f>
        <v/>
      </c>
    </row>
    <row r="2880" spans="1:18">
      <c r="A2880" t="s">
        <v>15</v>
      </c>
      <c r="B2880" t="s">
        <v>5136</v>
      </c>
      <c r="C2880" t="s">
        <v>5268</v>
      </c>
      <c r="D2880" t="s">
        <v>1798</v>
      </c>
      <c r="E2880" t="s">
        <v>1969</v>
      </c>
      <c r="F2880" t="s">
        <v>50</v>
      </c>
      <c r="G2880" t="s">
        <v>16</v>
      </c>
      <c r="H2880" t="s">
        <v>25</v>
      </c>
      <c r="I2880" t="s">
        <v>32</v>
      </c>
      <c r="J2880" t="s">
        <v>16</v>
      </c>
      <c r="K2880" t="s">
        <v>18</v>
      </c>
      <c r="L2880" t="s">
        <v>19</v>
      </c>
      <c r="M2880" t="s">
        <v>16</v>
      </c>
      <c r="N2880" t="s">
        <v>16</v>
      </c>
      <c r="O2880" t="s">
        <v>16</v>
      </c>
      <c r="P2880">
        <f t="shared" si="90"/>
        <v>0</v>
      </c>
      <c r="Q2880">
        <f t="shared" si="89"/>
        <v>0</v>
      </c>
      <c r="R2880" t="str">
        <f>IFERROR(VLOOKUP(P2880,Sheet1!$E$30:$F$35,2,FALSE),"")</f>
        <v/>
      </c>
    </row>
    <row r="2881" spans="1:18">
      <c r="A2881" t="s">
        <v>15</v>
      </c>
      <c r="B2881" t="s">
        <v>5273</v>
      </c>
      <c r="C2881" t="s">
        <v>5268</v>
      </c>
      <c r="D2881" t="s">
        <v>4823</v>
      </c>
      <c r="E2881" t="s">
        <v>5274</v>
      </c>
      <c r="F2881" t="s">
        <v>53</v>
      </c>
      <c r="G2881" t="s">
        <v>16</v>
      </c>
      <c r="H2881" t="s">
        <v>25</v>
      </c>
      <c r="I2881" t="s">
        <v>32</v>
      </c>
      <c r="J2881" t="s">
        <v>16</v>
      </c>
      <c r="K2881" t="s">
        <v>18</v>
      </c>
      <c r="L2881" t="s">
        <v>19</v>
      </c>
      <c r="M2881" t="s">
        <v>16</v>
      </c>
      <c r="N2881" t="s">
        <v>16</v>
      </c>
      <c r="O2881" t="s">
        <v>16</v>
      </c>
      <c r="P2881">
        <f t="shared" si="90"/>
        <v>0</v>
      </c>
      <c r="Q2881">
        <f t="shared" si="89"/>
        <v>0</v>
      </c>
      <c r="R2881" t="str">
        <f>IFERROR(VLOOKUP(P2881,Sheet1!$E$30:$F$35,2,FALSE),"")</f>
        <v/>
      </c>
    </row>
    <row r="2882" spans="1:18">
      <c r="A2882" t="s">
        <v>15</v>
      </c>
      <c r="B2882" t="s">
        <v>5275</v>
      </c>
      <c r="C2882" t="s">
        <v>5276</v>
      </c>
      <c r="D2882" t="s">
        <v>1309</v>
      </c>
      <c r="E2882" t="s">
        <v>5277</v>
      </c>
      <c r="F2882" t="s">
        <v>29</v>
      </c>
      <c r="G2882" t="s">
        <v>16</v>
      </c>
      <c r="H2882" t="s">
        <v>25</v>
      </c>
      <c r="I2882" t="s">
        <v>32</v>
      </c>
      <c r="J2882" t="s">
        <v>16</v>
      </c>
      <c r="K2882" t="s">
        <v>18</v>
      </c>
      <c r="L2882" t="s">
        <v>19</v>
      </c>
      <c r="M2882" t="s">
        <v>16</v>
      </c>
      <c r="N2882" t="s">
        <v>16</v>
      </c>
      <c r="O2882" t="s">
        <v>16</v>
      </c>
      <c r="P2882">
        <f t="shared" si="90"/>
        <v>8</v>
      </c>
      <c r="Q2882">
        <f t="shared" si="89"/>
        <v>1</v>
      </c>
      <c r="R2882" t="str">
        <f>IFERROR(VLOOKUP(P2882,Sheet1!$E$30:$F$35,2,FALSE),"")</f>
        <v>grape</v>
      </c>
    </row>
    <row r="2883" spans="1:18">
      <c r="A2883" t="s">
        <v>15</v>
      </c>
      <c r="B2883" t="s">
        <v>5278</v>
      </c>
      <c r="C2883" t="s">
        <v>5276</v>
      </c>
      <c r="D2883" t="s">
        <v>1799</v>
      </c>
      <c r="E2883" t="s">
        <v>1971</v>
      </c>
      <c r="F2883" t="s">
        <v>58</v>
      </c>
      <c r="G2883" t="s">
        <v>16</v>
      </c>
      <c r="H2883" t="s">
        <v>25</v>
      </c>
      <c r="I2883" t="s">
        <v>32</v>
      </c>
      <c r="J2883" t="s">
        <v>16</v>
      </c>
      <c r="K2883" t="s">
        <v>18</v>
      </c>
      <c r="L2883" t="s">
        <v>19</v>
      </c>
      <c r="M2883" t="s">
        <v>16</v>
      </c>
      <c r="N2883" t="s">
        <v>16</v>
      </c>
      <c r="O2883" t="s">
        <v>16</v>
      </c>
      <c r="P2883">
        <f t="shared" si="90"/>
        <v>0</v>
      </c>
      <c r="Q2883">
        <f t="shared" si="89"/>
        <v>0</v>
      </c>
      <c r="R2883" t="str">
        <f>IFERROR(VLOOKUP(P2883,Sheet1!$E$30:$F$35,2,FALSE),"")</f>
        <v/>
      </c>
    </row>
    <row r="2884" spans="1:18">
      <c r="A2884" t="s">
        <v>15</v>
      </c>
      <c r="B2884" t="s">
        <v>5279</v>
      </c>
      <c r="C2884" t="s">
        <v>5276</v>
      </c>
      <c r="D2884" t="s">
        <v>4828</v>
      </c>
      <c r="E2884" t="s">
        <v>5280</v>
      </c>
      <c r="F2884" t="s">
        <v>60</v>
      </c>
      <c r="G2884" t="s">
        <v>16</v>
      </c>
      <c r="H2884" t="s">
        <v>25</v>
      </c>
      <c r="I2884" t="s">
        <v>32</v>
      </c>
      <c r="J2884" t="s">
        <v>16</v>
      </c>
      <c r="K2884" t="s">
        <v>18</v>
      </c>
      <c r="L2884" t="s">
        <v>19</v>
      </c>
      <c r="M2884" t="s">
        <v>16</v>
      </c>
      <c r="N2884" t="s">
        <v>16</v>
      </c>
      <c r="O2884" t="s">
        <v>16</v>
      </c>
      <c r="P2884">
        <f t="shared" si="90"/>
        <v>0</v>
      </c>
      <c r="Q2884">
        <f t="shared" ref="Q2884:Q2947" si="91">IF(P2884=8,1,0)</f>
        <v>0</v>
      </c>
      <c r="R2884" t="str">
        <f>IFERROR(VLOOKUP(P2884,Sheet1!$E$30:$F$35,2,FALSE),"")</f>
        <v/>
      </c>
    </row>
    <row r="2885" spans="1:18">
      <c r="A2885" t="s">
        <v>15</v>
      </c>
      <c r="B2885" t="s">
        <v>5281</v>
      </c>
      <c r="C2885" t="s">
        <v>5276</v>
      </c>
      <c r="D2885" t="s">
        <v>4831</v>
      </c>
      <c r="E2885" t="s">
        <v>5282</v>
      </c>
      <c r="F2885" t="s">
        <v>31</v>
      </c>
      <c r="G2885" t="s">
        <v>16</v>
      </c>
      <c r="H2885" t="s">
        <v>25</v>
      </c>
      <c r="I2885" t="s">
        <v>32</v>
      </c>
      <c r="J2885" t="s">
        <v>16</v>
      </c>
      <c r="K2885" t="s">
        <v>18</v>
      </c>
      <c r="L2885" t="s">
        <v>19</v>
      </c>
      <c r="M2885" t="s">
        <v>16</v>
      </c>
      <c r="N2885" t="s">
        <v>16</v>
      </c>
      <c r="O2885" t="s">
        <v>16</v>
      </c>
      <c r="P2885">
        <f t="shared" ref="P2885:P2948" si="92">C2885-C2884</f>
        <v>0</v>
      </c>
      <c r="Q2885">
        <f t="shared" si="91"/>
        <v>0</v>
      </c>
      <c r="R2885" t="str">
        <f>IFERROR(VLOOKUP(P2885,Sheet1!$E$30:$F$35,2,FALSE),"")</f>
        <v/>
      </c>
    </row>
    <row r="2886" spans="1:18">
      <c r="A2886" t="s">
        <v>15</v>
      </c>
      <c r="B2886" t="s">
        <v>5283</v>
      </c>
      <c r="C2886" t="s">
        <v>5284</v>
      </c>
      <c r="D2886" t="s">
        <v>1801</v>
      </c>
      <c r="E2886" t="s">
        <v>1480</v>
      </c>
      <c r="F2886" t="s">
        <v>63</v>
      </c>
      <c r="G2886" t="s">
        <v>16</v>
      </c>
      <c r="H2886" t="s">
        <v>25</v>
      </c>
      <c r="I2886" t="s">
        <v>32</v>
      </c>
      <c r="J2886" t="s">
        <v>16</v>
      </c>
      <c r="K2886" t="s">
        <v>18</v>
      </c>
      <c r="L2886" t="s">
        <v>19</v>
      </c>
      <c r="M2886" t="s">
        <v>16</v>
      </c>
      <c r="N2886" t="s">
        <v>16</v>
      </c>
      <c r="O2886" t="s">
        <v>16</v>
      </c>
      <c r="P2886">
        <f t="shared" si="92"/>
        <v>8</v>
      </c>
      <c r="Q2886">
        <f t="shared" si="91"/>
        <v>1</v>
      </c>
      <c r="R2886" t="str">
        <f>IFERROR(VLOOKUP(P2886,Sheet1!$E$30:$F$35,2,FALSE),"")</f>
        <v>grape</v>
      </c>
    </row>
    <row r="2887" spans="1:18">
      <c r="A2887" t="s">
        <v>15</v>
      </c>
      <c r="B2887" t="s">
        <v>5285</v>
      </c>
      <c r="C2887" t="s">
        <v>5286</v>
      </c>
      <c r="D2887" t="s">
        <v>4835</v>
      </c>
      <c r="E2887" t="s">
        <v>5287</v>
      </c>
      <c r="F2887" t="s">
        <v>66</v>
      </c>
      <c r="G2887" t="s">
        <v>16</v>
      </c>
      <c r="H2887" t="s">
        <v>25</v>
      </c>
      <c r="I2887" t="s">
        <v>32</v>
      </c>
      <c r="J2887" t="s">
        <v>16</v>
      </c>
      <c r="K2887" t="s">
        <v>18</v>
      </c>
      <c r="L2887" t="s">
        <v>19</v>
      </c>
      <c r="M2887" t="s">
        <v>16</v>
      </c>
      <c r="N2887" t="s">
        <v>16</v>
      </c>
      <c r="O2887" t="s">
        <v>16</v>
      </c>
      <c r="P2887">
        <f t="shared" si="92"/>
        <v>8</v>
      </c>
      <c r="Q2887">
        <f t="shared" si="91"/>
        <v>1</v>
      </c>
      <c r="R2887" t="str">
        <f>IFERROR(VLOOKUP(P2887,Sheet1!$E$30:$F$35,2,FALSE),"")</f>
        <v>grape</v>
      </c>
    </row>
    <row r="2888" spans="1:18">
      <c r="A2888" t="s">
        <v>15</v>
      </c>
      <c r="B2888" t="s">
        <v>5162</v>
      </c>
      <c r="C2888" t="s">
        <v>5288</v>
      </c>
      <c r="D2888" t="s">
        <v>4837</v>
      </c>
      <c r="E2888" t="s">
        <v>5289</v>
      </c>
      <c r="F2888" t="s">
        <v>33</v>
      </c>
      <c r="G2888" t="s">
        <v>16</v>
      </c>
      <c r="H2888" t="s">
        <v>25</v>
      </c>
      <c r="I2888" t="s">
        <v>32</v>
      </c>
      <c r="J2888" t="s">
        <v>16</v>
      </c>
      <c r="K2888" t="s">
        <v>18</v>
      </c>
      <c r="L2888" t="s">
        <v>19</v>
      </c>
      <c r="M2888" t="s">
        <v>16</v>
      </c>
      <c r="N2888" t="s">
        <v>16</v>
      </c>
      <c r="O2888" t="s">
        <v>16</v>
      </c>
      <c r="P2888">
        <f t="shared" si="92"/>
        <v>8</v>
      </c>
      <c r="Q2888">
        <f t="shared" si="91"/>
        <v>1</v>
      </c>
      <c r="R2888" t="str">
        <f>IFERROR(VLOOKUP(P2888,Sheet1!$E$30:$F$35,2,FALSE),"")</f>
        <v>grape</v>
      </c>
    </row>
    <row r="2889" spans="1:18">
      <c r="A2889" t="s">
        <v>15</v>
      </c>
      <c r="B2889" t="s">
        <v>5290</v>
      </c>
      <c r="C2889" t="s">
        <v>5288</v>
      </c>
      <c r="D2889" t="s">
        <v>1804</v>
      </c>
      <c r="E2889" t="s">
        <v>1974</v>
      </c>
      <c r="F2889" t="s">
        <v>39</v>
      </c>
      <c r="G2889" t="s">
        <v>16</v>
      </c>
      <c r="H2889" t="s">
        <v>25</v>
      </c>
      <c r="I2889" t="s">
        <v>32</v>
      </c>
      <c r="J2889" t="s">
        <v>16</v>
      </c>
      <c r="K2889" t="s">
        <v>18</v>
      </c>
      <c r="L2889" t="s">
        <v>19</v>
      </c>
      <c r="M2889" t="s">
        <v>16</v>
      </c>
      <c r="N2889" t="s">
        <v>16</v>
      </c>
      <c r="O2889" t="s">
        <v>16</v>
      </c>
      <c r="P2889">
        <f t="shared" si="92"/>
        <v>0</v>
      </c>
      <c r="Q2889">
        <f t="shared" si="91"/>
        <v>0</v>
      </c>
      <c r="R2889" t="str">
        <f>IFERROR(VLOOKUP(P2889,Sheet1!$E$30:$F$35,2,FALSE),"")</f>
        <v/>
      </c>
    </row>
    <row r="2890" spans="1:18">
      <c r="A2890" t="s">
        <v>15</v>
      </c>
      <c r="B2890" t="s">
        <v>5291</v>
      </c>
      <c r="C2890" t="s">
        <v>5288</v>
      </c>
      <c r="D2890" t="s">
        <v>1313</v>
      </c>
      <c r="E2890" t="s">
        <v>5292</v>
      </c>
      <c r="F2890" t="s">
        <v>70</v>
      </c>
      <c r="G2890" t="s">
        <v>16</v>
      </c>
      <c r="H2890" t="s">
        <v>25</v>
      </c>
      <c r="I2890" t="s">
        <v>32</v>
      </c>
      <c r="J2890" t="s">
        <v>16</v>
      </c>
      <c r="K2890" t="s">
        <v>18</v>
      </c>
      <c r="L2890" t="s">
        <v>19</v>
      </c>
      <c r="M2890" t="s">
        <v>16</v>
      </c>
      <c r="N2890" t="s">
        <v>16</v>
      </c>
      <c r="O2890" t="s">
        <v>16</v>
      </c>
      <c r="P2890">
        <f t="shared" si="92"/>
        <v>0</v>
      </c>
      <c r="Q2890">
        <f t="shared" si="91"/>
        <v>0</v>
      </c>
      <c r="R2890" t="str">
        <f>IFERROR(VLOOKUP(P2890,Sheet1!$E$30:$F$35,2,FALSE),"")</f>
        <v/>
      </c>
    </row>
    <row r="2891" spans="1:18">
      <c r="A2891" t="s">
        <v>15</v>
      </c>
      <c r="B2891" t="s">
        <v>5293</v>
      </c>
      <c r="C2891" t="s">
        <v>5288</v>
      </c>
      <c r="D2891" t="s">
        <v>4842</v>
      </c>
      <c r="E2891" t="s">
        <v>5294</v>
      </c>
      <c r="F2891" t="s">
        <v>34</v>
      </c>
      <c r="G2891" t="s">
        <v>16</v>
      </c>
      <c r="H2891" t="s">
        <v>25</v>
      </c>
      <c r="I2891" t="s">
        <v>32</v>
      </c>
      <c r="J2891" t="s">
        <v>16</v>
      </c>
      <c r="K2891" t="s">
        <v>18</v>
      </c>
      <c r="L2891" t="s">
        <v>19</v>
      </c>
      <c r="M2891" t="s">
        <v>16</v>
      </c>
      <c r="N2891" t="s">
        <v>16</v>
      </c>
      <c r="O2891" t="s">
        <v>16</v>
      </c>
      <c r="P2891">
        <f t="shared" si="92"/>
        <v>0</v>
      </c>
      <c r="Q2891">
        <f t="shared" si="91"/>
        <v>0</v>
      </c>
      <c r="R2891" t="str">
        <f>IFERROR(VLOOKUP(P2891,Sheet1!$E$30:$F$35,2,FALSE),"")</f>
        <v/>
      </c>
    </row>
    <row r="2892" spans="1:18">
      <c r="A2892" t="s">
        <v>15</v>
      </c>
      <c r="B2892" t="s">
        <v>5295</v>
      </c>
      <c r="C2892" t="s">
        <v>5296</v>
      </c>
      <c r="D2892" t="s">
        <v>1805</v>
      </c>
      <c r="E2892" t="s">
        <v>1975</v>
      </c>
      <c r="F2892" t="s">
        <v>37</v>
      </c>
      <c r="G2892" t="s">
        <v>16</v>
      </c>
      <c r="H2892" t="s">
        <v>25</v>
      </c>
      <c r="I2892" t="s">
        <v>32</v>
      </c>
      <c r="J2892" t="s">
        <v>16</v>
      </c>
      <c r="K2892" t="s">
        <v>18</v>
      </c>
      <c r="L2892" t="s">
        <v>19</v>
      </c>
      <c r="M2892" t="s">
        <v>16</v>
      </c>
      <c r="N2892" t="s">
        <v>16</v>
      </c>
      <c r="O2892" t="s">
        <v>16</v>
      </c>
      <c r="P2892">
        <f t="shared" si="92"/>
        <v>8</v>
      </c>
      <c r="Q2892">
        <f t="shared" si="91"/>
        <v>1</v>
      </c>
      <c r="R2892" t="str">
        <f>IFERROR(VLOOKUP(P2892,Sheet1!$E$30:$F$35,2,FALSE),"")</f>
        <v>grape</v>
      </c>
    </row>
    <row r="2893" spans="1:18">
      <c r="A2893" t="s">
        <v>15</v>
      </c>
      <c r="B2893" t="s">
        <v>5297</v>
      </c>
      <c r="C2893" t="s">
        <v>5298</v>
      </c>
      <c r="D2893" t="s">
        <v>1321</v>
      </c>
      <c r="E2893" t="s">
        <v>5299</v>
      </c>
      <c r="F2893" t="s">
        <v>76</v>
      </c>
      <c r="G2893" t="s">
        <v>16</v>
      </c>
      <c r="H2893" t="s">
        <v>25</v>
      </c>
      <c r="I2893" t="s">
        <v>32</v>
      </c>
      <c r="J2893" t="s">
        <v>16</v>
      </c>
      <c r="K2893" t="s">
        <v>18</v>
      </c>
      <c r="L2893" t="s">
        <v>19</v>
      </c>
      <c r="M2893" t="s">
        <v>16</v>
      </c>
      <c r="N2893" t="s">
        <v>16</v>
      </c>
      <c r="O2893" t="s">
        <v>16</v>
      </c>
      <c r="P2893">
        <f t="shared" si="92"/>
        <v>2</v>
      </c>
      <c r="Q2893">
        <f t="shared" si="91"/>
        <v>0</v>
      </c>
      <c r="R2893" t="str">
        <f>IFERROR(VLOOKUP(P2893,Sheet1!$E$30:$F$35,2,FALSE),"")</f>
        <v>cherry</v>
      </c>
    </row>
    <row r="2894" spans="1:18">
      <c r="A2894" t="s">
        <v>36</v>
      </c>
      <c r="B2894" t="s">
        <v>5169</v>
      </c>
      <c r="C2894" t="s">
        <v>5298</v>
      </c>
      <c r="D2894" t="s">
        <v>1321</v>
      </c>
      <c r="E2894" t="s">
        <v>5300</v>
      </c>
      <c r="F2894" t="s">
        <v>38</v>
      </c>
      <c r="G2894" t="s">
        <v>16</v>
      </c>
      <c r="H2894" t="s">
        <v>42</v>
      </c>
      <c r="I2894" t="s">
        <v>32</v>
      </c>
      <c r="J2894" t="s">
        <v>16</v>
      </c>
      <c r="K2894" t="s">
        <v>18</v>
      </c>
      <c r="L2894" t="s">
        <v>19</v>
      </c>
      <c r="M2894" t="s">
        <v>16</v>
      </c>
      <c r="N2894" t="s">
        <v>16</v>
      </c>
      <c r="O2894" t="s">
        <v>16</v>
      </c>
      <c r="P2894">
        <f t="shared" si="92"/>
        <v>0</v>
      </c>
      <c r="Q2894">
        <f t="shared" si="91"/>
        <v>0</v>
      </c>
      <c r="R2894" t="str">
        <f>IFERROR(VLOOKUP(P2894,Sheet1!$E$30:$F$35,2,FALSE),"")</f>
        <v/>
      </c>
    </row>
    <row r="2895" spans="1:18">
      <c r="A2895" t="s">
        <v>36</v>
      </c>
      <c r="B2895" t="s">
        <v>5301</v>
      </c>
      <c r="C2895" t="s">
        <v>5302</v>
      </c>
      <c r="D2895" t="s">
        <v>1321</v>
      </c>
      <c r="E2895" t="s">
        <v>1978</v>
      </c>
      <c r="F2895" t="s">
        <v>38</v>
      </c>
      <c r="G2895" t="s">
        <v>16</v>
      </c>
      <c r="H2895" t="s">
        <v>42</v>
      </c>
      <c r="I2895" t="s">
        <v>32</v>
      </c>
      <c r="J2895" t="s">
        <v>16</v>
      </c>
      <c r="K2895" t="s">
        <v>18</v>
      </c>
      <c r="L2895" t="s">
        <v>19</v>
      </c>
      <c r="M2895" t="s">
        <v>16</v>
      </c>
      <c r="N2895" t="s">
        <v>16</v>
      </c>
      <c r="O2895" t="s">
        <v>16</v>
      </c>
      <c r="P2895">
        <f t="shared" si="92"/>
        <v>14</v>
      </c>
      <c r="Q2895">
        <f t="shared" si="91"/>
        <v>0</v>
      </c>
      <c r="R2895" t="str">
        <f>IFERROR(VLOOKUP(P2895,Sheet1!$E$30:$F$35,2,FALSE),"")</f>
        <v>Bonustime</v>
      </c>
    </row>
    <row r="2896" spans="1:18">
      <c r="A2896" t="s">
        <v>36</v>
      </c>
      <c r="B2896" t="s">
        <v>5303</v>
      </c>
      <c r="C2896" t="s">
        <v>5304</v>
      </c>
      <c r="D2896" t="s">
        <v>1321</v>
      </c>
      <c r="E2896" t="s">
        <v>5305</v>
      </c>
      <c r="F2896" t="s">
        <v>38</v>
      </c>
      <c r="G2896" t="s">
        <v>16</v>
      </c>
      <c r="H2896" t="s">
        <v>42</v>
      </c>
      <c r="I2896" t="s">
        <v>32</v>
      </c>
      <c r="J2896" t="s">
        <v>16</v>
      </c>
      <c r="K2896" t="s">
        <v>18</v>
      </c>
      <c r="L2896" t="s">
        <v>19</v>
      </c>
      <c r="M2896" t="s">
        <v>16</v>
      </c>
      <c r="N2896" t="s">
        <v>16</v>
      </c>
      <c r="O2896" t="s">
        <v>16</v>
      </c>
      <c r="P2896">
        <f t="shared" si="92"/>
        <v>14</v>
      </c>
      <c r="Q2896">
        <f t="shared" si="91"/>
        <v>0</v>
      </c>
      <c r="R2896" t="str">
        <f>IFERROR(VLOOKUP(P2896,Sheet1!$E$30:$F$35,2,FALSE),"")</f>
        <v>Bonustime</v>
      </c>
    </row>
    <row r="2897" spans="1:18">
      <c r="A2897" t="s">
        <v>36</v>
      </c>
      <c r="B2897" t="s">
        <v>5306</v>
      </c>
      <c r="C2897" t="s">
        <v>5307</v>
      </c>
      <c r="D2897" t="s">
        <v>1321</v>
      </c>
      <c r="E2897" t="s">
        <v>5308</v>
      </c>
      <c r="F2897" t="s">
        <v>38</v>
      </c>
      <c r="G2897" t="s">
        <v>16</v>
      </c>
      <c r="H2897" t="s">
        <v>42</v>
      </c>
      <c r="I2897" t="s">
        <v>32</v>
      </c>
      <c r="J2897" t="s">
        <v>16</v>
      </c>
      <c r="K2897" t="s">
        <v>18</v>
      </c>
      <c r="L2897" t="s">
        <v>19</v>
      </c>
      <c r="M2897" t="s">
        <v>16</v>
      </c>
      <c r="N2897" t="s">
        <v>16</v>
      </c>
      <c r="O2897" t="s">
        <v>16</v>
      </c>
      <c r="P2897">
        <f t="shared" si="92"/>
        <v>14</v>
      </c>
      <c r="Q2897">
        <f t="shared" si="91"/>
        <v>0</v>
      </c>
      <c r="R2897" t="str">
        <f>IFERROR(VLOOKUP(P2897,Sheet1!$E$30:$F$35,2,FALSE),"")</f>
        <v>Bonustime</v>
      </c>
    </row>
    <row r="2898" spans="1:18">
      <c r="A2898" t="s">
        <v>36</v>
      </c>
      <c r="B2898" t="s">
        <v>5309</v>
      </c>
      <c r="C2898" t="s">
        <v>5310</v>
      </c>
      <c r="D2898" t="s">
        <v>1321</v>
      </c>
      <c r="E2898" t="s">
        <v>1980</v>
      </c>
      <c r="F2898" t="s">
        <v>38</v>
      </c>
      <c r="G2898" t="s">
        <v>16</v>
      </c>
      <c r="H2898" t="s">
        <v>42</v>
      </c>
      <c r="I2898" t="s">
        <v>32</v>
      </c>
      <c r="J2898" t="s">
        <v>16</v>
      </c>
      <c r="K2898" t="s">
        <v>18</v>
      </c>
      <c r="L2898" t="s">
        <v>19</v>
      </c>
      <c r="M2898" t="s">
        <v>16</v>
      </c>
      <c r="N2898" t="s">
        <v>16</v>
      </c>
      <c r="O2898" t="s">
        <v>16</v>
      </c>
      <c r="P2898">
        <f t="shared" si="92"/>
        <v>14</v>
      </c>
      <c r="Q2898">
        <f t="shared" si="91"/>
        <v>0</v>
      </c>
      <c r="R2898" t="str">
        <f>IFERROR(VLOOKUP(P2898,Sheet1!$E$30:$F$35,2,FALSE),"")</f>
        <v>Bonustime</v>
      </c>
    </row>
    <row r="2899" spans="1:18">
      <c r="A2899" t="s">
        <v>36</v>
      </c>
      <c r="B2899" t="s">
        <v>5311</v>
      </c>
      <c r="C2899" t="s">
        <v>5312</v>
      </c>
      <c r="D2899" t="s">
        <v>1321</v>
      </c>
      <c r="E2899" t="s">
        <v>5313</v>
      </c>
      <c r="F2899" t="s">
        <v>38</v>
      </c>
      <c r="G2899" t="s">
        <v>16</v>
      </c>
      <c r="H2899" t="s">
        <v>42</v>
      </c>
      <c r="I2899" t="s">
        <v>32</v>
      </c>
      <c r="J2899" t="s">
        <v>16</v>
      </c>
      <c r="K2899" t="s">
        <v>18</v>
      </c>
      <c r="L2899" t="s">
        <v>19</v>
      </c>
      <c r="M2899" t="s">
        <v>16</v>
      </c>
      <c r="N2899" t="s">
        <v>16</v>
      </c>
      <c r="O2899" t="s">
        <v>16</v>
      </c>
      <c r="P2899">
        <f t="shared" si="92"/>
        <v>14</v>
      </c>
      <c r="Q2899">
        <f t="shared" si="91"/>
        <v>0</v>
      </c>
      <c r="R2899" t="str">
        <f>IFERROR(VLOOKUP(P2899,Sheet1!$E$30:$F$35,2,FALSE),"")</f>
        <v>Bonustime</v>
      </c>
    </row>
    <row r="2900" spans="1:18">
      <c r="A2900" t="s">
        <v>36</v>
      </c>
      <c r="B2900" t="s">
        <v>5314</v>
      </c>
      <c r="C2900" t="s">
        <v>5315</v>
      </c>
      <c r="D2900" t="s">
        <v>1321</v>
      </c>
      <c r="E2900" t="s">
        <v>1481</v>
      </c>
      <c r="F2900" t="s">
        <v>38</v>
      </c>
      <c r="G2900" t="s">
        <v>16</v>
      </c>
      <c r="H2900" t="s">
        <v>42</v>
      </c>
      <c r="I2900" t="s">
        <v>32</v>
      </c>
      <c r="J2900" t="s">
        <v>16</v>
      </c>
      <c r="K2900" t="s">
        <v>18</v>
      </c>
      <c r="L2900" t="s">
        <v>19</v>
      </c>
      <c r="M2900" t="s">
        <v>16</v>
      </c>
      <c r="N2900" t="s">
        <v>16</v>
      </c>
      <c r="O2900" t="s">
        <v>16</v>
      </c>
      <c r="P2900">
        <f t="shared" si="92"/>
        <v>14</v>
      </c>
      <c r="Q2900">
        <f t="shared" si="91"/>
        <v>0</v>
      </c>
      <c r="R2900" t="str">
        <f>IFERROR(VLOOKUP(P2900,Sheet1!$E$30:$F$35,2,FALSE),"")</f>
        <v>Bonustime</v>
      </c>
    </row>
    <row r="2901" spans="1:18">
      <c r="A2901" t="s">
        <v>36</v>
      </c>
      <c r="B2901" t="s">
        <v>5183</v>
      </c>
      <c r="C2901" t="s">
        <v>5316</v>
      </c>
      <c r="D2901" t="s">
        <v>1321</v>
      </c>
      <c r="E2901" t="s">
        <v>1982</v>
      </c>
      <c r="F2901" t="s">
        <v>38</v>
      </c>
      <c r="G2901" t="s">
        <v>16</v>
      </c>
      <c r="H2901" t="s">
        <v>42</v>
      </c>
      <c r="I2901" t="s">
        <v>32</v>
      </c>
      <c r="J2901" t="s">
        <v>16</v>
      </c>
      <c r="K2901" t="s">
        <v>18</v>
      </c>
      <c r="L2901" t="s">
        <v>19</v>
      </c>
      <c r="M2901" t="s">
        <v>16</v>
      </c>
      <c r="N2901" t="s">
        <v>16</v>
      </c>
      <c r="O2901" t="s">
        <v>16</v>
      </c>
      <c r="P2901">
        <f t="shared" si="92"/>
        <v>14</v>
      </c>
      <c r="Q2901">
        <f t="shared" si="91"/>
        <v>0</v>
      </c>
      <c r="R2901" t="str">
        <f>IFERROR(VLOOKUP(P2901,Sheet1!$E$30:$F$35,2,FALSE),"")</f>
        <v>Bonustime</v>
      </c>
    </row>
    <row r="2902" spans="1:18">
      <c r="A2902" t="s">
        <v>15</v>
      </c>
      <c r="B2902" t="s">
        <v>5190</v>
      </c>
      <c r="C2902" t="s">
        <v>5317</v>
      </c>
      <c r="D2902" t="s">
        <v>4847</v>
      </c>
      <c r="E2902" t="s">
        <v>5318</v>
      </c>
      <c r="F2902" t="s">
        <v>16</v>
      </c>
      <c r="G2902" t="s">
        <v>16</v>
      </c>
      <c r="H2902" t="s">
        <v>42</v>
      </c>
      <c r="I2902" t="s">
        <v>32</v>
      </c>
      <c r="J2902" t="s">
        <v>16</v>
      </c>
      <c r="K2902" t="s">
        <v>18</v>
      </c>
      <c r="L2902" t="s">
        <v>19</v>
      </c>
      <c r="M2902" t="s">
        <v>16</v>
      </c>
      <c r="N2902" t="s">
        <v>16</v>
      </c>
      <c r="O2902" t="s">
        <v>16</v>
      </c>
      <c r="P2902">
        <f t="shared" si="92"/>
        <v>14</v>
      </c>
      <c r="Q2902">
        <f t="shared" si="91"/>
        <v>0</v>
      </c>
      <c r="R2902" t="str">
        <f>IFERROR(VLOOKUP(P2902,Sheet1!$E$30:$F$35,2,FALSE),"")</f>
        <v>Bonustime</v>
      </c>
    </row>
    <row r="2903" spans="1:18">
      <c r="A2903" t="s">
        <v>15</v>
      </c>
      <c r="B2903" t="s">
        <v>5319</v>
      </c>
      <c r="C2903" t="s">
        <v>5317</v>
      </c>
      <c r="D2903" t="s">
        <v>1808</v>
      </c>
      <c r="E2903" t="s">
        <v>5320</v>
      </c>
      <c r="F2903" t="s">
        <v>17</v>
      </c>
      <c r="G2903" t="s">
        <v>16</v>
      </c>
      <c r="H2903" t="s">
        <v>42</v>
      </c>
      <c r="I2903" t="s">
        <v>32</v>
      </c>
      <c r="J2903" t="s">
        <v>16</v>
      </c>
      <c r="K2903" t="s">
        <v>18</v>
      </c>
      <c r="L2903" t="s">
        <v>19</v>
      </c>
      <c r="M2903" t="s">
        <v>16</v>
      </c>
      <c r="N2903" t="s">
        <v>16</v>
      </c>
      <c r="O2903" t="s">
        <v>16</v>
      </c>
      <c r="P2903">
        <f t="shared" si="92"/>
        <v>0</v>
      </c>
      <c r="Q2903">
        <f t="shared" si="91"/>
        <v>0</v>
      </c>
      <c r="R2903" t="str">
        <f>IFERROR(VLOOKUP(P2903,Sheet1!$E$30:$F$35,2,FALSE),"")</f>
        <v/>
      </c>
    </row>
    <row r="2904" spans="1:18">
      <c r="A2904" t="s">
        <v>15</v>
      </c>
      <c r="B2904" t="s">
        <v>5321</v>
      </c>
      <c r="C2904" t="s">
        <v>5317</v>
      </c>
      <c r="D2904" t="s">
        <v>1324</v>
      </c>
      <c r="E2904" t="s">
        <v>1985</v>
      </c>
      <c r="F2904" t="s">
        <v>21</v>
      </c>
      <c r="G2904" t="s">
        <v>16</v>
      </c>
      <c r="H2904" t="s">
        <v>42</v>
      </c>
      <c r="I2904" t="s">
        <v>32</v>
      </c>
      <c r="J2904" t="s">
        <v>16</v>
      </c>
      <c r="K2904" t="s">
        <v>18</v>
      </c>
      <c r="L2904" t="s">
        <v>19</v>
      </c>
      <c r="M2904" t="s">
        <v>16</v>
      </c>
      <c r="N2904" t="s">
        <v>16</v>
      </c>
      <c r="O2904" t="s">
        <v>16</v>
      </c>
      <c r="P2904">
        <f t="shared" si="92"/>
        <v>0</v>
      </c>
      <c r="Q2904">
        <f t="shared" si="91"/>
        <v>0</v>
      </c>
      <c r="R2904" t="str">
        <f>IFERROR(VLOOKUP(P2904,Sheet1!$E$30:$F$35,2,FALSE),"")</f>
        <v/>
      </c>
    </row>
    <row r="2905" spans="1:18">
      <c r="A2905" t="s">
        <v>15</v>
      </c>
      <c r="B2905" t="s">
        <v>5322</v>
      </c>
      <c r="C2905" t="s">
        <v>5323</v>
      </c>
      <c r="D2905" t="s">
        <v>4853</v>
      </c>
      <c r="E2905" t="s">
        <v>5324</v>
      </c>
      <c r="F2905" t="s">
        <v>20</v>
      </c>
      <c r="G2905" t="s">
        <v>16</v>
      </c>
      <c r="H2905" t="s">
        <v>42</v>
      </c>
      <c r="I2905" t="s">
        <v>32</v>
      </c>
      <c r="J2905" t="s">
        <v>16</v>
      </c>
      <c r="K2905" t="s">
        <v>18</v>
      </c>
      <c r="L2905" t="s">
        <v>19</v>
      </c>
      <c r="M2905" t="s">
        <v>16</v>
      </c>
      <c r="N2905" t="s">
        <v>16</v>
      </c>
      <c r="O2905" t="s">
        <v>16</v>
      </c>
      <c r="P2905">
        <f t="shared" si="92"/>
        <v>8</v>
      </c>
      <c r="Q2905">
        <f t="shared" si="91"/>
        <v>1</v>
      </c>
      <c r="R2905" t="str">
        <f>IFERROR(VLOOKUP(P2905,Sheet1!$E$30:$F$35,2,FALSE),"")</f>
        <v>grape</v>
      </c>
    </row>
    <row r="2906" spans="1:18">
      <c r="A2906" t="s">
        <v>15</v>
      </c>
      <c r="B2906" t="s">
        <v>5325</v>
      </c>
      <c r="C2906" t="s">
        <v>5323</v>
      </c>
      <c r="D2906" t="s">
        <v>1811</v>
      </c>
      <c r="E2906" t="s">
        <v>5326</v>
      </c>
      <c r="F2906" t="s">
        <v>24</v>
      </c>
      <c r="G2906" t="s">
        <v>16</v>
      </c>
      <c r="H2906" t="s">
        <v>42</v>
      </c>
      <c r="I2906" t="s">
        <v>32</v>
      </c>
      <c r="J2906" t="s">
        <v>16</v>
      </c>
      <c r="K2906" t="s">
        <v>18</v>
      </c>
      <c r="L2906" t="s">
        <v>19</v>
      </c>
      <c r="M2906" t="s">
        <v>16</v>
      </c>
      <c r="N2906" t="s">
        <v>16</v>
      </c>
      <c r="O2906" t="s">
        <v>16</v>
      </c>
      <c r="P2906">
        <f t="shared" si="92"/>
        <v>0</v>
      </c>
      <c r="Q2906">
        <f t="shared" si="91"/>
        <v>0</v>
      </c>
      <c r="R2906" t="str">
        <f>IFERROR(VLOOKUP(P2906,Sheet1!$E$30:$F$35,2,FALSE),"")</f>
        <v/>
      </c>
    </row>
    <row r="2907" spans="1:18">
      <c r="A2907" t="s">
        <v>15</v>
      </c>
      <c r="B2907" t="s">
        <v>5327</v>
      </c>
      <c r="C2907" t="s">
        <v>5323</v>
      </c>
      <c r="D2907" t="s">
        <v>1339</v>
      </c>
      <c r="E2907" t="s">
        <v>1986</v>
      </c>
      <c r="F2907" t="s">
        <v>27</v>
      </c>
      <c r="G2907" t="s">
        <v>16</v>
      </c>
      <c r="H2907" t="s">
        <v>42</v>
      </c>
      <c r="I2907" t="s">
        <v>32</v>
      </c>
      <c r="J2907" t="s">
        <v>16</v>
      </c>
      <c r="K2907" t="s">
        <v>18</v>
      </c>
      <c r="L2907" t="s">
        <v>19</v>
      </c>
      <c r="M2907" t="s">
        <v>16</v>
      </c>
      <c r="N2907" t="s">
        <v>16</v>
      </c>
      <c r="O2907" t="s">
        <v>16</v>
      </c>
      <c r="P2907">
        <f t="shared" si="92"/>
        <v>0</v>
      </c>
      <c r="Q2907">
        <f t="shared" si="91"/>
        <v>0</v>
      </c>
      <c r="R2907" t="str">
        <f>IFERROR(VLOOKUP(P2907,Sheet1!$E$30:$F$35,2,FALSE),"")</f>
        <v/>
      </c>
    </row>
    <row r="2908" spans="1:18">
      <c r="A2908" t="s">
        <v>15</v>
      </c>
      <c r="B2908" t="s">
        <v>5328</v>
      </c>
      <c r="C2908" t="s">
        <v>5323</v>
      </c>
      <c r="D2908" t="s">
        <v>4856</v>
      </c>
      <c r="E2908" t="s">
        <v>5329</v>
      </c>
      <c r="F2908" t="s">
        <v>22</v>
      </c>
      <c r="G2908" t="s">
        <v>16</v>
      </c>
      <c r="H2908" t="s">
        <v>42</v>
      </c>
      <c r="I2908" t="s">
        <v>32</v>
      </c>
      <c r="J2908" t="s">
        <v>16</v>
      </c>
      <c r="K2908" t="s">
        <v>18</v>
      </c>
      <c r="L2908" t="s">
        <v>19</v>
      </c>
      <c r="M2908" t="s">
        <v>16</v>
      </c>
      <c r="N2908" t="s">
        <v>16</v>
      </c>
      <c r="O2908" t="s">
        <v>16</v>
      </c>
      <c r="P2908">
        <f t="shared" si="92"/>
        <v>0</v>
      </c>
      <c r="Q2908">
        <f t="shared" si="91"/>
        <v>0</v>
      </c>
      <c r="R2908" t="str">
        <f>IFERROR(VLOOKUP(P2908,Sheet1!$E$30:$F$35,2,FALSE),"")</f>
        <v/>
      </c>
    </row>
    <row r="2909" spans="1:18">
      <c r="A2909" t="s">
        <v>15</v>
      </c>
      <c r="B2909" t="s">
        <v>5330</v>
      </c>
      <c r="C2909" t="s">
        <v>5331</v>
      </c>
      <c r="D2909" t="s">
        <v>1812</v>
      </c>
      <c r="E2909" t="s">
        <v>5332</v>
      </c>
      <c r="F2909" t="s">
        <v>30</v>
      </c>
      <c r="G2909" t="s">
        <v>16</v>
      </c>
      <c r="H2909" t="s">
        <v>42</v>
      </c>
      <c r="I2909" t="s">
        <v>32</v>
      </c>
      <c r="J2909" t="s">
        <v>16</v>
      </c>
      <c r="K2909" t="s">
        <v>18</v>
      </c>
      <c r="L2909" t="s">
        <v>19</v>
      </c>
      <c r="M2909" t="s">
        <v>16</v>
      </c>
      <c r="N2909" t="s">
        <v>16</v>
      </c>
      <c r="O2909" t="s">
        <v>16</v>
      </c>
      <c r="P2909">
        <f t="shared" si="92"/>
        <v>3</v>
      </c>
      <c r="Q2909">
        <f t="shared" si="91"/>
        <v>0</v>
      </c>
      <c r="R2909" t="str">
        <f>IFERROR(VLOOKUP(P2909,Sheet1!$E$30:$F$35,2,FALSE),"")</f>
        <v>rino</v>
      </c>
    </row>
    <row r="2910" spans="1:18">
      <c r="A2910" t="s">
        <v>15</v>
      </c>
      <c r="B2910" t="s">
        <v>5208</v>
      </c>
      <c r="C2910" t="s">
        <v>5333</v>
      </c>
      <c r="D2910" t="s">
        <v>4859</v>
      </c>
      <c r="E2910" t="s">
        <v>1988</v>
      </c>
      <c r="F2910" t="s">
        <v>32</v>
      </c>
      <c r="G2910" t="s">
        <v>16</v>
      </c>
      <c r="H2910" t="s">
        <v>42</v>
      </c>
      <c r="I2910" t="s">
        <v>32</v>
      </c>
      <c r="J2910" t="s">
        <v>16</v>
      </c>
      <c r="K2910" t="s">
        <v>18</v>
      </c>
      <c r="L2910" t="s">
        <v>19</v>
      </c>
      <c r="M2910" t="s">
        <v>16</v>
      </c>
      <c r="N2910" t="s">
        <v>16</v>
      </c>
      <c r="O2910" t="s">
        <v>16</v>
      </c>
      <c r="P2910">
        <f t="shared" si="92"/>
        <v>8</v>
      </c>
      <c r="Q2910">
        <f t="shared" si="91"/>
        <v>1</v>
      </c>
      <c r="R2910" t="str">
        <f>IFERROR(VLOOKUP(P2910,Sheet1!$E$30:$F$35,2,FALSE),"")</f>
        <v>grape</v>
      </c>
    </row>
    <row r="2911" spans="1:18">
      <c r="A2911" t="s">
        <v>15</v>
      </c>
      <c r="B2911" t="s">
        <v>5334</v>
      </c>
      <c r="C2911" t="s">
        <v>5333</v>
      </c>
      <c r="D2911" t="s">
        <v>4862</v>
      </c>
      <c r="E2911" t="s">
        <v>5335</v>
      </c>
      <c r="F2911" t="s">
        <v>23</v>
      </c>
      <c r="G2911" t="s">
        <v>16</v>
      </c>
      <c r="H2911" t="s">
        <v>42</v>
      </c>
      <c r="I2911" t="s">
        <v>32</v>
      </c>
      <c r="J2911" t="s">
        <v>16</v>
      </c>
      <c r="K2911" t="s">
        <v>18</v>
      </c>
      <c r="L2911" t="s">
        <v>19</v>
      </c>
      <c r="M2911" t="s">
        <v>16</v>
      </c>
      <c r="N2911" t="s">
        <v>16</v>
      </c>
      <c r="O2911" t="s">
        <v>16</v>
      </c>
      <c r="P2911">
        <f t="shared" si="92"/>
        <v>0</v>
      </c>
      <c r="Q2911">
        <f t="shared" si="91"/>
        <v>0</v>
      </c>
      <c r="R2911" t="str">
        <f>IFERROR(VLOOKUP(P2911,Sheet1!$E$30:$F$35,2,FALSE),"")</f>
        <v/>
      </c>
    </row>
    <row r="2912" spans="1:18">
      <c r="A2912" t="s">
        <v>15</v>
      </c>
      <c r="B2912" t="s">
        <v>5336</v>
      </c>
      <c r="C2912" t="s">
        <v>5333</v>
      </c>
      <c r="D2912" t="s">
        <v>1815</v>
      </c>
      <c r="E2912" t="s">
        <v>5337</v>
      </c>
      <c r="F2912" t="s">
        <v>35</v>
      </c>
      <c r="G2912" t="s">
        <v>16</v>
      </c>
      <c r="H2912" t="s">
        <v>42</v>
      </c>
      <c r="I2912" t="s">
        <v>32</v>
      </c>
      <c r="J2912" t="s">
        <v>16</v>
      </c>
      <c r="K2912" t="s">
        <v>18</v>
      </c>
      <c r="L2912" t="s">
        <v>19</v>
      </c>
      <c r="M2912" t="s">
        <v>16</v>
      </c>
      <c r="N2912" t="s">
        <v>16</v>
      </c>
      <c r="O2912" t="s">
        <v>16</v>
      </c>
      <c r="P2912">
        <f t="shared" si="92"/>
        <v>0</v>
      </c>
      <c r="Q2912">
        <f t="shared" si="91"/>
        <v>0</v>
      </c>
      <c r="R2912" t="str">
        <f>IFERROR(VLOOKUP(P2912,Sheet1!$E$30:$F$35,2,FALSE),"")</f>
        <v/>
      </c>
    </row>
    <row r="2913" spans="1:18">
      <c r="A2913" t="s">
        <v>15</v>
      </c>
      <c r="B2913" t="s">
        <v>5338</v>
      </c>
      <c r="C2913" t="s">
        <v>5333</v>
      </c>
      <c r="D2913" t="s">
        <v>4865</v>
      </c>
      <c r="E2913" t="s">
        <v>1991</v>
      </c>
      <c r="F2913" t="s">
        <v>26</v>
      </c>
      <c r="G2913" t="s">
        <v>16</v>
      </c>
      <c r="H2913" t="s">
        <v>42</v>
      </c>
      <c r="I2913" t="s">
        <v>32</v>
      </c>
      <c r="J2913" t="s">
        <v>16</v>
      </c>
      <c r="K2913" t="s">
        <v>18</v>
      </c>
      <c r="L2913" t="s">
        <v>19</v>
      </c>
      <c r="M2913" t="s">
        <v>16</v>
      </c>
      <c r="N2913" t="s">
        <v>16</v>
      </c>
      <c r="O2913" t="s">
        <v>16</v>
      </c>
      <c r="P2913">
        <f t="shared" si="92"/>
        <v>0</v>
      </c>
      <c r="Q2913">
        <f t="shared" si="91"/>
        <v>0</v>
      </c>
      <c r="R2913" t="str">
        <f>IFERROR(VLOOKUP(P2913,Sheet1!$E$30:$F$35,2,FALSE),"")</f>
        <v/>
      </c>
    </row>
    <row r="2914" spans="1:18">
      <c r="A2914" t="s">
        <v>15</v>
      </c>
      <c r="B2914" t="s">
        <v>5339</v>
      </c>
      <c r="C2914" t="s">
        <v>5340</v>
      </c>
      <c r="D2914" t="s">
        <v>4867</v>
      </c>
      <c r="E2914" t="s">
        <v>1484</v>
      </c>
      <c r="F2914" t="s">
        <v>25</v>
      </c>
      <c r="G2914" t="s">
        <v>16</v>
      </c>
      <c r="H2914" t="s">
        <v>42</v>
      </c>
      <c r="I2914" t="s">
        <v>32</v>
      </c>
      <c r="J2914" t="s">
        <v>16</v>
      </c>
      <c r="K2914" t="s">
        <v>18</v>
      </c>
      <c r="L2914" t="s">
        <v>19</v>
      </c>
      <c r="M2914" t="s">
        <v>16</v>
      </c>
      <c r="N2914" t="s">
        <v>16</v>
      </c>
      <c r="O2914" t="s">
        <v>16</v>
      </c>
      <c r="P2914">
        <f t="shared" si="92"/>
        <v>8</v>
      </c>
      <c r="Q2914">
        <f t="shared" si="91"/>
        <v>1</v>
      </c>
      <c r="R2914" t="str">
        <f>IFERROR(VLOOKUP(P2914,Sheet1!$E$30:$F$35,2,FALSE),"")</f>
        <v>grape</v>
      </c>
    </row>
    <row r="2915" spans="1:18">
      <c r="A2915" t="s">
        <v>15</v>
      </c>
      <c r="B2915" t="s">
        <v>5341</v>
      </c>
      <c r="C2915" t="s">
        <v>5340</v>
      </c>
      <c r="D2915" t="s">
        <v>1344</v>
      </c>
      <c r="E2915" t="s">
        <v>5342</v>
      </c>
      <c r="F2915" t="s">
        <v>42</v>
      </c>
      <c r="G2915" t="s">
        <v>16</v>
      </c>
      <c r="H2915" t="s">
        <v>42</v>
      </c>
      <c r="I2915" t="s">
        <v>32</v>
      </c>
      <c r="J2915" t="s">
        <v>16</v>
      </c>
      <c r="K2915" t="s">
        <v>18</v>
      </c>
      <c r="L2915" t="s">
        <v>19</v>
      </c>
      <c r="M2915" t="s">
        <v>16</v>
      </c>
      <c r="N2915" t="s">
        <v>16</v>
      </c>
      <c r="O2915" t="s">
        <v>16</v>
      </c>
      <c r="P2915">
        <f t="shared" si="92"/>
        <v>0</v>
      </c>
      <c r="Q2915">
        <f t="shared" si="91"/>
        <v>0</v>
      </c>
      <c r="R2915" t="str">
        <f>IFERROR(VLOOKUP(P2915,Sheet1!$E$30:$F$35,2,FALSE),"")</f>
        <v/>
      </c>
    </row>
    <row r="2916" spans="1:18">
      <c r="A2916" t="s">
        <v>15</v>
      </c>
      <c r="B2916" t="s">
        <v>5343</v>
      </c>
      <c r="C2916" t="s">
        <v>5340</v>
      </c>
      <c r="D2916" t="s">
        <v>4870</v>
      </c>
      <c r="E2916" t="s">
        <v>1992</v>
      </c>
      <c r="F2916" t="s">
        <v>45</v>
      </c>
      <c r="G2916" t="s">
        <v>16</v>
      </c>
      <c r="H2916" t="s">
        <v>42</v>
      </c>
      <c r="I2916" t="s">
        <v>32</v>
      </c>
      <c r="J2916" t="s">
        <v>16</v>
      </c>
      <c r="K2916" t="s">
        <v>18</v>
      </c>
      <c r="L2916" t="s">
        <v>19</v>
      </c>
      <c r="M2916" t="s">
        <v>16</v>
      </c>
      <c r="N2916" t="s">
        <v>16</v>
      </c>
      <c r="O2916" t="s">
        <v>16</v>
      </c>
      <c r="P2916">
        <f t="shared" si="92"/>
        <v>0</v>
      </c>
      <c r="Q2916">
        <f t="shared" si="91"/>
        <v>0</v>
      </c>
      <c r="R2916" t="str">
        <f>IFERROR(VLOOKUP(P2916,Sheet1!$E$30:$F$35,2,FALSE),"")</f>
        <v/>
      </c>
    </row>
    <row r="2917" spans="1:18">
      <c r="A2917" t="s">
        <v>15</v>
      </c>
      <c r="B2917" t="s">
        <v>5344</v>
      </c>
      <c r="C2917" t="s">
        <v>5345</v>
      </c>
      <c r="D2917" t="s">
        <v>4873</v>
      </c>
      <c r="E2917" t="s">
        <v>5346</v>
      </c>
      <c r="F2917" t="s">
        <v>28</v>
      </c>
      <c r="G2917" t="s">
        <v>16</v>
      </c>
      <c r="H2917" t="s">
        <v>42</v>
      </c>
      <c r="I2917" t="s">
        <v>32</v>
      </c>
      <c r="J2917" t="s">
        <v>16</v>
      </c>
      <c r="K2917" t="s">
        <v>18</v>
      </c>
      <c r="L2917" t="s">
        <v>19</v>
      </c>
      <c r="M2917" t="s">
        <v>16</v>
      </c>
      <c r="N2917" t="s">
        <v>16</v>
      </c>
      <c r="O2917" t="s">
        <v>16</v>
      </c>
      <c r="P2917">
        <f t="shared" si="92"/>
        <v>3</v>
      </c>
      <c r="Q2917">
        <f t="shared" si="91"/>
        <v>0</v>
      </c>
      <c r="R2917" t="str">
        <f>IFERROR(VLOOKUP(P2917,Sheet1!$E$30:$F$35,2,FALSE),"")</f>
        <v>rino</v>
      </c>
    </row>
    <row r="2918" spans="1:18">
      <c r="A2918" t="s">
        <v>15</v>
      </c>
      <c r="B2918" t="s">
        <v>5347</v>
      </c>
      <c r="C2918" t="s">
        <v>5348</v>
      </c>
      <c r="D2918" t="s">
        <v>1817</v>
      </c>
      <c r="E2918" t="s">
        <v>5349</v>
      </c>
      <c r="F2918" t="s">
        <v>50</v>
      </c>
      <c r="G2918" t="s">
        <v>16</v>
      </c>
      <c r="H2918" t="s">
        <v>42</v>
      </c>
      <c r="I2918" t="s">
        <v>32</v>
      </c>
      <c r="J2918" t="s">
        <v>16</v>
      </c>
      <c r="K2918" t="s">
        <v>18</v>
      </c>
      <c r="L2918" t="s">
        <v>19</v>
      </c>
      <c r="M2918" t="s">
        <v>16</v>
      </c>
      <c r="N2918" t="s">
        <v>16</v>
      </c>
      <c r="O2918" t="s">
        <v>16</v>
      </c>
      <c r="P2918">
        <f t="shared" si="92"/>
        <v>3</v>
      </c>
      <c r="Q2918">
        <f t="shared" si="91"/>
        <v>0</v>
      </c>
      <c r="R2918" t="str">
        <f>IFERROR(VLOOKUP(P2918,Sheet1!$E$30:$F$35,2,FALSE),"")</f>
        <v>rino</v>
      </c>
    </row>
    <row r="2919" spans="1:18">
      <c r="A2919" t="s">
        <v>15</v>
      </c>
      <c r="B2919" t="s">
        <v>5350</v>
      </c>
      <c r="C2919" t="s">
        <v>5351</v>
      </c>
      <c r="D2919" t="s">
        <v>4876</v>
      </c>
      <c r="E2919" t="s">
        <v>1994</v>
      </c>
      <c r="F2919" t="s">
        <v>53</v>
      </c>
      <c r="G2919" t="s">
        <v>16</v>
      </c>
      <c r="H2919" t="s">
        <v>42</v>
      </c>
      <c r="I2919" t="s">
        <v>32</v>
      </c>
      <c r="J2919" t="s">
        <v>16</v>
      </c>
      <c r="K2919" t="s">
        <v>18</v>
      </c>
      <c r="L2919" t="s">
        <v>19</v>
      </c>
      <c r="M2919" t="s">
        <v>16</v>
      </c>
      <c r="N2919" t="s">
        <v>16</v>
      </c>
      <c r="O2919" t="s">
        <v>16</v>
      </c>
      <c r="P2919">
        <f t="shared" si="92"/>
        <v>8</v>
      </c>
      <c r="Q2919">
        <f t="shared" si="91"/>
        <v>1</v>
      </c>
      <c r="R2919" t="str">
        <f>IFERROR(VLOOKUP(P2919,Sheet1!$E$30:$F$35,2,FALSE),"")</f>
        <v>grape</v>
      </c>
    </row>
    <row r="2920" spans="1:18">
      <c r="A2920" t="s">
        <v>15</v>
      </c>
      <c r="B2920" t="s">
        <v>5352</v>
      </c>
      <c r="C2920" t="s">
        <v>5351</v>
      </c>
      <c r="D2920" t="s">
        <v>4878</v>
      </c>
      <c r="E2920" t="s">
        <v>5353</v>
      </c>
      <c r="F2920" t="s">
        <v>29</v>
      </c>
      <c r="G2920" t="s">
        <v>16</v>
      </c>
      <c r="H2920" t="s">
        <v>42</v>
      </c>
      <c r="I2920" t="s">
        <v>32</v>
      </c>
      <c r="J2920" t="s">
        <v>16</v>
      </c>
      <c r="K2920" t="s">
        <v>18</v>
      </c>
      <c r="L2920" t="s">
        <v>19</v>
      </c>
      <c r="M2920" t="s">
        <v>16</v>
      </c>
      <c r="N2920" t="s">
        <v>16</v>
      </c>
      <c r="O2920" t="s">
        <v>16</v>
      </c>
      <c r="P2920">
        <f t="shared" si="92"/>
        <v>0</v>
      </c>
      <c r="Q2920">
        <f t="shared" si="91"/>
        <v>0</v>
      </c>
      <c r="R2920" t="str">
        <f>IFERROR(VLOOKUP(P2920,Sheet1!$E$30:$F$35,2,FALSE),"")</f>
        <v/>
      </c>
    </row>
    <row r="2921" spans="1:18">
      <c r="A2921" t="s">
        <v>15</v>
      </c>
      <c r="B2921" t="s">
        <v>5354</v>
      </c>
      <c r="C2921" t="s">
        <v>5351</v>
      </c>
      <c r="D2921" t="s">
        <v>1820</v>
      </c>
      <c r="E2921" t="s">
        <v>5355</v>
      </c>
      <c r="F2921" t="s">
        <v>58</v>
      </c>
      <c r="G2921" t="s">
        <v>16</v>
      </c>
      <c r="H2921" t="s">
        <v>42</v>
      </c>
      <c r="I2921" t="s">
        <v>32</v>
      </c>
      <c r="J2921" t="s">
        <v>16</v>
      </c>
      <c r="K2921" t="s">
        <v>18</v>
      </c>
      <c r="L2921" t="s">
        <v>19</v>
      </c>
      <c r="M2921" t="s">
        <v>16</v>
      </c>
      <c r="N2921" t="s">
        <v>16</v>
      </c>
      <c r="O2921" t="s">
        <v>16</v>
      </c>
      <c r="P2921">
        <f t="shared" si="92"/>
        <v>0</v>
      </c>
      <c r="Q2921">
        <f t="shared" si="91"/>
        <v>0</v>
      </c>
      <c r="R2921" t="str">
        <f>IFERROR(VLOOKUP(P2921,Sheet1!$E$30:$F$35,2,FALSE),"")</f>
        <v/>
      </c>
    </row>
    <row r="2922" spans="1:18">
      <c r="A2922" t="s">
        <v>15</v>
      </c>
      <c r="B2922" t="s">
        <v>5228</v>
      </c>
      <c r="C2922" t="s">
        <v>5351</v>
      </c>
      <c r="D2922" t="s">
        <v>4882</v>
      </c>
      <c r="E2922" t="s">
        <v>1996</v>
      </c>
      <c r="F2922" t="s">
        <v>60</v>
      </c>
      <c r="G2922" t="s">
        <v>16</v>
      </c>
      <c r="H2922" t="s">
        <v>42</v>
      </c>
      <c r="I2922" t="s">
        <v>32</v>
      </c>
      <c r="J2922" t="s">
        <v>16</v>
      </c>
      <c r="K2922" t="s">
        <v>18</v>
      </c>
      <c r="L2922" t="s">
        <v>19</v>
      </c>
      <c r="M2922" t="s">
        <v>16</v>
      </c>
      <c r="N2922" t="s">
        <v>16</v>
      </c>
      <c r="O2922" t="s">
        <v>16</v>
      </c>
      <c r="P2922">
        <f t="shared" si="92"/>
        <v>0</v>
      </c>
      <c r="Q2922">
        <f t="shared" si="91"/>
        <v>0</v>
      </c>
      <c r="R2922" t="str">
        <f>IFERROR(VLOOKUP(P2922,Sheet1!$E$30:$F$35,2,FALSE),"")</f>
        <v/>
      </c>
    </row>
    <row r="2923" spans="1:18">
      <c r="A2923" t="s">
        <v>15</v>
      </c>
      <c r="B2923" t="s">
        <v>5356</v>
      </c>
      <c r="C2923" t="s">
        <v>5351</v>
      </c>
      <c r="D2923" t="s">
        <v>1351</v>
      </c>
      <c r="E2923" t="s">
        <v>5357</v>
      </c>
      <c r="F2923" t="s">
        <v>31</v>
      </c>
      <c r="G2923" t="s">
        <v>16</v>
      </c>
      <c r="H2923" t="s">
        <v>42</v>
      </c>
      <c r="I2923" t="s">
        <v>32</v>
      </c>
      <c r="J2923" t="s">
        <v>16</v>
      </c>
      <c r="K2923" t="s">
        <v>18</v>
      </c>
      <c r="L2923" t="s">
        <v>19</v>
      </c>
      <c r="M2923" t="s">
        <v>16</v>
      </c>
      <c r="N2923" t="s">
        <v>16</v>
      </c>
      <c r="O2923" t="s">
        <v>16</v>
      </c>
      <c r="P2923">
        <f t="shared" si="92"/>
        <v>0</v>
      </c>
      <c r="Q2923">
        <f t="shared" si="91"/>
        <v>0</v>
      </c>
      <c r="R2923" t="str">
        <f>IFERROR(VLOOKUP(P2923,Sheet1!$E$30:$F$35,2,FALSE),"")</f>
        <v/>
      </c>
    </row>
    <row r="2924" spans="1:18">
      <c r="A2924" t="s">
        <v>15</v>
      </c>
      <c r="B2924" t="s">
        <v>5358</v>
      </c>
      <c r="C2924" t="s">
        <v>5351</v>
      </c>
      <c r="D2924" t="s">
        <v>1822</v>
      </c>
      <c r="E2924" t="s">
        <v>5359</v>
      </c>
      <c r="F2924" t="s">
        <v>63</v>
      </c>
      <c r="G2924" t="s">
        <v>16</v>
      </c>
      <c r="H2924" t="s">
        <v>42</v>
      </c>
      <c r="I2924" t="s">
        <v>32</v>
      </c>
      <c r="J2924" t="s">
        <v>16</v>
      </c>
      <c r="K2924" t="s">
        <v>18</v>
      </c>
      <c r="L2924" t="s">
        <v>19</v>
      </c>
      <c r="M2924" t="s">
        <v>16</v>
      </c>
      <c r="N2924" t="s">
        <v>16</v>
      </c>
      <c r="O2924" t="s">
        <v>16</v>
      </c>
      <c r="P2924">
        <f t="shared" si="92"/>
        <v>0</v>
      </c>
      <c r="Q2924">
        <f t="shared" si="91"/>
        <v>0</v>
      </c>
      <c r="R2924" t="str">
        <f>IFERROR(VLOOKUP(P2924,Sheet1!$E$30:$F$35,2,FALSE),"")</f>
        <v/>
      </c>
    </row>
    <row r="2925" spans="1:18">
      <c r="A2925" t="s">
        <v>15</v>
      </c>
      <c r="B2925" t="s">
        <v>5360</v>
      </c>
      <c r="C2925" t="s">
        <v>5361</v>
      </c>
      <c r="D2925" t="s">
        <v>4886</v>
      </c>
      <c r="E2925" t="s">
        <v>1998</v>
      </c>
      <c r="F2925" t="s">
        <v>66</v>
      </c>
      <c r="G2925" t="s">
        <v>16</v>
      </c>
      <c r="H2925" t="s">
        <v>42</v>
      </c>
      <c r="I2925" t="s">
        <v>32</v>
      </c>
      <c r="J2925" t="s">
        <v>16</v>
      </c>
      <c r="K2925" t="s">
        <v>18</v>
      </c>
      <c r="L2925" t="s">
        <v>19</v>
      </c>
      <c r="M2925" t="s">
        <v>16</v>
      </c>
      <c r="N2925" t="s">
        <v>16</v>
      </c>
      <c r="O2925" t="s">
        <v>16</v>
      </c>
      <c r="P2925">
        <f t="shared" si="92"/>
        <v>8</v>
      </c>
      <c r="Q2925">
        <f t="shared" si="91"/>
        <v>1</v>
      </c>
      <c r="R2925" t="str">
        <f>IFERROR(VLOOKUP(P2925,Sheet1!$E$30:$F$35,2,FALSE),"")</f>
        <v>grape</v>
      </c>
    </row>
    <row r="2926" spans="1:18">
      <c r="A2926" t="s">
        <v>15</v>
      </c>
      <c r="B2926" t="s">
        <v>5362</v>
      </c>
      <c r="C2926" t="s">
        <v>5361</v>
      </c>
      <c r="D2926" t="s">
        <v>4887</v>
      </c>
      <c r="E2926" t="s">
        <v>5363</v>
      </c>
      <c r="F2926" t="s">
        <v>33</v>
      </c>
      <c r="G2926" t="s">
        <v>16</v>
      </c>
      <c r="H2926" t="s">
        <v>42</v>
      </c>
      <c r="I2926" t="s">
        <v>32</v>
      </c>
      <c r="J2926" t="s">
        <v>16</v>
      </c>
      <c r="K2926" t="s">
        <v>18</v>
      </c>
      <c r="L2926" t="s">
        <v>19</v>
      </c>
      <c r="M2926" t="s">
        <v>16</v>
      </c>
      <c r="N2926" t="s">
        <v>16</v>
      </c>
      <c r="O2926" t="s">
        <v>16</v>
      </c>
      <c r="P2926">
        <f t="shared" si="92"/>
        <v>0</v>
      </c>
      <c r="Q2926">
        <f t="shared" si="91"/>
        <v>0</v>
      </c>
      <c r="R2926" t="str">
        <f>IFERROR(VLOOKUP(P2926,Sheet1!$E$30:$F$35,2,FALSE),"")</f>
        <v/>
      </c>
    </row>
    <row r="2927" spans="1:18">
      <c r="A2927" t="s">
        <v>15</v>
      </c>
      <c r="B2927" t="s">
        <v>5364</v>
      </c>
      <c r="C2927" t="s">
        <v>5361</v>
      </c>
      <c r="D2927" t="s">
        <v>1823</v>
      </c>
      <c r="E2927" t="s">
        <v>5365</v>
      </c>
      <c r="F2927" t="s">
        <v>39</v>
      </c>
      <c r="G2927" t="s">
        <v>16</v>
      </c>
      <c r="H2927" t="s">
        <v>42</v>
      </c>
      <c r="I2927" t="s">
        <v>32</v>
      </c>
      <c r="J2927" t="s">
        <v>16</v>
      </c>
      <c r="K2927" t="s">
        <v>18</v>
      </c>
      <c r="L2927" t="s">
        <v>19</v>
      </c>
      <c r="M2927" t="s">
        <v>16</v>
      </c>
      <c r="N2927" t="s">
        <v>16</v>
      </c>
      <c r="O2927" t="s">
        <v>16</v>
      </c>
      <c r="P2927">
        <f t="shared" si="92"/>
        <v>0</v>
      </c>
      <c r="Q2927">
        <f t="shared" si="91"/>
        <v>0</v>
      </c>
      <c r="R2927" t="str">
        <f>IFERROR(VLOOKUP(P2927,Sheet1!$E$30:$F$35,2,FALSE),"")</f>
        <v/>
      </c>
    </row>
    <row r="2928" spans="1:18">
      <c r="A2928" t="s">
        <v>15</v>
      </c>
      <c r="B2928" t="s">
        <v>5366</v>
      </c>
      <c r="C2928" t="s">
        <v>5367</v>
      </c>
      <c r="D2928" t="s">
        <v>4890</v>
      </c>
      <c r="E2928" t="s">
        <v>1487</v>
      </c>
      <c r="F2928" t="s">
        <v>70</v>
      </c>
      <c r="G2928" t="s">
        <v>16</v>
      </c>
      <c r="H2928" t="s">
        <v>42</v>
      </c>
      <c r="I2928" t="s">
        <v>32</v>
      </c>
      <c r="J2928" t="s">
        <v>16</v>
      </c>
      <c r="K2928" t="s">
        <v>18</v>
      </c>
      <c r="L2928" t="s">
        <v>19</v>
      </c>
      <c r="M2928" t="s">
        <v>16</v>
      </c>
      <c r="N2928" t="s">
        <v>16</v>
      </c>
      <c r="O2928" t="s">
        <v>16</v>
      </c>
      <c r="P2928">
        <f t="shared" si="92"/>
        <v>8</v>
      </c>
      <c r="Q2928">
        <f t="shared" si="91"/>
        <v>1</v>
      </c>
      <c r="R2928" t="str">
        <f>IFERROR(VLOOKUP(P2928,Sheet1!$E$30:$F$35,2,FALSE),"")</f>
        <v>grape</v>
      </c>
    </row>
    <row r="2929" spans="1:18">
      <c r="A2929" t="s">
        <v>15</v>
      </c>
      <c r="B2929" t="s">
        <v>5368</v>
      </c>
      <c r="C2929" t="s">
        <v>5369</v>
      </c>
      <c r="D2929" t="s">
        <v>4892</v>
      </c>
      <c r="E2929" t="s">
        <v>5370</v>
      </c>
      <c r="F2929" t="s">
        <v>34</v>
      </c>
      <c r="G2929" t="s">
        <v>16</v>
      </c>
      <c r="H2929" t="s">
        <v>42</v>
      </c>
      <c r="I2929" t="s">
        <v>32</v>
      </c>
      <c r="J2929" t="s">
        <v>16</v>
      </c>
      <c r="K2929" t="s">
        <v>18</v>
      </c>
      <c r="L2929" t="s">
        <v>19</v>
      </c>
      <c r="M2929" t="s">
        <v>16</v>
      </c>
      <c r="N2929" t="s">
        <v>16</v>
      </c>
      <c r="O2929" t="s">
        <v>16</v>
      </c>
      <c r="P2929">
        <f t="shared" si="92"/>
        <v>2</v>
      </c>
      <c r="Q2929">
        <f t="shared" si="91"/>
        <v>0</v>
      </c>
      <c r="R2929" t="str">
        <f>IFERROR(VLOOKUP(P2929,Sheet1!$E$30:$F$35,2,FALSE),"")</f>
        <v>cherry</v>
      </c>
    </row>
    <row r="2930" spans="1:18">
      <c r="A2930" t="s">
        <v>15</v>
      </c>
      <c r="B2930" t="s">
        <v>5371</v>
      </c>
      <c r="C2930" t="s">
        <v>5372</v>
      </c>
      <c r="D2930" t="s">
        <v>1825</v>
      </c>
      <c r="E2930" t="s">
        <v>5373</v>
      </c>
      <c r="F2930" t="s">
        <v>37</v>
      </c>
      <c r="G2930" t="s">
        <v>16</v>
      </c>
      <c r="H2930" t="s">
        <v>42</v>
      </c>
      <c r="I2930" t="s">
        <v>32</v>
      </c>
      <c r="J2930" t="s">
        <v>16</v>
      </c>
      <c r="K2930" t="s">
        <v>18</v>
      </c>
      <c r="L2930" t="s">
        <v>19</v>
      </c>
      <c r="M2930" t="s">
        <v>16</v>
      </c>
      <c r="N2930" t="s">
        <v>16</v>
      </c>
      <c r="O2930" t="s">
        <v>16</v>
      </c>
      <c r="P2930">
        <f t="shared" si="92"/>
        <v>3</v>
      </c>
      <c r="Q2930">
        <f t="shared" si="91"/>
        <v>0</v>
      </c>
      <c r="R2930" t="str">
        <f>IFERROR(VLOOKUP(P2930,Sheet1!$E$30:$F$35,2,FALSE),"")</f>
        <v>rino</v>
      </c>
    </row>
    <row r="2931" spans="1:18">
      <c r="A2931" t="s">
        <v>15</v>
      </c>
      <c r="B2931" t="s">
        <v>5374</v>
      </c>
      <c r="C2931" t="s">
        <v>5375</v>
      </c>
      <c r="D2931" t="s">
        <v>1355</v>
      </c>
      <c r="E2931" t="s">
        <v>2001</v>
      </c>
      <c r="F2931" t="s">
        <v>76</v>
      </c>
      <c r="G2931" t="s">
        <v>16</v>
      </c>
      <c r="H2931" t="s">
        <v>42</v>
      </c>
      <c r="I2931" t="s">
        <v>32</v>
      </c>
      <c r="J2931" t="s">
        <v>16</v>
      </c>
      <c r="K2931" t="s">
        <v>18</v>
      </c>
      <c r="L2931" t="s">
        <v>19</v>
      </c>
      <c r="M2931" t="s">
        <v>16</v>
      </c>
      <c r="N2931" t="s">
        <v>16</v>
      </c>
      <c r="O2931" t="s">
        <v>16</v>
      </c>
      <c r="P2931">
        <f t="shared" si="92"/>
        <v>3</v>
      </c>
      <c r="Q2931">
        <f t="shared" si="91"/>
        <v>0</v>
      </c>
      <c r="R2931" t="str">
        <f>IFERROR(VLOOKUP(P2931,Sheet1!$E$30:$F$35,2,FALSE),"")</f>
        <v>rino</v>
      </c>
    </row>
    <row r="2932" spans="1:18">
      <c r="A2932" t="s">
        <v>15</v>
      </c>
      <c r="B2932" t="s">
        <v>5376</v>
      </c>
      <c r="C2932" t="s">
        <v>5375</v>
      </c>
      <c r="D2932" t="s">
        <v>4896</v>
      </c>
      <c r="E2932" t="s">
        <v>5377</v>
      </c>
      <c r="F2932" t="s">
        <v>38</v>
      </c>
      <c r="G2932" t="s">
        <v>16</v>
      </c>
      <c r="H2932" t="s">
        <v>42</v>
      </c>
      <c r="I2932" t="s">
        <v>32</v>
      </c>
      <c r="J2932" t="s">
        <v>16</v>
      </c>
      <c r="K2932" t="s">
        <v>18</v>
      </c>
      <c r="L2932" t="s">
        <v>19</v>
      </c>
      <c r="M2932" t="s">
        <v>16</v>
      </c>
      <c r="N2932" t="s">
        <v>16</v>
      </c>
      <c r="O2932" t="s">
        <v>16</v>
      </c>
      <c r="P2932">
        <f t="shared" si="92"/>
        <v>0</v>
      </c>
      <c r="Q2932">
        <f t="shared" si="91"/>
        <v>0</v>
      </c>
      <c r="R2932" t="str">
        <f>IFERROR(VLOOKUP(P2932,Sheet1!$E$30:$F$35,2,FALSE),"")</f>
        <v/>
      </c>
    </row>
    <row r="2933" spans="1:18">
      <c r="A2933" t="s">
        <v>15</v>
      </c>
      <c r="B2933" t="s">
        <v>5378</v>
      </c>
      <c r="C2933" t="s">
        <v>5375</v>
      </c>
      <c r="D2933" t="s">
        <v>1362</v>
      </c>
      <c r="E2933" t="s">
        <v>5379</v>
      </c>
      <c r="F2933" t="s">
        <v>80</v>
      </c>
      <c r="G2933" t="s">
        <v>16</v>
      </c>
      <c r="H2933" t="s">
        <v>42</v>
      </c>
      <c r="I2933" t="s">
        <v>32</v>
      </c>
      <c r="J2933" t="s">
        <v>16</v>
      </c>
      <c r="K2933" t="s">
        <v>18</v>
      </c>
      <c r="L2933" t="s">
        <v>19</v>
      </c>
      <c r="M2933" t="s">
        <v>16</v>
      </c>
      <c r="N2933" t="s">
        <v>16</v>
      </c>
      <c r="O2933" t="s">
        <v>16</v>
      </c>
      <c r="P2933">
        <f t="shared" si="92"/>
        <v>0</v>
      </c>
      <c r="Q2933">
        <f t="shared" si="91"/>
        <v>0</v>
      </c>
      <c r="R2933" t="str">
        <f>IFERROR(VLOOKUP(P2933,Sheet1!$E$30:$F$35,2,FALSE),"")</f>
        <v/>
      </c>
    </row>
    <row r="2934" spans="1:18">
      <c r="A2934" t="s">
        <v>15</v>
      </c>
      <c r="B2934" t="s">
        <v>5380</v>
      </c>
      <c r="C2934" t="s">
        <v>5375</v>
      </c>
      <c r="D2934" t="s">
        <v>4899</v>
      </c>
      <c r="E2934" t="s">
        <v>2002</v>
      </c>
      <c r="F2934" t="s">
        <v>40</v>
      </c>
      <c r="G2934" t="s">
        <v>16</v>
      </c>
      <c r="H2934" t="s">
        <v>42</v>
      </c>
      <c r="I2934" t="s">
        <v>32</v>
      </c>
      <c r="J2934" t="s">
        <v>16</v>
      </c>
      <c r="K2934" t="s">
        <v>18</v>
      </c>
      <c r="L2934" t="s">
        <v>19</v>
      </c>
      <c r="M2934" t="s">
        <v>16</v>
      </c>
      <c r="N2934" t="s">
        <v>16</v>
      </c>
      <c r="O2934" t="s">
        <v>16</v>
      </c>
      <c r="P2934">
        <f t="shared" si="92"/>
        <v>0</v>
      </c>
      <c r="Q2934">
        <f t="shared" si="91"/>
        <v>0</v>
      </c>
      <c r="R2934" t="str">
        <f>IFERROR(VLOOKUP(P2934,Sheet1!$E$30:$F$35,2,FALSE),"")</f>
        <v/>
      </c>
    </row>
    <row r="2935" spans="1:18">
      <c r="A2935" t="s">
        <v>15</v>
      </c>
      <c r="B2935" t="s">
        <v>5381</v>
      </c>
      <c r="C2935" t="s">
        <v>5375</v>
      </c>
      <c r="D2935" t="s">
        <v>4901</v>
      </c>
      <c r="E2935" t="s">
        <v>5382</v>
      </c>
      <c r="F2935" t="s">
        <v>83</v>
      </c>
      <c r="G2935" t="s">
        <v>16</v>
      </c>
      <c r="H2935" t="s">
        <v>42</v>
      </c>
      <c r="I2935" t="s">
        <v>32</v>
      </c>
      <c r="J2935" t="s">
        <v>16</v>
      </c>
      <c r="K2935" t="s">
        <v>18</v>
      </c>
      <c r="L2935" t="s">
        <v>19</v>
      </c>
      <c r="M2935" t="s">
        <v>16</v>
      </c>
      <c r="N2935" t="s">
        <v>16</v>
      </c>
      <c r="O2935" t="s">
        <v>16</v>
      </c>
      <c r="P2935">
        <f t="shared" si="92"/>
        <v>0</v>
      </c>
      <c r="Q2935">
        <f t="shared" si="91"/>
        <v>0</v>
      </c>
      <c r="R2935" t="str">
        <f>IFERROR(VLOOKUP(P2935,Sheet1!$E$30:$F$35,2,FALSE),"")</f>
        <v/>
      </c>
    </row>
    <row r="2936" spans="1:18">
      <c r="A2936" t="s">
        <v>15</v>
      </c>
      <c r="B2936" t="s">
        <v>5235</v>
      </c>
      <c r="C2936" t="s">
        <v>5375</v>
      </c>
      <c r="D2936" t="s">
        <v>1364</v>
      </c>
      <c r="E2936" t="s">
        <v>5383</v>
      </c>
      <c r="F2936" t="s">
        <v>43</v>
      </c>
      <c r="G2936" t="s">
        <v>16</v>
      </c>
      <c r="H2936" t="s">
        <v>42</v>
      </c>
      <c r="I2936" t="s">
        <v>32</v>
      </c>
      <c r="J2936" t="s">
        <v>16</v>
      </c>
      <c r="K2936" t="s">
        <v>18</v>
      </c>
      <c r="L2936" t="s">
        <v>19</v>
      </c>
      <c r="M2936" t="s">
        <v>16</v>
      </c>
      <c r="N2936" t="s">
        <v>16</v>
      </c>
      <c r="O2936" t="s">
        <v>16</v>
      </c>
      <c r="P2936">
        <f t="shared" si="92"/>
        <v>0</v>
      </c>
      <c r="Q2936">
        <f t="shared" si="91"/>
        <v>0</v>
      </c>
      <c r="R2936" t="str">
        <f>IFERROR(VLOOKUP(P2936,Sheet1!$E$30:$F$35,2,FALSE),"")</f>
        <v/>
      </c>
    </row>
    <row r="2937" spans="1:18">
      <c r="A2937" t="s">
        <v>15</v>
      </c>
      <c r="B2937" t="s">
        <v>5384</v>
      </c>
      <c r="C2937" t="s">
        <v>5385</v>
      </c>
      <c r="D2937" t="s">
        <v>4905</v>
      </c>
      <c r="E2937" t="s">
        <v>2004</v>
      </c>
      <c r="F2937" t="s">
        <v>87</v>
      </c>
      <c r="G2937" t="s">
        <v>16</v>
      </c>
      <c r="H2937" t="s">
        <v>42</v>
      </c>
      <c r="I2937" t="s">
        <v>32</v>
      </c>
      <c r="J2937" t="s">
        <v>16</v>
      </c>
      <c r="K2937" t="s">
        <v>18</v>
      </c>
      <c r="L2937" t="s">
        <v>19</v>
      </c>
      <c r="M2937" t="s">
        <v>16</v>
      </c>
      <c r="N2937" t="s">
        <v>16</v>
      </c>
      <c r="O2937" t="s">
        <v>16</v>
      </c>
      <c r="P2937">
        <f t="shared" si="92"/>
        <v>3</v>
      </c>
      <c r="Q2937">
        <f t="shared" si="91"/>
        <v>0</v>
      </c>
      <c r="R2937" t="str">
        <f>IFERROR(VLOOKUP(P2937,Sheet1!$E$30:$F$35,2,FALSE),"")</f>
        <v>rino</v>
      </c>
    </row>
    <row r="2938" spans="1:18">
      <c r="A2938" t="s">
        <v>15</v>
      </c>
      <c r="B2938" t="s">
        <v>5386</v>
      </c>
      <c r="C2938" t="s">
        <v>5387</v>
      </c>
      <c r="D2938" t="s">
        <v>4907</v>
      </c>
      <c r="E2938" t="s">
        <v>5388</v>
      </c>
      <c r="F2938" t="s">
        <v>46</v>
      </c>
      <c r="G2938" t="s">
        <v>16</v>
      </c>
      <c r="H2938" t="s">
        <v>42</v>
      </c>
      <c r="I2938" t="s">
        <v>32</v>
      </c>
      <c r="J2938" t="s">
        <v>16</v>
      </c>
      <c r="K2938" t="s">
        <v>18</v>
      </c>
      <c r="L2938" t="s">
        <v>19</v>
      </c>
      <c r="M2938" t="s">
        <v>16</v>
      </c>
      <c r="N2938" t="s">
        <v>16</v>
      </c>
      <c r="O2938" t="s">
        <v>16</v>
      </c>
      <c r="P2938">
        <f t="shared" si="92"/>
        <v>8</v>
      </c>
      <c r="Q2938">
        <f t="shared" si="91"/>
        <v>1</v>
      </c>
      <c r="R2938" t="str">
        <f>IFERROR(VLOOKUP(P2938,Sheet1!$E$30:$F$35,2,FALSE),"")</f>
        <v>grape</v>
      </c>
    </row>
    <row r="2939" spans="1:18">
      <c r="A2939" t="s">
        <v>15</v>
      </c>
      <c r="B2939" t="s">
        <v>5389</v>
      </c>
      <c r="C2939" t="s">
        <v>5390</v>
      </c>
      <c r="D2939" t="s">
        <v>1828</v>
      </c>
      <c r="E2939" t="s">
        <v>5391</v>
      </c>
      <c r="F2939" t="s">
        <v>89</v>
      </c>
      <c r="G2939" t="s">
        <v>16</v>
      </c>
      <c r="H2939" t="s">
        <v>42</v>
      </c>
      <c r="I2939" t="s">
        <v>32</v>
      </c>
      <c r="J2939" t="s">
        <v>16</v>
      </c>
      <c r="K2939" t="s">
        <v>18</v>
      </c>
      <c r="L2939" t="s">
        <v>19</v>
      </c>
      <c r="M2939" t="s">
        <v>16</v>
      </c>
      <c r="N2939" t="s">
        <v>16</v>
      </c>
      <c r="O2939" t="s">
        <v>16</v>
      </c>
      <c r="P2939">
        <f t="shared" si="92"/>
        <v>8</v>
      </c>
      <c r="Q2939">
        <f t="shared" si="91"/>
        <v>1</v>
      </c>
      <c r="R2939" t="str">
        <f>IFERROR(VLOOKUP(P2939,Sheet1!$E$30:$F$35,2,FALSE),"")</f>
        <v>grape</v>
      </c>
    </row>
    <row r="2940" spans="1:18">
      <c r="A2940" t="s">
        <v>15</v>
      </c>
      <c r="B2940" t="s">
        <v>5392</v>
      </c>
      <c r="C2940" t="s">
        <v>5390</v>
      </c>
      <c r="D2940" t="s">
        <v>4910</v>
      </c>
      <c r="E2940" t="s">
        <v>2007</v>
      </c>
      <c r="F2940" t="s">
        <v>48</v>
      </c>
      <c r="G2940" t="s">
        <v>16</v>
      </c>
      <c r="H2940" t="s">
        <v>42</v>
      </c>
      <c r="I2940" t="s">
        <v>32</v>
      </c>
      <c r="J2940" t="s">
        <v>16</v>
      </c>
      <c r="K2940" t="s">
        <v>18</v>
      </c>
      <c r="L2940" t="s">
        <v>19</v>
      </c>
      <c r="M2940" t="s">
        <v>16</v>
      </c>
      <c r="N2940" t="s">
        <v>16</v>
      </c>
      <c r="O2940" t="s">
        <v>16</v>
      </c>
      <c r="P2940">
        <f t="shared" si="92"/>
        <v>0</v>
      </c>
      <c r="Q2940">
        <f t="shared" si="91"/>
        <v>0</v>
      </c>
      <c r="R2940" t="str">
        <f>IFERROR(VLOOKUP(P2940,Sheet1!$E$30:$F$35,2,FALSE),"")</f>
        <v/>
      </c>
    </row>
    <row r="2941" spans="1:18">
      <c r="A2941" t="s">
        <v>15</v>
      </c>
      <c r="B2941" t="s">
        <v>5393</v>
      </c>
      <c r="C2941" t="s">
        <v>5390</v>
      </c>
      <c r="D2941" t="s">
        <v>4913</v>
      </c>
      <c r="E2941" t="s">
        <v>5394</v>
      </c>
      <c r="F2941" t="s">
        <v>41</v>
      </c>
      <c r="G2941" t="s">
        <v>16</v>
      </c>
      <c r="H2941" t="s">
        <v>42</v>
      </c>
      <c r="I2941" t="s">
        <v>32</v>
      </c>
      <c r="J2941" t="s">
        <v>16</v>
      </c>
      <c r="K2941" t="s">
        <v>18</v>
      </c>
      <c r="L2941" t="s">
        <v>19</v>
      </c>
      <c r="M2941" t="s">
        <v>16</v>
      </c>
      <c r="N2941" t="s">
        <v>16</v>
      </c>
      <c r="O2941" t="s">
        <v>16</v>
      </c>
      <c r="P2941">
        <f t="shared" si="92"/>
        <v>0</v>
      </c>
      <c r="Q2941">
        <f t="shared" si="91"/>
        <v>0</v>
      </c>
      <c r="R2941" t="str">
        <f>IFERROR(VLOOKUP(P2941,Sheet1!$E$30:$F$35,2,FALSE),"")</f>
        <v/>
      </c>
    </row>
    <row r="2942" spans="1:18">
      <c r="A2942" t="s">
        <v>15</v>
      </c>
      <c r="B2942" t="s">
        <v>5395</v>
      </c>
      <c r="C2942" t="s">
        <v>5396</v>
      </c>
      <c r="D2942" t="s">
        <v>1830</v>
      </c>
      <c r="E2942" t="s">
        <v>1489</v>
      </c>
      <c r="F2942" t="s">
        <v>51</v>
      </c>
      <c r="G2942" t="s">
        <v>16</v>
      </c>
      <c r="H2942" t="s">
        <v>42</v>
      </c>
      <c r="I2942" t="s">
        <v>32</v>
      </c>
      <c r="J2942" t="s">
        <v>16</v>
      </c>
      <c r="K2942" t="s">
        <v>18</v>
      </c>
      <c r="L2942" t="s">
        <v>19</v>
      </c>
      <c r="M2942" t="s">
        <v>16</v>
      </c>
      <c r="N2942" t="s">
        <v>16</v>
      </c>
      <c r="O2942" t="s">
        <v>16</v>
      </c>
      <c r="P2942">
        <f t="shared" si="92"/>
        <v>3</v>
      </c>
      <c r="Q2942">
        <f t="shared" si="91"/>
        <v>0</v>
      </c>
      <c r="R2942" t="str">
        <f>IFERROR(VLOOKUP(P2942,Sheet1!$E$30:$F$35,2,FALSE),"")</f>
        <v>rino</v>
      </c>
    </row>
    <row r="2943" spans="1:18">
      <c r="A2943" t="s">
        <v>15</v>
      </c>
      <c r="B2943" t="s">
        <v>5397</v>
      </c>
      <c r="C2943" t="s">
        <v>5398</v>
      </c>
      <c r="D2943" t="s">
        <v>4916</v>
      </c>
      <c r="E2943" t="s">
        <v>2008</v>
      </c>
      <c r="F2943" t="s">
        <v>98</v>
      </c>
      <c r="G2943" t="s">
        <v>16</v>
      </c>
      <c r="H2943" t="s">
        <v>42</v>
      </c>
      <c r="I2943" t="s">
        <v>32</v>
      </c>
      <c r="J2943" t="s">
        <v>16</v>
      </c>
      <c r="K2943" t="s">
        <v>18</v>
      </c>
      <c r="L2943" t="s">
        <v>19</v>
      </c>
      <c r="M2943" t="s">
        <v>16</v>
      </c>
      <c r="N2943" t="s">
        <v>16</v>
      </c>
      <c r="O2943" t="s">
        <v>16</v>
      </c>
      <c r="P2943">
        <f t="shared" si="92"/>
        <v>3</v>
      </c>
      <c r="Q2943">
        <f t="shared" si="91"/>
        <v>0</v>
      </c>
      <c r="R2943" t="str">
        <f>IFERROR(VLOOKUP(P2943,Sheet1!$E$30:$F$35,2,FALSE),"")</f>
        <v>rino</v>
      </c>
    </row>
    <row r="2944" spans="1:18">
      <c r="A2944" t="s">
        <v>15</v>
      </c>
      <c r="B2944" t="s">
        <v>5399</v>
      </c>
      <c r="C2944" t="s">
        <v>5398</v>
      </c>
      <c r="D2944" t="s">
        <v>1366</v>
      </c>
      <c r="E2944" t="s">
        <v>5400</v>
      </c>
      <c r="F2944" t="s">
        <v>54</v>
      </c>
      <c r="G2944" t="s">
        <v>16</v>
      </c>
      <c r="H2944" t="s">
        <v>42</v>
      </c>
      <c r="I2944" t="s">
        <v>32</v>
      </c>
      <c r="J2944" t="s">
        <v>16</v>
      </c>
      <c r="K2944" t="s">
        <v>18</v>
      </c>
      <c r="L2944" t="s">
        <v>19</v>
      </c>
      <c r="M2944" t="s">
        <v>16</v>
      </c>
      <c r="N2944" t="s">
        <v>16</v>
      </c>
      <c r="O2944" t="s">
        <v>16</v>
      </c>
      <c r="P2944">
        <f t="shared" si="92"/>
        <v>0</v>
      </c>
      <c r="Q2944">
        <f t="shared" si="91"/>
        <v>0</v>
      </c>
      <c r="R2944" t="str">
        <f>IFERROR(VLOOKUP(P2944,Sheet1!$E$30:$F$35,2,FALSE),"")</f>
        <v/>
      </c>
    </row>
    <row r="2945" spans="1:18">
      <c r="A2945" t="s">
        <v>15</v>
      </c>
      <c r="B2945" t="s">
        <v>5401</v>
      </c>
      <c r="C2945" t="s">
        <v>5402</v>
      </c>
      <c r="D2945" t="s">
        <v>1831</v>
      </c>
      <c r="E2945" t="s">
        <v>5403</v>
      </c>
      <c r="F2945" t="s">
        <v>103</v>
      </c>
      <c r="G2945" t="s">
        <v>16</v>
      </c>
      <c r="H2945" t="s">
        <v>42</v>
      </c>
      <c r="I2945" t="s">
        <v>32</v>
      </c>
      <c r="J2945" t="s">
        <v>16</v>
      </c>
      <c r="K2945" t="s">
        <v>18</v>
      </c>
      <c r="L2945" t="s">
        <v>19</v>
      </c>
      <c r="M2945" t="s">
        <v>16</v>
      </c>
      <c r="N2945" t="s">
        <v>16</v>
      </c>
      <c r="O2945" t="s">
        <v>16</v>
      </c>
      <c r="P2945">
        <f t="shared" si="92"/>
        <v>3</v>
      </c>
      <c r="Q2945">
        <f t="shared" si="91"/>
        <v>0</v>
      </c>
      <c r="R2945" t="str">
        <f>IFERROR(VLOOKUP(P2945,Sheet1!$E$30:$F$35,2,FALSE),"")</f>
        <v>rino</v>
      </c>
    </row>
    <row r="2946" spans="1:18">
      <c r="A2946" t="s">
        <v>15</v>
      </c>
      <c r="B2946" t="s">
        <v>5404</v>
      </c>
      <c r="C2946" t="s">
        <v>5402</v>
      </c>
      <c r="D2946" t="s">
        <v>4920</v>
      </c>
      <c r="E2946" t="s">
        <v>2011</v>
      </c>
      <c r="F2946" t="s">
        <v>56</v>
      </c>
      <c r="G2946" t="s">
        <v>16</v>
      </c>
      <c r="H2946" t="s">
        <v>42</v>
      </c>
      <c r="I2946" t="s">
        <v>32</v>
      </c>
      <c r="J2946" t="s">
        <v>16</v>
      </c>
      <c r="K2946" t="s">
        <v>18</v>
      </c>
      <c r="L2946" t="s">
        <v>19</v>
      </c>
      <c r="M2946" t="s">
        <v>16</v>
      </c>
      <c r="N2946" t="s">
        <v>16</v>
      </c>
      <c r="O2946" t="s">
        <v>16</v>
      </c>
      <c r="P2946">
        <f t="shared" si="92"/>
        <v>0</v>
      </c>
      <c r="Q2946">
        <f t="shared" si="91"/>
        <v>0</v>
      </c>
      <c r="R2946" t="str">
        <f>IFERROR(VLOOKUP(P2946,Sheet1!$E$30:$F$35,2,FALSE),"")</f>
        <v/>
      </c>
    </row>
    <row r="2947" spans="1:18">
      <c r="A2947" t="s">
        <v>15</v>
      </c>
      <c r="B2947" t="s">
        <v>5405</v>
      </c>
      <c r="C2947" t="s">
        <v>5406</v>
      </c>
      <c r="D2947" t="s">
        <v>4922</v>
      </c>
      <c r="E2947" t="s">
        <v>5407</v>
      </c>
      <c r="F2947" t="s">
        <v>108</v>
      </c>
      <c r="G2947" t="s">
        <v>16</v>
      </c>
      <c r="H2947" t="s">
        <v>42</v>
      </c>
      <c r="I2947" t="s">
        <v>32</v>
      </c>
      <c r="J2947" t="s">
        <v>16</v>
      </c>
      <c r="K2947" t="s">
        <v>18</v>
      </c>
      <c r="L2947" t="s">
        <v>19</v>
      </c>
      <c r="M2947" t="s">
        <v>16</v>
      </c>
      <c r="N2947" t="s">
        <v>16</v>
      </c>
      <c r="O2947" t="s">
        <v>16</v>
      </c>
      <c r="P2947">
        <f t="shared" si="92"/>
        <v>3</v>
      </c>
      <c r="Q2947">
        <f t="shared" si="91"/>
        <v>0</v>
      </c>
      <c r="R2947" t="str">
        <f>IFERROR(VLOOKUP(P2947,Sheet1!$E$30:$F$35,2,FALSE),"")</f>
        <v>rino</v>
      </c>
    </row>
    <row r="2948" spans="1:18">
      <c r="A2948" t="s">
        <v>15</v>
      </c>
      <c r="B2948" t="s">
        <v>5408</v>
      </c>
      <c r="C2948" t="s">
        <v>5406</v>
      </c>
      <c r="D2948" t="s">
        <v>1834</v>
      </c>
      <c r="E2948" t="s">
        <v>5409</v>
      </c>
      <c r="F2948" t="s">
        <v>111</v>
      </c>
      <c r="G2948" t="s">
        <v>16</v>
      </c>
      <c r="H2948" t="s">
        <v>42</v>
      </c>
      <c r="I2948" t="s">
        <v>32</v>
      </c>
      <c r="J2948" t="s">
        <v>16</v>
      </c>
      <c r="K2948" t="s">
        <v>18</v>
      </c>
      <c r="L2948" t="s">
        <v>19</v>
      </c>
      <c r="M2948" t="s">
        <v>16</v>
      </c>
      <c r="N2948" t="s">
        <v>16</v>
      </c>
      <c r="O2948" t="s">
        <v>16</v>
      </c>
      <c r="P2948">
        <f t="shared" si="92"/>
        <v>0</v>
      </c>
      <c r="Q2948">
        <f t="shared" ref="Q2948:Q3011" si="93">IF(P2948=8,1,0)</f>
        <v>0</v>
      </c>
      <c r="R2948" t="str">
        <f>IFERROR(VLOOKUP(P2948,Sheet1!$E$30:$F$35,2,FALSE),"")</f>
        <v/>
      </c>
    </row>
    <row r="2949" spans="1:18">
      <c r="A2949" t="s">
        <v>15</v>
      </c>
      <c r="B2949" t="s">
        <v>5410</v>
      </c>
      <c r="C2949" t="s">
        <v>5411</v>
      </c>
      <c r="D2949" t="s">
        <v>4927</v>
      </c>
      <c r="E2949" t="s">
        <v>2012</v>
      </c>
      <c r="F2949" t="s">
        <v>59</v>
      </c>
      <c r="G2949" t="s">
        <v>16</v>
      </c>
      <c r="H2949" t="s">
        <v>42</v>
      </c>
      <c r="I2949" t="s">
        <v>32</v>
      </c>
      <c r="J2949" t="s">
        <v>16</v>
      </c>
      <c r="K2949" t="s">
        <v>18</v>
      </c>
      <c r="L2949" t="s">
        <v>19</v>
      </c>
      <c r="M2949" t="s">
        <v>16</v>
      </c>
      <c r="N2949" t="s">
        <v>16</v>
      </c>
      <c r="O2949" t="s">
        <v>16</v>
      </c>
      <c r="P2949">
        <f t="shared" ref="P2949:P3012" si="94">C2949-C2948</f>
        <v>8</v>
      </c>
      <c r="Q2949">
        <f t="shared" si="93"/>
        <v>1</v>
      </c>
      <c r="R2949" t="str">
        <f>IFERROR(VLOOKUP(P2949,Sheet1!$E$30:$F$35,2,FALSE),"")</f>
        <v>grape</v>
      </c>
    </row>
    <row r="2950" spans="1:18">
      <c r="A2950" t="s">
        <v>15</v>
      </c>
      <c r="B2950" t="s">
        <v>5243</v>
      </c>
      <c r="C2950" t="s">
        <v>5412</v>
      </c>
      <c r="D2950" t="s">
        <v>4929</v>
      </c>
      <c r="E2950" t="s">
        <v>5413</v>
      </c>
      <c r="F2950" t="s">
        <v>116</v>
      </c>
      <c r="G2950" t="s">
        <v>16</v>
      </c>
      <c r="H2950" t="s">
        <v>42</v>
      </c>
      <c r="I2950" t="s">
        <v>32</v>
      </c>
      <c r="J2950" t="s">
        <v>16</v>
      </c>
      <c r="K2950" t="s">
        <v>18</v>
      </c>
      <c r="L2950" t="s">
        <v>19</v>
      </c>
      <c r="M2950" t="s">
        <v>16</v>
      </c>
      <c r="N2950" t="s">
        <v>16</v>
      </c>
      <c r="O2950" t="s">
        <v>16</v>
      </c>
      <c r="P2950">
        <f t="shared" si="94"/>
        <v>3</v>
      </c>
      <c r="Q2950">
        <f t="shared" si="93"/>
        <v>0</v>
      </c>
      <c r="R2950" t="str">
        <f>IFERROR(VLOOKUP(P2950,Sheet1!$E$30:$F$35,2,FALSE),"")</f>
        <v>rino</v>
      </c>
    </row>
    <row r="2951" spans="1:18">
      <c r="A2951" t="s">
        <v>15</v>
      </c>
      <c r="B2951" t="s">
        <v>5246</v>
      </c>
      <c r="C2951" t="s">
        <v>5412</v>
      </c>
      <c r="D2951" t="s">
        <v>1835</v>
      </c>
      <c r="E2951" t="s">
        <v>5414</v>
      </c>
      <c r="F2951" t="s">
        <v>119</v>
      </c>
      <c r="G2951" t="s">
        <v>16</v>
      </c>
      <c r="H2951" t="s">
        <v>42</v>
      </c>
      <c r="I2951" t="s">
        <v>32</v>
      </c>
      <c r="J2951" t="s">
        <v>16</v>
      </c>
      <c r="K2951" t="s">
        <v>18</v>
      </c>
      <c r="L2951" t="s">
        <v>19</v>
      </c>
      <c r="M2951" t="s">
        <v>16</v>
      </c>
      <c r="N2951" t="s">
        <v>16</v>
      </c>
      <c r="O2951" t="s">
        <v>16</v>
      </c>
      <c r="P2951">
        <f t="shared" si="94"/>
        <v>0</v>
      </c>
      <c r="Q2951">
        <f t="shared" si="93"/>
        <v>0</v>
      </c>
      <c r="R2951" t="str">
        <f>IFERROR(VLOOKUP(P2951,Sheet1!$E$30:$F$35,2,FALSE),"")</f>
        <v/>
      </c>
    </row>
    <row r="2952" spans="1:18">
      <c r="A2952" t="s">
        <v>15</v>
      </c>
      <c r="B2952" t="s">
        <v>5415</v>
      </c>
      <c r="C2952" t="s">
        <v>5412</v>
      </c>
      <c r="D2952" t="s">
        <v>1374</v>
      </c>
      <c r="E2952" t="s">
        <v>2014</v>
      </c>
      <c r="F2952" t="s">
        <v>61</v>
      </c>
      <c r="G2952" t="s">
        <v>16</v>
      </c>
      <c r="H2952" t="s">
        <v>42</v>
      </c>
      <c r="I2952" t="s">
        <v>32</v>
      </c>
      <c r="J2952" t="s">
        <v>16</v>
      </c>
      <c r="K2952" t="s">
        <v>18</v>
      </c>
      <c r="L2952" t="s">
        <v>19</v>
      </c>
      <c r="M2952" t="s">
        <v>16</v>
      </c>
      <c r="N2952" t="s">
        <v>16</v>
      </c>
      <c r="O2952" t="s">
        <v>16</v>
      </c>
      <c r="P2952">
        <f t="shared" si="94"/>
        <v>0</v>
      </c>
      <c r="Q2952">
        <f t="shared" si="93"/>
        <v>0</v>
      </c>
      <c r="R2952" t="str">
        <f>IFERROR(VLOOKUP(P2952,Sheet1!$E$30:$F$35,2,FALSE),"")</f>
        <v/>
      </c>
    </row>
    <row r="2953" spans="1:18">
      <c r="A2953" t="s">
        <v>15</v>
      </c>
      <c r="B2953" t="s">
        <v>5416</v>
      </c>
      <c r="C2953" t="s">
        <v>5412</v>
      </c>
      <c r="D2953" t="s">
        <v>4933</v>
      </c>
      <c r="E2953" t="s">
        <v>5417</v>
      </c>
      <c r="F2953" t="s">
        <v>122</v>
      </c>
      <c r="G2953" t="s">
        <v>16</v>
      </c>
      <c r="H2953" t="s">
        <v>42</v>
      </c>
      <c r="I2953" t="s">
        <v>32</v>
      </c>
      <c r="J2953" t="s">
        <v>16</v>
      </c>
      <c r="K2953" t="s">
        <v>18</v>
      </c>
      <c r="L2953" t="s">
        <v>19</v>
      </c>
      <c r="M2953" t="s">
        <v>16</v>
      </c>
      <c r="N2953" t="s">
        <v>16</v>
      </c>
      <c r="O2953" t="s">
        <v>16</v>
      </c>
      <c r="P2953">
        <f t="shared" si="94"/>
        <v>0</v>
      </c>
      <c r="Q2953">
        <f t="shared" si="93"/>
        <v>0</v>
      </c>
      <c r="R2953" t="str">
        <f>IFERROR(VLOOKUP(P2953,Sheet1!$E$30:$F$35,2,FALSE),"")</f>
        <v/>
      </c>
    </row>
    <row r="2954" spans="1:18">
      <c r="A2954" t="s">
        <v>15</v>
      </c>
      <c r="B2954" t="s">
        <v>5418</v>
      </c>
      <c r="C2954" t="s">
        <v>5412</v>
      </c>
      <c r="D2954" t="s">
        <v>1836</v>
      </c>
      <c r="E2954" t="s">
        <v>5419</v>
      </c>
      <c r="F2954" t="s">
        <v>124</v>
      </c>
      <c r="G2954" t="s">
        <v>16</v>
      </c>
      <c r="H2954" t="s">
        <v>42</v>
      </c>
      <c r="I2954" t="s">
        <v>32</v>
      </c>
      <c r="J2954" t="s">
        <v>16</v>
      </c>
      <c r="K2954" t="s">
        <v>18</v>
      </c>
      <c r="L2954" t="s">
        <v>19</v>
      </c>
      <c r="M2954" t="s">
        <v>16</v>
      </c>
      <c r="N2954" t="s">
        <v>16</v>
      </c>
      <c r="O2954" t="s">
        <v>16</v>
      </c>
      <c r="P2954">
        <f t="shared" si="94"/>
        <v>0</v>
      </c>
      <c r="Q2954">
        <f t="shared" si="93"/>
        <v>0</v>
      </c>
      <c r="R2954" t="str">
        <f>IFERROR(VLOOKUP(P2954,Sheet1!$E$30:$F$35,2,FALSE),"")</f>
        <v/>
      </c>
    </row>
    <row r="2955" spans="1:18">
      <c r="A2955" t="s">
        <v>15</v>
      </c>
      <c r="B2955" t="s">
        <v>5420</v>
      </c>
      <c r="C2955" t="s">
        <v>5421</v>
      </c>
      <c r="D2955" t="s">
        <v>4935</v>
      </c>
      <c r="E2955" t="s">
        <v>2016</v>
      </c>
      <c r="F2955" t="s">
        <v>44</v>
      </c>
      <c r="G2955" t="s">
        <v>16</v>
      </c>
      <c r="H2955" t="s">
        <v>42</v>
      </c>
      <c r="I2955" t="s">
        <v>32</v>
      </c>
      <c r="J2955" t="s">
        <v>16</v>
      </c>
      <c r="K2955" t="s">
        <v>18</v>
      </c>
      <c r="L2955" t="s">
        <v>19</v>
      </c>
      <c r="M2955" t="s">
        <v>16</v>
      </c>
      <c r="N2955" t="s">
        <v>16</v>
      </c>
      <c r="O2955" t="s">
        <v>16</v>
      </c>
      <c r="P2955">
        <f t="shared" si="94"/>
        <v>8</v>
      </c>
      <c r="Q2955">
        <f t="shared" si="93"/>
        <v>1</v>
      </c>
      <c r="R2955" t="str">
        <f>IFERROR(VLOOKUP(P2955,Sheet1!$E$30:$F$35,2,FALSE),"")</f>
        <v>grape</v>
      </c>
    </row>
    <row r="2956" spans="1:18">
      <c r="A2956" t="s">
        <v>15</v>
      </c>
      <c r="B2956" t="s">
        <v>5422</v>
      </c>
      <c r="C2956" t="s">
        <v>5421</v>
      </c>
      <c r="D2956" t="s">
        <v>4937</v>
      </c>
      <c r="E2956" t="s">
        <v>1492</v>
      </c>
      <c r="F2956" t="s">
        <v>129</v>
      </c>
      <c r="G2956" t="s">
        <v>16</v>
      </c>
      <c r="H2956" t="s">
        <v>42</v>
      </c>
      <c r="I2956" t="s">
        <v>32</v>
      </c>
      <c r="J2956" t="s">
        <v>16</v>
      </c>
      <c r="K2956" t="s">
        <v>18</v>
      </c>
      <c r="L2956" t="s">
        <v>19</v>
      </c>
      <c r="M2956" t="s">
        <v>16</v>
      </c>
      <c r="N2956" t="s">
        <v>16</v>
      </c>
      <c r="O2956" t="s">
        <v>16</v>
      </c>
      <c r="P2956">
        <f t="shared" si="94"/>
        <v>0</v>
      </c>
      <c r="Q2956">
        <f t="shared" si="93"/>
        <v>0</v>
      </c>
      <c r="R2956" t="str">
        <f>IFERROR(VLOOKUP(P2956,Sheet1!$E$30:$F$35,2,FALSE),"")</f>
        <v/>
      </c>
    </row>
    <row r="2957" spans="1:18">
      <c r="A2957" t="s">
        <v>15</v>
      </c>
      <c r="B2957" t="s">
        <v>5423</v>
      </c>
      <c r="C2957" t="s">
        <v>5421</v>
      </c>
      <c r="D2957" t="s">
        <v>1838</v>
      </c>
      <c r="E2957" t="s">
        <v>5424</v>
      </c>
      <c r="F2957" t="s">
        <v>131</v>
      </c>
      <c r="G2957" t="s">
        <v>16</v>
      </c>
      <c r="H2957" t="s">
        <v>42</v>
      </c>
      <c r="I2957" t="s">
        <v>32</v>
      </c>
      <c r="J2957" t="s">
        <v>16</v>
      </c>
      <c r="K2957" t="s">
        <v>18</v>
      </c>
      <c r="L2957" t="s">
        <v>19</v>
      </c>
      <c r="M2957" t="s">
        <v>16</v>
      </c>
      <c r="N2957" t="s">
        <v>16</v>
      </c>
      <c r="O2957" t="s">
        <v>16</v>
      </c>
      <c r="P2957">
        <f t="shared" si="94"/>
        <v>0</v>
      </c>
      <c r="Q2957">
        <f t="shared" si="93"/>
        <v>0</v>
      </c>
      <c r="R2957" t="str">
        <f>IFERROR(VLOOKUP(P2957,Sheet1!$E$30:$F$35,2,FALSE),"")</f>
        <v/>
      </c>
    </row>
    <row r="2958" spans="1:18">
      <c r="A2958" t="s">
        <v>15</v>
      </c>
      <c r="B2958" t="s">
        <v>5425</v>
      </c>
      <c r="C2958" t="s">
        <v>5426</v>
      </c>
      <c r="D2958" t="s">
        <v>4940</v>
      </c>
      <c r="E2958" t="s">
        <v>2018</v>
      </c>
      <c r="F2958" t="s">
        <v>64</v>
      </c>
      <c r="G2958" t="s">
        <v>16</v>
      </c>
      <c r="H2958" t="s">
        <v>42</v>
      </c>
      <c r="I2958" t="s">
        <v>32</v>
      </c>
      <c r="J2958" t="s">
        <v>16</v>
      </c>
      <c r="K2958" t="s">
        <v>18</v>
      </c>
      <c r="L2958" t="s">
        <v>19</v>
      </c>
      <c r="M2958" t="s">
        <v>16</v>
      </c>
      <c r="N2958" t="s">
        <v>16</v>
      </c>
      <c r="O2958" t="s">
        <v>16</v>
      </c>
      <c r="P2958">
        <f t="shared" si="94"/>
        <v>3</v>
      </c>
      <c r="Q2958">
        <f t="shared" si="93"/>
        <v>0</v>
      </c>
      <c r="R2958" t="str">
        <f>IFERROR(VLOOKUP(P2958,Sheet1!$E$30:$F$35,2,FALSE),"")</f>
        <v>rino</v>
      </c>
    </row>
    <row r="2959" spans="1:18">
      <c r="A2959" t="s">
        <v>15</v>
      </c>
      <c r="B2959" t="s">
        <v>5276</v>
      </c>
      <c r="C2959" t="s">
        <v>5427</v>
      </c>
      <c r="D2959" t="s">
        <v>4943</v>
      </c>
      <c r="E2959" t="s">
        <v>5428</v>
      </c>
      <c r="F2959" t="s">
        <v>133</v>
      </c>
      <c r="G2959" t="s">
        <v>16</v>
      </c>
      <c r="H2959" t="s">
        <v>42</v>
      </c>
      <c r="I2959" t="s">
        <v>32</v>
      </c>
      <c r="J2959" t="s">
        <v>16</v>
      </c>
      <c r="K2959" t="s">
        <v>18</v>
      </c>
      <c r="L2959" t="s">
        <v>19</v>
      </c>
      <c r="M2959" t="s">
        <v>16</v>
      </c>
      <c r="N2959" t="s">
        <v>16</v>
      </c>
      <c r="O2959" t="s">
        <v>16</v>
      </c>
      <c r="P2959">
        <f t="shared" si="94"/>
        <v>2</v>
      </c>
      <c r="Q2959">
        <f t="shared" si="93"/>
        <v>0</v>
      </c>
      <c r="R2959" t="str">
        <f>IFERROR(VLOOKUP(P2959,Sheet1!$E$30:$F$35,2,FALSE),"")</f>
        <v>cherry</v>
      </c>
    </row>
    <row r="2960" spans="1:18">
      <c r="A2960" t="s">
        <v>15</v>
      </c>
      <c r="B2960" t="s">
        <v>5429</v>
      </c>
      <c r="C2960" t="s">
        <v>5427</v>
      </c>
      <c r="D2960" t="s">
        <v>1377</v>
      </c>
      <c r="E2960" t="s">
        <v>5430</v>
      </c>
      <c r="F2960" t="s">
        <v>135</v>
      </c>
      <c r="G2960" t="s">
        <v>16</v>
      </c>
      <c r="H2960" t="s">
        <v>42</v>
      </c>
      <c r="I2960" t="s">
        <v>32</v>
      </c>
      <c r="J2960" t="s">
        <v>16</v>
      </c>
      <c r="K2960" t="s">
        <v>18</v>
      </c>
      <c r="L2960" t="s">
        <v>19</v>
      </c>
      <c r="M2960" t="s">
        <v>16</v>
      </c>
      <c r="N2960" t="s">
        <v>16</v>
      </c>
      <c r="O2960" t="s">
        <v>16</v>
      </c>
      <c r="P2960">
        <f t="shared" si="94"/>
        <v>0</v>
      </c>
      <c r="Q2960">
        <f t="shared" si="93"/>
        <v>0</v>
      </c>
      <c r="R2960" t="str">
        <f>IFERROR(VLOOKUP(P2960,Sheet1!$E$30:$F$35,2,FALSE),"")</f>
        <v/>
      </c>
    </row>
    <row r="2961" spans="1:18">
      <c r="A2961" t="s">
        <v>15</v>
      </c>
      <c r="B2961" t="s">
        <v>5431</v>
      </c>
      <c r="C2961" t="s">
        <v>5432</v>
      </c>
      <c r="D2961" t="s">
        <v>4946</v>
      </c>
      <c r="E2961" t="s">
        <v>2019</v>
      </c>
      <c r="F2961" t="s">
        <v>67</v>
      </c>
      <c r="G2961" t="s">
        <v>16</v>
      </c>
      <c r="H2961" t="s">
        <v>42</v>
      </c>
      <c r="I2961" t="s">
        <v>32</v>
      </c>
      <c r="J2961" t="s">
        <v>16</v>
      </c>
      <c r="K2961" t="s">
        <v>18</v>
      </c>
      <c r="L2961" t="s">
        <v>19</v>
      </c>
      <c r="M2961" t="s">
        <v>16</v>
      </c>
      <c r="N2961" t="s">
        <v>16</v>
      </c>
      <c r="O2961" t="s">
        <v>16</v>
      </c>
      <c r="P2961">
        <f t="shared" si="94"/>
        <v>3</v>
      </c>
      <c r="Q2961">
        <f t="shared" si="93"/>
        <v>0</v>
      </c>
      <c r="R2961" t="str">
        <f>IFERROR(VLOOKUP(P2961,Sheet1!$E$30:$F$35,2,FALSE),"")</f>
        <v>rino</v>
      </c>
    </row>
    <row r="2962" spans="1:18">
      <c r="A2962" t="s">
        <v>15</v>
      </c>
      <c r="B2962" t="s">
        <v>5433</v>
      </c>
      <c r="C2962" t="s">
        <v>5434</v>
      </c>
      <c r="D2962" t="s">
        <v>4948</v>
      </c>
      <c r="E2962" t="s">
        <v>5435</v>
      </c>
      <c r="F2962" t="s">
        <v>139</v>
      </c>
      <c r="G2962" t="s">
        <v>16</v>
      </c>
      <c r="H2962" t="s">
        <v>42</v>
      </c>
      <c r="I2962" t="s">
        <v>32</v>
      </c>
      <c r="J2962" t="s">
        <v>16</v>
      </c>
      <c r="K2962" t="s">
        <v>18</v>
      </c>
      <c r="L2962" t="s">
        <v>19</v>
      </c>
      <c r="M2962" t="s">
        <v>16</v>
      </c>
      <c r="N2962" t="s">
        <v>16</v>
      </c>
      <c r="O2962" t="s">
        <v>16</v>
      </c>
      <c r="P2962">
        <f t="shared" si="94"/>
        <v>3</v>
      </c>
      <c r="Q2962">
        <f t="shared" si="93"/>
        <v>0</v>
      </c>
      <c r="R2962" t="str">
        <f>IFERROR(VLOOKUP(P2962,Sheet1!$E$30:$F$35,2,FALSE),"")</f>
        <v>rino</v>
      </c>
    </row>
    <row r="2963" spans="1:18">
      <c r="A2963" t="s">
        <v>15</v>
      </c>
      <c r="B2963" t="s">
        <v>5436</v>
      </c>
      <c r="C2963" t="s">
        <v>5437</v>
      </c>
      <c r="D2963" t="s">
        <v>1839</v>
      </c>
      <c r="E2963" t="s">
        <v>5438</v>
      </c>
      <c r="F2963" t="s">
        <v>141</v>
      </c>
      <c r="G2963" t="s">
        <v>16</v>
      </c>
      <c r="H2963" t="s">
        <v>42</v>
      </c>
      <c r="I2963" t="s">
        <v>32</v>
      </c>
      <c r="J2963" t="s">
        <v>16</v>
      </c>
      <c r="K2963" t="s">
        <v>18</v>
      </c>
      <c r="L2963" t="s">
        <v>19</v>
      </c>
      <c r="M2963" t="s">
        <v>16</v>
      </c>
      <c r="N2963" t="s">
        <v>16</v>
      </c>
      <c r="O2963" t="s">
        <v>16</v>
      </c>
      <c r="P2963">
        <f t="shared" si="94"/>
        <v>8</v>
      </c>
      <c r="Q2963">
        <f t="shared" si="93"/>
        <v>1</v>
      </c>
      <c r="R2963" t="str">
        <f>IFERROR(VLOOKUP(P2963,Sheet1!$E$30:$F$35,2,FALSE),"")</f>
        <v>grape</v>
      </c>
    </row>
    <row r="2964" spans="1:18">
      <c r="A2964" t="s">
        <v>15</v>
      </c>
      <c r="B2964" t="s">
        <v>5439</v>
      </c>
      <c r="C2964" t="s">
        <v>5437</v>
      </c>
      <c r="D2964" t="s">
        <v>4952</v>
      </c>
      <c r="E2964" t="s">
        <v>2022</v>
      </c>
      <c r="F2964" t="s">
        <v>68</v>
      </c>
      <c r="G2964" t="s">
        <v>16</v>
      </c>
      <c r="H2964" t="s">
        <v>42</v>
      </c>
      <c r="I2964" t="s">
        <v>32</v>
      </c>
      <c r="J2964" t="s">
        <v>16</v>
      </c>
      <c r="K2964" t="s">
        <v>18</v>
      </c>
      <c r="L2964" t="s">
        <v>19</v>
      </c>
      <c r="M2964" t="s">
        <v>16</v>
      </c>
      <c r="N2964" t="s">
        <v>16</v>
      </c>
      <c r="O2964" t="s">
        <v>16</v>
      </c>
      <c r="P2964">
        <f t="shared" si="94"/>
        <v>0</v>
      </c>
      <c r="Q2964">
        <f t="shared" si="93"/>
        <v>0</v>
      </c>
      <c r="R2964" t="str">
        <f>IFERROR(VLOOKUP(P2964,Sheet1!$E$30:$F$35,2,FALSE),"")</f>
        <v/>
      </c>
    </row>
    <row r="2965" spans="1:18">
      <c r="A2965" t="s">
        <v>15</v>
      </c>
      <c r="B2965" t="s">
        <v>5440</v>
      </c>
      <c r="C2965" t="s">
        <v>5437</v>
      </c>
      <c r="D2965" t="s">
        <v>4955</v>
      </c>
      <c r="E2965" t="s">
        <v>5441</v>
      </c>
      <c r="F2965" t="s">
        <v>144</v>
      </c>
      <c r="G2965" t="s">
        <v>16</v>
      </c>
      <c r="H2965" t="s">
        <v>42</v>
      </c>
      <c r="I2965" t="s">
        <v>32</v>
      </c>
      <c r="J2965" t="s">
        <v>16</v>
      </c>
      <c r="K2965" t="s">
        <v>18</v>
      </c>
      <c r="L2965" t="s">
        <v>19</v>
      </c>
      <c r="M2965" t="s">
        <v>16</v>
      </c>
      <c r="N2965" t="s">
        <v>16</v>
      </c>
      <c r="O2965" t="s">
        <v>16</v>
      </c>
      <c r="P2965">
        <f t="shared" si="94"/>
        <v>0</v>
      </c>
      <c r="Q2965">
        <f t="shared" si="93"/>
        <v>0</v>
      </c>
      <c r="R2965" t="str">
        <f>IFERROR(VLOOKUP(P2965,Sheet1!$E$30:$F$35,2,FALSE),"")</f>
        <v/>
      </c>
    </row>
    <row r="2966" spans="1:18">
      <c r="A2966" t="s">
        <v>15</v>
      </c>
      <c r="B2966" t="s">
        <v>5442</v>
      </c>
      <c r="C2966" t="s">
        <v>5437</v>
      </c>
      <c r="D2966" t="s">
        <v>1841</v>
      </c>
      <c r="E2966" t="s">
        <v>5443</v>
      </c>
      <c r="F2966" t="s">
        <v>147</v>
      </c>
      <c r="G2966" t="s">
        <v>16</v>
      </c>
      <c r="H2966" t="s">
        <v>42</v>
      </c>
      <c r="I2966" t="s">
        <v>32</v>
      </c>
      <c r="J2966" t="s">
        <v>16</v>
      </c>
      <c r="K2966" t="s">
        <v>18</v>
      </c>
      <c r="L2966" t="s">
        <v>19</v>
      </c>
      <c r="M2966" t="s">
        <v>16</v>
      </c>
      <c r="N2966" t="s">
        <v>16</v>
      </c>
      <c r="O2966" t="s">
        <v>16</v>
      </c>
      <c r="P2966">
        <f t="shared" si="94"/>
        <v>0</v>
      </c>
      <c r="Q2966">
        <f t="shared" si="93"/>
        <v>0</v>
      </c>
      <c r="R2966" t="str">
        <f>IFERROR(VLOOKUP(P2966,Sheet1!$E$30:$F$35,2,FALSE),"")</f>
        <v/>
      </c>
    </row>
    <row r="2967" spans="1:18">
      <c r="A2967" t="s">
        <v>15</v>
      </c>
      <c r="B2967" t="s">
        <v>5288</v>
      </c>
      <c r="C2967" t="s">
        <v>5437</v>
      </c>
      <c r="D2967" t="s">
        <v>4958</v>
      </c>
      <c r="E2967" t="s">
        <v>2025</v>
      </c>
      <c r="F2967" t="s">
        <v>69</v>
      </c>
      <c r="G2967" t="s">
        <v>16</v>
      </c>
      <c r="H2967" t="s">
        <v>42</v>
      </c>
      <c r="I2967" t="s">
        <v>32</v>
      </c>
      <c r="J2967" t="s">
        <v>16</v>
      </c>
      <c r="K2967" t="s">
        <v>18</v>
      </c>
      <c r="L2967" t="s">
        <v>19</v>
      </c>
      <c r="M2967" t="s">
        <v>16</v>
      </c>
      <c r="N2967" t="s">
        <v>16</v>
      </c>
      <c r="O2967" t="s">
        <v>16</v>
      </c>
      <c r="P2967">
        <f t="shared" si="94"/>
        <v>0</v>
      </c>
      <c r="Q2967">
        <f t="shared" si="93"/>
        <v>0</v>
      </c>
      <c r="R2967" t="str">
        <f>IFERROR(VLOOKUP(P2967,Sheet1!$E$30:$F$35,2,FALSE),"")</f>
        <v/>
      </c>
    </row>
    <row r="2968" spans="1:18">
      <c r="A2968" t="s">
        <v>15</v>
      </c>
      <c r="B2968" t="s">
        <v>5444</v>
      </c>
      <c r="C2968" t="s">
        <v>5437</v>
      </c>
      <c r="D2968" t="s">
        <v>1400</v>
      </c>
      <c r="E2968" t="s">
        <v>5445</v>
      </c>
      <c r="F2968" t="s">
        <v>152</v>
      </c>
      <c r="G2968" t="s">
        <v>16</v>
      </c>
      <c r="H2968" t="s">
        <v>42</v>
      </c>
      <c r="I2968" t="s">
        <v>32</v>
      </c>
      <c r="J2968" t="s">
        <v>16</v>
      </c>
      <c r="K2968" t="s">
        <v>18</v>
      </c>
      <c r="L2968" t="s">
        <v>19</v>
      </c>
      <c r="M2968" t="s">
        <v>16</v>
      </c>
      <c r="N2968" t="s">
        <v>16</v>
      </c>
      <c r="O2968" t="s">
        <v>16</v>
      </c>
      <c r="P2968">
        <f t="shared" si="94"/>
        <v>0</v>
      </c>
      <c r="Q2968">
        <f t="shared" si="93"/>
        <v>0</v>
      </c>
      <c r="R2968" t="str">
        <f>IFERROR(VLOOKUP(P2968,Sheet1!$E$30:$F$35,2,FALSE),"")</f>
        <v/>
      </c>
    </row>
    <row r="2969" spans="1:18">
      <c r="A2969" t="s">
        <v>15</v>
      </c>
      <c r="B2969" t="s">
        <v>5446</v>
      </c>
      <c r="C2969" t="s">
        <v>5437</v>
      </c>
      <c r="D2969" t="s">
        <v>1843</v>
      </c>
      <c r="E2969" t="s">
        <v>5447</v>
      </c>
      <c r="F2969" t="s">
        <v>47</v>
      </c>
      <c r="G2969" t="s">
        <v>16</v>
      </c>
      <c r="H2969" t="s">
        <v>42</v>
      </c>
      <c r="I2969" t="s">
        <v>32</v>
      </c>
      <c r="J2969" t="s">
        <v>16</v>
      </c>
      <c r="K2969" t="s">
        <v>18</v>
      </c>
      <c r="L2969" t="s">
        <v>19</v>
      </c>
      <c r="M2969" t="s">
        <v>16</v>
      </c>
      <c r="N2969" t="s">
        <v>16</v>
      </c>
      <c r="O2969" t="s">
        <v>16</v>
      </c>
      <c r="P2969">
        <f t="shared" si="94"/>
        <v>0</v>
      </c>
      <c r="Q2969">
        <f t="shared" si="93"/>
        <v>0</v>
      </c>
      <c r="R2969" t="str">
        <f>IFERROR(VLOOKUP(P2969,Sheet1!$E$30:$F$35,2,FALSE),"")</f>
        <v/>
      </c>
    </row>
    <row r="2970" spans="1:18">
      <c r="A2970" t="s">
        <v>15</v>
      </c>
      <c r="B2970" t="s">
        <v>5448</v>
      </c>
      <c r="C2970" t="s">
        <v>5437</v>
      </c>
      <c r="D2970" t="s">
        <v>4963</v>
      </c>
      <c r="E2970" t="s">
        <v>1495</v>
      </c>
      <c r="F2970" t="s">
        <v>71</v>
      </c>
      <c r="G2970" t="s">
        <v>16</v>
      </c>
      <c r="H2970" t="s">
        <v>42</v>
      </c>
      <c r="I2970" t="s">
        <v>32</v>
      </c>
      <c r="J2970" t="s">
        <v>16</v>
      </c>
      <c r="K2970" t="s">
        <v>18</v>
      </c>
      <c r="L2970" t="s">
        <v>19</v>
      </c>
      <c r="M2970" t="s">
        <v>16</v>
      </c>
      <c r="N2970" t="s">
        <v>16</v>
      </c>
      <c r="O2970" t="s">
        <v>16</v>
      </c>
      <c r="P2970">
        <f t="shared" si="94"/>
        <v>0</v>
      </c>
      <c r="Q2970">
        <f t="shared" si="93"/>
        <v>0</v>
      </c>
      <c r="R2970" t="str">
        <f>IFERROR(VLOOKUP(P2970,Sheet1!$E$30:$F$35,2,FALSE),"")</f>
        <v/>
      </c>
    </row>
    <row r="2971" spans="1:18">
      <c r="A2971" t="s">
        <v>15</v>
      </c>
      <c r="B2971" t="s">
        <v>5449</v>
      </c>
      <c r="C2971" t="s">
        <v>5437</v>
      </c>
      <c r="D2971" t="s">
        <v>1403</v>
      </c>
      <c r="E2971" t="s">
        <v>5450</v>
      </c>
      <c r="F2971" t="s">
        <v>156</v>
      </c>
      <c r="G2971" t="s">
        <v>16</v>
      </c>
      <c r="H2971" t="s">
        <v>42</v>
      </c>
      <c r="I2971" t="s">
        <v>32</v>
      </c>
      <c r="J2971" t="s">
        <v>16</v>
      </c>
      <c r="K2971" t="s">
        <v>18</v>
      </c>
      <c r="L2971" t="s">
        <v>19</v>
      </c>
      <c r="M2971" t="s">
        <v>16</v>
      </c>
      <c r="N2971" t="s">
        <v>16</v>
      </c>
      <c r="O2971" t="s">
        <v>16</v>
      </c>
      <c r="P2971">
        <f t="shared" si="94"/>
        <v>0</v>
      </c>
      <c r="Q2971">
        <f t="shared" si="93"/>
        <v>0</v>
      </c>
      <c r="R2971" t="str">
        <f>IFERROR(VLOOKUP(P2971,Sheet1!$E$30:$F$35,2,FALSE),"")</f>
        <v/>
      </c>
    </row>
    <row r="2972" spans="1:18">
      <c r="A2972" t="s">
        <v>15</v>
      </c>
      <c r="B2972" t="s">
        <v>5451</v>
      </c>
      <c r="C2972" t="s">
        <v>5452</v>
      </c>
      <c r="D2972" t="s">
        <v>1845</v>
      </c>
      <c r="E2972" t="s">
        <v>5453</v>
      </c>
      <c r="F2972" t="s">
        <v>159</v>
      </c>
      <c r="G2972" t="s">
        <v>16</v>
      </c>
      <c r="H2972" t="s">
        <v>42</v>
      </c>
      <c r="I2972" t="s">
        <v>32</v>
      </c>
      <c r="J2972" t="s">
        <v>16</v>
      </c>
      <c r="K2972" t="s">
        <v>18</v>
      </c>
      <c r="L2972" t="s">
        <v>19</v>
      </c>
      <c r="M2972" t="s">
        <v>16</v>
      </c>
      <c r="N2972" t="s">
        <v>16</v>
      </c>
      <c r="O2972" t="s">
        <v>16</v>
      </c>
      <c r="P2972">
        <f t="shared" si="94"/>
        <v>8</v>
      </c>
      <c r="Q2972">
        <f t="shared" si="93"/>
        <v>1</v>
      </c>
      <c r="R2972" t="str">
        <f>IFERROR(VLOOKUP(P2972,Sheet1!$E$30:$F$35,2,FALSE),"")</f>
        <v>grape</v>
      </c>
    </row>
    <row r="2973" spans="1:18">
      <c r="A2973" t="s">
        <v>15</v>
      </c>
      <c r="B2973" t="s">
        <v>5454</v>
      </c>
      <c r="C2973" t="s">
        <v>5455</v>
      </c>
      <c r="D2973" t="s">
        <v>4967</v>
      </c>
      <c r="E2973" t="s">
        <v>2027</v>
      </c>
      <c r="F2973" t="s">
        <v>73</v>
      </c>
      <c r="G2973" t="s">
        <v>16</v>
      </c>
      <c r="H2973" t="s">
        <v>42</v>
      </c>
      <c r="I2973" t="s">
        <v>32</v>
      </c>
      <c r="J2973" t="s">
        <v>16</v>
      </c>
      <c r="K2973" t="s">
        <v>18</v>
      </c>
      <c r="L2973" t="s">
        <v>19</v>
      </c>
      <c r="M2973" t="s">
        <v>16</v>
      </c>
      <c r="N2973" t="s">
        <v>16</v>
      </c>
      <c r="O2973" t="s">
        <v>16</v>
      </c>
      <c r="P2973">
        <f t="shared" si="94"/>
        <v>3</v>
      </c>
      <c r="Q2973">
        <f t="shared" si="93"/>
        <v>0</v>
      </c>
      <c r="R2973" t="str">
        <f>IFERROR(VLOOKUP(P2973,Sheet1!$E$30:$F$35,2,FALSE),"")</f>
        <v>rino</v>
      </c>
    </row>
    <row r="2974" spans="1:18">
      <c r="A2974" t="s">
        <v>15</v>
      </c>
      <c r="B2974" t="s">
        <v>5456</v>
      </c>
      <c r="C2974" t="s">
        <v>5457</v>
      </c>
      <c r="D2974" t="s">
        <v>4970</v>
      </c>
      <c r="E2974" t="s">
        <v>5458</v>
      </c>
      <c r="F2974" t="s">
        <v>163</v>
      </c>
      <c r="G2974" t="s">
        <v>16</v>
      </c>
      <c r="H2974" t="s">
        <v>42</v>
      </c>
      <c r="I2974" t="s">
        <v>32</v>
      </c>
      <c r="J2974" t="s">
        <v>16</v>
      </c>
      <c r="K2974" t="s">
        <v>18</v>
      </c>
      <c r="L2974" t="s">
        <v>19</v>
      </c>
      <c r="M2974" t="s">
        <v>16</v>
      </c>
      <c r="N2974" t="s">
        <v>16</v>
      </c>
      <c r="O2974" t="s">
        <v>16</v>
      </c>
      <c r="P2974">
        <f t="shared" si="94"/>
        <v>3</v>
      </c>
      <c r="Q2974">
        <f t="shared" si="93"/>
        <v>0</v>
      </c>
      <c r="R2974" t="str">
        <f>IFERROR(VLOOKUP(P2974,Sheet1!$E$30:$F$35,2,FALSE),"")</f>
        <v>rino</v>
      </c>
    </row>
    <row r="2975" spans="1:18">
      <c r="A2975" t="s">
        <v>15</v>
      </c>
      <c r="B2975" t="s">
        <v>5302</v>
      </c>
      <c r="C2975" t="s">
        <v>5459</v>
      </c>
      <c r="D2975" t="s">
        <v>1846</v>
      </c>
      <c r="E2975" t="s">
        <v>5460</v>
      </c>
      <c r="F2975" t="s">
        <v>165</v>
      </c>
      <c r="G2975" t="s">
        <v>16</v>
      </c>
      <c r="H2975" t="s">
        <v>42</v>
      </c>
      <c r="I2975" t="s">
        <v>32</v>
      </c>
      <c r="J2975" t="s">
        <v>16</v>
      </c>
      <c r="K2975" t="s">
        <v>18</v>
      </c>
      <c r="L2975" t="s">
        <v>19</v>
      </c>
      <c r="M2975" t="s">
        <v>16</v>
      </c>
      <c r="N2975" t="s">
        <v>16</v>
      </c>
      <c r="O2975" t="s">
        <v>16</v>
      </c>
      <c r="P2975">
        <f t="shared" si="94"/>
        <v>8</v>
      </c>
      <c r="Q2975">
        <f t="shared" si="93"/>
        <v>1</v>
      </c>
      <c r="R2975" t="str">
        <f>IFERROR(VLOOKUP(P2975,Sheet1!$E$30:$F$35,2,FALSE),"")</f>
        <v>grape</v>
      </c>
    </row>
    <row r="2976" spans="1:18">
      <c r="A2976" t="s">
        <v>15</v>
      </c>
      <c r="B2976" t="s">
        <v>5461</v>
      </c>
      <c r="C2976" t="s">
        <v>5459</v>
      </c>
      <c r="D2976" t="s">
        <v>4972</v>
      </c>
      <c r="E2976" t="s">
        <v>2029</v>
      </c>
      <c r="F2976" t="s">
        <v>75</v>
      </c>
      <c r="G2976" t="s">
        <v>16</v>
      </c>
      <c r="H2976" t="s">
        <v>42</v>
      </c>
      <c r="I2976" t="s">
        <v>32</v>
      </c>
      <c r="J2976" t="s">
        <v>16</v>
      </c>
      <c r="K2976" t="s">
        <v>18</v>
      </c>
      <c r="L2976" t="s">
        <v>19</v>
      </c>
      <c r="M2976" t="s">
        <v>16</v>
      </c>
      <c r="N2976" t="s">
        <v>16</v>
      </c>
      <c r="O2976" t="s">
        <v>16</v>
      </c>
      <c r="P2976">
        <f t="shared" si="94"/>
        <v>0</v>
      </c>
      <c r="Q2976">
        <f t="shared" si="93"/>
        <v>0</v>
      </c>
      <c r="R2976" t="str">
        <f>IFERROR(VLOOKUP(P2976,Sheet1!$E$30:$F$35,2,FALSE),"")</f>
        <v/>
      </c>
    </row>
    <row r="2977" spans="1:18">
      <c r="A2977" t="s">
        <v>15</v>
      </c>
      <c r="B2977" t="s">
        <v>5462</v>
      </c>
      <c r="C2977" t="s">
        <v>5463</v>
      </c>
      <c r="D2977" t="s">
        <v>4974</v>
      </c>
      <c r="E2977" t="s">
        <v>5464</v>
      </c>
      <c r="F2977" t="s">
        <v>169</v>
      </c>
      <c r="G2977" t="s">
        <v>16</v>
      </c>
      <c r="H2977" t="s">
        <v>42</v>
      </c>
      <c r="I2977" t="s">
        <v>32</v>
      </c>
      <c r="J2977" t="s">
        <v>16</v>
      </c>
      <c r="K2977" t="s">
        <v>18</v>
      </c>
      <c r="L2977" t="s">
        <v>19</v>
      </c>
      <c r="M2977" t="s">
        <v>16</v>
      </c>
      <c r="N2977" t="s">
        <v>16</v>
      </c>
      <c r="O2977" t="s">
        <v>16</v>
      </c>
      <c r="P2977">
        <f t="shared" si="94"/>
        <v>2</v>
      </c>
      <c r="Q2977">
        <f t="shared" si="93"/>
        <v>0</v>
      </c>
      <c r="R2977" t="str">
        <f>IFERROR(VLOOKUP(P2977,Sheet1!$E$30:$F$35,2,FALSE),"")</f>
        <v>cherry</v>
      </c>
    </row>
    <row r="2978" spans="1:18">
      <c r="A2978" t="s">
        <v>15</v>
      </c>
      <c r="B2978" t="s">
        <v>5465</v>
      </c>
      <c r="C2978" t="s">
        <v>5463</v>
      </c>
      <c r="D2978" t="s">
        <v>1848</v>
      </c>
      <c r="E2978" t="s">
        <v>5466</v>
      </c>
      <c r="F2978" t="s">
        <v>171</v>
      </c>
      <c r="G2978" t="s">
        <v>16</v>
      </c>
      <c r="H2978" t="s">
        <v>42</v>
      </c>
      <c r="I2978" t="s">
        <v>32</v>
      </c>
      <c r="J2978" t="s">
        <v>16</v>
      </c>
      <c r="K2978" t="s">
        <v>18</v>
      </c>
      <c r="L2978" t="s">
        <v>19</v>
      </c>
      <c r="M2978" t="s">
        <v>16</v>
      </c>
      <c r="N2978" t="s">
        <v>16</v>
      </c>
      <c r="O2978" t="s">
        <v>16</v>
      </c>
      <c r="P2978">
        <f t="shared" si="94"/>
        <v>0</v>
      </c>
      <c r="Q2978">
        <f t="shared" si="93"/>
        <v>0</v>
      </c>
      <c r="R2978" t="str">
        <f>IFERROR(VLOOKUP(P2978,Sheet1!$E$30:$F$35,2,FALSE),"")</f>
        <v/>
      </c>
    </row>
    <row r="2979" spans="1:18">
      <c r="A2979" t="s">
        <v>15</v>
      </c>
      <c r="B2979" t="s">
        <v>5467</v>
      </c>
      <c r="C2979" t="s">
        <v>5468</v>
      </c>
      <c r="D2979" t="s">
        <v>1405</v>
      </c>
      <c r="E2979" t="s">
        <v>2030</v>
      </c>
      <c r="F2979" t="s">
        <v>77</v>
      </c>
      <c r="G2979" t="s">
        <v>16</v>
      </c>
      <c r="H2979" t="s">
        <v>42</v>
      </c>
      <c r="I2979" t="s">
        <v>32</v>
      </c>
      <c r="J2979" t="s">
        <v>16</v>
      </c>
      <c r="K2979" t="s">
        <v>18</v>
      </c>
      <c r="L2979" t="s">
        <v>19</v>
      </c>
      <c r="M2979" t="s">
        <v>16</v>
      </c>
      <c r="N2979" t="s">
        <v>16</v>
      </c>
      <c r="O2979" t="s">
        <v>16</v>
      </c>
      <c r="P2979">
        <f t="shared" si="94"/>
        <v>8</v>
      </c>
      <c r="Q2979">
        <f t="shared" si="93"/>
        <v>1</v>
      </c>
      <c r="R2979" t="str">
        <f>IFERROR(VLOOKUP(P2979,Sheet1!$E$30:$F$35,2,FALSE),"")</f>
        <v>grape</v>
      </c>
    </row>
    <row r="2980" spans="1:18">
      <c r="A2980" t="s">
        <v>15</v>
      </c>
      <c r="B2980" t="s">
        <v>5469</v>
      </c>
      <c r="C2980" t="s">
        <v>5468</v>
      </c>
      <c r="D2980" t="s">
        <v>4979</v>
      </c>
      <c r="E2980" t="s">
        <v>5470</v>
      </c>
      <c r="F2980" t="s">
        <v>174</v>
      </c>
      <c r="G2980" t="s">
        <v>16</v>
      </c>
      <c r="H2980" t="s">
        <v>42</v>
      </c>
      <c r="I2980" t="s">
        <v>32</v>
      </c>
      <c r="J2980" t="s">
        <v>16</v>
      </c>
      <c r="K2980" t="s">
        <v>18</v>
      </c>
      <c r="L2980" t="s">
        <v>19</v>
      </c>
      <c r="M2980" t="s">
        <v>16</v>
      </c>
      <c r="N2980" t="s">
        <v>16</v>
      </c>
      <c r="O2980" t="s">
        <v>16</v>
      </c>
      <c r="P2980">
        <f t="shared" si="94"/>
        <v>0</v>
      </c>
      <c r="Q2980">
        <f t="shared" si="93"/>
        <v>0</v>
      </c>
      <c r="R2980" t="str">
        <f>IFERROR(VLOOKUP(P2980,Sheet1!$E$30:$F$35,2,FALSE),"")</f>
        <v/>
      </c>
    </row>
    <row r="2981" spans="1:18">
      <c r="A2981" t="s">
        <v>15</v>
      </c>
      <c r="B2981" t="s">
        <v>5471</v>
      </c>
      <c r="C2981" t="s">
        <v>5468</v>
      </c>
      <c r="D2981" t="s">
        <v>1850</v>
      </c>
      <c r="E2981" t="s">
        <v>5472</v>
      </c>
      <c r="F2981" t="s">
        <v>176</v>
      </c>
      <c r="G2981" t="s">
        <v>16</v>
      </c>
      <c r="H2981" t="s">
        <v>42</v>
      </c>
      <c r="I2981" t="s">
        <v>32</v>
      </c>
      <c r="J2981" t="s">
        <v>16</v>
      </c>
      <c r="K2981" t="s">
        <v>18</v>
      </c>
      <c r="L2981" t="s">
        <v>19</v>
      </c>
      <c r="M2981" t="s">
        <v>16</v>
      </c>
      <c r="N2981" t="s">
        <v>16</v>
      </c>
      <c r="O2981" t="s">
        <v>16</v>
      </c>
      <c r="P2981">
        <f t="shared" si="94"/>
        <v>0</v>
      </c>
      <c r="Q2981">
        <f t="shared" si="93"/>
        <v>0</v>
      </c>
      <c r="R2981" t="str">
        <f>IFERROR(VLOOKUP(P2981,Sheet1!$E$30:$F$35,2,FALSE),"")</f>
        <v/>
      </c>
    </row>
    <row r="2982" spans="1:18">
      <c r="A2982" t="s">
        <v>15</v>
      </c>
      <c r="B2982" t="s">
        <v>5473</v>
      </c>
      <c r="C2982" t="s">
        <v>5468</v>
      </c>
      <c r="D2982" t="s">
        <v>1408</v>
      </c>
      <c r="E2982" t="s">
        <v>2031</v>
      </c>
      <c r="F2982" t="s">
        <v>78</v>
      </c>
      <c r="G2982" t="s">
        <v>16</v>
      </c>
      <c r="H2982" t="s">
        <v>42</v>
      </c>
      <c r="I2982" t="s">
        <v>32</v>
      </c>
      <c r="J2982" t="s">
        <v>16</v>
      </c>
      <c r="K2982" t="s">
        <v>18</v>
      </c>
      <c r="L2982" t="s">
        <v>19</v>
      </c>
      <c r="M2982" t="s">
        <v>16</v>
      </c>
      <c r="N2982" t="s">
        <v>16</v>
      </c>
      <c r="O2982" t="s">
        <v>16</v>
      </c>
      <c r="P2982">
        <f t="shared" si="94"/>
        <v>0</v>
      </c>
      <c r="Q2982">
        <f t="shared" si="93"/>
        <v>0</v>
      </c>
      <c r="R2982" t="str">
        <f>IFERROR(VLOOKUP(P2982,Sheet1!$E$30:$F$35,2,FALSE),"")</f>
        <v/>
      </c>
    </row>
    <row r="2983" spans="1:18">
      <c r="A2983" t="s">
        <v>15</v>
      </c>
      <c r="B2983" t="s">
        <v>5474</v>
      </c>
      <c r="C2983" t="s">
        <v>5468</v>
      </c>
      <c r="D2983" t="s">
        <v>4984</v>
      </c>
      <c r="E2983" t="s">
        <v>5475</v>
      </c>
      <c r="F2983" t="s">
        <v>49</v>
      </c>
      <c r="G2983" t="s">
        <v>16</v>
      </c>
      <c r="H2983" t="s">
        <v>42</v>
      </c>
      <c r="I2983" t="s">
        <v>32</v>
      </c>
      <c r="J2983" t="s">
        <v>16</v>
      </c>
      <c r="K2983" t="s">
        <v>18</v>
      </c>
      <c r="L2983" t="s">
        <v>19</v>
      </c>
      <c r="M2983" t="s">
        <v>16</v>
      </c>
      <c r="N2983" t="s">
        <v>16</v>
      </c>
      <c r="O2983" t="s">
        <v>16</v>
      </c>
      <c r="P2983">
        <f t="shared" si="94"/>
        <v>0</v>
      </c>
      <c r="Q2983">
        <f t="shared" si="93"/>
        <v>0</v>
      </c>
      <c r="R2983" t="str">
        <f>IFERROR(VLOOKUP(P2983,Sheet1!$E$30:$F$35,2,FALSE),"")</f>
        <v/>
      </c>
    </row>
    <row r="2984" spans="1:18">
      <c r="A2984" t="s">
        <v>15</v>
      </c>
      <c r="B2984" t="s">
        <v>5476</v>
      </c>
      <c r="C2984" t="s">
        <v>5477</v>
      </c>
      <c r="D2984" t="s">
        <v>1852</v>
      </c>
      <c r="E2984" t="s">
        <v>1497</v>
      </c>
      <c r="F2984" t="s">
        <v>181</v>
      </c>
      <c r="G2984" t="s">
        <v>16</v>
      </c>
      <c r="H2984" t="s">
        <v>42</v>
      </c>
      <c r="I2984" t="s">
        <v>32</v>
      </c>
      <c r="J2984" t="s">
        <v>16</v>
      </c>
      <c r="K2984" t="s">
        <v>18</v>
      </c>
      <c r="L2984" t="s">
        <v>19</v>
      </c>
      <c r="M2984" t="s">
        <v>16</v>
      </c>
      <c r="N2984" t="s">
        <v>16</v>
      </c>
      <c r="O2984" t="s">
        <v>16</v>
      </c>
      <c r="P2984">
        <f t="shared" si="94"/>
        <v>8</v>
      </c>
      <c r="Q2984">
        <f t="shared" si="93"/>
        <v>1</v>
      </c>
      <c r="R2984" t="str">
        <f>IFERROR(VLOOKUP(P2984,Sheet1!$E$30:$F$35,2,FALSE),"")</f>
        <v>grape</v>
      </c>
    </row>
    <row r="2985" spans="1:18">
      <c r="A2985" t="s">
        <v>15</v>
      </c>
      <c r="B2985" t="s">
        <v>5478</v>
      </c>
      <c r="C2985" t="s">
        <v>5479</v>
      </c>
      <c r="D2985" t="s">
        <v>1415</v>
      </c>
      <c r="E2985" t="s">
        <v>2033</v>
      </c>
      <c r="F2985" t="s">
        <v>81</v>
      </c>
      <c r="G2985" t="s">
        <v>16</v>
      </c>
      <c r="H2985" t="s">
        <v>42</v>
      </c>
      <c r="I2985" t="s">
        <v>32</v>
      </c>
      <c r="J2985" t="s">
        <v>16</v>
      </c>
      <c r="K2985" t="s">
        <v>18</v>
      </c>
      <c r="L2985" t="s">
        <v>19</v>
      </c>
      <c r="M2985" t="s">
        <v>16</v>
      </c>
      <c r="N2985" t="s">
        <v>16</v>
      </c>
      <c r="O2985" t="s">
        <v>16</v>
      </c>
      <c r="P2985">
        <f t="shared" si="94"/>
        <v>3</v>
      </c>
      <c r="Q2985">
        <f t="shared" si="93"/>
        <v>0</v>
      </c>
      <c r="R2985" t="str">
        <f>IFERROR(VLOOKUP(P2985,Sheet1!$E$30:$F$35,2,FALSE),"")</f>
        <v>rino</v>
      </c>
    </row>
    <row r="2986" spans="1:18">
      <c r="A2986" t="s">
        <v>15</v>
      </c>
      <c r="B2986" t="s">
        <v>5480</v>
      </c>
      <c r="C2986" t="s">
        <v>5481</v>
      </c>
      <c r="D2986" t="s">
        <v>4989</v>
      </c>
      <c r="E2986" t="s">
        <v>5482</v>
      </c>
      <c r="F2986" t="s">
        <v>184</v>
      </c>
      <c r="G2986" t="s">
        <v>16</v>
      </c>
      <c r="H2986" t="s">
        <v>42</v>
      </c>
      <c r="I2986" t="s">
        <v>32</v>
      </c>
      <c r="J2986" t="s">
        <v>16</v>
      </c>
      <c r="K2986" t="s">
        <v>18</v>
      </c>
      <c r="L2986" t="s">
        <v>19</v>
      </c>
      <c r="M2986" t="s">
        <v>16</v>
      </c>
      <c r="N2986" t="s">
        <v>16</v>
      </c>
      <c r="O2986" t="s">
        <v>16</v>
      </c>
      <c r="P2986">
        <f t="shared" si="94"/>
        <v>3</v>
      </c>
      <c r="Q2986">
        <f t="shared" si="93"/>
        <v>0</v>
      </c>
      <c r="R2986" t="str">
        <f>IFERROR(VLOOKUP(P2986,Sheet1!$E$30:$F$35,2,FALSE),"")</f>
        <v>rino</v>
      </c>
    </row>
    <row r="2987" spans="1:18">
      <c r="A2987" t="s">
        <v>15</v>
      </c>
      <c r="B2987" t="s">
        <v>5483</v>
      </c>
      <c r="C2987" t="s">
        <v>5481</v>
      </c>
      <c r="D2987" t="s">
        <v>1854</v>
      </c>
      <c r="E2987" t="s">
        <v>5484</v>
      </c>
      <c r="F2987" t="s">
        <v>187</v>
      </c>
      <c r="G2987" t="s">
        <v>16</v>
      </c>
      <c r="H2987" t="s">
        <v>42</v>
      </c>
      <c r="I2987" t="s">
        <v>32</v>
      </c>
      <c r="J2987" t="s">
        <v>16</v>
      </c>
      <c r="K2987" t="s">
        <v>18</v>
      </c>
      <c r="L2987" t="s">
        <v>19</v>
      </c>
      <c r="M2987" t="s">
        <v>16</v>
      </c>
      <c r="N2987" t="s">
        <v>16</v>
      </c>
      <c r="O2987" t="s">
        <v>16</v>
      </c>
      <c r="P2987">
        <f t="shared" si="94"/>
        <v>0</v>
      </c>
      <c r="Q2987">
        <f t="shared" si="93"/>
        <v>0</v>
      </c>
      <c r="R2987" t="str">
        <f>IFERROR(VLOOKUP(P2987,Sheet1!$E$30:$F$35,2,FALSE),"")</f>
        <v/>
      </c>
    </row>
    <row r="2988" spans="1:18">
      <c r="A2988" t="s">
        <v>15</v>
      </c>
      <c r="B2988" t="s">
        <v>5485</v>
      </c>
      <c r="C2988" t="s">
        <v>5486</v>
      </c>
      <c r="D2988" t="s">
        <v>4990</v>
      </c>
      <c r="E2988" t="s">
        <v>2035</v>
      </c>
      <c r="F2988" t="s">
        <v>82</v>
      </c>
      <c r="G2988" t="s">
        <v>16</v>
      </c>
      <c r="H2988" t="s">
        <v>42</v>
      </c>
      <c r="I2988" t="s">
        <v>32</v>
      </c>
      <c r="J2988" t="s">
        <v>16</v>
      </c>
      <c r="K2988" t="s">
        <v>18</v>
      </c>
      <c r="L2988" t="s">
        <v>19</v>
      </c>
      <c r="M2988" t="s">
        <v>16</v>
      </c>
      <c r="N2988" t="s">
        <v>16</v>
      </c>
      <c r="O2988" t="s">
        <v>16</v>
      </c>
      <c r="P2988">
        <f t="shared" si="94"/>
        <v>8</v>
      </c>
      <c r="Q2988">
        <f t="shared" si="93"/>
        <v>1</v>
      </c>
      <c r="R2988" t="str">
        <f>IFERROR(VLOOKUP(P2988,Sheet1!$E$30:$F$35,2,FALSE),"")</f>
        <v>grape</v>
      </c>
    </row>
    <row r="2989" spans="1:18">
      <c r="A2989" t="s">
        <v>15</v>
      </c>
      <c r="B2989" t="s">
        <v>5310</v>
      </c>
      <c r="C2989" t="s">
        <v>5486</v>
      </c>
      <c r="D2989" t="s">
        <v>4992</v>
      </c>
      <c r="E2989" t="s">
        <v>5487</v>
      </c>
      <c r="F2989" t="s">
        <v>191</v>
      </c>
      <c r="G2989" t="s">
        <v>16</v>
      </c>
      <c r="H2989" t="s">
        <v>42</v>
      </c>
      <c r="I2989" t="s">
        <v>32</v>
      </c>
      <c r="J2989" t="s">
        <v>16</v>
      </c>
      <c r="K2989" t="s">
        <v>18</v>
      </c>
      <c r="L2989" t="s">
        <v>19</v>
      </c>
      <c r="M2989" t="s">
        <v>16</v>
      </c>
      <c r="N2989" t="s">
        <v>16</v>
      </c>
      <c r="O2989" t="s">
        <v>16</v>
      </c>
      <c r="P2989">
        <f t="shared" si="94"/>
        <v>0</v>
      </c>
      <c r="Q2989">
        <f t="shared" si="93"/>
        <v>0</v>
      </c>
      <c r="R2989" t="str">
        <f>IFERROR(VLOOKUP(P2989,Sheet1!$E$30:$F$35,2,FALSE),"")</f>
        <v/>
      </c>
    </row>
    <row r="2990" spans="1:18">
      <c r="A2990" t="s">
        <v>15</v>
      </c>
      <c r="B2990" t="s">
        <v>5488</v>
      </c>
      <c r="C2990" t="s">
        <v>5486</v>
      </c>
      <c r="D2990" t="s">
        <v>1857</v>
      </c>
      <c r="E2990" t="s">
        <v>5489</v>
      </c>
      <c r="F2990" t="s">
        <v>194</v>
      </c>
      <c r="G2990" t="s">
        <v>16</v>
      </c>
      <c r="H2990" t="s">
        <v>42</v>
      </c>
      <c r="I2990" t="s">
        <v>32</v>
      </c>
      <c r="J2990" t="s">
        <v>16</v>
      </c>
      <c r="K2990" t="s">
        <v>18</v>
      </c>
      <c r="L2990" t="s">
        <v>19</v>
      </c>
      <c r="M2990" t="s">
        <v>16</v>
      </c>
      <c r="N2990" t="s">
        <v>16</v>
      </c>
      <c r="O2990" t="s">
        <v>16</v>
      </c>
      <c r="P2990">
        <f t="shared" si="94"/>
        <v>0</v>
      </c>
      <c r="Q2990">
        <f t="shared" si="93"/>
        <v>0</v>
      </c>
      <c r="R2990" t="str">
        <f>IFERROR(VLOOKUP(P2990,Sheet1!$E$30:$F$35,2,FALSE),"")</f>
        <v/>
      </c>
    </row>
    <row r="2991" spans="1:18">
      <c r="A2991" t="s">
        <v>15</v>
      </c>
      <c r="B2991" t="s">
        <v>5490</v>
      </c>
      <c r="C2991" t="s">
        <v>5491</v>
      </c>
      <c r="D2991" t="s">
        <v>4995</v>
      </c>
      <c r="E2991" t="s">
        <v>2036</v>
      </c>
      <c r="F2991" t="s">
        <v>84</v>
      </c>
      <c r="G2991" t="s">
        <v>16</v>
      </c>
      <c r="H2991" t="s">
        <v>42</v>
      </c>
      <c r="I2991" t="s">
        <v>32</v>
      </c>
      <c r="J2991" t="s">
        <v>16</v>
      </c>
      <c r="K2991" t="s">
        <v>18</v>
      </c>
      <c r="L2991" t="s">
        <v>19</v>
      </c>
      <c r="M2991" t="s">
        <v>16</v>
      </c>
      <c r="N2991" t="s">
        <v>16</v>
      </c>
      <c r="O2991" t="s">
        <v>16</v>
      </c>
      <c r="P2991">
        <f t="shared" si="94"/>
        <v>3</v>
      </c>
      <c r="Q2991">
        <f t="shared" si="93"/>
        <v>0</v>
      </c>
      <c r="R2991" t="str">
        <f>IFERROR(VLOOKUP(P2991,Sheet1!$E$30:$F$35,2,FALSE),"")</f>
        <v>rino</v>
      </c>
    </row>
    <row r="2992" spans="1:18">
      <c r="A2992" t="s">
        <v>15</v>
      </c>
      <c r="B2992" t="s">
        <v>5492</v>
      </c>
      <c r="C2992" t="s">
        <v>5493</v>
      </c>
      <c r="D2992" t="s">
        <v>4997</v>
      </c>
      <c r="E2992" t="s">
        <v>5494</v>
      </c>
      <c r="F2992" t="s">
        <v>198</v>
      </c>
      <c r="G2992" t="s">
        <v>16</v>
      </c>
      <c r="H2992" t="s">
        <v>42</v>
      </c>
      <c r="I2992" t="s">
        <v>32</v>
      </c>
      <c r="J2992" t="s">
        <v>16</v>
      </c>
      <c r="K2992" t="s">
        <v>18</v>
      </c>
      <c r="L2992" t="s">
        <v>19</v>
      </c>
      <c r="M2992" t="s">
        <v>16</v>
      </c>
      <c r="N2992" t="s">
        <v>16</v>
      </c>
      <c r="O2992" t="s">
        <v>16</v>
      </c>
      <c r="P2992">
        <f t="shared" si="94"/>
        <v>3</v>
      </c>
      <c r="Q2992">
        <f t="shared" si="93"/>
        <v>0</v>
      </c>
      <c r="R2992" t="str">
        <f>IFERROR(VLOOKUP(P2992,Sheet1!$E$30:$F$35,2,FALSE),"")</f>
        <v>rino</v>
      </c>
    </row>
    <row r="2993" spans="1:18">
      <c r="A2993" t="s">
        <v>15</v>
      </c>
      <c r="B2993" t="s">
        <v>5495</v>
      </c>
      <c r="C2993" t="s">
        <v>5493</v>
      </c>
      <c r="D2993" t="s">
        <v>1858</v>
      </c>
      <c r="E2993" t="s">
        <v>5496</v>
      </c>
      <c r="F2993" t="s">
        <v>201</v>
      </c>
      <c r="G2993" t="s">
        <v>16</v>
      </c>
      <c r="H2993" t="s">
        <v>42</v>
      </c>
      <c r="I2993" t="s">
        <v>32</v>
      </c>
      <c r="J2993" t="s">
        <v>16</v>
      </c>
      <c r="K2993" t="s">
        <v>18</v>
      </c>
      <c r="L2993" t="s">
        <v>19</v>
      </c>
      <c r="M2993" t="s">
        <v>16</v>
      </c>
      <c r="N2993" t="s">
        <v>16</v>
      </c>
      <c r="O2993" t="s">
        <v>16</v>
      </c>
      <c r="P2993">
        <f t="shared" si="94"/>
        <v>0</v>
      </c>
      <c r="Q2993">
        <f t="shared" si="93"/>
        <v>0</v>
      </c>
      <c r="R2993" t="str">
        <f>IFERROR(VLOOKUP(P2993,Sheet1!$E$30:$F$35,2,FALSE),"")</f>
        <v/>
      </c>
    </row>
    <row r="2994" spans="1:18">
      <c r="A2994" t="s">
        <v>15</v>
      </c>
      <c r="B2994" t="s">
        <v>5497</v>
      </c>
      <c r="C2994" t="s">
        <v>5493</v>
      </c>
      <c r="D2994" t="s">
        <v>5000</v>
      </c>
      <c r="E2994" t="s">
        <v>2039</v>
      </c>
      <c r="F2994" t="s">
        <v>85</v>
      </c>
      <c r="G2994" t="s">
        <v>16</v>
      </c>
      <c r="H2994" t="s">
        <v>42</v>
      </c>
      <c r="I2994" t="s">
        <v>32</v>
      </c>
      <c r="J2994" t="s">
        <v>16</v>
      </c>
      <c r="K2994" t="s">
        <v>18</v>
      </c>
      <c r="L2994" t="s">
        <v>19</v>
      </c>
      <c r="M2994" t="s">
        <v>16</v>
      </c>
      <c r="N2994" t="s">
        <v>16</v>
      </c>
      <c r="O2994" t="s">
        <v>16</v>
      </c>
      <c r="P2994">
        <f t="shared" si="94"/>
        <v>0</v>
      </c>
      <c r="Q2994">
        <f t="shared" si="93"/>
        <v>0</v>
      </c>
      <c r="R2994" t="str">
        <f>IFERROR(VLOOKUP(P2994,Sheet1!$E$30:$F$35,2,FALSE),"")</f>
        <v/>
      </c>
    </row>
    <row r="2995" spans="1:18">
      <c r="A2995" t="s">
        <v>15</v>
      </c>
      <c r="B2995" t="s">
        <v>5498</v>
      </c>
      <c r="C2995" t="s">
        <v>5493</v>
      </c>
      <c r="D2995" t="s">
        <v>5003</v>
      </c>
      <c r="E2995" t="s">
        <v>5499</v>
      </c>
      <c r="F2995" t="s">
        <v>206</v>
      </c>
      <c r="G2995" t="s">
        <v>16</v>
      </c>
      <c r="H2995" t="s">
        <v>42</v>
      </c>
      <c r="I2995" t="s">
        <v>32</v>
      </c>
      <c r="J2995" t="s">
        <v>16</v>
      </c>
      <c r="K2995" t="s">
        <v>18</v>
      </c>
      <c r="L2995" t="s">
        <v>19</v>
      </c>
      <c r="M2995" t="s">
        <v>16</v>
      </c>
      <c r="N2995" t="s">
        <v>16</v>
      </c>
      <c r="O2995" t="s">
        <v>16</v>
      </c>
      <c r="P2995">
        <f t="shared" si="94"/>
        <v>0</v>
      </c>
      <c r="Q2995">
        <f t="shared" si="93"/>
        <v>0</v>
      </c>
      <c r="R2995" t="str">
        <f>IFERROR(VLOOKUP(P2995,Sheet1!$E$30:$F$35,2,FALSE),"")</f>
        <v/>
      </c>
    </row>
    <row r="2996" spans="1:18">
      <c r="A2996" t="s">
        <v>15</v>
      </c>
      <c r="B2996" t="s">
        <v>5500</v>
      </c>
      <c r="C2996" t="s">
        <v>5493</v>
      </c>
      <c r="D2996" t="s">
        <v>1861</v>
      </c>
      <c r="E2996" t="s">
        <v>5501</v>
      </c>
      <c r="F2996" t="s">
        <v>209</v>
      </c>
      <c r="G2996" t="s">
        <v>16</v>
      </c>
      <c r="H2996" t="s">
        <v>42</v>
      </c>
      <c r="I2996" t="s">
        <v>32</v>
      </c>
      <c r="J2996" t="s">
        <v>16</v>
      </c>
      <c r="K2996" t="s">
        <v>18</v>
      </c>
      <c r="L2996" t="s">
        <v>19</v>
      </c>
      <c r="M2996" t="s">
        <v>16</v>
      </c>
      <c r="N2996" t="s">
        <v>16</v>
      </c>
      <c r="O2996" t="s">
        <v>16</v>
      </c>
      <c r="P2996">
        <f t="shared" si="94"/>
        <v>0</v>
      </c>
      <c r="Q2996">
        <f t="shared" si="93"/>
        <v>0</v>
      </c>
      <c r="R2996" t="str">
        <f>IFERROR(VLOOKUP(P2996,Sheet1!$E$30:$F$35,2,FALSE),"")</f>
        <v/>
      </c>
    </row>
    <row r="2997" spans="1:18">
      <c r="A2997" t="s">
        <v>15</v>
      </c>
      <c r="B2997" t="s">
        <v>5502</v>
      </c>
      <c r="C2997" t="s">
        <v>5493</v>
      </c>
      <c r="D2997" t="s">
        <v>5004</v>
      </c>
      <c r="E2997" t="s">
        <v>2041</v>
      </c>
      <c r="F2997" t="s">
        <v>52</v>
      </c>
      <c r="G2997" t="s">
        <v>16</v>
      </c>
      <c r="H2997" t="s">
        <v>42</v>
      </c>
      <c r="I2997" t="s">
        <v>32</v>
      </c>
      <c r="J2997" t="s">
        <v>16</v>
      </c>
      <c r="K2997" t="s">
        <v>18</v>
      </c>
      <c r="L2997" t="s">
        <v>19</v>
      </c>
      <c r="M2997" t="s">
        <v>16</v>
      </c>
      <c r="N2997" t="s">
        <v>16</v>
      </c>
      <c r="O2997" t="s">
        <v>16</v>
      </c>
      <c r="P2997">
        <f t="shared" si="94"/>
        <v>0</v>
      </c>
      <c r="Q2997">
        <f t="shared" si="93"/>
        <v>0</v>
      </c>
      <c r="R2997" t="str">
        <f>IFERROR(VLOOKUP(P2997,Sheet1!$E$30:$F$35,2,FALSE),"")</f>
        <v/>
      </c>
    </row>
    <row r="2998" spans="1:18">
      <c r="A2998" t="s">
        <v>15</v>
      </c>
      <c r="B2998" t="s">
        <v>5503</v>
      </c>
      <c r="C2998" t="s">
        <v>5493</v>
      </c>
      <c r="D2998" t="s">
        <v>5007</v>
      </c>
      <c r="E2998" t="s">
        <v>1499</v>
      </c>
      <c r="F2998" t="s">
        <v>88</v>
      </c>
      <c r="G2998" t="s">
        <v>16</v>
      </c>
      <c r="H2998" t="s">
        <v>42</v>
      </c>
      <c r="I2998" t="s">
        <v>32</v>
      </c>
      <c r="J2998" t="s">
        <v>16</v>
      </c>
      <c r="K2998" t="s">
        <v>18</v>
      </c>
      <c r="L2998" t="s">
        <v>19</v>
      </c>
      <c r="M2998" t="s">
        <v>16</v>
      </c>
      <c r="N2998" t="s">
        <v>16</v>
      </c>
      <c r="O2998" t="s">
        <v>16</v>
      </c>
      <c r="P2998">
        <f t="shared" si="94"/>
        <v>0</v>
      </c>
      <c r="Q2998">
        <f t="shared" si="93"/>
        <v>0</v>
      </c>
      <c r="R2998" t="str">
        <f>IFERROR(VLOOKUP(P2998,Sheet1!$E$30:$F$35,2,FALSE),"")</f>
        <v/>
      </c>
    </row>
    <row r="2999" spans="1:18">
      <c r="A2999" t="s">
        <v>15</v>
      </c>
      <c r="B2999" t="s">
        <v>5504</v>
      </c>
      <c r="C2999" t="s">
        <v>5493</v>
      </c>
      <c r="D2999" t="s">
        <v>1427</v>
      </c>
      <c r="E2999" t="s">
        <v>5505</v>
      </c>
      <c r="F2999" t="s">
        <v>215</v>
      </c>
      <c r="G2999" t="s">
        <v>16</v>
      </c>
      <c r="H2999" t="s">
        <v>42</v>
      </c>
      <c r="I2999" t="s">
        <v>32</v>
      </c>
      <c r="J2999" t="s">
        <v>16</v>
      </c>
      <c r="K2999" t="s">
        <v>18</v>
      </c>
      <c r="L2999" t="s">
        <v>19</v>
      </c>
      <c r="M2999" t="s">
        <v>16</v>
      </c>
      <c r="N2999" t="s">
        <v>16</v>
      </c>
      <c r="O2999" t="s">
        <v>16</v>
      </c>
      <c r="P2999">
        <f t="shared" si="94"/>
        <v>0</v>
      </c>
      <c r="Q2999">
        <f t="shared" si="93"/>
        <v>0</v>
      </c>
      <c r="R2999" t="str">
        <f>IFERROR(VLOOKUP(P2999,Sheet1!$E$30:$F$35,2,FALSE),"")</f>
        <v/>
      </c>
    </row>
    <row r="3000" spans="1:18">
      <c r="A3000" t="s">
        <v>15</v>
      </c>
      <c r="B3000" t="s">
        <v>5506</v>
      </c>
      <c r="C3000" t="s">
        <v>5493</v>
      </c>
      <c r="D3000" t="s">
        <v>5010</v>
      </c>
      <c r="E3000" t="s">
        <v>2043</v>
      </c>
      <c r="F3000" t="s">
        <v>90</v>
      </c>
      <c r="G3000" t="s">
        <v>16</v>
      </c>
      <c r="H3000" t="s">
        <v>42</v>
      </c>
      <c r="I3000" t="s">
        <v>32</v>
      </c>
      <c r="J3000" t="s">
        <v>16</v>
      </c>
      <c r="K3000" t="s">
        <v>18</v>
      </c>
      <c r="L3000" t="s">
        <v>19</v>
      </c>
      <c r="M3000" t="s">
        <v>16</v>
      </c>
      <c r="N3000" t="s">
        <v>16</v>
      </c>
      <c r="O3000" t="s">
        <v>16</v>
      </c>
      <c r="P3000">
        <f t="shared" si="94"/>
        <v>0</v>
      </c>
      <c r="Q3000">
        <f t="shared" si="93"/>
        <v>0</v>
      </c>
      <c r="R3000" t="str">
        <f>IFERROR(VLOOKUP(P3000,Sheet1!$E$30:$F$35,2,FALSE),"")</f>
        <v/>
      </c>
    </row>
    <row r="3001" spans="1:18">
      <c r="A3001" t="s">
        <v>15</v>
      </c>
      <c r="B3001" t="s">
        <v>5507</v>
      </c>
      <c r="C3001" t="s">
        <v>5508</v>
      </c>
      <c r="D3001" t="s">
        <v>5012</v>
      </c>
      <c r="E3001" t="s">
        <v>5509</v>
      </c>
      <c r="F3001" t="s">
        <v>220</v>
      </c>
      <c r="G3001" t="s">
        <v>16</v>
      </c>
      <c r="H3001" t="s">
        <v>42</v>
      </c>
      <c r="I3001" t="s">
        <v>32</v>
      </c>
      <c r="J3001" t="s">
        <v>16</v>
      </c>
      <c r="K3001" t="s">
        <v>18</v>
      </c>
      <c r="L3001" t="s">
        <v>19</v>
      </c>
      <c r="M3001" t="s">
        <v>16</v>
      </c>
      <c r="N3001" t="s">
        <v>16</v>
      </c>
      <c r="O3001" t="s">
        <v>16</v>
      </c>
      <c r="P3001">
        <f t="shared" si="94"/>
        <v>3</v>
      </c>
      <c r="Q3001">
        <f t="shared" si="93"/>
        <v>0</v>
      </c>
      <c r="R3001" t="str">
        <f>IFERROR(VLOOKUP(P3001,Sheet1!$E$30:$F$35,2,FALSE),"")</f>
        <v>rino</v>
      </c>
    </row>
    <row r="3002" spans="1:18">
      <c r="A3002" t="s">
        <v>15</v>
      </c>
      <c r="B3002" t="s">
        <v>5510</v>
      </c>
      <c r="C3002" t="s">
        <v>5508</v>
      </c>
      <c r="D3002" t="s">
        <v>1863</v>
      </c>
      <c r="E3002" t="s">
        <v>5511</v>
      </c>
      <c r="F3002" t="s">
        <v>92</v>
      </c>
      <c r="G3002" t="s">
        <v>16</v>
      </c>
      <c r="H3002" t="s">
        <v>42</v>
      </c>
      <c r="I3002" t="s">
        <v>32</v>
      </c>
      <c r="J3002" t="s">
        <v>16</v>
      </c>
      <c r="K3002" t="s">
        <v>18</v>
      </c>
      <c r="L3002" t="s">
        <v>19</v>
      </c>
      <c r="M3002" t="s">
        <v>16</v>
      </c>
      <c r="N3002" t="s">
        <v>16</v>
      </c>
      <c r="O3002" t="s">
        <v>16</v>
      </c>
      <c r="P3002">
        <f t="shared" si="94"/>
        <v>0</v>
      </c>
      <c r="Q3002">
        <f t="shared" si="93"/>
        <v>0</v>
      </c>
      <c r="R3002" t="str">
        <f>IFERROR(VLOOKUP(P3002,Sheet1!$E$30:$F$35,2,FALSE),"")</f>
        <v/>
      </c>
    </row>
    <row r="3003" spans="1:18">
      <c r="A3003" t="s">
        <v>15</v>
      </c>
      <c r="B3003" t="s">
        <v>5316</v>
      </c>
      <c r="C3003" t="s">
        <v>5508</v>
      </c>
      <c r="D3003" t="s">
        <v>5015</v>
      </c>
      <c r="E3003" t="s">
        <v>2045</v>
      </c>
      <c r="F3003" t="s">
        <v>225</v>
      </c>
      <c r="G3003" t="s">
        <v>16</v>
      </c>
      <c r="H3003" t="s">
        <v>42</v>
      </c>
      <c r="I3003" t="s">
        <v>32</v>
      </c>
      <c r="J3003" t="s">
        <v>16</v>
      </c>
      <c r="K3003" t="s">
        <v>18</v>
      </c>
      <c r="L3003" t="s">
        <v>19</v>
      </c>
      <c r="M3003" t="s">
        <v>16</v>
      </c>
      <c r="N3003" t="s">
        <v>16</v>
      </c>
      <c r="O3003" t="s">
        <v>16</v>
      </c>
      <c r="P3003">
        <f t="shared" si="94"/>
        <v>0</v>
      </c>
      <c r="Q3003">
        <f t="shared" si="93"/>
        <v>0</v>
      </c>
      <c r="R3003" t="str">
        <f>IFERROR(VLOOKUP(P3003,Sheet1!$E$30:$F$35,2,FALSE),"")</f>
        <v/>
      </c>
    </row>
    <row r="3004" spans="1:18">
      <c r="A3004" t="s">
        <v>15</v>
      </c>
      <c r="B3004" t="s">
        <v>5512</v>
      </c>
      <c r="C3004" t="s">
        <v>5513</v>
      </c>
      <c r="D3004" t="s">
        <v>5018</v>
      </c>
      <c r="E3004" t="s">
        <v>5514</v>
      </c>
      <c r="F3004" t="s">
        <v>94</v>
      </c>
      <c r="G3004" t="s">
        <v>16</v>
      </c>
      <c r="H3004" t="s">
        <v>42</v>
      </c>
      <c r="I3004" t="s">
        <v>32</v>
      </c>
      <c r="J3004" t="s">
        <v>16</v>
      </c>
      <c r="K3004" t="s">
        <v>18</v>
      </c>
      <c r="L3004" t="s">
        <v>19</v>
      </c>
      <c r="M3004" t="s">
        <v>16</v>
      </c>
      <c r="N3004" t="s">
        <v>16</v>
      </c>
      <c r="O3004" t="s">
        <v>16</v>
      </c>
      <c r="P3004">
        <f t="shared" si="94"/>
        <v>8</v>
      </c>
      <c r="Q3004">
        <f t="shared" si="93"/>
        <v>1</v>
      </c>
      <c r="R3004" t="str">
        <f>IFERROR(VLOOKUP(P3004,Sheet1!$E$30:$F$35,2,FALSE),"")</f>
        <v>grape</v>
      </c>
    </row>
    <row r="3005" spans="1:18">
      <c r="A3005" t="s">
        <v>15</v>
      </c>
      <c r="B3005" t="s">
        <v>5515</v>
      </c>
      <c r="C3005" t="s">
        <v>5516</v>
      </c>
      <c r="D3005" t="s">
        <v>1864</v>
      </c>
      <c r="E3005" t="s">
        <v>5517</v>
      </c>
      <c r="F3005" t="s">
        <v>229</v>
      </c>
      <c r="G3005" t="s">
        <v>16</v>
      </c>
      <c r="H3005" t="s">
        <v>42</v>
      </c>
      <c r="I3005" t="s">
        <v>32</v>
      </c>
      <c r="J3005" t="s">
        <v>16</v>
      </c>
      <c r="K3005" t="s">
        <v>18</v>
      </c>
      <c r="L3005" t="s">
        <v>19</v>
      </c>
      <c r="M3005" t="s">
        <v>16</v>
      </c>
      <c r="N3005" t="s">
        <v>16</v>
      </c>
      <c r="O3005" t="s">
        <v>16</v>
      </c>
      <c r="P3005">
        <f t="shared" si="94"/>
        <v>3</v>
      </c>
      <c r="Q3005">
        <f t="shared" si="93"/>
        <v>0</v>
      </c>
      <c r="R3005" t="str">
        <f>IFERROR(VLOOKUP(P3005,Sheet1!$E$30:$F$35,2,FALSE),"")</f>
        <v>rino</v>
      </c>
    </row>
    <row r="3006" spans="1:18">
      <c r="A3006" t="s">
        <v>15</v>
      </c>
      <c r="B3006" t="s">
        <v>5518</v>
      </c>
      <c r="C3006" t="s">
        <v>5516</v>
      </c>
      <c r="D3006" t="s">
        <v>5019</v>
      </c>
      <c r="E3006" t="s">
        <v>2046</v>
      </c>
      <c r="F3006" t="s">
        <v>96</v>
      </c>
      <c r="G3006" t="s">
        <v>16</v>
      </c>
      <c r="H3006" t="s">
        <v>42</v>
      </c>
      <c r="I3006" t="s">
        <v>32</v>
      </c>
      <c r="J3006" t="s">
        <v>16</v>
      </c>
      <c r="K3006" t="s">
        <v>18</v>
      </c>
      <c r="L3006" t="s">
        <v>19</v>
      </c>
      <c r="M3006" t="s">
        <v>16</v>
      </c>
      <c r="N3006" t="s">
        <v>16</v>
      </c>
      <c r="O3006" t="s">
        <v>16</v>
      </c>
      <c r="P3006">
        <f t="shared" si="94"/>
        <v>0</v>
      </c>
      <c r="Q3006">
        <f t="shared" si="93"/>
        <v>0</v>
      </c>
      <c r="R3006" t="str">
        <f>IFERROR(VLOOKUP(P3006,Sheet1!$E$30:$F$35,2,FALSE),"")</f>
        <v/>
      </c>
    </row>
    <row r="3007" spans="1:18">
      <c r="A3007" t="s">
        <v>15</v>
      </c>
      <c r="B3007" t="s">
        <v>5519</v>
      </c>
      <c r="C3007" t="s">
        <v>5520</v>
      </c>
      <c r="D3007" t="s">
        <v>5021</v>
      </c>
      <c r="E3007" t="s">
        <v>5521</v>
      </c>
      <c r="F3007" t="s">
        <v>234</v>
      </c>
      <c r="G3007" t="s">
        <v>16</v>
      </c>
      <c r="H3007" t="s">
        <v>42</v>
      </c>
      <c r="I3007" t="s">
        <v>32</v>
      </c>
      <c r="J3007" t="s">
        <v>16</v>
      </c>
      <c r="K3007" t="s">
        <v>18</v>
      </c>
      <c r="L3007" t="s">
        <v>19</v>
      </c>
      <c r="M3007" t="s">
        <v>16</v>
      </c>
      <c r="N3007" t="s">
        <v>16</v>
      </c>
      <c r="O3007" t="s">
        <v>16</v>
      </c>
      <c r="P3007">
        <f t="shared" si="94"/>
        <v>8</v>
      </c>
      <c r="Q3007">
        <f t="shared" si="93"/>
        <v>1</v>
      </c>
      <c r="R3007" t="str">
        <f>IFERROR(VLOOKUP(P3007,Sheet1!$E$30:$F$35,2,FALSE),"")</f>
        <v>grape</v>
      </c>
    </row>
    <row r="3008" spans="1:18">
      <c r="A3008" t="s">
        <v>15</v>
      </c>
      <c r="B3008" t="s">
        <v>5522</v>
      </c>
      <c r="C3008" t="s">
        <v>5520</v>
      </c>
      <c r="D3008" t="s">
        <v>1866</v>
      </c>
      <c r="E3008" t="s">
        <v>5523</v>
      </c>
      <c r="F3008" t="s">
        <v>99</v>
      </c>
      <c r="G3008" t="s">
        <v>16</v>
      </c>
      <c r="H3008" t="s">
        <v>42</v>
      </c>
      <c r="I3008" t="s">
        <v>32</v>
      </c>
      <c r="J3008" t="s">
        <v>16</v>
      </c>
      <c r="K3008" t="s">
        <v>18</v>
      </c>
      <c r="L3008" t="s">
        <v>19</v>
      </c>
      <c r="M3008" t="s">
        <v>16</v>
      </c>
      <c r="N3008" t="s">
        <v>16</v>
      </c>
      <c r="O3008" t="s">
        <v>16</v>
      </c>
      <c r="P3008">
        <f t="shared" si="94"/>
        <v>0</v>
      </c>
      <c r="Q3008">
        <f t="shared" si="93"/>
        <v>0</v>
      </c>
      <c r="R3008" t="str">
        <f>IFERROR(VLOOKUP(P3008,Sheet1!$E$30:$F$35,2,FALSE),"")</f>
        <v/>
      </c>
    </row>
    <row r="3009" spans="1:18">
      <c r="A3009" t="s">
        <v>15</v>
      </c>
      <c r="B3009" t="s">
        <v>5524</v>
      </c>
      <c r="C3009" t="s">
        <v>5520</v>
      </c>
      <c r="D3009" t="s">
        <v>5025</v>
      </c>
      <c r="E3009" t="s">
        <v>2047</v>
      </c>
      <c r="F3009" t="s">
        <v>238</v>
      </c>
      <c r="G3009" t="s">
        <v>16</v>
      </c>
      <c r="H3009" t="s">
        <v>42</v>
      </c>
      <c r="I3009" t="s">
        <v>32</v>
      </c>
      <c r="J3009" t="s">
        <v>16</v>
      </c>
      <c r="K3009" t="s">
        <v>18</v>
      </c>
      <c r="L3009" t="s">
        <v>19</v>
      </c>
      <c r="M3009" t="s">
        <v>16</v>
      </c>
      <c r="N3009" t="s">
        <v>16</v>
      </c>
      <c r="O3009" t="s">
        <v>16</v>
      </c>
      <c r="P3009">
        <f t="shared" si="94"/>
        <v>0</v>
      </c>
      <c r="Q3009">
        <f t="shared" si="93"/>
        <v>0</v>
      </c>
      <c r="R3009" t="str">
        <f>IFERROR(VLOOKUP(P3009,Sheet1!$E$30:$F$35,2,FALSE),"")</f>
        <v/>
      </c>
    </row>
    <row r="3010" spans="1:18">
      <c r="A3010" t="s">
        <v>15</v>
      </c>
      <c r="B3010" t="s">
        <v>5525</v>
      </c>
      <c r="C3010" t="s">
        <v>5520</v>
      </c>
      <c r="D3010" t="s">
        <v>5027</v>
      </c>
      <c r="E3010" t="s">
        <v>5526</v>
      </c>
      <c r="F3010" t="s">
        <v>101</v>
      </c>
      <c r="G3010" t="s">
        <v>16</v>
      </c>
      <c r="H3010" t="s">
        <v>42</v>
      </c>
      <c r="I3010" t="s">
        <v>32</v>
      </c>
      <c r="J3010" t="s">
        <v>16</v>
      </c>
      <c r="K3010" t="s">
        <v>18</v>
      </c>
      <c r="L3010" t="s">
        <v>19</v>
      </c>
      <c r="M3010" t="s">
        <v>16</v>
      </c>
      <c r="N3010" t="s">
        <v>16</v>
      </c>
      <c r="O3010" t="s">
        <v>16</v>
      </c>
      <c r="P3010">
        <f t="shared" si="94"/>
        <v>0</v>
      </c>
      <c r="Q3010">
        <f t="shared" si="93"/>
        <v>0</v>
      </c>
      <c r="R3010" t="str">
        <f>IFERROR(VLOOKUP(P3010,Sheet1!$E$30:$F$35,2,FALSE),"")</f>
        <v/>
      </c>
    </row>
    <row r="3011" spans="1:18">
      <c r="A3011" t="s">
        <v>15</v>
      </c>
      <c r="B3011" t="s">
        <v>5527</v>
      </c>
      <c r="C3011" t="s">
        <v>5528</v>
      </c>
      <c r="D3011" t="s">
        <v>1868</v>
      </c>
      <c r="E3011" t="s">
        <v>5529</v>
      </c>
      <c r="F3011" t="s">
        <v>55</v>
      </c>
      <c r="G3011" t="s">
        <v>16</v>
      </c>
      <c r="H3011" t="s">
        <v>42</v>
      </c>
      <c r="I3011" t="s">
        <v>32</v>
      </c>
      <c r="J3011" t="s">
        <v>16</v>
      </c>
      <c r="K3011" t="s">
        <v>18</v>
      </c>
      <c r="L3011" t="s">
        <v>19</v>
      </c>
      <c r="M3011" t="s">
        <v>16</v>
      </c>
      <c r="N3011" t="s">
        <v>16</v>
      </c>
      <c r="O3011" t="s">
        <v>16</v>
      </c>
      <c r="P3011">
        <f t="shared" si="94"/>
        <v>3</v>
      </c>
      <c r="Q3011">
        <f t="shared" si="93"/>
        <v>0</v>
      </c>
      <c r="R3011" t="str">
        <f>IFERROR(VLOOKUP(P3011,Sheet1!$E$30:$F$35,2,FALSE),"")</f>
        <v>rino</v>
      </c>
    </row>
    <row r="3012" spans="1:18">
      <c r="A3012" t="s">
        <v>15</v>
      </c>
      <c r="B3012" t="s">
        <v>5530</v>
      </c>
      <c r="C3012" t="s">
        <v>5528</v>
      </c>
      <c r="D3012" t="s">
        <v>5030</v>
      </c>
      <c r="E3012" t="s">
        <v>1502</v>
      </c>
      <c r="F3012" t="s">
        <v>104</v>
      </c>
      <c r="G3012" t="s">
        <v>16</v>
      </c>
      <c r="H3012" t="s">
        <v>42</v>
      </c>
      <c r="I3012" t="s">
        <v>32</v>
      </c>
      <c r="J3012" t="s">
        <v>16</v>
      </c>
      <c r="K3012" t="s">
        <v>18</v>
      </c>
      <c r="L3012" t="s">
        <v>19</v>
      </c>
      <c r="M3012" t="s">
        <v>16</v>
      </c>
      <c r="N3012" t="s">
        <v>16</v>
      </c>
      <c r="O3012" t="s">
        <v>16</v>
      </c>
      <c r="P3012">
        <f t="shared" si="94"/>
        <v>0</v>
      </c>
      <c r="Q3012">
        <f t="shared" ref="Q3012:Q3075" si="95">IF(P3012=8,1,0)</f>
        <v>0</v>
      </c>
      <c r="R3012" t="str">
        <f>IFERROR(VLOOKUP(P3012,Sheet1!$E$30:$F$35,2,FALSE),"")</f>
        <v/>
      </c>
    </row>
    <row r="3013" spans="1:18">
      <c r="A3013" t="s">
        <v>15</v>
      </c>
      <c r="B3013" t="s">
        <v>5531</v>
      </c>
      <c r="C3013" t="s">
        <v>5528</v>
      </c>
      <c r="D3013" t="s">
        <v>1430</v>
      </c>
      <c r="E3013" t="s">
        <v>5532</v>
      </c>
      <c r="F3013" t="s">
        <v>244</v>
      </c>
      <c r="G3013" t="s">
        <v>16</v>
      </c>
      <c r="H3013" t="s">
        <v>42</v>
      </c>
      <c r="I3013" t="s">
        <v>32</v>
      </c>
      <c r="J3013" t="s">
        <v>16</v>
      </c>
      <c r="K3013" t="s">
        <v>18</v>
      </c>
      <c r="L3013" t="s">
        <v>19</v>
      </c>
      <c r="M3013" t="s">
        <v>16</v>
      </c>
      <c r="N3013" t="s">
        <v>16</v>
      </c>
      <c r="O3013" t="s">
        <v>16</v>
      </c>
      <c r="P3013">
        <f t="shared" ref="P3013:P3076" si="96">C3013-C3012</f>
        <v>0</v>
      </c>
      <c r="Q3013">
        <f t="shared" si="95"/>
        <v>0</v>
      </c>
      <c r="R3013" t="str">
        <f>IFERROR(VLOOKUP(P3013,Sheet1!$E$30:$F$35,2,FALSE),"")</f>
        <v/>
      </c>
    </row>
    <row r="3014" spans="1:18">
      <c r="A3014" t="s">
        <v>15</v>
      </c>
      <c r="B3014" t="s">
        <v>5333</v>
      </c>
      <c r="C3014" t="s">
        <v>5528</v>
      </c>
      <c r="D3014" t="s">
        <v>1870</v>
      </c>
      <c r="E3014" t="s">
        <v>5533</v>
      </c>
      <c r="F3014" t="s">
        <v>106</v>
      </c>
      <c r="G3014" t="s">
        <v>16</v>
      </c>
      <c r="H3014" t="s">
        <v>42</v>
      </c>
      <c r="I3014" t="s">
        <v>32</v>
      </c>
      <c r="J3014" t="s">
        <v>16</v>
      </c>
      <c r="K3014" t="s">
        <v>18</v>
      </c>
      <c r="L3014" t="s">
        <v>19</v>
      </c>
      <c r="M3014" t="s">
        <v>16</v>
      </c>
      <c r="N3014" t="s">
        <v>16</v>
      </c>
      <c r="O3014" t="s">
        <v>16</v>
      </c>
      <c r="P3014">
        <f t="shared" si="96"/>
        <v>0</v>
      </c>
      <c r="Q3014">
        <f t="shared" si="95"/>
        <v>0</v>
      </c>
      <c r="R3014" t="str">
        <f>IFERROR(VLOOKUP(P3014,Sheet1!$E$30:$F$35,2,FALSE),"")</f>
        <v/>
      </c>
    </row>
    <row r="3015" spans="1:18">
      <c r="A3015" t="s">
        <v>15</v>
      </c>
      <c r="B3015" t="s">
        <v>5534</v>
      </c>
      <c r="C3015" t="s">
        <v>5528</v>
      </c>
      <c r="D3015" t="s">
        <v>5035</v>
      </c>
      <c r="E3015" t="s">
        <v>2050</v>
      </c>
      <c r="F3015" t="s">
        <v>247</v>
      </c>
      <c r="G3015" t="s">
        <v>16</v>
      </c>
      <c r="H3015" t="s">
        <v>42</v>
      </c>
      <c r="I3015" t="s">
        <v>32</v>
      </c>
      <c r="J3015" t="s">
        <v>16</v>
      </c>
      <c r="K3015" t="s">
        <v>18</v>
      </c>
      <c r="L3015" t="s">
        <v>19</v>
      </c>
      <c r="M3015" t="s">
        <v>16</v>
      </c>
      <c r="N3015" t="s">
        <v>16</v>
      </c>
      <c r="O3015" t="s">
        <v>16</v>
      </c>
      <c r="P3015">
        <f t="shared" si="96"/>
        <v>0</v>
      </c>
      <c r="Q3015">
        <f t="shared" si="95"/>
        <v>0</v>
      </c>
      <c r="R3015" t="str">
        <f>IFERROR(VLOOKUP(P3015,Sheet1!$E$30:$F$35,2,FALSE),"")</f>
        <v/>
      </c>
    </row>
    <row r="3016" spans="1:18">
      <c r="A3016" t="s">
        <v>15</v>
      </c>
      <c r="B3016" t="s">
        <v>5535</v>
      </c>
      <c r="C3016" t="s">
        <v>5528</v>
      </c>
      <c r="D3016" t="s">
        <v>5037</v>
      </c>
      <c r="E3016" t="s">
        <v>5536</v>
      </c>
      <c r="F3016" t="s">
        <v>249</v>
      </c>
      <c r="G3016" t="s">
        <v>16</v>
      </c>
      <c r="H3016" t="s">
        <v>42</v>
      </c>
      <c r="I3016" t="s">
        <v>32</v>
      </c>
      <c r="J3016" t="s">
        <v>16</v>
      </c>
      <c r="K3016" t="s">
        <v>18</v>
      </c>
      <c r="L3016" t="s">
        <v>19</v>
      </c>
      <c r="M3016" t="s">
        <v>16</v>
      </c>
      <c r="N3016" t="s">
        <v>16</v>
      </c>
      <c r="O3016" t="s">
        <v>16</v>
      </c>
      <c r="P3016">
        <f t="shared" si="96"/>
        <v>0</v>
      </c>
      <c r="Q3016">
        <f t="shared" si="95"/>
        <v>0</v>
      </c>
      <c r="R3016" t="str">
        <f>IFERROR(VLOOKUP(P3016,Sheet1!$E$30:$F$35,2,FALSE),"")</f>
        <v/>
      </c>
    </row>
    <row r="3017" spans="1:18">
      <c r="A3017" t="s">
        <v>15</v>
      </c>
      <c r="B3017" t="s">
        <v>5537</v>
      </c>
      <c r="C3017" t="s">
        <v>5528</v>
      </c>
      <c r="D3017" t="s">
        <v>1872</v>
      </c>
      <c r="E3017" t="s">
        <v>5538</v>
      </c>
      <c r="F3017" t="s">
        <v>109</v>
      </c>
      <c r="G3017" t="s">
        <v>16</v>
      </c>
      <c r="H3017" t="s">
        <v>42</v>
      </c>
      <c r="I3017" t="s">
        <v>32</v>
      </c>
      <c r="J3017" t="s">
        <v>16</v>
      </c>
      <c r="K3017" t="s">
        <v>18</v>
      </c>
      <c r="L3017" t="s">
        <v>19</v>
      </c>
      <c r="M3017" t="s">
        <v>16</v>
      </c>
      <c r="N3017" t="s">
        <v>16</v>
      </c>
      <c r="O3017" t="s">
        <v>16</v>
      </c>
      <c r="P3017">
        <f t="shared" si="96"/>
        <v>0</v>
      </c>
      <c r="Q3017">
        <f t="shared" si="95"/>
        <v>0</v>
      </c>
      <c r="R3017" t="str">
        <f>IFERROR(VLOOKUP(P3017,Sheet1!$E$30:$F$35,2,FALSE),"")</f>
        <v/>
      </c>
    </row>
    <row r="3018" spans="1:18">
      <c r="A3018" t="s">
        <v>15</v>
      </c>
      <c r="B3018" t="s">
        <v>5539</v>
      </c>
      <c r="C3018" t="s">
        <v>5528</v>
      </c>
      <c r="D3018" t="s">
        <v>5039</v>
      </c>
      <c r="E3018" t="s">
        <v>2051</v>
      </c>
      <c r="F3018" t="s">
        <v>252</v>
      </c>
      <c r="G3018" t="s">
        <v>16</v>
      </c>
      <c r="H3018" t="s">
        <v>42</v>
      </c>
      <c r="I3018" t="s">
        <v>32</v>
      </c>
      <c r="J3018" t="s">
        <v>16</v>
      </c>
      <c r="K3018" t="s">
        <v>18</v>
      </c>
      <c r="L3018" t="s">
        <v>19</v>
      </c>
      <c r="M3018" t="s">
        <v>16</v>
      </c>
      <c r="N3018" t="s">
        <v>16</v>
      </c>
      <c r="O3018" t="s">
        <v>16</v>
      </c>
      <c r="P3018">
        <f t="shared" si="96"/>
        <v>0</v>
      </c>
      <c r="Q3018">
        <f t="shared" si="95"/>
        <v>0</v>
      </c>
      <c r="R3018" t="str">
        <f>IFERROR(VLOOKUP(P3018,Sheet1!$E$30:$F$35,2,FALSE),"")</f>
        <v/>
      </c>
    </row>
    <row r="3019" spans="1:18">
      <c r="A3019" t="s">
        <v>15</v>
      </c>
      <c r="B3019" t="s">
        <v>5540</v>
      </c>
      <c r="C3019" t="s">
        <v>5541</v>
      </c>
      <c r="D3019" t="s">
        <v>5041</v>
      </c>
      <c r="E3019" t="s">
        <v>5542</v>
      </c>
      <c r="F3019" t="s">
        <v>255</v>
      </c>
      <c r="G3019" t="s">
        <v>16</v>
      </c>
      <c r="H3019" t="s">
        <v>42</v>
      </c>
      <c r="I3019" t="s">
        <v>32</v>
      </c>
      <c r="J3019" t="s">
        <v>16</v>
      </c>
      <c r="K3019" t="s">
        <v>18</v>
      </c>
      <c r="L3019" t="s">
        <v>19</v>
      </c>
      <c r="M3019" t="s">
        <v>16</v>
      </c>
      <c r="N3019" t="s">
        <v>16</v>
      </c>
      <c r="O3019" t="s">
        <v>16</v>
      </c>
      <c r="P3019">
        <f t="shared" si="96"/>
        <v>3</v>
      </c>
      <c r="Q3019">
        <f t="shared" si="95"/>
        <v>0</v>
      </c>
      <c r="R3019" t="str">
        <f>IFERROR(VLOOKUP(P3019,Sheet1!$E$30:$F$35,2,FALSE),"")</f>
        <v>rino</v>
      </c>
    </row>
    <row r="3020" spans="1:18">
      <c r="A3020" t="s">
        <v>15</v>
      </c>
      <c r="B3020" t="s">
        <v>5543</v>
      </c>
      <c r="C3020" t="s">
        <v>5541</v>
      </c>
      <c r="D3020" t="s">
        <v>1875</v>
      </c>
      <c r="E3020" t="s">
        <v>5544</v>
      </c>
      <c r="F3020" t="s">
        <v>112</v>
      </c>
      <c r="G3020" t="s">
        <v>16</v>
      </c>
      <c r="H3020" t="s">
        <v>42</v>
      </c>
      <c r="I3020" t="s">
        <v>32</v>
      </c>
      <c r="J3020" t="s">
        <v>16</v>
      </c>
      <c r="K3020" t="s">
        <v>18</v>
      </c>
      <c r="L3020" t="s">
        <v>19</v>
      </c>
      <c r="M3020" t="s">
        <v>16</v>
      </c>
      <c r="N3020" t="s">
        <v>16</v>
      </c>
      <c r="O3020" t="s">
        <v>16</v>
      </c>
      <c r="P3020">
        <f t="shared" si="96"/>
        <v>0</v>
      </c>
      <c r="Q3020">
        <f t="shared" si="95"/>
        <v>0</v>
      </c>
      <c r="R3020" t="str">
        <f>IFERROR(VLOOKUP(P3020,Sheet1!$E$30:$F$35,2,FALSE),"")</f>
        <v/>
      </c>
    </row>
    <row r="3021" spans="1:18">
      <c r="A3021" t="s">
        <v>15</v>
      </c>
      <c r="B3021" t="s">
        <v>5545</v>
      </c>
      <c r="C3021" t="s">
        <v>5546</v>
      </c>
      <c r="D3021" t="s">
        <v>5044</v>
      </c>
      <c r="E3021" t="s">
        <v>2053</v>
      </c>
      <c r="F3021" t="s">
        <v>258</v>
      </c>
      <c r="G3021" t="s">
        <v>16</v>
      </c>
      <c r="H3021" t="s">
        <v>42</v>
      </c>
      <c r="I3021" t="s">
        <v>32</v>
      </c>
      <c r="J3021" t="s">
        <v>16</v>
      </c>
      <c r="K3021" t="s">
        <v>18</v>
      </c>
      <c r="L3021" t="s">
        <v>19</v>
      </c>
      <c r="M3021" t="s">
        <v>16</v>
      </c>
      <c r="N3021" t="s">
        <v>16</v>
      </c>
      <c r="O3021" t="s">
        <v>16</v>
      </c>
      <c r="P3021">
        <f t="shared" si="96"/>
        <v>8</v>
      </c>
      <c r="Q3021">
        <f t="shared" si="95"/>
        <v>1</v>
      </c>
      <c r="R3021" t="str">
        <f>IFERROR(VLOOKUP(P3021,Sheet1!$E$30:$F$35,2,FALSE),"")</f>
        <v>grape</v>
      </c>
    </row>
    <row r="3022" spans="1:18">
      <c r="A3022" t="s">
        <v>15</v>
      </c>
      <c r="B3022" t="s">
        <v>5547</v>
      </c>
      <c r="C3022" t="s">
        <v>5546</v>
      </c>
      <c r="D3022" t="s">
        <v>5046</v>
      </c>
      <c r="E3022" t="s">
        <v>5548</v>
      </c>
      <c r="F3022" t="s">
        <v>261</v>
      </c>
      <c r="G3022" t="s">
        <v>16</v>
      </c>
      <c r="H3022" t="s">
        <v>42</v>
      </c>
      <c r="I3022" t="s">
        <v>32</v>
      </c>
      <c r="J3022" t="s">
        <v>16</v>
      </c>
      <c r="K3022" t="s">
        <v>18</v>
      </c>
      <c r="L3022" t="s">
        <v>19</v>
      </c>
      <c r="M3022" t="s">
        <v>16</v>
      </c>
      <c r="N3022" t="s">
        <v>16</v>
      </c>
      <c r="O3022" t="s">
        <v>16</v>
      </c>
      <c r="P3022">
        <f t="shared" si="96"/>
        <v>0</v>
      </c>
      <c r="Q3022">
        <f t="shared" si="95"/>
        <v>0</v>
      </c>
      <c r="R3022" t="str">
        <f>IFERROR(VLOOKUP(P3022,Sheet1!$E$30:$F$35,2,FALSE),"")</f>
        <v/>
      </c>
    </row>
    <row r="3023" spans="1:18">
      <c r="A3023" t="s">
        <v>15</v>
      </c>
      <c r="B3023" t="s">
        <v>5549</v>
      </c>
      <c r="C3023" t="s">
        <v>5550</v>
      </c>
      <c r="D3023" t="s">
        <v>1877</v>
      </c>
      <c r="E3023" t="s">
        <v>5551</v>
      </c>
      <c r="F3023" t="s">
        <v>114</v>
      </c>
      <c r="G3023" t="s">
        <v>16</v>
      </c>
      <c r="H3023" t="s">
        <v>42</v>
      </c>
      <c r="I3023" t="s">
        <v>32</v>
      </c>
      <c r="J3023" t="s">
        <v>16</v>
      </c>
      <c r="K3023" t="s">
        <v>18</v>
      </c>
      <c r="L3023" t="s">
        <v>19</v>
      </c>
      <c r="M3023" t="s">
        <v>16</v>
      </c>
      <c r="N3023" t="s">
        <v>16</v>
      </c>
      <c r="O3023" t="s">
        <v>16</v>
      </c>
      <c r="P3023">
        <f t="shared" si="96"/>
        <v>3</v>
      </c>
      <c r="Q3023">
        <f t="shared" si="95"/>
        <v>0</v>
      </c>
      <c r="R3023" t="str">
        <f>IFERROR(VLOOKUP(P3023,Sheet1!$E$30:$F$35,2,FALSE),"")</f>
        <v>rino</v>
      </c>
    </row>
    <row r="3024" spans="1:18">
      <c r="A3024" t="s">
        <v>15</v>
      </c>
      <c r="B3024" t="s">
        <v>5361</v>
      </c>
      <c r="C3024" t="s">
        <v>5550</v>
      </c>
      <c r="D3024" t="s">
        <v>5049</v>
      </c>
      <c r="E3024" t="s">
        <v>2054</v>
      </c>
      <c r="F3024" t="s">
        <v>264</v>
      </c>
      <c r="G3024" t="s">
        <v>16</v>
      </c>
      <c r="H3024" t="s">
        <v>42</v>
      </c>
      <c r="I3024" t="s">
        <v>32</v>
      </c>
      <c r="J3024" t="s">
        <v>16</v>
      </c>
      <c r="K3024" t="s">
        <v>18</v>
      </c>
      <c r="L3024" t="s">
        <v>19</v>
      </c>
      <c r="M3024" t="s">
        <v>16</v>
      </c>
      <c r="N3024" t="s">
        <v>16</v>
      </c>
      <c r="O3024" t="s">
        <v>16</v>
      </c>
      <c r="P3024">
        <f t="shared" si="96"/>
        <v>0</v>
      </c>
      <c r="Q3024">
        <f t="shared" si="95"/>
        <v>0</v>
      </c>
      <c r="R3024" t="str">
        <f>IFERROR(VLOOKUP(P3024,Sheet1!$E$30:$F$35,2,FALSE),"")</f>
        <v/>
      </c>
    </row>
    <row r="3025" spans="1:18">
      <c r="A3025" t="s">
        <v>15</v>
      </c>
      <c r="B3025" t="s">
        <v>5552</v>
      </c>
      <c r="C3025" t="s">
        <v>5553</v>
      </c>
      <c r="D3025" t="s">
        <v>5051</v>
      </c>
      <c r="E3025" t="s">
        <v>2055</v>
      </c>
      <c r="F3025" t="s">
        <v>57</v>
      </c>
      <c r="G3025" t="s">
        <v>16</v>
      </c>
      <c r="H3025" t="s">
        <v>42</v>
      </c>
      <c r="I3025" t="s">
        <v>32</v>
      </c>
      <c r="J3025" t="s">
        <v>16</v>
      </c>
      <c r="K3025" t="s">
        <v>18</v>
      </c>
      <c r="L3025" t="s">
        <v>19</v>
      </c>
      <c r="M3025" t="s">
        <v>16</v>
      </c>
      <c r="N3025" t="s">
        <v>16</v>
      </c>
      <c r="O3025" t="s">
        <v>16</v>
      </c>
      <c r="P3025">
        <f t="shared" si="96"/>
        <v>8</v>
      </c>
      <c r="Q3025">
        <f t="shared" si="95"/>
        <v>1</v>
      </c>
      <c r="R3025" t="str">
        <f>IFERROR(VLOOKUP(P3025,Sheet1!$E$30:$F$35,2,FALSE),"")</f>
        <v>grape</v>
      </c>
    </row>
    <row r="3026" spans="1:18">
      <c r="A3026" t="s">
        <v>15</v>
      </c>
      <c r="B3026" t="s">
        <v>5554</v>
      </c>
      <c r="C3026" t="s">
        <v>5553</v>
      </c>
      <c r="D3026" t="s">
        <v>1879</v>
      </c>
      <c r="E3026" t="s">
        <v>1504</v>
      </c>
      <c r="F3026" t="s">
        <v>117</v>
      </c>
      <c r="G3026" t="s">
        <v>16</v>
      </c>
      <c r="H3026" t="s">
        <v>42</v>
      </c>
      <c r="I3026" t="s">
        <v>32</v>
      </c>
      <c r="J3026" t="s">
        <v>16</v>
      </c>
      <c r="K3026" t="s">
        <v>18</v>
      </c>
      <c r="L3026" t="s">
        <v>19</v>
      </c>
      <c r="M3026" t="s">
        <v>16</v>
      </c>
      <c r="N3026" t="s">
        <v>16</v>
      </c>
      <c r="O3026" t="s">
        <v>16</v>
      </c>
      <c r="P3026">
        <f t="shared" si="96"/>
        <v>0</v>
      </c>
      <c r="Q3026">
        <f t="shared" si="95"/>
        <v>0</v>
      </c>
      <c r="R3026" t="str">
        <f>IFERROR(VLOOKUP(P3026,Sheet1!$E$30:$F$35,2,FALSE),"")</f>
        <v/>
      </c>
    </row>
    <row r="3027" spans="1:18">
      <c r="A3027" t="s">
        <v>15</v>
      </c>
      <c r="B3027" t="s">
        <v>5555</v>
      </c>
      <c r="C3027" t="s">
        <v>5553</v>
      </c>
      <c r="D3027" t="s">
        <v>1432</v>
      </c>
      <c r="E3027" t="s">
        <v>2057</v>
      </c>
      <c r="F3027" t="s">
        <v>269</v>
      </c>
      <c r="G3027" t="s">
        <v>16</v>
      </c>
      <c r="H3027" t="s">
        <v>42</v>
      </c>
      <c r="I3027" t="s">
        <v>32</v>
      </c>
      <c r="J3027" t="s">
        <v>16</v>
      </c>
      <c r="K3027" t="s">
        <v>18</v>
      </c>
      <c r="L3027" t="s">
        <v>19</v>
      </c>
      <c r="M3027" t="s">
        <v>16</v>
      </c>
      <c r="N3027" t="s">
        <v>16</v>
      </c>
      <c r="O3027" t="s">
        <v>16</v>
      </c>
      <c r="P3027">
        <f t="shared" si="96"/>
        <v>0</v>
      </c>
      <c r="Q3027">
        <f t="shared" si="95"/>
        <v>0</v>
      </c>
      <c r="R3027" t="str">
        <f>IFERROR(VLOOKUP(P3027,Sheet1!$E$30:$F$35,2,FALSE),"")</f>
        <v/>
      </c>
    </row>
    <row r="3028" spans="1:18">
      <c r="A3028" t="s">
        <v>15</v>
      </c>
      <c r="B3028" t="s">
        <v>5556</v>
      </c>
      <c r="C3028" t="s">
        <v>5553</v>
      </c>
      <c r="D3028" t="s">
        <v>5056</v>
      </c>
      <c r="E3028" t="s">
        <v>5557</v>
      </c>
      <c r="F3028" t="s">
        <v>62</v>
      </c>
      <c r="G3028" t="s">
        <v>16</v>
      </c>
      <c r="H3028" t="s">
        <v>42</v>
      </c>
      <c r="I3028" t="s">
        <v>32</v>
      </c>
      <c r="J3028" t="s">
        <v>16</v>
      </c>
      <c r="K3028" t="s">
        <v>18</v>
      </c>
      <c r="L3028" t="s">
        <v>19</v>
      </c>
      <c r="M3028" t="s">
        <v>16</v>
      </c>
      <c r="N3028" t="s">
        <v>16</v>
      </c>
      <c r="O3028" t="s">
        <v>16</v>
      </c>
      <c r="P3028">
        <f t="shared" si="96"/>
        <v>0</v>
      </c>
      <c r="Q3028">
        <f t="shared" si="95"/>
        <v>0</v>
      </c>
      <c r="R3028" t="str">
        <f>IFERROR(VLOOKUP(P3028,Sheet1!$E$30:$F$35,2,FALSE),"")</f>
        <v/>
      </c>
    </row>
    <row r="3029" spans="1:18">
      <c r="A3029" t="s">
        <v>15</v>
      </c>
      <c r="B3029" t="s">
        <v>5558</v>
      </c>
      <c r="C3029" t="s">
        <v>5559</v>
      </c>
      <c r="D3029" t="s">
        <v>1881</v>
      </c>
      <c r="E3029" t="s">
        <v>2059</v>
      </c>
      <c r="F3029" t="s">
        <v>120</v>
      </c>
      <c r="G3029" t="s">
        <v>16</v>
      </c>
      <c r="H3029" t="s">
        <v>42</v>
      </c>
      <c r="I3029" t="s">
        <v>32</v>
      </c>
      <c r="J3029" t="s">
        <v>16</v>
      </c>
      <c r="K3029" t="s">
        <v>18</v>
      </c>
      <c r="L3029" t="s">
        <v>19</v>
      </c>
      <c r="M3029" t="s">
        <v>16</v>
      </c>
      <c r="N3029" t="s">
        <v>16</v>
      </c>
      <c r="O3029" t="s">
        <v>16</v>
      </c>
      <c r="P3029">
        <f t="shared" si="96"/>
        <v>8</v>
      </c>
      <c r="Q3029">
        <f t="shared" si="95"/>
        <v>1</v>
      </c>
      <c r="R3029" t="str">
        <f>IFERROR(VLOOKUP(P3029,Sheet1!$E$30:$F$35,2,FALSE),"")</f>
        <v>grape</v>
      </c>
    </row>
    <row r="3030" spans="1:18">
      <c r="A3030" t="s">
        <v>15</v>
      </c>
      <c r="B3030" t="s">
        <v>5560</v>
      </c>
      <c r="C3030" t="s">
        <v>5559</v>
      </c>
      <c r="D3030" t="s">
        <v>5060</v>
      </c>
      <c r="E3030" t="s">
        <v>5561</v>
      </c>
      <c r="F3030" t="s">
        <v>275</v>
      </c>
      <c r="G3030" t="s">
        <v>16</v>
      </c>
      <c r="H3030" t="s">
        <v>42</v>
      </c>
      <c r="I3030" t="s">
        <v>32</v>
      </c>
      <c r="J3030" t="s">
        <v>16</v>
      </c>
      <c r="K3030" t="s">
        <v>18</v>
      </c>
      <c r="L3030" t="s">
        <v>19</v>
      </c>
      <c r="M3030" t="s">
        <v>16</v>
      </c>
      <c r="N3030" t="s">
        <v>16</v>
      </c>
      <c r="O3030" t="s">
        <v>16</v>
      </c>
      <c r="P3030">
        <f t="shared" si="96"/>
        <v>0</v>
      </c>
      <c r="Q3030">
        <f t="shared" si="95"/>
        <v>0</v>
      </c>
      <c r="R3030" t="str">
        <f>IFERROR(VLOOKUP(P3030,Sheet1!$E$30:$F$35,2,FALSE),"")</f>
        <v/>
      </c>
    </row>
    <row r="3031" spans="1:18">
      <c r="A3031" t="s">
        <v>15</v>
      </c>
      <c r="B3031" t="s">
        <v>5562</v>
      </c>
      <c r="C3031" t="s">
        <v>5563</v>
      </c>
      <c r="D3031" t="s">
        <v>5063</v>
      </c>
      <c r="E3031" t="s">
        <v>2061</v>
      </c>
      <c r="F3031" t="s">
        <v>278</v>
      </c>
      <c r="G3031" t="s">
        <v>16</v>
      </c>
      <c r="H3031" t="s">
        <v>42</v>
      </c>
      <c r="I3031" t="s">
        <v>32</v>
      </c>
      <c r="J3031" t="s">
        <v>16</v>
      </c>
      <c r="K3031" t="s">
        <v>18</v>
      </c>
      <c r="L3031" t="s">
        <v>19</v>
      </c>
      <c r="M3031" t="s">
        <v>16</v>
      </c>
      <c r="N3031" t="s">
        <v>16</v>
      </c>
      <c r="O3031" t="s">
        <v>16</v>
      </c>
      <c r="P3031">
        <f t="shared" si="96"/>
        <v>8</v>
      </c>
      <c r="Q3031">
        <f t="shared" si="95"/>
        <v>1</v>
      </c>
      <c r="R3031" t="str">
        <f>IFERROR(VLOOKUP(P3031,Sheet1!$E$30:$F$35,2,FALSE),"")</f>
        <v>grape</v>
      </c>
    </row>
    <row r="3032" spans="1:18">
      <c r="A3032" t="s">
        <v>15</v>
      </c>
      <c r="B3032" t="s">
        <v>5564</v>
      </c>
      <c r="C3032" t="s">
        <v>5563</v>
      </c>
      <c r="D3032" t="s">
        <v>1883</v>
      </c>
      <c r="E3032" t="s">
        <v>5565</v>
      </c>
      <c r="F3032" t="s">
        <v>121</v>
      </c>
      <c r="G3032" t="s">
        <v>16</v>
      </c>
      <c r="H3032" t="s">
        <v>42</v>
      </c>
      <c r="I3032" t="s">
        <v>32</v>
      </c>
      <c r="J3032" t="s">
        <v>16</v>
      </c>
      <c r="K3032" t="s">
        <v>18</v>
      </c>
      <c r="L3032" t="s">
        <v>19</v>
      </c>
      <c r="M3032" t="s">
        <v>16</v>
      </c>
      <c r="N3032" t="s">
        <v>16</v>
      </c>
      <c r="O3032" t="s">
        <v>16</v>
      </c>
      <c r="P3032">
        <f t="shared" si="96"/>
        <v>0</v>
      </c>
      <c r="Q3032">
        <f t="shared" si="95"/>
        <v>0</v>
      </c>
      <c r="R3032" t="str">
        <f>IFERROR(VLOOKUP(P3032,Sheet1!$E$30:$F$35,2,FALSE),"")</f>
        <v/>
      </c>
    </row>
    <row r="3033" spans="1:18">
      <c r="A3033" t="s">
        <v>15</v>
      </c>
      <c r="B3033" t="s">
        <v>5387</v>
      </c>
      <c r="C3033" t="s">
        <v>5566</v>
      </c>
      <c r="D3033" t="s">
        <v>5068</v>
      </c>
      <c r="E3033" t="s">
        <v>2064</v>
      </c>
      <c r="F3033" t="s">
        <v>282</v>
      </c>
      <c r="G3033" t="s">
        <v>16</v>
      </c>
      <c r="H3033" t="s">
        <v>42</v>
      </c>
      <c r="I3033" t="s">
        <v>32</v>
      </c>
      <c r="J3033" t="s">
        <v>16</v>
      </c>
      <c r="K3033" t="s">
        <v>18</v>
      </c>
      <c r="L3033" t="s">
        <v>19</v>
      </c>
      <c r="M3033" t="s">
        <v>16</v>
      </c>
      <c r="N3033" t="s">
        <v>16</v>
      </c>
      <c r="O3033" t="s">
        <v>16</v>
      </c>
      <c r="P3033">
        <f t="shared" si="96"/>
        <v>2</v>
      </c>
      <c r="Q3033">
        <f t="shared" si="95"/>
        <v>0</v>
      </c>
      <c r="R3033" t="str">
        <f>IFERROR(VLOOKUP(P3033,Sheet1!$E$30:$F$35,2,FALSE),"")</f>
        <v>cherry</v>
      </c>
    </row>
    <row r="3034" spans="1:18">
      <c r="A3034" t="s">
        <v>15</v>
      </c>
      <c r="B3034" t="s">
        <v>5567</v>
      </c>
      <c r="C3034" t="s">
        <v>5566</v>
      </c>
      <c r="D3034" t="s">
        <v>5069</v>
      </c>
      <c r="E3034" t="s">
        <v>5568</v>
      </c>
      <c r="F3034" t="s">
        <v>283</v>
      </c>
      <c r="G3034" t="s">
        <v>16</v>
      </c>
      <c r="H3034" t="s">
        <v>42</v>
      </c>
      <c r="I3034" t="s">
        <v>32</v>
      </c>
      <c r="J3034" t="s">
        <v>16</v>
      </c>
      <c r="K3034" t="s">
        <v>18</v>
      </c>
      <c r="L3034" t="s">
        <v>19</v>
      </c>
      <c r="M3034" t="s">
        <v>16</v>
      </c>
      <c r="N3034" t="s">
        <v>16</v>
      </c>
      <c r="O3034" t="s">
        <v>16</v>
      </c>
      <c r="P3034">
        <f t="shared" si="96"/>
        <v>0</v>
      </c>
      <c r="Q3034">
        <f t="shared" si="95"/>
        <v>0</v>
      </c>
      <c r="R3034" t="str">
        <f>IFERROR(VLOOKUP(P3034,Sheet1!$E$30:$F$35,2,FALSE),"")</f>
        <v/>
      </c>
    </row>
    <row r="3035" spans="1:18">
      <c r="A3035" t="s">
        <v>15</v>
      </c>
      <c r="B3035" t="s">
        <v>5569</v>
      </c>
      <c r="C3035" t="s">
        <v>5570</v>
      </c>
      <c r="D3035" t="s">
        <v>1884</v>
      </c>
      <c r="E3035" t="s">
        <v>2066</v>
      </c>
      <c r="F3035" t="s">
        <v>123</v>
      </c>
      <c r="G3035" t="s">
        <v>16</v>
      </c>
      <c r="H3035" t="s">
        <v>42</v>
      </c>
      <c r="I3035" t="s">
        <v>32</v>
      </c>
      <c r="J3035" t="s">
        <v>16</v>
      </c>
      <c r="K3035" t="s">
        <v>18</v>
      </c>
      <c r="L3035" t="s">
        <v>19</v>
      </c>
      <c r="M3035" t="s">
        <v>16</v>
      </c>
      <c r="N3035" t="s">
        <v>16</v>
      </c>
      <c r="O3035" t="s">
        <v>16</v>
      </c>
      <c r="P3035">
        <f t="shared" si="96"/>
        <v>3</v>
      </c>
      <c r="Q3035">
        <f t="shared" si="95"/>
        <v>0</v>
      </c>
      <c r="R3035" t="str">
        <f>IFERROR(VLOOKUP(P3035,Sheet1!$E$30:$F$35,2,FALSE),"")</f>
        <v>rino</v>
      </c>
    </row>
    <row r="3036" spans="1:18">
      <c r="A3036" t="s">
        <v>15</v>
      </c>
      <c r="B3036" t="s">
        <v>5571</v>
      </c>
      <c r="C3036" t="s">
        <v>5570</v>
      </c>
      <c r="D3036" t="s">
        <v>5071</v>
      </c>
      <c r="E3036" t="s">
        <v>5572</v>
      </c>
      <c r="F3036" t="s">
        <v>65</v>
      </c>
      <c r="G3036" t="s">
        <v>16</v>
      </c>
      <c r="H3036" t="s">
        <v>42</v>
      </c>
      <c r="I3036" t="s">
        <v>32</v>
      </c>
      <c r="J3036" t="s">
        <v>16</v>
      </c>
      <c r="K3036" t="s">
        <v>18</v>
      </c>
      <c r="L3036" t="s">
        <v>19</v>
      </c>
      <c r="M3036" t="s">
        <v>16</v>
      </c>
      <c r="N3036" t="s">
        <v>16</v>
      </c>
      <c r="O3036" t="s">
        <v>16</v>
      </c>
      <c r="P3036">
        <f t="shared" si="96"/>
        <v>0</v>
      </c>
      <c r="Q3036">
        <f t="shared" si="95"/>
        <v>0</v>
      </c>
      <c r="R3036" t="str">
        <f>IFERROR(VLOOKUP(P3036,Sheet1!$E$30:$F$35,2,FALSE),"")</f>
        <v/>
      </c>
    </row>
    <row r="3037" spans="1:18">
      <c r="A3037" t="s">
        <v>15</v>
      </c>
      <c r="B3037" t="s">
        <v>5573</v>
      </c>
      <c r="C3037" t="s">
        <v>5570</v>
      </c>
      <c r="D3037" t="s">
        <v>5072</v>
      </c>
      <c r="E3037" t="s">
        <v>2068</v>
      </c>
      <c r="F3037" t="s">
        <v>287</v>
      </c>
      <c r="G3037" t="s">
        <v>16</v>
      </c>
      <c r="H3037" t="s">
        <v>42</v>
      </c>
      <c r="I3037" t="s">
        <v>32</v>
      </c>
      <c r="J3037" t="s">
        <v>16</v>
      </c>
      <c r="K3037" t="s">
        <v>18</v>
      </c>
      <c r="L3037" t="s">
        <v>19</v>
      </c>
      <c r="M3037" t="s">
        <v>16</v>
      </c>
      <c r="N3037" t="s">
        <v>16</v>
      </c>
      <c r="O3037" t="s">
        <v>16</v>
      </c>
      <c r="P3037">
        <f t="shared" si="96"/>
        <v>0</v>
      </c>
      <c r="Q3037">
        <f t="shared" si="95"/>
        <v>0</v>
      </c>
      <c r="R3037" t="str">
        <f>IFERROR(VLOOKUP(P3037,Sheet1!$E$30:$F$35,2,FALSE),"")</f>
        <v/>
      </c>
    </row>
    <row r="3038" spans="1:18">
      <c r="A3038" t="s">
        <v>15</v>
      </c>
      <c r="B3038" t="s">
        <v>5574</v>
      </c>
      <c r="C3038" t="s">
        <v>5570</v>
      </c>
      <c r="D3038" t="s">
        <v>1886</v>
      </c>
      <c r="E3038" t="s">
        <v>5575</v>
      </c>
      <c r="F3038" t="s">
        <v>125</v>
      </c>
      <c r="G3038" t="s">
        <v>16</v>
      </c>
      <c r="H3038" t="s">
        <v>42</v>
      </c>
      <c r="I3038" t="s">
        <v>32</v>
      </c>
      <c r="J3038" t="s">
        <v>16</v>
      </c>
      <c r="K3038" t="s">
        <v>18</v>
      </c>
      <c r="L3038" t="s">
        <v>19</v>
      </c>
      <c r="M3038" t="s">
        <v>16</v>
      </c>
      <c r="N3038" t="s">
        <v>16</v>
      </c>
      <c r="O3038" t="s">
        <v>16</v>
      </c>
      <c r="P3038">
        <f t="shared" si="96"/>
        <v>0</v>
      </c>
      <c r="Q3038">
        <f t="shared" si="95"/>
        <v>0</v>
      </c>
      <c r="R3038" t="str">
        <f>IFERROR(VLOOKUP(P3038,Sheet1!$E$30:$F$35,2,FALSE),"")</f>
        <v/>
      </c>
    </row>
    <row r="3039" spans="1:18">
      <c r="A3039" t="s">
        <v>15</v>
      </c>
      <c r="B3039" t="s">
        <v>5576</v>
      </c>
      <c r="C3039" t="s">
        <v>5577</v>
      </c>
      <c r="D3039" t="s">
        <v>5074</v>
      </c>
      <c r="E3039" t="s">
        <v>2071</v>
      </c>
      <c r="F3039" t="s">
        <v>72</v>
      </c>
      <c r="G3039" t="s">
        <v>16</v>
      </c>
      <c r="H3039" t="s">
        <v>42</v>
      </c>
      <c r="I3039" t="s">
        <v>32</v>
      </c>
      <c r="J3039" t="s">
        <v>16</v>
      </c>
      <c r="K3039" t="s">
        <v>18</v>
      </c>
      <c r="L3039" t="s">
        <v>19</v>
      </c>
      <c r="M3039" t="s">
        <v>16</v>
      </c>
      <c r="N3039" t="s">
        <v>16</v>
      </c>
      <c r="O3039" t="s">
        <v>16</v>
      </c>
      <c r="P3039">
        <f t="shared" si="96"/>
        <v>8</v>
      </c>
      <c r="Q3039">
        <f t="shared" si="95"/>
        <v>1</v>
      </c>
      <c r="R3039" t="str">
        <f>IFERROR(VLOOKUP(P3039,Sheet1!$E$30:$F$35,2,FALSE),"")</f>
        <v>grape</v>
      </c>
    </row>
    <row r="3040" spans="1:18">
      <c r="A3040" t="s">
        <v>15</v>
      </c>
      <c r="B3040" t="s">
        <v>5578</v>
      </c>
      <c r="C3040" t="s">
        <v>5579</v>
      </c>
      <c r="D3040" t="s">
        <v>5076</v>
      </c>
      <c r="E3040" t="s">
        <v>1507</v>
      </c>
      <c r="F3040" t="s">
        <v>290</v>
      </c>
      <c r="G3040" t="s">
        <v>16</v>
      </c>
      <c r="H3040" t="s">
        <v>42</v>
      </c>
      <c r="I3040" t="s">
        <v>32</v>
      </c>
      <c r="J3040" t="s">
        <v>16</v>
      </c>
      <c r="K3040" t="s">
        <v>18</v>
      </c>
      <c r="L3040" t="s">
        <v>19</v>
      </c>
      <c r="M3040" t="s">
        <v>16</v>
      </c>
      <c r="N3040" t="s">
        <v>16</v>
      </c>
      <c r="O3040" t="s">
        <v>16</v>
      </c>
      <c r="P3040">
        <f t="shared" si="96"/>
        <v>3</v>
      </c>
      <c r="Q3040">
        <f t="shared" si="95"/>
        <v>0</v>
      </c>
      <c r="R3040" t="str">
        <f>IFERROR(VLOOKUP(P3040,Sheet1!$E$30:$F$35,2,FALSE),"")</f>
        <v>rino</v>
      </c>
    </row>
    <row r="3041" spans="1:18">
      <c r="A3041" t="s">
        <v>15</v>
      </c>
      <c r="B3041" t="s">
        <v>5580</v>
      </c>
      <c r="C3041" t="s">
        <v>5579</v>
      </c>
      <c r="D3041" t="s">
        <v>1435</v>
      </c>
      <c r="E3041" t="s">
        <v>2073</v>
      </c>
      <c r="F3041" t="s">
        <v>127</v>
      </c>
      <c r="G3041" t="s">
        <v>16</v>
      </c>
      <c r="H3041" t="s">
        <v>42</v>
      </c>
      <c r="I3041" t="s">
        <v>32</v>
      </c>
      <c r="J3041" t="s">
        <v>16</v>
      </c>
      <c r="K3041" t="s">
        <v>18</v>
      </c>
      <c r="L3041" t="s">
        <v>19</v>
      </c>
      <c r="M3041" t="s">
        <v>16</v>
      </c>
      <c r="N3041" t="s">
        <v>16</v>
      </c>
      <c r="O3041" t="s">
        <v>16</v>
      </c>
      <c r="P3041">
        <f t="shared" si="96"/>
        <v>0</v>
      </c>
      <c r="Q3041">
        <f t="shared" si="95"/>
        <v>0</v>
      </c>
      <c r="R3041" t="str">
        <f>IFERROR(VLOOKUP(P3041,Sheet1!$E$30:$F$35,2,FALSE),"")</f>
        <v/>
      </c>
    </row>
    <row r="3042" spans="1:18">
      <c r="A3042" t="s">
        <v>15</v>
      </c>
      <c r="B3042" t="s">
        <v>5581</v>
      </c>
      <c r="C3042" t="s">
        <v>5582</v>
      </c>
      <c r="D3042" t="s">
        <v>5079</v>
      </c>
      <c r="E3042" t="s">
        <v>5583</v>
      </c>
      <c r="F3042" t="s">
        <v>294</v>
      </c>
      <c r="G3042" t="s">
        <v>16</v>
      </c>
      <c r="H3042" t="s">
        <v>42</v>
      </c>
      <c r="I3042" t="s">
        <v>32</v>
      </c>
      <c r="J3042" t="s">
        <v>16</v>
      </c>
      <c r="K3042" t="s">
        <v>18</v>
      </c>
      <c r="L3042" t="s">
        <v>19</v>
      </c>
      <c r="M3042" t="s">
        <v>16</v>
      </c>
      <c r="N3042" t="s">
        <v>16</v>
      </c>
      <c r="O3042" t="s">
        <v>16</v>
      </c>
      <c r="P3042">
        <f t="shared" si="96"/>
        <v>8</v>
      </c>
      <c r="Q3042">
        <f t="shared" si="95"/>
        <v>1</v>
      </c>
      <c r="R3042" t="str">
        <f>IFERROR(VLOOKUP(P3042,Sheet1!$E$30:$F$35,2,FALSE),"")</f>
        <v>grape</v>
      </c>
    </row>
    <row r="3043" spans="1:18">
      <c r="A3043" t="s">
        <v>15</v>
      </c>
      <c r="B3043" t="s">
        <v>5584</v>
      </c>
      <c r="C3043" t="s">
        <v>5585</v>
      </c>
      <c r="D3043" t="s">
        <v>5082</v>
      </c>
      <c r="E3043" t="s">
        <v>5586</v>
      </c>
      <c r="F3043" t="s">
        <v>297</v>
      </c>
      <c r="G3043" t="s">
        <v>16</v>
      </c>
      <c r="H3043" t="s">
        <v>42</v>
      </c>
      <c r="I3043" t="s">
        <v>32</v>
      </c>
      <c r="J3043" t="s">
        <v>16</v>
      </c>
      <c r="K3043" t="s">
        <v>18</v>
      </c>
      <c r="L3043" t="s">
        <v>19</v>
      </c>
      <c r="M3043" t="s">
        <v>16</v>
      </c>
      <c r="N3043" t="s">
        <v>16</v>
      </c>
      <c r="O3043" t="s">
        <v>16</v>
      </c>
      <c r="P3043">
        <f t="shared" si="96"/>
        <v>8</v>
      </c>
      <c r="Q3043">
        <f t="shared" si="95"/>
        <v>1</v>
      </c>
      <c r="R3043" t="str">
        <f>IFERROR(VLOOKUP(P3043,Sheet1!$E$30:$F$35,2,FALSE),"")</f>
        <v>grape</v>
      </c>
    </row>
    <row r="3044" spans="1:18">
      <c r="A3044" t="s">
        <v>15</v>
      </c>
      <c r="B3044" t="s">
        <v>5587</v>
      </c>
      <c r="C3044" t="s">
        <v>5585</v>
      </c>
      <c r="D3044" t="s">
        <v>1888</v>
      </c>
      <c r="E3044" t="s">
        <v>2076</v>
      </c>
      <c r="F3044" t="s">
        <v>130</v>
      </c>
      <c r="G3044" t="s">
        <v>16</v>
      </c>
      <c r="H3044" t="s">
        <v>42</v>
      </c>
      <c r="I3044" t="s">
        <v>32</v>
      </c>
      <c r="J3044" t="s">
        <v>16</v>
      </c>
      <c r="K3044" t="s">
        <v>18</v>
      </c>
      <c r="L3044" t="s">
        <v>19</v>
      </c>
      <c r="M3044" t="s">
        <v>16</v>
      </c>
      <c r="N3044" t="s">
        <v>16</v>
      </c>
      <c r="O3044" t="s">
        <v>16</v>
      </c>
      <c r="P3044">
        <f t="shared" si="96"/>
        <v>0</v>
      </c>
      <c r="Q3044">
        <f t="shared" si="95"/>
        <v>0</v>
      </c>
      <c r="R3044" t="str">
        <f>IFERROR(VLOOKUP(P3044,Sheet1!$E$30:$F$35,2,FALSE),"")</f>
        <v/>
      </c>
    </row>
    <row r="3045" spans="1:18">
      <c r="A3045" t="s">
        <v>15</v>
      </c>
      <c r="B3045" t="s">
        <v>5588</v>
      </c>
      <c r="C3045" t="s">
        <v>5585</v>
      </c>
      <c r="D3045" t="s">
        <v>5085</v>
      </c>
      <c r="E3045" t="s">
        <v>5589</v>
      </c>
      <c r="F3045" t="s">
        <v>300</v>
      </c>
      <c r="G3045" t="s">
        <v>16</v>
      </c>
      <c r="H3045" t="s">
        <v>42</v>
      </c>
      <c r="I3045" t="s">
        <v>32</v>
      </c>
      <c r="J3045" t="s">
        <v>16</v>
      </c>
      <c r="K3045" t="s">
        <v>18</v>
      </c>
      <c r="L3045" t="s">
        <v>19</v>
      </c>
      <c r="M3045" t="s">
        <v>16</v>
      </c>
      <c r="N3045" t="s">
        <v>16</v>
      </c>
      <c r="O3045" t="s">
        <v>16</v>
      </c>
      <c r="P3045">
        <f t="shared" si="96"/>
        <v>0</v>
      </c>
      <c r="Q3045">
        <f t="shared" si="95"/>
        <v>0</v>
      </c>
      <c r="R3045" t="str">
        <f>IFERROR(VLOOKUP(P3045,Sheet1!$E$30:$F$35,2,FALSE),"")</f>
        <v/>
      </c>
    </row>
    <row r="3046" spans="1:18">
      <c r="A3046" t="s">
        <v>15</v>
      </c>
      <c r="B3046" t="s">
        <v>5421</v>
      </c>
      <c r="C3046" t="s">
        <v>5585</v>
      </c>
      <c r="D3046" t="s">
        <v>5087</v>
      </c>
      <c r="E3046" t="s">
        <v>5590</v>
      </c>
      <c r="F3046" t="s">
        <v>302</v>
      </c>
      <c r="G3046" t="s">
        <v>16</v>
      </c>
      <c r="H3046" t="s">
        <v>42</v>
      </c>
      <c r="I3046" t="s">
        <v>32</v>
      </c>
      <c r="J3046" t="s">
        <v>16</v>
      </c>
      <c r="K3046" t="s">
        <v>18</v>
      </c>
      <c r="L3046" t="s">
        <v>19</v>
      </c>
      <c r="M3046" t="s">
        <v>16</v>
      </c>
      <c r="N3046" t="s">
        <v>16</v>
      </c>
      <c r="O3046" t="s">
        <v>16</v>
      </c>
      <c r="P3046">
        <f t="shared" si="96"/>
        <v>0</v>
      </c>
      <c r="Q3046">
        <f t="shared" si="95"/>
        <v>0</v>
      </c>
      <c r="R3046" t="str">
        <f>IFERROR(VLOOKUP(P3046,Sheet1!$E$30:$F$35,2,FALSE),"")</f>
        <v/>
      </c>
    </row>
    <row r="3047" spans="1:18">
      <c r="A3047" t="s">
        <v>15</v>
      </c>
      <c r="B3047" t="s">
        <v>5426</v>
      </c>
      <c r="C3047" t="s">
        <v>5585</v>
      </c>
      <c r="D3047" t="s">
        <v>1889</v>
      </c>
      <c r="E3047" t="s">
        <v>2079</v>
      </c>
      <c r="F3047" t="s">
        <v>74</v>
      </c>
      <c r="G3047" t="s">
        <v>16</v>
      </c>
      <c r="H3047" t="s">
        <v>42</v>
      </c>
      <c r="I3047" t="s">
        <v>32</v>
      </c>
      <c r="J3047" t="s">
        <v>16</v>
      </c>
      <c r="K3047" t="s">
        <v>18</v>
      </c>
      <c r="L3047" t="s">
        <v>19</v>
      </c>
      <c r="M3047" t="s">
        <v>16</v>
      </c>
      <c r="N3047" t="s">
        <v>16</v>
      </c>
      <c r="O3047" t="s">
        <v>16</v>
      </c>
      <c r="P3047">
        <f t="shared" si="96"/>
        <v>0</v>
      </c>
      <c r="Q3047">
        <f t="shared" si="95"/>
        <v>0</v>
      </c>
      <c r="R3047" t="str">
        <f>IFERROR(VLOOKUP(P3047,Sheet1!$E$30:$F$35,2,FALSE),"")</f>
        <v/>
      </c>
    </row>
    <row r="3048" spans="1:18">
      <c r="A3048" t="s">
        <v>15</v>
      </c>
      <c r="B3048" t="s">
        <v>5591</v>
      </c>
      <c r="C3048" t="s">
        <v>5592</v>
      </c>
      <c r="D3048" t="s">
        <v>5090</v>
      </c>
      <c r="E3048" t="s">
        <v>5593</v>
      </c>
      <c r="F3048" t="s">
        <v>305</v>
      </c>
      <c r="G3048" t="s">
        <v>16</v>
      </c>
      <c r="H3048" t="s">
        <v>42</v>
      </c>
      <c r="I3048" t="s">
        <v>32</v>
      </c>
      <c r="J3048" t="s">
        <v>16</v>
      </c>
      <c r="K3048" t="s">
        <v>18</v>
      </c>
      <c r="L3048" t="s">
        <v>19</v>
      </c>
      <c r="M3048" t="s">
        <v>16</v>
      </c>
      <c r="N3048" t="s">
        <v>16</v>
      </c>
      <c r="O3048" t="s">
        <v>16</v>
      </c>
      <c r="P3048">
        <f t="shared" si="96"/>
        <v>3</v>
      </c>
      <c r="Q3048">
        <f t="shared" si="95"/>
        <v>0</v>
      </c>
      <c r="R3048" t="str">
        <f>IFERROR(VLOOKUP(P3048,Sheet1!$E$30:$F$35,2,FALSE),"")</f>
        <v>rino</v>
      </c>
    </row>
    <row r="3049" spans="1:18">
      <c r="A3049" t="s">
        <v>15</v>
      </c>
      <c r="B3049" t="s">
        <v>5594</v>
      </c>
      <c r="C3049" t="s">
        <v>5592</v>
      </c>
      <c r="D3049" t="s">
        <v>5090</v>
      </c>
      <c r="E3049" t="s">
        <v>5593</v>
      </c>
      <c r="F3049" t="s">
        <v>307</v>
      </c>
      <c r="G3049" t="s">
        <v>16</v>
      </c>
      <c r="H3049" t="s">
        <v>42</v>
      </c>
      <c r="I3049" t="s">
        <v>32</v>
      </c>
      <c r="J3049" t="s">
        <v>16</v>
      </c>
      <c r="K3049" t="s">
        <v>18</v>
      </c>
      <c r="L3049" t="s">
        <v>19</v>
      </c>
      <c r="M3049" t="s">
        <v>16</v>
      </c>
      <c r="N3049" t="s">
        <v>16</v>
      </c>
      <c r="O3049" t="s">
        <v>16</v>
      </c>
      <c r="P3049">
        <f t="shared" si="96"/>
        <v>0</v>
      </c>
      <c r="Q3049">
        <f t="shared" si="95"/>
        <v>0</v>
      </c>
      <c r="R3049" t="str">
        <f>IFERROR(VLOOKUP(P3049,Sheet1!$E$30:$F$35,2,FALSE),"")</f>
        <v/>
      </c>
    </row>
    <row r="3050" spans="1:18">
      <c r="A3050" t="s">
        <v>15</v>
      </c>
      <c r="B3050" t="s">
        <v>5594</v>
      </c>
      <c r="C3050" t="s">
        <v>5592</v>
      </c>
      <c r="D3050" t="s">
        <v>5092</v>
      </c>
      <c r="E3050" t="s">
        <v>5595</v>
      </c>
      <c r="F3050" t="s">
        <v>307</v>
      </c>
      <c r="G3050" t="s">
        <v>16</v>
      </c>
      <c r="H3050" t="s">
        <v>42</v>
      </c>
      <c r="I3050" t="s">
        <v>32</v>
      </c>
      <c r="J3050" t="s">
        <v>16</v>
      </c>
      <c r="K3050" t="s">
        <v>18</v>
      </c>
      <c r="L3050" t="s">
        <v>5596</v>
      </c>
      <c r="M3050" t="s">
        <v>16</v>
      </c>
      <c r="N3050" t="s">
        <v>16</v>
      </c>
      <c r="O3050" t="s">
        <v>16</v>
      </c>
      <c r="P3050">
        <f t="shared" si="96"/>
        <v>0</v>
      </c>
      <c r="Q3050">
        <f t="shared" si="95"/>
        <v>0</v>
      </c>
      <c r="R3050" t="str">
        <f>IFERROR(VLOOKUP(P3050,Sheet1!$E$30:$F$35,2,FALSE),"")</f>
        <v/>
      </c>
    </row>
    <row r="3051" spans="1:18">
      <c r="A3051" t="s">
        <v>15</v>
      </c>
      <c r="B3051" t="s">
        <v>5597</v>
      </c>
      <c r="C3051" t="s">
        <v>5592</v>
      </c>
      <c r="D3051" t="s">
        <v>1891</v>
      </c>
      <c r="E3051" t="s">
        <v>2081</v>
      </c>
      <c r="F3051" t="s">
        <v>132</v>
      </c>
      <c r="G3051" t="s">
        <v>16</v>
      </c>
      <c r="H3051" t="s">
        <v>42</v>
      </c>
      <c r="I3051" t="s">
        <v>32</v>
      </c>
      <c r="J3051" t="s">
        <v>16</v>
      </c>
      <c r="K3051" t="s">
        <v>18</v>
      </c>
      <c r="L3051" t="s">
        <v>5596</v>
      </c>
      <c r="M3051" t="s">
        <v>16</v>
      </c>
      <c r="N3051" t="s">
        <v>16</v>
      </c>
      <c r="O3051" t="s">
        <v>16</v>
      </c>
      <c r="P3051">
        <f t="shared" si="96"/>
        <v>0</v>
      </c>
      <c r="Q3051">
        <f t="shared" si="95"/>
        <v>0</v>
      </c>
      <c r="R3051" t="str">
        <f>IFERROR(VLOOKUP(P3051,Sheet1!$E$30:$F$35,2,FALSE),"")</f>
        <v/>
      </c>
    </row>
    <row r="3052" spans="1:18">
      <c r="A3052" t="s">
        <v>15</v>
      </c>
      <c r="B3052" t="s">
        <v>5598</v>
      </c>
      <c r="C3052" t="s">
        <v>5592</v>
      </c>
      <c r="D3052" t="s">
        <v>5095</v>
      </c>
      <c r="E3052" t="s">
        <v>5599</v>
      </c>
      <c r="F3052" t="s">
        <v>310</v>
      </c>
      <c r="G3052" t="s">
        <v>16</v>
      </c>
      <c r="H3052" t="s">
        <v>42</v>
      </c>
      <c r="I3052" t="s">
        <v>32</v>
      </c>
      <c r="J3052" t="s">
        <v>16</v>
      </c>
      <c r="K3052" t="s">
        <v>18</v>
      </c>
      <c r="L3052" t="s">
        <v>5596</v>
      </c>
      <c r="M3052" t="s">
        <v>16</v>
      </c>
      <c r="N3052" t="s">
        <v>16</v>
      </c>
      <c r="O3052" t="s">
        <v>16</v>
      </c>
      <c r="P3052">
        <f t="shared" si="96"/>
        <v>0</v>
      </c>
      <c r="Q3052">
        <f t="shared" si="95"/>
        <v>0</v>
      </c>
      <c r="R3052" t="str">
        <f>IFERROR(VLOOKUP(P3052,Sheet1!$E$30:$F$35,2,FALSE),"")</f>
        <v/>
      </c>
    </row>
    <row r="3053" spans="1:18">
      <c r="A3053" t="s">
        <v>15</v>
      </c>
      <c r="B3053" t="s">
        <v>5600</v>
      </c>
      <c r="C3053" t="s">
        <v>5592</v>
      </c>
      <c r="D3053" t="s">
        <v>5097</v>
      </c>
      <c r="E3053" t="s">
        <v>5601</v>
      </c>
      <c r="F3053" t="s">
        <v>312</v>
      </c>
      <c r="G3053" t="s">
        <v>16</v>
      </c>
      <c r="H3053" t="s">
        <v>42</v>
      </c>
      <c r="I3053" t="s">
        <v>32</v>
      </c>
      <c r="J3053" t="s">
        <v>16</v>
      </c>
      <c r="K3053" t="s">
        <v>18</v>
      </c>
      <c r="L3053" t="s">
        <v>5596</v>
      </c>
      <c r="M3053" t="s">
        <v>16</v>
      </c>
      <c r="N3053" t="s">
        <v>16</v>
      </c>
      <c r="O3053" t="s">
        <v>16</v>
      </c>
      <c r="P3053">
        <f t="shared" si="96"/>
        <v>0</v>
      </c>
      <c r="Q3053">
        <f t="shared" si="95"/>
        <v>0</v>
      </c>
      <c r="R3053" t="str">
        <f>IFERROR(VLOOKUP(P3053,Sheet1!$E$30:$F$35,2,FALSE),"")</f>
        <v/>
      </c>
    </row>
    <row r="3054" spans="1:18">
      <c r="A3054" t="s">
        <v>15</v>
      </c>
      <c r="B3054" t="s">
        <v>5602</v>
      </c>
      <c r="C3054" t="s">
        <v>5592</v>
      </c>
      <c r="D3054" t="s">
        <v>1893</v>
      </c>
      <c r="E3054" t="s">
        <v>2084</v>
      </c>
      <c r="F3054" t="s">
        <v>134</v>
      </c>
      <c r="G3054" t="s">
        <v>16</v>
      </c>
      <c r="H3054" t="s">
        <v>42</v>
      </c>
      <c r="I3054" t="s">
        <v>32</v>
      </c>
      <c r="J3054" t="s">
        <v>16</v>
      </c>
      <c r="K3054" t="s">
        <v>18</v>
      </c>
      <c r="L3054" t="s">
        <v>5596</v>
      </c>
      <c r="M3054" t="s">
        <v>16</v>
      </c>
      <c r="N3054" t="s">
        <v>16</v>
      </c>
      <c r="O3054" t="s">
        <v>16</v>
      </c>
      <c r="P3054">
        <f t="shared" si="96"/>
        <v>0</v>
      </c>
      <c r="Q3054">
        <f t="shared" si="95"/>
        <v>0</v>
      </c>
      <c r="R3054" t="str">
        <f>IFERROR(VLOOKUP(P3054,Sheet1!$E$30:$F$35,2,FALSE),"")</f>
        <v/>
      </c>
    </row>
    <row r="3055" spans="1:18">
      <c r="A3055" t="s">
        <v>15</v>
      </c>
      <c r="B3055" t="s">
        <v>5603</v>
      </c>
      <c r="C3055" t="s">
        <v>5592</v>
      </c>
      <c r="D3055" t="s">
        <v>5099</v>
      </c>
      <c r="E3055" t="s">
        <v>1509</v>
      </c>
      <c r="F3055" t="s">
        <v>314</v>
      </c>
      <c r="G3055" t="s">
        <v>16</v>
      </c>
      <c r="H3055" t="s">
        <v>42</v>
      </c>
      <c r="I3055" t="s">
        <v>32</v>
      </c>
      <c r="J3055" t="s">
        <v>16</v>
      </c>
      <c r="K3055" t="s">
        <v>18</v>
      </c>
      <c r="L3055" t="s">
        <v>5596</v>
      </c>
      <c r="M3055" t="s">
        <v>16</v>
      </c>
      <c r="N3055" t="s">
        <v>16</v>
      </c>
      <c r="O3055" t="s">
        <v>16</v>
      </c>
      <c r="P3055">
        <f t="shared" si="96"/>
        <v>0</v>
      </c>
      <c r="Q3055">
        <f t="shared" si="95"/>
        <v>0</v>
      </c>
      <c r="R3055" t="str">
        <f>IFERROR(VLOOKUP(P3055,Sheet1!$E$30:$F$35,2,FALSE),"")</f>
        <v/>
      </c>
    </row>
    <row r="3056" spans="1:18">
      <c r="A3056" t="s">
        <v>15</v>
      </c>
      <c r="B3056" t="s">
        <v>5452</v>
      </c>
      <c r="C3056" t="s">
        <v>5604</v>
      </c>
      <c r="D3056" t="s">
        <v>1438</v>
      </c>
      <c r="E3056" t="s">
        <v>5605</v>
      </c>
      <c r="F3056" t="s">
        <v>79</v>
      </c>
      <c r="G3056" t="s">
        <v>16</v>
      </c>
      <c r="H3056" t="s">
        <v>42</v>
      </c>
      <c r="I3056" t="s">
        <v>32</v>
      </c>
      <c r="J3056" t="s">
        <v>16</v>
      </c>
      <c r="K3056" t="s">
        <v>18</v>
      </c>
      <c r="L3056" t="s">
        <v>5596</v>
      </c>
      <c r="M3056" t="s">
        <v>16</v>
      </c>
      <c r="N3056" t="s">
        <v>16</v>
      </c>
      <c r="O3056" t="s">
        <v>16</v>
      </c>
      <c r="P3056">
        <f t="shared" si="96"/>
        <v>3</v>
      </c>
      <c r="Q3056">
        <f t="shared" si="95"/>
        <v>0</v>
      </c>
      <c r="R3056" t="str">
        <f>IFERROR(VLOOKUP(P3056,Sheet1!$E$30:$F$35,2,FALSE),"")</f>
        <v>rino</v>
      </c>
    </row>
    <row r="3057" spans="1:18">
      <c r="A3057" t="s">
        <v>15</v>
      </c>
      <c r="B3057" t="s">
        <v>5455</v>
      </c>
      <c r="C3057" t="s">
        <v>5604</v>
      </c>
      <c r="D3057" t="s">
        <v>1895</v>
      </c>
      <c r="E3057" t="s">
        <v>2086</v>
      </c>
      <c r="F3057" t="s">
        <v>136</v>
      </c>
      <c r="G3057" t="s">
        <v>16</v>
      </c>
      <c r="H3057" t="s">
        <v>42</v>
      </c>
      <c r="I3057" t="s">
        <v>32</v>
      </c>
      <c r="J3057" t="s">
        <v>16</v>
      </c>
      <c r="K3057" t="s">
        <v>18</v>
      </c>
      <c r="L3057" t="s">
        <v>5596</v>
      </c>
      <c r="M3057" t="s">
        <v>16</v>
      </c>
      <c r="N3057" t="s">
        <v>16</v>
      </c>
      <c r="O3057" t="s">
        <v>16</v>
      </c>
      <c r="P3057">
        <f t="shared" si="96"/>
        <v>0</v>
      </c>
      <c r="Q3057">
        <f t="shared" si="95"/>
        <v>0</v>
      </c>
      <c r="R3057" t="str">
        <f>IFERROR(VLOOKUP(P3057,Sheet1!$E$30:$F$35,2,FALSE),"")</f>
        <v/>
      </c>
    </row>
    <row r="3058" spans="1:18">
      <c r="A3058" t="s">
        <v>15</v>
      </c>
      <c r="B3058" t="s">
        <v>5457</v>
      </c>
      <c r="C3058" t="s">
        <v>5606</v>
      </c>
      <c r="D3058" t="s">
        <v>1896</v>
      </c>
      <c r="E3058" t="s">
        <v>5607</v>
      </c>
      <c r="F3058" t="s">
        <v>318</v>
      </c>
      <c r="G3058" t="s">
        <v>16</v>
      </c>
      <c r="H3058" t="s">
        <v>42</v>
      </c>
      <c r="I3058" t="s">
        <v>32</v>
      </c>
      <c r="J3058" t="s">
        <v>16</v>
      </c>
      <c r="K3058" t="s">
        <v>18</v>
      </c>
      <c r="L3058" t="s">
        <v>5596</v>
      </c>
      <c r="M3058" t="s">
        <v>16</v>
      </c>
      <c r="N3058" t="s">
        <v>16</v>
      </c>
      <c r="O3058" t="s">
        <v>16</v>
      </c>
      <c r="P3058">
        <f t="shared" si="96"/>
        <v>8</v>
      </c>
      <c r="Q3058">
        <f t="shared" si="95"/>
        <v>1</v>
      </c>
      <c r="R3058" t="str">
        <f>IFERROR(VLOOKUP(P3058,Sheet1!$E$30:$F$35,2,FALSE),"")</f>
        <v>grape</v>
      </c>
    </row>
    <row r="3059" spans="1:18">
      <c r="A3059" t="s">
        <v>15</v>
      </c>
      <c r="B3059" t="s">
        <v>5608</v>
      </c>
      <c r="C3059" t="s">
        <v>5606</v>
      </c>
      <c r="D3059" t="s">
        <v>1899</v>
      </c>
      <c r="E3059" t="s">
        <v>5609</v>
      </c>
      <c r="F3059" t="s">
        <v>86</v>
      </c>
      <c r="G3059" t="s">
        <v>16</v>
      </c>
      <c r="H3059" t="s">
        <v>42</v>
      </c>
      <c r="I3059" t="s">
        <v>32</v>
      </c>
      <c r="J3059" t="s">
        <v>16</v>
      </c>
      <c r="K3059" t="s">
        <v>18</v>
      </c>
      <c r="L3059" t="s">
        <v>5596</v>
      </c>
      <c r="M3059" t="s">
        <v>16</v>
      </c>
      <c r="N3059" t="s">
        <v>16</v>
      </c>
      <c r="O3059" t="s">
        <v>16</v>
      </c>
      <c r="P3059">
        <f t="shared" si="96"/>
        <v>0</v>
      </c>
      <c r="Q3059">
        <f t="shared" si="95"/>
        <v>0</v>
      </c>
      <c r="R3059" t="str">
        <f>IFERROR(VLOOKUP(P3059,Sheet1!$E$30:$F$35,2,FALSE),"")</f>
        <v/>
      </c>
    </row>
    <row r="3060" spans="1:18">
      <c r="A3060" t="s">
        <v>15</v>
      </c>
      <c r="B3060" t="s">
        <v>5610</v>
      </c>
      <c r="C3060" t="s">
        <v>5606</v>
      </c>
      <c r="D3060" t="s">
        <v>1900</v>
      </c>
      <c r="E3060" t="s">
        <v>2087</v>
      </c>
      <c r="F3060" t="s">
        <v>137</v>
      </c>
      <c r="G3060" t="s">
        <v>16</v>
      </c>
      <c r="H3060" t="s">
        <v>42</v>
      </c>
      <c r="I3060" t="s">
        <v>32</v>
      </c>
      <c r="J3060" t="s">
        <v>16</v>
      </c>
      <c r="K3060" t="s">
        <v>18</v>
      </c>
      <c r="L3060" t="s">
        <v>5596</v>
      </c>
      <c r="M3060" t="s">
        <v>16</v>
      </c>
      <c r="N3060" t="s">
        <v>16</v>
      </c>
      <c r="O3060" t="s">
        <v>16</v>
      </c>
      <c r="P3060">
        <f t="shared" si="96"/>
        <v>0</v>
      </c>
      <c r="Q3060">
        <f t="shared" si="95"/>
        <v>0</v>
      </c>
      <c r="R3060" t="str">
        <f>IFERROR(VLOOKUP(P3060,Sheet1!$E$30:$F$35,2,FALSE),"")</f>
        <v/>
      </c>
    </row>
    <row r="3061" spans="1:18">
      <c r="A3061" t="s">
        <v>15</v>
      </c>
      <c r="B3061" t="s">
        <v>5611</v>
      </c>
      <c r="C3061" t="s">
        <v>5606</v>
      </c>
      <c r="D3061" t="s">
        <v>1902</v>
      </c>
      <c r="E3061" t="s">
        <v>5612</v>
      </c>
      <c r="F3061" t="s">
        <v>323</v>
      </c>
      <c r="G3061" t="s">
        <v>16</v>
      </c>
      <c r="H3061" t="s">
        <v>42</v>
      </c>
      <c r="I3061" t="s">
        <v>32</v>
      </c>
      <c r="J3061" t="s">
        <v>16</v>
      </c>
      <c r="K3061" t="s">
        <v>18</v>
      </c>
      <c r="L3061" t="s">
        <v>5596</v>
      </c>
      <c r="M3061" t="s">
        <v>16</v>
      </c>
      <c r="N3061" t="s">
        <v>16</v>
      </c>
      <c r="O3061" t="s">
        <v>16</v>
      </c>
      <c r="P3061">
        <f t="shared" si="96"/>
        <v>0</v>
      </c>
      <c r="Q3061">
        <f t="shared" si="95"/>
        <v>0</v>
      </c>
      <c r="R3061" t="str">
        <f>IFERROR(VLOOKUP(P3061,Sheet1!$E$30:$F$35,2,FALSE),"")</f>
        <v/>
      </c>
    </row>
    <row r="3062" spans="1:18">
      <c r="A3062" t="s">
        <v>15</v>
      </c>
      <c r="B3062" t="s">
        <v>5613</v>
      </c>
      <c r="C3062" t="s">
        <v>5606</v>
      </c>
      <c r="D3062" t="s">
        <v>1903</v>
      </c>
      <c r="E3062" t="s">
        <v>5614</v>
      </c>
      <c r="F3062" t="s">
        <v>325</v>
      </c>
      <c r="G3062" t="s">
        <v>16</v>
      </c>
      <c r="H3062" t="s">
        <v>42</v>
      </c>
      <c r="I3062" t="s">
        <v>32</v>
      </c>
      <c r="J3062" t="s">
        <v>16</v>
      </c>
      <c r="K3062" t="s">
        <v>18</v>
      </c>
      <c r="L3062" t="s">
        <v>5596</v>
      </c>
      <c r="M3062" t="s">
        <v>16</v>
      </c>
      <c r="N3062" t="s">
        <v>16</v>
      </c>
      <c r="O3062" t="s">
        <v>16</v>
      </c>
      <c r="P3062">
        <f t="shared" si="96"/>
        <v>0</v>
      </c>
      <c r="Q3062">
        <f t="shared" si="95"/>
        <v>0</v>
      </c>
      <c r="R3062" t="str">
        <f>IFERROR(VLOOKUP(P3062,Sheet1!$E$30:$F$35,2,FALSE),"")</f>
        <v/>
      </c>
    </row>
    <row r="3063" spans="1:18">
      <c r="A3063" t="s">
        <v>15</v>
      </c>
      <c r="B3063" t="s">
        <v>5615</v>
      </c>
      <c r="C3063" t="s">
        <v>5606</v>
      </c>
      <c r="D3063" t="s">
        <v>5110</v>
      </c>
      <c r="E3063" t="s">
        <v>2090</v>
      </c>
      <c r="F3063" t="s">
        <v>140</v>
      </c>
      <c r="G3063" t="s">
        <v>16</v>
      </c>
      <c r="H3063" t="s">
        <v>42</v>
      </c>
      <c r="I3063" t="s">
        <v>32</v>
      </c>
      <c r="J3063" t="s">
        <v>16</v>
      </c>
      <c r="K3063" t="s">
        <v>18</v>
      </c>
      <c r="L3063" t="s">
        <v>5596</v>
      </c>
      <c r="M3063" t="s">
        <v>16</v>
      </c>
      <c r="N3063" t="s">
        <v>16</v>
      </c>
      <c r="O3063" t="s">
        <v>16</v>
      </c>
      <c r="P3063">
        <f t="shared" si="96"/>
        <v>0</v>
      </c>
      <c r="Q3063">
        <f t="shared" si="95"/>
        <v>0</v>
      </c>
      <c r="R3063" t="str">
        <f>IFERROR(VLOOKUP(P3063,Sheet1!$E$30:$F$35,2,FALSE),"")</f>
        <v/>
      </c>
    </row>
    <row r="3064" spans="1:18">
      <c r="A3064" t="s">
        <v>15</v>
      </c>
      <c r="B3064" t="s">
        <v>5468</v>
      </c>
      <c r="C3064" t="s">
        <v>5606</v>
      </c>
      <c r="D3064" t="s">
        <v>1905</v>
      </c>
      <c r="E3064" t="s">
        <v>5616</v>
      </c>
      <c r="F3064" t="s">
        <v>328</v>
      </c>
      <c r="G3064" t="s">
        <v>16</v>
      </c>
      <c r="H3064" t="s">
        <v>42</v>
      </c>
      <c r="I3064" t="s">
        <v>32</v>
      </c>
      <c r="J3064" t="s">
        <v>16</v>
      </c>
      <c r="K3064" t="s">
        <v>18</v>
      </c>
      <c r="L3064" t="s">
        <v>5596</v>
      </c>
      <c r="M3064" t="s">
        <v>16</v>
      </c>
      <c r="N3064" t="s">
        <v>16</v>
      </c>
      <c r="O3064" t="s">
        <v>16</v>
      </c>
      <c r="P3064">
        <f t="shared" si="96"/>
        <v>0</v>
      </c>
      <c r="Q3064">
        <f t="shared" si="95"/>
        <v>0</v>
      </c>
      <c r="R3064" t="str">
        <f>IFERROR(VLOOKUP(P3064,Sheet1!$E$30:$F$35,2,FALSE),"")</f>
        <v/>
      </c>
    </row>
    <row r="3065" spans="1:18">
      <c r="A3065" t="s">
        <v>15</v>
      </c>
      <c r="B3065" t="s">
        <v>5617</v>
      </c>
      <c r="C3065" t="s">
        <v>5606</v>
      </c>
      <c r="D3065" t="s">
        <v>5113</v>
      </c>
      <c r="E3065" t="s">
        <v>5618</v>
      </c>
      <c r="F3065" t="s">
        <v>330</v>
      </c>
      <c r="G3065" t="s">
        <v>16</v>
      </c>
      <c r="H3065" t="s">
        <v>42</v>
      </c>
      <c r="I3065" t="s">
        <v>32</v>
      </c>
      <c r="J3065" t="s">
        <v>16</v>
      </c>
      <c r="K3065" t="s">
        <v>18</v>
      </c>
      <c r="L3065" t="s">
        <v>5596</v>
      </c>
      <c r="M3065" t="s">
        <v>16</v>
      </c>
      <c r="N3065" t="s">
        <v>16</v>
      </c>
      <c r="O3065" t="s">
        <v>16</v>
      </c>
      <c r="P3065">
        <f t="shared" si="96"/>
        <v>0</v>
      </c>
      <c r="Q3065">
        <f t="shared" si="95"/>
        <v>0</v>
      </c>
      <c r="R3065" t="str">
        <f>IFERROR(VLOOKUP(P3065,Sheet1!$E$30:$F$35,2,FALSE),"")</f>
        <v/>
      </c>
    </row>
    <row r="3066" spans="1:18">
      <c r="A3066" t="s">
        <v>15</v>
      </c>
      <c r="B3066" t="s">
        <v>5619</v>
      </c>
      <c r="C3066" t="s">
        <v>5606</v>
      </c>
      <c r="D3066" t="s">
        <v>1907</v>
      </c>
      <c r="E3066" t="s">
        <v>2093</v>
      </c>
      <c r="F3066" t="s">
        <v>142</v>
      </c>
      <c r="G3066" t="s">
        <v>16</v>
      </c>
      <c r="H3066" t="s">
        <v>42</v>
      </c>
      <c r="I3066" t="s">
        <v>32</v>
      </c>
      <c r="J3066" t="s">
        <v>16</v>
      </c>
      <c r="K3066" t="s">
        <v>18</v>
      </c>
      <c r="L3066" t="s">
        <v>5596</v>
      </c>
      <c r="M3066" t="s">
        <v>16</v>
      </c>
      <c r="N3066" t="s">
        <v>16</v>
      </c>
      <c r="O3066" t="s">
        <v>16</v>
      </c>
      <c r="P3066">
        <f t="shared" si="96"/>
        <v>0</v>
      </c>
      <c r="Q3066">
        <f t="shared" si="95"/>
        <v>0</v>
      </c>
      <c r="R3066" t="str">
        <f>IFERROR(VLOOKUP(P3066,Sheet1!$E$30:$F$35,2,FALSE),"")</f>
        <v/>
      </c>
    </row>
    <row r="3067" spans="1:18">
      <c r="A3067" t="s">
        <v>15</v>
      </c>
      <c r="B3067" t="s">
        <v>5620</v>
      </c>
      <c r="C3067" t="s">
        <v>5621</v>
      </c>
      <c r="D3067" t="s">
        <v>5117</v>
      </c>
      <c r="E3067" t="s">
        <v>5622</v>
      </c>
      <c r="F3067" t="s">
        <v>334</v>
      </c>
      <c r="G3067" t="s">
        <v>16</v>
      </c>
      <c r="H3067" t="s">
        <v>42</v>
      </c>
      <c r="I3067" t="s">
        <v>32</v>
      </c>
      <c r="J3067" t="s">
        <v>16</v>
      </c>
      <c r="K3067" t="s">
        <v>18</v>
      </c>
      <c r="L3067" t="s">
        <v>5596</v>
      </c>
      <c r="M3067" t="s">
        <v>16</v>
      </c>
      <c r="N3067" t="s">
        <v>16</v>
      </c>
      <c r="O3067" t="s">
        <v>16</v>
      </c>
      <c r="P3067">
        <f t="shared" si="96"/>
        <v>2</v>
      </c>
      <c r="Q3067">
        <f t="shared" si="95"/>
        <v>0</v>
      </c>
      <c r="R3067" t="str">
        <f>IFERROR(VLOOKUP(P3067,Sheet1!$E$30:$F$35,2,FALSE),"")</f>
        <v>cherry</v>
      </c>
    </row>
    <row r="3068" spans="1:18">
      <c r="A3068" t="s">
        <v>15</v>
      </c>
      <c r="B3068" t="s">
        <v>5623</v>
      </c>
      <c r="C3068" t="s">
        <v>5621</v>
      </c>
      <c r="D3068" t="s">
        <v>1910</v>
      </c>
      <c r="E3068" t="s">
        <v>5624</v>
      </c>
      <c r="F3068" t="s">
        <v>336</v>
      </c>
      <c r="G3068" t="s">
        <v>16</v>
      </c>
      <c r="H3068" t="s">
        <v>42</v>
      </c>
      <c r="I3068" t="s">
        <v>32</v>
      </c>
      <c r="J3068" t="s">
        <v>16</v>
      </c>
      <c r="K3068" t="s">
        <v>18</v>
      </c>
      <c r="L3068" t="s">
        <v>5596</v>
      </c>
      <c r="M3068" t="s">
        <v>16</v>
      </c>
      <c r="N3068" t="s">
        <v>16</v>
      </c>
      <c r="O3068" t="s">
        <v>16</v>
      </c>
      <c r="P3068">
        <f t="shared" si="96"/>
        <v>0</v>
      </c>
      <c r="Q3068">
        <f t="shared" si="95"/>
        <v>0</v>
      </c>
      <c r="R3068" t="str">
        <f>IFERROR(VLOOKUP(P3068,Sheet1!$E$30:$F$35,2,FALSE),"")</f>
        <v/>
      </c>
    </row>
    <row r="3069" spans="1:18">
      <c r="A3069" t="s">
        <v>15</v>
      </c>
      <c r="B3069" t="s">
        <v>5625</v>
      </c>
      <c r="C3069" t="s">
        <v>5621</v>
      </c>
      <c r="D3069" t="s">
        <v>5120</v>
      </c>
      <c r="E3069" t="s">
        <v>1511</v>
      </c>
      <c r="F3069" t="s">
        <v>143</v>
      </c>
      <c r="G3069" t="s">
        <v>16</v>
      </c>
      <c r="H3069" t="s">
        <v>42</v>
      </c>
      <c r="I3069" t="s">
        <v>32</v>
      </c>
      <c r="J3069" t="s">
        <v>16</v>
      </c>
      <c r="K3069" t="s">
        <v>18</v>
      </c>
      <c r="L3069" t="s">
        <v>5596</v>
      </c>
      <c r="M3069" t="s">
        <v>16</v>
      </c>
      <c r="N3069" t="s">
        <v>16</v>
      </c>
      <c r="O3069" t="s">
        <v>16</v>
      </c>
      <c r="P3069">
        <f t="shared" si="96"/>
        <v>0</v>
      </c>
      <c r="Q3069">
        <f t="shared" si="95"/>
        <v>0</v>
      </c>
      <c r="R3069" t="str">
        <f>IFERROR(VLOOKUP(P3069,Sheet1!$E$30:$F$35,2,FALSE),"")</f>
        <v/>
      </c>
    </row>
    <row r="3070" spans="1:18">
      <c r="A3070" t="s">
        <v>15</v>
      </c>
      <c r="B3070" t="s">
        <v>5626</v>
      </c>
      <c r="C3070" t="s">
        <v>5621</v>
      </c>
      <c r="D3070" t="s">
        <v>1440</v>
      </c>
      <c r="E3070" t="s">
        <v>5627</v>
      </c>
      <c r="F3070" t="s">
        <v>338</v>
      </c>
      <c r="G3070" t="s">
        <v>16</v>
      </c>
      <c r="H3070" t="s">
        <v>42</v>
      </c>
      <c r="I3070" t="s">
        <v>32</v>
      </c>
      <c r="J3070" t="s">
        <v>16</v>
      </c>
      <c r="K3070" t="s">
        <v>18</v>
      </c>
      <c r="L3070" t="s">
        <v>5596</v>
      </c>
      <c r="M3070" t="s">
        <v>16</v>
      </c>
      <c r="N3070" t="s">
        <v>16</v>
      </c>
      <c r="O3070" t="s">
        <v>16</v>
      </c>
      <c r="P3070">
        <f t="shared" si="96"/>
        <v>0</v>
      </c>
      <c r="Q3070">
        <f t="shared" si="95"/>
        <v>0</v>
      </c>
      <c r="R3070" t="str">
        <f>IFERROR(VLOOKUP(P3070,Sheet1!$E$30:$F$35,2,FALSE),"")</f>
        <v/>
      </c>
    </row>
    <row r="3071" spans="1:18">
      <c r="A3071" t="s">
        <v>15</v>
      </c>
      <c r="B3071" t="s">
        <v>5628</v>
      </c>
      <c r="C3071" t="s">
        <v>5629</v>
      </c>
      <c r="D3071" t="s">
        <v>5123</v>
      </c>
      <c r="E3071" t="s">
        <v>5630</v>
      </c>
      <c r="F3071" t="s">
        <v>340</v>
      </c>
      <c r="G3071" t="s">
        <v>16</v>
      </c>
      <c r="H3071" t="s">
        <v>42</v>
      </c>
      <c r="I3071" t="s">
        <v>32</v>
      </c>
      <c r="J3071" t="s">
        <v>16</v>
      </c>
      <c r="K3071" t="s">
        <v>18</v>
      </c>
      <c r="L3071" t="s">
        <v>5596</v>
      </c>
      <c r="M3071" t="s">
        <v>16</v>
      </c>
      <c r="N3071" t="s">
        <v>16</v>
      </c>
      <c r="O3071" t="s">
        <v>16</v>
      </c>
      <c r="P3071">
        <f t="shared" si="96"/>
        <v>8</v>
      </c>
      <c r="Q3071">
        <f t="shared" si="95"/>
        <v>1</v>
      </c>
      <c r="R3071" t="str">
        <f>IFERROR(VLOOKUP(P3071,Sheet1!$E$30:$F$35,2,FALSE),"")</f>
        <v>grape</v>
      </c>
    </row>
    <row r="3072" spans="1:18">
      <c r="A3072" t="s">
        <v>15</v>
      </c>
      <c r="B3072" t="s">
        <v>5631</v>
      </c>
      <c r="C3072" t="s">
        <v>5629</v>
      </c>
      <c r="D3072" t="s">
        <v>1914</v>
      </c>
      <c r="E3072" t="s">
        <v>2096</v>
      </c>
      <c r="F3072" t="s">
        <v>145</v>
      </c>
      <c r="G3072" t="s">
        <v>16</v>
      </c>
      <c r="H3072" t="s">
        <v>42</v>
      </c>
      <c r="I3072" t="s">
        <v>32</v>
      </c>
      <c r="J3072" t="s">
        <v>16</v>
      </c>
      <c r="K3072" t="s">
        <v>18</v>
      </c>
      <c r="L3072" t="s">
        <v>5596</v>
      </c>
      <c r="M3072" t="s">
        <v>16</v>
      </c>
      <c r="N3072" t="s">
        <v>16</v>
      </c>
      <c r="O3072" t="s">
        <v>16</v>
      </c>
      <c r="P3072">
        <f t="shared" si="96"/>
        <v>0</v>
      </c>
      <c r="Q3072">
        <f t="shared" si="95"/>
        <v>0</v>
      </c>
      <c r="R3072" t="str">
        <f>IFERROR(VLOOKUP(P3072,Sheet1!$E$30:$F$35,2,FALSE),"")</f>
        <v/>
      </c>
    </row>
    <row r="3073" spans="1:18">
      <c r="A3073" t="s">
        <v>15</v>
      </c>
      <c r="B3073" t="s">
        <v>5632</v>
      </c>
      <c r="C3073" t="s">
        <v>5629</v>
      </c>
      <c r="D3073" t="s">
        <v>5126</v>
      </c>
      <c r="E3073" t="s">
        <v>5633</v>
      </c>
      <c r="F3073" t="s">
        <v>91</v>
      </c>
      <c r="G3073" t="s">
        <v>16</v>
      </c>
      <c r="H3073" t="s">
        <v>42</v>
      </c>
      <c r="I3073" t="s">
        <v>32</v>
      </c>
      <c r="J3073" t="s">
        <v>16</v>
      </c>
      <c r="K3073" t="s">
        <v>18</v>
      </c>
      <c r="L3073" t="s">
        <v>5596</v>
      </c>
      <c r="M3073" t="s">
        <v>16</v>
      </c>
      <c r="N3073" t="s">
        <v>16</v>
      </c>
      <c r="O3073" t="s">
        <v>16</v>
      </c>
      <c r="P3073">
        <f t="shared" si="96"/>
        <v>0</v>
      </c>
      <c r="Q3073">
        <f t="shared" si="95"/>
        <v>0</v>
      </c>
      <c r="R3073" t="str">
        <f>IFERROR(VLOOKUP(P3073,Sheet1!$E$30:$F$35,2,FALSE),"")</f>
        <v/>
      </c>
    </row>
    <row r="3074" spans="1:18">
      <c r="A3074" t="s">
        <v>15</v>
      </c>
      <c r="B3074" t="s">
        <v>5634</v>
      </c>
      <c r="C3074" t="s">
        <v>5629</v>
      </c>
      <c r="D3074" t="s">
        <v>1916</v>
      </c>
      <c r="E3074" t="s">
        <v>5635</v>
      </c>
      <c r="F3074" t="s">
        <v>345</v>
      </c>
      <c r="G3074" t="s">
        <v>16</v>
      </c>
      <c r="H3074" t="s">
        <v>42</v>
      </c>
      <c r="I3074" t="s">
        <v>32</v>
      </c>
      <c r="J3074" t="s">
        <v>16</v>
      </c>
      <c r="K3074" t="s">
        <v>18</v>
      </c>
      <c r="L3074" t="s">
        <v>5596</v>
      </c>
      <c r="M3074" t="s">
        <v>16</v>
      </c>
      <c r="N3074" t="s">
        <v>16</v>
      </c>
      <c r="O3074" t="s">
        <v>16</v>
      </c>
      <c r="P3074">
        <f t="shared" si="96"/>
        <v>0</v>
      </c>
      <c r="Q3074">
        <f t="shared" si="95"/>
        <v>0</v>
      </c>
      <c r="R3074" t="str">
        <f>IFERROR(VLOOKUP(P3074,Sheet1!$E$30:$F$35,2,FALSE),"")</f>
        <v/>
      </c>
    </row>
    <row r="3075" spans="1:18">
      <c r="A3075" t="s">
        <v>15</v>
      </c>
      <c r="B3075" t="s">
        <v>5636</v>
      </c>
      <c r="C3075" t="s">
        <v>5637</v>
      </c>
      <c r="D3075" t="s">
        <v>5131</v>
      </c>
      <c r="E3075" t="s">
        <v>2099</v>
      </c>
      <c r="F3075" t="s">
        <v>148</v>
      </c>
      <c r="G3075" t="s">
        <v>16</v>
      </c>
      <c r="H3075" t="s">
        <v>42</v>
      </c>
      <c r="I3075" t="s">
        <v>32</v>
      </c>
      <c r="J3075" t="s">
        <v>16</v>
      </c>
      <c r="K3075" t="s">
        <v>18</v>
      </c>
      <c r="L3075" t="s">
        <v>5596</v>
      </c>
      <c r="M3075" t="s">
        <v>16</v>
      </c>
      <c r="N3075" t="s">
        <v>16</v>
      </c>
      <c r="O3075" t="s">
        <v>16</v>
      </c>
      <c r="P3075">
        <f t="shared" si="96"/>
        <v>8</v>
      </c>
      <c r="Q3075">
        <f t="shared" si="95"/>
        <v>1</v>
      </c>
      <c r="R3075" t="str">
        <f>IFERROR(VLOOKUP(P3075,Sheet1!$E$30:$F$35,2,FALSE),"")</f>
        <v>grape</v>
      </c>
    </row>
    <row r="3076" spans="1:18">
      <c r="A3076" t="s">
        <v>15</v>
      </c>
      <c r="B3076" t="s">
        <v>5638</v>
      </c>
      <c r="C3076" t="s">
        <v>5637</v>
      </c>
      <c r="D3076" t="s">
        <v>1919</v>
      </c>
      <c r="E3076" t="s">
        <v>5639</v>
      </c>
      <c r="F3076" t="s">
        <v>348</v>
      </c>
      <c r="G3076" t="s">
        <v>16</v>
      </c>
      <c r="H3076" t="s">
        <v>42</v>
      </c>
      <c r="I3076" t="s">
        <v>32</v>
      </c>
      <c r="J3076" t="s">
        <v>16</v>
      </c>
      <c r="K3076" t="s">
        <v>18</v>
      </c>
      <c r="L3076" t="s">
        <v>5596</v>
      </c>
      <c r="M3076" t="s">
        <v>16</v>
      </c>
      <c r="N3076" t="s">
        <v>16</v>
      </c>
      <c r="O3076" t="s">
        <v>16</v>
      </c>
      <c r="P3076">
        <f t="shared" si="96"/>
        <v>0</v>
      </c>
      <c r="Q3076">
        <f t="shared" ref="Q3076:Q3139" si="97">IF(P3076=8,1,0)</f>
        <v>0</v>
      </c>
      <c r="R3076" t="str">
        <f>IFERROR(VLOOKUP(P3076,Sheet1!$E$30:$F$35,2,FALSE),"")</f>
        <v/>
      </c>
    </row>
    <row r="3077" spans="1:18">
      <c r="A3077" t="s">
        <v>15</v>
      </c>
      <c r="B3077" t="s">
        <v>5513</v>
      </c>
      <c r="C3077" t="s">
        <v>5637</v>
      </c>
      <c r="D3077" t="s">
        <v>5134</v>
      </c>
      <c r="E3077" t="s">
        <v>5640</v>
      </c>
      <c r="F3077" t="s">
        <v>350</v>
      </c>
      <c r="G3077" t="s">
        <v>16</v>
      </c>
      <c r="H3077" t="s">
        <v>42</v>
      </c>
      <c r="I3077" t="s">
        <v>32</v>
      </c>
      <c r="J3077" t="s">
        <v>16</v>
      </c>
      <c r="K3077" t="s">
        <v>18</v>
      </c>
      <c r="L3077" t="s">
        <v>5596</v>
      </c>
      <c r="M3077" t="s">
        <v>16</v>
      </c>
      <c r="N3077" t="s">
        <v>16</v>
      </c>
      <c r="O3077" t="s">
        <v>16</v>
      </c>
      <c r="P3077">
        <f t="shared" ref="P3077:P3140" si="98">C3077-C3076</f>
        <v>0</v>
      </c>
      <c r="Q3077">
        <f t="shared" si="97"/>
        <v>0</v>
      </c>
      <c r="R3077" t="str">
        <f>IFERROR(VLOOKUP(P3077,Sheet1!$E$30:$F$35,2,FALSE),"")</f>
        <v/>
      </c>
    </row>
    <row r="3078" spans="1:18">
      <c r="A3078" t="s">
        <v>189</v>
      </c>
      <c r="B3078" t="s">
        <v>5641</v>
      </c>
      <c r="C3078" t="s">
        <v>5637</v>
      </c>
      <c r="D3078" t="s">
        <v>5134</v>
      </c>
      <c r="E3078" t="s">
        <v>2101</v>
      </c>
      <c r="F3078" t="s">
        <v>150</v>
      </c>
      <c r="G3078" t="s">
        <v>16</v>
      </c>
      <c r="H3078" t="s">
        <v>42</v>
      </c>
      <c r="I3078" t="s">
        <v>23</v>
      </c>
      <c r="J3078" t="s">
        <v>16</v>
      </c>
      <c r="K3078" t="s">
        <v>18</v>
      </c>
      <c r="L3078" t="s">
        <v>5596</v>
      </c>
      <c r="M3078" t="s">
        <v>16</v>
      </c>
      <c r="N3078" t="s">
        <v>16</v>
      </c>
      <c r="O3078" t="s">
        <v>16</v>
      </c>
      <c r="P3078">
        <f t="shared" si="98"/>
        <v>0</v>
      </c>
      <c r="Q3078">
        <f t="shared" si="97"/>
        <v>0</v>
      </c>
      <c r="R3078" t="str">
        <f>IFERROR(VLOOKUP(P3078,Sheet1!$E$30:$F$35,2,FALSE),"")</f>
        <v/>
      </c>
    </row>
    <row r="3079" spans="1:18">
      <c r="A3079" t="s">
        <v>189</v>
      </c>
      <c r="B3079" t="s">
        <v>5516</v>
      </c>
      <c r="C3079" t="s">
        <v>5642</v>
      </c>
      <c r="D3079" t="s">
        <v>5134</v>
      </c>
      <c r="E3079" t="s">
        <v>5643</v>
      </c>
      <c r="F3079" t="s">
        <v>150</v>
      </c>
      <c r="G3079" t="s">
        <v>16</v>
      </c>
      <c r="H3079" t="s">
        <v>42</v>
      </c>
      <c r="I3079" t="s">
        <v>23</v>
      </c>
      <c r="J3079" t="s">
        <v>16</v>
      </c>
      <c r="K3079" t="s">
        <v>18</v>
      </c>
      <c r="L3079" t="s">
        <v>5596</v>
      </c>
      <c r="M3079" t="s">
        <v>16</v>
      </c>
      <c r="N3079" t="s">
        <v>16</v>
      </c>
      <c r="O3079" t="s">
        <v>16</v>
      </c>
      <c r="P3079">
        <f t="shared" si="98"/>
        <v>14</v>
      </c>
      <c r="Q3079">
        <f t="shared" si="97"/>
        <v>0</v>
      </c>
      <c r="R3079" t="str">
        <f>IFERROR(VLOOKUP(P3079,Sheet1!$E$30:$F$35,2,FALSE),"")</f>
        <v>Bonustime</v>
      </c>
    </row>
    <row r="3080" spans="1:18">
      <c r="A3080" t="s">
        <v>189</v>
      </c>
      <c r="B3080" t="s">
        <v>5644</v>
      </c>
      <c r="C3080" t="s">
        <v>5645</v>
      </c>
      <c r="D3080" t="s">
        <v>5134</v>
      </c>
      <c r="E3080" t="s">
        <v>5646</v>
      </c>
      <c r="F3080" t="s">
        <v>150</v>
      </c>
      <c r="G3080" t="s">
        <v>16</v>
      </c>
      <c r="H3080" t="s">
        <v>42</v>
      </c>
      <c r="I3080" t="s">
        <v>23</v>
      </c>
      <c r="J3080" t="s">
        <v>16</v>
      </c>
      <c r="K3080" t="s">
        <v>18</v>
      </c>
      <c r="L3080" t="s">
        <v>5596</v>
      </c>
      <c r="M3080" t="s">
        <v>16</v>
      </c>
      <c r="N3080" t="s">
        <v>16</v>
      </c>
      <c r="O3080" t="s">
        <v>16</v>
      </c>
      <c r="P3080">
        <f t="shared" si="98"/>
        <v>14</v>
      </c>
      <c r="Q3080">
        <f t="shared" si="97"/>
        <v>0</v>
      </c>
      <c r="R3080" t="str">
        <f>IFERROR(VLOOKUP(P3080,Sheet1!$E$30:$F$35,2,FALSE),"")</f>
        <v>Bonustime</v>
      </c>
    </row>
    <row r="3081" spans="1:18">
      <c r="A3081" t="s">
        <v>189</v>
      </c>
      <c r="B3081" t="s">
        <v>5647</v>
      </c>
      <c r="C3081" t="s">
        <v>5648</v>
      </c>
      <c r="D3081" t="s">
        <v>5134</v>
      </c>
      <c r="E3081" t="s">
        <v>2103</v>
      </c>
      <c r="F3081" t="s">
        <v>150</v>
      </c>
      <c r="G3081" t="s">
        <v>16</v>
      </c>
      <c r="H3081" t="s">
        <v>42</v>
      </c>
      <c r="I3081" t="s">
        <v>23</v>
      </c>
      <c r="J3081" t="s">
        <v>16</v>
      </c>
      <c r="K3081" t="s">
        <v>18</v>
      </c>
      <c r="L3081" t="s">
        <v>5596</v>
      </c>
      <c r="M3081" t="s">
        <v>16</v>
      </c>
      <c r="N3081" t="s">
        <v>16</v>
      </c>
      <c r="O3081" t="s">
        <v>16</v>
      </c>
      <c r="P3081">
        <f t="shared" si="98"/>
        <v>14</v>
      </c>
      <c r="Q3081">
        <f t="shared" si="97"/>
        <v>0</v>
      </c>
      <c r="R3081" t="str">
        <f>IFERROR(VLOOKUP(P3081,Sheet1!$E$30:$F$35,2,FALSE),"")</f>
        <v>Bonustime</v>
      </c>
    </row>
    <row r="3082" spans="1:18">
      <c r="A3082" t="s">
        <v>189</v>
      </c>
      <c r="B3082" t="s">
        <v>5649</v>
      </c>
      <c r="C3082" t="s">
        <v>5650</v>
      </c>
      <c r="D3082" t="s">
        <v>5134</v>
      </c>
      <c r="E3082" t="s">
        <v>5651</v>
      </c>
      <c r="F3082" t="s">
        <v>150</v>
      </c>
      <c r="G3082" t="s">
        <v>16</v>
      </c>
      <c r="H3082" t="s">
        <v>42</v>
      </c>
      <c r="I3082" t="s">
        <v>23</v>
      </c>
      <c r="J3082" t="s">
        <v>16</v>
      </c>
      <c r="K3082" t="s">
        <v>18</v>
      </c>
      <c r="L3082" t="s">
        <v>5596</v>
      </c>
      <c r="M3082" t="s">
        <v>16</v>
      </c>
      <c r="N3082" t="s">
        <v>16</v>
      </c>
      <c r="O3082" t="s">
        <v>16</v>
      </c>
      <c r="P3082">
        <f t="shared" si="98"/>
        <v>14</v>
      </c>
      <c r="Q3082">
        <f t="shared" si="97"/>
        <v>0</v>
      </c>
      <c r="R3082" t="str">
        <f>IFERROR(VLOOKUP(P3082,Sheet1!$E$30:$F$35,2,FALSE),"")</f>
        <v>Bonustime</v>
      </c>
    </row>
    <row r="3083" spans="1:18">
      <c r="A3083" t="s">
        <v>189</v>
      </c>
      <c r="B3083" t="s">
        <v>5520</v>
      </c>
      <c r="C3083" t="s">
        <v>5652</v>
      </c>
      <c r="D3083" t="s">
        <v>5134</v>
      </c>
      <c r="E3083" t="s">
        <v>1514</v>
      </c>
      <c r="F3083" t="s">
        <v>150</v>
      </c>
      <c r="G3083" t="s">
        <v>16</v>
      </c>
      <c r="H3083" t="s">
        <v>42</v>
      </c>
      <c r="I3083" t="s">
        <v>23</v>
      </c>
      <c r="J3083" t="s">
        <v>16</v>
      </c>
      <c r="K3083" t="s">
        <v>18</v>
      </c>
      <c r="L3083" t="s">
        <v>5596</v>
      </c>
      <c r="M3083" t="s">
        <v>16</v>
      </c>
      <c r="N3083" t="s">
        <v>16</v>
      </c>
      <c r="O3083" t="s">
        <v>16</v>
      </c>
      <c r="P3083">
        <f t="shared" si="98"/>
        <v>14</v>
      </c>
      <c r="Q3083">
        <f t="shared" si="97"/>
        <v>0</v>
      </c>
      <c r="R3083" t="str">
        <f>IFERROR(VLOOKUP(P3083,Sheet1!$E$30:$F$35,2,FALSE),"")</f>
        <v>Bonustime</v>
      </c>
    </row>
    <row r="3084" spans="1:18">
      <c r="A3084" t="s">
        <v>189</v>
      </c>
      <c r="B3084" t="s">
        <v>5653</v>
      </c>
      <c r="C3084" t="s">
        <v>5654</v>
      </c>
      <c r="D3084" t="s">
        <v>5134</v>
      </c>
      <c r="E3084" t="s">
        <v>2104</v>
      </c>
      <c r="F3084" t="s">
        <v>150</v>
      </c>
      <c r="G3084" t="s">
        <v>16</v>
      </c>
      <c r="H3084" t="s">
        <v>42</v>
      </c>
      <c r="I3084" t="s">
        <v>23</v>
      </c>
      <c r="J3084" t="s">
        <v>16</v>
      </c>
      <c r="K3084" t="s">
        <v>18</v>
      </c>
      <c r="L3084" t="s">
        <v>5596</v>
      </c>
      <c r="M3084" t="s">
        <v>16</v>
      </c>
      <c r="N3084" t="s">
        <v>16</v>
      </c>
      <c r="O3084" t="s">
        <v>16</v>
      </c>
      <c r="P3084">
        <f t="shared" si="98"/>
        <v>14</v>
      </c>
      <c r="Q3084">
        <f t="shared" si="97"/>
        <v>0</v>
      </c>
      <c r="R3084" t="str">
        <f>IFERROR(VLOOKUP(P3084,Sheet1!$E$30:$F$35,2,FALSE),"")</f>
        <v>Bonustime</v>
      </c>
    </row>
    <row r="3085" spans="1:18">
      <c r="A3085" t="s">
        <v>189</v>
      </c>
      <c r="B3085" t="s">
        <v>5655</v>
      </c>
      <c r="C3085" t="s">
        <v>5656</v>
      </c>
      <c r="D3085" t="s">
        <v>5134</v>
      </c>
      <c r="E3085" t="s">
        <v>5657</v>
      </c>
      <c r="F3085" t="s">
        <v>150</v>
      </c>
      <c r="G3085" t="s">
        <v>16</v>
      </c>
      <c r="H3085" t="s">
        <v>42</v>
      </c>
      <c r="I3085" t="s">
        <v>23</v>
      </c>
      <c r="J3085" t="s">
        <v>16</v>
      </c>
      <c r="K3085" t="s">
        <v>18</v>
      </c>
      <c r="L3085" t="s">
        <v>5596</v>
      </c>
      <c r="M3085" t="s">
        <v>16</v>
      </c>
      <c r="N3085" t="s">
        <v>16</v>
      </c>
      <c r="O3085" t="s">
        <v>16</v>
      </c>
      <c r="P3085">
        <f t="shared" si="98"/>
        <v>14</v>
      </c>
      <c r="Q3085">
        <f t="shared" si="97"/>
        <v>0</v>
      </c>
      <c r="R3085" t="str">
        <f>IFERROR(VLOOKUP(P3085,Sheet1!$E$30:$F$35,2,FALSE),"")</f>
        <v>Bonustime</v>
      </c>
    </row>
    <row r="3086" spans="1:18">
      <c r="A3086" t="s">
        <v>189</v>
      </c>
      <c r="B3086" t="s">
        <v>5541</v>
      </c>
      <c r="C3086" t="s">
        <v>5658</v>
      </c>
      <c r="D3086" t="s">
        <v>5134</v>
      </c>
      <c r="E3086" t="s">
        <v>5659</v>
      </c>
      <c r="F3086" t="s">
        <v>150</v>
      </c>
      <c r="G3086" t="s">
        <v>16</v>
      </c>
      <c r="H3086" t="s">
        <v>42</v>
      </c>
      <c r="I3086" t="s">
        <v>23</v>
      </c>
      <c r="J3086" t="s">
        <v>16</v>
      </c>
      <c r="K3086" t="s">
        <v>18</v>
      </c>
      <c r="L3086" t="s">
        <v>5596</v>
      </c>
      <c r="M3086" t="s">
        <v>16</v>
      </c>
      <c r="N3086" t="s">
        <v>16</v>
      </c>
      <c r="O3086" t="s">
        <v>16</v>
      </c>
      <c r="P3086">
        <f t="shared" si="98"/>
        <v>14</v>
      </c>
      <c r="Q3086">
        <f t="shared" si="97"/>
        <v>0</v>
      </c>
      <c r="R3086" t="str">
        <f>IFERROR(VLOOKUP(P3086,Sheet1!$E$30:$F$35,2,FALSE),"")</f>
        <v>Bonustime</v>
      </c>
    </row>
    <row r="3087" spans="1:18">
      <c r="A3087" t="s">
        <v>189</v>
      </c>
      <c r="B3087" t="s">
        <v>5660</v>
      </c>
      <c r="C3087" t="s">
        <v>5661</v>
      </c>
      <c r="D3087" t="s">
        <v>5134</v>
      </c>
      <c r="E3087" t="s">
        <v>2105</v>
      </c>
      <c r="F3087" t="s">
        <v>150</v>
      </c>
      <c r="G3087" t="s">
        <v>16</v>
      </c>
      <c r="H3087" t="s">
        <v>42</v>
      </c>
      <c r="I3087" t="s">
        <v>23</v>
      </c>
      <c r="J3087" t="s">
        <v>16</v>
      </c>
      <c r="K3087" t="s">
        <v>18</v>
      </c>
      <c r="L3087" t="s">
        <v>5596</v>
      </c>
      <c r="M3087" t="s">
        <v>16</v>
      </c>
      <c r="N3087" t="s">
        <v>16</v>
      </c>
      <c r="O3087" t="s">
        <v>16</v>
      </c>
      <c r="P3087">
        <f t="shared" si="98"/>
        <v>14</v>
      </c>
      <c r="Q3087">
        <f t="shared" si="97"/>
        <v>0</v>
      </c>
      <c r="R3087" t="str">
        <f>IFERROR(VLOOKUP(P3087,Sheet1!$E$30:$F$35,2,FALSE),"")</f>
        <v>Bonustime</v>
      </c>
    </row>
    <row r="3088" spans="1:18">
      <c r="A3088" t="s">
        <v>189</v>
      </c>
      <c r="B3088" t="s">
        <v>5662</v>
      </c>
      <c r="C3088" t="s">
        <v>5663</v>
      </c>
      <c r="D3088" t="s">
        <v>5134</v>
      </c>
      <c r="E3088" t="s">
        <v>5664</v>
      </c>
      <c r="F3088" t="s">
        <v>150</v>
      </c>
      <c r="G3088" t="s">
        <v>16</v>
      </c>
      <c r="H3088" t="s">
        <v>42</v>
      </c>
      <c r="I3088" t="s">
        <v>23</v>
      </c>
      <c r="J3088" t="s">
        <v>16</v>
      </c>
      <c r="K3088" t="s">
        <v>18</v>
      </c>
      <c r="L3088" t="s">
        <v>5596</v>
      </c>
      <c r="M3088" t="s">
        <v>16</v>
      </c>
      <c r="N3088" t="s">
        <v>16</v>
      </c>
      <c r="O3088" t="s">
        <v>16</v>
      </c>
      <c r="P3088">
        <f t="shared" si="98"/>
        <v>14</v>
      </c>
      <c r="Q3088">
        <f t="shared" si="97"/>
        <v>0</v>
      </c>
      <c r="R3088" t="str">
        <f>IFERROR(VLOOKUP(P3088,Sheet1!$E$30:$F$35,2,FALSE),"")</f>
        <v>Bonustime</v>
      </c>
    </row>
    <row r="3089" spans="1:18">
      <c r="A3089" t="s">
        <v>189</v>
      </c>
      <c r="B3089" t="s">
        <v>5665</v>
      </c>
      <c r="C3089" t="s">
        <v>5666</v>
      </c>
      <c r="D3089" t="s">
        <v>5134</v>
      </c>
      <c r="E3089" t="s">
        <v>5667</v>
      </c>
      <c r="F3089" t="s">
        <v>150</v>
      </c>
      <c r="G3089" t="s">
        <v>16</v>
      </c>
      <c r="H3089" t="s">
        <v>42</v>
      </c>
      <c r="I3089" t="s">
        <v>23</v>
      </c>
      <c r="J3089" t="s">
        <v>16</v>
      </c>
      <c r="K3089" t="s">
        <v>18</v>
      </c>
      <c r="L3089" t="s">
        <v>5596</v>
      </c>
      <c r="M3089" t="s">
        <v>16</v>
      </c>
      <c r="N3089" t="s">
        <v>16</v>
      </c>
      <c r="O3089" t="s">
        <v>16</v>
      </c>
      <c r="P3089">
        <f t="shared" si="98"/>
        <v>14</v>
      </c>
      <c r="Q3089">
        <f t="shared" si="97"/>
        <v>0</v>
      </c>
      <c r="R3089" t="str">
        <f>IFERROR(VLOOKUP(P3089,Sheet1!$E$30:$F$35,2,FALSE),"")</f>
        <v>Bonustime</v>
      </c>
    </row>
    <row r="3090" spans="1:18">
      <c r="A3090" t="s">
        <v>189</v>
      </c>
      <c r="B3090" t="s">
        <v>5546</v>
      </c>
      <c r="C3090" t="s">
        <v>5668</v>
      </c>
      <c r="D3090" t="s">
        <v>5134</v>
      </c>
      <c r="E3090" t="s">
        <v>2108</v>
      </c>
      <c r="F3090" t="s">
        <v>150</v>
      </c>
      <c r="G3090" t="s">
        <v>16</v>
      </c>
      <c r="H3090" t="s">
        <v>42</v>
      </c>
      <c r="I3090" t="s">
        <v>23</v>
      </c>
      <c r="J3090" t="s">
        <v>16</v>
      </c>
      <c r="K3090" t="s">
        <v>18</v>
      </c>
      <c r="L3090" t="s">
        <v>5596</v>
      </c>
      <c r="M3090" t="s">
        <v>16</v>
      </c>
      <c r="N3090" t="s">
        <v>16</v>
      </c>
      <c r="O3090" t="s">
        <v>16</v>
      </c>
      <c r="P3090">
        <f t="shared" si="98"/>
        <v>14</v>
      </c>
      <c r="Q3090">
        <f t="shared" si="97"/>
        <v>0</v>
      </c>
      <c r="R3090" t="str">
        <f>IFERROR(VLOOKUP(P3090,Sheet1!$E$30:$F$35,2,FALSE),"")</f>
        <v>Bonustime</v>
      </c>
    </row>
    <row r="3091" spans="1:18">
      <c r="A3091" t="s">
        <v>189</v>
      </c>
      <c r="B3091" t="s">
        <v>5669</v>
      </c>
      <c r="C3091" t="s">
        <v>5670</v>
      </c>
      <c r="D3091" t="s">
        <v>5134</v>
      </c>
      <c r="E3091" t="s">
        <v>5671</v>
      </c>
      <c r="F3091" t="s">
        <v>150</v>
      </c>
      <c r="G3091" t="s">
        <v>16</v>
      </c>
      <c r="H3091" t="s">
        <v>42</v>
      </c>
      <c r="I3091" t="s">
        <v>23</v>
      </c>
      <c r="J3091" t="s">
        <v>16</v>
      </c>
      <c r="K3091" t="s">
        <v>18</v>
      </c>
      <c r="L3091" t="s">
        <v>5596</v>
      </c>
      <c r="M3091" t="s">
        <v>16</v>
      </c>
      <c r="N3091" t="s">
        <v>16</v>
      </c>
      <c r="O3091" t="s">
        <v>16</v>
      </c>
      <c r="P3091">
        <f t="shared" si="98"/>
        <v>14</v>
      </c>
      <c r="Q3091">
        <f t="shared" si="97"/>
        <v>0</v>
      </c>
      <c r="R3091" t="str">
        <f>IFERROR(VLOOKUP(P3091,Sheet1!$E$30:$F$35,2,FALSE),"")</f>
        <v>Bonustime</v>
      </c>
    </row>
    <row r="3092" spans="1:18">
      <c r="A3092" t="s">
        <v>189</v>
      </c>
      <c r="B3092" t="s">
        <v>5672</v>
      </c>
      <c r="C3092" t="s">
        <v>5673</v>
      </c>
      <c r="D3092" t="s">
        <v>5134</v>
      </c>
      <c r="E3092" t="s">
        <v>5674</v>
      </c>
      <c r="F3092" t="s">
        <v>150</v>
      </c>
      <c r="G3092" t="s">
        <v>16</v>
      </c>
      <c r="H3092" t="s">
        <v>42</v>
      </c>
      <c r="I3092" t="s">
        <v>23</v>
      </c>
      <c r="J3092" t="s">
        <v>16</v>
      </c>
      <c r="K3092" t="s">
        <v>18</v>
      </c>
      <c r="L3092" t="s">
        <v>5596</v>
      </c>
      <c r="M3092" t="s">
        <v>16</v>
      </c>
      <c r="N3092" t="s">
        <v>16</v>
      </c>
      <c r="O3092" t="s">
        <v>16</v>
      </c>
      <c r="P3092">
        <f t="shared" si="98"/>
        <v>14</v>
      </c>
      <c r="Q3092">
        <f t="shared" si="97"/>
        <v>0</v>
      </c>
      <c r="R3092" t="str">
        <f>IFERROR(VLOOKUP(P3092,Sheet1!$E$30:$F$35,2,FALSE),"")</f>
        <v>Bonustime</v>
      </c>
    </row>
    <row r="3093" spans="1:18">
      <c r="A3093" t="s">
        <v>189</v>
      </c>
      <c r="B3093" t="s">
        <v>5675</v>
      </c>
      <c r="C3093" t="s">
        <v>5676</v>
      </c>
      <c r="D3093" t="s">
        <v>5134</v>
      </c>
      <c r="E3093" t="s">
        <v>2110</v>
      </c>
      <c r="F3093" t="s">
        <v>150</v>
      </c>
      <c r="G3093" t="s">
        <v>16</v>
      </c>
      <c r="H3093" t="s">
        <v>42</v>
      </c>
      <c r="I3093" t="s">
        <v>23</v>
      </c>
      <c r="J3093" t="s">
        <v>16</v>
      </c>
      <c r="K3093" t="s">
        <v>18</v>
      </c>
      <c r="L3093" t="s">
        <v>5596</v>
      </c>
      <c r="M3093" t="s">
        <v>16</v>
      </c>
      <c r="N3093" t="s">
        <v>16</v>
      </c>
      <c r="O3093" t="s">
        <v>16</v>
      </c>
      <c r="P3093">
        <f t="shared" si="98"/>
        <v>14</v>
      </c>
      <c r="Q3093">
        <f t="shared" si="97"/>
        <v>0</v>
      </c>
      <c r="R3093" t="str">
        <f>IFERROR(VLOOKUP(P3093,Sheet1!$E$30:$F$35,2,FALSE),"")</f>
        <v>Bonustime</v>
      </c>
    </row>
    <row r="3094" spans="1:18">
      <c r="A3094" t="s">
        <v>189</v>
      </c>
      <c r="B3094" t="s">
        <v>5677</v>
      </c>
      <c r="C3094" t="s">
        <v>5678</v>
      </c>
      <c r="D3094" t="s">
        <v>5134</v>
      </c>
      <c r="E3094" t="s">
        <v>5679</v>
      </c>
      <c r="F3094" t="s">
        <v>150</v>
      </c>
      <c r="G3094" t="s">
        <v>16</v>
      </c>
      <c r="H3094" t="s">
        <v>42</v>
      </c>
      <c r="I3094" t="s">
        <v>23</v>
      </c>
      <c r="J3094" t="s">
        <v>16</v>
      </c>
      <c r="K3094" t="s">
        <v>18</v>
      </c>
      <c r="L3094" t="s">
        <v>5596</v>
      </c>
      <c r="M3094" t="s">
        <v>16</v>
      </c>
      <c r="N3094" t="s">
        <v>16</v>
      </c>
      <c r="O3094" t="s">
        <v>16</v>
      </c>
      <c r="P3094">
        <f t="shared" si="98"/>
        <v>14</v>
      </c>
      <c r="Q3094">
        <f t="shared" si="97"/>
        <v>0</v>
      </c>
      <c r="R3094" t="str">
        <f>IFERROR(VLOOKUP(P3094,Sheet1!$E$30:$F$35,2,FALSE),"")</f>
        <v>Bonustime</v>
      </c>
    </row>
    <row r="3095" spans="1:18">
      <c r="A3095" t="s">
        <v>189</v>
      </c>
      <c r="B3095" t="s">
        <v>5680</v>
      </c>
      <c r="C3095" t="s">
        <v>5681</v>
      </c>
      <c r="D3095" t="s">
        <v>5134</v>
      </c>
      <c r="E3095" t="s">
        <v>5682</v>
      </c>
      <c r="F3095" t="s">
        <v>150</v>
      </c>
      <c r="G3095" t="s">
        <v>16</v>
      </c>
      <c r="H3095" t="s">
        <v>42</v>
      </c>
      <c r="I3095" t="s">
        <v>23</v>
      </c>
      <c r="J3095" t="s">
        <v>16</v>
      </c>
      <c r="K3095" t="s">
        <v>18</v>
      </c>
      <c r="L3095" t="s">
        <v>5596</v>
      </c>
      <c r="M3095" t="s">
        <v>16</v>
      </c>
      <c r="N3095" t="s">
        <v>16</v>
      </c>
      <c r="O3095" t="s">
        <v>16</v>
      </c>
      <c r="P3095">
        <f t="shared" si="98"/>
        <v>14</v>
      </c>
      <c r="Q3095">
        <f t="shared" si="97"/>
        <v>0</v>
      </c>
      <c r="R3095" t="str">
        <f>IFERROR(VLOOKUP(P3095,Sheet1!$E$30:$F$35,2,FALSE),"")</f>
        <v>Bonustime</v>
      </c>
    </row>
    <row r="3096" spans="1:18">
      <c r="A3096" t="s">
        <v>189</v>
      </c>
      <c r="B3096" t="s">
        <v>5683</v>
      </c>
      <c r="C3096" t="s">
        <v>5684</v>
      </c>
      <c r="D3096" t="s">
        <v>5134</v>
      </c>
      <c r="E3096" t="s">
        <v>2112</v>
      </c>
      <c r="F3096" t="s">
        <v>150</v>
      </c>
      <c r="G3096" t="s">
        <v>16</v>
      </c>
      <c r="H3096" t="s">
        <v>42</v>
      </c>
      <c r="I3096" t="s">
        <v>23</v>
      </c>
      <c r="J3096" t="s">
        <v>16</v>
      </c>
      <c r="K3096" t="s">
        <v>18</v>
      </c>
      <c r="L3096" t="s">
        <v>5596</v>
      </c>
      <c r="M3096" t="s">
        <v>16</v>
      </c>
      <c r="N3096" t="s">
        <v>16</v>
      </c>
      <c r="O3096" t="s">
        <v>16</v>
      </c>
      <c r="P3096">
        <f t="shared" si="98"/>
        <v>14</v>
      </c>
      <c r="Q3096">
        <f t="shared" si="97"/>
        <v>0</v>
      </c>
      <c r="R3096" t="str">
        <f>IFERROR(VLOOKUP(P3096,Sheet1!$E$30:$F$35,2,FALSE),"")</f>
        <v>Bonustime</v>
      </c>
    </row>
    <row r="3097" spans="1:18">
      <c r="A3097" t="s">
        <v>189</v>
      </c>
      <c r="B3097" t="s">
        <v>5685</v>
      </c>
      <c r="C3097" t="s">
        <v>5686</v>
      </c>
      <c r="D3097" t="s">
        <v>5134</v>
      </c>
      <c r="E3097" t="s">
        <v>1515</v>
      </c>
      <c r="F3097" t="s">
        <v>150</v>
      </c>
      <c r="G3097" t="s">
        <v>16</v>
      </c>
      <c r="H3097" t="s">
        <v>42</v>
      </c>
      <c r="I3097" t="s">
        <v>23</v>
      </c>
      <c r="J3097" t="s">
        <v>16</v>
      </c>
      <c r="K3097" t="s">
        <v>18</v>
      </c>
      <c r="L3097" t="s">
        <v>5596</v>
      </c>
      <c r="M3097" t="s">
        <v>16</v>
      </c>
      <c r="N3097" t="s">
        <v>16</v>
      </c>
      <c r="O3097" t="s">
        <v>16</v>
      </c>
      <c r="P3097">
        <f t="shared" si="98"/>
        <v>14</v>
      </c>
      <c r="Q3097">
        <f t="shared" si="97"/>
        <v>0</v>
      </c>
      <c r="R3097" t="str">
        <f>IFERROR(VLOOKUP(P3097,Sheet1!$E$30:$F$35,2,FALSE),"")</f>
        <v>Bonustime</v>
      </c>
    </row>
    <row r="3098" spans="1:18">
      <c r="A3098" t="s">
        <v>189</v>
      </c>
      <c r="B3098" t="s">
        <v>5687</v>
      </c>
      <c r="C3098" t="s">
        <v>5688</v>
      </c>
      <c r="D3098" t="s">
        <v>5134</v>
      </c>
      <c r="E3098" t="s">
        <v>5689</v>
      </c>
      <c r="F3098" t="s">
        <v>150</v>
      </c>
      <c r="G3098" t="s">
        <v>16</v>
      </c>
      <c r="H3098" t="s">
        <v>42</v>
      </c>
      <c r="I3098" t="s">
        <v>23</v>
      </c>
      <c r="J3098" t="s">
        <v>16</v>
      </c>
      <c r="K3098" t="s">
        <v>18</v>
      </c>
      <c r="L3098" t="s">
        <v>5596</v>
      </c>
      <c r="M3098" t="s">
        <v>16</v>
      </c>
      <c r="N3098" t="s">
        <v>16</v>
      </c>
      <c r="O3098" t="s">
        <v>16</v>
      </c>
      <c r="P3098">
        <f t="shared" si="98"/>
        <v>14</v>
      </c>
      <c r="Q3098">
        <f t="shared" si="97"/>
        <v>0</v>
      </c>
      <c r="R3098" t="str">
        <f>IFERROR(VLOOKUP(P3098,Sheet1!$E$30:$F$35,2,FALSE),"")</f>
        <v>Bonustime</v>
      </c>
    </row>
    <row r="3099" spans="1:18">
      <c r="A3099" t="s">
        <v>15</v>
      </c>
      <c r="B3099" t="s">
        <v>5690</v>
      </c>
      <c r="C3099" t="s">
        <v>5691</v>
      </c>
      <c r="D3099" t="s">
        <v>1922</v>
      </c>
      <c r="E3099" t="s">
        <v>2115</v>
      </c>
      <c r="F3099" t="s">
        <v>16</v>
      </c>
      <c r="G3099" t="s">
        <v>16</v>
      </c>
      <c r="H3099" t="s">
        <v>42</v>
      </c>
      <c r="I3099" t="s">
        <v>23</v>
      </c>
      <c r="J3099" t="s">
        <v>16</v>
      </c>
      <c r="K3099" t="s">
        <v>18</v>
      </c>
      <c r="L3099" t="s">
        <v>5596</v>
      </c>
      <c r="M3099" t="s">
        <v>16</v>
      </c>
      <c r="N3099" t="s">
        <v>16</v>
      </c>
      <c r="O3099" t="s">
        <v>16</v>
      </c>
      <c r="P3099">
        <f t="shared" si="98"/>
        <v>14</v>
      </c>
      <c r="Q3099">
        <f t="shared" si="97"/>
        <v>0</v>
      </c>
      <c r="R3099" t="str">
        <f>IFERROR(VLOOKUP(P3099,Sheet1!$E$30:$F$35,2,FALSE),"")</f>
        <v>Bonustime</v>
      </c>
    </row>
    <row r="3100" spans="1:18">
      <c r="A3100" t="s">
        <v>15</v>
      </c>
      <c r="B3100" t="s">
        <v>5692</v>
      </c>
      <c r="C3100" t="s">
        <v>5693</v>
      </c>
      <c r="D3100" t="s">
        <v>5138</v>
      </c>
      <c r="E3100" t="s">
        <v>5694</v>
      </c>
      <c r="F3100" t="s">
        <v>17</v>
      </c>
      <c r="G3100" t="s">
        <v>16</v>
      </c>
      <c r="H3100" t="s">
        <v>42</v>
      </c>
      <c r="I3100" t="s">
        <v>23</v>
      </c>
      <c r="J3100" t="s">
        <v>16</v>
      </c>
      <c r="K3100" t="s">
        <v>18</v>
      </c>
      <c r="L3100" t="s">
        <v>5596</v>
      </c>
      <c r="M3100" t="s">
        <v>16</v>
      </c>
      <c r="N3100" t="s">
        <v>16</v>
      </c>
      <c r="O3100" t="s">
        <v>16</v>
      </c>
      <c r="P3100">
        <f t="shared" si="98"/>
        <v>3</v>
      </c>
      <c r="Q3100">
        <f t="shared" si="97"/>
        <v>0</v>
      </c>
      <c r="R3100" t="str">
        <f>IFERROR(VLOOKUP(P3100,Sheet1!$E$30:$F$35,2,FALSE),"")</f>
        <v>rino</v>
      </c>
    </row>
    <row r="3101" spans="1:18">
      <c r="A3101" t="s">
        <v>15</v>
      </c>
      <c r="B3101" t="s">
        <v>5695</v>
      </c>
      <c r="C3101" t="s">
        <v>5693</v>
      </c>
      <c r="D3101" t="s">
        <v>5139</v>
      </c>
      <c r="E3101" t="s">
        <v>5696</v>
      </c>
      <c r="F3101" t="s">
        <v>21</v>
      </c>
      <c r="G3101" t="s">
        <v>16</v>
      </c>
      <c r="H3101" t="s">
        <v>42</v>
      </c>
      <c r="I3101" t="s">
        <v>23</v>
      </c>
      <c r="J3101" t="s">
        <v>16</v>
      </c>
      <c r="K3101" t="s">
        <v>18</v>
      </c>
      <c r="L3101" t="s">
        <v>5596</v>
      </c>
      <c r="M3101" t="s">
        <v>16</v>
      </c>
      <c r="N3101" t="s">
        <v>16</v>
      </c>
      <c r="O3101" t="s">
        <v>16</v>
      </c>
      <c r="P3101">
        <f t="shared" si="98"/>
        <v>0</v>
      </c>
      <c r="Q3101">
        <f t="shared" si="97"/>
        <v>0</v>
      </c>
      <c r="R3101" t="str">
        <f>IFERROR(VLOOKUP(P3101,Sheet1!$E$30:$F$35,2,FALSE),"")</f>
        <v/>
      </c>
    </row>
    <row r="3102" spans="1:18">
      <c r="A3102" t="s">
        <v>15</v>
      </c>
      <c r="B3102" t="s">
        <v>5563</v>
      </c>
      <c r="C3102" t="s">
        <v>5693</v>
      </c>
      <c r="D3102" t="s">
        <v>1924</v>
      </c>
      <c r="E3102" t="s">
        <v>2118</v>
      </c>
      <c r="F3102" t="s">
        <v>20</v>
      </c>
      <c r="G3102" t="s">
        <v>16</v>
      </c>
      <c r="H3102" t="s">
        <v>42</v>
      </c>
      <c r="I3102" t="s">
        <v>23</v>
      </c>
      <c r="J3102" t="s">
        <v>16</v>
      </c>
      <c r="K3102" t="s">
        <v>18</v>
      </c>
      <c r="L3102" t="s">
        <v>5596</v>
      </c>
      <c r="M3102" t="s">
        <v>16</v>
      </c>
      <c r="N3102" t="s">
        <v>16</v>
      </c>
      <c r="O3102" t="s">
        <v>16</v>
      </c>
      <c r="P3102">
        <f t="shared" si="98"/>
        <v>0</v>
      </c>
      <c r="Q3102">
        <f t="shared" si="97"/>
        <v>0</v>
      </c>
      <c r="R3102" t="str">
        <f>IFERROR(VLOOKUP(P3102,Sheet1!$E$30:$F$35,2,FALSE),"")</f>
        <v/>
      </c>
    </row>
    <row r="3103" spans="1:18">
      <c r="A3103" t="s">
        <v>15</v>
      </c>
      <c r="B3103" t="s">
        <v>5697</v>
      </c>
      <c r="C3103" t="s">
        <v>5693</v>
      </c>
      <c r="D3103" t="s">
        <v>5143</v>
      </c>
      <c r="E3103" t="s">
        <v>5698</v>
      </c>
      <c r="F3103" t="s">
        <v>24</v>
      </c>
      <c r="G3103" t="s">
        <v>16</v>
      </c>
      <c r="H3103" t="s">
        <v>42</v>
      </c>
      <c r="I3103" t="s">
        <v>23</v>
      </c>
      <c r="J3103" t="s">
        <v>16</v>
      </c>
      <c r="K3103" t="s">
        <v>18</v>
      </c>
      <c r="L3103" t="s">
        <v>5596</v>
      </c>
      <c r="M3103" t="s">
        <v>16</v>
      </c>
      <c r="N3103" t="s">
        <v>16</v>
      </c>
      <c r="O3103" t="s">
        <v>16</v>
      </c>
      <c r="P3103">
        <f t="shared" si="98"/>
        <v>0</v>
      </c>
      <c r="Q3103">
        <f t="shared" si="97"/>
        <v>0</v>
      </c>
      <c r="R3103" t="str">
        <f>IFERROR(VLOOKUP(P3103,Sheet1!$E$30:$F$35,2,FALSE),"")</f>
        <v/>
      </c>
    </row>
    <row r="3104" spans="1:18">
      <c r="A3104" t="s">
        <v>15</v>
      </c>
      <c r="B3104" t="s">
        <v>5699</v>
      </c>
      <c r="C3104" t="s">
        <v>5693</v>
      </c>
      <c r="D3104" t="s">
        <v>5145</v>
      </c>
      <c r="E3104" t="s">
        <v>5700</v>
      </c>
      <c r="F3104" t="s">
        <v>27</v>
      </c>
      <c r="G3104" t="s">
        <v>16</v>
      </c>
      <c r="H3104" t="s">
        <v>42</v>
      </c>
      <c r="I3104" t="s">
        <v>23</v>
      </c>
      <c r="J3104" t="s">
        <v>16</v>
      </c>
      <c r="K3104" t="s">
        <v>18</v>
      </c>
      <c r="L3104" t="s">
        <v>5596</v>
      </c>
      <c r="M3104" t="s">
        <v>16</v>
      </c>
      <c r="N3104" t="s">
        <v>16</v>
      </c>
      <c r="O3104" t="s">
        <v>16</v>
      </c>
      <c r="P3104">
        <f t="shared" si="98"/>
        <v>0</v>
      </c>
      <c r="Q3104">
        <f t="shared" si="97"/>
        <v>0</v>
      </c>
      <c r="R3104" t="str">
        <f>IFERROR(VLOOKUP(P3104,Sheet1!$E$30:$F$35,2,FALSE),"")</f>
        <v/>
      </c>
    </row>
    <row r="3105" spans="1:18">
      <c r="A3105" t="s">
        <v>15</v>
      </c>
      <c r="B3105" t="s">
        <v>5701</v>
      </c>
      <c r="C3105" t="s">
        <v>5693</v>
      </c>
      <c r="D3105" t="s">
        <v>1443</v>
      </c>
      <c r="E3105" t="s">
        <v>2119</v>
      </c>
      <c r="F3105" t="s">
        <v>22</v>
      </c>
      <c r="G3105" t="s">
        <v>16</v>
      </c>
      <c r="H3105" t="s">
        <v>42</v>
      </c>
      <c r="I3105" t="s">
        <v>23</v>
      </c>
      <c r="J3105" t="s">
        <v>16</v>
      </c>
      <c r="K3105" t="s">
        <v>18</v>
      </c>
      <c r="L3105" t="s">
        <v>5596</v>
      </c>
      <c r="M3105" t="s">
        <v>16</v>
      </c>
      <c r="N3105" t="s">
        <v>16</v>
      </c>
      <c r="O3105" t="s">
        <v>16</v>
      </c>
      <c r="P3105">
        <f t="shared" si="98"/>
        <v>0</v>
      </c>
      <c r="Q3105">
        <f t="shared" si="97"/>
        <v>0</v>
      </c>
      <c r="R3105" t="str">
        <f>IFERROR(VLOOKUP(P3105,Sheet1!$E$30:$F$35,2,FALSE),"")</f>
        <v/>
      </c>
    </row>
    <row r="3106" spans="1:18">
      <c r="A3106" t="s">
        <v>15</v>
      </c>
      <c r="B3106" t="s">
        <v>5702</v>
      </c>
      <c r="C3106" t="s">
        <v>5703</v>
      </c>
      <c r="D3106" t="s">
        <v>5148</v>
      </c>
      <c r="E3106" t="s">
        <v>5704</v>
      </c>
      <c r="F3106" t="s">
        <v>30</v>
      </c>
      <c r="G3106" t="s">
        <v>16</v>
      </c>
      <c r="H3106" t="s">
        <v>42</v>
      </c>
      <c r="I3106" t="s">
        <v>23</v>
      </c>
      <c r="J3106" t="s">
        <v>16</v>
      </c>
      <c r="K3106" t="s">
        <v>18</v>
      </c>
      <c r="L3106" t="s">
        <v>5596</v>
      </c>
      <c r="M3106" t="s">
        <v>16</v>
      </c>
      <c r="N3106" t="s">
        <v>16</v>
      </c>
      <c r="O3106" t="s">
        <v>16</v>
      </c>
      <c r="P3106">
        <f t="shared" si="98"/>
        <v>3</v>
      </c>
      <c r="Q3106">
        <f t="shared" si="97"/>
        <v>0</v>
      </c>
      <c r="R3106" t="str">
        <f>IFERROR(VLOOKUP(P3106,Sheet1!$E$30:$F$35,2,FALSE),"")</f>
        <v>rino</v>
      </c>
    </row>
    <row r="3107" spans="1:18">
      <c r="A3107" t="s">
        <v>15</v>
      </c>
      <c r="B3107" t="s">
        <v>5705</v>
      </c>
      <c r="C3107" t="s">
        <v>5706</v>
      </c>
      <c r="D3107" t="s">
        <v>5150</v>
      </c>
      <c r="E3107" t="s">
        <v>5707</v>
      </c>
      <c r="F3107" t="s">
        <v>32</v>
      </c>
      <c r="G3107" t="s">
        <v>16</v>
      </c>
      <c r="H3107" t="s">
        <v>42</v>
      </c>
      <c r="I3107" t="s">
        <v>23</v>
      </c>
      <c r="J3107" t="s">
        <v>16</v>
      </c>
      <c r="K3107" t="s">
        <v>18</v>
      </c>
      <c r="L3107" t="s">
        <v>5596</v>
      </c>
      <c r="M3107" t="s">
        <v>16</v>
      </c>
      <c r="N3107" t="s">
        <v>16</v>
      </c>
      <c r="O3107" t="s">
        <v>16</v>
      </c>
      <c r="P3107">
        <f t="shared" si="98"/>
        <v>8</v>
      </c>
      <c r="Q3107">
        <f t="shared" si="97"/>
        <v>1</v>
      </c>
      <c r="R3107" t="str">
        <f>IFERROR(VLOOKUP(P3107,Sheet1!$E$30:$F$35,2,FALSE),"")</f>
        <v>grape</v>
      </c>
    </row>
    <row r="3108" spans="1:18">
      <c r="A3108" t="s">
        <v>15</v>
      </c>
      <c r="B3108" t="s">
        <v>5708</v>
      </c>
      <c r="C3108" t="s">
        <v>5706</v>
      </c>
      <c r="D3108" t="s">
        <v>1927</v>
      </c>
      <c r="E3108" t="s">
        <v>2121</v>
      </c>
      <c r="F3108" t="s">
        <v>23</v>
      </c>
      <c r="G3108" t="s">
        <v>16</v>
      </c>
      <c r="H3108" t="s">
        <v>42</v>
      </c>
      <c r="I3108" t="s">
        <v>23</v>
      </c>
      <c r="J3108" t="s">
        <v>16</v>
      </c>
      <c r="K3108" t="s">
        <v>18</v>
      </c>
      <c r="L3108" t="s">
        <v>5596</v>
      </c>
      <c r="M3108" t="s">
        <v>16</v>
      </c>
      <c r="N3108" t="s">
        <v>16</v>
      </c>
      <c r="O3108" t="s">
        <v>16</v>
      </c>
      <c r="P3108">
        <f t="shared" si="98"/>
        <v>0</v>
      </c>
      <c r="Q3108">
        <f t="shared" si="97"/>
        <v>0</v>
      </c>
      <c r="R3108" t="str">
        <f>IFERROR(VLOOKUP(P3108,Sheet1!$E$30:$F$35,2,FALSE),"")</f>
        <v/>
      </c>
    </row>
    <row r="3109" spans="1:18">
      <c r="A3109" t="s">
        <v>15</v>
      </c>
      <c r="B3109" t="s">
        <v>5709</v>
      </c>
      <c r="C3109" t="s">
        <v>5706</v>
      </c>
      <c r="D3109" t="s">
        <v>5154</v>
      </c>
      <c r="E3109" t="s">
        <v>5710</v>
      </c>
      <c r="F3109" t="s">
        <v>35</v>
      </c>
      <c r="G3109" t="s">
        <v>16</v>
      </c>
      <c r="H3109" t="s">
        <v>42</v>
      </c>
      <c r="I3109" t="s">
        <v>23</v>
      </c>
      <c r="J3109" t="s">
        <v>16</v>
      </c>
      <c r="K3109" t="s">
        <v>18</v>
      </c>
      <c r="L3109" t="s">
        <v>5596</v>
      </c>
      <c r="M3109" t="s">
        <v>16</v>
      </c>
      <c r="N3109" t="s">
        <v>16</v>
      </c>
      <c r="O3109" t="s">
        <v>16</v>
      </c>
      <c r="P3109">
        <f t="shared" si="98"/>
        <v>0</v>
      </c>
      <c r="Q3109">
        <f t="shared" si="97"/>
        <v>0</v>
      </c>
      <c r="R3109" t="str">
        <f>IFERROR(VLOOKUP(P3109,Sheet1!$E$30:$F$35,2,FALSE),"")</f>
        <v/>
      </c>
    </row>
    <row r="3110" spans="1:18">
      <c r="A3110" t="s">
        <v>15</v>
      </c>
      <c r="B3110" t="s">
        <v>5582</v>
      </c>
      <c r="C3110" t="s">
        <v>5706</v>
      </c>
      <c r="D3110" t="s">
        <v>5156</v>
      </c>
      <c r="E3110" t="s">
        <v>5711</v>
      </c>
      <c r="F3110" t="s">
        <v>26</v>
      </c>
      <c r="G3110" t="s">
        <v>16</v>
      </c>
      <c r="H3110" t="s">
        <v>42</v>
      </c>
      <c r="I3110" t="s">
        <v>23</v>
      </c>
      <c r="J3110" t="s">
        <v>16</v>
      </c>
      <c r="K3110" t="s">
        <v>18</v>
      </c>
      <c r="L3110" t="s">
        <v>5596</v>
      </c>
      <c r="M3110" t="s">
        <v>16</v>
      </c>
      <c r="N3110" t="s">
        <v>16</v>
      </c>
      <c r="O3110" t="s">
        <v>16</v>
      </c>
      <c r="P3110">
        <f t="shared" si="98"/>
        <v>0</v>
      </c>
      <c r="Q3110">
        <f t="shared" si="97"/>
        <v>0</v>
      </c>
      <c r="R3110" t="str">
        <f>IFERROR(VLOOKUP(P3110,Sheet1!$E$30:$F$35,2,FALSE),"")</f>
        <v/>
      </c>
    </row>
    <row r="3111" spans="1:18">
      <c r="A3111" t="s">
        <v>15</v>
      </c>
      <c r="B3111" t="s">
        <v>5712</v>
      </c>
      <c r="C3111" t="s">
        <v>5713</v>
      </c>
      <c r="D3111" t="s">
        <v>1929</v>
      </c>
      <c r="E3111" t="s">
        <v>1517</v>
      </c>
      <c r="F3111" t="s">
        <v>25</v>
      </c>
      <c r="G3111" t="s">
        <v>16</v>
      </c>
      <c r="H3111" t="s">
        <v>42</v>
      </c>
      <c r="I3111" t="s">
        <v>23</v>
      </c>
      <c r="J3111" t="s">
        <v>16</v>
      </c>
      <c r="K3111" t="s">
        <v>18</v>
      </c>
      <c r="L3111" t="s">
        <v>5596</v>
      </c>
      <c r="M3111" t="s">
        <v>16</v>
      </c>
      <c r="N3111" t="s">
        <v>16</v>
      </c>
      <c r="O3111" t="s">
        <v>16</v>
      </c>
      <c r="P3111">
        <f t="shared" si="98"/>
        <v>3</v>
      </c>
      <c r="Q3111">
        <f t="shared" si="97"/>
        <v>0</v>
      </c>
      <c r="R3111" t="str">
        <f>IFERROR(VLOOKUP(P3111,Sheet1!$E$30:$F$35,2,FALSE),"")</f>
        <v>rino</v>
      </c>
    </row>
    <row r="3112" spans="1:18">
      <c r="A3112" t="s">
        <v>15</v>
      </c>
      <c r="B3112" t="s">
        <v>5714</v>
      </c>
      <c r="C3112" t="s">
        <v>5713</v>
      </c>
      <c r="D3112" t="s">
        <v>5158</v>
      </c>
      <c r="E3112" t="s">
        <v>5715</v>
      </c>
      <c r="F3112" t="s">
        <v>42</v>
      </c>
      <c r="G3112" t="s">
        <v>16</v>
      </c>
      <c r="H3112" t="s">
        <v>42</v>
      </c>
      <c r="I3112" t="s">
        <v>23</v>
      </c>
      <c r="J3112" t="s">
        <v>16</v>
      </c>
      <c r="K3112" t="s">
        <v>18</v>
      </c>
      <c r="L3112" t="s">
        <v>5596</v>
      </c>
      <c r="M3112" t="s">
        <v>16</v>
      </c>
      <c r="N3112" t="s">
        <v>16</v>
      </c>
      <c r="O3112" t="s">
        <v>16</v>
      </c>
      <c r="P3112">
        <f t="shared" si="98"/>
        <v>0</v>
      </c>
      <c r="Q3112">
        <f t="shared" si="97"/>
        <v>0</v>
      </c>
      <c r="R3112" t="str">
        <f>IFERROR(VLOOKUP(P3112,Sheet1!$E$30:$F$35,2,FALSE),"")</f>
        <v/>
      </c>
    </row>
    <row r="3113" spans="1:18">
      <c r="A3113" t="s">
        <v>15</v>
      </c>
      <c r="B3113" t="s">
        <v>5716</v>
      </c>
      <c r="C3113" t="s">
        <v>5713</v>
      </c>
      <c r="D3113" t="s">
        <v>5160</v>
      </c>
      <c r="E3113" t="s">
        <v>5717</v>
      </c>
      <c r="F3113" t="s">
        <v>45</v>
      </c>
      <c r="G3113" t="s">
        <v>16</v>
      </c>
      <c r="H3113" t="s">
        <v>42</v>
      </c>
      <c r="I3113" t="s">
        <v>23</v>
      </c>
      <c r="J3113" t="s">
        <v>16</v>
      </c>
      <c r="K3113" t="s">
        <v>18</v>
      </c>
      <c r="L3113" t="s">
        <v>5596</v>
      </c>
      <c r="M3113" t="s">
        <v>16</v>
      </c>
      <c r="N3113" t="s">
        <v>16</v>
      </c>
      <c r="O3113" t="s">
        <v>16</v>
      </c>
      <c r="P3113">
        <f t="shared" si="98"/>
        <v>0</v>
      </c>
      <c r="Q3113">
        <f t="shared" si="97"/>
        <v>0</v>
      </c>
      <c r="R3113" t="str">
        <f>IFERROR(VLOOKUP(P3113,Sheet1!$E$30:$F$35,2,FALSE),"")</f>
        <v/>
      </c>
    </row>
    <row r="3114" spans="1:18">
      <c r="A3114" t="s">
        <v>15</v>
      </c>
      <c r="B3114" t="s">
        <v>5718</v>
      </c>
      <c r="C3114" t="s">
        <v>5713</v>
      </c>
      <c r="D3114" t="s">
        <v>1930</v>
      </c>
      <c r="E3114" t="s">
        <v>2123</v>
      </c>
      <c r="F3114" t="s">
        <v>28</v>
      </c>
      <c r="G3114" t="s">
        <v>16</v>
      </c>
      <c r="H3114" t="s">
        <v>42</v>
      </c>
      <c r="I3114" t="s">
        <v>23</v>
      </c>
      <c r="J3114" t="s">
        <v>16</v>
      </c>
      <c r="K3114" t="s">
        <v>18</v>
      </c>
      <c r="L3114" t="s">
        <v>5596</v>
      </c>
      <c r="M3114" t="s">
        <v>16</v>
      </c>
      <c r="N3114" t="s">
        <v>16</v>
      </c>
      <c r="O3114" t="s">
        <v>16</v>
      </c>
      <c r="P3114">
        <f t="shared" si="98"/>
        <v>0</v>
      </c>
      <c r="Q3114">
        <f t="shared" si="97"/>
        <v>0</v>
      </c>
      <c r="R3114" t="str">
        <f>IFERROR(VLOOKUP(P3114,Sheet1!$E$30:$F$35,2,FALSE),"")</f>
        <v/>
      </c>
    </row>
    <row r="3115" spans="1:18">
      <c r="A3115" t="s">
        <v>15</v>
      </c>
      <c r="B3115" t="s">
        <v>5719</v>
      </c>
      <c r="C3115" t="s">
        <v>5720</v>
      </c>
      <c r="D3115" t="s">
        <v>5165</v>
      </c>
      <c r="E3115" t="s">
        <v>5721</v>
      </c>
      <c r="F3115" t="s">
        <v>50</v>
      </c>
      <c r="G3115" t="s">
        <v>16</v>
      </c>
      <c r="H3115" t="s">
        <v>42</v>
      </c>
      <c r="I3115" t="s">
        <v>23</v>
      </c>
      <c r="J3115" t="s">
        <v>16</v>
      </c>
      <c r="K3115" t="s">
        <v>18</v>
      </c>
      <c r="L3115" t="s">
        <v>5596</v>
      </c>
      <c r="M3115" t="s">
        <v>16</v>
      </c>
      <c r="N3115" t="s">
        <v>16</v>
      </c>
      <c r="O3115" t="s">
        <v>16</v>
      </c>
      <c r="P3115">
        <f t="shared" si="98"/>
        <v>3</v>
      </c>
      <c r="Q3115">
        <f t="shared" si="97"/>
        <v>0</v>
      </c>
      <c r="R3115" t="str">
        <f>IFERROR(VLOOKUP(P3115,Sheet1!$E$30:$F$35,2,FALSE),"")</f>
        <v>rino</v>
      </c>
    </row>
    <row r="3116" spans="1:18">
      <c r="A3116" t="s">
        <v>15</v>
      </c>
      <c r="B3116" t="s">
        <v>5722</v>
      </c>
      <c r="C3116" t="s">
        <v>5720</v>
      </c>
      <c r="D3116" t="s">
        <v>5167</v>
      </c>
      <c r="E3116" t="s">
        <v>5723</v>
      </c>
      <c r="F3116" t="s">
        <v>53</v>
      </c>
      <c r="G3116" t="s">
        <v>16</v>
      </c>
      <c r="H3116" t="s">
        <v>42</v>
      </c>
      <c r="I3116" t="s">
        <v>23</v>
      </c>
      <c r="J3116" t="s">
        <v>16</v>
      </c>
      <c r="K3116" t="s">
        <v>18</v>
      </c>
      <c r="L3116" t="s">
        <v>5596</v>
      </c>
      <c r="M3116" t="s">
        <v>16</v>
      </c>
      <c r="N3116" t="s">
        <v>16</v>
      </c>
      <c r="O3116" t="s">
        <v>16</v>
      </c>
      <c r="P3116">
        <f t="shared" si="98"/>
        <v>0</v>
      </c>
      <c r="Q3116">
        <f t="shared" si="97"/>
        <v>0</v>
      </c>
      <c r="R3116" t="str">
        <f>IFERROR(VLOOKUP(P3116,Sheet1!$E$30:$F$35,2,FALSE),"")</f>
        <v/>
      </c>
    </row>
    <row r="3117" spans="1:18">
      <c r="A3117" t="s">
        <v>15</v>
      </c>
      <c r="B3117" t="s">
        <v>5724</v>
      </c>
      <c r="C3117" t="s">
        <v>5720</v>
      </c>
      <c r="D3117" t="s">
        <v>1932</v>
      </c>
      <c r="E3117" t="s">
        <v>2124</v>
      </c>
      <c r="F3117" t="s">
        <v>29</v>
      </c>
      <c r="G3117" t="s">
        <v>16</v>
      </c>
      <c r="H3117" t="s">
        <v>42</v>
      </c>
      <c r="I3117" t="s">
        <v>23</v>
      </c>
      <c r="J3117" t="s">
        <v>16</v>
      </c>
      <c r="K3117" t="s">
        <v>18</v>
      </c>
      <c r="L3117" t="s">
        <v>5596</v>
      </c>
      <c r="M3117" t="s">
        <v>16</v>
      </c>
      <c r="N3117" t="s">
        <v>16</v>
      </c>
      <c r="O3117" t="s">
        <v>16</v>
      </c>
      <c r="P3117">
        <f t="shared" si="98"/>
        <v>0</v>
      </c>
      <c r="Q3117">
        <f t="shared" si="97"/>
        <v>0</v>
      </c>
      <c r="R3117" t="str">
        <f>IFERROR(VLOOKUP(P3117,Sheet1!$E$30:$F$35,2,FALSE),"")</f>
        <v/>
      </c>
    </row>
    <row r="3118" spans="1:18">
      <c r="A3118" t="s">
        <v>15</v>
      </c>
      <c r="B3118" t="s">
        <v>5621</v>
      </c>
      <c r="C3118" t="s">
        <v>5720</v>
      </c>
      <c r="D3118" t="s">
        <v>5171</v>
      </c>
      <c r="E3118" t="s">
        <v>5725</v>
      </c>
      <c r="F3118" t="s">
        <v>58</v>
      </c>
      <c r="G3118" t="s">
        <v>16</v>
      </c>
      <c r="H3118" t="s">
        <v>42</v>
      </c>
      <c r="I3118" t="s">
        <v>23</v>
      </c>
      <c r="J3118" t="s">
        <v>16</v>
      </c>
      <c r="K3118" t="s">
        <v>18</v>
      </c>
      <c r="L3118" t="s">
        <v>5596</v>
      </c>
      <c r="M3118" t="s">
        <v>16</v>
      </c>
      <c r="N3118" t="s">
        <v>16</v>
      </c>
      <c r="O3118" t="s">
        <v>16</v>
      </c>
      <c r="P3118">
        <f t="shared" si="98"/>
        <v>0</v>
      </c>
      <c r="Q3118">
        <f t="shared" si="97"/>
        <v>0</v>
      </c>
      <c r="R3118" t="str">
        <f>IFERROR(VLOOKUP(P3118,Sheet1!$E$30:$F$35,2,FALSE),"")</f>
        <v/>
      </c>
    </row>
    <row r="3119" spans="1:18">
      <c r="A3119" t="s">
        <v>15</v>
      </c>
      <c r="B3119" t="s">
        <v>5726</v>
      </c>
      <c r="C3119" t="s">
        <v>5727</v>
      </c>
      <c r="D3119" t="s">
        <v>1446</v>
      </c>
      <c r="E3119" t="s">
        <v>5728</v>
      </c>
      <c r="F3119" t="s">
        <v>60</v>
      </c>
      <c r="G3119" t="s">
        <v>16</v>
      </c>
      <c r="H3119" t="s">
        <v>42</v>
      </c>
      <c r="I3119" t="s">
        <v>23</v>
      </c>
      <c r="J3119" t="s">
        <v>16</v>
      </c>
      <c r="K3119" t="s">
        <v>18</v>
      </c>
      <c r="L3119" t="s">
        <v>5596</v>
      </c>
      <c r="M3119" t="s">
        <v>16</v>
      </c>
      <c r="N3119" t="s">
        <v>16</v>
      </c>
      <c r="O3119" t="s">
        <v>16</v>
      </c>
      <c r="P3119">
        <f t="shared" si="98"/>
        <v>3</v>
      </c>
      <c r="Q3119">
        <f t="shared" si="97"/>
        <v>0</v>
      </c>
      <c r="R3119" t="str">
        <f>IFERROR(VLOOKUP(P3119,Sheet1!$E$30:$F$35,2,FALSE),"")</f>
        <v>rino</v>
      </c>
    </row>
    <row r="3120" spans="1:18">
      <c r="A3120" t="s">
        <v>15</v>
      </c>
      <c r="B3120" t="s">
        <v>5729</v>
      </c>
      <c r="C3120" t="s">
        <v>5730</v>
      </c>
      <c r="D3120" t="s">
        <v>1933</v>
      </c>
      <c r="E3120" t="s">
        <v>2127</v>
      </c>
      <c r="F3120" t="s">
        <v>31</v>
      </c>
      <c r="G3120" t="s">
        <v>16</v>
      </c>
      <c r="H3120" t="s">
        <v>42</v>
      </c>
      <c r="I3120" t="s">
        <v>23</v>
      </c>
      <c r="J3120" t="s">
        <v>16</v>
      </c>
      <c r="K3120" t="s">
        <v>18</v>
      </c>
      <c r="L3120" t="s">
        <v>5596</v>
      </c>
      <c r="M3120" t="s">
        <v>16</v>
      </c>
      <c r="N3120" t="s">
        <v>16</v>
      </c>
      <c r="O3120" t="s">
        <v>16</v>
      </c>
      <c r="P3120">
        <f t="shared" si="98"/>
        <v>3</v>
      </c>
      <c r="Q3120">
        <f t="shared" si="97"/>
        <v>0</v>
      </c>
      <c r="R3120" t="str">
        <f>IFERROR(VLOOKUP(P3120,Sheet1!$E$30:$F$35,2,FALSE),"")</f>
        <v>rino</v>
      </c>
    </row>
    <row r="3121" spans="1:18">
      <c r="A3121" t="s">
        <v>15</v>
      </c>
      <c r="B3121" t="s">
        <v>5731</v>
      </c>
      <c r="C3121" t="s">
        <v>5730</v>
      </c>
      <c r="D3121" t="s">
        <v>5176</v>
      </c>
      <c r="E3121" t="s">
        <v>5732</v>
      </c>
      <c r="F3121" t="s">
        <v>63</v>
      </c>
      <c r="G3121" t="s">
        <v>16</v>
      </c>
      <c r="H3121" t="s">
        <v>42</v>
      </c>
      <c r="I3121" t="s">
        <v>23</v>
      </c>
      <c r="J3121" t="s">
        <v>16</v>
      </c>
      <c r="K3121" t="s">
        <v>18</v>
      </c>
      <c r="L3121" t="s">
        <v>5596</v>
      </c>
      <c r="M3121" t="s">
        <v>16</v>
      </c>
      <c r="N3121" t="s">
        <v>16</v>
      </c>
      <c r="O3121" t="s">
        <v>16</v>
      </c>
      <c r="P3121">
        <f t="shared" si="98"/>
        <v>0</v>
      </c>
      <c r="Q3121">
        <f t="shared" si="97"/>
        <v>0</v>
      </c>
      <c r="R3121" t="str">
        <f>IFERROR(VLOOKUP(P3121,Sheet1!$E$30:$F$35,2,FALSE),"")</f>
        <v/>
      </c>
    </row>
    <row r="3122" spans="1:18">
      <c r="A3122" t="s">
        <v>15</v>
      </c>
      <c r="B3122" t="s">
        <v>5733</v>
      </c>
      <c r="C3122" t="s">
        <v>5730</v>
      </c>
      <c r="D3122" t="s">
        <v>5178</v>
      </c>
      <c r="E3122" t="s">
        <v>5734</v>
      </c>
      <c r="F3122" t="s">
        <v>66</v>
      </c>
      <c r="G3122" t="s">
        <v>16</v>
      </c>
      <c r="H3122" t="s">
        <v>42</v>
      </c>
      <c r="I3122" t="s">
        <v>23</v>
      </c>
      <c r="J3122" t="s">
        <v>16</v>
      </c>
      <c r="K3122" t="s">
        <v>18</v>
      </c>
      <c r="L3122" t="s">
        <v>5596</v>
      </c>
      <c r="M3122" t="s">
        <v>16</v>
      </c>
      <c r="N3122" t="s">
        <v>16</v>
      </c>
      <c r="O3122" t="s">
        <v>16</v>
      </c>
      <c r="P3122">
        <f t="shared" si="98"/>
        <v>0</v>
      </c>
      <c r="Q3122">
        <f t="shared" si="97"/>
        <v>0</v>
      </c>
      <c r="R3122" t="str">
        <f>IFERROR(VLOOKUP(P3122,Sheet1!$E$30:$F$35,2,FALSE),"")</f>
        <v/>
      </c>
    </row>
    <row r="3123" spans="1:18">
      <c r="A3123" t="s">
        <v>15</v>
      </c>
      <c r="B3123" t="s">
        <v>5735</v>
      </c>
      <c r="C3123" t="s">
        <v>5730</v>
      </c>
      <c r="D3123" t="s">
        <v>1936</v>
      </c>
      <c r="E3123" t="s">
        <v>2128</v>
      </c>
      <c r="F3123" t="s">
        <v>33</v>
      </c>
      <c r="G3123" t="s">
        <v>16</v>
      </c>
      <c r="H3123" t="s">
        <v>42</v>
      </c>
      <c r="I3123" t="s">
        <v>23</v>
      </c>
      <c r="J3123" t="s">
        <v>16</v>
      </c>
      <c r="K3123" t="s">
        <v>18</v>
      </c>
      <c r="L3123" t="s">
        <v>5596</v>
      </c>
      <c r="M3123" t="s">
        <v>16</v>
      </c>
      <c r="N3123" t="s">
        <v>16</v>
      </c>
      <c r="O3123" t="s">
        <v>16</v>
      </c>
      <c r="P3123">
        <f t="shared" si="98"/>
        <v>0</v>
      </c>
      <c r="Q3123">
        <f t="shared" si="97"/>
        <v>0</v>
      </c>
      <c r="R3123" t="str">
        <f>IFERROR(VLOOKUP(P3123,Sheet1!$E$30:$F$35,2,FALSE),"")</f>
        <v/>
      </c>
    </row>
    <row r="3124" spans="1:18">
      <c r="A3124" t="s">
        <v>15</v>
      </c>
      <c r="B3124" t="s">
        <v>5736</v>
      </c>
      <c r="C3124" t="s">
        <v>5730</v>
      </c>
      <c r="D3124" t="s">
        <v>5181</v>
      </c>
      <c r="E3124" t="s">
        <v>5737</v>
      </c>
      <c r="F3124" t="s">
        <v>39</v>
      </c>
      <c r="G3124" t="s">
        <v>16</v>
      </c>
      <c r="H3124" t="s">
        <v>42</v>
      </c>
      <c r="I3124" t="s">
        <v>23</v>
      </c>
      <c r="J3124" t="s">
        <v>16</v>
      </c>
      <c r="K3124" t="s">
        <v>18</v>
      </c>
      <c r="L3124" t="s">
        <v>5596</v>
      </c>
      <c r="M3124" t="s">
        <v>16</v>
      </c>
      <c r="N3124" t="s">
        <v>16</v>
      </c>
      <c r="O3124" t="s">
        <v>16</v>
      </c>
      <c r="P3124">
        <f t="shared" si="98"/>
        <v>0</v>
      </c>
      <c r="Q3124">
        <f t="shared" si="97"/>
        <v>0</v>
      </c>
      <c r="R3124" t="str">
        <f>IFERROR(VLOOKUP(P3124,Sheet1!$E$30:$F$35,2,FALSE),"")</f>
        <v/>
      </c>
    </row>
    <row r="3125" spans="1:18">
      <c r="A3125" t="s">
        <v>15</v>
      </c>
      <c r="B3125" t="s">
        <v>5738</v>
      </c>
      <c r="C3125" t="s">
        <v>5739</v>
      </c>
      <c r="D3125" t="s">
        <v>5184</v>
      </c>
      <c r="E3125" t="s">
        <v>1520</v>
      </c>
      <c r="F3125" t="s">
        <v>70</v>
      </c>
      <c r="G3125" t="s">
        <v>16</v>
      </c>
      <c r="H3125" t="s">
        <v>42</v>
      </c>
      <c r="I3125" t="s">
        <v>23</v>
      </c>
      <c r="J3125" t="s">
        <v>16</v>
      </c>
      <c r="K3125" t="s">
        <v>18</v>
      </c>
      <c r="L3125" t="s">
        <v>5596</v>
      </c>
      <c r="M3125" t="s">
        <v>16</v>
      </c>
      <c r="N3125" t="s">
        <v>16</v>
      </c>
      <c r="O3125" t="s">
        <v>16</v>
      </c>
      <c r="P3125">
        <f t="shared" si="98"/>
        <v>8</v>
      </c>
      <c r="Q3125">
        <f t="shared" si="97"/>
        <v>1</v>
      </c>
      <c r="R3125" t="str">
        <f>IFERROR(VLOOKUP(P3125,Sheet1!$E$30:$F$35,2,FALSE),"")</f>
        <v>grape</v>
      </c>
    </row>
    <row r="3126" spans="1:18">
      <c r="A3126" t="s">
        <v>15</v>
      </c>
      <c r="B3126" t="s">
        <v>5740</v>
      </c>
      <c r="C3126" t="s">
        <v>5739</v>
      </c>
      <c r="D3126" t="s">
        <v>1938</v>
      </c>
      <c r="E3126" t="s">
        <v>2129</v>
      </c>
      <c r="F3126" t="s">
        <v>34</v>
      </c>
      <c r="G3126" t="s">
        <v>16</v>
      </c>
      <c r="H3126" t="s">
        <v>42</v>
      </c>
      <c r="I3126" t="s">
        <v>23</v>
      </c>
      <c r="J3126" t="s">
        <v>16</v>
      </c>
      <c r="K3126" t="s">
        <v>18</v>
      </c>
      <c r="L3126" t="s">
        <v>5596</v>
      </c>
      <c r="M3126" t="s">
        <v>16</v>
      </c>
      <c r="N3126" t="s">
        <v>16</v>
      </c>
      <c r="O3126" t="s">
        <v>16</v>
      </c>
      <c r="P3126">
        <f t="shared" si="98"/>
        <v>0</v>
      </c>
      <c r="Q3126">
        <f t="shared" si="97"/>
        <v>0</v>
      </c>
      <c r="R3126" t="str">
        <f>IFERROR(VLOOKUP(P3126,Sheet1!$E$30:$F$35,2,FALSE),"")</f>
        <v/>
      </c>
    </row>
    <row r="3127" spans="1:18">
      <c r="A3127" t="s">
        <v>15</v>
      </c>
      <c r="B3127" t="s">
        <v>5741</v>
      </c>
      <c r="C3127" t="s">
        <v>5739</v>
      </c>
      <c r="D3127" t="s">
        <v>1449</v>
      </c>
      <c r="E3127" t="s">
        <v>5742</v>
      </c>
      <c r="F3127" t="s">
        <v>37</v>
      </c>
      <c r="G3127" t="s">
        <v>16</v>
      </c>
      <c r="H3127" t="s">
        <v>42</v>
      </c>
      <c r="I3127" t="s">
        <v>23</v>
      </c>
      <c r="J3127" t="s">
        <v>16</v>
      </c>
      <c r="K3127" t="s">
        <v>18</v>
      </c>
      <c r="L3127" t="s">
        <v>5596</v>
      </c>
      <c r="M3127" t="s">
        <v>16</v>
      </c>
      <c r="N3127" t="s">
        <v>16</v>
      </c>
      <c r="O3127" t="s">
        <v>16</v>
      </c>
      <c r="P3127">
        <f t="shared" si="98"/>
        <v>0</v>
      </c>
      <c r="Q3127">
        <f t="shared" si="97"/>
        <v>0</v>
      </c>
      <c r="R3127" t="str">
        <f>IFERROR(VLOOKUP(P3127,Sheet1!$E$30:$F$35,2,FALSE),"")</f>
        <v/>
      </c>
    </row>
    <row r="3128" spans="1:18">
      <c r="A3128" t="s">
        <v>15</v>
      </c>
      <c r="B3128" t="s">
        <v>5642</v>
      </c>
      <c r="C3128" t="s">
        <v>5739</v>
      </c>
      <c r="D3128" t="s">
        <v>5188</v>
      </c>
      <c r="E3128" t="s">
        <v>5743</v>
      </c>
      <c r="F3128" t="s">
        <v>76</v>
      </c>
      <c r="G3128" t="s">
        <v>16</v>
      </c>
      <c r="H3128" t="s">
        <v>42</v>
      </c>
      <c r="I3128" t="s">
        <v>23</v>
      </c>
      <c r="J3128" t="s">
        <v>16</v>
      </c>
      <c r="K3128" t="s">
        <v>18</v>
      </c>
      <c r="L3128" t="s">
        <v>5596</v>
      </c>
      <c r="M3128" t="s">
        <v>16</v>
      </c>
      <c r="N3128" t="s">
        <v>16</v>
      </c>
      <c r="O3128" t="s">
        <v>16</v>
      </c>
      <c r="P3128">
        <f t="shared" si="98"/>
        <v>0</v>
      </c>
      <c r="Q3128">
        <f t="shared" si="97"/>
        <v>0</v>
      </c>
      <c r="R3128" t="str">
        <f>IFERROR(VLOOKUP(P3128,Sheet1!$E$30:$F$35,2,FALSE),"")</f>
        <v/>
      </c>
    </row>
    <row r="3129" spans="1:18">
      <c r="A3129" t="s">
        <v>15</v>
      </c>
      <c r="B3129" t="s">
        <v>5744</v>
      </c>
      <c r="C3129" t="s">
        <v>5745</v>
      </c>
      <c r="D3129" t="s">
        <v>1939</v>
      </c>
      <c r="E3129" t="s">
        <v>2132</v>
      </c>
      <c r="F3129" t="s">
        <v>38</v>
      </c>
      <c r="G3129" t="s">
        <v>16</v>
      </c>
      <c r="H3129" t="s">
        <v>42</v>
      </c>
      <c r="I3129" t="s">
        <v>23</v>
      </c>
      <c r="J3129" t="s">
        <v>16</v>
      </c>
      <c r="K3129" t="s">
        <v>18</v>
      </c>
      <c r="L3129" t="s">
        <v>5596</v>
      </c>
      <c r="M3129" t="s">
        <v>16</v>
      </c>
      <c r="N3129" t="s">
        <v>16</v>
      </c>
      <c r="O3129" t="s">
        <v>16</v>
      </c>
      <c r="P3129">
        <f t="shared" si="98"/>
        <v>8</v>
      </c>
      <c r="Q3129">
        <f t="shared" si="97"/>
        <v>1</v>
      </c>
      <c r="R3129" t="str">
        <f>IFERROR(VLOOKUP(P3129,Sheet1!$E$30:$F$35,2,FALSE),"")</f>
        <v>grape</v>
      </c>
    </row>
    <row r="3130" spans="1:18">
      <c r="A3130" t="s">
        <v>15</v>
      </c>
      <c r="B3130" t="s">
        <v>5746</v>
      </c>
      <c r="C3130" t="s">
        <v>5745</v>
      </c>
      <c r="D3130" t="s">
        <v>1453</v>
      </c>
      <c r="E3130" t="s">
        <v>5747</v>
      </c>
      <c r="F3130" t="s">
        <v>80</v>
      </c>
      <c r="G3130" t="s">
        <v>16</v>
      </c>
      <c r="H3130" t="s">
        <v>42</v>
      </c>
      <c r="I3130" t="s">
        <v>23</v>
      </c>
      <c r="J3130" t="s">
        <v>16</v>
      </c>
      <c r="K3130" t="s">
        <v>18</v>
      </c>
      <c r="L3130" t="s">
        <v>5596</v>
      </c>
      <c r="M3130" t="s">
        <v>16</v>
      </c>
      <c r="N3130" t="s">
        <v>16</v>
      </c>
      <c r="O3130" t="s">
        <v>16</v>
      </c>
      <c r="P3130">
        <f t="shared" si="98"/>
        <v>0</v>
      </c>
      <c r="Q3130">
        <f t="shared" si="97"/>
        <v>0</v>
      </c>
      <c r="R3130" t="str">
        <f>IFERROR(VLOOKUP(P3130,Sheet1!$E$30:$F$35,2,FALSE),"")</f>
        <v/>
      </c>
    </row>
    <row r="3131" spans="1:18">
      <c r="A3131" t="s">
        <v>15</v>
      </c>
      <c r="B3131" t="s">
        <v>5748</v>
      </c>
      <c r="C3131" t="s">
        <v>5745</v>
      </c>
      <c r="D3131" t="s">
        <v>5193</v>
      </c>
      <c r="E3131" t="s">
        <v>5749</v>
      </c>
      <c r="F3131" t="s">
        <v>40</v>
      </c>
      <c r="G3131" t="s">
        <v>16</v>
      </c>
      <c r="H3131" t="s">
        <v>42</v>
      </c>
      <c r="I3131" t="s">
        <v>23</v>
      </c>
      <c r="J3131" t="s">
        <v>16</v>
      </c>
      <c r="K3131" t="s">
        <v>18</v>
      </c>
      <c r="L3131" t="s">
        <v>5596</v>
      </c>
      <c r="M3131" t="s">
        <v>16</v>
      </c>
      <c r="N3131" t="s">
        <v>16</v>
      </c>
      <c r="O3131" t="s">
        <v>16</v>
      </c>
      <c r="P3131">
        <f t="shared" si="98"/>
        <v>0</v>
      </c>
      <c r="Q3131">
        <f t="shared" si="97"/>
        <v>0</v>
      </c>
      <c r="R3131" t="str">
        <f>IFERROR(VLOOKUP(P3131,Sheet1!$E$30:$F$35,2,FALSE),"")</f>
        <v/>
      </c>
    </row>
    <row r="3132" spans="1:18">
      <c r="A3132" t="s">
        <v>15</v>
      </c>
      <c r="B3132" t="s">
        <v>5750</v>
      </c>
      <c r="C3132" t="s">
        <v>5745</v>
      </c>
      <c r="D3132" t="s">
        <v>1942</v>
      </c>
      <c r="E3132" t="s">
        <v>2133</v>
      </c>
      <c r="F3132" t="s">
        <v>83</v>
      </c>
      <c r="G3132" t="s">
        <v>16</v>
      </c>
      <c r="H3132" t="s">
        <v>42</v>
      </c>
      <c r="I3132" t="s">
        <v>23</v>
      </c>
      <c r="J3132" t="s">
        <v>16</v>
      </c>
      <c r="K3132" t="s">
        <v>18</v>
      </c>
      <c r="L3132" t="s">
        <v>5596</v>
      </c>
      <c r="M3132" t="s">
        <v>16</v>
      </c>
      <c r="N3132" t="s">
        <v>16</v>
      </c>
      <c r="O3132" t="s">
        <v>16</v>
      </c>
      <c r="P3132">
        <f t="shared" si="98"/>
        <v>0</v>
      </c>
      <c r="Q3132">
        <f t="shared" si="97"/>
        <v>0</v>
      </c>
      <c r="R3132" t="str">
        <f>IFERROR(VLOOKUP(P3132,Sheet1!$E$30:$F$35,2,FALSE),"")</f>
        <v/>
      </c>
    </row>
    <row r="3133" spans="1:18">
      <c r="A3133" t="s">
        <v>15</v>
      </c>
      <c r="B3133" t="s">
        <v>5751</v>
      </c>
      <c r="C3133" t="s">
        <v>5745</v>
      </c>
      <c r="D3133" t="s">
        <v>5195</v>
      </c>
      <c r="E3133" t="s">
        <v>5752</v>
      </c>
      <c r="F3133" t="s">
        <v>43</v>
      </c>
      <c r="G3133" t="s">
        <v>16</v>
      </c>
      <c r="H3133" t="s">
        <v>42</v>
      </c>
      <c r="I3133" t="s">
        <v>23</v>
      </c>
      <c r="J3133" t="s">
        <v>16</v>
      </c>
      <c r="K3133" t="s">
        <v>18</v>
      </c>
      <c r="L3133" t="s">
        <v>5596</v>
      </c>
      <c r="M3133" t="s">
        <v>16</v>
      </c>
      <c r="N3133" t="s">
        <v>16</v>
      </c>
      <c r="O3133" t="s">
        <v>16</v>
      </c>
      <c r="P3133">
        <f t="shared" si="98"/>
        <v>0</v>
      </c>
      <c r="Q3133">
        <f t="shared" si="97"/>
        <v>0</v>
      </c>
      <c r="R3133" t="str">
        <f>IFERROR(VLOOKUP(P3133,Sheet1!$E$30:$F$35,2,FALSE),"")</f>
        <v/>
      </c>
    </row>
    <row r="3134" spans="1:18">
      <c r="A3134" t="s">
        <v>15</v>
      </c>
      <c r="B3134" t="s">
        <v>5753</v>
      </c>
      <c r="C3134" t="s">
        <v>5745</v>
      </c>
      <c r="D3134" t="s">
        <v>5196</v>
      </c>
      <c r="E3134" t="s">
        <v>5754</v>
      </c>
      <c r="F3134" t="s">
        <v>87</v>
      </c>
      <c r="G3134" t="s">
        <v>16</v>
      </c>
      <c r="H3134" t="s">
        <v>42</v>
      </c>
      <c r="I3134" t="s">
        <v>23</v>
      </c>
      <c r="J3134" t="s">
        <v>16</v>
      </c>
      <c r="K3134" t="s">
        <v>18</v>
      </c>
      <c r="L3134" t="s">
        <v>5596</v>
      </c>
      <c r="M3134" t="s">
        <v>16</v>
      </c>
      <c r="N3134" t="s">
        <v>16</v>
      </c>
      <c r="O3134" t="s">
        <v>16</v>
      </c>
      <c r="P3134">
        <f t="shared" si="98"/>
        <v>0</v>
      </c>
      <c r="Q3134">
        <f t="shared" si="97"/>
        <v>0</v>
      </c>
      <c r="R3134" t="str">
        <f>IFERROR(VLOOKUP(P3134,Sheet1!$E$30:$F$35,2,FALSE),"")</f>
        <v/>
      </c>
    </row>
    <row r="3135" spans="1:18">
      <c r="A3135" t="s">
        <v>15</v>
      </c>
      <c r="B3135" t="s">
        <v>5755</v>
      </c>
      <c r="C3135" t="s">
        <v>5756</v>
      </c>
      <c r="D3135" t="s">
        <v>1945</v>
      </c>
      <c r="E3135" t="s">
        <v>2136</v>
      </c>
      <c r="F3135" t="s">
        <v>46</v>
      </c>
      <c r="G3135" t="s">
        <v>16</v>
      </c>
      <c r="H3135" t="s">
        <v>42</v>
      </c>
      <c r="I3135" t="s">
        <v>23</v>
      </c>
      <c r="J3135" t="s">
        <v>16</v>
      </c>
      <c r="K3135" t="s">
        <v>18</v>
      </c>
      <c r="L3135" t="s">
        <v>5596</v>
      </c>
      <c r="M3135" t="s">
        <v>16</v>
      </c>
      <c r="N3135" t="s">
        <v>16</v>
      </c>
      <c r="O3135" t="s">
        <v>16</v>
      </c>
      <c r="P3135">
        <f t="shared" si="98"/>
        <v>8</v>
      </c>
      <c r="Q3135">
        <f t="shared" si="97"/>
        <v>1</v>
      </c>
      <c r="R3135" t="str">
        <f>IFERROR(VLOOKUP(P3135,Sheet1!$E$30:$F$35,2,FALSE),"")</f>
        <v>grape</v>
      </c>
    </row>
    <row r="3136" spans="1:18">
      <c r="A3136" t="s">
        <v>15</v>
      </c>
      <c r="B3136" t="s">
        <v>5757</v>
      </c>
      <c r="C3136" t="s">
        <v>5756</v>
      </c>
      <c r="D3136" t="s">
        <v>5198</v>
      </c>
      <c r="E3136" t="s">
        <v>5758</v>
      </c>
      <c r="F3136" t="s">
        <v>89</v>
      </c>
      <c r="G3136" t="s">
        <v>16</v>
      </c>
      <c r="H3136" t="s">
        <v>42</v>
      </c>
      <c r="I3136" t="s">
        <v>23</v>
      </c>
      <c r="J3136" t="s">
        <v>16</v>
      </c>
      <c r="K3136" t="s">
        <v>18</v>
      </c>
      <c r="L3136" t="s">
        <v>5596</v>
      </c>
      <c r="M3136" t="s">
        <v>16</v>
      </c>
      <c r="N3136" t="s">
        <v>16</v>
      </c>
      <c r="O3136" t="s">
        <v>16</v>
      </c>
      <c r="P3136">
        <f t="shared" si="98"/>
        <v>0</v>
      </c>
      <c r="Q3136">
        <f t="shared" si="97"/>
        <v>0</v>
      </c>
      <c r="R3136" t="str">
        <f>IFERROR(VLOOKUP(P3136,Sheet1!$E$30:$F$35,2,FALSE),"")</f>
        <v/>
      </c>
    </row>
    <row r="3137" spans="1:18">
      <c r="A3137" t="s">
        <v>15</v>
      </c>
      <c r="B3137" t="s">
        <v>5759</v>
      </c>
      <c r="C3137" t="s">
        <v>5756</v>
      </c>
      <c r="D3137" t="s">
        <v>5201</v>
      </c>
      <c r="E3137" t="s">
        <v>5760</v>
      </c>
      <c r="F3137" t="s">
        <v>48</v>
      </c>
      <c r="G3137" t="s">
        <v>16</v>
      </c>
      <c r="H3137" t="s">
        <v>42</v>
      </c>
      <c r="I3137" t="s">
        <v>23</v>
      </c>
      <c r="J3137" t="s">
        <v>16</v>
      </c>
      <c r="K3137" t="s">
        <v>18</v>
      </c>
      <c r="L3137" t="s">
        <v>5596</v>
      </c>
      <c r="M3137" t="s">
        <v>16</v>
      </c>
      <c r="N3137" t="s">
        <v>16</v>
      </c>
      <c r="O3137" t="s">
        <v>16</v>
      </c>
      <c r="P3137">
        <f t="shared" si="98"/>
        <v>0</v>
      </c>
      <c r="Q3137">
        <f t="shared" si="97"/>
        <v>0</v>
      </c>
      <c r="R3137" t="str">
        <f>IFERROR(VLOOKUP(P3137,Sheet1!$E$30:$F$35,2,FALSE),"")</f>
        <v/>
      </c>
    </row>
    <row r="3138" spans="1:18">
      <c r="A3138" t="s">
        <v>15</v>
      </c>
      <c r="B3138" t="s">
        <v>5761</v>
      </c>
      <c r="C3138" t="s">
        <v>5762</v>
      </c>
      <c r="D3138" t="s">
        <v>1463</v>
      </c>
      <c r="E3138" t="s">
        <v>2139</v>
      </c>
      <c r="F3138" t="s">
        <v>41</v>
      </c>
      <c r="G3138" t="s">
        <v>16</v>
      </c>
      <c r="H3138" t="s">
        <v>42</v>
      </c>
      <c r="I3138" t="s">
        <v>23</v>
      </c>
      <c r="J3138" t="s">
        <v>16</v>
      </c>
      <c r="K3138" t="s">
        <v>18</v>
      </c>
      <c r="L3138" t="s">
        <v>5596</v>
      </c>
      <c r="M3138" t="s">
        <v>16</v>
      </c>
      <c r="N3138" t="s">
        <v>16</v>
      </c>
      <c r="O3138" t="s">
        <v>16</v>
      </c>
      <c r="P3138">
        <f t="shared" si="98"/>
        <v>8</v>
      </c>
      <c r="Q3138">
        <f t="shared" si="97"/>
        <v>1</v>
      </c>
      <c r="R3138" t="str">
        <f>IFERROR(VLOOKUP(P3138,Sheet1!$E$30:$F$35,2,FALSE),"")</f>
        <v>grape</v>
      </c>
    </row>
    <row r="3139" spans="1:18">
      <c r="A3139" t="s">
        <v>15</v>
      </c>
      <c r="B3139" t="s">
        <v>5763</v>
      </c>
      <c r="C3139" t="s">
        <v>5764</v>
      </c>
      <c r="D3139" t="s">
        <v>5204</v>
      </c>
      <c r="E3139" t="s">
        <v>1522</v>
      </c>
      <c r="F3139" t="s">
        <v>51</v>
      </c>
      <c r="G3139" t="s">
        <v>16</v>
      </c>
      <c r="H3139" t="s">
        <v>42</v>
      </c>
      <c r="I3139" t="s">
        <v>23</v>
      </c>
      <c r="J3139" t="s">
        <v>16</v>
      </c>
      <c r="K3139" t="s">
        <v>18</v>
      </c>
      <c r="L3139" t="s">
        <v>5596</v>
      </c>
      <c r="M3139" t="s">
        <v>16</v>
      </c>
      <c r="N3139" t="s">
        <v>16</v>
      </c>
      <c r="O3139" t="s">
        <v>16</v>
      </c>
      <c r="P3139">
        <f t="shared" si="98"/>
        <v>8</v>
      </c>
      <c r="Q3139">
        <f t="shared" si="97"/>
        <v>1</v>
      </c>
      <c r="R3139" t="str">
        <f>IFERROR(VLOOKUP(P3139,Sheet1!$E$30:$F$35,2,FALSE),"")</f>
        <v>grape</v>
      </c>
    </row>
    <row r="3140" spans="1:18">
      <c r="A3140" t="s">
        <v>15</v>
      </c>
      <c r="B3140" t="s">
        <v>5765</v>
      </c>
      <c r="C3140" t="s">
        <v>5764</v>
      </c>
      <c r="D3140" t="s">
        <v>5206</v>
      </c>
      <c r="E3140" t="s">
        <v>5766</v>
      </c>
      <c r="F3140" t="s">
        <v>98</v>
      </c>
      <c r="G3140" t="s">
        <v>16</v>
      </c>
      <c r="H3140" t="s">
        <v>42</v>
      </c>
      <c r="I3140" t="s">
        <v>23</v>
      </c>
      <c r="J3140" t="s">
        <v>16</v>
      </c>
      <c r="K3140" t="s">
        <v>18</v>
      </c>
      <c r="L3140" t="s">
        <v>5596</v>
      </c>
      <c r="M3140" t="s">
        <v>16</v>
      </c>
      <c r="N3140" t="s">
        <v>16</v>
      </c>
      <c r="O3140" t="s">
        <v>16</v>
      </c>
      <c r="P3140">
        <f t="shared" si="98"/>
        <v>0</v>
      </c>
      <c r="Q3140">
        <f t="shared" ref="Q3140:Q3203" si="99">IF(P3140=8,1,0)</f>
        <v>0</v>
      </c>
      <c r="R3140" t="str">
        <f>IFERROR(VLOOKUP(P3140,Sheet1!$E$30:$F$35,2,FALSE),"")</f>
        <v/>
      </c>
    </row>
    <row r="3141" spans="1:18">
      <c r="A3141" t="s">
        <v>15</v>
      </c>
      <c r="B3141" t="s">
        <v>5767</v>
      </c>
      <c r="C3141" t="s">
        <v>5764</v>
      </c>
      <c r="D3141" t="s">
        <v>1948</v>
      </c>
      <c r="E3141" t="s">
        <v>2140</v>
      </c>
      <c r="F3141" t="s">
        <v>54</v>
      </c>
      <c r="G3141" t="s">
        <v>16</v>
      </c>
      <c r="H3141" t="s">
        <v>42</v>
      </c>
      <c r="I3141" t="s">
        <v>23</v>
      </c>
      <c r="J3141" t="s">
        <v>16</v>
      </c>
      <c r="K3141" t="s">
        <v>18</v>
      </c>
      <c r="L3141" t="s">
        <v>5596</v>
      </c>
      <c r="M3141" t="s">
        <v>16</v>
      </c>
      <c r="N3141" t="s">
        <v>16</v>
      </c>
      <c r="O3141" t="s">
        <v>16</v>
      </c>
      <c r="P3141">
        <f t="shared" ref="P3141:P3204" si="100">C3141-C3140</f>
        <v>0</v>
      </c>
      <c r="Q3141">
        <f t="shared" si="99"/>
        <v>0</v>
      </c>
      <c r="R3141" t="str">
        <f>IFERROR(VLOOKUP(P3141,Sheet1!$E$30:$F$35,2,FALSE),"")</f>
        <v/>
      </c>
    </row>
    <row r="3142" spans="1:18">
      <c r="A3142" t="s">
        <v>15</v>
      </c>
      <c r="B3142" t="s">
        <v>5650</v>
      </c>
      <c r="C3142" t="s">
        <v>5768</v>
      </c>
      <c r="D3142" t="s">
        <v>5210</v>
      </c>
      <c r="E3142" t="s">
        <v>1526</v>
      </c>
      <c r="F3142" t="s">
        <v>103</v>
      </c>
      <c r="G3142" t="s">
        <v>16</v>
      </c>
      <c r="H3142" t="s">
        <v>42</v>
      </c>
      <c r="I3142" t="s">
        <v>23</v>
      </c>
      <c r="J3142" t="s">
        <v>16</v>
      </c>
      <c r="K3142" t="s">
        <v>18</v>
      </c>
      <c r="L3142" t="s">
        <v>5596</v>
      </c>
      <c r="M3142" t="s">
        <v>16</v>
      </c>
      <c r="N3142" t="s">
        <v>16</v>
      </c>
      <c r="O3142" t="s">
        <v>16</v>
      </c>
      <c r="P3142">
        <f t="shared" si="100"/>
        <v>3</v>
      </c>
      <c r="Q3142">
        <f t="shared" si="99"/>
        <v>0</v>
      </c>
      <c r="R3142" t="str">
        <f>IFERROR(VLOOKUP(P3142,Sheet1!$E$30:$F$35,2,FALSE),"")</f>
        <v>rino</v>
      </c>
    </row>
    <row r="3143" spans="1:18">
      <c r="A3143" t="s">
        <v>15</v>
      </c>
      <c r="B3143" t="s">
        <v>5769</v>
      </c>
      <c r="C3143" t="s">
        <v>5768</v>
      </c>
      <c r="D3143" t="s">
        <v>5212</v>
      </c>
      <c r="E3143" t="s">
        <v>5770</v>
      </c>
      <c r="F3143" t="s">
        <v>56</v>
      </c>
      <c r="G3143" t="s">
        <v>16</v>
      </c>
      <c r="H3143" t="s">
        <v>42</v>
      </c>
      <c r="I3143" t="s">
        <v>23</v>
      </c>
      <c r="J3143" t="s">
        <v>16</v>
      </c>
      <c r="K3143" t="s">
        <v>18</v>
      </c>
      <c r="L3143" t="s">
        <v>5596</v>
      </c>
      <c r="M3143" t="s">
        <v>16</v>
      </c>
      <c r="N3143" t="s">
        <v>16</v>
      </c>
      <c r="O3143" t="s">
        <v>16</v>
      </c>
      <c r="P3143">
        <f t="shared" si="100"/>
        <v>0</v>
      </c>
      <c r="Q3143">
        <f t="shared" si="99"/>
        <v>0</v>
      </c>
      <c r="R3143" t="str">
        <f>IFERROR(VLOOKUP(P3143,Sheet1!$E$30:$F$35,2,FALSE),"")</f>
        <v/>
      </c>
    </row>
    <row r="3144" spans="1:18">
      <c r="A3144" t="s">
        <v>15</v>
      </c>
      <c r="B3144" t="s">
        <v>5771</v>
      </c>
      <c r="C3144" t="s">
        <v>5768</v>
      </c>
      <c r="D3144" t="s">
        <v>1951</v>
      </c>
      <c r="E3144" t="s">
        <v>2143</v>
      </c>
      <c r="F3144" t="s">
        <v>108</v>
      </c>
      <c r="G3144" t="s">
        <v>16</v>
      </c>
      <c r="H3144" t="s">
        <v>42</v>
      </c>
      <c r="I3144" t="s">
        <v>23</v>
      </c>
      <c r="J3144" t="s">
        <v>16</v>
      </c>
      <c r="K3144" t="s">
        <v>18</v>
      </c>
      <c r="L3144" t="s">
        <v>5596</v>
      </c>
      <c r="M3144" t="s">
        <v>16</v>
      </c>
      <c r="N3144" t="s">
        <v>16</v>
      </c>
      <c r="O3144" t="s">
        <v>16</v>
      </c>
      <c r="P3144">
        <f t="shared" si="100"/>
        <v>0</v>
      </c>
      <c r="Q3144">
        <f t="shared" si="99"/>
        <v>0</v>
      </c>
      <c r="R3144" t="str">
        <f>IFERROR(VLOOKUP(P3144,Sheet1!$E$30:$F$35,2,FALSE),"")</f>
        <v/>
      </c>
    </row>
    <row r="3145" spans="1:18">
      <c r="A3145" t="s">
        <v>15</v>
      </c>
      <c r="B3145" t="s">
        <v>5772</v>
      </c>
      <c r="C3145" t="s">
        <v>5768</v>
      </c>
      <c r="D3145" t="s">
        <v>5214</v>
      </c>
      <c r="E3145" t="s">
        <v>1529</v>
      </c>
      <c r="F3145" t="s">
        <v>111</v>
      </c>
      <c r="G3145" t="s">
        <v>16</v>
      </c>
      <c r="H3145" t="s">
        <v>42</v>
      </c>
      <c r="I3145" t="s">
        <v>23</v>
      </c>
      <c r="J3145" t="s">
        <v>16</v>
      </c>
      <c r="K3145" t="s">
        <v>18</v>
      </c>
      <c r="L3145" t="s">
        <v>5596</v>
      </c>
      <c r="M3145" t="s">
        <v>16</v>
      </c>
      <c r="N3145" t="s">
        <v>16</v>
      </c>
      <c r="O3145" t="s">
        <v>16</v>
      </c>
      <c r="P3145">
        <f t="shared" si="100"/>
        <v>0</v>
      </c>
      <c r="Q3145">
        <f t="shared" si="99"/>
        <v>0</v>
      </c>
      <c r="R3145" t="str">
        <f>IFERROR(VLOOKUP(P3145,Sheet1!$E$30:$F$35,2,FALSE),"")</f>
        <v/>
      </c>
    </row>
    <row r="3146" spans="1:18">
      <c r="A3146" t="s">
        <v>15</v>
      </c>
      <c r="B3146" t="s">
        <v>5773</v>
      </c>
      <c r="C3146" t="s">
        <v>5768</v>
      </c>
      <c r="D3146" t="s">
        <v>5216</v>
      </c>
      <c r="E3146" t="s">
        <v>5774</v>
      </c>
      <c r="F3146" t="s">
        <v>59</v>
      </c>
      <c r="G3146" t="s">
        <v>16</v>
      </c>
      <c r="H3146" t="s">
        <v>42</v>
      </c>
      <c r="I3146" t="s">
        <v>23</v>
      </c>
      <c r="J3146" t="s">
        <v>16</v>
      </c>
      <c r="K3146" t="s">
        <v>18</v>
      </c>
      <c r="L3146" t="s">
        <v>5596</v>
      </c>
      <c r="M3146" t="s">
        <v>16</v>
      </c>
      <c r="N3146" t="s">
        <v>16</v>
      </c>
      <c r="O3146" t="s">
        <v>16</v>
      </c>
      <c r="P3146">
        <f t="shared" si="100"/>
        <v>0</v>
      </c>
      <c r="Q3146">
        <f t="shared" si="99"/>
        <v>0</v>
      </c>
      <c r="R3146" t="str">
        <f>IFERROR(VLOOKUP(P3146,Sheet1!$E$30:$F$35,2,FALSE),"")</f>
        <v/>
      </c>
    </row>
    <row r="3147" spans="1:18">
      <c r="A3147" t="s">
        <v>15</v>
      </c>
      <c r="B3147" t="s">
        <v>5775</v>
      </c>
      <c r="C3147" t="s">
        <v>5768</v>
      </c>
      <c r="D3147" t="s">
        <v>1952</v>
      </c>
      <c r="E3147" t="s">
        <v>2146</v>
      </c>
      <c r="F3147" t="s">
        <v>116</v>
      </c>
      <c r="G3147" t="s">
        <v>16</v>
      </c>
      <c r="H3147" t="s">
        <v>42</v>
      </c>
      <c r="I3147" t="s">
        <v>23</v>
      </c>
      <c r="J3147" t="s">
        <v>16</v>
      </c>
      <c r="K3147" t="s">
        <v>18</v>
      </c>
      <c r="L3147" t="s">
        <v>5596</v>
      </c>
      <c r="M3147" t="s">
        <v>16</v>
      </c>
      <c r="N3147" t="s">
        <v>16</v>
      </c>
      <c r="O3147" t="s">
        <v>16</v>
      </c>
      <c r="P3147">
        <f t="shared" si="100"/>
        <v>0</v>
      </c>
      <c r="Q3147">
        <f t="shared" si="99"/>
        <v>0</v>
      </c>
      <c r="R3147" t="str">
        <f>IFERROR(VLOOKUP(P3147,Sheet1!$E$30:$F$35,2,FALSE),"")</f>
        <v/>
      </c>
    </row>
    <row r="3148" spans="1:18">
      <c r="A3148" t="s">
        <v>15</v>
      </c>
      <c r="B3148" t="s">
        <v>5776</v>
      </c>
      <c r="C3148" t="s">
        <v>5768</v>
      </c>
      <c r="D3148" t="s">
        <v>5220</v>
      </c>
      <c r="E3148" t="s">
        <v>1533</v>
      </c>
      <c r="F3148" t="s">
        <v>119</v>
      </c>
      <c r="G3148" t="s">
        <v>16</v>
      </c>
      <c r="H3148" t="s">
        <v>42</v>
      </c>
      <c r="I3148" t="s">
        <v>23</v>
      </c>
      <c r="J3148" t="s">
        <v>16</v>
      </c>
      <c r="K3148" t="s">
        <v>18</v>
      </c>
      <c r="L3148" t="s">
        <v>5596</v>
      </c>
      <c r="M3148" t="s">
        <v>16</v>
      </c>
      <c r="N3148" t="s">
        <v>16</v>
      </c>
      <c r="O3148" t="s">
        <v>16</v>
      </c>
      <c r="P3148">
        <f t="shared" si="100"/>
        <v>0</v>
      </c>
      <c r="Q3148">
        <f t="shared" si="99"/>
        <v>0</v>
      </c>
      <c r="R3148" t="str">
        <f>IFERROR(VLOOKUP(P3148,Sheet1!$E$30:$F$35,2,FALSE),"")</f>
        <v/>
      </c>
    </row>
    <row r="3149" spans="1:18">
      <c r="A3149" t="s">
        <v>15</v>
      </c>
      <c r="B3149" t="s">
        <v>5777</v>
      </c>
      <c r="C3149" t="s">
        <v>5768</v>
      </c>
      <c r="D3149" t="s">
        <v>5222</v>
      </c>
      <c r="E3149" t="s">
        <v>5778</v>
      </c>
      <c r="F3149" t="s">
        <v>61</v>
      </c>
      <c r="G3149" t="s">
        <v>16</v>
      </c>
      <c r="H3149" t="s">
        <v>42</v>
      </c>
      <c r="I3149" t="s">
        <v>23</v>
      </c>
      <c r="J3149" t="s">
        <v>16</v>
      </c>
      <c r="K3149" t="s">
        <v>18</v>
      </c>
      <c r="L3149" t="s">
        <v>5596</v>
      </c>
      <c r="M3149" t="s">
        <v>16</v>
      </c>
      <c r="N3149" t="s">
        <v>16</v>
      </c>
      <c r="O3149" t="s">
        <v>16</v>
      </c>
      <c r="P3149">
        <f t="shared" si="100"/>
        <v>0</v>
      </c>
      <c r="Q3149">
        <f t="shared" si="99"/>
        <v>0</v>
      </c>
      <c r="R3149" t="str">
        <f>IFERROR(VLOOKUP(P3149,Sheet1!$E$30:$F$35,2,FALSE),"")</f>
        <v/>
      </c>
    </row>
    <row r="3150" spans="1:18">
      <c r="A3150" t="s">
        <v>15</v>
      </c>
      <c r="B3150" t="s">
        <v>5779</v>
      </c>
      <c r="C3150" t="s">
        <v>5780</v>
      </c>
      <c r="D3150" t="s">
        <v>1954</v>
      </c>
      <c r="E3150" t="s">
        <v>1537</v>
      </c>
      <c r="F3150" t="s">
        <v>122</v>
      </c>
      <c r="G3150" t="s">
        <v>16</v>
      </c>
      <c r="H3150" t="s">
        <v>42</v>
      </c>
      <c r="I3150" t="s">
        <v>23</v>
      </c>
      <c r="J3150" t="s">
        <v>16</v>
      </c>
      <c r="K3150" t="s">
        <v>18</v>
      </c>
      <c r="L3150" t="s">
        <v>5596</v>
      </c>
      <c r="M3150" t="s">
        <v>16</v>
      </c>
      <c r="N3150" t="s">
        <v>16</v>
      </c>
      <c r="O3150" t="s">
        <v>16</v>
      </c>
      <c r="P3150">
        <f t="shared" si="100"/>
        <v>8</v>
      </c>
      <c r="Q3150">
        <f t="shared" si="99"/>
        <v>1</v>
      </c>
      <c r="R3150" t="str">
        <f>IFERROR(VLOOKUP(P3150,Sheet1!$E$30:$F$35,2,FALSE),"")</f>
        <v>grape</v>
      </c>
    </row>
    <row r="3151" spans="1:18">
      <c r="A3151" t="s">
        <v>15</v>
      </c>
      <c r="B3151" t="s">
        <v>5781</v>
      </c>
      <c r="C3151" t="s">
        <v>5780</v>
      </c>
      <c r="D3151" t="s">
        <v>5226</v>
      </c>
      <c r="E3151" t="s">
        <v>5782</v>
      </c>
      <c r="F3151" t="s">
        <v>124</v>
      </c>
      <c r="G3151" t="s">
        <v>16</v>
      </c>
      <c r="H3151" t="s">
        <v>42</v>
      </c>
      <c r="I3151" t="s">
        <v>23</v>
      </c>
      <c r="J3151" t="s">
        <v>16</v>
      </c>
      <c r="K3151" t="s">
        <v>18</v>
      </c>
      <c r="L3151" t="s">
        <v>5596</v>
      </c>
      <c r="M3151" t="s">
        <v>16</v>
      </c>
      <c r="N3151" t="s">
        <v>16</v>
      </c>
      <c r="O3151" t="s">
        <v>16</v>
      </c>
      <c r="P3151">
        <f t="shared" si="100"/>
        <v>0</v>
      </c>
      <c r="Q3151">
        <f t="shared" si="99"/>
        <v>0</v>
      </c>
      <c r="R3151" t="str">
        <f>IFERROR(VLOOKUP(P3151,Sheet1!$E$30:$F$35,2,FALSE),"")</f>
        <v/>
      </c>
    </row>
    <row r="3152" spans="1:18">
      <c r="A3152" t="s">
        <v>15</v>
      </c>
      <c r="B3152" t="s">
        <v>5783</v>
      </c>
      <c r="C3152" t="s">
        <v>5784</v>
      </c>
      <c r="D3152" t="s">
        <v>1474</v>
      </c>
      <c r="E3152" t="s">
        <v>5785</v>
      </c>
      <c r="F3152" t="s">
        <v>44</v>
      </c>
      <c r="G3152" t="s">
        <v>16</v>
      </c>
      <c r="H3152" t="s">
        <v>42</v>
      </c>
      <c r="I3152" t="s">
        <v>23</v>
      </c>
      <c r="J3152" t="s">
        <v>16</v>
      </c>
      <c r="K3152" t="s">
        <v>18</v>
      </c>
      <c r="L3152" t="s">
        <v>5596</v>
      </c>
      <c r="M3152" t="s">
        <v>16</v>
      </c>
      <c r="N3152" t="s">
        <v>16</v>
      </c>
      <c r="O3152" t="s">
        <v>16</v>
      </c>
      <c r="P3152">
        <f t="shared" si="100"/>
        <v>3</v>
      </c>
      <c r="Q3152">
        <f t="shared" si="99"/>
        <v>0</v>
      </c>
      <c r="R3152" t="str">
        <f>IFERROR(VLOOKUP(P3152,Sheet1!$E$30:$F$35,2,FALSE),"")</f>
        <v>rino</v>
      </c>
    </row>
    <row r="3153" spans="1:18">
      <c r="A3153" t="s">
        <v>15</v>
      </c>
      <c r="B3153" t="s">
        <v>5786</v>
      </c>
      <c r="C3153" t="s">
        <v>5787</v>
      </c>
      <c r="D3153" t="s">
        <v>1956</v>
      </c>
      <c r="E3153" t="s">
        <v>2148</v>
      </c>
      <c r="F3153" t="s">
        <v>129</v>
      </c>
      <c r="G3153" t="s">
        <v>16</v>
      </c>
      <c r="H3153" t="s">
        <v>42</v>
      </c>
      <c r="I3153" t="s">
        <v>23</v>
      </c>
      <c r="J3153" t="s">
        <v>16</v>
      </c>
      <c r="K3153" t="s">
        <v>18</v>
      </c>
      <c r="L3153" t="s">
        <v>5596</v>
      </c>
      <c r="M3153" t="s">
        <v>16</v>
      </c>
      <c r="N3153" t="s">
        <v>16</v>
      </c>
      <c r="O3153" t="s">
        <v>16</v>
      </c>
      <c r="P3153">
        <f t="shared" si="100"/>
        <v>8</v>
      </c>
      <c r="Q3153">
        <f t="shared" si="99"/>
        <v>1</v>
      </c>
      <c r="R3153" t="str">
        <f>IFERROR(VLOOKUP(P3153,Sheet1!$E$30:$F$35,2,FALSE),"")</f>
        <v>grape</v>
      </c>
    </row>
    <row r="3154" spans="1:18">
      <c r="A3154" t="s">
        <v>15</v>
      </c>
      <c r="B3154" t="s">
        <v>5788</v>
      </c>
      <c r="C3154" t="s">
        <v>5787</v>
      </c>
      <c r="D3154" t="s">
        <v>5233</v>
      </c>
      <c r="E3154" t="s">
        <v>5789</v>
      </c>
      <c r="F3154" t="s">
        <v>131</v>
      </c>
      <c r="G3154" t="s">
        <v>16</v>
      </c>
      <c r="H3154" t="s">
        <v>42</v>
      </c>
      <c r="I3154" t="s">
        <v>23</v>
      </c>
      <c r="J3154" t="s">
        <v>16</v>
      </c>
      <c r="K3154" t="s">
        <v>18</v>
      </c>
      <c r="L3154" t="s">
        <v>5596</v>
      </c>
      <c r="M3154" t="s">
        <v>16</v>
      </c>
      <c r="N3154" t="s">
        <v>16</v>
      </c>
      <c r="O3154" t="s">
        <v>16</v>
      </c>
      <c r="P3154">
        <f t="shared" si="100"/>
        <v>0</v>
      </c>
      <c r="Q3154">
        <f t="shared" si="99"/>
        <v>0</v>
      </c>
      <c r="R3154" t="str">
        <f>IFERROR(VLOOKUP(P3154,Sheet1!$E$30:$F$35,2,FALSE),"")</f>
        <v/>
      </c>
    </row>
    <row r="3155" spans="1:18">
      <c r="A3155" t="s">
        <v>15</v>
      </c>
      <c r="B3155" t="s">
        <v>5790</v>
      </c>
      <c r="C3155" t="s">
        <v>5787</v>
      </c>
      <c r="D3155" t="s">
        <v>5236</v>
      </c>
      <c r="E3155" t="s">
        <v>5791</v>
      </c>
      <c r="F3155" t="s">
        <v>64</v>
      </c>
      <c r="G3155" t="s">
        <v>16</v>
      </c>
      <c r="H3155" t="s">
        <v>42</v>
      </c>
      <c r="I3155" t="s">
        <v>23</v>
      </c>
      <c r="J3155" t="s">
        <v>16</v>
      </c>
      <c r="K3155" t="s">
        <v>18</v>
      </c>
      <c r="L3155" t="s">
        <v>5596</v>
      </c>
      <c r="M3155" t="s">
        <v>16</v>
      </c>
      <c r="N3155" t="s">
        <v>16</v>
      </c>
      <c r="O3155" t="s">
        <v>16</v>
      </c>
      <c r="P3155">
        <f t="shared" si="100"/>
        <v>0</v>
      </c>
      <c r="Q3155">
        <f t="shared" si="99"/>
        <v>0</v>
      </c>
      <c r="R3155" t="str">
        <f>IFERROR(VLOOKUP(P3155,Sheet1!$E$30:$F$35,2,FALSE),"")</f>
        <v/>
      </c>
    </row>
    <row r="3156" spans="1:18">
      <c r="A3156" t="s">
        <v>15</v>
      </c>
      <c r="B3156" t="s">
        <v>5656</v>
      </c>
      <c r="C3156" t="s">
        <v>5792</v>
      </c>
      <c r="D3156" t="s">
        <v>1958</v>
      </c>
      <c r="E3156" t="s">
        <v>2151</v>
      </c>
      <c r="F3156" t="s">
        <v>133</v>
      </c>
      <c r="G3156" t="s">
        <v>16</v>
      </c>
      <c r="H3156" t="s">
        <v>42</v>
      </c>
      <c r="I3156" t="s">
        <v>23</v>
      </c>
      <c r="J3156" t="s">
        <v>16</v>
      </c>
      <c r="K3156" t="s">
        <v>18</v>
      </c>
      <c r="L3156" t="s">
        <v>5596</v>
      </c>
      <c r="M3156" t="s">
        <v>16</v>
      </c>
      <c r="N3156" t="s">
        <v>16</v>
      </c>
      <c r="O3156" t="s">
        <v>16</v>
      </c>
      <c r="P3156">
        <f t="shared" si="100"/>
        <v>3</v>
      </c>
      <c r="Q3156">
        <f t="shared" si="99"/>
        <v>0</v>
      </c>
      <c r="R3156" t="str">
        <f>IFERROR(VLOOKUP(P3156,Sheet1!$E$30:$F$35,2,FALSE),"")</f>
        <v>rino</v>
      </c>
    </row>
    <row r="3157" spans="1:18">
      <c r="A3157" t="s">
        <v>15</v>
      </c>
      <c r="B3157" t="s">
        <v>5793</v>
      </c>
      <c r="C3157" t="s">
        <v>5794</v>
      </c>
      <c r="D3157" t="s">
        <v>5241</v>
      </c>
      <c r="E3157" t="s">
        <v>5795</v>
      </c>
      <c r="F3157" t="s">
        <v>135</v>
      </c>
      <c r="G3157" t="s">
        <v>16</v>
      </c>
      <c r="H3157" t="s">
        <v>42</v>
      </c>
      <c r="I3157" t="s">
        <v>23</v>
      </c>
      <c r="J3157" t="s">
        <v>16</v>
      </c>
      <c r="K3157" t="s">
        <v>18</v>
      </c>
      <c r="L3157" t="s">
        <v>5596</v>
      </c>
      <c r="M3157" t="s">
        <v>16</v>
      </c>
      <c r="N3157" t="s">
        <v>16</v>
      </c>
      <c r="O3157" t="s">
        <v>16</v>
      </c>
      <c r="P3157">
        <f t="shared" si="100"/>
        <v>8</v>
      </c>
      <c r="Q3157">
        <f t="shared" si="99"/>
        <v>1</v>
      </c>
      <c r="R3157" t="str">
        <f>IFERROR(VLOOKUP(P3157,Sheet1!$E$30:$F$35,2,FALSE),"")</f>
        <v>grape</v>
      </c>
    </row>
    <row r="3158" spans="1:18">
      <c r="A3158" t="s">
        <v>15</v>
      </c>
      <c r="B3158" t="s">
        <v>5796</v>
      </c>
      <c r="C3158" t="s">
        <v>5794</v>
      </c>
      <c r="D3158" t="s">
        <v>5244</v>
      </c>
      <c r="E3158" t="s">
        <v>1544</v>
      </c>
      <c r="F3158" t="s">
        <v>67</v>
      </c>
      <c r="G3158" t="s">
        <v>16</v>
      </c>
      <c r="H3158" t="s">
        <v>42</v>
      </c>
      <c r="I3158" t="s">
        <v>23</v>
      </c>
      <c r="J3158" t="s">
        <v>16</v>
      </c>
      <c r="K3158" t="s">
        <v>18</v>
      </c>
      <c r="L3158" t="s">
        <v>5596</v>
      </c>
      <c r="M3158" t="s">
        <v>16</v>
      </c>
      <c r="N3158" t="s">
        <v>16</v>
      </c>
      <c r="O3158" t="s">
        <v>16</v>
      </c>
      <c r="P3158">
        <f t="shared" si="100"/>
        <v>0</v>
      </c>
      <c r="Q3158">
        <f t="shared" si="99"/>
        <v>0</v>
      </c>
      <c r="R3158" t="str">
        <f>IFERROR(VLOOKUP(P3158,Sheet1!$E$30:$F$35,2,FALSE),"")</f>
        <v/>
      </c>
    </row>
    <row r="3159" spans="1:18">
      <c r="A3159" t="s">
        <v>15</v>
      </c>
      <c r="B3159" t="s">
        <v>5797</v>
      </c>
      <c r="C3159" t="s">
        <v>5794</v>
      </c>
      <c r="D3159" t="s">
        <v>1961</v>
      </c>
      <c r="E3159" t="s">
        <v>2152</v>
      </c>
      <c r="F3159" t="s">
        <v>139</v>
      </c>
      <c r="G3159" t="s">
        <v>16</v>
      </c>
      <c r="H3159" t="s">
        <v>42</v>
      </c>
      <c r="I3159" t="s">
        <v>23</v>
      </c>
      <c r="J3159" t="s">
        <v>16</v>
      </c>
      <c r="K3159" t="s">
        <v>18</v>
      </c>
      <c r="L3159" t="s">
        <v>5596</v>
      </c>
      <c r="M3159" t="s">
        <v>16</v>
      </c>
      <c r="N3159" t="s">
        <v>16</v>
      </c>
      <c r="O3159" t="s">
        <v>16</v>
      </c>
      <c r="P3159">
        <f t="shared" si="100"/>
        <v>0</v>
      </c>
      <c r="Q3159">
        <f t="shared" si="99"/>
        <v>0</v>
      </c>
      <c r="R3159" t="str">
        <f>IFERROR(VLOOKUP(P3159,Sheet1!$E$30:$F$35,2,FALSE),"")</f>
        <v/>
      </c>
    </row>
    <row r="3160" spans="1:18">
      <c r="A3160" t="s">
        <v>15</v>
      </c>
      <c r="B3160" t="s">
        <v>5798</v>
      </c>
      <c r="C3160" t="s">
        <v>5794</v>
      </c>
      <c r="D3160" t="s">
        <v>5248</v>
      </c>
      <c r="E3160" t="s">
        <v>5799</v>
      </c>
      <c r="F3160" t="s">
        <v>141</v>
      </c>
      <c r="G3160" t="s">
        <v>16</v>
      </c>
      <c r="H3160" t="s">
        <v>42</v>
      </c>
      <c r="I3160" t="s">
        <v>23</v>
      </c>
      <c r="J3160" t="s">
        <v>16</v>
      </c>
      <c r="K3160" t="s">
        <v>18</v>
      </c>
      <c r="L3160" t="s">
        <v>5596</v>
      </c>
      <c r="M3160" t="s">
        <v>16</v>
      </c>
      <c r="N3160" t="s">
        <v>16</v>
      </c>
      <c r="O3160" t="s">
        <v>16</v>
      </c>
      <c r="P3160">
        <f t="shared" si="100"/>
        <v>0</v>
      </c>
      <c r="Q3160">
        <f t="shared" si="99"/>
        <v>0</v>
      </c>
      <c r="R3160" t="str">
        <f>IFERROR(VLOOKUP(P3160,Sheet1!$E$30:$F$35,2,FALSE),"")</f>
        <v/>
      </c>
    </row>
    <row r="3161" spans="1:18">
      <c r="A3161" t="s">
        <v>15</v>
      </c>
      <c r="B3161" t="s">
        <v>5800</v>
      </c>
      <c r="C3161" t="s">
        <v>5801</v>
      </c>
      <c r="D3161" t="s">
        <v>5251</v>
      </c>
      <c r="E3161" t="s">
        <v>1551</v>
      </c>
      <c r="F3161" t="s">
        <v>68</v>
      </c>
      <c r="G3161" t="s">
        <v>16</v>
      </c>
      <c r="H3161" t="s">
        <v>42</v>
      </c>
      <c r="I3161" t="s">
        <v>23</v>
      </c>
      <c r="J3161" t="s">
        <v>16</v>
      </c>
      <c r="K3161" t="s">
        <v>18</v>
      </c>
      <c r="L3161" t="s">
        <v>5596</v>
      </c>
      <c r="M3161" t="s">
        <v>16</v>
      </c>
      <c r="N3161" t="s">
        <v>16</v>
      </c>
      <c r="O3161" t="s">
        <v>16</v>
      </c>
      <c r="P3161">
        <f t="shared" si="100"/>
        <v>8</v>
      </c>
      <c r="Q3161">
        <f t="shared" si="99"/>
        <v>1</v>
      </c>
      <c r="R3161" t="str">
        <f>IFERROR(VLOOKUP(P3161,Sheet1!$E$30:$F$35,2,FALSE),"")</f>
        <v>grape</v>
      </c>
    </row>
    <row r="3162" spans="1:18">
      <c r="A3162" t="s">
        <v>15</v>
      </c>
      <c r="B3162" t="s">
        <v>5802</v>
      </c>
      <c r="C3162" t="s">
        <v>5801</v>
      </c>
      <c r="D3162" t="s">
        <v>1963</v>
      </c>
      <c r="E3162" t="s">
        <v>2154</v>
      </c>
      <c r="F3162" t="s">
        <v>144</v>
      </c>
      <c r="G3162" t="s">
        <v>16</v>
      </c>
      <c r="H3162" t="s">
        <v>42</v>
      </c>
      <c r="I3162" t="s">
        <v>23</v>
      </c>
      <c r="J3162" t="s">
        <v>16</v>
      </c>
      <c r="K3162" t="s">
        <v>18</v>
      </c>
      <c r="L3162" t="s">
        <v>5596</v>
      </c>
      <c r="M3162" t="s">
        <v>16</v>
      </c>
      <c r="N3162" t="s">
        <v>16</v>
      </c>
      <c r="O3162" t="s">
        <v>16</v>
      </c>
      <c r="P3162">
        <f t="shared" si="100"/>
        <v>0</v>
      </c>
      <c r="Q3162">
        <f t="shared" si="99"/>
        <v>0</v>
      </c>
      <c r="R3162" t="str">
        <f>IFERROR(VLOOKUP(P3162,Sheet1!$E$30:$F$35,2,FALSE),"")</f>
        <v/>
      </c>
    </row>
    <row r="3163" spans="1:18">
      <c r="A3163" t="s">
        <v>15</v>
      </c>
      <c r="B3163" t="s">
        <v>5803</v>
      </c>
      <c r="C3163" t="s">
        <v>5801</v>
      </c>
      <c r="D3163" t="s">
        <v>5254</v>
      </c>
      <c r="E3163" t="s">
        <v>5804</v>
      </c>
      <c r="F3163" t="s">
        <v>147</v>
      </c>
      <c r="G3163" t="s">
        <v>16</v>
      </c>
      <c r="H3163" t="s">
        <v>42</v>
      </c>
      <c r="I3163" t="s">
        <v>23</v>
      </c>
      <c r="J3163" t="s">
        <v>16</v>
      </c>
      <c r="K3163" t="s">
        <v>18</v>
      </c>
      <c r="L3163" t="s">
        <v>5596</v>
      </c>
      <c r="M3163" t="s">
        <v>16</v>
      </c>
      <c r="N3163" t="s">
        <v>16</v>
      </c>
      <c r="O3163" t="s">
        <v>16</v>
      </c>
      <c r="P3163">
        <f t="shared" si="100"/>
        <v>0</v>
      </c>
      <c r="Q3163">
        <f t="shared" si="99"/>
        <v>0</v>
      </c>
      <c r="R3163" t="str">
        <f>IFERROR(VLOOKUP(P3163,Sheet1!$E$30:$F$35,2,FALSE),"")</f>
        <v/>
      </c>
    </row>
    <row r="3164" spans="1:18">
      <c r="A3164" t="s">
        <v>15</v>
      </c>
      <c r="B3164" t="s">
        <v>5805</v>
      </c>
      <c r="C3164" t="s">
        <v>5806</v>
      </c>
      <c r="D3164" t="s">
        <v>5256</v>
      </c>
      <c r="E3164" t="s">
        <v>1555</v>
      </c>
      <c r="F3164" t="s">
        <v>69</v>
      </c>
      <c r="G3164" t="s">
        <v>16</v>
      </c>
      <c r="H3164" t="s">
        <v>42</v>
      </c>
      <c r="I3164" t="s">
        <v>23</v>
      </c>
      <c r="J3164" t="s">
        <v>16</v>
      </c>
      <c r="K3164" t="s">
        <v>18</v>
      </c>
      <c r="L3164" t="s">
        <v>5596</v>
      </c>
      <c r="M3164" t="s">
        <v>16</v>
      </c>
      <c r="N3164" t="s">
        <v>16</v>
      </c>
      <c r="O3164" t="s">
        <v>16</v>
      </c>
      <c r="P3164">
        <f t="shared" si="100"/>
        <v>3</v>
      </c>
      <c r="Q3164">
        <f t="shared" si="99"/>
        <v>0</v>
      </c>
      <c r="R3164" t="str">
        <f>IFERROR(VLOOKUP(P3164,Sheet1!$E$30:$F$35,2,FALSE),"")</f>
        <v>rino</v>
      </c>
    </row>
    <row r="3165" spans="1:18">
      <c r="A3165" t="s">
        <v>15</v>
      </c>
      <c r="B3165" t="s">
        <v>5807</v>
      </c>
      <c r="C3165" t="s">
        <v>5808</v>
      </c>
      <c r="D3165" t="s">
        <v>1964</v>
      </c>
      <c r="E3165" t="s">
        <v>2157</v>
      </c>
      <c r="F3165" t="s">
        <v>152</v>
      </c>
      <c r="G3165" t="s">
        <v>16</v>
      </c>
      <c r="H3165" t="s">
        <v>42</v>
      </c>
      <c r="I3165" t="s">
        <v>23</v>
      </c>
      <c r="J3165" t="s">
        <v>16</v>
      </c>
      <c r="K3165" t="s">
        <v>18</v>
      </c>
      <c r="L3165" t="s">
        <v>5596</v>
      </c>
      <c r="M3165" t="s">
        <v>16</v>
      </c>
      <c r="N3165" t="s">
        <v>16</v>
      </c>
      <c r="O3165" t="s">
        <v>16</v>
      </c>
      <c r="P3165">
        <f t="shared" si="100"/>
        <v>2</v>
      </c>
      <c r="Q3165">
        <f t="shared" si="99"/>
        <v>0</v>
      </c>
      <c r="R3165" t="str">
        <f>IFERROR(VLOOKUP(P3165,Sheet1!$E$30:$F$35,2,FALSE),"")</f>
        <v>cherry</v>
      </c>
    </row>
    <row r="3166" spans="1:18">
      <c r="A3166" t="s">
        <v>15</v>
      </c>
      <c r="B3166" t="s">
        <v>5809</v>
      </c>
      <c r="C3166" t="s">
        <v>5810</v>
      </c>
      <c r="D3166" t="s">
        <v>1477</v>
      </c>
      <c r="E3166" t="s">
        <v>5811</v>
      </c>
      <c r="F3166" t="s">
        <v>47</v>
      </c>
      <c r="G3166" t="s">
        <v>16</v>
      </c>
      <c r="H3166" t="s">
        <v>42</v>
      </c>
      <c r="I3166" t="s">
        <v>23</v>
      </c>
      <c r="J3166" t="s">
        <v>16</v>
      </c>
      <c r="K3166" t="s">
        <v>18</v>
      </c>
      <c r="L3166" t="s">
        <v>5596</v>
      </c>
      <c r="M3166" t="s">
        <v>16</v>
      </c>
      <c r="N3166" t="s">
        <v>16</v>
      </c>
      <c r="O3166" t="s">
        <v>16</v>
      </c>
      <c r="P3166">
        <f t="shared" si="100"/>
        <v>8</v>
      </c>
      <c r="Q3166">
        <f t="shared" si="99"/>
        <v>1</v>
      </c>
      <c r="R3166" t="str">
        <f>IFERROR(VLOOKUP(P3166,Sheet1!$E$30:$F$35,2,FALSE),"")</f>
        <v>grape</v>
      </c>
    </row>
    <row r="3167" spans="1:18">
      <c r="A3167" t="s">
        <v>15</v>
      </c>
      <c r="B3167" t="s">
        <v>5812</v>
      </c>
      <c r="C3167" t="s">
        <v>5810</v>
      </c>
      <c r="D3167" t="s">
        <v>5260</v>
      </c>
      <c r="E3167" t="s">
        <v>5813</v>
      </c>
      <c r="F3167" t="s">
        <v>71</v>
      </c>
      <c r="G3167" t="s">
        <v>16</v>
      </c>
      <c r="H3167" t="s">
        <v>42</v>
      </c>
      <c r="I3167" t="s">
        <v>23</v>
      </c>
      <c r="J3167" t="s">
        <v>16</v>
      </c>
      <c r="K3167" t="s">
        <v>18</v>
      </c>
      <c r="L3167" t="s">
        <v>5596</v>
      </c>
      <c r="M3167" t="s">
        <v>16</v>
      </c>
      <c r="N3167" t="s">
        <v>16</v>
      </c>
      <c r="O3167" t="s">
        <v>16</v>
      </c>
      <c r="P3167">
        <f t="shared" si="100"/>
        <v>0</v>
      </c>
      <c r="Q3167">
        <f t="shared" si="99"/>
        <v>0</v>
      </c>
      <c r="R3167" t="str">
        <f>IFERROR(VLOOKUP(P3167,Sheet1!$E$30:$F$35,2,FALSE),"")</f>
        <v/>
      </c>
    </row>
    <row r="3168" spans="1:18">
      <c r="A3168" t="s">
        <v>15</v>
      </c>
      <c r="B3168" t="s">
        <v>5814</v>
      </c>
      <c r="C3168" t="s">
        <v>5810</v>
      </c>
      <c r="D3168" t="s">
        <v>1966</v>
      </c>
      <c r="E3168" t="s">
        <v>2158</v>
      </c>
      <c r="F3168" t="s">
        <v>156</v>
      </c>
      <c r="G3168" t="s">
        <v>16</v>
      </c>
      <c r="H3168" t="s">
        <v>42</v>
      </c>
      <c r="I3168" t="s">
        <v>23</v>
      </c>
      <c r="J3168" t="s">
        <v>16</v>
      </c>
      <c r="K3168" t="s">
        <v>18</v>
      </c>
      <c r="L3168" t="s">
        <v>5596</v>
      </c>
      <c r="M3168" t="s">
        <v>16</v>
      </c>
      <c r="N3168" t="s">
        <v>16</v>
      </c>
      <c r="O3168" t="s">
        <v>16</v>
      </c>
      <c r="P3168">
        <f t="shared" si="100"/>
        <v>0</v>
      </c>
      <c r="Q3168">
        <f t="shared" si="99"/>
        <v>0</v>
      </c>
      <c r="R3168" t="str">
        <f>IFERROR(VLOOKUP(P3168,Sheet1!$E$30:$F$35,2,FALSE),"")</f>
        <v/>
      </c>
    </row>
    <row r="3169" spans="1:18">
      <c r="A3169" t="s">
        <v>15</v>
      </c>
      <c r="B3169" t="s">
        <v>5815</v>
      </c>
      <c r="C3169" t="s">
        <v>5810</v>
      </c>
      <c r="D3169" t="s">
        <v>5264</v>
      </c>
      <c r="E3169" t="s">
        <v>5816</v>
      </c>
      <c r="F3169" t="s">
        <v>159</v>
      </c>
      <c r="G3169" t="s">
        <v>16</v>
      </c>
      <c r="H3169" t="s">
        <v>42</v>
      </c>
      <c r="I3169" t="s">
        <v>23</v>
      </c>
      <c r="J3169" t="s">
        <v>16</v>
      </c>
      <c r="K3169" t="s">
        <v>18</v>
      </c>
      <c r="L3169" t="s">
        <v>5596</v>
      </c>
      <c r="M3169" t="s">
        <v>16</v>
      </c>
      <c r="N3169" t="s">
        <v>16</v>
      </c>
      <c r="O3169" t="s">
        <v>16</v>
      </c>
      <c r="P3169">
        <f t="shared" si="100"/>
        <v>0</v>
      </c>
      <c r="Q3169">
        <f t="shared" si="99"/>
        <v>0</v>
      </c>
      <c r="R3169" t="str">
        <f>IFERROR(VLOOKUP(P3169,Sheet1!$E$30:$F$35,2,FALSE),"")</f>
        <v/>
      </c>
    </row>
    <row r="3170" spans="1:18">
      <c r="A3170" t="s">
        <v>15</v>
      </c>
      <c r="B3170" t="s">
        <v>5663</v>
      </c>
      <c r="C3170" t="s">
        <v>5817</v>
      </c>
      <c r="D3170" t="s">
        <v>5266</v>
      </c>
      <c r="E3170" t="s">
        <v>5818</v>
      </c>
      <c r="F3170" t="s">
        <v>73</v>
      </c>
      <c r="G3170" t="s">
        <v>16</v>
      </c>
      <c r="H3170" t="s">
        <v>42</v>
      </c>
      <c r="I3170" t="s">
        <v>23</v>
      </c>
      <c r="J3170" t="s">
        <v>16</v>
      </c>
      <c r="K3170" t="s">
        <v>18</v>
      </c>
      <c r="L3170" t="s">
        <v>5596</v>
      </c>
      <c r="M3170" t="s">
        <v>16</v>
      </c>
      <c r="N3170" t="s">
        <v>16</v>
      </c>
      <c r="O3170" t="s">
        <v>16</v>
      </c>
      <c r="P3170">
        <f t="shared" si="100"/>
        <v>8</v>
      </c>
      <c r="Q3170">
        <f t="shared" si="99"/>
        <v>1</v>
      </c>
      <c r="R3170" t="str">
        <f>IFERROR(VLOOKUP(P3170,Sheet1!$E$30:$F$35,2,FALSE),"")</f>
        <v>grape</v>
      </c>
    </row>
    <row r="3171" spans="1:18">
      <c r="A3171" t="s">
        <v>15</v>
      </c>
      <c r="B3171" t="s">
        <v>5819</v>
      </c>
      <c r="C3171" t="s">
        <v>5820</v>
      </c>
      <c r="D3171" t="s">
        <v>1968</v>
      </c>
      <c r="E3171" t="s">
        <v>2160</v>
      </c>
      <c r="F3171" t="s">
        <v>163</v>
      </c>
      <c r="G3171" t="s">
        <v>16</v>
      </c>
      <c r="H3171" t="s">
        <v>42</v>
      </c>
      <c r="I3171" t="s">
        <v>23</v>
      </c>
      <c r="J3171" t="s">
        <v>16</v>
      </c>
      <c r="K3171" t="s">
        <v>18</v>
      </c>
      <c r="L3171" t="s">
        <v>5596</v>
      </c>
      <c r="M3171" t="s">
        <v>16</v>
      </c>
      <c r="N3171" t="s">
        <v>16</v>
      </c>
      <c r="O3171" t="s">
        <v>16</v>
      </c>
      <c r="P3171">
        <f t="shared" si="100"/>
        <v>8</v>
      </c>
      <c r="Q3171">
        <f t="shared" si="99"/>
        <v>1</v>
      </c>
      <c r="R3171" t="str">
        <f>IFERROR(VLOOKUP(P3171,Sheet1!$E$30:$F$35,2,FALSE),"")</f>
        <v>grape</v>
      </c>
    </row>
    <row r="3172" spans="1:18">
      <c r="A3172" t="s">
        <v>15</v>
      </c>
      <c r="B3172" t="s">
        <v>5821</v>
      </c>
      <c r="C3172" t="s">
        <v>5822</v>
      </c>
      <c r="D3172" t="s">
        <v>5270</v>
      </c>
      <c r="E3172" t="s">
        <v>1567</v>
      </c>
      <c r="F3172" t="s">
        <v>165</v>
      </c>
      <c r="G3172" t="s">
        <v>16</v>
      </c>
      <c r="H3172" t="s">
        <v>42</v>
      </c>
      <c r="I3172" t="s">
        <v>23</v>
      </c>
      <c r="J3172" t="s">
        <v>16</v>
      </c>
      <c r="K3172" t="s">
        <v>18</v>
      </c>
      <c r="L3172" t="s">
        <v>5596</v>
      </c>
      <c r="M3172" t="s">
        <v>16</v>
      </c>
      <c r="N3172" t="s">
        <v>16</v>
      </c>
      <c r="O3172" t="s">
        <v>16</v>
      </c>
      <c r="P3172">
        <f t="shared" si="100"/>
        <v>3</v>
      </c>
      <c r="Q3172">
        <f t="shared" si="99"/>
        <v>0</v>
      </c>
      <c r="R3172" t="str">
        <f>IFERROR(VLOOKUP(P3172,Sheet1!$E$30:$F$35,2,FALSE),"")</f>
        <v>rino</v>
      </c>
    </row>
    <row r="3173" spans="1:18">
      <c r="A3173" t="s">
        <v>15</v>
      </c>
      <c r="B3173" t="s">
        <v>5823</v>
      </c>
      <c r="C3173" t="s">
        <v>5822</v>
      </c>
      <c r="D3173" t="s">
        <v>5272</v>
      </c>
      <c r="E3173" t="s">
        <v>5824</v>
      </c>
      <c r="F3173" t="s">
        <v>75</v>
      </c>
      <c r="G3173" t="s">
        <v>16</v>
      </c>
      <c r="H3173" t="s">
        <v>42</v>
      </c>
      <c r="I3173" t="s">
        <v>23</v>
      </c>
      <c r="J3173" t="s">
        <v>16</v>
      </c>
      <c r="K3173" t="s">
        <v>18</v>
      </c>
      <c r="L3173" t="s">
        <v>5596</v>
      </c>
      <c r="M3173" t="s">
        <v>16</v>
      </c>
      <c r="N3173" t="s">
        <v>16</v>
      </c>
      <c r="O3173" t="s">
        <v>16</v>
      </c>
      <c r="P3173">
        <f t="shared" si="100"/>
        <v>0</v>
      </c>
      <c r="Q3173">
        <f t="shared" si="99"/>
        <v>0</v>
      </c>
      <c r="R3173" t="str">
        <f>IFERROR(VLOOKUP(P3173,Sheet1!$E$30:$F$35,2,FALSE),"")</f>
        <v/>
      </c>
    </row>
    <row r="3174" spans="1:18">
      <c r="A3174" t="s">
        <v>15</v>
      </c>
      <c r="B3174" t="s">
        <v>5825</v>
      </c>
      <c r="C3174" t="s">
        <v>5822</v>
      </c>
      <c r="D3174" t="s">
        <v>1969</v>
      </c>
      <c r="E3174" t="s">
        <v>2163</v>
      </c>
      <c r="F3174" t="s">
        <v>169</v>
      </c>
      <c r="G3174" t="s">
        <v>16</v>
      </c>
      <c r="H3174" t="s">
        <v>42</v>
      </c>
      <c r="I3174" t="s">
        <v>23</v>
      </c>
      <c r="J3174" t="s">
        <v>16</v>
      </c>
      <c r="K3174" t="s">
        <v>18</v>
      </c>
      <c r="L3174" t="s">
        <v>5596</v>
      </c>
      <c r="M3174" t="s">
        <v>16</v>
      </c>
      <c r="N3174" t="s">
        <v>16</v>
      </c>
      <c r="O3174" t="s">
        <v>16</v>
      </c>
      <c r="P3174">
        <f t="shared" si="100"/>
        <v>0</v>
      </c>
      <c r="Q3174">
        <f t="shared" si="99"/>
        <v>0</v>
      </c>
      <c r="R3174" t="str">
        <f>IFERROR(VLOOKUP(P3174,Sheet1!$E$30:$F$35,2,FALSE),"")</f>
        <v/>
      </c>
    </row>
    <row r="3175" spans="1:18">
      <c r="A3175" t="s">
        <v>15</v>
      </c>
      <c r="B3175" t="s">
        <v>5826</v>
      </c>
      <c r="C3175" t="s">
        <v>5822</v>
      </c>
      <c r="D3175" t="s">
        <v>5274</v>
      </c>
      <c r="E3175" t="s">
        <v>5827</v>
      </c>
      <c r="F3175" t="s">
        <v>171</v>
      </c>
      <c r="G3175" t="s">
        <v>16</v>
      </c>
      <c r="H3175" t="s">
        <v>42</v>
      </c>
      <c r="I3175" t="s">
        <v>23</v>
      </c>
      <c r="J3175" t="s">
        <v>16</v>
      </c>
      <c r="K3175" t="s">
        <v>18</v>
      </c>
      <c r="L3175" t="s">
        <v>5596</v>
      </c>
      <c r="M3175" t="s">
        <v>16</v>
      </c>
      <c r="N3175" t="s">
        <v>16</v>
      </c>
      <c r="O3175" t="s">
        <v>16</v>
      </c>
      <c r="P3175">
        <f t="shared" si="100"/>
        <v>0</v>
      </c>
      <c r="Q3175">
        <f t="shared" si="99"/>
        <v>0</v>
      </c>
      <c r="R3175" t="str">
        <f>IFERROR(VLOOKUP(P3175,Sheet1!$E$30:$F$35,2,FALSE),"")</f>
        <v/>
      </c>
    </row>
    <row r="3176" spans="1:18">
      <c r="A3176" t="s">
        <v>15</v>
      </c>
      <c r="B3176" t="s">
        <v>5828</v>
      </c>
      <c r="C3176" t="s">
        <v>5829</v>
      </c>
      <c r="D3176" t="s">
        <v>5277</v>
      </c>
      <c r="E3176" t="s">
        <v>5830</v>
      </c>
      <c r="F3176" t="s">
        <v>77</v>
      </c>
      <c r="G3176" t="s">
        <v>16</v>
      </c>
      <c r="H3176" t="s">
        <v>42</v>
      </c>
      <c r="I3176" t="s">
        <v>23</v>
      </c>
      <c r="J3176" t="s">
        <v>16</v>
      </c>
      <c r="K3176" t="s">
        <v>18</v>
      </c>
      <c r="L3176" t="s">
        <v>5596</v>
      </c>
      <c r="M3176" t="s">
        <v>16</v>
      </c>
      <c r="N3176" t="s">
        <v>16</v>
      </c>
      <c r="O3176" t="s">
        <v>16</v>
      </c>
      <c r="P3176">
        <f t="shared" si="100"/>
        <v>2</v>
      </c>
      <c r="Q3176">
        <f t="shared" si="99"/>
        <v>0</v>
      </c>
      <c r="R3176" t="str">
        <f>IFERROR(VLOOKUP(P3176,Sheet1!$E$30:$F$35,2,FALSE),"")</f>
        <v>cherry</v>
      </c>
    </row>
    <row r="3177" spans="1:18">
      <c r="A3177" t="s">
        <v>15</v>
      </c>
      <c r="B3177" t="s">
        <v>5831</v>
      </c>
      <c r="C3177" t="s">
        <v>5829</v>
      </c>
      <c r="D3177" t="s">
        <v>1971</v>
      </c>
      <c r="E3177" t="s">
        <v>2164</v>
      </c>
      <c r="F3177" t="s">
        <v>174</v>
      </c>
      <c r="G3177" t="s">
        <v>16</v>
      </c>
      <c r="H3177" t="s">
        <v>42</v>
      </c>
      <c r="I3177" t="s">
        <v>23</v>
      </c>
      <c r="J3177" t="s">
        <v>16</v>
      </c>
      <c r="K3177" t="s">
        <v>18</v>
      </c>
      <c r="L3177" t="s">
        <v>5596</v>
      </c>
      <c r="M3177" t="s">
        <v>16</v>
      </c>
      <c r="N3177" t="s">
        <v>16</v>
      </c>
      <c r="O3177" t="s">
        <v>16</v>
      </c>
      <c r="P3177">
        <f t="shared" si="100"/>
        <v>0</v>
      </c>
      <c r="Q3177">
        <f t="shared" si="99"/>
        <v>0</v>
      </c>
      <c r="R3177" t="str">
        <f>IFERROR(VLOOKUP(P3177,Sheet1!$E$30:$F$35,2,FALSE),"")</f>
        <v/>
      </c>
    </row>
    <row r="3178" spans="1:18">
      <c r="A3178" t="s">
        <v>15</v>
      </c>
      <c r="B3178" t="s">
        <v>5832</v>
      </c>
      <c r="C3178" t="s">
        <v>5833</v>
      </c>
      <c r="D3178" t="s">
        <v>5280</v>
      </c>
      <c r="E3178" t="s">
        <v>5834</v>
      </c>
      <c r="F3178" t="s">
        <v>176</v>
      </c>
      <c r="G3178" t="s">
        <v>16</v>
      </c>
      <c r="H3178" t="s">
        <v>42</v>
      </c>
      <c r="I3178" t="s">
        <v>23</v>
      </c>
      <c r="J3178" t="s">
        <v>16</v>
      </c>
      <c r="K3178" t="s">
        <v>18</v>
      </c>
      <c r="L3178" t="s">
        <v>5596</v>
      </c>
      <c r="M3178" t="s">
        <v>16</v>
      </c>
      <c r="N3178" t="s">
        <v>16</v>
      </c>
      <c r="O3178" t="s">
        <v>16</v>
      </c>
      <c r="P3178">
        <f t="shared" si="100"/>
        <v>8</v>
      </c>
      <c r="Q3178">
        <f t="shared" si="99"/>
        <v>1</v>
      </c>
      <c r="R3178" t="str">
        <f>IFERROR(VLOOKUP(P3178,Sheet1!$E$30:$F$35,2,FALSE),"")</f>
        <v>grape</v>
      </c>
    </row>
    <row r="3179" spans="1:18">
      <c r="A3179" t="s">
        <v>15</v>
      </c>
      <c r="B3179" t="s">
        <v>5835</v>
      </c>
      <c r="C3179" t="s">
        <v>5836</v>
      </c>
      <c r="D3179" t="s">
        <v>5282</v>
      </c>
      <c r="E3179" t="s">
        <v>5837</v>
      </c>
      <c r="F3179" t="s">
        <v>78</v>
      </c>
      <c r="G3179" t="s">
        <v>16</v>
      </c>
      <c r="H3179" t="s">
        <v>42</v>
      </c>
      <c r="I3179" t="s">
        <v>23</v>
      </c>
      <c r="J3179" t="s">
        <v>16</v>
      </c>
      <c r="K3179" t="s">
        <v>18</v>
      </c>
      <c r="L3179" t="s">
        <v>5596</v>
      </c>
      <c r="M3179" t="s">
        <v>16</v>
      </c>
      <c r="N3179" t="s">
        <v>16</v>
      </c>
      <c r="O3179" t="s">
        <v>16</v>
      </c>
      <c r="P3179">
        <f t="shared" si="100"/>
        <v>8</v>
      </c>
      <c r="Q3179">
        <f t="shared" si="99"/>
        <v>1</v>
      </c>
      <c r="R3179" t="str">
        <f>IFERROR(VLOOKUP(P3179,Sheet1!$E$30:$F$35,2,FALSE),"")</f>
        <v>grape</v>
      </c>
    </row>
    <row r="3180" spans="1:18">
      <c r="A3180" t="s">
        <v>15</v>
      </c>
      <c r="B3180" t="s">
        <v>5838</v>
      </c>
      <c r="C3180" t="s">
        <v>5836</v>
      </c>
      <c r="D3180" t="s">
        <v>1480</v>
      </c>
      <c r="E3180" t="s">
        <v>1573</v>
      </c>
      <c r="F3180" t="s">
        <v>49</v>
      </c>
      <c r="G3180" t="s">
        <v>16</v>
      </c>
      <c r="H3180" t="s">
        <v>42</v>
      </c>
      <c r="I3180" t="s">
        <v>23</v>
      </c>
      <c r="J3180" t="s">
        <v>16</v>
      </c>
      <c r="K3180" t="s">
        <v>18</v>
      </c>
      <c r="L3180" t="s">
        <v>5596</v>
      </c>
      <c r="M3180" t="s">
        <v>16</v>
      </c>
      <c r="N3180" t="s">
        <v>16</v>
      </c>
      <c r="O3180" t="s">
        <v>16</v>
      </c>
      <c r="P3180">
        <f t="shared" si="100"/>
        <v>0</v>
      </c>
      <c r="Q3180">
        <f t="shared" si="99"/>
        <v>0</v>
      </c>
      <c r="R3180" t="str">
        <f>IFERROR(VLOOKUP(P3180,Sheet1!$E$30:$F$35,2,FALSE),"")</f>
        <v/>
      </c>
    </row>
    <row r="3181" spans="1:18">
      <c r="A3181" t="s">
        <v>15</v>
      </c>
      <c r="B3181" t="s">
        <v>5839</v>
      </c>
      <c r="C3181" t="s">
        <v>5836</v>
      </c>
      <c r="D3181" t="s">
        <v>5287</v>
      </c>
      <c r="E3181" t="s">
        <v>5840</v>
      </c>
      <c r="F3181" t="s">
        <v>181</v>
      </c>
      <c r="G3181" t="s">
        <v>16</v>
      </c>
      <c r="H3181" t="s">
        <v>42</v>
      </c>
      <c r="I3181" t="s">
        <v>23</v>
      </c>
      <c r="J3181" t="s">
        <v>16</v>
      </c>
      <c r="K3181" t="s">
        <v>18</v>
      </c>
      <c r="L3181" t="s">
        <v>5596</v>
      </c>
      <c r="M3181" t="s">
        <v>16</v>
      </c>
      <c r="N3181" t="s">
        <v>16</v>
      </c>
      <c r="O3181" t="s">
        <v>16</v>
      </c>
      <c r="P3181">
        <f t="shared" si="100"/>
        <v>0</v>
      </c>
      <c r="Q3181">
        <f t="shared" si="99"/>
        <v>0</v>
      </c>
      <c r="R3181" t="str">
        <f>IFERROR(VLOOKUP(P3181,Sheet1!$E$30:$F$35,2,FALSE),"")</f>
        <v/>
      </c>
    </row>
    <row r="3182" spans="1:18">
      <c r="A3182" t="s">
        <v>15</v>
      </c>
      <c r="B3182" t="s">
        <v>5841</v>
      </c>
      <c r="C3182" t="s">
        <v>5836</v>
      </c>
      <c r="D3182" t="s">
        <v>5289</v>
      </c>
      <c r="E3182" t="s">
        <v>5842</v>
      </c>
      <c r="F3182" t="s">
        <v>81</v>
      </c>
      <c r="G3182" t="s">
        <v>16</v>
      </c>
      <c r="H3182" t="s">
        <v>42</v>
      </c>
      <c r="I3182" t="s">
        <v>23</v>
      </c>
      <c r="J3182" t="s">
        <v>16</v>
      </c>
      <c r="K3182" t="s">
        <v>18</v>
      </c>
      <c r="L3182" t="s">
        <v>5596</v>
      </c>
      <c r="M3182" t="s">
        <v>16</v>
      </c>
      <c r="N3182" t="s">
        <v>16</v>
      </c>
      <c r="O3182" t="s">
        <v>16</v>
      </c>
      <c r="P3182">
        <f t="shared" si="100"/>
        <v>0</v>
      </c>
      <c r="Q3182">
        <f t="shared" si="99"/>
        <v>0</v>
      </c>
      <c r="R3182" t="str">
        <f>IFERROR(VLOOKUP(P3182,Sheet1!$E$30:$F$35,2,FALSE),"")</f>
        <v/>
      </c>
    </row>
    <row r="3183" spans="1:18">
      <c r="A3183" t="s">
        <v>15</v>
      </c>
      <c r="B3183" t="s">
        <v>5843</v>
      </c>
      <c r="C3183" t="s">
        <v>5836</v>
      </c>
      <c r="D3183" t="s">
        <v>1974</v>
      </c>
      <c r="E3183" t="s">
        <v>2166</v>
      </c>
      <c r="F3183" t="s">
        <v>184</v>
      </c>
      <c r="G3183" t="s">
        <v>16</v>
      </c>
      <c r="H3183" t="s">
        <v>42</v>
      </c>
      <c r="I3183" t="s">
        <v>23</v>
      </c>
      <c r="J3183" t="s">
        <v>16</v>
      </c>
      <c r="K3183" t="s">
        <v>18</v>
      </c>
      <c r="L3183" t="s">
        <v>5596</v>
      </c>
      <c r="M3183" t="s">
        <v>16</v>
      </c>
      <c r="N3183" t="s">
        <v>16</v>
      </c>
      <c r="O3183" t="s">
        <v>16</v>
      </c>
      <c r="P3183">
        <f t="shared" si="100"/>
        <v>0</v>
      </c>
      <c r="Q3183">
        <f t="shared" si="99"/>
        <v>0</v>
      </c>
      <c r="R3183" t="str">
        <f>IFERROR(VLOOKUP(P3183,Sheet1!$E$30:$F$35,2,FALSE),"")</f>
        <v/>
      </c>
    </row>
    <row r="3184" spans="1:18">
      <c r="A3184" t="s">
        <v>15</v>
      </c>
      <c r="B3184" t="s">
        <v>5670</v>
      </c>
      <c r="C3184" t="s">
        <v>5844</v>
      </c>
      <c r="D3184" t="s">
        <v>5292</v>
      </c>
      <c r="E3184" t="s">
        <v>5845</v>
      </c>
      <c r="F3184" t="s">
        <v>187</v>
      </c>
      <c r="G3184" t="s">
        <v>16</v>
      </c>
      <c r="H3184" t="s">
        <v>42</v>
      </c>
      <c r="I3184" t="s">
        <v>23</v>
      </c>
      <c r="J3184" t="s">
        <v>16</v>
      </c>
      <c r="K3184" t="s">
        <v>18</v>
      </c>
      <c r="L3184" t="s">
        <v>5596</v>
      </c>
      <c r="M3184" t="s">
        <v>16</v>
      </c>
      <c r="N3184" t="s">
        <v>16</v>
      </c>
      <c r="O3184" t="s">
        <v>16</v>
      </c>
      <c r="P3184">
        <f t="shared" si="100"/>
        <v>2</v>
      </c>
      <c r="Q3184">
        <f t="shared" si="99"/>
        <v>0</v>
      </c>
      <c r="R3184" t="str">
        <f>IFERROR(VLOOKUP(P3184,Sheet1!$E$30:$F$35,2,FALSE),"")</f>
        <v>cherry</v>
      </c>
    </row>
    <row r="3185" spans="1:18">
      <c r="A3185" t="s">
        <v>15</v>
      </c>
      <c r="B3185" t="s">
        <v>5846</v>
      </c>
      <c r="C3185" t="s">
        <v>5844</v>
      </c>
      <c r="D3185" t="s">
        <v>5294</v>
      </c>
      <c r="E3185" t="s">
        <v>5847</v>
      </c>
      <c r="F3185" t="s">
        <v>82</v>
      </c>
      <c r="G3185" t="s">
        <v>16</v>
      </c>
      <c r="H3185" t="s">
        <v>42</v>
      </c>
      <c r="I3185" t="s">
        <v>23</v>
      </c>
      <c r="J3185" t="s">
        <v>16</v>
      </c>
      <c r="K3185" t="s">
        <v>18</v>
      </c>
      <c r="L3185" t="s">
        <v>5596</v>
      </c>
      <c r="M3185" t="s">
        <v>16</v>
      </c>
      <c r="N3185" t="s">
        <v>16</v>
      </c>
      <c r="O3185" t="s">
        <v>16</v>
      </c>
      <c r="P3185">
        <f t="shared" si="100"/>
        <v>0</v>
      </c>
      <c r="Q3185">
        <f t="shared" si="99"/>
        <v>0</v>
      </c>
      <c r="R3185" t="str">
        <f>IFERROR(VLOOKUP(P3185,Sheet1!$E$30:$F$35,2,FALSE),"")</f>
        <v/>
      </c>
    </row>
    <row r="3186" spans="1:18">
      <c r="A3186" t="s">
        <v>15</v>
      </c>
      <c r="B3186" t="s">
        <v>5848</v>
      </c>
      <c r="C3186" t="s">
        <v>5849</v>
      </c>
      <c r="D3186" t="s">
        <v>1975</v>
      </c>
      <c r="E3186" t="s">
        <v>2167</v>
      </c>
      <c r="F3186" t="s">
        <v>191</v>
      </c>
      <c r="G3186" t="s">
        <v>16</v>
      </c>
      <c r="H3186" t="s">
        <v>42</v>
      </c>
      <c r="I3186" t="s">
        <v>23</v>
      </c>
      <c r="J3186" t="s">
        <v>16</v>
      </c>
      <c r="K3186" t="s">
        <v>18</v>
      </c>
      <c r="L3186" t="s">
        <v>5596</v>
      </c>
      <c r="M3186" t="s">
        <v>16</v>
      </c>
      <c r="N3186" t="s">
        <v>16</v>
      </c>
      <c r="O3186" t="s">
        <v>16</v>
      </c>
      <c r="P3186">
        <f t="shared" si="100"/>
        <v>8</v>
      </c>
      <c r="Q3186">
        <f t="shared" si="99"/>
        <v>1</v>
      </c>
      <c r="R3186" t="str">
        <f>IFERROR(VLOOKUP(P3186,Sheet1!$E$30:$F$35,2,FALSE),"")</f>
        <v>grape</v>
      </c>
    </row>
    <row r="3187" spans="1:18">
      <c r="A3187" t="s">
        <v>15</v>
      </c>
      <c r="B3187" t="s">
        <v>5850</v>
      </c>
      <c r="C3187" t="s">
        <v>5851</v>
      </c>
      <c r="D3187" t="s">
        <v>5299</v>
      </c>
      <c r="E3187" t="s">
        <v>5852</v>
      </c>
      <c r="F3187" t="s">
        <v>194</v>
      </c>
      <c r="G3187" t="s">
        <v>16</v>
      </c>
      <c r="H3187" t="s">
        <v>42</v>
      </c>
      <c r="I3187" t="s">
        <v>23</v>
      </c>
      <c r="J3187" t="s">
        <v>16</v>
      </c>
      <c r="K3187" t="s">
        <v>18</v>
      </c>
      <c r="L3187" t="s">
        <v>5596</v>
      </c>
      <c r="M3187" t="s">
        <v>16</v>
      </c>
      <c r="N3187" t="s">
        <v>16</v>
      </c>
      <c r="O3187" t="s">
        <v>16</v>
      </c>
      <c r="P3187">
        <f t="shared" si="100"/>
        <v>2</v>
      </c>
      <c r="Q3187">
        <f t="shared" si="99"/>
        <v>0</v>
      </c>
      <c r="R3187" t="str">
        <f>IFERROR(VLOOKUP(P3187,Sheet1!$E$30:$F$35,2,FALSE),"")</f>
        <v>cherry</v>
      </c>
    </row>
    <row r="3188" spans="1:18">
      <c r="A3188" t="s">
        <v>15</v>
      </c>
      <c r="B3188" t="s">
        <v>5853</v>
      </c>
      <c r="C3188" t="s">
        <v>5851</v>
      </c>
      <c r="D3188" t="s">
        <v>5300</v>
      </c>
      <c r="E3188" t="s">
        <v>1576</v>
      </c>
      <c r="F3188" t="s">
        <v>84</v>
      </c>
      <c r="G3188" t="s">
        <v>16</v>
      </c>
      <c r="H3188" t="s">
        <v>42</v>
      </c>
      <c r="I3188" t="s">
        <v>23</v>
      </c>
      <c r="J3188" t="s">
        <v>16</v>
      </c>
      <c r="K3188" t="s">
        <v>18</v>
      </c>
      <c r="L3188" t="s">
        <v>5596</v>
      </c>
      <c r="M3188" t="s">
        <v>16</v>
      </c>
      <c r="N3188" t="s">
        <v>16</v>
      </c>
      <c r="O3188" t="s">
        <v>16</v>
      </c>
      <c r="P3188">
        <f t="shared" si="100"/>
        <v>0</v>
      </c>
      <c r="Q3188">
        <f t="shared" si="99"/>
        <v>0</v>
      </c>
      <c r="R3188" t="str">
        <f>IFERROR(VLOOKUP(P3188,Sheet1!$E$30:$F$35,2,FALSE),"")</f>
        <v/>
      </c>
    </row>
    <row r="3189" spans="1:18">
      <c r="A3189" t="s">
        <v>15</v>
      </c>
      <c r="B3189" t="s">
        <v>5854</v>
      </c>
      <c r="C3189" t="s">
        <v>5851</v>
      </c>
      <c r="D3189" t="s">
        <v>1978</v>
      </c>
      <c r="E3189" t="s">
        <v>2169</v>
      </c>
      <c r="F3189" t="s">
        <v>198</v>
      </c>
      <c r="G3189" t="s">
        <v>16</v>
      </c>
      <c r="H3189" t="s">
        <v>42</v>
      </c>
      <c r="I3189" t="s">
        <v>23</v>
      </c>
      <c r="J3189" t="s">
        <v>16</v>
      </c>
      <c r="K3189" t="s">
        <v>18</v>
      </c>
      <c r="L3189" t="s">
        <v>5596</v>
      </c>
      <c r="M3189" t="s">
        <v>16</v>
      </c>
      <c r="N3189" t="s">
        <v>16</v>
      </c>
      <c r="O3189" t="s">
        <v>16</v>
      </c>
      <c r="P3189">
        <f t="shared" si="100"/>
        <v>0</v>
      </c>
      <c r="Q3189">
        <f t="shared" si="99"/>
        <v>0</v>
      </c>
      <c r="R3189" t="str">
        <f>IFERROR(VLOOKUP(P3189,Sheet1!$E$30:$F$35,2,FALSE),"")</f>
        <v/>
      </c>
    </row>
    <row r="3190" spans="1:18">
      <c r="A3190" t="s">
        <v>15</v>
      </c>
      <c r="B3190" t="s">
        <v>5855</v>
      </c>
      <c r="C3190" t="s">
        <v>5851</v>
      </c>
      <c r="D3190" t="s">
        <v>5305</v>
      </c>
      <c r="E3190" t="s">
        <v>5856</v>
      </c>
      <c r="F3190" t="s">
        <v>201</v>
      </c>
      <c r="G3190" t="s">
        <v>16</v>
      </c>
      <c r="H3190" t="s">
        <v>42</v>
      </c>
      <c r="I3190" t="s">
        <v>23</v>
      </c>
      <c r="J3190" t="s">
        <v>16</v>
      </c>
      <c r="K3190" t="s">
        <v>18</v>
      </c>
      <c r="L3190" t="s">
        <v>5596</v>
      </c>
      <c r="M3190" t="s">
        <v>16</v>
      </c>
      <c r="N3190" t="s">
        <v>16</v>
      </c>
      <c r="O3190" t="s">
        <v>16</v>
      </c>
      <c r="P3190">
        <f t="shared" si="100"/>
        <v>0</v>
      </c>
      <c r="Q3190">
        <f t="shared" si="99"/>
        <v>0</v>
      </c>
      <c r="R3190" t="str">
        <f>IFERROR(VLOOKUP(P3190,Sheet1!$E$30:$F$35,2,FALSE),"")</f>
        <v/>
      </c>
    </row>
    <row r="3191" spans="1:18">
      <c r="A3191" t="s">
        <v>15</v>
      </c>
      <c r="B3191" t="s">
        <v>5857</v>
      </c>
      <c r="C3191" t="s">
        <v>5851</v>
      </c>
      <c r="D3191" t="s">
        <v>5308</v>
      </c>
      <c r="E3191" t="s">
        <v>5858</v>
      </c>
      <c r="F3191" t="s">
        <v>85</v>
      </c>
      <c r="G3191" t="s">
        <v>16</v>
      </c>
      <c r="H3191" t="s">
        <v>42</v>
      </c>
      <c r="I3191" t="s">
        <v>23</v>
      </c>
      <c r="J3191" t="s">
        <v>16</v>
      </c>
      <c r="K3191" t="s">
        <v>18</v>
      </c>
      <c r="L3191" t="s">
        <v>5596</v>
      </c>
      <c r="M3191" t="s">
        <v>16</v>
      </c>
      <c r="N3191" t="s">
        <v>16</v>
      </c>
      <c r="O3191" t="s">
        <v>16</v>
      </c>
      <c r="P3191">
        <f t="shared" si="100"/>
        <v>0</v>
      </c>
      <c r="Q3191">
        <f t="shared" si="99"/>
        <v>0</v>
      </c>
      <c r="R3191" t="str">
        <f>IFERROR(VLOOKUP(P3191,Sheet1!$E$30:$F$35,2,FALSE),"")</f>
        <v/>
      </c>
    </row>
    <row r="3192" spans="1:18">
      <c r="A3192" t="s">
        <v>15</v>
      </c>
      <c r="B3192" t="s">
        <v>5859</v>
      </c>
      <c r="C3192" t="s">
        <v>5860</v>
      </c>
      <c r="D3192" t="s">
        <v>1980</v>
      </c>
      <c r="E3192" t="s">
        <v>2171</v>
      </c>
      <c r="F3192" t="s">
        <v>206</v>
      </c>
      <c r="G3192" t="s">
        <v>16</v>
      </c>
      <c r="H3192" t="s">
        <v>42</v>
      </c>
      <c r="I3192" t="s">
        <v>23</v>
      </c>
      <c r="J3192" t="s">
        <v>16</v>
      </c>
      <c r="K3192" t="s">
        <v>18</v>
      </c>
      <c r="L3192" t="s">
        <v>5596</v>
      </c>
      <c r="M3192" t="s">
        <v>16</v>
      </c>
      <c r="N3192" t="s">
        <v>16</v>
      </c>
      <c r="O3192" t="s">
        <v>16</v>
      </c>
      <c r="P3192">
        <f t="shared" si="100"/>
        <v>3</v>
      </c>
      <c r="Q3192">
        <f t="shared" si="99"/>
        <v>0</v>
      </c>
      <c r="R3192" t="str">
        <f>IFERROR(VLOOKUP(P3192,Sheet1!$E$30:$F$35,2,FALSE),"")</f>
        <v>rino</v>
      </c>
    </row>
    <row r="3193" spans="1:18">
      <c r="A3193" t="s">
        <v>15</v>
      </c>
      <c r="B3193" t="s">
        <v>5861</v>
      </c>
      <c r="C3193" t="s">
        <v>5862</v>
      </c>
      <c r="D3193" t="s">
        <v>5313</v>
      </c>
      <c r="E3193" t="s">
        <v>5863</v>
      </c>
      <c r="F3193" t="s">
        <v>209</v>
      </c>
      <c r="G3193" t="s">
        <v>16</v>
      </c>
      <c r="H3193" t="s">
        <v>42</v>
      </c>
      <c r="I3193" t="s">
        <v>23</v>
      </c>
      <c r="J3193" t="s">
        <v>16</v>
      </c>
      <c r="K3193" t="s">
        <v>18</v>
      </c>
      <c r="L3193" t="s">
        <v>5596</v>
      </c>
      <c r="M3193" t="s">
        <v>16</v>
      </c>
      <c r="N3193" t="s">
        <v>16</v>
      </c>
      <c r="O3193" t="s">
        <v>16</v>
      </c>
      <c r="P3193">
        <f t="shared" si="100"/>
        <v>2</v>
      </c>
      <c r="Q3193">
        <f t="shared" si="99"/>
        <v>0</v>
      </c>
      <c r="R3193" t="str">
        <f>IFERROR(VLOOKUP(P3193,Sheet1!$E$30:$F$35,2,FALSE),"")</f>
        <v>cherry</v>
      </c>
    </row>
    <row r="3194" spans="1:18">
      <c r="A3194" t="s">
        <v>15</v>
      </c>
      <c r="B3194" t="s">
        <v>5864</v>
      </c>
      <c r="C3194" t="s">
        <v>5862</v>
      </c>
      <c r="D3194" t="s">
        <v>1481</v>
      </c>
      <c r="E3194" t="s">
        <v>5865</v>
      </c>
      <c r="F3194" t="s">
        <v>52</v>
      </c>
      <c r="G3194" t="s">
        <v>16</v>
      </c>
      <c r="H3194" t="s">
        <v>42</v>
      </c>
      <c r="I3194" t="s">
        <v>23</v>
      </c>
      <c r="J3194" t="s">
        <v>16</v>
      </c>
      <c r="K3194" t="s">
        <v>18</v>
      </c>
      <c r="L3194" t="s">
        <v>5596</v>
      </c>
      <c r="M3194" t="s">
        <v>16</v>
      </c>
      <c r="N3194" t="s">
        <v>16</v>
      </c>
      <c r="O3194" t="s">
        <v>16</v>
      </c>
      <c r="P3194">
        <f t="shared" si="100"/>
        <v>0</v>
      </c>
      <c r="Q3194">
        <f t="shared" si="99"/>
        <v>0</v>
      </c>
      <c r="R3194" t="str">
        <f>IFERROR(VLOOKUP(P3194,Sheet1!$E$30:$F$35,2,FALSE),"")</f>
        <v/>
      </c>
    </row>
    <row r="3195" spans="1:18">
      <c r="A3195" t="s">
        <v>15</v>
      </c>
      <c r="B3195" t="s">
        <v>5866</v>
      </c>
      <c r="C3195" t="s">
        <v>5862</v>
      </c>
      <c r="D3195" t="s">
        <v>1982</v>
      </c>
      <c r="E3195" t="s">
        <v>2172</v>
      </c>
      <c r="F3195" t="s">
        <v>88</v>
      </c>
      <c r="G3195" t="s">
        <v>16</v>
      </c>
      <c r="H3195" t="s">
        <v>42</v>
      </c>
      <c r="I3195" t="s">
        <v>23</v>
      </c>
      <c r="J3195" t="s">
        <v>16</v>
      </c>
      <c r="K3195" t="s">
        <v>18</v>
      </c>
      <c r="L3195" t="s">
        <v>5596</v>
      </c>
      <c r="M3195" t="s">
        <v>16</v>
      </c>
      <c r="N3195" t="s">
        <v>16</v>
      </c>
      <c r="O3195" t="s">
        <v>16</v>
      </c>
      <c r="P3195">
        <f t="shared" si="100"/>
        <v>0</v>
      </c>
      <c r="Q3195">
        <f t="shared" si="99"/>
        <v>0</v>
      </c>
      <c r="R3195" t="str">
        <f>IFERROR(VLOOKUP(P3195,Sheet1!$E$30:$F$35,2,FALSE),"")</f>
        <v/>
      </c>
    </row>
    <row r="3196" spans="1:18">
      <c r="A3196" t="s">
        <v>15</v>
      </c>
      <c r="B3196" t="s">
        <v>5867</v>
      </c>
      <c r="C3196" t="s">
        <v>5862</v>
      </c>
      <c r="D3196" t="s">
        <v>5318</v>
      </c>
      <c r="E3196" t="s">
        <v>1590</v>
      </c>
      <c r="F3196" t="s">
        <v>215</v>
      </c>
      <c r="G3196" t="s">
        <v>16</v>
      </c>
      <c r="H3196" t="s">
        <v>42</v>
      </c>
      <c r="I3196" t="s">
        <v>23</v>
      </c>
      <c r="J3196" t="s">
        <v>16</v>
      </c>
      <c r="K3196" t="s">
        <v>18</v>
      </c>
      <c r="L3196" t="s">
        <v>5596</v>
      </c>
      <c r="M3196" t="s">
        <v>16</v>
      </c>
      <c r="N3196" t="s">
        <v>16</v>
      </c>
      <c r="O3196" t="s">
        <v>16</v>
      </c>
      <c r="P3196">
        <f t="shared" si="100"/>
        <v>0</v>
      </c>
      <c r="Q3196">
        <f t="shared" si="99"/>
        <v>0</v>
      </c>
      <c r="R3196" t="str">
        <f>IFERROR(VLOOKUP(P3196,Sheet1!$E$30:$F$35,2,FALSE),"")</f>
        <v/>
      </c>
    </row>
    <row r="3197" spans="1:18">
      <c r="A3197" t="s">
        <v>15</v>
      </c>
      <c r="B3197" t="s">
        <v>5868</v>
      </c>
      <c r="C3197" t="s">
        <v>5862</v>
      </c>
      <c r="D3197" t="s">
        <v>5320</v>
      </c>
      <c r="E3197" t="s">
        <v>5869</v>
      </c>
      <c r="F3197" t="s">
        <v>90</v>
      </c>
      <c r="G3197" t="s">
        <v>16</v>
      </c>
      <c r="H3197" t="s">
        <v>42</v>
      </c>
      <c r="I3197" t="s">
        <v>23</v>
      </c>
      <c r="J3197" t="s">
        <v>16</v>
      </c>
      <c r="K3197" t="s">
        <v>18</v>
      </c>
      <c r="L3197" t="s">
        <v>5596</v>
      </c>
      <c r="M3197" t="s">
        <v>16</v>
      </c>
      <c r="N3197" t="s">
        <v>16</v>
      </c>
      <c r="O3197" t="s">
        <v>16</v>
      </c>
      <c r="P3197">
        <f t="shared" si="100"/>
        <v>0</v>
      </c>
      <c r="Q3197">
        <f t="shared" si="99"/>
        <v>0</v>
      </c>
      <c r="R3197" t="str">
        <f>IFERROR(VLOOKUP(P3197,Sheet1!$E$30:$F$35,2,FALSE),"")</f>
        <v/>
      </c>
    </row>
    <row r="3198" spans="1:18">
      <c r="A3198" t="s">
        <v>15</v>
      </c>
      <c r="B3198" t="s">
        <v>5678</v>
      </c>
      <c r="C3198" t="s">
        <v>5870</v>
      </c>
      <c r="D3198" t="s">
        <v>1985</v>
      </c>
      <c r="E3198" t="s">
        <v>2174</v>
      </c>
      <c r="F3198" t="s">
        <v>220</v>
      </c>
      <c r="G3198" t="s">
        <v>16</v>
      </c>
      <c r="H3198" t="s">
        <v>42</v>
      </c>
      <c r="I3198" t="s">
        <v>23</v>
      </c>
      <c r="J3198" t="s">
        <v>16</v>
      </c>
      <c r="K3198" t="s">
        <v>18</v>
      </c>
      <c r="L3198" t="s">
        <v>5596</v>
      </c>
      <c r="M3198" t="s">
        <v>16</v>
      </c>
      <c r="N3198" t="s">
        <v>16</v>
      </c>
      <c r="O3198" t="s">
        <v>16</v>
      </c>
      <c r="P3198">
        <f t="shared" si="100"/>
        <v>8</v>
      </c>
      <c r="Q3198">
        <f t="shared" si="99"/>
        <v>1</v>
      </c>
      <c r="R3198" t="str">
        <f>IFERROR(VLOOKUP(P3198,Sheet1!$E$30:$F$35,2,FALSE),"")</f>
        <v>grape</v>
      </c>
    </row>
    <row r="3199" spans="1:18">
      <c r="A3199" t="s">
        <v>15</v>
      </c>
      <c r="B3199" t="s">
        <v>5871</v>
      </c>
      <c r="C3199" t="s">
        <v>5872</v>
      </c>
      <c r="D3199" t="s">
        <v>5324</v>
      </c>
      <c r="E3199" t="s">
        <v>5873</v>
      </c>
      <c r="F3199" t="s">
        <v>92</v>
      </c>
      <c r="G3199" t="s">
        <v>16</v>
      </c>
      <c r="H3199" t="s">
        <v>42</v>
      </c>
      <c r="I3199" t="s">
        <v>23</v>
      </c>
      <c r="J3199" t="s">
        <v>16</v>
      </c>
      <c r="K3199" t="s">
        <v>18</v>
      </c>
      <c r="L3199" t="s">
        <v>5596</v>
      </c>
      <c r="M3199" t="s">
        <v>16</v>
      </c>
      <c r="N3199" t="s">
        <v>16</v>
      </c>
      <c r="O3199" t="s">
        <v>16</v>
      </c>
      <c r="P3199">
        <f t="shared" si="100"/>
        <v>8</v>
      </c>
      <c r="Q3199">
        <f t="shared" si="99"/>
        <v>1</v>
      </c>
      <c r="R3199" t="str">
        <f>IFERROR(VLOOKUP(P3199,Sheet1!$E$30:$F$35,2,FALSE),"")</f>
        <v>grape</v>
      </c>
    </row>
    <row r="3200" spans="1:18">
      <c r="A3200" t="s">
        <v>15</v>
      </c>
      <c r="B3200" t="s">
        <v>5874</v>
      </c>
      <c r="C3200" t="s">
        <v>5872</v>
      </c>
      <c r="D3200" t="s">
        <v>5326</v>
      </c>
      <c r="E3200" t="s">
        <v>5875</v>
      </c>
      <c r="F3200" t="s">
        <v>225</v>
      </c>
      <c r="G3200" t="s">
        <v>16</v>
      </c>
      <c r="H3200" t="s">
        <v>42</v>
      </c>
      <c r="I3200" t="s">
        <v>23</v>
      </c>
      <c r="J3200" t="s">
        <v>16</v>
      </c>
      <c r="K3200" t="s">
        <v>18</v>
      </c>
      <c r="L3200" t="s">
        <v>5596</v>
      </c>
      <c r="M3200" t="s">
        <v>16</v>
      </c>
      <c r="N3200" t="s">
        <v>16</v>
      </c>
      <c r="O3200" t="s">
        <v>16</v>
      </c>
      <c r="P3200">
        <f t="shared" si="100"/>
        <v>0</v>
      </c>
      <c r="Q3200">
        <f t="shared" si="99"/>
        <v>0</v>
      </c>
      <c r="R3200" t="str">
        <f>IFERROR(VLOOKUP(P3200,Sheet1!$E$30:$F$35,2,FALSE),"")</f>
        <v/>
      </c>
    </row>
    <row r="3201" spans="1:18">
      <c r="A3201" t="s">
        <v>15</v>
      </c>
      <c r="B3201" t="s">
        <v>5876</v>
      </c>
      <c r="C3201" t="s">
        <v>5872</v>
      </c>
      <c r="D3201" t="s">
        <v>1986</v>
      </c>
      <c r="E3201" t="s">
        <v>2176</v>
      </c>
      <c r="F3201" t="s">
        <v>94</v>
      </c>
      <c r="G3201" t="s">
        <v>16</v>
      </c>
      <c r="H3201" t="s">
        <v>42</v>
      </c>
      <c r="I3201" t="s">
        <v>23</v>
      </c>
      <c r="J3201" t="s">
        <v>16</v>
      </c>
      <c r="K3201" t="s">
        <v>18</v>
      </c>
      <c r="L3201" t="s">
        <v>5596</v>
      </c>
      <c r="M3201" t="s">
        <v>16</v>
      </c>
      <c r="N3201" t="s">
        <v>16</v>
      </c>
      <c r="O3201" t="s">
        <v>16</v>
      </c>
      <c r="P3201">
        <f t="shared" si="100"/>
        <v>0</v>
      </c>
      <c r="Q3201">
        <f t="shared" si="99"/>
        <v>0</v>
      </c>
      <c r="R3201" t="str">
        <f>IFERROR(VLOOKUP(P3201,Sheet1!$E$30:$F$35,2,FALSE),"")</f>
        <v/>
      </c>
    </row>
    <row r="3202" spans="1:18">
      <c r="A3202" t="s">
        <v>15</v>
      </c>
      <c r="B3202" t="s">
        <v>5877</v>
      </c>
      <c r="C3202" t="s">
        <v>5872</v>
      </c>
      <c r="D3202" t="s">
        <v>5329</v>
      </c>
      <c r="E3202" t="s">
        <v>5878</v>
      </c>
      <c r="F3202" t="s">
        <v>229</v>
      </c>
      <c r="G3202" t="s">
        <v>16</v>
      </c>
      <c r="H3202" t="s">
        <v>42</v>
      </c>
      <c r="I3202" t="s">
        <v>23</v>
      </c>
      <c r="J3202" t="s">
        <v>16</v>
      </c>
      <c r="K3202" t="s">
        <v>18</v>
      </c>
      <c r="L3202" t="s">
        <v>5596</v>
      </c>
      <c r="M3202" t="s">
        <v>16</v>
      </c>
      <c r="N3202" t="s">
        <v>16</v>
      </c>
      <c r="O3202" t="s">
        <v>16</v>
      </c>
      <c r="P3202">
        <f t="shared" si="100"/>
        <v>0</v>
      </c>
      <c r="Q3202">
        <f t="shared" si="99"/>
        <v>0</v>
      </c>
      <c r="R3202" t="str">
        <f>IFERROR(VLOOKUP(P3202,Sheet1!$E$30:$F$35,2,FALSE),"")</f>
        <v/>
      </c>
    </row>
    <row r="3203" spans="1:18">
      <c r="A3203" t="s">
        <v>15</v>
      </c>
      <c r="B3203" t="s">
        <v>5879</v>
      </c>
      <c r="C3203" t="s">
        <v>5872</v>
      </c>
      <c r="D3203" t="s">
        <v>5332</v>
      </c>
      <c r="E3203" t="s">
        <v>5880</v>
      </c>
      <c r="F3203" t="s">
        <v>96</v>
      </c>
      <c r="G3203" t="s">
        <v>16</v>
      </c>
      <c r="H3203" t="s">
        <v>42</v>
      </c>
      <c r="I3203" t="s">
        <v>23</v>
      </c>
      <c r="J3203" t="s">
        <v>16</v>
      </c>
      <c r="K3203" t="s">
        <v>18</v>
      </c>
      <c r="L3203" t="s">
        <v>5596</v>
      </c>
      <c r="M3203" t="s">
        <v>16</v>
      </c>
      <c r="N3203" t="s">
        <v>16</v>
      </c>
      <c r="O3203" t="s">
        <v>16</v>
      </c>
      <c r="P3203">
        <f t="shared" si="100"/>
        <v>0</v>
      </c>
      <c r="Q3203">
        <f t="shared" si="99"/>
        <v>0</v>
      </c>
      <c r="R3203" t="str">
        <f>IFERROR(VLOOKUP(P3203,Sheet1!$E$30:$F$35,2,FALSE),"")</f>
        <v/>
      </c>
    </row>
    <row r="3204" spans="1:18">
      <c r="A3204" t="s">
        <v>15</v>
      </c>
      <c r="B3204" t="s">
        <v>5881</v>
      </c>
      <c r="C3204" t="s">
        <v>5882</v>
      </c>
      <c r="D3204" t="s">
        <v>1988</v>
      </c>
      <c r="E3204" t="s">
        <v>1592</v>
      </c>
      <c r="F3204" t="s">
        <v>234</v>
      </c>
      <c r="G3204" t="s">
        <v>16</v>
      </c>
      <c r="H3204" t="s">
        <v>42</v>
      </c>
      <c r="I3204" t="s">
        <v>23</v>
      </c>
      <c r="J3204" t="s">
        <v>16</v>
      </c>
      <c r="K3204" t="s">
        <v>18</v>
      </c>
      <c r="L3204" t="s">
        <v>5596</v>
      </c>
      <c r="M3204" t="s">
        <v>16</v>
      </c>
      <c r="N3204" t="s">
        <v>16</v>
      </c>
      <c r="O3204" t="s">
        <v>16</v>
      </c>
      <c r="P3204">
        <f t="shared" si="100"/>
        <v>8</v>
      </c>
      <c r="Q3204">
        <f t="shared" ref="Q3204:Q3267" si="101">IF(P3204=8,1,0)</f>
        <v>1</v>
      </c>
      <c r="R3204" t="str">
        <f>IFERROR(VLOOKUP(P3204,Sheet1!$E$30:$F$35,2,FALSE),"")</f>
        <v>grape</v>
      </c>
    </row>
    <row r="3205" spans="1:18">
      <c r="A3205" t="s">
        <v>15</v>
      </c>
      <c r="B3205" t="s">
        <v>5883</v>
      </c>
      <c r="C3205" t="s">
        <v>5882</v>
      </c>
      <c r="D3205" t="s">
        <v>5335</v>
      </c>
      <c r="E3205" t="s">
        <v>5884</v>
      </c>
      <c r="F3205" t="s">
        <v>99</v>
      </c>
      <c r="G3205" t="s">
        <v>16</v>
      </c>
      <c r="H3205" t="s">
        <v>42</v>
      </c>
      <c r="I3205" t="s">
        <v>23</v>
      </c>
      <c r="J3205" t="s">
        <v>16</v>
      </c>
      <c r="K3205" t="s">
        <v>18</v>
      </c>
      <c r="L3205" t="s">
        <v>5596</v>
      </c>
      <c r="M3205" t="s">
        <v>16</v>
      </c>
      <c r="N3205" t="s">
        <v>16</v>
      </c>
      <c r="O3205" t="s">
        <v>16</v>
      </c>
      <c r="P3205">
        <f t="shared" ref="P3205:P3268" si="102">C3205-C3204</f>
        <v>0</v>
      </c>
      <c r="Q3205">
        <f t="shared" si="101"/>
        <v>0</v>
      </c>
      <c r="R3205" t="str">
        <f>IFERROR(VLOOKUP(P3205,Sheet1!$E$30:$F$35,2,FALSE),"")</f>
        <v/>
      </c>
    </row>
    <row r="3206" spans="1:18">
      <c r="A3206" t="s">
        <v>15</v>
      </c>
      <c r="B3206" t="s">
        <v>5885</v>
      </c>
      <c r="C3206" t="s">
        <v>5882</v>
      </c>
      <c r="D3206" t="s">
        <v>5337</v>
      </c>
      <c r="E3206" t="s">
        <v>5886</v>
      </c>
      <c r="F3206" t="s">
        <v>238</v>
      </c>
      <c r="G3206" t="s">
        <v>16</v>
      </c>
      <c r="H3206" t="s">
        <v>42</v>
      </c>
      <c r="I3206" t="s">
        <v>23</v>
      </c>
      <c r="J3206" t="s">
        <v>16</v>
      </c>
      <c r="K3206" t="s">
        <v>18</v>
      </c>
      <c r="L3206" t="s">
        <v>5596</v>
      </c>
      <c r="M3206" t="s">
        <v>16</v>
      </c>
      <c r="N3206" t="s">
        <v>16</v>
      </c>
      <c r="O3206" t="s">
        <v>16</v>
      </c>
      <c r="P3206">
        <f t="shared" si="102"/>
        <v>0</v>
      </c>
      <c r="Q3206">
        <f t="shared" si="101"/>
        <v>0</v>
      </c>
      <c r="R3206" t="str">
        <f>IFERROR(VLOOKUP(P3206,Sheet1!$E$30:$F$35,2,FALSE),"")</f>
        <v/>
      </c>
    </row>
    <row r="3207" spans="1:18">
      <c r="A3207" t="s">
        <v>15</v>
      </c>
      <c r="B3207" t="s">
        <v>5887</v>
      </c>
      <c r="C3207" t="s">
        <v>5882</v>
      </c>
      <c r="D3207" t="s">
        <v>1991</v>
      </c>
      <c r="E3207" t="s">
        <v>2178</v>
      </c>
      <c r="F3207" t="s">
        <v>101</v>
      </c>
      <c r="G3207" t="s">
        <v>16</v>
      </c>
      <c r="H3207" t="s">
        <v>42</v>
      </c>
      <c r="I3207" t="s">
        <v>23</v>
      </c>
      <c r="J3207" t="s">
        <v>16</v>
      </c>
      <c r="K3207" t="s">
        <v>18</v>
      </c>
      <c r="L3207" t="s">
        <v>5596</v>
      </c>
      <c r="M3207" t="s">
        <v>16</v>
      </c>
      <c r="N3207" t="s">
        <v>16</v>
      </c>
      <c r="O3207" t="s">
        <v>16</v>
      </c>
      <c r="P3207">
        <f t="shared" si="102"/>
        <v>0</v>
      </c>
      <c r="Q3207">
        <f t="shared" si="101"/>
        <v>0</v>
      </c>
      <c r="R3207" t="str">
        <f>IFERROR(VLOOKUP(P3207,Sheet1!$E$30:$F$35,2,FALSE),"")</f>
        <v/>
      </c>
    </row>
    <row r="3208" spans="1:18">
      <c r="A3208" t="s">
        <v>15</v>
      </c>
      <c r="B3208" t="s">
        <v>5888</v>
      </c>
      <c r="C3208" t="s">
        <v>5889</v>
      </c>
      <c r="D3208" t="s">
        <v>1484</v>
      </c>
      <c r="E3208" t="s">
        <v>5890</v>
      </c>
      <c r="F3208" t="s">
        <v>55</v>
      </c>
      <c r="G3208" t="s">
        <v>16</v>
      </c>
      <c r="H3208" t="s">
        <v>42</v>
      </c>
      <c r="I3208" t="s">
        <v>23</v>
      </c>
      <c r="J3208" t="s">
        <v>16</v>
      </c>
      <c r="K3208" t="s">
        <v>18</v>
      </c>
      <c r="L3208" t="s">
        <v>5596</v>
      </c>
      <c r="M3208" t="s">
        <v>16</v>
      </c>
      <c r="N3208" t="s">
        <v>16</v>
      </c>
      <c r="O3208" t="s">
        <v>16</v>
      </c>
      <c r="P3208">
        <f t="shared" si="102"/>
        <v>3</v>
      </c>
      <c r="Q3208">
        <f t="shared" si="101"/>
        <v>0</v>
      </c>
      <c r="R3208" t="str">
        <f>IFERROR(VLOOKUP(P3208,Sheet1!$E$30:$F$35,2,FALSE),"")</f>
        <v>rino</v>
      </c>
    </row>
    <row r="3209" spans="1:18">
      <c r="A3209" t="s">
        <v>15</v>
      </c>
      <c r="B3209" t="s">
        <v>5891</v>
      </c>
      <c r="C3209" t="s">
        <v>5892</v>
      </c>
      <c r="D3209" t="s">
        <v>5342</v>
      </c>
      <c r="E3209" t="s">
        <v>5893</v>
      </c>
      <c r="F3209" t="s">
        <v>104</v>
      </c>
      <c r="G3209" t="s">
        <v>16</v>
      </c>
      <c r="H3209" t="s">
        <v>42</v>
      </c>
      <c r="I3209" t="s">
        <v>23</v>
      </c>
      <c r="J3209" t="s">
        <v>16</v>
      </c>
      <c r="K3209" t="s">
        <v>18</v>
      </c>
      <c r="L3209" t="s">
        <v>5596</v>
      </c>
      <c r="M3209" t="s">
        <v>16</v>
      </c>
      <c r="N3209" t="s">
        <v>16</v>
      </c>
      <c r="O3209" t="s">
        <v>16</v>
      </c>
      <c r="P3209">
        <f t="shared" si="102"/>
        <v>8</v>
      </c>
      <c r="Q3209">
        <f t="shared" si="101"/>
        <v>1</v>
      </c>
      <c r="R3209" t="str">
        <f>IFERROR(VLOOKUP(P3209,Sheet1!$E$30:$F$35,2,FALSE),"")</f>
        <v>grape</v>
      </c>
    </row>
    <row r="3210" spans="1:18">
      <c r="A3210" t="s">
        <v>15</v>
      </c>
      <c r="B3210" t="s">
        <v>5894</v>
      </c>
      <c r="C3210" t="s">
        <v>5892</v>
      </c>
      <c r="D3210" t="s">
        <v>1992</v>
      </c>
      <c r="E3210" t="s">
        <v>2180</v>
      </c>
      <c r="F3210" t="s">
        <v>244</v>
      </c>
      <c r="G3210" t="s">
        <v>16</v>
      </c>
      <c r="H3210" t="s">
        <v>42</v>
      </c>
      <c r="I3210" t="s">
        <v>23</v>
      </c>
      <c r="J3210" t="s">
        <v>16</v>
      </c>
      <c r="K3210" t="s">
        <v>18</v>
      </c>
      <c r="L3210" t="s">
        <v>5596</v>
      </c>
      <c r="M3210" t="s">
        <v>16</v>
      </c>
      <c r="N3210" t="s">
        <v>16</v>
      </c>
      <c r="O3210" t="s">
        <v>16</v>
      </c>
      <c r="P3210">
        <f t="shared" si="102"/>
        <v>0</v>
      </c>
      <c r="Q3210">
        <f t="shared" si="101"/>
        <v>0</v>
      </c>
      <c r="R3210" t="str">
        <f>IFERROR(VLOOKUP(P3210,Sheet1!$E$30:$F$35,2,FALSE),"")</f>
        <v/>
      </c>
    </row>
    <row r="3211" spans="1:18">
      <c r="A3211" t="s">
        <v>15</v>
      </c>
      <c r="B3211" t="s">
        <v>5895</v>
      </c>
      <c r="C3211" t="s">
        <v>5892</v>
      </c>
      <c r="D3211" t="s">
        <v>5346</v>
      </c>
      <c r="E3211" t="s">
        <v>5896</v>
      </c>
      <c r="F3211" t="s">
        <v>106</v>
      </c>
      <c r="G3211" t="s">
        <v>16</v>
      </c>
      <c r="H3211" t="s">
        <v>42</v>
      </c>
      <c r="I3211" t="s">
        <v>23</v>
      </c>
      <c r="J3211" t="s">
        <v>16</v>
      </c>
      <c r="K3211" t="s">
        <v>18</v>
      </c>
      <c r="L3211" t="s">
        <v>5596</v>
      </c>
      <c r="M3211" t="s">
        <v>16</v>
      </c>
      <c r="N3211" t="s">
        <v>16</v>
      </c>
      <c r="O3211" t="s">
        <v>16</v>
      </c>
      <c r="P3211">
        <f t="shared" si="102"/>
        <v>0</v>
      </c>
      <c r="Q3211">
        <f t="shared" si="101"/>
        <v>0</v>
      </c>
      <c r="R3211" t="str">
        <f>IFERROR(VLOOKUP(P3211,Sheet1!$E$30:$F$35,2,FALSE),"")</f>
        <v/>
      </c>
    </row>
    <row r="3212" spans="1:18">
      <c r="A3212" t="s">
        <v>15</v>
      </c>
      <c r="B3212" t="s">
        <v>5686</v>
      </c>
      <c r="C3212" t="s">
        <v>5892</v>
      </c>
      <c r="D3212" t="s">
        <v>5349</v>
      </c>
      <c r="E3212" t="s">
        <v>1603</v>
      </c>
      <c r="F3212" t="s">
        <v>247</v>
      </c>
      <c r="G3212" t="s">
        <v>16</v>
      </c>
      <c r="H3212" t="s">
        <v>42</v>
      </c>
      <c r="I3212" t="s">
        <v>23</v>
      </c>
      <c r="J3212" t="s">
        <v>16</v>
      </c>
      <c r="K3212" t="s">
        <v>18</v>
      </c>
      <c r="L3212" t="s">
        <v>5596</v>
      </c>
      <c r="M3212" t="s">
        <v>16</v>
      </c>
      <c r="N3212" t="s">
        <v>16</v>
      </c>
      <c r="O3212" t="s">
        <v>16</v>
      </c>
      <c r="P3212">
        <f t="shared" si="102"/>
        <v>0</v>
      </c>
      <c r="Q3212">
        <f t="shared" si="101"/>
        <v>0</v>
      </c>
      <c r="R3212" t="str">
        <f>IFERROR(VLOOKUP(P3212,Sheet1!$E$30:$F$35,2,FALSE),"")</f>
        <v/>
      </c>
    </row>
    <row r="3213" spans="1:18">
      <c r="A3213" t="s">
        <v>15</v>
      </c>
      <c r="B3213" t="s">
        <v>5897</v>
      </c>
      <c r="C3213" t="s">
        <v>5892</v>
      </c>
      <c r="D3213" t="s">
        <v>1994</v>
      </c>
      <c r="E3213" t="s">
        <v>2181</v>
      </c>
      <c r="F3213" t="s">
        <v>249</v>
      </c>
      <c r="G3213" t="s">
        <v>16</v>
      </c>
      <c r="H3213" t="s">
        <v>42</v>
      </c>
      <c r="I3213" t="s">
        <v>23</v>
      </c>
      <c r="J3213" t="s">
        <v>16</v>
      </c>
      <c r="K3213" t="s">
        <v>18</v>
      </c>
      <c r="L3213" t="s">
        <v>5596</v>
      </c>
      <c r="M3213" t="s">
        <v>16</v>
      </c>
      <c r="N3213" t="s">
        <v>16</v>
      </c>
      <c r="O3213" t="s">
        <v>16</v>
      </c>
      <c r="P3213">
        <f t="shared" si="102"/>
        <v>0</v>
      </c>
      <c r="Q3213">
        <f t="shared" si="101"/>
        <v>0</v>
      </c>
      <c r="R3213" t="str">
        <f>IFERROR(VLOOKUP(P3213,Sheet1!$E$30:$F$35,2,FALSE),"")</f>
        <v/>
      </c>
    </row>
    <row r="3214" spans="1:18">
      <c r="A3214" t="s">
        <v>15</v>
      </c>
      <c r="B3214" t="s">
        <v>5898</v>
      </c>
      <c r="C3214" t="s">
        <v>5899</v>
      </c>
      <c r="D3214" t="s">
        <v>5353</v>
      </c>
      <c r="E3214" t="s">
        <v>5900</v>
      </c>
      <c r="F3214" t="s">
        <v>109</v>
      </c>
      <c r="G3214" t="s">
        <v>16</v>
      </c>
      <c r="H3214" t="s">
        <v>42</v>
      </c>
      <c r="I3214" t="s">
        <v>23</v>
      </c>
      <c r="J3214" t="s">
        <v>16</v>
      </c>
      <c r="K3214" t="s">
        <v>18</v>
      </c>
      <c r="L3214" t="s">
        <v>5596</v>
      </c>
      <c r="M3214" t="s">
        <v>16</v>
      </c>
      <c r="N3214" t="s">
        <v>16</v>
      </c>
      <c r="O3214" t="s">
        <v>16</v>
      </c>
      <c r="P3214">
        <f t="shared" si="102"/>
        <v>3</v>
      </c>
      <c r="Q3214">
        <f t="shared" si="101"/>
        <v>0</v>
      </c>
      <c r="R3214" t="str">
        <f>IFERROR(VLOOKUP(P3214,Sheet1!$E$30:$F$35,2,FALSE),"")</f>
        <v>rino</v>
      </c>
    </row>
    <row r="3215" spans="1:18">
      <c r="A3215" t="s">
        <v>15</v>
      </c>
      <c r="B3215" t="s">
        <v>5901</v>
      </c>
      <c r="C3215" t="s">
        <v>5902</v>
      </c>
      <c r="D3215" t="s">
        <v>5355</v>
      </c>
      <c r="E3215" t="s">
        <v>1606</v>
      </c>
      <c r="F3215" t="s">
        <v>252</v>
      </c>
      <c r="G3215" t="s">
        <v>16</v>
      </c>
      <c r="H3215" t="s">
        <v>42</v>
      </c>
      <c r="I3215" t="s">
        <v>23</v>
      </c>
      <c r="J3215" t="s">
        <v>16</v>
      </c>
      <c r="K3215" t="s">
        <v>18</v>
      </c>
      <c r="L3215" t="s">
        <v>5596</v>
      </c>
      <c r="M3215" t="s">
        <v>16</v>
      </c>
      <c r="N3215" t="s">
        <v>16</v>
      </c>
      <c r="O3215" t="s">
        <v>16</v>
      </c>
      <c r="P3215">
        <f t="shared" si="102"/>
        <v>3</v>
      </c>
      <c r="Q3215">
        <f t="shared" si="101"/>
        <v>0</v>
      </c>
      <c r="R3215" t="str">
        <f>IFERROR(VLOOKUP(P3215,Sheet1!$E$30:$F$35,2,FALSE),"")</f>
        <v>rino</v>
      </c>
    </row>
    <row r="3216" spans="1:18">
      <c r="A3216" t="s">
        <v>15</v>
      </c>
      <c r="B3216" t="s">
        <v>5903</v>
      </c>
      <c r="C3216" t="s">
        <v>5904</v>
      </c>
      <c r="D3216" t="s">
        <v>1996</v>
      </c>
      <c r="E3216" t="s">
        <v>2184</v>
      </c>
      <c r="F3216" t="s">
        <v>255</v>
      </c>
      <c r="G3216" t="s">
        <v>16</v>
      </c>
      <c r="H3216" t="s">
        <v>42</v>
      </c>
      <c r="I3216" t="s">
        <v>23</v>
      </c>
      <c r="J3216" t="s">
        <v>16</v>
      </c>
      <c r="K3216" t="s">
        <v>18</v>
      </c>
      <c r="L3216" t="s">
        <v>5596</v>
      </c>
      <c r="M3216" t="s">
        <v>16</v>
      </c>
      <c r="N3216" t="s">
        <v>16</v>
      </c>
      <c r="O3216" t="s">
        <v>16</v>
      </c>
      <c r="P3216">
        <f t="shared" si="102"/>
        <v>3</v>
      </c>
      <c r="Q3216">
        <f t="shared" si="101"/>
        <v>0</v>
      </c>
      <c r="R3216" t="str">
        <f>IFERROR(VLOOKUP(P3216,Sheet1!$E$30:$F$35,2,FALSE),"")</f>
        <v>rino</v>
      </c>
    </row>
    <row r="3217" spans="1:18">
      <c r="A3217" t="s">
        <v>15</v>
      </c>
      <c r="B3217" t="s">
        <v>5905</v>
      </c>
      <c r="C3217" t="s">
        <v>5904</v>
      </c>
      <c r="D3217" t="s">
        <v>5357</v>
      </c>
      <c r="E3217" t="s">
        <v>5906</v>
      </c>
      <c r="F3217" t="s">
        <v>112</v>
      </c>
      <c r="G3217" t="s">
        <v>16</v>
      </c>
      <c r="H3217" t="s">
        <v>42</v>
      </c>
      <c r="I3217" t="s">
        <v>23</v>
      </c>
      <c r="J3217" t="s">
        <v>16</v>
      </c>
      <c r="K3217" t="s">
        <v>18</v>
      </c>
      <c r="L3217" t="s">
        <v>5596</v>
      </c>
      <c r="M3217" t="s">
        <v>16</v>
      </c>
      <c r="N3217" t="s">
        <v>16</v>
      </c>
      <c r="O3217" t="s">
        <v>16</v>
      </c>
      <c r="P3217">
        <f t="shared" si="102"/>
        <v>0</v>
      </c>
      <c r="Q3217">
        <f t="shared" si="101"/>
        <v>0</v>
      </c>
      <c r="R3217" t="str">
        <f>IFERROR(VLOOKUP(P3217,Sheet1!$E$30:$F$35,2,FALSE),"")</f>
        <v/>
      </c>
    </row>
    <row r="3218" spans="1:18">
      <c r="A3218" t="s">
        <v>15</v>
      </c>
      <c r="B3218" t="s">
        <v>5907</v>
      </c>
      <c r="C3218" t="s">
        <v>5904</v>
      </c>
      <c r="D3218" t="s">
        <v>5359</v>
      </c>
      <c r="E3218" t="s">
        <v>1616</v>
      </c>
      <c r="F3218" t="s">
        <v>258</v>
      </c>
      <c r="G3218" t="s">
        <v>16</v>
      </c>
      <c r="H3218" t="s">
        <v>42</v>
      </c>
      <c r="I3218" t="s">
        <v>23</v>
      </c>
      <c r="J3218" t="s">
        <v>16</v>
      </c>
      <c r="K3218" t="s">
        <v>18</v>
      </c>
      <c r="L3218" t="s">
        <v>5596</v>
      </c>
      <c r="M3218" t="s">
        <v>16</v>
      </c>
      <c r="N3218" t="s">
        <v>16</v>
      </c>
      <c r="O3218" t="s">
        <v>16</v>
      </c>
      <c r="P3218">
        <f t="shared" si="102"/>
        <v>0</v>
      </c>
      <c r="Q3218">
        <f t="shared" si="101"/>
        <v>0</v>
      </c>
      <c r="R3218" t="str">
        <f>IFERROR(VLOOKUP(P3218,Sheet1!$E$30:$F$35,2,FALSE),"")</f>
        <v/>
      </c>
    </row>
    <row r="3219" spans="1:18">
      <c r="A3219" t="s">
        <v>15</v>
      </c>
      <c r="B3219" t="s">
        <v>5908</v>
      </c>
      <c r="C3219" t="s">
        <v>5909</v>
      </c>
      <c r="D3219" t="s">
        <v>1998</v>
      </c>
      <c r="E3219" t="s">
        <v>2186</v>
      </c>
      <c r="F3219" t="s">
        <v>261</v>
      </c>
      <c r="G3219" t="s">
        <v>16</v>
      </c>
      <c r="H3219" t="s">
        <v>42</v>
      </c>
      <c r="I3219" t="s">
        <v>23</v>
      </c>
      <c r="J3219" t="s">
        <v>16</v>
      </c>
      <c r="K3219" t="s">
        <v>18</v>
      </c>
      <c r="L3219" t="s">
        <v>5596</v>
      </c>
      <c r="M3219" t="s">
        <v>16</v>
      </c>
      <c r="N3219" t="s">
        <v>16</v>
      </c>
      <c r="O3219" t="s">
        <v>16</v>
      </c>
      <c r="P3219">
        <f t="shared" si="102"/>
        <v>8</v>
      </c>
      <c r="Q3219">
        <f t="shared" si="101"/>
        <v>1</v>
      </c>
      <c r="R3219" t="str">
        <f>IFERROR(VLOOKUP(P3219,Sheet1!$E$30:$F$35,2,FALSE),"")</f>
        <v>grape</v>
      </c>
    </row>
    <row r="3220" spans="1:18">
      <c r="A3220" t="s">
        <v>15</v>
      </c>
      <c r="B3220" t="s">
        <v>5910</v>
      </c>
      <c r="C3220" t="s">
        <v>5911</v>
      </c>
      <c r="D3220" t="s">
        <v>5363</v>
      </c>
      <c r="E3220" t="s">
        <v>5912</v>
      </c>
      <c r="F3220" t="s">
        <v>114</v>
      </c>
      <c r="G3220" t="s">
        <v>16</v>
      </c>
      <c r="H3220" t="s">
        <v>42</v>
      </c>
      <c r="I3220" t="s">
        <v>23</v>
      </c>
      <c r="J3220" t="s">
        <v>16</v>
      </c>
      <c r="K3220" t="s">
        <v>18</v>
      </c>
      <c r="L3220" t="s">
        <v>5596</v>
      </c>
      <c r="M3220" t="s">
        <v>16</v>
      </c>
      <c r="N3220" t="s">
        <v>16</v>
      </c>
      <c r="O3220" t="s">
        <v>16</v>
      </c>
      <c r="P3220">
        <f t="shared" si="102"/>
        <v>8</v>
      </c>
      <c r="Q3220">
        <f t="shared" si="101"/>
        <v>1</v>
      </c>
      <c r="R3220" t="str">
        <f>IFERROR(VLOOKUP(P3220,Sheet1!$E$30:$F$35,2,FALSE),"")</f>
        <v>grape</v>
      </c>
    </row>
    <row r="3221" spans="1:18">
      <c r="A3221" t="s">
        <v>15</v>
      </c>
      <c r="B3221" t="s">
        <v>5913</v>
      </c>
      <c r="C3221" t="s">
        <v>5914</v>
      </c>
      <c r="D3221" t="s">
        <v>5365</v>
      </c>
      <c r="E3221" t="s">
        <v>5915</v>
      </c>
      <c r="F3221" t="s">
        <v>264</v>
      </c>
      <c r="G3221" t="s">
        <v>16</v>
      </c>
      <c r="H3221" t="s">
        <v>42</v>
      </c>
      <c r="I3221" t="s">
        <v>23</v>
      </c>
      <c r="J3221" t="s">
        <v>16</v>
      </c>
      <c r="K3221" t="s">
        <v>18</v>
      </c>
      <c r="L3221" t="s">
        <v>5596</v>
      </c>
      <c r="M3221" t="s">
        <v>16</v>
      </c>
      <c r="N3221" t="s">
        <v>16</v>
      </c>
      <c r="O3221" t="s">
        <v>16</v>
      </c>
      <c r="P3221">
        <f t="shared" si="102"/>
        <v>3</v>
      </c>
      <c r="Q3221">
        <f t="shared" si="101"/>
        <v>0</v>
      </c>
      <c r="R3221" t="str">
        <f>IFERROR(VLOOKUP(P3221,Sheet1!$E$30:$F$35,2,FALSE),"")</f>
        <v>rino</v>
      </c>
    </row>
    <row r="3222" spans="1:18">
      <c r="A3222" t="s">
        <v>15</v>
      </c>
      <c r="B3222" t="s">
        <v>5916</v>
      </c>
      <c r="C3222" t="s">
        <v>5914</v>
      </c>
      <c r="D3222" t="s">
        <v>1487</v>
      </c>
      <c r="E3222" t="s">
        <v>2187</v>
      </c>
      <c r="F3222" t="s">
        <v>57</v>
      </c>
      <c r="G3222" t="s">
        <v>16</v>
      </c>
      <c r="H3222" t="s">
        <v>42</v>
      </c>
      <c r="I3222" t="s">
        <v>23</v>
      </c>
      <c r="J3222" t="s">
        <v>16</v>
      </c>
      <c r="K3222" t="s">
        <v>18</v>
      </c>
      <c r="L3222" t="s">
        <v>5596</v>
      </c>
      <c r="M3222" t="s">
        <v>16</v>
      </c>
      <c r="N3222" t="s">
        <v>16</v>
      </c>
      <c r="O3222" t="s">
        <v>16</v>
      </c>
      <c r="P3222">
        <f t="shared" si="102"/>
        <v>0</v>
      </c>
      <c r="Q3222">
        <f t="shared" si="101"/>
        <v>0</v>
      </c>
      <c r="R3222" t="str">
        <f>IFERROR(VLOOKUP(P3222,Sheet1!$E$30:$F$35,2,FALSE),"")</f>
        <v/>
      </c>
    </row>
    <row r="3223" spans="1:18">
      <c r="A3223" t="s">
        <v>15</v>
      </c>
      <c r="B3223" t="s">
        <v>5917</v>
      </c>
      <c r="C3223" t="s">
        <v>5914</v>
      </c>
      <c r="D3223" t="s">
        <v>5370</v>
      </c>
      <c r="E3223" t="s">
        <v>5918</v>
      </c>
      <c r="F3223" t="s">
        <v>117</v>
      </c>
      <c r="G3223" t="s">
        <v>16</v>
      </c>
      <c r="H3223" t="s">
        <v>42</v>
      </c>
      <c r="I3223" t="s">
        <v>23</v>
      </c>
      <c r="J3223" t="s">
        <v>16</v>
      </c>
      <c r="K3223" t="s">
        <v>18</v>
      </c>
      <c r="L3223" t="s">
        <v>5596</v>
      </c>
      <c r="M3223" t="s">
        <v>16</v>
      </c>
      <c r="N3223" t="s">
        <v>16</v>
      </c>
      <c r="O3223" t="s">
        <v>16</v>
      </c>
      <c r="P3223">
        <f t="shared" si="102"/>
        <v>0</v>
      </c>
      <c r="Q3223">
        <f t="shared" si="101"/>
        <v>0</v>
      </c>
      <c r="R3223" t="str">
        <f>IFERROR(VLOOKUP(P3223,Sheet1!$E$30:$F$35,2,FALSE),"")</f>
        <v/>
      </c>
    </row>
    <row r="3224" spans="1:18">
      <c r="A3224" t="s">
        <v>15</v>
      </c>
      <c r="B3224" t="s">
        <v>5919</v>
      </c>
      <c r="C3224" t="s">
        <v>5920</v>
      </c>
      <c r="D3224" t="s">
        <v>5373</v>
      </c>
      <c r="E3224" t="s">
        <v>5921</v>
      </c>
      <c r="F3224" t="s">
        <v>269</v>
      </c>
      <c r="G3224" t="s">
        <v>16</v>
      </c>
      <c r="H3224" t="s">
        <v>42</v>
      </c>
      <c r="I3224" t="s">
        <v>23</v>
      </c>
      <c r="J3224" t="s">
        <v>16</v>
      </c>
      <c r="K3224" t="s">
        <v>18</v>
      </c>
      <c r="L3224" t="s">
        <v>5596</v>
      </c>
      <c r="M3224" t="s">
        <v>16</v>
      </c>
      <c r="N3224" t="s">
        <v>16</v>
      </c>
      <c r="O3224" t="s">
        <v>16</v>
      </c>
      <c r="P3224">
        <f t="shared" si="102"/>
        <v>8</v>
      </c>
      <c r="Q3224">
        <f t="shared" si="101"/>
        <v>1</v>
      </c>
      <c r="R3224" t="str">
        <f>IFERROR(VLOOKUP(P3224,Sheet1!$E$30:$F$35,2,FALSE),"")</f>
        <v>grape</v>
      </c>
    </row>
    <row r="3225" spans="1:18">
      <c r="A3225" t="s">
        <v>15</v>
      </c>
      <c r="B3225" t="s">
        <v>5922</v>
      </c>
      <c r="C3225" t="s">
        <v>5923</v>
      </c>
      <c r="D3225" t="s">
        <v>2001</v>
      </c>
      <c r="E3225" t="s">
        <v>2190</v>
      </c>
      <c r="F3225" t="s">
        <v>62</v>
      </c>
      <c r="G3225" t="s">
        <v>16</v>
      </c>
      <c r="H3225" t="s">
        <v>42</v>
      </c>
      <c r="I3225" t="s">
        <v>23</v>
      </c>
      <c r="J3225" t="s">
        <v>16</v>
      </c>
      <c r="K3225" t="s">
        <v>18</v>
      </c>
      <c r="L3225" t="s">
        <v>5596</v>
      </c>
      <c r="M3225" t="s">
        <v>16</v>
      </c>
      <c r="N3225" t="s">
        <v>16</v>
      </c>
      <c r="O3225" t="s">
        <v>16</v>
      </c>
      <c r="P3225">
        <f t="shared" si="102"/>
        <v>8</v>
      </c>
      <c r="Q3225">
        <f t="shared" si="101"/>
        <v>1</v>
      </c>
      <c r="R3225" t="str">
        <f>IFERROR(VLOOKUP(P3225,Sheet1!$E$30:$F$35,2,FALSE),"")</f>
        <v>grape</v>
      </c>
    </row>
    <row r="3226" spans="1:18">
      <c r="A3226" t="s">
        <v>15</v>
      </c>
      <c r="B3226" t="s">
        <v>5706</v>
      </c>
      <c r="C3226" t="s">
        <v>5924</v>
      </c>
      <c r="D3226" t="s">
        <v>5377</v>
      </c>
      <c r="E3226" t="s">
        <v>1621</v>
      </c>
      <c r="F3226" t="s">
        <v>120</v>
      </c>
      <c r="G3226" t="s">
        <v>16</v>
      </c>
      <c r="H3226" t="s">
        <v>42</v>
      </c>
      <c r="I3226" t="s">
        <v>23</v>
      </c>
      <c r="J3226" t="s">
        <v>16</v>
      </c>
      <c r="K3226" t="s">
        <v>18</v>
      </c>
      <c r="L3226" t="s">
        <v>5596</v>
      </c>
      <c r="M3226" t="s">
        <v>16</v>
      </c>
      <c r="N3226" t="s">
        <v>16</v>
      </c>
      <c r="O3226" t="s">
        <v>16</v>
      </c>
      <c r="P3226">
        <f t="shared" si="102"/>
        <v>2</v>
      </c>
      <c r="Q3226">
        <f t="shared" si="101"/>
        <v>0</v>
      </c>
      <c r="R3226" t="str">
        <f>IFERROR(VLOOKUP(P3226,Sheet1!$E$30:$F$35,2,FALSE),"")</f>
        <v>cherry</v>
      </c>
    </row>
    <row r="3227" spans="1:18">
      <c r="A3227" t="s">
        <v>15</v>
      </c>
      <c r="B3227" t="s">
        <v>5713</v>
      </c>
      <c r="C3227" t="s">
        <v>5925</v>
      </c>
      <c r="D3227" t="s">
        <v>5379</v>
      </c>
      <c r="E3227" t="s">
        <v>5926</v>
      </c>
      <c r="F3227" t="s">
        <v>275</v>
      </c>
      <c r="G3227" t="s">
        <v>16</v>
      </c>
      <c r="H3227" t="s">
        <v>42</v>
      </c>
      <c r="I3227" t="s">
        <v>23</v>
      </c>
      <c r="J3227" t="s">
        <v>16</v>
      </c>
      <c r="K3227" t="s">
        <v>18</v>
      </c>
      <c r="L3227" t="s">
        <v>5596</v>
      </c>
      <c r="M3227" t="s">
        <v>16</v>
      </c>
      <c r="N3227" t="s">
        <v>16</v>
      </c>
      <c r="O3227" t="s">
        <v>16</v>
      </c>
      <c r="P3227">
        <f t="shared" si="102"/>
        <v>3</v>
      </c>
      <c r="Q3227">
        <f t="shared" si="101"/>
        <v>0</v>
      </c>
      <c r="R3227" t="str">
        <f>IFERROR(VLOOKUP(P3227,Sheet1!$E$30:$F$35,2,FALSE),"")</f>
        <v>rino</v>
      </c>
    </row>
    <row r="3228" spans="1:18">
      <c r="A3228" t="s">
        <v>15</v>
      </c>
      <c r="B3228" t="s">
        <v>5720</v>
      </c>
      <c r="C3228" t="s">
        <v>5925</v>
      </c>
      <c r="D3228" t="s">
        <v>2002</v>
      </c>
      <c r="E3228" t="s">
        <v>2192</v>
      </c>
      <c r="F3228" t="s">
        <v>278</v>
      </c>
      <c r="G3228" t="s">
        <v>16</v>
      </c>
      <c r="H3228" t="s">
        <v>42</v>
      </c>
      <c r="I3228" t="s">
        <v>23</v>
      </c>
      <c r="J3228" t="s">
        <v>16</v>
      </c>
      <c r="K3228" t="s">
        <v>18</v>
      </c>
      <c r="L3228" t="s">
        <v>5596</v>
      </c>
      <c r="M3228" t="s">
        <v>16</v>
      </c>
      <c r="N3228" t="s">
        <v>16</v>
      </c>
      <c r="O3228" t="s">
        <v>16</v>
      </c>
      <c r="P3228">
        <f t="shared" si="102"/>
        <v>0</v>
      </c>
      <c r="Q3228">
        <f t="shared" si="101"/>
        <v>0</v>
      </c>
      <c r="R3228" t="str">
        <f>IFERROR(VLOOKUP(P3228,Sheet1!$E$30:$F$35,2,FALSE),"")</f>
        <v/>
      </c>
    </row>
    <row r="3229" spans="1:18">
      <c r="A3229" t="s">
        <v>15</v>
      </c>
      <c r="B3229" t="s">
        <v>5727</v>
      </c>
      <c r="C3229" t="s">
        <v>5927</v>
      </c>
      <c r="D3229" t="s">
        <v>5382</v>
      </c>
      <c r="E3229" t="s">
        <v>1627</v>
      </c>
      <c r="F3229" t="s">
        <v>121</v>
      </c>
      <c r="G3229" t="s">
        <v>16</v>
      </c>
      <c r="H3229" t="s">
        <v>42</v>
      </c>
      <c r="I3229" t="s">
        <v>23</v>
      </c>
      <c r="J3229" t="s">
        <v>16</v>
      </c>
      <c r="K3229" t="s">
        <v>18</v>
      </c>
      <c r="L3229" t="s">
        <v>5596</v>
      </c>
      <c r="M3229" t="s">
        <v>16</v>
      </c>
      <c r="N3229" t="s">
        <v>16</v>
      </c>
      <c r="O3229" t="s">
        <v>16</v>
      </c>
      <c r="P3229">
        <f t="shared" si="102"/>
        <v>8</v>
      </c>
      <c r="Q3229">
        <f t="shared" si="101"/>
        <v>1</v>
      </c>
      <c r="R3229" t="str">
        <f>IFERROR(VLOOKUP(P3229,Sheet1!$E$30:$F$35,2,FALSE),"")</f>
        <v>grape</v>
      </c>
    </row>
    <row r="3230" spans="1:18">
      <c r="A3230" t="s">
        <v>15</v>
      </c>
      <c r="B3230" t="s">
        <v>5730</v>
      </c>
      <c r="C3230" t="s">
        <v>5927</v>
      </c>
      <c r="D3230" t="s">
        <v>5383</v>
      </c>
      <c r="E3230" t="s">
        <v>5928</v>
      </c>
      <c r="F3230" t="s">
        <v>282</v>
      </c>
      <c r="G3230" t="s">
        <v>16</v>
      </c>
      <c r="H3230" t="s">
        <v>42</v>
      </c>
      <c r="I3230" t="s">
        <v>23</v>
      </c>
      <c r="J3230" t="s">
        <v>16</v>
      </c>
      <c r="K3230" t="s">
        <v>18</v>
      </c>
      <c r="L3230" t="s">
        <v>5596</v>
      </c>
      <c r="M3230" t="s">
        <v>16</v>
      </c>
      <c r="N3230" t="s">
        <v>16</v>
      </c>
      <c r="O3230" t="s">
        <v>16</v>
      </c>
      <c r="P3230">
        <f t="shared" si="102"/>
        <v>0</v>
      </c>
      <c r="Q3230">
        <f t="shared" si="101"/>
        <v>0</v>
      </c>
      <c r="R3230" t="str">
        <f>IFERROR(VLOOKUP(P3230,Sheet1!$E$30:$F$35,2,FALSE),"")</f>
        <v/>
      </c>
    </row>
    <row r="3231" spans="1:18">
      <c r="A3231" t="s">
        <v>15</v>
      </c>
      <c r="B3231" t="s">
        <v>5929</v>
      </c>
      <c r="C3231" t="s">
        <v>5927</v>
      </c>
      <c r="D3231" t="s">
        <v>2004</v>
      </c>
      <c r="E3231" t="s">
        <v>2193</v>
      </c>
      <c r="F3231" t="s">
        <v>283</v>
      </c>
      <c r="G3231" t="s">
        <v>16</v>
      </c>
      <c r="H3231" t="s">
        <v>42</v>
      </c>
      <c r="I3231" t="s">
        <v>23</v>
      </c>
      <c r="J3231" t="s">
        <v>16</v>
      </c>
      <c r="K3231" t="s">
        <v>18</v>
      </c>
      <c r="L3231" t="s">
        <v>5596</v>
      </c>
      <c r="M3231" t="s">
        <v>16</v>
      </c>
      <c r="N3231" t="s">
        <v>16</v>
      </c>
      <c r="O3231" t="s">
        <v>16</v>
      </c>
      <c r="P3231">
        <f t="shared" si="102"/>
        <v>0</v>
      </c>
      <c r="Q3231">
        <f t="shared" si="101"/>
        <v>0</v>
      </c>
      <c r="R3231" t="str">
        <f>IFERROR(VLOOKUP(P3231,Sheet1!$E$30:$F$35,2,FALSE),"")</f>
        <v/>
      </c>
    </row>
    <row r="3232" spans="1:18">
      <c r="A3232" t="s">
        <v>15</v>
      </c>
      <c r="B3232" t="s">
        <v>5930</v>
      </c>
      <c r="C3232" t="s">
        <v>5931</v>
      </c>
      <c r="D3232" t="s">
        <v>5388</v>
      </c>
      <c r="E3232" t="s">
        <v>5932</v>
      </c>
      <c r="F3232" t="s">
        <v>123</v>
      </c>
      <c r="G3232" t="s">
        <v>16</v>
      </c>
      <c r="H3232" t="s">
        <v>42</v>
      </c>
      <c r="I3232" t="s">
        <v>23</v>
      </c>
      <c r="J3232" t="s">
        <v>16</v>
      </c>
      <c r="K3232" t="s">
        <v>18</v>
      </c>
      <c r="L3232" t="s">
        <v>5596</v>
      </c>
      <c r="M3232" t="s">
        <v>16</v>
      </c>
      <c r="N3232" t="s">
        <v>16</v>
      </c>
      <c r="O3232" t="s">
        <v>16</v>
      </c>
      <c r="P3232">
        <f t="shared" si="102"/>
        <v>8</v>
      </c>
      <c r="Q3232">
        <f t="shared" si="101"/>
        <v>1</v>
      </c>
      <c r="R3232" t="str">
        <f>IFERROR(VLOOKUP(P3232,Sheet1!$E$30:$F$35,2,FALSE),"")</f>
        <v>grape</v>
      </c>
    </row>
    <row r="3233" spans="1:18">
      <c r="A3233" t="s">
        <v>15</v>
      </c>
      <c r="B3233" t="s">
        <v>5933</v>
      </c>
      <c r="C3233" t="s">
        <v>5931</v>
      </c>
      <c r="D3233" t="s">
        <v>5391</v>
      </c>
      <c r="E3233" t="s">
        <v>5934</v>
      </c>
      <c r="F3233" t="s">
        <v>65</v>
      </c>
      <c r="G3233" t="s">
        <v>16</v>
      </c>
      <c r="H3233" t="s">
        <v>42</v>
      </c>
      <c r="I3233" t="s">
        <v>23</v>
      </c>
      <c r="J3233" t="s">
        <v>16</v>
      </c>
      <c r="K3233" t="s">
        <v>18</v>
      </c>
      <c r="L3233" t="s">
        <v>5596</v>
      </c>
      <c r="M3233" t="s">
        <v>16</v>
      </c>
      <c r="N3233" t="s">
        <v>16</v>
      </c>
      <c r="O3233" t="s">
        <v>16</v>
      </c>
      <c r="P3233">
        <f t="shared" si="102"/>
        <v>0</v>
      </c>
      <c r="Q3233">
        <f t="shared" si="101"/>
        <v>0</v>
      </c>
      <c r="R3233" t="str">
        <f>IFERROR(VLOOKUP(P3233,Sheet1!$E$30:$F$35,2,FALSE),"")</f>
        <v/>
      </c>
    </row>
    <row r="3234" spans="1:18">
      <c r="A3234" t="s">
        <v>15</v>
      </c>
      <c r="B3234" t="s">
        <v>5935</v>
      </c>
      <c r="C3234" t="s">
        <v>5931</v>
      </c>
      <c r="D3234" t="s">
        <v>2007</v>
      </c>
      <c r="E3234" t="s">
        <v>2195</v>
      </c>
      <c r="F3234" t="s">
        <v>287</v>
      </c>
      <c r="G3234" t="s">
        <v>16</v>
      </c>
      <c r="H3234" t="s">
        <v>42</v>
      </c>
      <c r="I3234" t="s">
        <v>23</v>
      </c>
      <c r="J3234" t="s">
        <v>16</v>
      </c>
      <c r="K3234" t="s">
        <v>18</v>
      </c>
      <c r="L3234" t="s">
        <v>5596</v>
      </c>
      <c r="M3234" t="s">
        <v>16</v>
      </c>
      <c r="N3234" t="s">
        <v>16</v>
      </c>
      <c r="O3234" t="s">
        <v>16</v>
      </c>
      <c r="P3234">
        <f t="shared" si="102"/>
        <v>0</v>
      </c>
      <c r="Q3234">
        <f t="shared" si="101"/>
        <v>0</v>
      </c>
      <c r="R3234" t="str">
        <f>IFERROR(VLOOKUP(P3234,Sheet1!$E$30:$F$35,2,FALSE),"")</f>
        <v/>
      </c>
    </row>
    <row r="3235" spans="1:18">
      <c r="A3235" t="s">
        <v>15</v>
      </c>
      <c r="B3235" t="s">
        <v>5936</v>
      </c>
      <c r="C3235" t="s">
        <v>5937</v>
      </c>
      <c r="D3235" t="s">
        <v>5394</v>
      </c>
      <c r="E3235" t="s">
        <v>5938</v>
      </c>
      <c r="F3235" t="s">
        <v>125</v>
      </c>
      <c r="G3235" t="s">
        <v>16</v>
      </c>
      <c r="H3235" t="s">
        <v>42</v>
      </c>
      <c r="I3235" t="s">
        <v>23</v>
      </c>
      <c r="J3235" t="s">
        <v>16</v>
      </c>
      <c r="K3235" t="s">
        <v>18</v>
      </c>
      <c r="L3235" t="s">
        <v>5596</v>
      </c>
      <c r="M3235" t="s">
        <v>16</v>
      </c>
      <c r="N3235" t="s">
        <v>16</v>
      </c>
      <c r="O3235" t="s">
        <v>16</v>
      </c>
      <c r="P3235">
        <f t="shared" si="102"/>
        <v>3</v>
      </c>
      <c r="Q3235">
        <f t="shared" si="101"/>
        <v>0</v>
      </c>
      <c r="R3235" t="str">
        <f>IFERROR(VLOOKUP(P3235,Sheet1!$E$30:$F$35,2,FALSE),"")</f>
        <v>rino</v>
      </c>
    </row>
    <row r="3236" spans="1:18">
      <c r="A3236" t="s">
        <v>15</v>
      </c>
      <c r="B3236" t="s">
        <v>5939</v>
      </c>
      <c r="C3236" t="s">
        <v>5937</v>
      </c>
      <c r="D3236" t="s">
        <v>1489</v>
      </c>
      <c r="E3236" t="s">
        <v>5940</v>
      </c>
      <c r="F3236" t="s">
        <v>72</v>
      </c>
      <c r="G3236" t="s">
        <v>16</v>
      </c>
      <c r="H3236" t="s">
        <v>42</v>
      </c>
      <c r="I3236" t="s">
        <v>23</v>
      </c>
      <c r="J3236" t="s">
        <v>16</v>
      </c>
      <c r="K3236" t="s">
        <v>18</v>
      </c>
      <c r="L3236" t="s">
        <v>5596</v>
      </c>
      <c r="M3236" t="s">
        <v>16</v>
      </c>
      <c r="N3236" t="s">
        <v>16</v>
      </c>
      <c r="O3236" t="s">
        <v>16</v>
      </c>
      <c r="P3236">
        <f t="shared" si="102"/>
        <v>0</v>
      </c>
      <c r="Q3236">
        <f t="shared" si="101"/>
        <v>0</v>
      </c>
      <c r="R3236" t="str">
        <f>IFERROR(VLOOKUP(P3236,Sheet1!$E$30:$F$35,2,FALSE),"")</f>
        <v/>
      </c>
    </row>
    <row r="3237" spans="1:18">
      <c r="A3237" t="s">
        <v>15</v>
      </c>
      <c r="B3237" t="s">
        <v>5941</v>
      </c>
      <c r="C3237" t="s">
        <v>5942</v>
      </c>
      <c r="D3237" t="s">
        <v>2008</v>
      </c>
      <c r="E3237" t="s">
        <v>1629</v>
      </c>
      <c r="F3237" t="s">
        <v>290</v>
      </c>
      <c r="G3237" t="s">
        <v>16</v>
      </c>
      <c r="H3237" t="s">
        <v>42</v>
      </c>
      <c r="I3237" t="s">
        <v>23</v>
      </c>
      <c r="J3237" t="s">
        <v>16</v>
      </c>
      <c r="K3237" t="s">
        <v>18</v>
      </c>
      <c r="L3237" t="s">
        <v>5596</v>
      </c>
      <c r="M3237" t="s">
        <v>16</v>
      </c>
      <c r="N3237" t="s">
        <v>16</v>
      </c>
      <c r="O3237" t="s">
        <v>16</v>
      </c>
      <c r="P3237">
        <f t="shared" si="102"/>
        <v>3</v>
      </c>
      <c r="Q3237">
        <f t="shared" si="101"/>
        <v>0</v>
      </c>
      <c r="R3237" t="str">
        <f>IFERROR(VLOOKUP(P3237,Sheet1!$E$30:$F$35,2,FALSE),"")</f>
        <v>rino</v>
      </c>
    </row>
    <row r="3238" spans="1:18">
      <c r="A3238" t="s">
        <v>15</v>
      </c>
      <c r="B3238" t="s">
        <v>5756</v>
      </c>
      <c r="C3238" t="s">
        <v>5942</v>
      </c>
      <c r="D3238" t="s">
        <v>5400</v>
      </c>
      <c r="E3238" t="s">
        <v>5943</v>
      </c>
      <c r="F3238" t="s">
        <v>127</v>
      </c>
      <c r="G3238" t="s">
        <v>16</v>
      </c>
      <c r="H3238" t="s">
        <v>42</v>
      </c>
      <c r="I3238" t="s">
        <v>23</v>
      </c>
      <c r="J3238" t="s">
        <v>16</v>
      </c>
      <c r="K3238" t="s">
        <v>18</v>
      </c>
      <c r="L3238" t="s">
        <v>5596</v>
      </c>
      <c r="M3238" t="s">
        <v>16</v>
      </c>
      <c r="N3238" t="s">
        <v>16</v>
      </c>
      <c r="O3238" t="s">
        <v>16</v>
      </c>
      <c r="P3238">
        <f t="shared" si="102"/>
        <v>0</v>
      </c>
      <c r="Q3238">
        <f t="shared" si="101"/>
        <v>0</v>
      </c>
      <c r="R3238" t="str">
        <f>IFERROR(VLOOKUP(P3238,Sheet1!$E$30:$F$35,2,FALSE),"")</f>
        <v/>
      </c>
    </row>
    <row r="3239" spans="1:18">
      <c r="A3239" t="s">
        <v>15</v>
      </c>
      <c r="B3239" t="s">
        <v>5944</v>
      </c>
      <c r="C3239" t="s">
        <v>5945</v>
      </c>
      <c r="D3239" t="s">
        <v>5403</v>
      </c>
      <c r="E3239" t="s">
        <v>5946</v>
      </c>
      <c r="F3239" t="s">
        <v>294</v>
      </c>
      <c r="G3239" t="s">
        <v>16</v>
      </c>
      <c r="H3239" t="s">
        <v>42</v>
      </c>
      <c r="I3239" t="s">
        <v>23</v>
      </c>
      <c r="J3239" t="s">
        <v>16</v>
      </c>
      <c r="K3239" t="s">
        <v>18</v>
      </c>
      <c r="L3239" t="s">
        <v>5596</v>
      </c>
      <c r="M3239" t="s">
        <v>16</v>
      </c>
      <c r="N3239" t="s">
        <v>16</v>
      </c>
      <c r="O3239" t="s">
        <v>16</v>
      </c>
      <c r="P3239">
        <f t="shared" si="102"/>
        <v>8</v>
      </c>
      <c r="Q3239">
        <f t="shared" si="101"/>
        <v>1</v>
      </c>
      <c r="R3239" t="str">
        <f>IFERROR(VLOOKUP(P3239,Sheet1!$E$30:$F$35,2,FALSE),"")</f>
        <v>grape</v>
      </c>
    </row>
    <row r="3240" spans="1:18">
      <c r="A3240" t="s">
        <v>15</v>
      </c>
      <c r="B3240" t="s">
        <v>5947</v>
      </c>
      <c r="C3240" t="s">
        <v>5945</v>
      </c>
      <c r="D3240" t="s">
        <v>2011</v>
      </c>
      <c r="E3240" t="s">
        <v>1631</v>
      </c>
      <c r="F3240" t="s">
        <v>297</v>
      </c>
      <c r="G3240" t="s">
        <v>16</v>
      </c>
      <c r="H3240" t="s">
        <v>42</v>
      </c>
      <c r="I3240" t="s">
        <v>23</v>
      </c>
      <c r="J3240" t="s">
        <v>16</v>
      </c>
      <c r="K3240" t="s">
        <v>18</v>
      </c>
      <c r="L3240" t="s">
        <v>5596</v>
      </c>
      <c r="M3240" t="s">
        <v>16</v>
      </c>
      <c r="N3240" t="s">
        <v>16</v>
      </c>
      <c r="O3240" t="s">
        <v>16</v>
      </c>
      <c r="P3240">
        <f t="shared" si="102"/>
        <v>0</v>
      </c>
      <c r="Q3240">
        <f t="shared" si="101"/>
        <v>0</v>
      </c>
      <c r="R3240" t="str">
        <f>IFERROR(VLOOKUP(P3240,Sheet1!$E$30:$F$35,2,FALSE),"")</f>
        <v/>
      </c>
    </row>
    <row r="3241" spans="1:18">
      <c r="A3241" t="s">
        <v>15</v>
      </c>
      <c r="B3241" t="s">
        <v>5948</v>
      </c>
      <c r="C3241" t="s">
        <v>5945</v>
      </c>
      <c r="D3241" t="s">
        <v>5407</v>
      </c>
      <c r="E3241" t="s">
        <v>5949</v>
      </c>
      <c r="F3241" t="s">
        <v>130</v>
      </c>
      <c r="G3241" t="s">
        <v>16</v>
      </c>
      <c r="H3241" t="s">
        <v>42</v>
      </c>
      <c r="I3241" t="s">
        <v>23</v>
      </c>
      <c r="J3241" t="s">
        <v>16</v>
      </c>
      <c r="K3241" t="s">
        <v>18</v>
      </c>
      <c r="L3241" t="s">
        <v>5596</v>
      </c>
      <c r="M3241" t="s">
        <v>16</v>
      </c>
      <c r="N3241" t="s">
        <v>16</v>
      </c>
      <c r="O3241" t="s">
        <v>16</v>
      </c>
      <c r="P3241">
        <f t="shared" si="102"/>
        <v>0</v>
      </c>
      <c r="Q3241">
        <f t="shared" si="101"/>
        <v>0</v>
      </c>
      <c r="R3241" t="str">
        <f>IFERROR(VLOOKUP(P3241,Sheet1!$E$30:$F$35,2,FALSE),"")</f>
        <v/>
      </c>
    </row>
    <row r="3242" spans="1:18">
      <c r="A3242" t="s">
        <v>15</v>
      </c>
      <c r="B3242" t="s">
        <v>5950</v>
      </c>
      <c r="C3242" t="s">
        <v>5945</v>
      </c>
      <c r="D3242" t="s">
        <v>5409</v>
      </c>
      <c r="E3242" t="s">
        <v>5951</v>
      </c>
      <c r="F3242" t="s">
        <v>300</v>
      </c>
      <c r="G3242" t="s">
        <v>16</v>
      </c>
      <c r="H3242" t="s">
        <v>42</v>
      </c>
      <c r="I3242" t="s">
        <v>23</v>
      </c>
      <c r="J3242" t="s">
        <v>16</v>
      </c>
      <c r="K3242" t="s">
        <v>18</v>
      </c>
      <c r="L3242" t="s">
        <v>5596</v>
      </c>
      <c r="M3242" t="s">
        <v>16</v>
      </c>
      <c r="N3242" t="s">
        <v>16</v>
      </c>
      <c r="O3242" t="s">
        <v>16</v>
      </c>
      <c r="P3242">
        <f t="shared" si="102"/>
        <v>0</v>
      </c>
      <c r="Q3242">
        <f t="shared" si="101"/>
        <v>0</v>
      </c>
      <c r="R3242" t="str">
        <f>IFERROR(VLOOKUP(P3242,Sheet1!$E$30:$F$35,2,FALSE),"")</f>
        <v/>
      </c>
    </row>
    <row r="3243" spans="1:18">
      <c r="A3243" t="s">
        <v>15</v>
      </c>
      <c r="B3243" t="s">
        <v>5952</v>
      </c>
      <c r="C3243" t="s">
        <v>5945</v>
      </c>
      <c r="D3243" t="s">
        <v>2012</v>
      </c>
      <c r="E3243" t="s">
        <v>1643</v>
      </c>
      <c r="F3243" t="s">
        <v>302</v>
      </c>
      <c r="G3243" t="s">
        <v>16</v>
      </c>
      <c r="H3243" t="s">
        <v>42</v>
      </c>
      <c r="I3243" t="s">
        <v>23</v>
      </c>
      <c r="J3243" t="s">
        <v>16</v>
      </c>
      <c r="K3243" t="s">
        <v>18</v>
      </c>
      <c r="L3243" t="s">
        <v>5596</v>
      </c>
      <c r="M3243" t="s">
        <v>16</v>
      </c>
      <c r="N3243" t="s">
        <v>16</v>
      </c>
      <c r="O3243" t="s">
        <v>16</v>
      </c>
      <c r="P3243">
        <f t="shared" si="102"/>
        <v>0</v>
      </c>
      <c r="Q3243">
        <f t="shared" si="101"/>
        <v>0</v>
      </c>
      <c r="R3243" t="str">
        <f>IFERROR(VLOOKUP(P3243,Sheet1!$E$30:$F$35,2,FALSE),"")</f>
        <v/>
      </c>
    </row>
    <row r="3244" spans="1:18">
      <c r="A3244" t="s">
        <v>15</v>
      </c>
      <c r="B3244" t="s">
        <v>5953</v>
      </c>
      <c r="C3244" t="s">
        <v>5945</v>
      </c>
      <c r="D3244" t="s">
        <v>5413</v>
      </c>
      <c r="E3244" t="s">
        <v>5954</v>
      </c>
      <c r="F3244" t="s">
        <v>74</v>
      </c>
      <c r="G3244" t="s">
        <v>16</v>
      </c>
      <c r="H3244" t="s">
        <v>42</v>
      </c>
      <c r="I3244" t="s">
        <v>23</v>
      </c>
      <c r="J3244" t="s">
        <v>16</v>
      </c>
      <c r="K3244" t="s">
        <v>18</v>
      </c>
      <c r="L3244" t="s">
        <v>5596</v>
      </c>
      <c r="M3244" t="s">
        <v>16</v>
      </c>
      <c r="N3244" t="s">
        <v>16</v>
      </c>
      <c r="O3244" t="s">
        <v>16</v>
      </c>
      <c r="P3244">
        <f t="shared" si="102"/>
        <v>0</v>
      </c>
      <c r="Q3244">
        <f t="shared" si="101"/>
        <v>0</v>
      </c>
      <c r="R3244" t="str">
        <f>IFERROR(VLOOKUP(P3244,Sheet1!$E$30:$F$35,2,FALSE),"")</f>
        <v/>
      </c>
    </row>
    <row r="3245" spans="1:18">
      <c r="A3245" t="s">
        <v>15</v>
      </c>
      <c r="B3245" t="s">
        <v>5955</v>
      </c>
      <c r="C3245" t="s">
        <v>5956</v>
      </c>
      <c r="D3245" t="s">
        <v>5414</v>
      </c>
      <c r="E3245" t="s">
        <v>5957</v>
      </c>
      <c r="F3245" t="s">
        <v>305</v>
      </c>
      <c r="G3245" t="s">
        <v>16</v>
      </c>
      <c r="H3245" t="s">
        <v>42</v>
      </c>
      <c r="I3245" t="s">
        <v>23</v>
      </c>
      <c r="J3245" t="s">
        <v>16</v>
      </c>
      <c r="K3245" t="s">
        <v>18</v>
      </c>
      <c r="L3245" t="s">
        <v>5596</v>
      </c>
      <c r="M3245" t="s">
        <v>16</v>
      </c>
      <c r="N3245" t="s">
        <v>16</v>
      </c>
      <c r="O3245" t="s">
        <v>16</v>
      </c>
      <c r="P3245">
        <f t="shared" si="102"/>
        <v>8</v>
      </c>
      <c r="Q3245">
        <f t="shared" si="101"/>
        <v>1</v>
      </c>
      <c r="R3245" t="str">
        <f>IFERROR(VLOOKUP(P3245,Sheet1!$E$30:$F$35,2,FALSE),"")</f>
        <v>grape</v>
      </c>
    </row>
    <row r="3246" spans="1:18">
      <c r="A3246" t="s">
        <v>15</v>
      </c>
      <c r="B3246" t="s">
        <v>5958</v>
      </c>
      <c r="C3246" t="s">
        <v>5956</v>
      </c>
      <c r="D3246" t="s">
        <v>2014</v>
      </c>
      <c r="E3246" t="s">
        <v>1646</v>
      </c>
      <c r="F3246" t="s">
        <v>307</v>
      </c>
      <c r="G3246" t="s">
        <v>16</v>
      </c>
      <c r="H3246" t="s">
        <v>42</v>
      </c>
      <c r="I3246" t="s">
        <v>23</v>
      </c>
      <c r="J3246" t="s">
        <v>16</v>
      </c>
      <c r="K3246" t="s">
        <v>18</v>
      </c>
      <c r="L3246" t="s">
        <v>5596</v>
      </c>
      <c r="M3246" t="s">
        <v>16</v>
      </c>
      <c r="N3246" t="s">
        <v>16</v>
      </c>
      <c r="O3246" t="s">
        <v>16</v>
      </c>
      <c r="P3246">
        <f t="shared" si="102"/>
        <v>0</v>
      </c>
      <c r="Q3246">
        <f t="shared" si="101"/>
        <v>0</v>
      </c>
      <c r="R3246" t="str">
        <f>IFERROR(VLOOKUP(P3246,Sheet1!$E$30:$F$35,2,FALSE),"")</f>
        <v/>
      </c>
    </row>
    <row r="3247" spans="1:18">
      <c r="A3247" t="s">
        <v>15</v>
      </c>
      <c r="B3247" t="s">
        <v>5780</v>
      </c>
      <c r="C3247" t="s">
        <v>5956</v>
      </c>
      <c r="D3247" t="s">
        <v>5417</v>
      </c>
      <c r="E3247" t="s">
        <v>5959</v>
      </c>
      <c r="F3247" t="s">
        <v>132</v>
      </c>
      <c r="G3247" t="s">
        <v>16</v>
      </c>
      <c r="H3247" t="s">
        <v>42</v>
      </c>
      <c r="I3247" t="s">
        <v>23</v>
      </c>
      <c r="J3247" t="s">
        <v>16</v>
      </c>
      <c r="K3247" t="s">
        <v>18</v>
      </c>
      <c r="L3247" t="s">
        <v>5596</v>
      </c>
      <c r="M3247" t="s">
        <v>16</v>
      </c>
      <c r="N3247" t="s">
        <v>16</v>
      </c>
      <c r="O3247" t="s">
        <v>16</v>
      </c>
      <c r="P3247">
        <f t="shared" si="102"/>
        <v>0</v>
      </c>
      <c r="Q3247">
        <f t="shared" si="101"/>
        <v>0</v>
      </c>
      <c r="R3247" t="str">
        <f>IFERROR(VLOOKUP(P3247,Sheet1!$E$30:$F$35,2,FALSE),"")</f>
        <v/>
      </c>
    </row>
    <row r="3248" spans="1:18">
      <c r="A3248" t="s">
        <v>15</v>
      </c>
      <c r="B3248" t="s">
        <v>5784</v>
      </c>
      <c r="C3248" t="s">
        <v>5960</v>
      </c>
      <c r="D3248" t="s">
        <v>5419</v>
      </c>
      <c r="E3248" t="s">
        <v>5961</v>
      </c>
      <c r="F3248" t="s">
        <v>310</v>
      </c>
      <c r="G3248" t="s">
        <v>16</v>
      </c>
      <c r="H3248" t="s">
        <v>42</v>
      </c>
      <c r="I3248" t="s">
        <v>23</v>
      </c>
      <c r="J3248" t="s">
        <v>16</v>
      </c>
      <c r="K3248" t="s">
        <v>18</v>
      </c>
      <c r="L3248" t="s">
        <v>5596</v>
      </c>
      <c r="M3248" t="s">
        <v>16</v>
      </c>
      <c r="N3248" t="s">
        <v>16</v>
      </c>
      <c r="O3248" t="s">
        <v>16</v>
      </c>
      <c r="P3248">
        <f t="shared" si="102"/>
        <v>8</v>
      </c>
      <c r="Q3248">
        <f t="shared" si="101"/>
        <v>1</v>
      </c>
      <c r="R3248" t="str">
        <f>IFERROR(VLOOKUP(P3248,Sheet1!$E$30:$F$35,2,FALSE),"")</f>
        <v>grape</v>
      </c>
    </row>
    <row r="3249" spans="1:18">
      <c r="A3249" t="s">
        <v>15</v>
      </c>
      <c r="B3249" t="s">
        <v>5962</v>
      </c>
      <c r="C3249" t="s">
        <v>5960</v>
      </c>
      <c r="D3249" t="s">
        <v>2016</v>
      </c>
      <c r="E3249" t="s">
        <v>1649</v>
      </c>
      <c r="F3249" t="s">
        <v>312</v>
      </c>
      <c r="G3249" t="s">
        <v>16</v>
      </c>
      <c r="H3249" t="s">
        <v>42</v>
      </c>
      <c r="I3249" t="s">
        <v>23</v>
      </c>
      <c r="J3249" t="s">
        <v>16</v>
      </c>
      <c r="K3249" t="s">
        <v>18</v>
      </c>
      <c r="L3249" t="s">
        <v>5596</v>
      </c>
      <c r="M3249" t="s">
        <v>16</v>
      </c>
      <c r="N3249" t="s">
        <v>16</v>
      </c>
      <c r="O3249" t="s">
        <v>16</v>
      </c>
      <c r="P3249">
        <f t="shared" si="102"/>
        <v>0</v>
      </c>
      <c r="Q3249">
        <f t="shared" si="101"/>
        <v>0</v>
      </c>
      <c r="R3249" t="str">
        <f>IFERROR(VLOOKUP(P3249,Sheet1!$E$30:$F$35,2,FALSE),"")</f>
        <v/>
      </c>
    </row>
    <row r="3250" spans="1:18">
      <c r="A3250" t="s">
        <v>15</v>
      </c>
      <c r="B3250" t="s">
        <v>5963</v>
      </c>
      <c r="C3250" t="s">
        <v>5960</v>
      </c>
      <c r="D3250" t="s">
        <v>1492</v>
      </c>
      <c r="E3250" t="s">
        <v>5964</v>
      </c>
      <c r="F3250" t="s">
        <v>134</v>
      </c>
      <c r="G3250" t="s">
        <v>16</v>
      </c>
      <c r="H3250" t="s">
        <v>42</v>
      </c>
      <c r="I3250" t="s">
        <v>23</v>
      </c>
      <c r="J3250" t="s">
        <v>16</v>
      </c>
      <c r="K3250" t="s">
        <v>18</v>
      </c>
      <c r="L3250" t="s">
        <v>5596</v>
      </c>
      <c r="M3250" t="s">
        <v>16</v>
      </c>
      <c r="N3250" t="s">
        <v>16</v>
      </c>
      <c r="O3250" t="s">
        <v>16</v>
      </c>
      <c r="P3250">
        <f t="shared" si="102"/>
        <v>0</v>
      </c>
      <c r="Q3250">
        <f t="shared" si="101"/>
        <v>0</v>
      </c>
      <c r="R3250" t="str">
        <f>IFERROR(VLOOKUP(P3250,Sheet1!$E$30:$F$35,2,FALSE),"")</f>
        <v/>
      </c>
    </row>
    <row r="3251" spans="1:18">
      <c r="A3251" t="s">
        <v>15</v>
      </c>
      <c r="B3251" t="s">
        <v>5965</v>
      </c>
      <c r="C3251" t="s">
        <v>5960</v>
      </c>
      <c r="D3251" t="s">
        <v>5424</v>
      </c>
      <c r="E3251" t="s">
        <v>5966</v>
      </c>
      <c r="F3251" t="s">
        <v>314</v>
      </c>
      <c r="G3251" t="s">
        <v>16</v>
      </c>
      <c r="H3251" t="s">
        <v>42</v>
      </c>
      <c r="I3251" t="s">
        <v>23</v>
      </c>
      <c r="J3251" t="s">
        <v>16</v>
      </c>
      <c r="K3251" t="s">
        <v>18</v>
      </c>
      <c r="L3251" t="s">
        <v>5596</v>
      </c>
      <c r="M3251" t="s">
        <v>16</v>
      </c>
      <c r="N3251" t="s">
        <v>16</v>
      </c>
      <c r="O3251" t="s">
        <v>16</v>
      </c>
      <c r="P3251">
        <f t="shared" si="102"/>
        <v>0</v>
      </c>
      <c r="Q3251">
        <f t="shared" si="101"/>
        <v>0</v>
      </c>
      <c r="R3251" t="str">
        <f>IFERROR(VLOOKUP(P3251,Sheet1!$E$30:$F$35,2,FALSE),"")</f>
        <v/>
      </c>
    </row>
    <row r="3252" spans="1:18">
      <c r="A3252" t="s">
        <v>15</v>
      </c>
      <c r="B3252" t="s">
        <v>5967</v>
      </c>
      <c r="C3252" t="s">
        <v>5960</v>
      </c>
      <c r="D3252" t="s">
        <v>2018</v>
      </c>
      <c r="E3252" t="s">
        <v>1661</v>
      </c>
      <c r="F3252" t="s">
        <v>79</v>
      </c>
      <c r="G3252" t="s">
        <v>16</v>
      </c>
      <c r="H3252" t="s">
        <v>42</v>
      </c>
      <c r="I3252" t="s">
        <v>23</v>
      </c>
      <c r="J3252" t="s">
        <v>16</v>
      </c>
      <c r="K3252" t="s">
        <v>18</v>
      </c>
      <c r="L3252" t="s">
        <v>5596</v>
      </c>
      <c r="M3252" t="s">
        <v>16</v>
      </c>
      <c r="N3252" t="s">
        <v>16</v>
      </c>
      <c r="O3252" t="s">
        <v>16</v>
      </c>
      <c r="P3252">
        <f t="shared" si="102"/>
        <v>0</v>
      </c>
      <c r="Q3252">
        <f t="shared" si="101"/>
        <v>0</v>
      </c>
      <c r="R3252" t="str">
        <f>IFERROR(VLOOKUP(P3252,Sheet1!$E$30:$F$35,2,FALSE),"")</f>
        <v/>
      </c>
    </row>
    <row r="3253" spans="1:18">
      <c r="A3253" t="s">
        <v>15</v>
      </c>
      <c r="B3253" t="s">
        <v>5968</v>
      </c>
      <c r="C3253" t="s">
        <v>5960</v>
      </c>
      <c r="D3253" t="s">
        <v>5428</v>
      </c>
      <c r="E3253" t="s">
        <v>5969</v>
      </c>
      <c r="F3253" t="s">
        <v>136</v>
      </c>
      <c r="G3253" t="s">
        <v>16</v>
      </c>
      <c r="H3253" t="s">
        <v>42</v>
      </c>
      <c r="I3253" t="s">
        <v>23</v>
      </c>
      <c r="J3253" t="s">
        <v>16</v>
      </c>
      <c r="K3253" t="s">
        <v>18</v>
      </c>
      <c r="L3253" t="s">
        <v>5596</v>
      </c>
      <c r="M3253" t="s">
        <v>16</v>
      </c>
      <c r="N3253" t="s">
        <v>16</v>
      </c>
      <c r="O3253" t="s">
        <v>16</v>
      </c>
      <c r="P3253">
        <f t="shared" si="102"/>
        <v>0</v>
      </c>
      <c r="Q3253">
        <f t="shared" si="101"/>
        <v>0</v>
      </c>
      <c r="R3253" t="str">
        <f>IFERROR(VLOOKUP(P3253,Sheet1!$E$30:$F$35,2,FALSE),"")</f>
        <v/>
      </c>
    </row>
    <row r="3254" spans="1:18">
      <c r="A3254" t="s">
        <v>15</v>
      </c>
      <c r="B3254" t="s">
        <v>5970</v>
      </c>
      <c r="C3254" t="s">
        <v>5971</v>
      </c>
      <c r="D3254" t="s">
        <v>5430</v>
      </c>
      <c r="E3254" t="s">
        <v>1664</v>
      </c>
      <c r="F3254" t="s">
        <v>318</v>
      </c>
      <c r="G3254" t="s">
        <v>16</v>
      </c>
      <c r="H3254" t="s">
        <v>42</v>
      </c>
      <c r="I3254" t="s">
        <v>23</v>
      </c>
      <c r="J3254" t="s">
        <v>16</v>
      </c>
      <c r="K3254" t="s">
        <v>18</v>
      </c>
      <c r="L3254" t="s">
        <v>5596</v>
      </c>
      <c r="M3254" t="s">
        <v>16</v>
      </c>
      <c r="N3254" t="s">
        <v>16</v>
      </c>
      <c r="O3254" t="s">
        <v>16</v>
      </c>
      <c r="P3254">
        <f t="shared" si="102"/>
        <v>3</v>
      </c>
      <c r="Q3254">
        <f t="shared" si="101"/>
        <v>0</v>
      </c>
      <c r="R3254" t="str">
        <f>IFERROR(VLOOKUP(P3254,Sheet1!$E$30:$F$35,2,FALSE),"")</f>
        <v>rino</v>
      </c>
    </row>
    <row r="3255" spans="1:18">
      <c r="A3255" t="s">
        <v>15</v>
      </c>
      <c r="B3255" t="s">
        <v>5972</v>
      </c>
      <c r="C3255" t="s">
        <v>5973</v>
      </c>
      <c r="D3255" t="s">
        <v>2019</v>
      </c>
      <c r="E3255" t="s">
        <v>2202</v>
      </c>
      <c r="F3255" t="s">
        <v>86</v>
      </c>
      <c r="G3255" t="s">
        <v>16</v>
      </c>
      <c r="H3255" t="s">
        <v>42</v>
      </c>
      <c r="I3255" t="s">
        <v>23</v>
      </c>
      <c r="J3255" t="s">
        <v>16</v>
      </c>
      <c r="K3255" t="s">
        <v>18</v>
      </c>
      <c r="L3255" t="s">
        <v>5596</v>
      </c>
      <c r="M3255" t="s">
        <v>16</v>
      </c>
      <c r="N3255" t="s">
        <v>16</v>
      </c>
      <c r="O3255" t="s">
        <v>16</v>
      </c>
      <c r="P3255">
        <f t="shared" si="102"/>
        <v>8</v>
      </c>
      <c r="Q3255">
        <f t="shared" si="101"/>
        <v>1</v>
      </c>
      <c r="R3255" t="str">
        <f>IFERROR(VLOOKUP(P3255,Sheet1!$E$30:$F$35,2,FALSE),"")</f>
        <v>grape</v>
      </c>
    </row>
    <row r="3256" spans="1:18">
      <c r="A3256" t="s">
        <v>15</v>
      </c>
      <c r="B3256" t="s">
        <v>5974</v>
      </c>
      <c r="C3256" t="s">
        <v>5975</v>
      </c>
      <c r="D3256" t="s">
        <v>5435</v>
      </c>
      <c r="E3256" t="s">
        <v>5976</v>
      </c>
      <c r="F3256" t="s">
        <v>137</v>
      </c>
      <c r="G3256" t="s">
        <v>16</v>
      </c>
      <c r="H3256" t="s">
        <v>42</v>
      </c>
      <c r="I3256" t="s">
        <v>23</v>
      </c>
      <c r="J3256" t="s">
        <v>16</v>
      </c>
      <c r="K3256" t="s">
        <v>18</v>
      </c>
      <c r="L3256" t="s">
        <v>5596</v>
      </c>
      <c r="M3256" t="s">
        <v>16</v>
      </c>
      <c r="N3256" t="s">
        <v>16</v>
      </c>
      <c r="O3256" t="s">
        <v>16</v>
      </c>
      <c r="P3256">
        <f t="shared" si="102"/>
        <v>3</v>
      </c>
      <c r="Q3256">
        <f t="shared" si="101"/>
        <v>0</v>
      </c>
      <c r="R3256" t="str">
        <f>IFERROR(VLOOKUP(P3256,Sheet1!$E$30:$F$35,2,FALSE),"")</f>
        <v>rino</v>
      </c>
    </row>
    <row r="3257" spans="1:18">
      <c r="A3257" t="s">
        <v>15</v>
      </c>
      <c r="B3257" t="s">
        <v>5801</v>
      </c>
      <c r="C3257" t="s">
        <v>5975</v>
      </c>
      <c r="D3257" t="s">
        <v>5438</v>
      </c>
      <c r="E3257" t="s">
        <v>5977</v>
      </c>
      <c r="F3257" t="s">
        <v>323</v>
      </c>
      <c r="G3257" t="s">
        <v>16</v>
      </c>
      <c r="H3257" t="s">
        <v>42</v>
      </c>
      <c r="I3257" t="s">
        <v>23</v>
      </c>
      <c r="J3257" t="s">
        <v>16</v>
      </c>
      <c r="K3257" t="s">
        <v>18</v>
      </c>
      <c r="L3257" t="s">
        <v>5596</v>
      </c>
      <c r="M3257" t="s">
        <v>16</v>
      </c>
      <c r="N3257" t="s">
        <v>16</v>
      </c>
      <c r="O3257" t="s">
        <v>16</v>
      </c>
      <c r="P3257">
        <f t="shared" si="102"/>
        <v>0</v>
      </c>
      <c r="Q3257">
        <f t="shared" si="101"/>
        <v>0</v>
      </c>
      <c r="R3257" t="str">
        <f>IFERROR(VLOOKUP(P3257,Sheet1!$E$30:$F$35,2,FALSE),"")</f>
        <v/>
      </c>
    </row>
    <row r="3258" spans="1:18">
      <c r="A3258" t="s">
        <v>15</v>
      </c>
      <c r="B3258" t="s">
        <v>5806</v>
      </c>
      <c r="C3258" t="s">
        <v>5978</v>
      </c>
      <c r="D3258" t="s">
        <v>2022</v>
      </c>
      <c r="E3258" t="s">
        <v>2204</v>
      </c>
      <c r="F3258" t="s">
        <v>325</v>
      </c>
      <c r="G3258" t="s">
        <v>16</v>
      </c>
      <c r="H3258" t="s">
        <v>42</v>
      </c>
      <c r="I3258" t="s">
        <v>23</v>
      </c>
      <c r="J3258" t="s">
        <v>16</v>
      </c>
      <c r="K3258" t="s">
        <v>18</v>
      </c>
      <c r="L3258" t="s">
        <v>5596</v>
      </c>
      <c r="M3258" t="s">
        <v>16</v>
      </c>
      <c r="N3258" t="s">
        <v>16</v>
      </c>
      <c r="O3258" t="s">
        <v>16</v>
      </c>
      <c r="P3258">
        <f t="shared" si="102"/>
        <v>8</v>
      </c>
      <c r="Q3258">
        <f t="shared" si="101"/>
        <v>1</v>
      </c>
      <c r="R3258" t="str">
        <f>IFERROR(VLOOKUP(P3258,Sheet1!$E$30:$F$35,2,FALSE),"")</f>
        <v>grape</v>
      </c>
    </row>
    <row r="3259" spans="1:18">
      <c r="A3259" t="s">
        <v>15</v>
      </c>
      <c r="B3259" t="s">
        <v>5979</v>
      </c>
      <c r="C3259" t="s">
        <v>5978</v>
      </c>
      <c r="D3259" t="s">
        <v>5441</v>
      </c>
      <c r="E3259" t="s">
        <v>5980</v>
      </c>
      <c r="F3259" t="s">
        <v>140</v>
      </c>
      <c r="G3259" t="s">
        <v>16</v>
      </c>
      <c r="H3259" t="s">
        <v>42</v>
      </c>
      <c r="I3259" t="s">
        <v>23</v>
      </c>
      <c r="J3259" t="s">
        <v>16</v>
      </c>
      <c r="K3259" t="s">
        <v>18</v>
      </c>
      <c r="L3259" t="s">
        <v>5596</v>
      </c>
      <c r="M3259" t="s">
        <v>16</v>
      </c>
      <c r="N3259" t="s">
        <v>16</v>
      </c>
      <c r="O3259" t="s">
        <v>16</v>
      </c>
      <c r="P3259">
        <f t="shared" si="102"/>
        <v>0</v>
      </c>
      <c r="Q3259">
        <f t="shared" si="101"/>
        <v>0</v>
      </c>
      <c r="R3259" t="str">
        <f>IFERROR(VLOOKUP(P3259,Sheet1!$E$30:$F$35,2,FALSE),"")</f>
        <v/>
      </c>
    </row>
    <row r="3260" spans="1:18">
      <c r="A3260" t="s">
        <v>15</v>
      </c>
      <c r="B3260" t="s">
        <v>5981</v>
      </c>
      <c r="C3260" t="s">
        <v>5978</v>
      </c>
      <c r="D3260" t="s">
        <v>5443</v>
      </c>
      <c r="E3260" t="s">
        <v>5982</v>
      </c>
      <c r="F3260" t="s">
        <v>328</v>
      </c>
      <c r="G3260" t="s">
        <v>16</v>
      </c>
      <c r="H3260" t="s">
        <v>42</v>
      </c>
      <c r="I3260" t="s">
        <v>23</v>
      </c>
      <c r="J3260" t="s">
        <v>16</v>
      </c>
      <c r="K3260" t="s">
        <v>18</v>
      </c>
      <c r="L3260" t="s">
        <v>5596</v>
      </c>
      <c r="M3260" t="s">
        <v>16</v>
      </c>
      <c r="N3260" t="s">
        <v>16</v>
      </c>
      <c r="O3260" t="s">
        <v>16</v>
      </c>
      <c r="P3260">
        <f t="shared" si="102"/>
        <v>0</v>
      </c>
      <c r="Q3260">
        <f t="shared" si="101"/>
        <v>0</v>
      </c>
      <c r="R3260" t="str">
        <f>IFERROR(VLOOKUP(P3260,Sheet1!$E$30:$F$35,2,FALSE),"")</f>
        <v/>
      </c>
    </row>
    <row r="3261" spans="1:18">
      <c r="A3261" t="s">
        <v>15</v>
      </c>
      <c r="B3261" t="s">
        <v>5983</v>
      </c>
      <c r="C3261" t="s">
        <v>5984</v>
      </c>
      <c r="D3261" t="s">
        <v>2025</v>
      </c>
      <c r="E3261" t="s">
        <v>2206</v>
      </c>
      <c r="F3261" t="s">
        <v>330</v>
      </c>
      <c r="G3261" t="s">
        <v>16</v>
      </c>
      <c r="H3261" t="s">
        <v>42</v>
      </c>
      <c r="I3261" t="s">
        <v>23</v>
      </c>
      <c r="J3261" t="s">
        <v>16</v>
      </c>
      <c r="K3261" t="s">
        <v>18</v>
      </c>
      <c r="L3261" t="s">
        <v>5596</v>
      </c>
      <c r="M3261" t="s">
        <v>16</v>
      </c>
      <c r="N3261" t="s">
        <v>16</v>
      </c>
      <c r="O3261" t="s">
        <v>16</v>
      </c>
      <c r="P3261">
        <f t="shared" si="102"/>
        <v>3</v>
      </c>
      <c r="Q3261">
        <f t="shared" si="101"/>
        <v>0</v>
      </c>
      <c r="R3261" t="str">
        <f>IFERROR(VLOOKUP(P3261,Sheet1!$E$30:$F$35,2,FALSE),"")</f>
        <v>rino</v>
      </c>
    </row>
    <row r="3262" spans="1:18">
      <c r="A3262" t="s">
        <v>15</v>
      </c>
      <c r="B3262" t="s">
        <v>5985</v>
      </c>
      <c r="C3262" t="s">
        <v>5984</v>
      </c>
      <c r="D3262" t="s">
        <v>5445</v>
      </c>
      <c r="E3262" t="s">
        <v>1673</v>
      </c>
      <c r="F3262" t="s">
        <v>142</v>
      </c>
      <c r="G3262" t="s">
        <v>16</v>
      </c>
      <c r="H3262" t="s">
        <v>42</v>
      </c>
      <c r="I3262" t="s">
        <v>23</v>
      </c>
      <c r="J3262" t="s">
        <v>16</v>
      </c>
      <c r="K3262" t="s">
        <v>18</v>
      </c>
      <c r="L3262" t="s">
        <v>5596</v>
      </c>
      <c r="M3262" t="s">
        <v>16</v>
      </c>
      <c r="N3262" t="s">
        <v>16</v>
      </c>
      <c r="O3262" t="s">
        <v>16</v>
      </c>
      <c r="P3262">
        <f t="shared" si="102"/>
        <v>0</v>
      </c>
      <c r="Q3262">
        <f t="shared" si="101"/>
        <v>0</v>
      </c>
      <c r="R3262" t="str">
        <f>IFERROR(VLOOKUP(P3262,Sheet1!$E$30:$F$35,2,FALSE),"")</f>
        <v/>
      </c>
    </row>
    <row r="3263" spans="1:18">
      <c r="A3263" t="s">
        <v>15</v>
      </c>
      <c r="B3263" t="s">
        <v>5986</v>
      </c>
      <c r="C3263" t="s">
        <v>5984</v>
      </c>
      <c r="D3263" t="s">
        <v>5447</v>
      </c>
      <c r="E3263" t="s">
        <v>5987</v>
      </c>
      <c r="F3263" t="s">
        <v>334</v>
      </c>
      <c r="G3263" t="s">
        <v>16</v>
      </c>
      <c r="H3263" t="s">
        <v>42</v>
      </c>
      <c r="I3263" t="s">
        <v>23</v>
      </c>
      <c r="J3263" t="s">
        <v>16</v>
      </c>
      <c r="K3263" t="s">
        <v>18</v>
      </c>
      <c r="L3263" t="s">
        <v>5596</v>
      </c>
      <c r="M3263" t="s">
        <v>16</v>
      </c>
      <c r="N3263" t="s">
        <v>16</v>
      </c>
      <c r="O3263" t="s">
        <v>16</v>
      </c>
      <c r="P3263">
        <f t="shared" si="102"/>
        <v>0</v>
      </c>
      <c r="Q3263">
        <f t="shared" si="101"/>
        <v>0</v>
      </c>
      <c r="R3263" t="str">
        <f>IFERROR(VLOOKUP(P3263,Sheet1!$E$30:$F$35,2,FALSE),"")</f>
        <v/>
      </c>
    </row>
    <row r="3264" spans="1:18">
      <c r="A3264" t="s">
        <v>15</v>
      </c>
      <c r="B3264" t="s">
        <v>5817</v>
      </c>
      <c r="C3264" t="s">
        <v>5984</v>
      </c>
      <c r="D3264" t="s">
        <v>1495</v>
      </c>
      <c r="E3264" t="s">
        <v>2209</v>
      </c>
      <c r="F3264" t="s">
        <v>336</v>
      </c>
      <c r="G3264" t="s">
        <v>16</v>
      </c>
      <c r="H3264" t="s">
        <v>42</v>
      </c>
      <c r="I3264" t="s">
        <v>23</v>
      </c>
      <c r="J3264" t="s">
        <v>16</v>
      </c>
      <c r="K3264" t="s">
        <v>18</v>
      </c>
      <c r="L3264" t="s">
        <v>5596</v>
      </c>
      <c r="M3264" t="s">
        <v>16</v>
      </c>
      <c r="N3264" t="s">
        <v>16</v>
      </c>
      <c r="O3264" t="s">
        <v>16</v>
      </c>
      <c r="P3264">
        <f t="shared" si="102"/>
        <v>0</v>
      </c>
      <c r="Q3264">
        <f t="shared" si="101"/>
        <v>0</v>
      </c>
      <c r="R3264" t="str">
        <f>IFERROR(VLOOKUP(P3264,Sheet1!$E$30:$F$35,2,FALSE),"")</f>
        <v/>
      </c>
    </row>
    <row r="3265" spans="1:18">
      <c r="A3265" t="s">
        <v>15</v>
      </c>
      <c r="B3265" t="s">
        <v>5988</v>
      </c>
      <c r="C3265" t="s">
        <v>5984</v>
      </c>
      <c r="D3265" t="s">
        <v>5450</v>
      </c>
      <c r="E3265" t="s">
        <v>1677</v>
      </c>
      <c r="F3265" t="s">
        <v>143</v>
      </c>
      <c r="G3265" t="s">
        <v>16</v>
      </c>
      <c r="H3265" t="s">
        <v>42</v>
      </c>
      <c r="I3265" t="s">
        <v>23</v>
      </c>
      <c r="J3265" t="s">
        <v>16</v>
      </c>
      <c r="K3265" t="s">
        <v>18</v>
      </c>
      <c r="L3265" t="s">
        <v>5596</v>
      </c>
      <c r="M3265" t="s">
        <v>16</v>
      </c>
      <c r="N3265" t="s">
        <v>16</v>
      </c>
      <c r="O3265" t="s">
        <v>16</v>
      </c>
      <c r="P3265">
        <f t="shared" si="102"/>
        <v>0</v>
      </c>
      <c r="Q3265">
        <f t="shared" si="101"/>
        <v>0</v>
      </c>
      <c r="R3265" t="str">
        <f>IFERROR(VLOOKUP(P3265,Sheet1!$E$30:$F$35,2,FALSE),"")</f>
        <v/>
      </c>
    </row>
    <row r="3266" spans="1:18">
      <c r="A3266" t="s">
        <v>15</v>
      </c>
      <c r="B3266" t="s">
        <v>5989</v>
      </c>
      <c r="C3266" t="s">
        <v>5984</v>
      </c>
      <c r="D3266" t="s">
        <v>5453</v>
      </c>
      <c r="E3266" t="s">
        <v>5990</v>
      </c>
      <c r="F3266" t="s">
        <v>338</v>
      </c>
      <c r="G3266" t="s">
        <v>16</v>
      </c>
      <c r="H3266" t="s">
        <v>42</v>
      </c>
      <c r="I3266" t="s">
        <v>23</v>
      </c>
      <c r="J3266" t="s">
        <v>16</v>
      </c>
      <c r="K3266" t="s">
        <v>18</v>
      </c>
      <c r="L3266" t="s">
        <v>5596</v>
      </c>
      <c r="M3266" t="s">
        <v>16</v>
      </c>
      <c r="N3266" t="s">
        <v>16</v>
      </c>
      <c r="O3266" t="s">
        <v>16</v>
      </c>
      <c r="P3266">
        <f t="shared" si="102"/>
        <v>0</v>
      </c>
      <c r="Q3266">
        <f t="shared" si="101"/>
        <v>0</v>
      </c>
      <c r="R3266" t="str">
        <f>IFERROR(VLOOKUP(P3266,Sheet1!$E$30:$F$35,2,FALSE),"")</f>
        <v/>
      </c>
    </row>
    <row r="3267" spans="1:18">
      <c r="A3267" t="s">
        <v>15</v>
      </c>
      <c r="B3267" t="s">
        <v>5991</v>
      </c>
      <c r="C3267" t="s">
        <v>5992</v>
      </c>
      <c r="D3267" t="s">
        <v>2027</v>
      </c>
      <c r="E3267" t="s">
        <v>2211</v>
      </c>
      <c r="F3267" t="s">
        <v>340</v>
      </c>
      <c r="G3267" t="s">
        <v>16</v>
      </c>
      <c r="H3267" t="s">
        <v>42</v>
      </c>
      <c r="I3267" t="s">
        <v>23</v>
      </c>
      <c r="J3267" t="s">
        <v>16</v>
      </c>
      <c r="K3267" t="s">
        <v>18</v>
      </c>
      <c r="L3267" t="s">
        <v>5596</v>
      </c>
      <c r="M3267" t="s">
        <v>16</v>
      </c>
      <c r="N3267" t="s">
        <v>16</v>
      </c>
      <c r="O3267" t="s">
        <v>16</v>
      </c>
      <c r="P3267">
        <f t="shared" si="102"/>
        <v>3</v>
      </c>
      <c r="Q3267">
        <f t="shared" si="101"/>
        <v>0</v>
      </c>
      <c r="R3267" t="str">
        <f>IFERROR(VLOOKUP(P3267,Sheet1!$E$30:$F$35,2,FALSE),"")</f>
        <v>rino</v>
      </c>
    </row>
    <row r="3268" spans="1:18">
      <c r="A3268" t="s">
        <v>15</v>
      </c>
      <c r="B3268" t="s">
        <v>5993</v>
      </c>
      <c r="C3268" t="s">
        <v>5992</v>
      </c>
      <c r="D3268" t="s">
        <v>5458</v>
      </c>
      <c r="E3268" t="s">
        <v>1693</v>
      </c>
      <c r="F3268" t="s">
        <v>145</v>
      </c>
      <c r="G3268" t="s">
        <v>16</v>
      </c>
      <c r="H3268" t="s">
        <v>42</v>
      </c>
      <c r="I3268" t="s">
        <v>23</v>
      </c>
      <c r="J3268" t="s">
        <v>16</v>
      </c>
      <c r="K3268" t="s">
        <v>18</v>
      </c>
      <c r="L3268" t="s">
        <v>5596</v>
      </c>
      <c r="M3268" t="s">
        <v>16</v>
      </c>
      <c r="N3268" t="s">
        <v>16</v>
      </c>
      <c r="O3268" t="s">
        <v>16</v>
      </c>
      <c r="P3268">
        <f t="shared" si="102"/>
        <v>0</v>
      </c>
      <c r="Q3268">
        <f t="shared" ref="Q3268:Q3331" si="103">IF(P3268=8,1,0)</f>
        <v>0</v>
      </c>
      <c r="R3268" t="str">
        <f>IFERROR(VLOOKUP(P3268,Sheet1!$E$30:$F$35,2,FALSE),"")</f>
        <v/>
      </c>
    </row>
    <row r="3269" spans="1:18">
      <c r="A3269" t="s">
        <v>15</v>
      </c>
      <c r="B3269" t="s">
        <v>5994</v>
      </c>
      <c r="C3269" t="s">
        <v>5992</v>
      </c>
      <c r="D3269" t="s">
        <v>5460</v>
      </c>
      <c r="E3269" t="s">
        <v>2213</v>
      </c>
      <c r="F3269" t="s">
        <v>91</v>
      </c>
      <c r="G3269" t="s">
        <v>16</v>
      </c>
      <c r="H3269" t="s">
        <v>42</v>
      </c>
      <c r="I3269" t="s">
        <v>23</v>
      </c>
      <c r="J3269" t="s">
        <v>16</v>
      </c>
      <c r="K3269" t="s">
        <v>18</v>
      </c>
      <c r="L3269" t="s">
        <v>5596</v>
      </c>
      <c r="M3269" t="s">
        <v>16</v>
      </c>
      <c r="N3269" t="s">
        <v>16</v>
      </c>
      <c r="O3269" t="s">
        <v>16</v>
      </c>
      <c r="P3269">
        <f t="shared" ref="P3269:P3332" si="104">C3269-C3268</f>
        <v>0</v>
      </c>
      <c r="Q3269">
        <f t="shared" si="103"/>
        <v>0</v>
      </c>
      <c r="R3269" t="str">
        <f>IFERROR(VLOOKUP(P3269,Sheet1!$E$30:$F$35,2,FALSE),"")</f>
        <v/>
      </c>
    </row>
    <row r="3270" spans="1:18">
      <c r="A3270" t="s">
        <v>15</v>
      </c>
      <c r="B3270" t="s">
        <v>5995</v>
      </c>
      <c r="C3270" t="s">
        <v>5992</v>
      </c>
      <c r="D3270" t="s">
        <v>2029</v>
      </c>
      <c r="E3270" t="s">
        <v>5996</v>
      </c>
      <c r="F3270" t="s">
        <v>345</v>
      </c>
      <c r="G3270" t="s">
        <v>16</v>
      </c>
      <c r="H3270" t="s">
        <v>42</v>
      </c>
      <c r="I3270" t="s">
        <v>23</v>
      </c>
      <c r="J3270" t="s">
        <v>16</v>
      </c>
      <c r="K3270" t="s">
        <v>18</v>
      </c>
      <c r="L3270" t="s">
        <v>5596</v>
      </c>
      <c r="M3270" t="s">
        <v>16</v>
      </c>
      <c r="N3270" t="s">
        <v>16</v>
      </c>
      <c r="O3270" t="s">
        <v>16</v>
      </c>
      <c r="P3270">
        <f t="shared" si="104"/>
        <v>0</v>
      </c>
      <c r="Q3270">
        <f t="shared" si="103"/>
        <v>0</v>
      </c>
      <c r="R3270" t="str">
        <f>IFERROR(VLOOKUP(P3270,Sheet1!$E$30:$F$35,2,FALSE),"")</f>
        <v/>
      </c>
    </row>
    <row r="3271" spans="1:18">
      <c r="A3271" t="s">
        <v>15</v>
      </c>
      <c r="B3271" t="s">
        <v>5833</v>
      </c>
      <c r="C3271" t="s">
        <v>5992</v>
      </c>
      <c r="D3271" t="s">
        <v>5464</v>
      </c>
      <c r="E3271" t="s">
        <v>2215</v>
      </c>
      <c r="F3271" t="s">
        <v>148</v>
      </c>
      <c r="G3271" t="s">
        <v>16</v>
      </c>
      <c r="H3271" t="s">
        <v>42</v>
      </c>
      <c r="I3271" t="s">
        <v>23</v>
      </c>
      <c r="J3271" t="s">
        <v>16</v>
      </c>
      <c r="K3271" t="s">
        <v>18</v>
      </c>
      <c r="L3271" t="s">
        <v>5596</v>
      </c>
      <c r="M3271" t="s">
        <v>16</v>
      </c>
      <c r="N3271" t="s">
        <v>16</v>
      </c>
      <c r="O3271" t="s">
        <v>16</v>
      </c>
      <c r="P3271">
        <f t="shared" si="104"/>
        <v>0</v>
      </c>
      <c r="Q3271">
        <f t="shared" si="103"/>
        <v>0</v>
      </c>
      <c r="R3271" t="str">
        <f>IFERROR(VLOOKUP(P3271,Sheet1!$E$30:$F$35,2,FALSE),"")</f>
        <v/>
      </c>
    </row>
    <row r="3272" spans="1:18">
      <c r="A3272" t="s">
        <v>15</v>
      </c>
      <c r="B3272" t="s">
        <v>5997</v>
      </c>
      <c r="C3272" t="s">
        <v>5998</v>
      </c>
      <c r="D3272" t="s">
        <v>5466</v>
      </c>
      <c r="E3272" t="s">
        <v>5999</v>
      </c>
      <c r="F3272" t="s">
        <v>348</v>
      </c>
      <c r="G3272" t="s">
        <v>16</v>
      </c>
      <c r="H3272" t="s">
        <v>42</v>
      </c>
      <c r="I3272" t="s">
        <v>23</v>
      </c>
      <c r="J3272" t="s">
        <v>16</v>
      </c>
      <c r="K3272" t="s">
        <v>18</v>
      </c>
      <c r="L3272" t="s">
        <v>5596</v>
      </c>
      <c r="M3272" t="s">
        <v>16</v>
      </c>
      <c r="N3272" t="s">
        <v>16</v>
      </c>
      <c r="O3272" t="s">
        <v>16</v>
      </c>
      <c r="P3272">
        <f t="shared" si="104"/>
        <v>3</v>
      </c>
      <c r="Q3272">
        <f t="shared" si="103"/>
        <v>0</v>
      </c>
      <c r="R3272" t="str">
        <f>IFERROR(VLOOKUP(P3272,Sheet1!$E$30:$F$35,2,FALSE),"")</f>
        <v>rino</v>
      </c>
    </row>
    <row r="3273" spans="1:18">
      <c r="A3273" t="s">
        <v>15</v>
      </c>
      <c r="B3273" t="s">
        <v>6000</v>
      </c>
      <c r="C3273" t="s">
        <v>5998</v>
      </c>
      <c r="D3273" t="s">
        <v>2030</v>
      </c>
      <c r="E3273" t="s">
        <v>2218</v>
      </c>
      <c r="F3273" t="s">
        <v>350</v>
      </c>
      <c r="G3273" t="s">
        <v>16</v>
      </c>
      <c r="H3273" t="s">
        <v>42</v>
      </c>
      <c r="I3273" t="s">
        <v>23</v>
      </c>
      <c r="J3273" t="s">
        <v>16</v>
      </c>
      <c r="K3273" t="s">
        <v>18</v>
      </c>
      <c r="L3273" t="s">
        <v>5596</v>
      </c>
      <c r="M3273" t="s">
        <v>16</v>
      </c>
      <c r="N3273" t="s">
        <v>16</v>
      </c>
      <c r="O3273" t="s">
        <v>16</v>
      </c>
      <c r="P3273">
        <f t="shared" si="104"/>
        <v>0</v>
      </c>
      <c r="Q3273">
        <f t="shared" si="103"/>
        <v>0</v>
      </c>
      <c r="R3273" t="str">
        <f>IFERROR(VLOOKUP(P3273,Sheet1!$E$30:$F$35,2,FALSE),"")</f>
        <v/>
      </c>
    </row>
    <row r="3274" spans="1:18">
      <c r="A3274" t="s">
        <v>15</v>
      </c>
      <c r="B3274" t="s">
        <v>6001</v>
      </c>
      <c r="C3274" t="s">
        <v>6002</v>
      </c>
      <c r="D3274" t="s">
        <v>5470</v>
      </c>
      <c r="E3274" t="s">
        <v>6003</v>
      </c>
      <c r="F3274" t="s">
        <v>150</v>
      </c>
      <c r="G3274" t="s">
        <v>16</v>
      </c>
      <c r="H3274" t="s">
        <v>42</v>
      </c>
      <c r="I3274" t="s">
        <v>23</v>
      </c>
      <c r="J3274" t="s">
        <v>16</v>
      </c>
      <c r="K3274" t="s">
        <v>18</v>
      </c>
      <c r="L3274" t="s">
        <v>5596</v>
      </c>
      <c r="M3274" t="s">
        <v>16</v>
      </c>
      <c r="N3274" t="s">
        <v>16</v>
      </c>
      <c r="O3274" t="s">
        <v>16</v>
      </c>
      <c r="P3274">
        <f t="shared" si="104"/>
        <v>3</v>
      </c>
      <c r="Q3274">
        <f t="shared" si="103"/>
        <v>0</v>
      </c>
      <c r="R3274" t="str">
        <f>IFERROR(VLOOKUP(P3274,Sheet1!$E$30:$F$35,2,FALSE),"")</f>
        <v>rino</v>
      </c>
    </row>
    <row r="3275" spans="1:18">
      <c r="A3275" t="s">
        <v>15</v>
      </c>
      <c r="B3275" t="s">
        <v>6004</v>
      </c>
      <c r="C3275" t="s">
        <v>6005</v>
      </c>
      <c r="D3275" t="s">
        <v>5472</v>
      </c>
      <c r="E3275" t="s">
        <v>2221</v>
      </c>
      <c r="F3275" t="s">
        <v>353</v>
      </c>
      <c r="G3275" t="s">
        <v>16</v>
      </c>
      <c r="H3275" t="s">
        <v>42</v>
      </c>
      <c r="I3275" t="s">
        <v>23</v>
      </c>
      <c r="J3275" t="s">
        <v>16</v>
      </c>
      <c r="K3275" t="s">
        <v>18</v>
      </c>
      <c r="L3275" t="s">
        <v>5596</v>
      </c>
      <c r="M3275" t="s">
        <v>16</v>
      </c>
      <c r="N3275" t="s">
        <v>16</v>
      </c>
      <c r="O3275" t="s">
        <v>16</v>
      </c>
      <c r="P3275">
        <f t="shared" si="104"/>
        <v>8</v>
      </c>
      <c r="Q3275">
        <f t="shared" si="103"/>
        <v>1</v>
      </c>
      <c r="R3275" t="str">
        <f>IFERROR(VLOOKUP(P3275,Sheet1!$E$30:$F$35,2,FALSE),"")</f>
        <v>grape</v>
      </c>
    </row>
    <row r="3276" spans="1:18">
      <c r="A3276" t="s">
        <v>15</v>
      </c>
      <c r="B3276" t="s">
        <v>6006</v>
      </c>
      <c r="C3276" t="s">
        <v>6005</v>
      </c>
      <c r="D3276" t="s">
        <v>2031</v>
      </c>
      <c r="E3276" t="s">
        <v>1696</v>
      </c>
      <c r="F3276" t="s">
        <v>356</v>
      </c>
      <c r="G3276" t="s">
        <v>16</v>
      </c>
      <c r="H3276" t="s">
        <v>42</v>
      </c>
      <c r="I3276" t="s">
        <v>23</v>
      </c>
      <c r="J3276" t="s">
        <v>16</v>
      </c>
      <c r="K3276" t="s">
        <v>18</v>
      </c>
      <c r="L3276" t="s">
        <v>5596</v>
      </c>
      <c r="M3276" t="s">
        <v>16</v>
      </c>
      <c r="N3276" t="s">
        <v>16</v>
      </c>
      <c r="O3276" t="s">
        <v>16</v>
      </c>
      <c r="P3276">
        <f t="shared" si="104"/>
        <v>0</v>
      </c>
      <c r="Q3276">
        <f t="shared" si="103"/>
        <v>0</v>
      </c>
      <c r="R3276" t="str">
        <f>IFERROR(VLOOKUP(P3276,Sheet1!$E$30:$F$35,2,FALSE),"")</f>
        <v/>
      </c>
    </row>
    <row r="3277" spans="1:18">
      <c r="A3277" t="s">
        <v>15</v>
      </c>
      <c r="B3277" t="s">
        <v>5849</v>
      </c>
      <c r="C3277" t="s">
        <v>6007</v>
      </c>
      <c r="D3277" t="s">
        <v>5475</v>
      </c>
      <c r="E3277" t="s">
        <v>2223</v>
      </c>
      <c r="F3277" t="s">
        <v>153</v>
      </c>
      <c r="G3277" t="s">
        <v>16</v>
      </c>
      <c r="H3277" t="s">
        <v>42</v>
      </c>
      <c r="I3277" t="s">
        <v>23</v>
      </c>
      <c r="J3277" t="s">
        <v>16</v>
      </c>
      <c r="K3277" t="s">
        <v>18</v>
      </c>
      <c r="L3277" t="s">
        <v>5596</v>
      </c>
      <c r="M3277" t="s">
        <v>16</v>
      </c>
      <c r="N3277" t="s">
        <v>16</v>
      </c>
      <c r="O3277" t="s">
        <v>16</v>
      </c>
      <c r="P3277">
        <f t="shared" si="104"/>
        <v>8</v>
      </c>
      <c r="Q3277">
        <f t="shared" si="103"/>
        <v>1</v>
      </c>
      <c r="R3277" t="str">
        <f>IFERROR(VLOOKUP(P3277,Sheet1!$E$30:$F$35,2,FALSE),"")</f>
        <v>grape</v>
      </c>
    </row>
    <row r="3278" spans="1:18">
      <c r="A3278" t="s">
        <v>15</v>
      </c>
      <c r="B3278" t="s">
        <v>6008</v>
      </c>
      <c r="C3278" t="s">
        <v>6009</v>
      </c>
      <c r="D3278" t="s">
        <v>1497</v>
      </c>
      <c r="E3278" t="s">
        <v>6010</v>
      </c>
      <c r="F3278" t="s">
        <v>360</v>
      </c>
      <c r="G3278" t="s">
        <v>16</v>
      </c>
      <c r="H3278" t="s">
        <v>42</v>
      </c>
      <c r="I3278" t="s">
        <v>23</v>
      </c>
      <c r="J3278" t="s">
        <v>16</v>
      </c>
      <c r="K3278" t="s">
        <v>18</v>
      </c>
      <c r="L3278" t="s">
        <v>5596</v>
      </c>
      <c r="M3278" t="s">
        <v>16</v>
      </c>
      <c r="N3278" t="s">
        <v>16</v>
      </c>
      <c r="O3278" t="s">
        <v>16</v>
      </c>
      <c r="P3278">
        <f t="shared" si="104"/>
        <v>8</v>
      </c>
      <c r="Q3278">
        <f t="shared" si="103"/>
        <v>1</v>
      </c>
      <c r="R3278" t="str">
        <f>IFERROR(VLOOKUP(P3278,Sheet1!$E$30:$F$35,2,FALSE),"")</f>
        <v>grape</v>
      </c>
    </row>
    <row r="3279" spans="1:18">
      <c r="A3279" t="s">
        <v>15</v>
      </c>
      <c r="B3279" t="s">
        <v>6011</v>
      </c>
      <c r="C3279" t="s">
        <v>6012</v>
      </c>
      <c r="D3279" t="s">
        <v>2033</v>
      </c>
      <c r="E3279" t="s">
        <v>2226</v>
      </c>
      <c r="F3279" t="s">
        <v>361</v>
      </c>
      <c r="G3279" t="s">
        <v>16</v>
      </c>
      <c r="H3279" t="s">
        <v>42</v>
      </c>
      <c r="I3279" t="s">
        <v>23</v>
      </c>
      <c r="J3279" t="s">
        <v>16</v>
      </c>
      <c r="K3279" t="s">
        <v>18</v>
      </c>
      <c r="L3279" t="s">
        <v>5596</v>
      </c>
      <c r="M3279" t="s">
        <v>16</v>
      </c>
      <c r="N3279" t="s">
        <v>16</v>
      </c>
      <c r="O3279" t="s">
        <v>16</v>
      </c>
      <c r="P3279">
        <f t="shared" si="104"/>
        <v>8</v>
      </c>
      <c r="Q3279">
        <f t="shared" si="103"/>
        <v>1</v>
      </c>
      <c r="R3279" t="str">
        <f>IFERROR(VLOOKUP(P3279,Sheet1!$E$30:$F$35,2,FALSE),"")</f>
        <v>grape</v>
      </c>
    </row>
    <row r="3280" spans="1:18">
      <c r="A3280" t="s">
        <v>15</v>
      </c>
      <c r="B3280" t="s">
        <v>6013</v>
      </c>
      <c r="C3280" t="s">
        <v>6014</v>
      </c>
      <c r="D3280" t="s">
        <v>5482</v>
      </c>
      <c r="E3280" t="s">
        <v>6015</v>
      </c>
      <c r="F3280" t="s">
        <v>154</v>
      </c>
      <c r="G3280" t="s">
        <v>16</v>
      </c>
      <c r="H3280" t="s">
        <v>42</v>
      </c>
      <c r="I3280" t="s">
        <v>23</v>
      </c>
      <c r="J3280" t="s">
        <v>16</v>
      </c>
      <c r="K3280" t="s">
        <v>18</v>
      </c>
      <c r="L3280" t="s">
        <v>5596</v>
      </c>
      <c r="M3280" t="s">
        <v>16</v>
      </c>
      <c r="N3280" t="s">
        <v>16</v>
      </c>
      <c r="O3280" t="s">
        <v>16</v>
      </c>
      <c r="P3280">
        <f t="shared" si="104"/>
        <v>8</v>
      </c>
      <c r="Q3280">
        <f t="shared" si="103"/>
        <v>1</v>
      </c>
      <c r="R3280" t="str">
        <f>IFERROR(VLOOKUP(P3280,Sheet1!$E$30:$F$35,2,FALSE),"")</f>
        <v>grape</v>
      </c>
    </row>
    <row r="3281" spans="1:18">
      <c r="A3281" t="s">
        <v>15</v>
      </c>
      <c r="B3281" t="s">
        <v>6016</v>
      </c>
      <c r="C3281" t="s">
        <v>6014</v>
      </c>
      <c r="D3281" t="s">
        <v>5484</v>
      </c>
      <c r="E3281" t="s">
        <v>2229</v>
      </c>
      <c r="F3281" t="s">
        <v>365</v>
      </c>
      <c r="G3281" t="s">
        <v>16</v>
      </c>
      <c r="H3281" t="s">
        <v>42</v>
      </c>
      <c r="I3281" t="s">
        <v>23</v>
      </c>
      <c r="J3281" t="s">
        <v>16</v>
      </c>
      <c r="K3281" t="s">
        <v>18</v>
      </c>
      <c r="L3281" t="s">
        <v>5596</v>
      </c>
      <c r="M3281" t="s">
        <v>16</v>
      </c>
      <c r="N3281" t="s">
        <v>16</v>
      </c>
      <c r="O3281" t="s">
        <v>16</v>
      </c>
      <c r="P3281">
        <f t="shared" si="104"/>
        <v>0</v>
      </c>
      <c r="Q3281">
        <f t="shared" si="103"/>
        <v>0</v>
      </c>
      <c r="R3281" t="str">
        <f>IFERROR(VLOOKUP(P3281,Sheet1!$E$30:$F$35,2,FALSE),"")</f>
        <v/>
      </c>
    </row>
    <row r="3282" spans="1:18">
      <c r="A3282" t="s">
        <v>15</v>
      </c>
      <c r="B3282" t="s">
        <v>5870</v>
      </c>
      <c r="C3282" t="s">
        <v>6014</v>
      </c>
      <c r="D3282" t="s">
        <v>2035</v>
      </c>
      <c r="E3282" t="s">
        <v>6017</v>
      </c>
      <c r="F3282" t="s">
        <v>367</v>
      </c>
      <c r="G3282" t="s">
        <v>16</v>
      </c>
      <c r="H3282" t="s">
        <v>42</v>
      </c>
      <c r="I3282" t="s">
        <v>23</v>
      </c>
      <c r="J3282" t="s">
        <v>16</v>
      </c>
      <c r="K3282" t="s">
        <v>18</v>
      </c>
      <c r="L3282" t="s">
        <v>5596</v>
      </c>
      <c r="M3282" t="s">
        <v>16</v>
      </c>
      <c r="N3282" t="s">
        <v>16</v>
      </c>
      <c r="O3282" t="s">
        <v>16</v>
      </c>
      <c r="P3282">
        <f t="shared" si="104"/>
        <v>0</v>
      </c>
      <c r="Q3282">
        <f t="shared" si="103"/>
        <v>0</v>
      </c>
      <c r="R3282" t="str">
        <f>IFERROR(VLOOKUP(P3282,Sheet1!$E$30:$F$35,2,FALSE),"")</f>
        <v/>
      </c>
    </row>
    <row r="3283" spans="1:18">
      <c r="A3283" t="s">
        <v>15</v>
      </c>
      <c r="B3283" t="s">
        <v>6018</v>
      </c>
      <c r="C3283" t="s">
        <v>6019</v>
      </c>
      <c r="D3283" t="s">
        <v>5487</v>
      </c>
      <c r="E3283" t="s">
        <v>6020</v>
      </c>
      <c r="F3283" t="s">
        <v>93</v>
      </c>
      <c r="G3283" t="s">
        <v>16</v>
      </c>
      <c r="H3283" t="s">
        <v>42</v>
      </c>
      <c r="I3283" t="s">
        <v>23</v>
      </c>
      <c r="J3283" t="s">
        <v>16</v>
      </c>
      <c r="K3283" t="s">
        <v>18</v>
      </c>
      <c r="L3283" t="s">
        <v>5596</v>
      </c>
      <c r="M3283" t="s">
        <v>16</v>
      </c>
      <c r="N3283" t="s">
        <v>16</v>
      </c>
      <c r="O3283" t="s">
        <v>16</v>
      </c>
      <c r="P3283">
        <f t="shared" si="104"/>
        <v>8</v>
      </c>
      <c r="Q3283">
        <f t="shared" si="103"/>
        <v>1</v>
      </c>
      <c r="R3283" t="str">
        <f>IFERROR(VLOOKUP(P3283,Sheet1!$E$30:$F$35,2,FALSE),"")</f>
        <v>grape</v>
      </c>
    </row>
    <row r="3284" spans="1:18">
      <c r="A3284" t="s">
        <v>15</v>
      </c>
      <c r="B3284" t="s">
        <v>6021</v>
      </c>
      <c r="C3284" t="s">
        <v>6019</v>
      </c>
      <c r="D3284" t="s">
        <v>5489</v>
      </c>
      <c r="E3284" t="s">
        <v>1699</v>
      </c>
      <c r="F3284" t="s">
        <v>370</v>
      </c>
      <c r="G3284" t="s">
        <v>16</v>
      </c>
      <c r="H3284" t="s">
        <v>42</v>
      </c>
      <c r="I3284" t="s">
        <v>23</v>
      </c>
      <c r="J3284" t="s">
        <v>16</v>
      </c>
      <c r="K3284" t="s">
        <v>18</v>
      </c>
      <c r="L3284" t="s">
        <v>5596</v>
      </c>
      <c r="M3284" t="s">
        <v>16</v>
      </c>
      <c r="N3284" t="s">
        <v>16</v>
      </c>
      <c r="O3284" t="s">
        <v>16</v>
      </c>
      <c r="P3284">
        <f t="shared" si="104"/>
        <v>0</v>
      </c>
      <c r="Q3284">
        <f t="shared" si="103"/>
        <v>0</v>
      </c>
      <c r="R3284" t="str">
        <f>IFERROR(VLOOKUP(P3284,Sheet1!$E$30:$F$35,2,FALSE),"")</f>
        <v/>
      </c>
    </row>
    <row r="3285" spans="1:18">
      <c r="A3285" t="s">
        <v>15</v>
      </c>
      <c r="B3285" t="s">
        <v>6022</v>
      </c>
      <c r="C3285" t="s">
        <v>6023</v>
      </c>
      <c r="D3285" t="s">
        <v>2036</v>
      </c>
      <c r="E3285" t="s">
        <v>6024</v>
      </c>
      <c r="F3285" t="s">
        <v>372</v>
      </c>
      <c r="G3285" t="s">
        <v>16</v>
      </c>
      <c r="H3285" t="s">
        <v>42</v>
      </c>
      <c r="I3285" t="s">
        <v>23</v>
      </c>
      <c r="J3285" t="s">
        <v>16</v>
      </c>
      <c r="K3285" t="s">
        <v>18</v>
      </c>
      <c r="L3285" t="s">
        <v>5596</v>
      </c>
      <c r="M3285" t="s">
        <v>16</v>
      </c>
      <c r="N3285" t="s">
        <v>16</v>
      </c>
      <c r="O3285" t="s">
        <v>16</v>
      </c>
      <c r="P3285">
        <f t="shared" si="104"/>
        <v>8</v>
      </c>
      <c r="Q3285">
        <f t="shared" si="103"/>
        <v>1</v>
      </c>
      <c r="R3285" t="str">
        <f>IFERROR(VLOOKUP(P3285,Sheet1!$E$30:$F$35,2,FALSE),"")</f>
        <v>grape</v>
      </c>
    </row>
    <row r="3286" spans="1:18">
      <c r="A3286" t="s">
        <v>15</v>
      </c>
      <c r="B3286" t="s">
        <v>6025</v>
      </c>
      <c r="C3286" t="s">
        <v>6023</v>
      </c>
      <c r="D3286" t="s">
        <v>5494</v>
      </c>
      <c r="E3286" t="s">
        <v>6026</v>
      </c>
      <c r="F3286" t="s">
        <v>157</v>
      </c>
      <c r="G3286" t="s">
        <v>16</v>
      </c>
      <c r="H3286" t="s">
        <v>42</v>
      </c>
      <c r="I3286" t="s">
        <v>23</v>
      </c>
      <c r="J3286" t="s">
        <v>16</v>
      </c>
      <c r="K3286" t="s">
        <v>18</v>
      </c>
      <c r="L3286" t="s">
        <v>5596</v>
      </c>
      <c r="M3286" t="s">
        <v>16</v>
      </c>
      <c r="N3286" t="s">
        <v>16</v>
      </c>
      <c r="O3286" t="s">
        <v>16</v>
      </c>
      <c r="P3286">
        <f t="shared" si="104"/>
        <v>0</v>
      </c>
      <c r="Q3286">
        <f t="shared" si="103"/>
        <v>0</v>
      </c>
      <c r="R3286" t="str">
        <f>IFERROR(VLOOKUP(P3286,Sheet1!$E$30:$F$35,2,FALSE),"")</f>
        <v/>
      </c>
    </row>
    <row r="3287" spans="1:18">
      <c r="A3287" t="s">
        <v>15</v>
      </c>
      <c r="B3287" t="s">
        <v>6027</v>
      </c>
      <c r="C3287" t="s">
        <v>6023</v>
      </c>
      <c r="D3287" t="s">
        <v>5496</v>
      </c>
      <c r="E3287" t="s">
        <v>2232</v>
      </c>
      <c r="F3287" t="s">
        <v>376</v>
      </c>
      <c r="G3287" t="s">
        <v>16</v>
      </c>
      <c r="H3287" t="s">
        <v>42</v>
      </c>
      <c r="I3287" t="s">
        <v>23</v>
      </c>
      <c r="J3287" t="s">
        <v>16</v>
      </c>
      <c r="K3287" t="s">
        <v>18</v>
      </c>
      <c r="L3287" t="s">
        <v>5596</v>
      </c>
      <c r="M3287" t="s">
        <v>16</v>
      </c>
      <c r="N3287" t="s">
        <v>16</v>
      </c>
      <c r="O3287" t="s">
        <v>16</v>
      </c>
      <c r="P3287">
        <f t="shared" si="104"/>
        <v>0</v>
      </c>
      <c r="Q3287">
        <f t="shared" si="103"/>
        <v>0</v>
      </c>
      <c r="R3287" t="str">
        <f>IFERROR(VLOOKUP(P3287,Sheet1!$E$30:$F$35,2,FALSE),"")</f>
        <v/>
      </c>
    </row>
    <row r="3288" spans="1:18">
      <c r="A3288" t="s">
        <v>15</v>
      </c>
      <c r="B3288" t="s">
        <v>6028</v>
      </c>
      <c r="C3288" t="s">
        <v>6023</v>
      </c>
      <c r="D3288" t="s">
        <v>2039</v>
      </c>
      <c r="E3288" t="s">
        <v>6029</v>
      </c>
      <c r="F3288" t="s">
        <v>378</v>
      </c>
      <c r="G3288" t="s">
        <v>16</v>
      </c>
      <c r="H3288" t="s">
        <v>42</v>
      </c>
      <c r="I3288" t="s">
        <v>23</v>
      </c>
      <c r="J3288" t="s">
        <v>16</v>
      </c>
      <c r="K3288" t="s">
        <v>18</v>
      </c>
      <c r="L3288" t="s">
        <v>5596</v>
      </c>
      <c r="M3288" t="s">
        <v>16</v>
      </c>
      <c r="N3288" t="s">
        <v>16</v>
      </c>
      <c r="O3288" t="s">
        <v>16</v>
      </c>
      <c r="P3288">
        <f t="shared" si="104"/>
        <v>0</v>
      </c>
      <c r="Q3288">
        <f t="shared" si="103"/>
        <v>0</v>
      </c>
      <c r="R3288" t="str">
        <f>IFERROR(VLOOKUP(P3288,Sheet1!$E$30:$F$35,2,FALSE),"")</f>
        <v/>
      </c>
    </row>
    <row r="3289" spans="1:18">
      <c r="A3289" t="s">
        <v>15</v>
      </c>
      <c r="B3289" t="s">
        <v>6030</v>
      </c>
      <c r="C3289" t="s">
        <v>6023</v>
      </c>
      <c r="D3289" t="s">
        <v>5499</v>
      </c>
      <c r="E3289" t="s">
        <v>6031</v>
      </c>
      <c r="F3289" t="s">
        <v>160</v>
      </c>
      <c r="G3289" t="s">
        <v>16</v>
      </c>
      <c r="H3289" t="s">
        <v>42</v>
      </c>
      <c r="I3289" t="s">
        <v>23</v>
      </c>
      <c r="J3289" t="s">
        <v>16</v>
      </c>
      <c r="K3289" t="s">
        <v>18</v>
      </c>
      <c r="L3289" t="s">
        <v>5596</v>
      </c>
      <c r="M3289" t="s">
        <v>16</v>
      </c>
      <c r="N3289" t="s">
        <v>16</v>
      </c>
      <c r="O3289" t="s">
        <v>16</v>
      </c>
      <c r="P3289">
        <f t="shared" si="104"/>
        <v>0</v>
      </c>
      <c r="Q3289">
        <f t="shared" si="103"/>
        <v>0</v>
      </c>
      <c r="R3289" t="str">
        <f>IFERROR(VLOOKUP(P3289,Sheet1!$E$30:$F$35,2,FALSE),"")</f>
        <v/>
      </c>
    </row>
    <row r="3290" spans="1:18">
      <c r="A3290" t="s">
        <v>15</v>
      </c>
      <c r="B3290" t="s">
        <v>6032</v>
      </c>
      <c r="C3290" t="s">
        <v>6033</v>
      </c>
      <c r="D3290" t="s">
        <v>5501</v>
      </c>
      <c r="E3290" t="s">
        <v>2235</v>
      </c>
      <c r="F3290" t="s">
        <v>382</v>
      </c>
      <c r="G3290" t="s">
        <v>16</v>
      </c>
      <c r="H3290" t="s">
        <v>42</v>
      </c>
      <c r="I3290" t="s">
        <v>23</v>
      </c>
      <c r="J3290" t="s">
        <v>16</v>
      </c>
      <c r="K3290" t="s">
        <v>18</v>
      </c>
      <c r="L3290" t="s">
        <v>5596</v>
      </c>
      <c r="M3290" t="s">
        <v>16</v>
      </c>
      <c r="N3290" t="s">
        <v>16</v>
      </c>
      <c r="O3290" t="s">
        <v>16</v>
      </c>
      <c r="P3290">
        <f t="shared" si="104"/>
        <v>2</v>
      </c>
      <c r="Q3290">
        <f t="shared" si="103"/>
        <v>0</v>
      </c>
      <c r="R3290" t="str">
        <f>IFERROR(VLOOKUP(P3290,Sheet1!$E$30:$F$35,2,FALSE),"")</f>
        <v>cherry</v>
      </c>
    </row>
    <row r="3291" spans="1:18">
      <c r="A3291" t="s">
        <v>15</v>
      </c>
      <c r="B3291" t="s">
        <v>5892</v>
      </c>
      <c r="C3291" t="s">
        <v>6033</v>
      </c>
      <c r="D3291" t="s">
        <v>2041</v>
      </c>
      <c r="E3291" t="s">
        <v>6034</v>
      </c>
      <c r="F3291" t="s">
        <v>385</v>
      </c>
      <c r="G3291" t="s">
        <v>16</v>
      </c>
      <c r="H3291" t="s">
        <v>42</v>
      </c>
      <c r="I3291" t="s">
        <v>23</v>
      </c>
      <c r="J3291" t="s">
        <v>16</v>
      </c>
      <c r="K3291" t="s">
        <v>18</v>
      </c>
      <c r="L3291" t="s">
        <v>5596</v>
      </c>
      <c r="M3291" t="s">
        <v>16</v>
      </c>
      <c r="N3291" t="s">
        <v>16</v>
      </c>
      <c r="O3291" t="s">
        <v>16</v>
      </c>
      <c r="P3291">
        <f t="shared" si="104"/>
        <v>0</v>
      </c>
      <c r="Q3291">
        <f t="shared" si="103"/>
        <v>0</v>
      </c>
      <c r="R3291" t="str">
        <f>IFERROR(VLOOKUP(P3291,Sheet1!$E$30:$F$35,2,FALSE),"")</f>
        <v/>
      </c>
    </row>
    <row r="3292" spans="1:18">
      <c r="A3292" t="s">
        <v>15</v>
      </c>
      <c r="B3292" t="s">
        <v>5899</v>
      </c>
      <c r="C3292" t="s">
        <v>6033</v>
      </c>
      <c r="D3292" t="s">
        <v>1499</v>
      </c>
      <c r="E3292" t="s">
        <v>1701</v>
      </c>
      <c r="F3292" t="s">
        <v>161</v>
      </c>
      <c r="G3292" t="s">
        <v>16</v>
      </c>
      <c r="H3292" t="s">
        <v>42</v>
      </c>
      <c r="I3292" t="s">
        <v>23</v>
      </c>
      <c r="J3292" t="s">
        <v>16</v>
      </c>
      <c r="K3292" t="s">
        <v>18</v>
      </c>
      <c r="L3292" t="s">
        <v>5596</v>
      </c>
      <c r="M3292" t="s">
        <v>16</v>
      </c>
      <c r="N3292" t="s">
        <v>16</v>
      </c>
      <c r="O3292" t="s">
        <v>16</v>
      </c>
      <c r="P3292">
        <f t="shared" si="104"/>
        <v>0</v>
      </c>
      <c r="Q3292">
        <f t="shared" si="103"/>
        <v>0</v>
      </c>
      <c r="R3292" t="str">
        <f>IFERROR(VLOOKUP(P3292,Sheet1!$E$30:$F$35,2,FALSE),"")</f>
        <v/>
      </c>
    </row>
    <row r="3293" spans="1:18">
      <c r="A3293" t="s">
        <v>15</v>
      </c>
      <c r="B3293" t="s">
        <v>5902</v>
      </c>
      <c r="C3293" t="s">
        <v>6033</v>
      </c>
      <c r="D3293" t="s">
        <v>5505</v>
      </c>
      <c r="E3293" t="s">
        <v>2236</v>
      </c>
      <c r="F3293" t="s">
        <v>388</v>
      </c>
      <c r="G3293" t="s">
        <v>16</v>
      </c>
      <c r="H3293" t="s">
        <v>42</v>
      </c>
      <c r="I3293" t="s">
        <v>23</v>
      </c>
      <c r="J3293" t="s">
        <v>16</v>
      </c>
      <c r="K3293" t="s">
        <v>18</v>
      </c>
      <c r="L3293" t="s">
        <v>5596</v>
      </c>
      <c r="M3293" t="s">
        <v>16</v>
      </c>
      <c r="N3293" t="s">
        <v>16</v>
      </c>
      <c r="O3293" t="s">
        <v>16</v>
      </c>
      <c r="P3293">
        <f t="shared" si="104"/>
        <v>0</v>
      </c>
      <c r="Q3293">
        <f t="shared" si="103"/>
        <v>0</v>
      </c>
      <c r="R3293" t="str">
        <f>IFERROR(VLOOKUP(P3293,Sheet1!$E$30:$F$35,2,FALSE),"")</f>
        <v/>
      </c>
    </row>
    <row r="3294" spans="1:18">
      <c r="A3294" t="s">
        <v>15</v>
      </c>
      <c r="B3294" t="s">
        <v>5904</v>
      </c>
      <c r="C3294" t="s">
        <v>6035</v>
      </c>
      <c r="D3294" t="s">
        <v>2043</v>
      </c>
      <c r="E3294" t="s">
        <v>6036</v>
      </c>
      <c r="F3294" t="s">
        <v>390</v>
      </c>
      <c r="G3294" t="s">
        <v>16</v>
      </c>
      <c r="H3294" t="s">
        <v>42</v>
      </c>
      <c r="I3294" t="s">
        <v>23</v>
      </c>
      <c r="J3294" t="s">
        <v>16</v>
      </c>
      <c r="K3294" t="s">
        <v>18</v>
      </c>
      <c r="L3294" t="s">
        <v>5596</v>
      </c>
      <c r="M3294" t="s">
        <v>16</v>
      </c>
      <c r="N3294" t="s">
        <v>16</v>
      </c>
      <c r="O3294" t="s">
        <v>16</v>
      </c>
      <c r="P3294">
        <f t="shared" si="104"/>
        <v>3</v>
      </c>
      <c r="Q3294">
        <f t="shared" si="103"/>
        <v>0</v>
      </c>
      <c r="R3294" t="str">
        <f>IFERROR(VLOOKUP(P3294,Sheet1!$E$30:$F$35,2,FALSE),"")</f>
        <v>rino</v>
      </c>
    </row>
    <row r="3295" spans="1:18">
      <c r="A3295" t="s">
        <v>15</v>
      </c>
      <c r="B3295" t="s">
        <v>6037</v>
      </c>
      <c r="C3295" t="s">
        <v>6035</v>
      </c>
      <c r="D3295" t="s">
        <v>5509</v>
      </c>
      <c r="E3295" t="s">
        <v>1706</v>
      </c>
      <c r="F3295" t="s">
        <v>164</v>
      </c>
      <c r="G3295" t="s">
        <v>16</v>
      </c>
      <c r="H3295" t="s">
        <v>42</v>
      </c>
      <c r="I3295" t="s">
        <v>23</v>
      </c>
      <c r="J3295" t="s">
        <v>16</v>
      </c>
      <c r="K3295" t="s">
        <v>18</v>
      </c>
      <c r="L3295" t="s">
        <v>5596</v>
      </c>
      <c r="M3295" t="s">
        <v>16</v>
      </c>
      <c r="N3295" t="s">
        <v>16</v>
      </c>
      <c r="O3295" t="s">
        <v>16</v>
      </c>
      <c r="P3295">
        <f t="shared" si="104"/>
        <v>0</v>
      </c>
      <c r="Q3295">
        <f t="shared" si="103"/>
        <v>0</v>
      </c>
      <c r="R3295" t="str">
        <f>IFERROR(VLOOKUP(P3295,Sheet1!$E$30:$F$35,2,FALSE),"")</f>
        <v/>
      </c>
    </row>
    <row r="3296" spans="1:18">
      <c r="A3296" t="s">
        <v>15</v>
      </c>
      <c r="B3296" t="s">
        <v>6038</v>
      </c>
      <c r="C3296" t="s">
        <v>6035</v>
      </c>
      <c r="D3296" t="s">
        <v>5511</v>
      </c>
      <c r="E3296" t="s">
        <v>2239</v>
      </c>
      <c r="F3296" t="s">
        <v>393</v>
      </c>
      <c r="G3296" t="s">
        <v>16</v>
      </c>
      <c r="H3296" t="s">
        <v>42</v>
      </c>
      <c r="I3296" t="s">
        <v>23</v>
      </c>
      <c r="J3296" t="s">
        <v>16</v>
      </c>
      <c r="K3296" t="s">
        <v>18</v>
      </c>
      <c r="L3296" t="s">
        <v>5596</v>
      </c>
      <c r="M3296" t="s">
        <v>16</v>
      </c>
      <c r="N3296" t="s">
        <v>16</v>
      </c>
      <c r="O3296" t="s">
        <v>16</v>
      </c>
      <c r="P3296">
        <f t="shared" si="104"/>
        <v>0</v>
      </c>
      <c r="Q3296">
        <f t="shared" si="103"/>
        <v>0</v>
      </c>
      <c r="R3296" t="str">
        <f>IFERROR(VLOOKUP(P3296,Sheet1!$E$30:$F$35,2,FALSE),"")</f>
        <v/>
      </c>
    </row>
    <row r="3297" spans="1:18">
      <c r="A3297" t="s">
        <v>15</v>
      </c>
      <c r="B3297" t="s">
        <v>6039</v>
      </c>
      <c r="C3297" t="s">
        <v>6035</v>
      </c>
      <c r="D3297" t="s">
        <v>2045</v>
      </c>
      <c r="E3297" t="s">
        <v>6040</v>
      </c>
      <c r="F3297" t="s">
        <v>95</v>
      </c>
      <c r="G3297" t="s">
        <v>16</v>
      </c>
      <c r="H3297" t="s">
        <v>42</v>
      </c>
      <c r="I3297" t="s">
        <v>23</v>
      </c>
      <c r="J3297" t="s">
        <v>16</v>
      </c>
      <c r="K3297" t="s">
        <v>18</v>
      </c>
      <c r="L3297" t="s">
        <v>5596</v>
      </c>
      <c r="M3297" t="s">
        <v>16</v>
      </c>
      <c r="N3297" t="s">
        <v>16</v>
      </c>
      <c r="O3297" t="s">
        <v>16</v>
      </c>
      <c r="P3297">
        <f t="shared" si="104"/>
        <v>0</v>
      </c>
      <c r="Q3297">
        <f t="shared" si="103"/>
        <v>0</v>
      </c>
      <c r="R3297" t="str">
        <f>IFERROR(VLOOKUP(P3297,Sheet1!$E$30:$F$35,2,FALSE),"")</f>
        <v/>
      </c>
    </row>
    <row r="3298" spans="1:18">
      <c r="A3298" t="s">
        <v>15</v>
      </c>
      <c r="B3298" t="s">
        <v>6041</v>
      </c>
      <c r="C3298" t="s">
        <v>6035</v>
      </c>
      <c r="D3298" t="s">
        <v>5514</v>
      </c>
      <c r="E3298" t="s">
        <v>1708</v>
      </c>
      <c r="F3298" t="s">
        <v>166</v>
      </c>
      <c r="G3298" t="s">
        <v>16</v>
      </c>
      <c r="H3298" t="s">
        <v>42</v>
      </c>
      <c r="I3298" t="s">
        <v>23</v>
      </c>
      <c r="J3298" t="s">
        <v>16</v>
      </c>
      <c r="K3298" t="s">
        <v>18</v>
      </c>
      <c r="L3298" t="s">
        <v>5596</v>
      </c>
      <c r="M3298" t="s">
        <v>16</v>
      </c>
      <c r="N3298" t="s">
        <v>16</v>
      </c>
      <c r="O3298" t="s">
        <v>16</v>
      </c>
      <c r="P3298">
        <f t="shared" si="104"/>
        <v>0</v>
      </c>
      <c r="Q3298">
        <f t="shared" si="103"/>
        <v>0</v>
      </c>
      <c r="R3298" t="str">
        <f>IFERROR(VLOOKUP(P3298,Sheet1!$E$30:$F$35,2,FALSE),"")</f>
        <v/>
      </c>
    </row>
    <row r="3299" spans="1:18">
      <c r="A3299" t="s">
        <v>15</v>
      </c>
      <c r="B3299" t="s">
        <v>6042</v>
      </c>
      <c r="C3299" t="s">
        <v>6035</v>
      </c>
      <c r="D3299" t="s">
        <v>5517</v>
      </c>
      <c r="E3299" t="s">
        <v>2241</v>
      </c>
      <c r="F3299" t="s">
        <v>397</v>
      </c>
      <c r="G3299" t="s">
        <v>16</v>
      </c>
      <c r="H3299" t="s">
        <v>42</v>
      </c>
      <c r="I3299" t="s">
        <v>23</v>
      </c>
      <c r="J3299" t="s">
        <v>16</v>
      </c>
      <c r="K3299" t="s">
        <v>18</v>
      </c>
      <c r="L3299" t="s">
        <v>5596</v>
      </c>
      <c r="M3299" t="s">
        <v>16</v>
      </c>
      <c r="N3299" t="s">
        <v>16</v>
      </c>
      <c r="O3299" t="s">
        <v>16</v>
      </c>
      <c r="P3299">
        <f t="shared" si="104"/>
        <v>0</v>
      </c>
      <c r="Q3299">
        <f t="shared" si="103"/>
        <v>0</v>
      </c>
      <c r="R3299" t="str">
        <f>IFERROR(VLOOKUP(P3299,Sheet1!$E$30:$F$35,2,FALSE),"")</f>
        <v/>
      </c>
    </row>
    <row r="3300" spans="1:18">
      <c r="A3300" t="s">
        <v>15</v>
      </c>
      <c r="B3300" t="s">
        <v>6043</v>
      </c>
      <c r="C3300" t="s">
        <v>6035</v>
      </c>
      <c r="D3300" t="s">
        <v>2046</v>
      </c>
      <c r="E3300" t="s">
        <v>6044</v>
      </c>
      <c r="F3300" t="s">
        <v>399</v>
      </c>
      <c r="G3300" t="s">
        <v>16</v>
      </c>
      <c r="H3300" t="s">
        <v>42</v>
      </c>
      <c r="I3300" t="s">
        <v>23</v>
      </c>
      <c r="J3300" t="s">
        <v>16</v>
      </c>
      <c r="K3300" t="s">
        <v>18</v>
      </c>
      <c r="L3300" t="s">
        <v>5596</v>
      </c>
      <c r="M3300" t="s">
        <v>16</v>
      </c>
      <c r="N3300" t="s">
        <v>16</v>
      </c>
      <c r="O3300" t="s">
        <v>16</v>
      </c>
      <c r="P3300">
        <f t="shared" si="104"/>
        <v>0</v>
      </c>
      <c r="Q3300">
        <f t="shared" si="103"/>
        <v>0</v>
      </c>
      <c r="R3300" t="str">
        <f>IFERROR(VLOOKUP(P3300,Sheet1!$E$30:$F$35,2,FALSE),"")</f>
        <v/>
      </c>
    </row>
    <row r="3301" spans="1:18">
      <c r="A3301" t="s">
        <v>15</v>
      </c>
      <c r="B3301" t="s">
        <v>6045</v>
      </c>
      <c r="C3301" t="s">
        <v>6035</v>
      </c>
      <c r="D3301" t="s">
        <v>5521</v>
      </c>
      <c r="E3301" t="s">
        <v>6046</v>
      </c>
      <c r="F3301" t="s">
        <v>167</v>
      </c>
      <c r="G3301" t="s">
        <v>16</v>
      </c>
      <c r="H3301" t="s">
        <v>42</v>
      </c>
      <c r="I3301" t="s">
        <v>23</v>
      </c>
      <c r="J3301" t="s">
        <v>16</v>
      </c>
      <c r="K3301" t="s">
        <v>18</v>
      </c>
      <c r="L3301" t="s">
        <v>5596</v>
      </c>
      <c r="M3301" t="s">
        <v>16</v>
      </c>
      <c r="N3301" t="s">
        <v>16</v>
      </c>
      <c r="O3301" t="s">
        <v>16</v>
      </c>
      <c r="P3301">
        <f t="shared" si="104"/>
        <v>0</v>
      </c>
      <c r="Q3301">
        <f t="shared" si="103"/>
        <v>0</v>
      </c>
      <c r="R3301" t="str">
        <f>IFERROR(VLOOKUP(P3301,Sheet1!$E$30:$F$35,2,FALSE),"")</f>
        <v/>
      </c>
    </row>
    <row r="3302" spans="1:18">
      <c r="A3302" t="s">
        <v>15</v>
      </c>
      <c r="B3302" t="s">
        <v>6047</v>
      </c>
      <c r="C3302" t="s">
        <v>6035</v>
      </c>
      <c r="D3302" t="s">
        <v>5523</v>
      </c>
      <c r="E3302" t="s">
        <v>2243</v>
      </c>
      <c r="F3302" t="s">
        <v>403</v>
      </c>
      <c r="G3302" t="s">
        <v>16</v>
      </c>
      <c r="H3302" t="s">
        <v>42</v>
      </c>
      <c r="I3302" t="s">
        <v>23</v>
      </c>
      <c r="J3302" t="s">
        <v>16</v>
      </c>
      <c r="K3302" t="s">
        <v>18</v>
      </c>
      <c r="L3302" t="s">
        <v>5596</v>
      </c>
      <c r="M3302" t="s">
        <v>16</v>
      </c>
      <c r="N3302" t="s">
        <v>16</v>
      </c>
      <c r="O3302" t="s">
        <v>16</v>
      </c>
      <c r="P3302">
        <f t="shared" si="104"/>
        <v>0</v>
      </c>
      <c r="Q3302">
        <f t="shared" si="103"/>
        <v>0</v>
      </c>
      <c r="R3302" t="str">
        <f>IFERROR(VLOOKUP(P3302,Sheet1!$E$30:$F$35,2,FALSE),"")</f>
        <v/>
      </c>
    </row>
    <row r="3303" spans="1:18">
      <c r="A3303" t="s">
        <v>15</v>
      </c>
      <c r="B3303" t="s">
        <v>5920</v>
      </c>
      <c r="C3303" t="s">
        <v>6035</v>
      </c>
      <c r="D3303" t="s">
        <v>2047</v>
      </c>
      <c r="E3303" t="s">
        <v>6048</v>
      </c>
      <c r="F3303" t="s">
        <v>405</v>
      </c>
      <c r="G3303" t="s">
        <v>16</v>
      </c>
      <c r="H3303" t="s">
        <v>42</v>
      </c>
      <c r="I3303" t="s">
        <v>23</v>
      </c>
      <c r="J3303" t="s">
        <v>16</v>
      </c>
      <c r="K3303" t="s">
        <v>18</v>
      </c>
      <c r="L3303" t="s">
        <v>5596</v>
      </c>
      <c r="M3303" t="s">
        <v>16</v>
      </c>
      <c r="N3303" t="s">
        <v>16</v>
      </c>
      <c r="O3303" t="s">
        <v>16</v>
      </c>
      <c r="P3303">
        <f t="shared" si="104"/>
        <v>0</v>
      </c>
      <c r="Q3303">
        <f t="shared" si="103"/>
        <v>0</v>
      </c>
      <c r="R3303" t="str">
        <f>IFERROR(VLOOKUP(P3303,Sheet1!$E$30:$F$35,2,FALSE),"")</f>
        <v/>
      </c>
    </row>
    <row r="3304" spans="1:18">
      <c r="A3304" t="s">
        <v>15</v>
      </c>
      <c r="B3304" t="s">
        <v>6049</v>
      </c>
      <c r="C3304" t="s">
        <v>6035</v>
      </c>
      <c r="D3304" t="s">
        <v>5526</v>
      </c>
      <c r="E3304" t="s">
        <v>6050</v>
      </c>
      <c r="F3304" t="s">
        <v>170</v>
      </c>
      <c r="G3304" t="s">
        <v>16</v>
      </c>
      <c r="H3304" t="s">
        <v>42</v>
      </c>
      <c r="I3304" t="s">
        <v>23</v>
      </c>
      <c r="J3304" t="s">
        <v>16</v>
      </c>
      <c r="K3304" t="s">
        <v>18</v>
      </c>
      <c r="L3304" t="s">
        <v>5596</v>
      </c>
      <c r="M3304" t="s">
        <v>16</v>
      </c>
      <c r="N3304" t="s">
        <v>16</v>
      </c>
      <c r="O3304" t="s">
        <v>16</v>
      </c>
      <c r="P3304">
        <f t="shared" si="104"/>
        <v>0</v>
      </c>
      <c r="Q3304">
        <f t="shared" si="103"/>
        <v>0</v>
      </c>
      <c r="R3304" t="str">
        <f>IFERROR(VLOOKUP(P3304,Sheet1!$E$30:$F$35,2,FALSE),"")</f>
        <v/>
      </c>
    </row>
    <row r="3305" spans="1:18">
      <c r="A3305" t="s">
        <v>15</v>
      </c>
      <c r="B3305" t="s">
        <v>6051</v>
      </c>
      <c r="C3305" t="s">
        <v>6035</v>
      </c>
      <c r="D3305" t="s">
        <v>5529</v>
      </c>
      <c r="E3305" t="s">
        <v>2244</v>
      </c>
      <c r="F3305" t="s">
        <v>408</v>
      </c>
      <c r="G3305" t="s">
        <v>16</v>
      </c>
      <c r="H3305" t="s">
        <v>42</v>
      </c>
      <c r="I3305" t="s">
        <v>23</v>
      </c>
      <c r="J3305" t="s">
        <v>16</v>
      </c>
      <c r="K3305" t="s">
        <v>18</v>
      </c>
      <c r="L3305" t="s">
        <v>5596</v>
      </c>
      <c r="M3305" t="s">
        <v>16</v>
      </c>
      <c r="N3305" t="s">
        <v>16</v>
      </c>
      <c r="O3305" t="s">
        <v>16</v>
      </c>
      <c r="P3305">
        <f t="shared" si="104"/>
        <v>0</v>
      </c>
      <c r="Q3305">
        <f t="shared" si="103"/>
        <v>0</v>
      </c>
      <c r="R3305" t="str">
        <f>IFERROR(VLOOKUP(P3305,Sheet1!$E$30:$F$35,2,FALSE),"")</f>
        <v/>
      </c>
    </row>
    <row r="3306" spans="1:18">
      <c r="A3306" t="s">
        <v>15</v>
      </c>
      <c r="B3306" t="s">
        <v>6052</v>
      </c>
      <c r="C3306" t="s">
        <v>6035</v>
      </c>
      <c r="D3306" t="s">
        <v>1502</v>
      </c>
      <c r="E3306" t="s">
        <v>6053</v>
      </c>
      <c r="F3306" t="s">
        <v>410</v>
      </c>
      <c r="G3306" t="s">
        <v>16</v>
      </c>
      <c r="H3306" t="s">
        <v>42</v>
      </c>
      <c r="I3306" t="s">
        <v>23</v>
      </c>
      <c r="J3306" t="s">
        <v>16</v>
      </c>
      <c r="K3306" t="s">
        <v>18</v>
      </c>
      <c r="L3306" t="s">
        <v>5596</v>
      </c>
      <c r="M3306" t="s">
        <v>16</v>
      </c>
      <c r="N3306" t="s">
        <v>16</v>
      </c>
      <c r="O3306" t="s">
        <v>16</v>
      </c>
      <c r="P3306">
        <f t="shared" si="104"/>
        <v>0</v>
      </c>
      <c r="Q3306">
        <f t="shared" si="103"/>
        <v>0</v>
      </c>
      <c r="R3306" t="str">
        <f>IFERROR(VLOOKUP(P3306,Sheet1!$E$30:$F$35,2,FALSE),"")</f>
        <v/>
      </c>
    </row>
    <row r="3307" spans="1:18">
      <c r="A3307" t="s">
        <v>15</v>
      </c>
      <c r="B3307" t="s">
        <v>6054</v>
      </c>
      <c r="C3307" t="s">
        <v>6035</v>
      </c>
      <c r="D3307" t="s">
        <v>5532</v>
      </c>
      <c r="E3307" t="s">
        <v>6055</v>
      </c>
      <c r="F3307" t="s">
        <v>172</v>
      </c>
      <c r="G3307" t="s">
        <v>16</v>
      </c>
      <c r="H3307" t="s">
        <v>42</v>
      </c>
      <c r="I3307" t="s">
        <v>23</v>
      </c>
      <c r="J3307" t="s">
        <v>16</v>
      </c>
      <c r="K3307" t="s">
        <v>18</v>
      </c>
      <c r="L3307" t="s">
        <v>5596</v>
      </c>
      <c r="M3307" t="s">
        <v>16</v>
      </c>
      <c r="N3307" t="s">
        <v>16</v>
      </c>
      <c r="O3307" t="s">
        <v>16</v>
      </c>
      <c r="P3307">
        <f t="shared" si="104"/>
        <v>0</v>
      </c>
      <c r="Q3307">
        <f t="shared" si="103"/>
        <v>0</v>
      </c>
      <c r="R3307" t="str">
        <f>IFERROR(VLOOKUP(P3307,Sheet1!$E$30:$F$35,2,FALSE),"")</f>
        <v/>
      </c>
    </row>
    <row r="3308" spans="1:18">
      <c r="A3308" t="s">
        <v>15</v>
      </c>
      <c r="B3308" t="s">
        <v>6056</v>
      </c>
      <c r="C3308" t="s">
        <v>6035</v>
      </c>
      <c r="D3308" t="s">
        <v>5533</v>
      </c>
      <c r="E3308" t="s">
        <v>2247</v>
      </c>
      <c r="F3308" t="s">
        <v>413</v>
      </c>
      <c r="G3308" t="s">
        <v>16</v>
      </c>
      <c r="H3308" t="s">
        <v>42</v>
      </c>
      <c r="I3308" t="s">
        <v>23</v>
      </c>
      <c r="J3308" t="s">
        <v>16</v>
      </c>
      <c r="K3308" t="s">
        <v>18</v>
      </c>
      <c r="L3308" t="s">
        <v>5596</v>
      </c>
      <c r="M3308" t="s">
        <v>16</v>
      </c>
      <c r="N3308" t="s">
        <v>16</v>
      </c>
      <c r="O3308" t="s">
        <v>16</v>
      </c>
      <c r="P3308">
        <f t="shared" si="104"/>
        <v>0</v>
      </c>
      <c r="Q3308">
        <f t="shared" si="103"/>
        <v>0</v>
      </c>
      <c r="R3308" t="str">
        <f>IFERROR(VLOOKUP(P3308,Sheet1!$E$30:$F$35,2,FALSE),"")</f>
        <v/>
      </c>
    </row>
    <row r="3309" spans="1:18">
      <c r="A3309" t="s">
        <v>15</v>
      </c>
      <c r="B3309" t="s">
        <v>6057</v>
      </c>
      <c r="C3309" t="s">
        <v>6035</v>
      </c>
      <c r="D3309" t="s">
        <v>2050</v>
      </c>
      <c r="E3309" t="s">
        <v>6058</v>
      </c>
      <c r="F3309" t="s">
        <v>415</v>
      </c>
      <c r="G3309" t="s">
        <v>16</v>
      </c>
      <c r="H3309" t="s">
        <v>42</v>
      </c>
      <c r="I3309" t="s">
        <v>23</v>
      </c>
      <c r="J3309" t="s">
        <v>16</v>
      </c>
      <c r="K3309" t="s">
        <v>18</v>
      </c>
      <c r="L3309" t="s">
        <v>5596</v>
      </c>
      <c r="M3309" t="s">
        <v>16</v>
      </c>
      <c r="N3309" t="s">
        <v>16</v>
      </c>
      <c r="O3309" t="s">
        <v>16</v>
      </c>
      <c r="P3309">
        <f t="shared" si="104"/>
        <v>0</v>
      </c>
      <c r="Q3309">
        <f t="shared" si="103"/>
        <v>0</v>
      </c>
      <c r="R3309" t="str">
        <f>IFERROR(VLOOKUP(P3309,Sheet1!$E$30:$F$35,2,FALSE),"")</f>
        <v/>
      </c>
    </row>
    <row r="3310" spans="1:18">
      <c r="A3310" t="s">
        <v>15</v>
      </c>
      <c r="B3310" t="s">
        <v>6059</v>
      </c>
      <c r="C3310" t="s">
        <v>6060</v>
      </c>
      <c r="D3310" t="s">
        <v>5536</v>
      </c>
      <c r="E3310" t="s">
        <v>6061</v>
      </c>
      <c r="F3310" t="s">
        <v>173</v>
      </c>
      <c r="G3310" t="s">
        <v>16</v>
      </c>
      <c r="H3310" t="s">
        <v>42</v>
      </c>
      <c r="I3310" t="s">
        <v>23</v>
      </c>
      <c r="J3310" t="s">
        <v>16</v>
      </c>
      <c r="K3310" t="s">
        <v>18</v>
      </c>
      <c r="L3310" t="s">
        <v>5596</v>
      </c>
      <c r="M3310" t="s">
        <v>16</v>
      </c>
      <c r="N3310" t="s">
        <v>16</v>
      </c>
      <c r="O3310" t="s">
        <v>16</v>
      </c>
      <c r="P3310">
        <f t="shared" si="104"/>
        <v>1</v>
      </c>
      <c r="Q3310">
        <f t="shared" si="103"/>
        <v>0</v>
      </c>
      <c r="R3310" t="str">
        <f>IFERROR(VLOOKUP(P3310,Sheet1!$E$30:$F$35,2,FALSE),"")</f>
        <v/>
      </c>
    </row>
    <row r="3311" spans="1:18">
      <c r="A3311" t="s">
        <v>189</v>
      </c>
      <c r="B3311" t="s">
        <v>6062</v>
      </c>
      <c r="C3311" t="s">
        <v>6060</v>
      </c>
      <c r="D3311" t="s">
        <v>5536</v>
      </c>
      <c r="E3311" t="s">
        <v>2248</v>
      </c>
      <c r="F3311" t="s">
        <v>97</v>
      </c>
      <c r="G3311" t="s">
        <v>16</v>
      </c>
      <c r="H3311" t="s">
        <v>42</v>
      </c>
      <c r="I3311" t="s">
        <v>35</v>
      </c>
      <c r="J3311" t="s">
        <v>16</v>
      </c>
      <c r="K3311" t="s">
        <v>18</v>
      </c>
      <c r="L3311" t="s">
        <v>5596</v>
      </c>
      <c r="M3311" t="s">
        <v>16</v>
      </c>
      <c r="N3311" t="s">
        <v>16</v>
      </c>
      <c r="O3311" t="s">
        <v>16</v>
      </c>
      <c r="P3311">
        <f t="shared" si="104"/>
        <v>0</v>
      </c>
      <c r="Q3311">
        <f t="shared" si="103"/>
        <v>0</v>
      </c>
      <c r="R3311" t="str">
        <f>IFERROR(VLOOKUP(P3311,Sheet1!$E$30:$F$35,2,FALSE),"")</f>
        <v/>
      </c>
    </row>
    <row r="3312" spans="1:18">
      <c r="A3312" t="s">
        <v>189</v>
      </c>
      <c r="B3312" t="s">
        <v>6063</v>
      </c>
      <c r="C3312" t="s">
        <v>6064</v>
      </c>
      <c r="D3312" t="s">
        <v>5536</v>
      </c>
      <c r="E3312" t="s">
        <v>1713</v>
      </c>
      <c r="F3312" t="s">
        <v>97</v>
      </c>
      <c r="G3312" t="s">
        <v>16</v>
      </c>
      <c r="H3312" t="s">
        <v>42</v>
      </c>
      <c r="I3312" t="s">
        <v>35</v>
      </c>
      <c r="J3312" t="s">
        <v>16</v>
      </c>
      <c r="K3312" t="s">
        <v>18</v>
      </c>
      <c r="L3312" t="s">
        <v>5596</v>
      </c>
      <c r="M3312" t="s">
        <v>16</v>
      </c>
      <c r="N3312" t="s">
        <v>16</v>
      </c>
      <c r="O3312" t="s">
        <v>16</v>
      </c>
      <c r="P3312">
        <f t="shared" si="104"/>
        <v>14</v>
      </c>
      <c r="Q3312">
        <f t="shared" si="103"/>
        <v>0</v>
      </c>
      <c r="R3312" t="str">
        <f>IFERROR(VLOOKUP(P3312,Sheet1!$E$30:$F$35,2,FALSE),"")</f>
        <v>Bonustime</v>
      </c>
    </row>
    <row r="3313" spans="1:18">
      <c r="A3313" t="s">
        <v>189</v>
      </c>
      <c r="B3313" t="s">
        <v>6065</v>
      </c>
      <c r="C3313" t="s">
        <v>6066</v>
      </c>
      <c r="D3313" t="s">
        <v>5536</v>
      </c>
      <c r="E3313" t="s">
        <v>6067</v>
      </c>
      <c r="F3313" t="s">
        <v>97</v>
      </c>
      <c r="G3313" t="s">
        <v>16</v>
      </c>
      <c r="H3313" t="s">
        <v>42</v>
      </c>
      <c r="I3313" t="s">
        <v>35</v>
      </c>
      <c r="J3313" t="s">
        <v>16</v>
      </c>
      <c r="K3313" t="s">
        <v>18</v>
      </c>
      <c r="L3313" t="s">
        <v>5596</v>
      </c>
      <c r="M3313" t="s">
        <v>16</v>
      </c>
      <c r="N3313" t="s">
        <v>16</v>
      </c>
      <c r="O3313" t="s">
        <v>16</v>
      </c>
      <c r="P3313">
        <f t="shared" si="104"/>
        <v>14</v>
      </c>
      <c r="Q3313">
        <f t="shared" si="103"/>
        <v>0</v>
      </c>
      <c r="R3313" t="str">
        <f>IFERROR(VLOOKUP(P3313,Sheet1!$E$30:$F$35,2,FALSE),"")</f>
        <v>Bonustime</v>
      </c>
    </row>
    <row r="3314" spans="1:18">
      <c r="A3314" t="s">
        <v>189</v>
      </c>
      <c r="B3314" t="s">
        <v>6068</v>
      </c>
      <c r="C3314" t="s">
        <v>6069</v>
      </c>
      <c r="D3314" t="s">
        <v>5536</v>
      </c>
      <c r="E3314" t="s">
        <v>2250</v>
      </c>
      <c r="F3314" t="s">
        <v>97</v>
      </c>
      <c r="G3314" t="s">
        <v>16</v>
      </c>
      <c r="H3314" t="s">
        <v>42</v>
      </c>
      <c r="I3314" t="s">
        <v>35</v>
      </c>
      <c r="J3314" t="s">
        <v>16</v>
      </c>
      <c r="K3314" t="s">
        <v>18</v>
      </c>
      <c r="L3314" t="s">
        <v>5596</v>
      </c>
      <c r="M3314" t="s">
        <v>16</v>
      </c>
      <c r="N3314" t="s">
        <v>16</v>
      </c>
      <c r="O3314" t="s">
        <v>16</v>
      </c>
      <c r="P3314">
        <f t="shared" si="104"/>
        <v>14</v>
      </c>
      <c r="Q3314">
        <f t="shared" si="103"/>
        <v>0</v>
      </c>
      <c r="R3314" t="str">
        <f>IFERROR(VLOOKUP(P3314,Sheet1!$E$30:$F$35,2,FALSE),"")</f>
        <v>Bonustime</v>
      </c>
    </row>
    <row r="3315" spans="1:18">
      <c r="A3315" t="s">
        <v>189</v>
      </c>
      <c r="B3315" t="s">
        <v>6070</v>
      </c>
      <c r="C3315" t="s">
        <v>6071</v>
      </c>
      <c r="D3315" t="s">
        <v>5536</v>
      </c>
      <c r="E3315" t="s">
        <v>6072</v>
      </c>
      <c r="F3315" t="s">
        <v>97</v>
      </c>
      <c r="G3315" t="s">
        <v>16</v>
      </c>
      <c r="H3315" t="s">
        <v>42</v>
      </c>
      <c r="I3315" t="s">
        <v>35</v>
      </c>
      <c r="J3315" t="s">
        <v>16</v>
      </c>
      <c r="K3315" t="s">
        <v>18</v>
      </c>
      <c r="L3315" t="s">
        <v>5596</v>
      </c>
      <c r="M3315" t="s">
        <v>16</v>
      </c>
      <c r="N3315" t="s">
        <v>16</v>
      </c>
      <c r="O3315" t="s">
        <v>16</v>
      </c>
      <c r="P3315">
        <f t="shared" si="104"/>
        <v>14</v>
      </c>
      <c r="Q3315">
        <f t="shared" si="103"/>
        <v>0</v>
      </c>
      <c r="R3315" t="str">
        <f>IFERROR(VLOOKUP(P3315,Sheet1!$E$30:$F$35,2,FALSE),"")</f>
        <v>Bonustime</v>
      </c>
    </row>
    <row r="3316" spans="1:18">
      <c r="A3316" t="s">
        <v>189</v>
      </c>
      <c r="B3316" t="s">
        <v>6073</v>
      </c>
      <c r="C3316" t="s">
        <v>6074</v>
      </c>
      <c r="D3316" t="s">
        <v>5536</v>
      </c>
      <c r="E3316" t="s">
        <v>6075</v>
      </c>
      <c r="F3316" t="s">
        <v>97</v>
      </c>
      <c r="G3316" t="s">
        <v>16</v>
      </c>
      <c r="H3316" t="s">
        <v>42</v>
      </c>
      <c r="I3316" t="s">
        <v>35</v>
      </c>
      <c r="J3316" t="s">
        <v>16</v>
      </c>
      <c r="K3316" t="s">
        <v>18</v>
      </c>
      <c r="L3316" t="s">
        <v>5596</v>
      </c>
      <c r="M3316" t="s">
        <v>16</v>
      </c>
      <c r="N3316" t="s">
        <v>16</v>
      </c>
      <c r="O3316" t="s">
        <v>16</v>
      </c>
      <c r="P3316">
        <f t="shared" si="104"/>
        <v>14</v>
      </c>
      <c r="Q3316">
        <f t="shared" si="103"/>
        <v>0</v>
      </c>
      <c r="R3316" t="str">
        <f>IFERROR(VLOOKUP(P3316,Sheet1!$E$30:$F$35,2,FALSE),"")</f>
        <v>Bonustime</v>
      </c>
    </row>
    <row r="3317" spans="1:18">
      <c r="A3317" t="s">
        <v>189</v>
      </c>
      <c r="B3317" t="s">
        <v>5937</v>
      </c>
      <c r="C3317" t="s">
        <v>6076</v>
      </c>
      <c r="D3317" t="s">
        <v>5536</v>
      </c>
      <c r="E3317" t="s">
        <v>2253</v>
      </c>
      <c r="F3317" t="s">
        <v>97</v>
      </c>
      <c r="G3317" t="s">
        <v>16</v>
      </c>
      <c r="H3317" t="s">
        <v>42</v>
      </c>
      <c r="I3317" t="s">
        <v>35</v>
      </c>
      <c r="J3317" t="s">
        <v>16</v>
      </c>
      <c r="K3317" t="s">
        <v>18</v>
      </c>
      <c r="L3317" t="s">
        <v>5596</v>
      </c>
      <c r="M3317" t="s">
        <v>16</v>
      </c>
      <c r="N3317" t="s">
        <v>16</v>
      </c>
      <c r="O3317" t="s">
        <v>16</v>
      </c>
      <c r="P3317">
        <f t="shared" si="104"/>
        <v>14</v>
      </c>
      <c r="Q3317">
        <f t="shared" si="103"/>
        <v>0</v>
      </c>
      <c r="R3317" t="str">
        <f>IFERROR(VLOOKUP(P3317,Sheet1!$E$30:$F$35,2,FALSE),"")</f>
        <v>Bonustime</v>
      </c>
    </row>
    <row r="3318" spans="1:18">
      <c r="A3318" t="s">
        <v>189</v>
      </c>
      <c r="B3318" t="s">
        <v>6077</v>
      </c>
      <c r="C3318" t="s">
        <v>6078</v>
      </c>
      <c r="D3318" t="s">
        <v>5536</v>
      </c>
      <c r="E3318" t="s">
        <v>6079</v>
      </c>
      <c r="F3318" t="s">
        <v>97</v>
      </c>
      <c r="G3318" t="s">
        <v>16</v>
      </c>
      <c r="H3318" t="s">
        <v>42</v>
      </c>
      <c r="I3318" t="s">
        <v>35</v>
      </c>
      <c r="J3318" t="s">
        <v>16</v>
      </c>
      <c r="K3318" t="s">
        <v>18</v>
      </c>
      <c r="L3318" t="s">
        <v>5596</v>
      </c>
      <c r="M3318" t="s">
        <v>16</v>
      </c>
      <c r="N3318" t="s">
        <v>16</v>
      </c>
      <c r="O3318" t="s">
        <v>16</v>
      </c>
      <c r="P3318">
        <f t="shared" si="104"/>
        <v>14</v>
      </c>
      <c r="Q3318">
        <f t="shared" si="103"/>
        <v>0</v>
      </c>
      <c r="R3318" t="str">
        <f>IFERROR(VLOOKUP(P3318,Sheet1!$E$30:$F$35,2,FALSE),"")</f>
        <v>Bonustime</v>
      </c>
    </row>
    <row r="3319" spans="1:18">
      <c r="A3319" t="s">
        <v>189</v>
      </c>
      <c r="B3319" t="s">
        <v>6080</v>
      </c>
      <c r="C3319" t="s">
        <v>6081</v>
      </c>
      <c r="D3319" t="s">
        <v>5536</v>
      </c>
      <c r="E3319" t="s">
        <v>6082</v>
      </c>
      <c r="F3319" t="s">
        <v>97</v>
      </c>
      <c r="G3319" t="s">
        <v>16</v>
      </c>
      <c r="H3319" t="s">
        <v>42</v>
      </c>
      <c r="I3319" t="s">
        <v>35</v>
      </c>
      <c r="J3319" t="s">
        <v>16</v>
      </c>
      <c r="K3319" t="s">
        <v>18</v>
      </c>
      <c r="L3319" t="s">
        <v>5596</v>
      </c>
      <c r="M3319" t="s">
        <v>16</v>
      </c>
      <c r="N3319" t="s">
        <v>16</v>
      </c>
      <c r="O3319" t="s">
        <v>16</v>
      </c>
      <c r="P3319">
        <f t="shared" si="104"/>
        <v>14</v>
      </c>
      <c r="Q3319">
        <f t="shared" si="103"/>
        <v>0</v>
      </c>
      <c r="R3319" t="str">
        <f>IFERROR(VLOOKUP(P3319,Sheet1!$E$30:$F$35,2,FALSE),"")</f>
        <v>Bonustime</v>
      </c>
    </row>
    <row r="3320" spans="1:18">
      <c r="A3320" t="s">
        <v>189</v>
      </c>
      <c r="B3320" t="s">
        <v>6083</v>
      </c>
      <c r="C3320" t="s">
        <v>6084</v>
      </c>
      <c r="D3320" t="s">
        <v>5536</v>
      </c>
      <c r="E3320" t="s">
        <v>2255</v>
      </c>
      <c r="F3320" t="s">
        <v>97</v>
      </c>
      <c r="G3320" t="s">
        <v>16</v>
      </c>
      <c r="H3320" t="s">
        <v>42</v>
      </c>
      <c r="I3320" t="s">
        <v>35</v>
      </c>
      <c r="J3320" t="s">
        <v>16</v>
      </c>
      <c r="K3320" t="s">
        <v>18</v>
      </c>
      <c r="L3320" t="s">
        <v>5596</v>
      </c>
      <c r="M3320" t="s">
        <v>16</v>
      </c>
      <c r="N3320" t="s">
        <v>16</v>
      </c>
      <c r="O3320" t="s">
        <v>16</v>
      </c>
      <c r="P3320">
        <f t="shared" si="104"/>
        <v>14</v>
      </c>
      <c r="Q3320">
        <f t="shared" si="103"/>
        <v>0</v>
      </c>
      <c r="R3320" t="str">
        <f>IFERROR(VLOOKUP(P3320,Sheet1!$E$30:$F$35,2,FALSE),"")</f>
        <v>Bonustime</v>
      </c>
    </row>
    <row r="3321" spans="1:18">
      <c r="A3321" t="s">
        <v>189</v>
      </c>
      <c r="B3321" t="s">
        <v>6085</v>
      </c>
      <c r="C3321" t="s">
        <v>6086</v>
      </c>
      <c r="D3321" t="s">
        <v>5536</v>
      </c>
      <c r="E3321" t="s">
        <v>6087</v>
      </c>
      <c r="F3321" t="s">
        <v>97</v>
      </c>
      <c r="G3321" t="s">
        <v>16</v>
      </c>
      <c r="H3321" t="s">
        <v>42</v>
      </c>
      <c r="I3321" t="s">
        <v>35</v>
      </c>
      <c r="J3321" t="s">
        <v>16</v>
      </c>
      <c r="K3321" t="s">
        <v>18</v>
      </c>
      <c r="L3321" t="s">
        <v>5596</v>
      </c>
      <c r="M3321" t="s">
        <v>16</v>
      </c>
      <c r="N3321" t="s">
        <v>16</v>
      </c>
      <c r="O3321" t="s">
        <v>16</v>
      </c>
      <c r="P3321">
        <f t="shared" si="104"/>
        <v>14</v>
      </c>
      <c r="Q3321">
        <f t="shared" si="103"/>
        <v>0</v>
      </c>
      <c r="R3321" t="str">
        <f>IFERROR(VLOOKUP(P3321,Sheet1!$E$30:$F$35,2,FALSE),"")</f>
        <v>Bonustime</v>
      </c>
    </row>
    <row r="3322" spans="1:18">
      <c r="A3322" t="s">
        <v>189</v>
      </c>
      <c r="B3322" t="s">
        <v>6088</v>
      </c>
      <c r="C3322" t="s">
        <v>6089</v>
      </c>
      <c r="D3322" t="s">
        <v>5536</v>
      </c>
      <c r="E3322" t="s">
        <v>6090</v>
      </c>
      <c r="F3322" t="s">
        <v>97</v>
      </c>
      <c r="G3322" t="s">
        <v>16</v>
      </c>
      <c r="H3322" t="s">
        <v>42</v>
      </c>
      <c r="I3322" t="s">
        <v>35</v>
      </c>
      <c r="J3322" t="s">
        <v>16</v>
      </c>
      <c r="K3322" t="s">
        <v>18</v>
      </c>
      <c r="L3322" t="s">
        <v>5596</v>
      </c>
      <c r="M3322" t="s">
        <v>16</v>
      </c>
      <c r="N3322" t="s">
        <v>16</v>
      </c>
      <c r="O3322" t="s">
        <v>16</v>
      </c>
      <c r="P3322">
        <f t="shared" si="104"/>
        <v>14</v>
      </c>
      <c r="Q3322">
        <f t="shared" si="103"/>
        <v>0</v>
      </c>
      <c r="R3322" t="str">
        <f>IFERROR(VLOOKUP(P3322,Sheet1!$E$30:$F$35,2,FALSE),"")</f>
        <v>Bonustime</v>
      </c>
    </row>
    <row r="3323" spans="1:18">
      <c r="A3323" t="s">
        <v>189</v>
      </c>
      <c r="B3323" t="s">
        <v>6091</v>
      </c>
      <c r="C3323" t="s">
        <v>6092</v>
      </c>
      <c r="D3323" t="s">
        <v>5536</v>
      </c>
      <c r="E3323" t="s">
        <v>2257</v>
      </c>
      <c r="F3323" t="s">
        <v>97</v>
      </c>
      <c r="G3323" t="s">
        <v>16</v>
      </c>
      <c r="H3323" t="s">
        <v>42</v>
      </c>
      <c r="I3323" t="s">
        <v>35</v>
      </c>
      <c r="J3323" t="s">
        <v>16</v>
      </c>
      <c r="K3323" t="s">
        <v>18</v>
      </c>
      <c r="L3323" t="s">
        <v>5596</v>
      </c>
      <c r="M3323" t="s">
        <v>16</v>
      </c>
      <c r="N3323" t="s">
        <v>16</v>
      </c>
      <c r="O3323" t="s">
        <v>16</v>
      </c>
      <c r="P3323">
        <f t="shared" si="104"/>
        <v>14</v>
      </c>
      <c r="Q3323">
        <f t="shared" si="103"/>
        <v>0</v>
      </c>
      <c r="R3323" t="str">
        <f>IFERROR(VLOOKUP(P3323,Sheet1!$E$30:$F$35,2,FALSE),"")</f>
        <v>Bonustime</v>
      </c>
    </row>
    <row r="3324" spans="1:18">
      <c r="A3324" t="s">
        <v>189</v>
      </c>
      <c r="B3324" t="s">
        <v>6093</v>
      </c>
      <c r="C3324" t="s">
        <v>6094</v>
      </c>
      <c r="D3324" t="s">
        <v>5536</v>
      </c>
      <c r="E3324" t="s">
        <v>6095</v>
      </c>
      <c r="F3324" t="s">
        <v>97</v>
      </c>
      <c r="G3324" t="s">
        <v>16</v>
      </c>
      <c r="H3324" t="s">
        <v>42</v>
      </c>
      <c r="I3324" t="s">
        <v>35</v>
      </c>
      <c r="J3324" t="s">
        <v>16</v>
      </c>
      <c r="K3324" t="s">
        <v>18</v>
      </c>
      <c r="L3324" t="s">
        <v>5596</v>
      </c>
      <c r="M3324" t="s">
        <v>16</v>
      </c>
      <c r="N3324" t="s">
        <v>16</v>
      </c>
      <c r="O3324" t="s">
        <v>16</v>
      </c>
      <c r="P3324">
        <f t="shared" si="104"/>
        <v>14</v>
      </c>
      <c r="Q3324">
        <f t="shared" si="103"/>
        <v>0</v>
      </c>
      <c r="R3324" t="str">
        <f>IFERROR(VLOOKUP(P3324,Sheet1!$E$30:$F$35,2,FALSE),"")</f>
        <v>Bonustime</v>
      </c>
    </row>
    <row r="3325" spans="1:18">
      <c r="A3325" t="s">
        <v>189</v>
      </c>
      <c r="B3325" t="s">
        <v>6096</v>
      </c>
      <c r="C3325" t="s">
        <v>6097</v>
      </c>
      <c r="D3325" t="s">
        <v>5536</v>
      </c>
      <c r="E3325" t="s">
        <v>6098</v>
      </c>
      <c r="F3325" t="s">
        <v>97</v>
      </c>
      <c r="G3325" t="s">
        <v>16</v>
      </c>
      <c r="H3325" t="s">
        <v>42</v>
      </c>
      <c r="I3325" t="s">
        <v>35</v>
      </c>
      <c r="J3325" t="s">
        <v>16</v>
      </c>
      <c r="K3325" t="s">
        <v>18</v>
      </c>
      <c r="L3325" t="s">
        <v>5596</v>
      </c>
      <c r="M3325" t="s">
        <v>16</v>
      </c>
      <c r="N3325" t="s">
        <v>16</v>
      </c>
      <c r="O3325" t="s">
        <v>16</v>
      </c>
      <c r="P3325">
        <f t="shared" si="104"/>
        <v>14</v>
      </c>
      <c r="Q3325">
        <f t="shared" si="103"/>
        <v>0</v>
      </c>
      <c r="R3325" t="str">
        <f>IFERROR(VLOOKUP(P3325,Sheet1!$E$30:$F$35,2,FALSE),"")</f>
        <v>Bonustime</v>
      </c>
    </row>
    <row r="3326" spans="1:18">
      <c r="A3326" t="s">
        <v>189</v>
      </c>
      <c r="B3326" t="s">
        <v>6099</v>
      </c>
      <c r="C3326" t="s">
        <v>6100</v>
      </c>
      <c r="D3326" t="s">
        <v>5536</v>
      </c>
      <c r="E3326" t="s">
        <v>1715</v>
      </c>
      <c r="F3326" t="s">
        <v>97</v>
      </c>
      <c r="G3326" t="s">
        <v>16</v>
      </c>
      <c r="H3326" t="s">
        <v>42</v>
      </c>
      <c r="I3326" t="s">
        <v>35</v>
      </c>
      <c r="J3326" t="s">
        <v>16</v>
      </c>
      <c r="K3326" t="s">
        <v>18</v>
      </c>
      <c r="L3326" t="s">
        <v>5596</v>
      </c>
      <c r="M3326" t="s">
        <v>16</v>
      </c>
      <c r="N3326" t="s">
        <v>16</v>
      </c>
      <c r="O3326" t="s">
        <v>16</v>
      </c>
      <c r="P3326">
        <f t="shared" si="104"/>
        <v>14</v>
      </c>
      <c r="Q3326">
        <f t="shared" si="103"/>
        <v>0</v>
      </c>
      <c r="R3326" t="str">
        <f>IFERROR(VLOOKUP(P3326,Sheet1!$E$30:$F$35,2,FALSE),"")</f>
        <v>Bonustime</v>
      </c>
    </row>
    <row r="3327" spans="1:18">
      <c r="A3327" t="s">
        <v>189</v>
      </c>
      <c r="B3327" t="s">
        <v>6101</v>
      </c>
      <c r="C3327" t="s">
        <v>6102</v>
      </c>
      <c r="D3327" t="s">
        <v>5536</v>
      </c>
      <c r="E3327" t="s">
        <v>6103</v>
      </c>
      <c r="F3327" t="s">
        <v>97</v>
      </c>
      <c r="G3327" t="s">
        <v>16</v>
      </c>
      <c r="H3327" t="s">
        <v>42</v>
      </c>
      <c r="I3327" t="s">
        <v>35</v>
      </c>
      <c r="J3327" t="s">
        <v>16</v>
      </c>
      <c r="K3327" t="s">
        <v>18</v>
      </c>
      <c r="L3327" t="s">
        <v>5596</v>
      </c>
      <c r="M3327" t="s">
        <v>16</v>
      </c>
      <c r="N3327" t="s">
        <v>16</v>
      </c>
      <c r="O3327" t="s">
        <v>16</v>
      </c>
      <c r="P3327">
        <f t="shared" si="104"/>
        <v>14</v>
      </c>
      <c r="Q3327">
        <f t="shared" si="103"/>
        <v>0</v>
      </c>
      <c r="R3327" t="str">
        <f>IFERROR(VLOOKUP(P3327,Sheet1!$E$30:$F$35,2,FALSE),"")</f>
        <v>Bonustime</v>
      </c>
    </row>
    <row r="3328" spans="1:18">
      <c r="A3328" t="s">
        <v>189</v>
      </c>
      <c r="B3328" t="s">
        <v>6104</v>
      </c>
      <c r="C3328" t="s">
        <v>6105</v>
      </c>
      <c r="D3328" t="s">
        <v>5536</v>
      </c>
      <c r="E3328" t="s">
        <v>6106</v>
      </c>
      <c r="F3328" t="s">
        <v>97</v>
      </c>
      <c r="G3328" t="s">
        <v>16</v>
      </c>
      <c r="H3328" t="s">
        <v>42</v>
      </c>
      <c r="I3328" t="s">
        <v>35</v>
      </c>
      <c r="J3328" t="s">
        <v>16</v>
      </c>
      <c r="K3328" t="s">
        <v>18</v>
      </c>
      <c r="L3328" t="s">
        <v>5596</v>
      </c>
      <c r="M3328" t="s">
        <v>16</v>
      </c>
      <c r="N3328" t="s">
        <v>16</v>
      </c>
      <c r="O3328" t="s">
        <v>16</v>
      </c>
      <c r="P3328">
        <f t="shared" si="104"/>
        <v>14</v>
      </c>
      <c r="Q3328">
        <f t="shared" si="103"/>
        <v>0</v>
      </c>
      <c r="R3328" t="str">
        <f>IFERROR(VLOOKUP(P3328,Sheet1!$E$30:$F$35,2,FALSE),"")</f>
        <v>Bonustime</v>
      </c>
    </row>
    <row r="3329" spans="1:18">
      <c r="A3329" t="s">
        <v>189</v>
      </c>
      <c r="B3329" t="s">
        <v>6107</v>
      </c>
      <c r="C3329" t="s">
        <v>6108</v>
      </c>
      <c r="D3329" t="s">
        <v>5536</v>
      </c>
      <c r="E3329" t="s">
        <v>2259</v>
      </c>
      <c r="F3329" t="s">
        <v>97</v>
      </c>
      <c r="G3329" t="s">
        <v>16</v>
      </c>
      <c r="H3329" t="s">
        <v>42</v>
      </c>
      <c r="I3329" t="s">
        <v>35</v>
      </c>
      <c r="J3329" t="s">
        <v>16</v>
      </c>
      <c r="K3329" t="s">
        <v>18</v>
      </c>
      <c r="L3329" t="s">
        <v>5596</v>
      </c>
      <c r="M3329" t="s">
        <v>16</v>
      </c>
      <c r="N3329" t="s">
        <v>16</v>
      </c>
      <c r="O3329" t="s">
        <v>16</v>
      </c>
      <c r="P3329">
        <f t="shared" si="104"/>
        <v>14</v>
      </c>
      <c r="Q3329">
        <f t="shared" si="103"/>
        <v>0</v>
      </c>
      <c r="R3329" t="str">
        <f>IFERROR(VLOOKUP(P3329,Sheet1!$E$30:$F$35,2,FALSE),"")</f>
        <v>Bonustime</v>
      </c>
    </row>
    <row r="3330" spans="1:18">
      <c r="A3330" t="s">
        <v>189</v>
      </c>
      <c r="B3330" t="s">
        <v>6109</v>
      </c>
      <c r="C3330" t="s">
        <v>6110</v>
      </c>
      <c r="D3330" t="s">
        <v>5536</v>
      </c>
      <c r="E3330" t="s">
        <v>6111</v>
      </c>
      <c r="F3330" t="s">
        <v>97</v>
      </c>
      <c r="G3330" t="s">
        <v>16</v>
      </c>
      <c r="H3330" t="s">
        <v>42</v>
      </c>
      <c r="I3330" t="s">
        <v>35</v>
      </c>
      <c r="J3330" t="s">
        <v>16</v>
      </c>
      <c r="K3330" t="s">
        <v>18</v>
      </c>
      <c r="L3330" t="s">
        <v>5596</v>
      </c>
      <c r="M3330" t="s">
        <v>16</v>
      </c>
      <c r="N3330" t="s">
        <v>16</v>
      </c>
      <c r="O3330" t="s">
        <v>16</v>
      </c>
      <c r="P3330">
        <f t="shared" si="104"/>
        <v>14</v>
      </c>
      <c r="Q3330">
        <f t="shared" si="103"/>
        <v>0</v>
      </c>
      <c r="R3330" t="str">
        <f>IFERROR(VLOOKUP(P3330,Sheet1!$E$30:$F$35,2,FALSE),"")</f>
        <v>Bonustime</v>
      </c>
    </row>
    <row r="3331" spans="1:18">
      <c r="A3331" t="s">
        <v>189</v>
      </c>
      <c r="B3331" t="s">
        <v>6112</v>
      </c>
      <c r="C3331" t="s">
        <v>6113</v>
      </c>
      <c r="D3331" t="s">
        <v>5536</v>
      </c>
      <c r="E3331" t="s">
        <v>6114</v>
      </c>
      <c r="F3331" t="s">
        <v>97</v>
      </c>
      <c r="G3331" t="s">
        <v>16</v>
      </c>
      <c r="H3331" t="s">
        <v>42</v>
      </c>
      <c r="I3331" t="s">
        <v>35</v>
      </c>
      <c r="J3331" t="s">
        <v>16</v>
      </c>
      <c r="K3331" t="s">
        <v>18</v>
      </c>
      <c r="L3331" t="s">
        <v>5596</v>
      </c>
      <c r="M3331" t="s">
        <v>16</v>
      </c>
      <c r="N3331" t="s">
        <v>16</v>
      </c>
      <c r="O3331" t="s">
        <v>16</v>
      </c>
      <c r="P3331">
        <f t="shared" si="104"/>
        <v>14</v>
      </c>
      <c r="Q3331">
        <f t="shared" si="103"/>
        <v>0</v>
      </c>
      <c r="R3331" t="str">
        <f>IFERROR(VLOOKUP(P3331,Sheet1!$E$30:$F$35,2,FALSE),"")</f>
        <v>Bonustime</v>
      </c>
    </row>
    <row r="3332" spans="1:18">
      <c r="A3332" t="s">
        <v>15</v>
      </c>
      <c r="B3332" t="s">
        <v>5971</v>
      </c>
      <c r="C3332" t="s">
        <v>6115</v>
      </c>
      <c r="D3332" t="s">
        <v>5538</v>
      </c>
      <c r="E3332" t="s">
        <v>2261</v>
      </c>
      <c r="F3332" t="s">
        <v>16</v>
      </c>
      <c r="G3332" t="s">
        <v>16</v>
      </c>
      <c r="H3332" t="s">
        <v>42</v>
      </c>
      <c r="I3332" t="s">
        <v>35</v>
      </c>
      <c r="J3332" t="s">
        <v>16</v>
      </c>
      <c r="K3332" t="s">
        <v>18</v>
      </c>
      <c r="L3332" t="s">
        <v>5596</v>
      </c>
      <c r="M3332" t="s">
        <v>16</v>
      </c>
      <c r="N3332" t="s">
        <v>16</v>
      </c>
      <c r="O3332" t="s">
        <v>16</v>
      </c>
      <c r="P3332">
        <f t="shared" si="104"/>
        <v>14</v>
      </c>
      <c r="Q3332">
        <f t="shared" ref="Q3332:Q3395" si="105">IF(P3332=8,1,0)</f>
        <v>0</v>
      </c>
      <c r="R3332" t="str">
        <f>IFERROR(VLOOKUP(P3332,Sheet1!$E$30:$F$35,2,FALSE),"")</f>
        <v>Bonustime</v>
      </c>
    </row>
    <row r="3333" spans="1:18">
      <c r="A3333" t="s">
        <v>15</v>
      </c>
      <c r="B3333" t="s">
        <v>6116</v>
      </c>
      <c r="C3333" t="s">
        <v>6115</v>
      </c>
      <c r="D3333" t="s">
        <v>2051</v>
      </c>
      <c r="E3333" t="s">
        <v>6117</v>
      </c>
      <c r="F3333" t="s">
        <v>17</v>
      </c>
      <c r="G3333" t="s">
        <v>16</v>
      </c>
      <c r="H3333" t="s">
        <v>42</v>
      </c>
      <c r="I3333" t="s">
        <v>35</v>
      </c>
      <c r="J3333" t="s">
        <v>16</v>
      </c>
      <c r="K3333" t="s">
        <v>18</v>
      </c>
      <c r="L3333" t="s">
        <v>5596</v>
      </c>
      <c r="M3333" t="s">
        <v>16</v>
      </c>
      <c r="N3333" t="s">
        <v>16</v>
      </c>
      <c r="O3333" t="s">
        <v>16</v>
      </c>
      <c r="P3333">
        <f t="shared" ref="P3333:P3396" si="106">C3333-C3332</f>
        <v>0</v>
      </c>
      <c r="Q3333">
        <f t="shared" si="105"/>
        <v>0</v>
      </c>
      <c r="R3333" t="str">
        <f>IFERROR(VLOOKUP(P3333,Sheet1!$E$30:$F$35,2,FALSE),"")</f>
        <v/>
      </c>
    </row>
    <row r="3334" spans="1:18">
      <c r="A3334" t="s">
        <v>15</v>
      </c>
      <c r="B3334" t="s">
        <v>6118</v>
      </c>
      <c r="C3334" t="s">
        <v>6115</v>
      </c>
      <c r="D3334" t="s">
        <v>5542</v>
      </c>
      <c r="E3334" t="s">
        <v>6119</v>
      </c>
      <c r="F3334" t="s">
        <v>21</v>
      </c>
      <c r="G3334" t="s">
        <v>16</v>
      </c>
      <c r="H3334" t="s">
        <v>42</v>
      </c>
      <c r="I3334" t="s">
        <v>35</v>
      </c>
      <c r="J3334" t="s">
        <v>16</v>
      </c>
      <c r="K3334" t="s">
        <v>18</v>
      </c>
      <c r="L3334" t="s">
        <v>5596</v>
      </c>
      <c r="M3334" t="s">
        <v>16</v>
      </c>
      <c r="N3334" t="s">
        <v>16</v>
      </c>
      <c r="O3334" t="s">
        <v>16</v>
      </c>
      <c r="P3334">
        <f t="shared" si="106"/>
        <v>0</v>
      </c>
      <c r="Q3334">
        <f t="shared" si="105"/>
        <v>0</v>
      </c>
      <c r="R3334" t="str">
        <f>IFERROR(VLOOKUP(P3334,Sheet1!$E$30:$F$35,2,FALSE),"")</f>
        <v/>
      </c>
    </row>
    <row r="3335" spans="1:18">
      <c r="A3335" t="s">
        <v>15</v>
      </c>
      <c r="B3335" t="s">
        <v>6120</v>
      </c>
      <c r="C3335" t="s">
        <v>6115</v>
      </c>
      <c r="D3335" t="s">
        <v>5544</v>
      </c>
      <c r="E3335" t="s">
        <v>2264</v>
      </c>
      <c r="F3335" t="s">
        <v>20</v>
      </c>
      <c r="G3335" t="s">
        <v>16</v>
      </c>
      <c r="H3335" t="s">
        <v>42</v>
      </c>
      <c r="I3335" t="s">
        <v>35</v>
      </c>
      <c r="J3335" t="s">
        <v>16</v>
      </c>
      <c r="K3335" t="s">
        <v>18</v>
      </c>
      <c r="L3335" t="s">
        <v>5596</v>
      </c>
      <c r="M3335" t="s">
        <v>16</v>
      </c>
      <c r="N3335" t="s">
        <v>16</v>
      </c>
      <c r="O3335" t="s">
        <v>16</v>
      </c>
      <c r="P3335">
        <f t="shared" si="106"/>
        <v>0</v>
      </c>
      <c r="Q3335">
        <f t="shared" si="105"/>
        <v>0</v>
      </c>
      <c r="R3335" t="str">
        <f>IFERROR(VLOOKUP(P3335,Sheet1!$E$30:$F$35,2,FALSE),"")</f>
        <v/>
      </c>
    </row>
    <row r="3336" spans="1:18">
      <c r="A3336" t="s">
        <v>15</v>
      </c>
      <c r="B3336" t="s">
        <v>6121</v>
      </c>
      <c r="C3336" t="s">
        <v>6115</v>
      </c>
      <c r="D3336" t="s">
        <v>2053</v>
      </c>
      <c r="E3336" t="s">
        <v>6122</v>
      </c>
      <c r="F3336" t="s">
        <v>24</v>
      </c>
      <c r="G3336" t="s">
        <v>16</v>
      </c>
      <c r="H3336" t="s">
        <v>42</v>
      </c>
      <c r="I3336" t="s">
        <v>35</v>
      </c>
      <c r="J3336" t="s">
        <v>16</v>
      </c>
      <c r="K3336" t="s">
        <v>18</v>
      </c>
      <c r="L3336" t="s">
        <v>5596</v>
      </c>
      <c r="M3336" t="s">
        <v>16</v>
      </c>
      <c r="N3336" t="s">
        <v>16</v>
      </c>
      <c r="O3336" t="s">
        <v>16</v>
      </c>
      <c r="P3336">
        <f t="shared" si="106"/>
        <v>0</v>
      </c>
      <c r="Q3336">
        <f t="shared" si="105"/>
        <v>0</v>
      </c>
      <c r="R3336" t="str">
        <f>IFERROR(VLOOKUP(P3336,Sheet1!$E$30:$F$35,2,FALSE),"")</f>
        <v/>
      </c>
    </row>
    <row r="3337" spans="1:18">
      <c r="A3337" t="s">
        <v>15</v>
      </c>
      <c r="B3337" t="s">
        <v>6123</v>
      </c>
      <c r="C3337" t="s">
        <v>6115</v>
      </c>
      <c r="D3337" t="s">
        <v>5548</v>
      </c>
      <c r="E3337" t="s">
        <v>6124</v>
      </c>
      <c r="F3337" t="s">
        <v>27</v>
      </c>
      <c r="G3337" t="s">
        <v>16</v>
      </c>
      <c r="H3337" t="s">
        <v>42</v>
      </c>
      <c r="I3337" t="s">
        <v>35</v>
      </c>
      <c r="J3337" t="s">
        <v>16</v>
      </c>
      <c r="K3337" t="s">
        <v>18</v>
      </c>
      <c r="L3337" t="s">
        <v>5596</v>
      </c>
      <c r="M3337" t="s">
        <v>16</v>
      </c>
      <c r="N3337" t="s">
        <v>16</v>
      </c>
      <c r="O3337" t="s">
        <v>16</v>
      </c>
      <c r="P3337">
        <f t="shared" si="106"/>
        <v>0</v>
      </c>
      <c r="Q3337">
        <f t="shared" si="105"/>
        <v>0</v>
      </c>
      <c r="R3337" t="str">
        <f>IFERROR(VLOOKUP(P3337,Sheet1!$E$30:$F$35,2,FALSE),"")</f>
        <v/>
      </c>
    </row>
    <row r="3338" spans="1:18">
      <c r="A3338" t="s">
        <v>15</v>
      </c>
      <c r="B3338" t="s">
        <v>6125</v>
      </c>
      <c r="C3338" t="s">
        <v>6115</v>
      </c>
      <c r="D3338" t="s">
        <v>5551</v>
      </c>
      <c r="E3338" t="s">
        <v>2265</v>
      </c>
      <c r="F3338" t="s">
        <v>22</v>
      </c>
      <c r="G3338" t="s">
        <v>16</v>
      </c>
      <c r="H3338" t="s">
        <v>42</v>
      </c>
      <c r="I3338" t="s">
        <v>35</v>
      </c>
      <c r="J3338" t="s">
        <v>16</v>
      </c>
      <c r="K3338" t="s">
        <v>18</v>
      </c>
      <c r="L3338" t="s">
        <v>5596</v>
      </c>
      <c r="M3338" t="s">
        <v>16</v>
      </c>
      <c r="N3338" t="s">
        <v>16</v>
      </c>
      <c r="O3338" t="s">
        <v>16</v>
      </c>
      <c r="P3338">
        <f t="shared" si="106"/>
        <v>0</v>
      </c>
      <c r="Q3338">
        <f t="shared" si="105"/>
        <v>0</v>
      </c>
      <c r="R3338" t="str">
        <f>IFERROR(VLOOKUP(P3338,Sheet1!$E$30:$F$35,2,FALSE),"")</f>
        <v/>
      </c>
    </row>
    <row r="3339" spans="1:18">
      <c r="A3339" t="s">
        <v>15</v>
      </c>
      <c r="B3339" t="s">
        <v>6126</v>
      </c>
      <c r="C3339" t="s">
        <v>6115</v>
      </c>
      <c r="D3339" t="s">
        <v>2054</v>
      </c>
      <c r="E3339" t="s">
        <v>6127</v>
      </c>
      <c r="F3339" t="s">
        <v>30</v>
      </c>
      <c r="G3339" t="s">
        <v>16</v>
      </c>
      <c r="H3339" t="s">
        <v>42</v>
      </c>
      <c r="I3339" t="s">
        <v>35</v>
      </c>
      <c r="J3339" t="s">
        <v>16</v>
      </c>
      <c r="K3339" t="s">
        <v>18</v>
      </c>
      <c r="L3339" t="s">
        <v>5596</v>
      </c>
      <c r="M3339" t="s">
        <v>16</v>
      </c>
      <c r="N3339" t="s">
        <v>16</v>
      </c>
      <c r="O3339" t="s">
        <v>16</v>
      </c>
      <c r="P3339">
        <f t="shared" si="106"/>
        <v>0</v>
      </c>
      <c r="Q3339">
        <f t="shared" si="105"/>
        <v>0</v>
      </c>
      <c r="R3339" t="str">
        <f>IFERROR(VLOOKUP(P3339,Sheet1!$E$30:$F$35,2,FALSE),"")</f>
        <v/>
      </c>
    </row>
    <row r="3340" spans="1:18">
      <c r="A3340" t="s">
        <v>15</v>
      </c>
      <c r="B3340" t="s">
        <v>6128</v>
      </c>
      <c r="C3340" t="s">
        <v>6129</v>
      </c>
      <c r="D3340" t="s">
        <v>2055</v>
      </c>
      <c r="E3340" t="s">
        <v>1717</v>
      </c>
      <c r="F3340" t="s">
        <v>32</v>
      </c>
      <c r="G3340" t="s">
        <v>16</v>
      </c>
      <c r="H3340" t="s">
        <v>42</v>
      </c>
      <c r="I3340" t="s">
        <v>35</v>
      </c>
      <c r="J3340" t="s">
        <v>16</v>
      </c>
      <c r="K3340" t="s">
        <v>18</v>
      </c>
      <c r="L3340" t="s">
        <v>5596</v>
      </c>
      <c r="M3340" t="s">
        <v>16</v>
      </c>
      <c r="N3340" t="s">
        <v>16</v>
      </c>
      <c r="O3340" t="s">
        <v>16</v>
      </c>
      <c r="P3340">
        <f t="shared" si="106"/>
        <v>8</v>
      </c>
      <c r="Q3340">
        <f t="shared" si="105"/>
        <v>1</v>
      </c>
      <c r="R3340" t="str">
        <f>IFERROR(VLOOKUP(P3340,Sheet1!$E$30:$F$35,2,FALSE),"")</f>
        <v>grape</v>
      </c>
    </row>
    <row r="3341" spans="1:18">
      <c r="A3341" t="s">
        <v>15</v>
      </c>
      <c r="B3341" t="s">
        <v>6130</v>
      </c>
      <c r="C3341" t="s">
        <v>6129</v>
      </c>
      <c r="D3341" t="s">
        <v>1504</v>
      </c>
      <c r="E3341" t="s">
        <v>2268</v>
      </c>
      <c r="F3341" t="s">
        <v>23</v>
      </c>
      <c r="G3341" t="s">
        <v>16</v>
      </c>
      <c r="H3341" t="s">
        <v>42</v>
      </c>
      <c r="I3341" t="s">
        <v>35</v>
      </c>
      <c r="J3341" t="s">
        <v>16</v>
      </c>
      <c r="K3341" t="s">
        <v>18</v>
      </c>
      <c r="L3341" t="s">
        <v>5596</v>
      </c>
      <c r="M3341" t="s">
        <v>16</v>
      </c>
      <c r="N3341" t="s">
        <v>16</v>
      </c>
      <c r="O3341" t="s">
        <v>16</v>
      </c>
      <c r="P3341">
        <f t="shared" si="106"/>
        <v>0</v>
      </c>
      <c r="Q3341">
        <f t="shared" si="105"/>
        <v>0</v>
      </c>
      <c r="R3341" t="str">
        <f>IFERROR(VLOOKUP(P3341,Sheet1!$E$30:$F$35,2,FALSE),"")</f>
        <v/>
      </c>
    </row>
    <row r="3342" spans="1:18">
      <c r="A3342" t="s">
        <v>15</v>
      </c>
      <c r="B3342" t="s">
        <v>6131</v>
      </c>
      <c r="C3342" t="s">
        <v>6129</v>
      </c>
      <c r="D3342" t="s">
        <v>2057</v>
      </c>
      <c r="E3342" t="s">
        <v>6132</v>
      </c>
      <c r="F3342" t="s">
        <v>35</v>
      </c>
      <c r="G3342" t="s">
        <v>16</v>
      </c>
      <c r="H3342" t="s">
        <v>42</v>
      </c>
      <c r="I3342" t="s">
        <v>35</v>
      </c>
      <c r="J3342" t="s">
        <v>16</v>
      </c>
      <c r="K3342" t="s">
        <v>18</v>
      </c>
      <c r="L3342" t="s">
        <v>5596</v>
      </c>
      <c r="M3342" t="s">
        <v>16</v>
      </c>
      <c r="N3342" t="s">
        <v>16</v>
      </c>
      <c r="O3342" t="s">
        <v>16</v>
      </c>
      <c r="P3342">
        <f t="shared" si="106"/>
        <v>0</v>
      </c>
      <c r="Q3342">
        <f t="shared" si="105"/>
        <v>0</v>
      </c>
      <c r="R3342" t="str">
        <f>IFERROR(VLOOKUP(P3342,Sheet1!$E$30:$F$35,2,FALSE),"")</f>
        <v/>
      </c>
    </row>
    <row r="3343" spans="1:18">
      <c r="A3343" t="s">
        <v>15</v>
      </c>
      <c r="B3343" t="s">
        <v>6133</v>
      </c>
      <c r="C3343" t="s">
        <v>6134</v>
      </c>
      <c r="D3343" t="s">
        <v>5557</v>
      </c>
      <c r="E3343" t="s">
        <v>6135</v>
      </c>
      <c r="F3343" t="s">
        <v>26</v>
      </c>
      <c r="G3343" t="s">
        <v>16</v>
      </c>
      <c r="H3343" t="s">
        <v>42</v>
      </c>
      <c r="I3343" t="s">
        <v>35</v>
      </c>
      <c r="J3343" t="s">
        <v>16</v>
      </c>
      <c r="K3343" t="s">
        <v>18</v>
      </c>
      <c r="L3343" t="s">
        <v>5596</v>
      </c>
      <c r="M3343" t="s">
        <v>16</v>
      </c>
      <c r="N3343" t="s">
        <v>16</v>
      </c>
      <c r="O3343" t="s">
        <v>16</v>
      </c>
      <c r="P3343">
        <f t="shared" si="106"/>
        <v>3</v>
      </c>
      <c r="Q3343">
        <f t="shared" si="105"/>
        <v>0</v>
      </c>
      <c r="R3343" t="str">
        <f>IFERROR(VLOOKUP(P3343,Sheet1!$E$30:$F$35,2,FALSE),"")</f>
        <v>rino</v>
      </c>
    </row>
    <row r="3344" spans="1:18">
      <c r="A3344" t="s">
        <v>15</v>
      </c>
      <c r="B3344" t="s">
        <v>6136</v>
      </c>
      <c r="C3344" t="s">
        <v>6134</v>
      </c>
      <c r="D3344" t="s">
        <v>2059</v>
      </c>
      <c r="E3344" t="s">
        <v>2270</v>
      </c>
      <c r="F3344" t="s">
        <v>25</v>
      </c>
      <c r="G3344" t="s">
        <v>16</v>
      </c>
      <c r="H3344" t="s">
        <v>42</v>
      </c>
      <c r="I3344" t="s">
        <v>35</v>
      </c>
      <c r="J3344" t="s">
        <v>16</v>
      </c>
      <c r="K3344" t="s">
        <v>18</v>
      </c>
      <c r="L3344" t="s">
        <v>5596</v>
      </c>
      <c r="M3344" t="s">
        <v>16</v>
      </c>
      <c r="N3344" t="s">
        <v>16</v>
      </c>
      <c r="O3344" t="s">
        <v>16</v>
      </c>
      <c r="P3344">
        <f t="shared" si="106"/>
        <v>0</v>
      </c>
      <c r="Q3344">
        <f t="shared" si="105"/>
        <v>0</v>
      </c>
      <c r="R3344" t="str">
        <f>IFERROR(VLOOKUP(P3344,Sheet1!$E$30:$F$35,2,FALSE),"")</f>
        <v/>
      </c>
    </row>
    <row r="3345" spans="1:18">
      <c r="A3345" t="s">
        <v>15</v>
      </c>
      <c r="B3345" t="s">
        <v>6005</v>
      </c>
      <c r="C3345" t="s">
        <v>6134</v>
      </c>
      <c r="D3345" t="s">
        <v>5561</v>
      </c>
      <c r="E3345" t="s">
        <v>6137</v>
      </c>
      <c r="F3345" t="s">
        <v>42</v>
      </c>
      <c r="G3345" t="s">
        <v>16</v>
      </c>
      <c r="H3345" t="s">
        <v>42</v>
      </c>
      <c r="I3345" t="s">
        <v>35</v>
      </c>
      <c r="J3345" t="s">
        <v>16</v>
      </c>
      <c r="K3345" t="s">
        <v>18</v>
      </c>
      <c r="L3345" t="s">
        <v>5596</v>
      </c>
      <c r="M3345" t="s">
        <v>16</v>
      </c>
      <c r="N3345" t="s">
        <v>16</v>
      </c>
      <c r="O3345" t="s">
        <v>16</v>
      </c>
      <c r="P3345">
        <f t="shared" si="106"/>
        <v>0</v>
      </c>
      <c r="Q3345">
        <f t="shared" si="105"/>
        <v>0</v>
      </c>
      <c r="R3345" t="str">
        <f>IFERROR(VLOOKUP(P3345,Sheet1!$E$30:$F$35,2,FALSE),"")</f>
        <v/>
      </c>
    </row>
    <row r="3346" spans="1:18">
      <c r="A3346" t="s">
        <v>15</v>
      </c>
      <c r="B3346" t="s">
        <v>6138</v>
      </c>
      <c r="C3346" t="s">
        <v>6134</v>
      </c>
      <c r="D3346" t="s">
        <v>2061</v>
      </c>
      <c r="E3346" t="s">
        <v>6139</v>
      </c>
      <c r="F3346" t="s">
        <v>45</v>
      </c>
      <c r="G3346" t="s">
        <v>16</v>
      </c>
      <c r="H3346" t="s">
        <v>42</v>
      </c>
      <c r="I3346" t="s">
        <v>35</v>
      </c>
      <c r="J3346" t="s">
        <v>16</v>
      </c>
      <c r="K3346" t="s">
        <v>18</v>
      </c>
      <c r="L3346" t="s">
        <v>5596</v>
      </c>
      <c r="M3346" t="s">
        <v>16</v>
      </c>
      <c r="N3346" t="s">
        <v>16</v>
      </c>
      <c r="O3346" t="s">
        <v>16</v>
      </c>
      <c r="P3346">
        <f t="shared" si="106"/>
        <v>0</v>
      </c>
      <c r="Q3346">
        <f t="shared" si="105"/>
        <v>0</v>
      </c>
      <c r="R3346" t="str">
        <f>IFERROR(VLOOKUP(P3346,Sheet1!$E$30:$F$35,2,FALSE),"")</f>
        <v/>
      </c>
    </row>
    <row r="3347" spans="1:18">
      <c r="A3347" t="s">
        <v>15</v>
      </c>
      <c r="B3347" t="s">
        <v>6140</v>
      </c>
      <c r="C3347" t="s">
        <v>6141</v>
      </c>
      <c r="D3347" t="s">
        <v>5565</v>
      </c>
      <c r="E3347" t="s">
        <v>2272</v>
      </c>
      <c r="F3347" t="s">
        <v>28</v>
      </c>
      <c r="G3347" t="s">
        <v>16</v>
      </c>
      <c r="H3347" t="s">
        <v>42</v>
      </c>
      <c r="I3347" t="s">
        <v>35</v>
      </c>
      <c r="J3347" t="s">
        <v>16</v>
      </c>
      <c r="K3347" t="s">
        <v>18</v>
      </c>
      <c r="L3347" t="s">
        <v>5596</v>
      </c>
      <c r="M3347" t="s">
        <v>16</v>
      </c>
      <c r="N3347" t="s">
        <v>16</v>
      </c>
      <c r="O3347" t="s">
        <v>16</v>
      </c>
      <c r="P3347">
        <f t="shared" si="106"/>
        <v>8</v>
      </c>
      <c r="Q3347">
        <f t="shared" si="105"/>
        <v>1</v>
      </c>
      <c r="R3347" t="str">
        <f>IFERROR(VLOOKUP(P3347,Sheet1!$E$30:$F$35,2,FALSE),"")</f>
        <v>grape</v>
      </c>
    </row>
    <row r="3348" spans="1:18">
      <c r="A3348" t="s">
        <v>15</v>
      </c>
      <c r="B3348" t="s">
        <v>6142</v>
      </c>
      <c r="C3348" t="s">
        <v>6141</v>
      </c>
      <c r="D3348" t="s">
        <v>2064</v>
      </c>
      <c r="E3348" t="s">
        <v>6143</v>
      </c>
      <c r="F3348" t="s">
        <v>50</v>
      </c>
      <c r="G3348" t="s">
        <v>16</v>
      </c>
      <c r="H3348" t="s">
        <v>42</v>
      </c>
      <c r="I3348" t="s">
        <v>35</v>
      </c>
      <c r="J3348" t="s">
        <v>16</v>
      </c>
      <c r="K3348" t="s">
        <v>18</v>
      </c>
      <c r="L3348" t="s">
        <v>5596</v>
      </c>
      <c r="M3348" t="s">
        <v>16</v>
      </c>
      <c r="N3348" t="s">
        <v>16</v>
      </c>
      <c r="O3348" t="s">
        <v>16</v>
      </c>
      <c r="P3348">
        <f t="shared" si="106"/>
        <v>0</v>
      </c>
      <c r="Q3348">
        <f t="shared" si="105"/>
        <v>0</v>
      </c>
      <c r="R3348" t="str">
        <f>IFERROR(VLOOKUP(P3348,Sheet1!$E$30:$F$35,2,FALSE),"")</f>
        <v/>
      </c>
    </row>
    <row r="3349" spans="1:18">
      <c r="A3349" t="s">
        <v>15</v>
      </c>
      <c r="B3349" t="s">
        <v>6144</v>
      </c>
      <c r="C3349" t="s">
        <v>6145</v>
      </c>
      <c r="D3349" t="s">
        <v>5568</v>
      </c>
      <c r="E3349" t="s">
        <v>6146</v>
      </c>
      <c r="F3349" t="s">
        <v>53</v>
      </c>
      <c r="G3349" t="s">
        <v>16</v>
      </c>
      <c r="H3349" t="s">
        <v>42</v>
      </c>
      <c r="I3349" t="s">
        <v>35</v>
      </c>
      <c r="J3349" t="s">
        <v>16</v>
      </c>
      <c r="K3349" t="s">
        <v>18</v>
      </c>
      <c r="L3349" t="s">
        <v>5596</v>
      </c>
      <c r="M3349" t="s">
        <v>16</v>
      </c>
      <c r="N3349" t="s">
        <v>16</v>
      </c>
      <c r="O3349" t="s">
        <v>16</v>
      </c>
      <c r="P3349">
        <f t="shared" si="106"/>
        <v>8</v>
      </c>
      <c r="Q3349">
        <f t="shared" si="105"/>
        <v>1</v>
      </c>
      <c r="R3349" t="str">
        <f>IFERROR(VLOOKUP(P3349,Sheet1!$E$30:$F$35,2,FALSE),"")</f>
        <v>grape</v>
      </c>
    </row>
    <row r="3350" spans="1:18">
      <c r="A3350" t="s">
        <v>15</v>
      </c>
      <c r="B3350" t="s">
        <v>6147</v>
      </c>
      <c r="C3350" t="s">
        <v>6148</v>
      </c>
      <c r="D3350" t="s">
        <v>2066</v>
      </c>
      <c r="E3350" t="s">
        <v>2274</v>
      </c>
      <c r="F3350" t="s">
        <v>29</v>
      </c>
      <c r="G3350" t="s">
        <v>16</v>
      </c>
      <c r="H3350" t="s">
        <v>42</v>
      </c>
      <c r="I3350" t="s">
        <v>35</v>
      </c>
      <c r="J3350" t="s">
        <v>16</v>
      </c>
      <c r="K3350" t="s">
        <v>18</v>
      </c>
      <c r="L3350" t="s">
        <v>5596</v>
      </c>
      <c r="M3350" t="s">
        <v>16</v>
      </c>
      <c r="N3350" t="s">
        <v>16</v>
      </c>
      <c r="O3350" t="s">
        <v>16</v>
      </c>
      <c r="P3350">
        <f t="shared" si="106"/>
        <v>8</v>
      </c>
      <c r="Q3350">
        <f t="shared" si="105"/>
        <v>1</v>
      </c>
      <c r="R3350" t="str">
        <f>IFERROR(VLOOKUP(P3350,Sheet1!$E$30:$F$35,2,FALSE),"")</f>
        <v>grape</v>
      </c>
    </row>
    <row r="3351" spans="1:18">
      <c r="A3351" t="s">
        <v>15</v>
      </c>
      <c r="B3351" t="s">
        <v>6149</v>
      </c>
      <c r="C3351" t="s">
        <v>6150</v>
      </c>
      <c r="D3351" t="s">
        <v>5572</v>
      </c>
      <c r="E3351" t="s">
        <v>6151</v>
      </c>
      <c r="F3351" t="s">
        <v>58</v>
      </c>
      <c r="G3351" t="s">
        <v>16</v>
      </c>
      <c r="H3351" t="s">
        <v>42</v>
      </c>
      <c r="I3351" t="s">
        <v>35</v>
      </c>
      <c r="J3351" t="s">
        <v>16</v>
      </c>
      <c r="K3351" t="s">
        <v>18</v>
      </c>
      <c r="L3351" t="s">
        <v>5596</v>
      </c>
      <c r="M3351" t="s">
        <v>16</v>
      </c>
      <c r="N3351" t="s">
        <v>16</v>
      </c>
      <c r="O3351" t="s">
        <v>16</v>
      </c>
      <c r="P3351">
        <f t="shared" si="106"/>
        <v>2</v>
      </c>
      <c r="Q3351">
        <f t="shared" si="105"/>
        <v>0</v>
      </c>
      <c r="R3351" t="str">
        <f>IFERROR(VLOOKUP(P3351,Sheet1!$E$30:$F$35,2,FALSE),"")</f>
        <v>cherry</v>
      </c>
    </row>
    <row r="3352" spans="1:18">
      <c r="A3352" t="s">
        <v>15</v>
      </c>
      <c r="B3352" t="s">
        <v>6152</v>
      </c>
      <c r="C3352" t="s">
        <v>6150</v>
      </c>
      <c r="D3352" t="s">
        <v>2068</v>
      </c>
      <c r="E3352" t="s">
        <v>6153</v>
      </c>
      <c r="F3352" t="s">
        <v>60</v>
      </c>
      <c r="G3352" t="s">
        <v>16</v>
      </c>
      <c r="H3352" t="s">
        <v>42</v>
      </c>
      <c r="I3352" t="s">
        <v>35</v>
      </c>
      <c r="J3352" t="s">
        <v>16</v>
      </c>
      <c r="K3352" t="s">
        <v>18</v>
      </c>
      <c r="L3352" t="s">
        <v>5596</v>
      </c>
      <c r="M3352" t="s">
        <v>16</v>
      </c>
      <c r="N3352" t="s">
        <v>16</v>
      </c>
      <c r="O3352" t="s">
        <v>16</v>
      </c>
      <c r="P3352">
        <f t="shared" si="106"/>
        <v>0</v>
      </c>
      <c r="Q3352">
        <f t="shared" si="105"/>
        <v>0</v>
      </c>
      <c r="R3352" t="str">
        <f>IFERROR(VLOOKUP(P3352,Sheet1!$E$30:$F$35,2,FALSE),"")</f>
        <v/>
      </c>
    </row>
    <row r="3353" spans="1:18">
      <c r="A3353" t="s">
        <v>15</v>
      </c>
      <c r="B3353" t="s">
        <v>6012</v>
      </c>
      <c r="C3353" t="s">
        <v>6150</v>
      </c>
      <c r="D3353" t="s">
        <v>5575</v>
      </c>
      <c r="E3353" t="s">
        <v>2276</v>
      </c>
      <c r="F3353" t="s">
        <v>31</v>
      </c>
      <c r="G3353" t="s">
        <v>16</v>
      </c>
      <c r="H3353" t="s">
        <v>42</v>
      </c>
      <c r="I3353" t="s">
        <v>35</v>
      </c>
      <c r="J3353" t="s">
        <v>16</v>
      </c>
      <c r="K3353" t="s">
        <v>18</v>
      </c>
      <c r="L3353" t="s">
        <v>5596</v>
      </c>
      <c r="M3353" t="s">
        <v>16</v>
      </c>
      <c r="N3353" t="s">
        <v>16</v>
      </c>
      <c r="O3353" t="s">
        <v>16</v>
      </c>
      <c r="P3353">
        <f t="shared" si="106"/>
        <v>0</v>
      </c>
      <c r="Q3353">
        <f t="shared" si="105"/>
        <v>0</v>
      </c>
      <c r="R3353" t="str">
        <f>IFERROR(VLOOKUP(P3353,Sheet1!$E$30:$F$35,2,FALSE),"")</f>
        <v/>
      </c>
    </row>
    <row r="3354" spans="1:18">
      <c r="A3354" t="s">
        <v>15</v>
      </c>
      <c r="B3354" t="s">
        <v>6154</v>
      </c>
      <c r="C3354" t="s">
        <v>6150</v>
      </c>
      <c r="D3354" t="s">
        <v>2071</v>
      </c>
      <c r="E3354" t="s">
        <v>1720</v>
      </c>
      <c r="F3354" t="s">
        <v>63</v>
      </c>
      <c r="G3354" t="s">
        <v>16</v>
      </c>
      <c r="H3354" t="s">
        <v>42</v>
      </c>
      <c r="I3354" t="s">
        <v>35</v>
      </c>
      <c r="J3354" t="s">
        <v>16</v>
      </c>
      <c r="K3354" t="s">
        <v>18</v>
      </c>
      <c r="L3354" t="s">
        <v>5596</v>
      </c>
      <c r="M3354" t="s">
        <v>16</v>
      </c>
      <c r="N3354" t="s">
        <v>16</v>
      </c>
      <c r="O3354" t="s">
        <v>16</v>
      </c>
      <c r="P3354">
        <f t="shared" si="106"/>
        <v>0</v>
      </c>
      <c r="Q3354">
        <f t="shared" si="105"/>
        <v>0</v>
      </c>
      <c r="R3354" t="str">
        <f>IFERROR(VLOOKUP(P3354,Sheet1!$E$30:$F$35,2,FALSE),"")</f>
        <v/>
      </c>
    </row>
    <row r="3355" spans="1:18">
      <c r="A3355" t="s">
        <v>15</v>
      </c>
      <c r="B3355" t="s">
        <v>6155</v>
      </c>
      <c r="C3355" t="s">
        <v>6156</v>
      </c>
      <c r="D3355" t="s">
        <v>1507</v>
      </c>
      <c r="E3355" t="s">
        <v>6157</v>
      </c>
      <c r="F3355" t="s">
        <v>66</v>
      </c>
      <c r="G3355" t="s">
        <v>16</v>
      </c>
      <c r="H3355" t="s">
        <v>42</v>
      </c>
      <c r="I3355" t="s">
        <v>35</v>
      </c>
      <c r="J3355" t="s">
        <v>16</v>
      </c>
      <c r="K3355" t="s">
        <v>18</v>
      </c>
      <c r="L3355" t="s">
        <v>5596</v>
      </c>
      <c r="M3355" t="s">
        <v>16</v>
      </c>
      <c r="N3355" t="s">
        <v>16</v>
      </c>
      <c r="O3355" t="s">
        <v>16</v>
      </c>
      <c r="P3355">
        <f t="shared" si="106"/>
        <v>8</v>
      </c>
      <c r="Q3355">
        <f t="shared" si="105"/>
        <v>1</v>
      </c>
      <c r="R3355" t="str">
        <f>IFERROR(VLOOKUP(P3355,Sheet1!$E$30:$F$35,2,FALSE),"")</f>
        <v>grape</v>
      </c>
    </row>
    <row r="3356" spans="1:18">
      <c r="A3356" t="s">
        <v>15</v>
      </c>
      <c r="B3356" t="s">
        <v>6158</v>
      </c>
      <c r="C3356" t="s">
        <v>6156</v>
      </c>
      <c r="D3356" t="s">
        <v>2073</v>
      </c>
      <c r="E3356" t="s">
        <v>2277</v>
      </c>
      <c r="F3356" t="s">
        <v>33</v>
      </c>
      <c r="G3356" t="s">
        <v>16</v>
      </c>
      <c r="H3356" t="s">
        <v>42</v>
      </c>
      <c r="I3356" t="s">
        <v>35</v>
      </c>
      <c r="J3356" t="s">
        <v>16</v>
      </c>
      <c r="K3356" t="s">
        <v>18</v>
      </c>
      <c r="L3356" t="s">
        <v>5596</v>
      </c>
      <c r="M3356" t="s">
        <v>16</v>
      </c>
      <c r="N3356" t="s">
        <v>16</v>
      </c>
      <c r="O3356" t="s">
        <v>16</v>
      </c>
      <c r="P3356">
        <f t="shared" si="106"/>
        <v>0</v>
      </c>
      <c r="Q3356">
        <f t="shared" si="105"/>
        <v>0</v>
      </c>
      <c r="R3356" t="str">
        <f>IFERROR(VLOOKUP(P3356,Sheet1!$E$30:$F$35,2,FALSE),"")</f>
        <v/>
      </c>
    </row>
    <row r="3357" spans="1:18">
      <c r="A3357" t="s">
        <v>15</v>
      </c>
      <c r="B3357" t="s">
        <v>6014</v>
      </c>
      <c r="C3357" t="s">
        <v>6156</v>
      </c>
      <c r="D3357" t="s">
        <v>5583</v>
      </c>
      <c r="E3357" t="s">
        <v>6159</v>
      </c>
      <c r="F3357" t="s">
        <v>39</v>
      </c>
      <c r="G3357" t="s">
        <v>16</v>
      </c>
      <c r="H3357" t="s">
        <v>42</v>
      </c>
      <c r="I3357" t="s">
        <v>35</v>
      </c>
      <c r="J3357" t="s">
        <v>16</v>
      </c>
      <c r="K3357" t="s">
        <v>18</v>
      </c>
      <c r="L3357" t="s">
        <v>5596</v>
      </c>
      <c r="M3357" t="s">
        <v>16</v>
      </c>
      <c r="N3357" t="s">
        <v>16</v>
      </c>
      <c r="O3357" t="s">
        <v>16</v>
      </c>
      <c r="P3357">
        <f t="shared" si="106"/>
        <v>0</v>
      </c>
      <c r="Q3357">
        <f t="shared" si="105"/>
        <v>0</v>
      </c>
      <c r="R3357" t="str">
        <f>IFERROR(VLOOKUP(P3357,Sheet1!$E$30:$F$35,2,FALSE),"")</f>
        <v/>
      </c>
    </row>
    <row r="3358" spans="1:18">
      <c r="A3358" t="s">
        <v>189</v>
      </c>
      <c r="B3358" t="s">
        <v>6160</v>
      </c>
      <c r="C3358" t="s">
        <v>6156</v>
      </c>
      <c r="D3358" t="s">
        <v>5583</v>
      </c>
      <c r="E3358" t="s">
        <v>6161</v>
      </c>
      <c r="F3358" t="s">
        <v>70</v>
      </c>
      <c r="G3358" t="s">
        <v>16</v>
      </c>
      <c r="H3358" t="s">
        <v>42</v>
      </c>
      <c r="I3358" t="s">
        <v>26</v>
      </c>
      <c r="J3358" t="s">
        <v>16</v>
      </c>
      <c r="K3358" t="s">
        <v>18</v>
      </c>
      <c r="L3358" t="s">
        <v>5596</v>
      </c>
      <c r="M3358" t="s">
        <v>16</v>
      </c>
      <c r="N3358" t="s">
        <v>16</v>
      </c>
      <c r="O3358" t="s">
        <v>16</v>
      </c>
      <c r="P3358">
        <f t="shared" si="106"/>
        <v>0</v>
      </c>
      <c r="Q3358">
        <f t="shared" si="105"/>
        <v>0</v>
      </c>
      <c r="R3358" t="str">
        <f>IFERROR(VLOOKUP(P3358,Sheet1!$E$30:$F$35,2,FALSE),"")</f>
        <v/>
      </c>
    </row>
    <row r="3359" spans="1:18">
      <c r="A3359" t="s">
        <v>189</v>
      </c>
      <c r="B3359" t="s">
        <v>6162</v>
      </c>
      <c r="C3359" t="s">
        <v>6163</v>
      </c>
      <c r="D3359" t="s">
        <v>5583</v>
      </c>
      <c r="E3359" t="s">
        <v>2279</v>
      </c>
      <c r="F3359" t="s">
        <v>70</v>
      </c>
      <c r="G3359" t="s">
        <v>16</v>
      </c>
      <c r="H3359" t="s">
        <v>42</v>
      </c>
      <c r="I3359" t="s">
        <v>26</v>
      </c>
      <c r="J3359" t="s">
        <v>16</v>
      </c>
      <c r="K3359" t="s">
        <v>18</v>
      </c>
      <c r="L3359" t="s">
        <v>5596</v>
      </c>
      <c r="M3359" t="s">
        <v>16</v>
      </c>
      <c r="N3359" t="s">
        <v>16</v>
      </c>
      <c r="O3359" t="s">
        <v>16</v>
      </c>
      <c r="P3359">
        <f t="shared" si="106"/>
        <v>14</v>
      </c>
      <c r="Q3359">
        <f t="shared" si="105"/>
        <v>0</v>
      </c>
      <c r="R3359" t="str">
        <f>IFERROR(VLOOKUP(P3359,Sheet1!$E$30:$F$35,2,FALSE),"")</f>
        <v>Bonustime</v>
      </c>
    </row>
    <row r="3360" spans="1:18">
      <c r="A3360" t="s">
        <v>189</v>
      </c>
      <c r="B3360" t="s">
        <v>6164</v>
      </c>
      <c r="C3360" t="s">
        <v>6165</v>
      </c>
      <c r="D3360" t="s">
        <v>5583</v>
      </c>
      <c r="E3360" t="s">
        <v>6166</v>
      </c>
      <c r="F3360" t="s">
        <v>70</v>
      </c>
      <c r="G3360" t="s">
        <v>16</v>
      </c>
      <c r="H3360" t="s">
        <v>42</v>
      </c>
      <c r="I3360" t="s">
        <v>26</v>
      </c>
      <c r="J3360" t="s">
        <v>16</v>
      </c>
      <c r="K3360" t="s">
        <v>18</v>
      </c>
      <c r="L3360" t="s">
        <v>5596</v>
      </c>
      <c r="M3360" t="s">
        <v>16</v>
      </c>
      <c r="N3360" t="s">
        <v>16</v>
      </c>
      <c r="O3360" t="s">
        <v>16</v>
      </c>
      <c r="P3360">
        <f t="shared" si="106"/>
        <v>14</v>
      </c>
      <c r="Q3360">
        <f t="shared" si="105"/>
        <v>0</v>
      </c>
      <c r="R3360" t="str">
        <f>IFERROR(VLOOKUP(P3360,Sheet1!$E$30:$F$35,2,FALSE),"")</f>
        <v>Bonustime</v>
      </c>
    </row>
    <row r="3361" spans="1:18">
      <c r="A3361" t="s">
        <v>189</v>
      </c>
      <c r="B3361" t="s">
        <v>6167</v>
      </c>
      <c r="C3361" t="s">
        <v>6168</v>
      </c>
      <c r="D3361" t="s">
        <v>5583</v>
      </c>
      <c r="E3361" t="s">
        <v>6169</v>
      </c>
      <c r="F3361" t="s">
        <v>70</v>
      </c>
      <c r="G3361" t="s">
        <v>16</v>
      </c>
      <c r="H3361" t="s">
        <v>42</v>
      </c>
      <c r="I3361" t="s">
        <v>26</v>
      </c>
      <c r="J3361" t="s">
        <v>16</v>
      </c>
      <c r="K3361" t="s">
        <v>18</v>
      </c>
      <c r="L3361" t="s">
        <v>5596</v>
      </c>
      <c r="M3361" t="s">
        <v>16</v>
      </c>
      <c r="N3361" t="s">
        <v>16</v>
      </c>
      <c r="O3361" t="s">
        <v>16</v>
      </c>
      <c r="P3361">
        <f t="shared" si="106"/>
        <v>14</v>
      </c>
      <c r="Q3361">
        <f t="shared" si="105"/>
        <v>0</v>
      </c>
      <c r="R3361" t="str">
        <f>IFERROR(VLOOKUP(P3361,Sheet1!$E$30:$F$35,2,FALSE),"")</f>
        <v>Bonustime</v>
      </c>
    </row>
    <row r="3362" spans="1:18">
      <c r="A3362" t="s">
        <v>189</v>
      </c>
      <c r="B3362" t="s">
        <v>6170</v>
      </c>
      <c r="C3362" t="s">
        <v>6171</v>
      </c>
      <c r="D3362" t="s">
        <v>5583</v>
      </c>
      <c r="E3362" t="s">
        <v>2281</v>
      </c>
      <c r="F3362" t="s">
        <v>70</v>
      </c>
      <c r="G3362" t="s">
        <v>16</v>
      </c>
      <c r="H3362" t="s">
        <v>42</v>
      </c>
      <c r="I3362" t="s">
        <v>26</v>
      </c>
      <c r="J3362" t="s">
        <v>16</v>
      </c>
      <c r="K3362" t="s">
        <v>18</v>
      </c>
      <c r="L3362" t="s">
        <v>5596</v>
      </c>
      <c r="M3362" t="s">
        <v>16</v>
      </c>
      <c r="N3362" t="s">
        <v>16</v>
      </c>
      <c r="O3362" t="s">
        <v>16</v>
      </c>
      <c r="P3362">
        <f t="shared" si="106"/>
        <v>14</v>
      </c>
      <c r="Q3362">
        <f t="shared" si="105"/>
        <v>0</v>
      </c>
      <c r="R3362" t="str">
        <f>IFERROR(VLOOKUP(P3362,Sheet1!$E$30:$F$35,2,FALSE),"")</f>
        <v>Bonustime</v>
      </c>
    </row>
    <row r="3363" spans="1:18">
      <c r="A3363" t="s">
        <v>189</v>
      </c>
      <c r="B3363" t="s">
        <v>6172</v>
      </c>
      <c r="C3363" t="s">
        <v>6173</v>
      </c>
      <c r="D3363" t="s">
        <v>5583</v>
      </c>
      <c r="E3363" t="s">
        <v>6174</v>
      </c>
      <c r="F3363" t="s">
        <v>70</v>
      </c>
      <c r="G3363" t="s">
        <v>16</v>
      </c>
      <c r="H3363" t="s">
        <v>42</v>
      </c>
      <c r="I3363" t="s">
        <v>26</v>
      </c>
      <c r="J3363" t="s">
        <v>16</v>
      </c>
      <c r="K3363" t="s">
        <v>18</v>
      </c>
      <c r="L3363" t="s">
        <v>5596</v>
      </c>
      <c r="M3363" t="s">
        <v>16</v>
      </c>
      <c r="N3363" t="s">
        <v>16</v>
      </c>
      <c r="O3363" t="s">
        <v>16</v>
      </c>
      <c r="P3363">
        <f t="shared" si="106"/>
        <v>14</v>
      </c>
      <c r="Q3363">
        <f t="shared" si="105"/>
        <v>0</v>
      </c>
      <c r="R3363" t="str">
        <f>IFERROR(VLOOKUP(P3363,Sheet1!$E$30:$F$35,2,FALSE),"")</f>
        <v>Bonustime</v>
      </c>
    </row>
    <row r="3364" spans="1:18">
      <c r="A3364" t="s">
        <v>189</v>
      </c>
      <c r="B3364" t="s">
        <v>6175</v>
      </c>
      <c r="C3364" t="s">
        <v>6176</v>
      </c>
      <c r="D3364" t="s">
        <v>5583</v>
      </c>
      <c r="E3364" t="s">
        <v>6177</v>
      </c>
      <c r="F3364" t="s">
        <v>70</v>
      </c>
      <c r="G3364" t="s">
        <v>16</v>
      </c>
      <c r="H3364" t="s">
        <v>42</v>
      </c>
      <c r="I3364" t="s">
        <v>26</v>
      </c>
      <c r="J3364" t="s">
        <v>16</v>
      </c>
      <c r="K3364" t="s">
        <v>18</v>
      </c>
      <c r="L3364" t="s">
        <v>5596</v>
      </c>
      <c r="M3364" t="s">
        <v>16</v>
      </c>
      <c r="N3364" t="s">
        <v>16</v>
      </c>
      <c r="O3364" t="s">
        <v>16</v>
      </c>
      <c r="P3364">
        <f t="shared" si="106"/>
        <v>14</v>
      </c>
      <c r="Q3364">
        <f t="shared" si="105"/>
        <v>0</v>
      </c>
      <c r="R3364" t="str">
        <f>IFERROR(VLOOKUP(P3364,Sheet1!$E$30:$F$35,2,FALSE),"")</f>
        <v>Bonustime</v>
      </c>
    </row>
    <row r="3365" spans="1:18">
      <c r="A3365" t="s">
        <v>189</v>
      </c>
      <c r="B3365" t="s">
        <v>6178</v>
      </c>
      <c r="C3365" t="s">
        <v>6179</v>
      </c>
      <c r="D3365" t="s">
        <v>5583</v>
      </c>
      <c r="E3365" t="s">
        <v>2283</v>
      </c>
      <c r="F3365" t="s">
        <v>70</v>
      </c>
      <c r="G3365" t="s">
        <v>16</v>
      </c>
      <c r="H3365" t="s">
        <v>42</v>
      </c>
      <c r="I3365" t="s">
        <v>26</v>
      </c>
      <c r="J3365" t="s">
        <v>16</v>
      </c>
      <c r="K3365" t="s">
        <v>18</v>
      </c>
      <c r="L3365" t="s">
        <v>5596</v>
      </c>
      <c r="M3365" t="s">
        <v>16</v>
      </c>
      <c r="N3365" t="s">
        <v>16</v>
      </c>
      <c r="O3365" t="s">
        <v>16</v>
      </c>
      <c r="P3365">
        <f t="shared" si="106"/>
        <v>14</v>
      </c>
      <c r="Q3365">
        <f t="shared" si="105"/>
        <v>0</v>
      </c>
      <c r="R3365" t="str">
        <f>IFERROR(VLOOKUP(P3365,Sheet1!$E$30:$F$35,2,FALSE),"")</f>
        <v>Bonustime</v>
      </c>
    </row>
    <row r="3366" spans="1:18">
      <c r="A3366" t="s">
        <v>189</v>
      </c>
      <c r="B3366" t="s">
        <v>6180</v>
      </c>
      <c r="C3366" t="s">
        <v>6181</v>
      </c>
      <c r="D3366" t="s">
        <v>5583</v>
      </c>
      <c r="E3366" t="s">
        <v>6182</v>
      </c>
      <c r="F3366" t="s">
        <v>70</v>
      </c>
      <c r="G3366" t="s">
        <v>16</v>
      </c>
      <c r="H3366" t="s">
        <v>42</v>
      </c>
      <c r="I3366" t="s">
        <v>26</v>
      </c>
      <c r="J3366" t="s">
        <v>16</v>
      </c>
      <c r="K3366" t="s">
        <v>18</v>
      </c>
      <c r="L3366" t="s">
        <v>5596</v>
      </c>
      <c r="M3366" t="s">
        <v>16</v>
      </c>
      <c r="N3366" t="s">
        <v>16</v>
      </c>
      <c r="O3366" t="s">
        <v>16</v>
      </c>
      <c r="P3366">
        <f t="shared" si="106"/>
        <v>14</v>
      </c>
      <c r="Q3366">
        <f t="shared" si="105"/>
        <v>0</v>
      </c>
      <c r="R3366" t="str">
        <f>IFERROR(VLOOKUP(P3366,Sheet1!$E$30:$F$35,2,FALSE),"")</f>
        <v>Bonustime</v>
      </c>
    </row>
    <row r="3367" spans="1:18">
      <c r="A3367" t="s">
        <v>189</v>
      </c>
      <c r="B3367" t="s">
        <v>6183</v>
      </c>
      <c r="C3367" t="s">
        <v>6184</v>
      </c>
      <c r="D3367" t="s">
        <v>5583</v>
      </c>
      <c r="E3367" t="s">
        <v>6185</v>
      </c>
      <c r="F3367" t="s">
        <v>70</v>
      </c>
      <c r="G3367" t="s">
        <v>16</v>
      </c>
      <c r="H3367" t="s">
        <v>42</v>
      </c>
      <c r="I3367" t="s">
        <v>26</v>
      </c>
      <c r="J3367" t="s">
        <v>16</v>
      </c>
      <c r="K3367" t="s">
        <v>18</v>
      </c>
      <c r="L3367" t="s">
        <v>5596</v>
      </c>
      <c r="M3367" t="s">
        <v>16</v>
      </c>
      <c r="N3367" t="s">
        <v>16</v>
      </c>
      <c r="O3367" t="s">
        <v>16</v>
      </c>
      <c r="P3367">
        <f t="shared" si="106"/>
        <v>14</v>
      </c>
      <c r="Q3367">
        <f t="shared" si="105"/>
        <v>0</v>
      </c>
      <c r="R3367" t="str">
        <f>IFERROR(VLOOKUP(P3367,Sheet1!$E$30:$F$35,2,FALSE),"")</f>
        <v>Bonustime</v>
      </c>
    </row>
    <row r="3368" spans="1:18">
      <c r="A3368" t="s">
        <v>189</v>
      </c>
      <c r="B3368" t="s">
        <v>6035</v>
      </c>
      <c r="C3368" t="s">
        <v>6186</v>
      </c>
      <c r="D3368" t="s">
        <v>5583</v>
      </c>
      <c r="E3368" t="s">
        <v>1722</v>
      </c>
      <c r="F3368" t="s">
        <v>70</v>
      </c>
      <c r="G3368" t="s">
        <v>16</v>
      </c>
      <c r="H3368" t="s">
        <v>42</v>
      </c>
      <c r="I3368" t="s">
        <v>26</v>
      </c>
      <c r="J3368" t="s">
        <v>16</v>
      </c>
      <c r="K3368" t="s">
        <v>18</v>
      </c>
      <c r="L3368" t="s">
        <v>5596</v>
      </c>
      <c r="M3368" t="s">
        <v>16</v>
      </c>
      <c r="N3368" t="s">
        <v>16</v>
      </c>
      <c r="O3368" t="s">
        <v>16</v>
      </c>
      <c r="P3368">
        <f t="shared" si="106"/>
        <v>14</v>
      </c>
      <c r="Q3368">
        <f t="shared" si="105"/>
        <v>0</v>
      </c>
      <c r="R3368" t="str">
        <f>IFERROR(VLOOKUP(P3368,Sheet1!$E$30:$F$35,2,FALSE),"")</f>
        <v>Bonustime</v>
      </c>
    </row>
    <row r="3369" spans="1:18">
      <c r="A3369" t="s">
        <v>189</v>
      </c>
      <c r="B3369" t="s">
        <v>6187</v>
      </c>
      <c r="C3369" t="s">
        <v>6188</v>
      </c>
      <c r="D3369" t="s">
        <v>5583</v>
      </c>
      <c r="E3369" t="s">
        <v>6189</v>
      </c>
      <c r="F3369" t="s">
        <v>70</v>
      </c>
      <c r="G3369" t="s">
        <v>16</v>
      </c>
      <c r="H3369" t="s">
        <v>42</v>
      </c>
      <c r="I3369" t="s">
        <v>26</v>
      </c>
      <c r="J3369" t="s">
        <v>16</v>
      </c>
      <c r="K3369" t="s">
        <v>18</v>
      </c>
      <c r="L3369" t="s">
        <v>5596</v>
      </c>
      <c r="M3369" t="s">
        <v>16</v>
      </c>
      <c r="N3369" t="s">
        <v>16</v>
      </c>
      <c r="O3369" t="s">
        <v>16</v>
      </c>
      <c r="P3369">
        <f t="shared" si="106"/>
        <v>14</v>
      </c>
      <c r="Q3369">
        <f t="shared" si="105"/>
        <v>0</v>
      </c>
      <c r="R3369" t="str">
        <f>IFERROR(VLOOKUP(P3369,Sheet1!$E$30:$F$35,2,FALSE),"")</f>
        <v>Bonustime</v>
      </c>
    </row>
    <row r="3370" spans="1:18">
      <c r="A3370" t="s">
        <v>189</v>
      </c>
      <c r="B3370" t="s">
        <v>6190</v>
      </c>
      <c r="C3370" t="s">
        <v>6191</v>
      </c>
      <c r="D3370" t="s">
        <v>5583</v>
      </c>
      <c r="E3370" t="s">
        <v>6192</v>
      </c>
      <c r="F3370" t="s">
        <v>70</v>
      </c>
      <c r="G3370" t="s">
        <v>16</v>
      </c>
      <c r="H3370" t="s">
        <v>42</v>
      </c>
      <c r="I3370" t="s">
        <v>26</v>
      </c>
      <c r="J3370" t="s">
        <v>16</v>
      </c>
      <c r="K3370" t="s">
        <v>18</v>
      </c>
      <c r="L3370" t="s">
        <v>5596</v>
      </c>
      <c r="M3370" t="s">
        <v>16</v>
      </c>
      <c r="N3370" t="s">
        <v>16</v>
      </c>
      <c r="O3370" t="s">
        <v>16</v>
      </c>
      <c r="P3370">
        <f t="shared" si="106"/>
        <v>14</v>
      </c>
      <c r="Q3370">
        <f t="shared" si="105"/>
        <v>0</v>
      </c>
      <c r="R3370" t="str">
        <f>IFERROR(VLOOKUP(P3370,Sheet1!$E$30:$F$35,2,FALSE),"")</f>
        <v>Bonustime</v>
      </c>
    </row>
    <row r="3371" spans="1:18">
      <c r="A3371" t="s">
        <v>189</v>
      </c>
      <c r="B3371" t="s">
        <v>6193</v>
      </c>
      <c r="C3371" t="s">
        <v>6194</v>
      </c>
      <c r="D3371" t="s">
        <v>5583</v>
      </c>
      <c r="E3371" t="s">
        <v>2286</v>
      </c>
      <c r="F3371" t="s">
        <v>70</v>
      </c>
      <c r="G3371" t="s">
        <v>16</v>
      </c>
      <c r="H3371" t="s">
        <v>42</v>
      </c>
      <c r="I3371" t="s">
        <v>26</v>
      </c>
      <c r="J3371" t="s">
        <v>16</v>
      </c>
      <c r="K3371" t="s">
        <v>18</v>
      </c>
      <c r="L3371" t="s">
        <v>5596</v>
      </c>
      <c r="M3371" t="s">
        <v>16</v>
      </c>
      <c r="N3371" t="s">
        <v>16</v>
      </c>
      <c r="O3371" t="s">
        <v>16</v>
      </c>
      <c r="P3371">
        <f t="shared" si="106"/>
        <v>14</v>
      </c>
      <c r="Q3371">
        <f t="shared" si="105"/>
        <v>0</v>
      </c>
      <c r="R3371" t="str">
        <f>IFERROR(VLOOKUP(P3371,Sheet1!$E$30:$F$35,2,FALSE),"")</f>
        <v>Bonustime</v>
      </c>
    </row>
    <row r="3372" spans="1:18">
      <c r="A3372" t="s">
        <v>189</v>
      </c>
      <c r="B3372" t="s">
        <v>6195</v>
      </c>
      <c r="C3372" t="s">
        <v>6196</v>
      </c>
      <c r="D3372" t="s">
        <v>5583</v>
      </c>
      <c r="E3372" t="s">
        <v>6197</v>
      </c>
      <c r="F3372" t="s">
        <v>70</v>
      </c>
      <c r="G3372" t="s">
        <v>16</v>
      </c>
      <c r="H3372" t="s">
        <v>42</v>
      </c>
      <c r="I3372" t="s">
        <v>26</v>
      </c>
      <c r="J3372" t="s">
        <v>16</v>
      </c>
      <c r="K3372" t="s">
        <v>18</v>
      </c>
      <c r="L3372" t="s">
        <v>5596</v>
      </c>
      <c r="M3372" t="s">
        <v>16</v>
      </c>
      <c r="N3372" t="s">
        <v>16</v>
      </c>
      <c r="O3372" t="s">
        <v>16</v>
      </c>
      <c r="P3372">
        <f t="shared" si="106"/>
        <v>14</v>
      </c>
      <c r="Q3372">
        <f t="shared" si="105"/>
        <v>0</v>
      </c>
      <c r="R3372" t="str">
        <f>IFERROR(VLOOKUP(P3372,Sheet1!$E$30:$F$35,2,FALSE),"")</f>
        <v>Bonustime</v>
      </c>
    </row>
    <row r="3373" spans="1:18">
      <c r="A3373" t="s">
        <v>189</v>
      </c>
      <c r="B3373" t="s">
        <v>6198</v>
      </c>
      <c r="C3373" t="s">
        <v>6199</v>
      </c>
      <c r="D3373" t="s">
        <v>5583</v>
      </c>
      <c r="E3373" t="s">
        <v>6200</v>
      </c>
      <c r="F3373" t="s">
        <v>70</v>
      </c>
      <c r="G3373" t="s">
        <v>16</v>
      </c>
      <c r="H3373" t="s">
        <v>42</v>
      </c>
      <c r="I3373" t="s">
        <v>26</v>
      </c>
      <c r="J3373" t="s">
        <v>16</v>
      </c>
      <c r="K3373" t="s">
        <v>18</v>
      </c>
      <c r="L3373" t="s">
        <v>5596</v>
      </c>
      <c r="M3373" t="s">
        <v>16</v>
      </c>
      <c r="N3373" t="s">
        <v>16</v>
      </c>
      <c r="O3373" t="s">
        <v>16</v>
      </c>
      <c r="P3373">
        <f t="shared" si="106"/>
        <v>14</v>
      </c>
      <c r="Q3373">
        <f t="shared" si="105"/>
        <v>0</v>
      </c>
      <c r="R3373" t="str">
        <f>IFERROR(VLOOKUP(P3373,Sheet1!$E$30:$F$35,2,FALSE),"")</f>
        <v>Bonustime</v>
      </c>
    </row>
    <row r="3374" spans="1:18">
      <c r="A3374" t="s">
        <v>189</v>
      </c>
      <c r="B3374" t="s">
        <v>6201</v>
      </c>
      <c r="C3374" t="s">
        <v>6202</v>
      </c>
      <c r="D3374" t="s">
        <v>5583</v>
      </c>
      <c r="E3374" t="s">
        <v>2287</v>
      </c>
      <c r="F3374" t="s">
        <v>70</v>
      </c>
      <c r="G3374" t="s">
        <v>16</v>
      </c>
      <c r="H3374" t="s">
        <v>42</v>
      </c>
      <c r="I3374" t="s">
        <v>26</v>
      </c>
      <c r="J3374" t="s">
        <v>16</v>
      </c>
      <c r="K3374" t="s">
        <v>18</v>
      </c>
      <c r="L3374" t="s">
        <v>5596</v>
      </c>
      <c r="M3374" t="s">
        <v>16</v>
      </c>
      <c r="N3374" t="s">
        <v>16</v>
      </c>
      <c r="O3374" t="s">
        <v>16</v>
      </c>
      <c r="P3374">
        <f t="shared" si="106"/>
        <v>14</v>
      </c>
      <c r="Q3374">
        <f t="shared" si="105"/>
        <v>0</v>
      </c>
      <c r="R3374" t="str">
        <f>IFERROR(VLOOKUP(P3374,Sheet1!$E$30:$F$35,2,FALSE),"")</f>
        <v>Bonustime</v>
      </c>
    </row>
    <row r="3375" spans="1:18">
      <c r="A3375" t="s">
        <v>189</v>
      </c>
      <c r="B3375" t="s">
        <v>6203</v>
      </c>
      <c r="C3375" t="s">
        <v>6204</v>
      </c>
      <c r="D3375" t="s">
        <v>5583</v>
      </c>
      <c r="E3375" t="s">
        <v>6205</v>
      </c>
      <c r="F3375" t="s">
        <v>70</v>
      </c>
      <c r="G3375" t="s">
        <v>16</v>
      </c>
      <c r="H3375" t="s">
        <v>42</v>
      </c>
      <c r="I3375" t="s">
        <v>26</v>
      </c>
      <c r="J3375" t="s">
        <v>16</v>
      </c>
      <c r="K3375" t="s">
        <v>18</v>
      </c>
      <c r="L3375" t="s">
        <v>5596</v>
      </c>
      <c r="M3375" t="s">
        <v>16</v>
      </c>
      <c r="N3375" t="s">
        <v>16</v>
      </c>
      <c r="O3375" t="s">
        <v>16</v>
      </c>
      <c r="P3375">
        <f t="shared" si="106"/>
        <v>14</v>
      </c>
      <c r="Q3375">
        <f t="shared" si="105"/>
        <v>0</v>
      </c>
      <c r="R3375" t="str">
        <f>IFERROR(VLOOKUP(P3375,Sheet1!$E$30:$F$35,2,FALSE),"")</f>
        <v>Bonustime</v>
      </c>
    </row>
    <row r="3376" spans="1:18">
      <c r="A3376" t="s">
        <v>189</v>
      </c>
      <c r="B3376" t="s">
        <v>6206</v>
      </c>
      <c r="C3376" t="s">
        <v>6207</v>
      </c>
      <c r="D3376" t="s">
        <v>5583</v>
      </c>
      <c r="E3376" t="s">
        <v>6208</v>
      </c>
      <c r="F3376" t="s">
        <v>70</v>
      </c>
      <c r="G3376" t="s">
        <v>16</v>
      </c>
      <c r="H3376" t="s">
        <v>42</v>
      </c>
      <c r="I3376" t="s">
        <v>26</v>
      </c>
      <c r="J3376" t="s">
        <v>16</v>
      </c>
      <c r="K3376" t="s">
        <v>18</v>
      </c>
      <c r="L3376" t="s">
        <v>5596</v>
      </c>
      <c r="M3376" t="s">
        <v>16</v>
      </c>
      <c r="N3376" t="s">
        <v>16</v>
      </c>
      <c r="O3376" t="s">
        <v>16</v>
      </c>
      <c r="P3376">
        <f t="shared" si="106"/>
        <v>14</v>
      </c>
      <c r="Q3376">
        <f t="shared" si="105"/>
        <v>0</v>
      </c>
      <c r="R3376" t="str">
        <f>IFERROR(VLOOKUP(P3376,Sheet1!$E$30:$F$35,2,FALSE),"")</f>
        <v>Bonustime</v>
      </c>
    </row>
    <row r="3377" spans="1:18">
      <c r="A3377" t="s">
        <v>189</v>
      </c>
      <c r="B3377" t="s">
        <v>6209</v>
      </c>
      <c r="C3377" t="s">
        <v>6210</v>
      </c>
      <c r="D3377" t="s">
        <v>5583</v>
      </c>
      <c r="E3377" t="s">
        <v>2289</v>
      </c>
      <c r="F3377" t="s">
        <v>70</v>
      </c>
      <c r="G3377" t="s">
        <v>16</v>
      </c>
      <c r="H3377" t="s">
        <v>42</v>
      </c>
      <c r="I3377" t="s">
        <v>26</v>
      </c>
      <c r="J3377" t="s">
        <v>16</v>
      </c>
      <c r="K3377" t="s">
        <v>18</v>
      </c>
      <c r="L3377" t="s">
        <v>5596</v>
      </c>
      <c r="M3377" t="s">
        <v>16</v>
      </c>
      <c r="N3377" t="s">
        <v>16</v>
      </c>
      <c r="O3377" t="s">
        <v>16</v>
      </c>
      <c r="P3377">
        <f t="shared" si="106"/>
        <v>14</v>
      </c>
      <c r="Q3377">
        <f t="shared" si="105"/>
        <v>0</v>
      </c>
      <c r="R3377" t="str">
        <f>IFERROR(VLOOKUP(P3377,Sheet1!$E$30:$F$35,2,FALSE),"")</f>
        <v>Bonustime</v>
      </c>
    </row>
    <row r="3378" spans="1:18">
      <c r="A3378" t="s">
        <v>189</v>
      </c>
      <c r="B3378" t="s">
        <v>6211</v>
      </c>
      <c r="C3378" t="s">
        <v>6212</v>
      </c>
      <c r="D3378" t="s">
        <v>5583</v>
      </c>
      <c r="E3378" t="s">
        <v>6213</v>
      </c>
      <c r="F3378" t="s">
        <v>70</v>
      </c>
      <c r="G3378" t="s">
        <v>16</v>
      </c>
      <c r="H3378" t="s">
        <v>42</v>
      </c>
      <c r="I3378" t="s">
        <v>26</v>
      </c>
      <c r="J3378" t="s">
        <v>16</v>
      </c>
      <c r="K3378" t="s">
        <v>18</v>
      </c>
      <c r="L3378" t="s">
        <v>5596</v>
      </c>
      <c r="M3378" t="s">
        <v>16</v>
      </c>
      <c r="N3378" t="s">
        <v>16</v>
      </c>
      <c r="O3378" t="s">
        <v>16</v>
      </c>
      <c r="P3378">
        <f t="shared" si="106"/>
        <v>14</v>
      </c>
      <c r="Q3378">
        <f t="shared" si="105"/>
        <v>0</v>
      </c>
      <c r="R3378" t="str">
        <f>IFERROR(VLOOKUP(P3378,Sheet1!$E$30:$F$35,2,FALSE),"")</f>
        <v>Bonustime</v>
      </c>
    </row>
    <row r="3379" spans="1:18">
      <c r="A3379" t="s">
        <v>15</v>
      </c>
      <c r="B3379" t="s">
        <v>6214</v>
      </c>
      <c r="C3379" t="s">
        <v>6215</v>
      </c>
      <c r="D3379" t="s">
        <v>5586</v>
      </c>
      <c r="E3379" t="s">
        <v>6216</v>
      </c>
      <c r="F3379" t="s">
        <v>16</v>
      </c>
      <c r="G3379" t="s">
        <v>16</v>
      </c>
      <c r="H3379" t="s">
        <v>42</v>
      </c>
      <c r="I3379" t="s">
        <v>26</v>
      </c>
      <c r="J3379" t="s">
        <v>16</v>
      </c>
      <c r="K3379" t="s">
        <v>18</v>
      </c>
      <c r="L3379" t="s">
        <v>5596</v>
      </c>
      <c r="M3379" t="s">
        <v>16</v>
      </c>
      <c r="N3379" t="s">
        <v>16</v>
      </c>
      <c r="O3379" t="s">
        <v>16</v>
      </c>
      <c r="P3379">
        <f t="shared" si="106"/>
        <v>14</v>
      </c>
      <c r="Q3379">
        <f t="shared" si="105"/>
        <v>0</v>
      </c>
      <c r="R3379" t="str">
        <f>IFERROR(VLOOKUP(P3379,Sheet1!$E$30:$F$35,2,FALSE),"")</f>
        <v>Bonustime</v>
      </c>
    </row>
    <row r="3380" spans="1:18">
      <c r="A3380" t="s">
        <v>15</v>
      </c>
      <c r="B3380" t="s">
        <v>6217</v>
      </c>
      <c r="C3380" t="s">
        <v>6215</v>
      </c>
      <c r="D3380" t="s">
        <v>2076</v>
      </c>
      <c r="E3380" t="s">
        <v>2291</v>
      </c>
      <c r="F3380" t="s">
        <v>17</v>
      </c>
      <c r="G3380" t="s">
        <v>16</v>
      </c>
      <c r="H3380" t="s">
        <v>42</v>
      </c>
      <c r="I3380" t="s">
        <v>26</v>
      </c>
      <c r="J3380" t="s">
        <v>16</v>
      </c>
      <c r="K3380" t="s">
        <v>18</v>
      </c>
      <c r="L3380" t="s">
        <v>5596</v>
      </c>
      <c r="M3380" t="s">
        <v>16</v>
      </c>
      <c r="N3380" t="s">
        <v>16</v>
      </c>
      <c r="O3380" t="s">
        <v>16</v>
      </c>
      <c r="P3380">
        <f t="shared" si="106"/>
        <v>0</v>
      </c>
      <c r="Q3380">
        <f t="shared" si="105"/>
        <v>0</v>
      </c>
      <c r="R3380" t="str">
        <f>IFERROR(VLOOKUP(P3380,Sheet1!$E$30:$F$35,2,FALSE),"")</f>
        <v/>
      </c>
    </row>
    <row r="3381" spans="1:18">
      <c r="A3381" t="s">
        <v>15</v>
      </c>
      <c r="B3381" t="s">
        <v>6218</v>
      </c>
      <c r="C3381" t="s">
        <v>6219</v>
      </c>
      <c r="D3381" t="s">
        <v>5589</v>
      </c>
      <c r="E3381" t="s">
        <v>6220</v>
      </c>
      <c r="F3381" t="s">
        <v>21</v>
      </c>
      <c r="G3381" t="s">
        <v>16</v>
      </c>
      <c r="H3381" t="s">
        <v>42</v>
      </c>
      <c r="I3381" t="s">
        <v>26</v>
      </c>
      <c r="J3381" t="s">
        <v>16</v>
      </c>
      <c r="K3381" t="s">
        <v>18</v>
      </c>
      <c r="L3381" t="s">
        <v>5596</v>
      </c>
      <c r="M3381" t="s">
        <v>16</v>
      </c>
      <c r="N3381" t="s">
        <v>16</v>
      </c>
      <c r="O3381" t="s">
        <v>16</v>
      </c>
      <c r="P3381">
        <f t="shared" si="106"/>
        <v>8</v>
      </c>
      <c r="Q3381">
        <f t="shared" si="105"/>
        <v>1</v>
      </c>
      <c r="R3381" t="str">
        <f>IFERROR(VLOOKUP(P3381,Sheet1!$E$30:$F$35,2,FALSE),"")</f>
        <v>grape</v>
      </c>
    </row>
    <row r="3382" spans="1:18">
      <c r="A3382" t="s">
        <v>15</v>
      </c>
      <c r="B3382" t="s">
        <v>6221</v>
      </c>
      <c r="C3382" t="s">
        <v>6219</v>
      </c>
      <c r="D3382" t="s">
        <v>5590</v>
      </c>
      <c r="E3382" t="s">
        <v>1725</v>
      </c>
      <c r="F3382" t="s">
        <v>20</v>
      </c>
      <c r="G3382" t="s">
        <v>16</v>
      </c>
      <c r="H3382" t="s">
        <v>42</v>
      </c>
      <c r="I3382" t="s">
        <v>26</v>
      </c>
      <c r="J3382" t="s">
        <v>16</v>
      </c>
      <c r="K3382" t="s">
        <v>18</v>
      </c>
      <c r="L3382" t="s">
        <v>5596</v>
      </c>
      <c r="M3382" t="s">
        <v>16</v>
      </c>
      <c r="N3382" t="s">
        <v>16</v>
      </c>
      <c r="O3382" t="s">
        <v>16</v>
      </c>
      <c r="P3382">
        <f t="shared" si="106"/>
        <v>0</v>
      </c>
      <c r="Q3382">
        <f t="shared" si="105"/>
        <v>0</v>
      </c>
      <c r="R3382" t="str">
        <f>IFERROR(VLOOKUP(P3382,Sheet1!$E$30:$F$35,2,FALSE),"")</f>
        <v/>
      </c>
    </row>
    <row r="3383" spans="1:18">
      <c r="A3383" t="s">
        <v>15</v>
      </c>
      <c r="B3383" t="s">
        <v>6222</v>
      </c>
      <c r="C3383" t="s">
        <v>6219</v>
      </c>
      <c r="D3383" t="s">
        <v>2079</v>
      </c>
      <c r="E3383" t="s">
        <v>2292</v>
      </c>
      <c r="F3383" t="s">
        <v>24</v>
      </c>
      <c r="G3383" t="s">
        <v>16</v>
      </c>
      <c r="H3383" t="s">
        <v>42</v>
      </c>
      <c r="I3383" t="s">
        <v>26</v>
      </c>
      <c r="J3383" t="s">
        <v>16</v>
      </c>
      <c r="K3383" t="s">
        <v>18</v>
      </c>
      <c r="L3383" t="s">
        <v>5596</v>
      </c>
      <c r="M3383" t="s">
        <v>16</v>
      </c>
      <c r="N3383" t="s">
        <v>16</v>
      </c>
      <c r="O3383" t="s">
        <v>16</v>
      </c>
      <c r="P3383">
        <f t="shared" si="106"/>
        <v>0</v>
      </c>
      <c r="Q3383">
        <f t="shared" si="105"/>
        <v>0</v>
      </c>
      <c r="R3383" t="str">
        <f>IFERROR(VLOOKUP(P3383,Sheet1!$E$30:$F$35,2,FALSE),"")</f>
        <v/>
      </c>
    </row>
    <row r="3384" spans="1:18">
      <c r="A3384" t="s">
        <v>15</v>
      </c>
      <c r="B3384" t="s">
        <v>6223</v>
      </c>
      <c r="C3384" t="s">
        <v>6219</v>
      </c>
      <c r="D3384" t="s">
        <v>5593</v>
      </c>
      <c r="E3384" t="s">
        <v>6224</v>
      </c>
      <c r="F3384" t="s">
        <v>27</v>
      </c>
      <c r="G3384" t="s">
        <v>16</v>
      </c>
      <c r="H3384" t="s">
        <v>42</v>
      </c>
      <c r="I3384" t="s">
        <v>26</v>
      </c>
      <c r="J3384" t="s">
        <v>16</v>
      </c>
      <c r="K3384" t="s">
        <v>18</v>
      </c>
      <c r="L3384" t="s">
        <v>5596</v>
      </c>
      <c r="M3384" t="s">
        <v>16</v>
      </c>
      <c r="N3384" t="s">
        <v>16</v>
      </c>
      <c r="O3384" t="s">
        <v>16</v>
      </c>
      <c r="P3384">
        <f t="shared" si="106"/>
        <v>0</v>
      </c>
      <c r="Q3384">
        <f t="shared" si="105"/>
        <v>0</v>
      </c>
      <c r="R3384" t="str">
        <f>IFERROR(VLOOKUP(P3384,Sheet1!$E$30:$F$35,2,FALSE),"")</f>
        <v/>
      </c>
    </row>
    <row r="3385" spans="1:18">
      <c r="A3385" t="s">
        <v>15</v>
      </c>
      <c r="B3385" t="s">
        <v>6225</v>
      </c>
      <c r="C3385" t="s">
        <v>6219</v>
      </c>
      <c r="D3385" t="s">
        <v>5595</v>
      </c>
      <c r="E3385" t="s">
        <v>6226</v>
      </c>
      <c r="F3385" t="s">
        <v>22</v>
      </c>
      <c r="G3385" t="s">
        <v>16</v>
      </c>
      <c r="H3385" t="s">
        <v>42</v>
      </c>
      <c r="I3385" t="s">
        <v>26</v>
      </c>
      <c r="J3385" t="s">
        <v>16</v>
      </c>
      <c r="K3385" t="s">
        <v>18</v>
      </c>
      <c r="L3385" t="s">
        <v>5596</v>
      </c>
      <c r="M3385" t="s">
        <v>16</v>
      </c>
      <c r="N3385" t="s">
        <v>16</v>
      </c>
      <c r="O3385" t="s">
        <v>16</v>
      </c>
      <c r="P3385">
        <f t="shared" si="106"/>
        <v>0</v>
      </c>
      <c r="Q3385">
        <f t="shared" si="105"/>
        <v>0</v>
      </c>
      <c r="R3385" t="str">
        <f>IFERROR(VLOOKUP(P3385,Sheet1!$E$30:$F$35,2,FALSE),"")</f>
        <v/>
      </c>
    </row>
    <row r="3386" spans="1:18">
      <c r="A3386" t="s">
        <v>15</v>
      </c>
      <c r="B3386" t="s">
        <v>6069</v>
      </c>
      <c r="C3386" t="s">
        <v>6219</v>
      </c>
      <c r="D3386" t="s">
        <v>2081</v>
      </c>
      <c r="E3386" t="s">
        <v>2294</v>
      </c>
      <c r="F3386" t="s">
        <v>30</v>
      </c>
      <c r="G3386" t="s">
        <v>16</v>
      </c>
      <c r="H3386" t="s">
        <v>42</v>
      </c>
      <c r="I3386" t="s">
        <v>26</v>
      </c>
      <c r="J3386" t="s">
        <v>16</v>
      </c>
      <c r="K3386" t="s">
        <v>18</v>
      </c>
      <c r="L3386" t="s">
        <v>5596</v>
      </c>
      <c r="M3386" t="s">
        <v>16</v>
      </c>
      <c r="N3386" t="s">
        <v>16</v>
      </c>
      <c r="O3386" t="s">
        <v>16</v>
      </c>
      <c r="P3386">
        <f t="shared" si="106"/>
        <v>0</v>
      </c>
      <c r="Q3386">
        <f t="shared" si="105"/>
        <v>0</v>
      </c>
      <c r="R3386" t="str">
        <f>IFERROR(VLOOKUP(P3386,Sheet1!$E$30:$F$35,2,FALSE),"")</f>
        <v/>
      </c>
    </row>
    <row r="3387" spans="1:18">
      <c r="A3387" t="s">
        <v>15</v>
      </c>
      <c r="B3387" t="s">
        <v>6227</v>
      </c>
      <c r="C3387" t="s">
        <v>6228</v>
      </c>
      <c r="D3387" t="s">
        <v>5599</v>
      </c>
      <c r="E3387" t="s">
        <v>6229</v>
      </c>
      <c r="F3387" t="s">
        <v>32</v>
      </c>
      <c r="G3387" t="s">
        <v>16</v>
      </c>
      <c r="H3387" t="s">
        <v>42</v>
      </c>
      <c r="I3387" t="s">
        <v>26</v>
      </c>
      <c r="J3387" t="s">
        <v>16</v>
      </c>
      <c r="K3387" t="s">
        <v>18</v>
      </c>
      <c r="L3387" t="s">
        <v>5596</v>
      </c>
      <c r="M3387" t="s">
        <v>16</v>
      </c>
      <c r="N3387" t="s">
        <v>16</v>
      </c>
      <c r="O3387" t="s">
        <v>16</v>
      </c>
      <c r="P3387">
        <f t="shared" si="106"/>
        <v>8</v>
      </c>
      <c r="Q3387">
        <f t="shared" si="105"/>
        <v>1</v>
      </c>
      <c r="R3387" t="str">
        <f>IFERROR(VLOOKUP(P3387,Sheet1!$E$30:$F$35,2,FALSE),"")</f>
        <v>grape</v>
      </c>
    </row>
    <row r="3388" spans="1:18">
      <c r="A3388" t="s">
        <v>15</v>
      </c>
      <c r="B3388" t="s">
        <v>6230</v>
      </c>
      <c r="C3388" t="s">
        <v>6228</v>
      </c>
      <c r="D3388" t="s">
        <v>5601</v>
      </c>
      <c r="E3388" t="s">
        <v>6231</v>
      </c>
      <c r="F3388" t="s">
        <v>23</v>
      </c>
      <c r="G3388" t="s">
        <v>16</v>
      </c>
      <c r="H3388" t="s">
        <v>42</v>
      </c>
      <c r="I3388" t="s">
        <v>26</v>
      </c>
      <c r="J3388" t="s">
        <v>16</v>
      </c>
      <c r="K3388" t="s">
        <v>18</v>
      </c>
      <c r="L3388" t="s">
        <v>5596</v>
      </c>
      <c r="M3388" t="s">
        <v>16</v>
      </c>
      <c r="N3388" t="s">
        <v>16</v>
      </c>
      <c r="O3388" t="s">
        <v>16</v>
      </c>
      <c r="P3388">
        <f t="shared" si="106"/>
        <v>0</v>
      </c>
      <c r="Q3388">
        <f t="shared" si="105"/>
        <v>0</v>
      </c>
      <c r="R3388" t="str">
        <f>IFERROR(VLOOKUP(P3388,Sheet1!$E$30:$F$35,2,FALSE),"")</f>
        <v/>
      </c>
    </row>
    <row r="3389" spans="1:18">
      <c r="A3389" t="s">
        <v>15</v>
      </c>
      <c r="B3389" t="s">
        <v>6232</v>
      </c>
      <c r="C3389" t="s">
        <v>6228</v>
      </c>
      <c r="D3389" t="s">
        <v>2084</v>
      </c>
      <c r="E3389" t="s">
        <v>2295</v>
      </c>
      <c r="F3389" t="s">
        <v>35</v>
      </c>
      <c r="G3389" t="s">
        <v>16</v>
      </c>
      <c r="H3389" t="s">
        <v>42</v>
      </c>
      <c r="I3389" t="s">
        <v>26</v>
      </c>
      <c r="J3389" t="s">
        <v>16</v>
      </c>
      <c r="K3389" t="s">
        <v>18</v>
      </c>
      <c r="L3389" t="s">
        <v>5596</v>
      </c>
      <c r="M3389" t="s">
        <v>16</v>
      </c>
      <c r="N3389" t="s">
        <v>16</v>
      </c>
      <c r="O3389" t="s">
        <v>16</v>
      </c>
      <c r="P3389">
        <f t="shared" si="106"/>
        <v>0</v>
      </c>
      <c r="Q3389">
        <f t="shared" si="105"/>
        <v>0</v>
      </c>
      <c r="R3389" t="str">
        <f>IFERROR(VLOOKUP(P3389,Sheet1!$E$30:$F$35,2,FALSE),"")</f>
        <v/>
      </c>
    </row>
    <row r="3390" spans="1:18">
      <c r="A3390" t="s">
        <v>15</v>
      </c>
      <c r="B3390" t="s">
        <v>6233</v>
      </c>
      <c r="C3390" t="s">
        <v>6228</v>
      </c>
      <c r="D3390" t="s">
        <v>1509</v>
      </c>
      <c r="E3390" t="s">
        <v>6234</v>
      </c>
      <c r="F3390" t="s">
        <v>26</v>
      </c>
      <c r="G3390" t="s">
        <v>16</v>
      </c>
      <c r="H3390" t="s">
        <v>42</v>
      </c>
      <c r="I3390" t="s">
        <v>26</v>
      </c>
      <c r="J3390" t="s">
        <v>16</v>
      </c>
      <c r="K3390" t="s">
        <v>18</v>
      </c>
      <c r="L3390" t="s">
        <v>5596</v>
      </c>
      <c r="M3390" t="s">
        <v>16</v>
      </c>
      <c r="N3390" t="s">
        <v>16</v>
      </c>
      <c r="O3390" t="s">
        <v>16</v>
      </c>
      <c r="P3390">
        <f t="shared" si="106"/>
        <v>0</v>
      </c>
      <c r="Q3390">
        <f t="shared" si="105"/>
        <v>0</v>
      </c>
      <c r="R3390" t="str">
        <f>IFERROR(VLOOKUP(P3390,Sheet1!$E$30:$F$35,2,FALSE),"")</f>
        <v/>
      </c>
    </row>
    <row r="3391" spans="1:18">
      <c r="A3391" t="s">
        <v>15</v>
      </c>
      <c r="B3391" t="s">
        <v>6235</v>
      </c>
      <c r="C3391" t="s">
        <v>6228</v>
      </c>
      <c r="D3391" t="s">
        <v>5605</v>
      </c>
      <c r="E3391" t="s">
        <v>6236</v>
      </c>
      <c r="F3391" t="s">
        <v>25</v>
      </c>
      <c r="G3391" t="s">
        <v>16</v>
      </c>
      <c r="H3391" t="s">
        <v>42</v>
      </c>
      <c r="I3391" t="s">
        <v>26</v>
      </c>
      <c r="J3391" t="s">
        <v>16</v>
      </c>
      <c r="K3391" t="s">
        <v>18</v>
      </c>
      <c r="L3391" t="s">
        <v>5596</v>
      </c>
      <c r="M3391" t="s">
        <v>16</v>
      </c>
      <c r="N3391" t="s">
        <v>16</v>
      </c>
      <c r="O3391" t="s">
        <v>16</v>
      </c>
      <c r="P3391">
        <f t="shared" si="106"/>
        <v>0</v>
      </c>
      <c r="Q3391">
        <f t="shared" si="105"/>
        <v>0</v>
      </c>
      <c r="R3391" t="str">
        <f>IFERROR(VLOOKUP(P3391,Sheet1!$E$30:$F$35,2,FALSE),"")</f>
        <v/>
      </c>
    </row>
    <row r="3392" spans="1:18">
      <c r="A3392" t="s">
        <v>15</v>
      </c>
      <c r="B3392" t="s">
        <v>6237</v>
      </c>
      <c r="C3392" t="s">
        <v>6228</v>
      </c>
      <c r="D3392" t="s">
        <v>2086</v>
      </c>
      <c r="E3392" t="s">
        <v>2296</v>
      </c>
      <c r="F3392" t="s">
        <v>42</v>
      </c>
      <c r="G3392" t="s">
        <v>16</v>
      </c>
      <c r="H3392" t="s">
        <v>42</v>
      </c>
      <c r="I3392" t="s">
        <v>26</v>
      </c>
      <c r="J3392" t="s">
        <v>16</v>
      </c>
      <c r="K3392" t="s">
        <v>18</v>
      </c>
      <c r="L3392" t="s">
        <v>5596</v>
      </c>
      <c r="M3392" t="s">
        <v>16</v>
      </c>
      <c r="N3392" t="s">
        <v>16</v>
      </c>
      <c r="O3392" t="s">
        <v>16</v>
      </c>
      <c r="P3392">
        <f t="shared" si="106"/>
        <v>0</v>
      </c>
      <c r="Q3392">
        <f t="shared" si="105"/>
        <v>0</v>
      </c>
      <c r="R3392" t="str">
        <f>IFERROR(VLOOKUP(P3392,Sheet1!$E$30:$F$35,2,FALSE),"")</f>
        <v/>
      </c>
    </row>
    <row r="3393" spans="1:18">
      <c r="A3393" t="s">
        <v>15</v>
      </c>
      <c r="B3393" t="s">
        <v>6238</v>
      </c>
      <c r="C3393" t="s">
        <v>6228</v>
      </c>
      <c r="D3393" t="s">
        <v>5607</v>
      </c>
      <c r="E3393" t="s">
        <v>6239</v>
      </c>
      <c r="F3393" t="s">
        <v>45</v>
      </c>
      <c r="G3393" t="s">
        <v>16</v>
      </c>
      <c r="H3393" t="s">
        <v>42</v>
      </c>
      <c r="I3393" t="s">
        <v>26</v>
      </c>
      <c r="J3393" t="s">
        <v>16</v>
      </c>
      <c r="K3393" t="s">
        <v>18</v>
      </c>
      <c r="L3393" t="s">
        <v>5596</v>
      </c>
      <c r="M3393" t="s">
        <v>16</v>
      </c>
      <c r="N3393" t="s">
        <v>16</v>
      </c>
      <c r="O3393" t="s">
        <v>16</v>
      </c>
      <c r="P3393">
        <f t="shared" si="106"/>
        <v>0</v>
      </c>
      <c r="Q3393">
        <f t="shared" si="105"/>
        <v>0</v>
      </c>
      <c r="R3393" t="str">
        <f>IFERROR(VLOOKUP(P3393,Sheet1!$E$30:$F$35,2,FALSE),"")</f>
        <v/>
      </c>
    </row>
    <row r="3394" spans="1:18">
      <c r="A3394" t="s">
        <v>15</v>
      </c>
      <c r="B3394" t="s">
        <v>6240</v>
      </c>
      <c r="C3394" t="s">
        <v>6228</v>
      </c>
      <c r="D3394" t="s">
        <v>5609</v>
      </c>
      <c r="E3394" t="s">
        <v>6241</v>
      </c>
      <c r="F3394" t="s">
        <v>28</v>
      </c>
      <c r="G3394" t="s">
        <v>16</v>
      </c>
      <c r="H3394" t="s">
        <v>42</v>
      </c>
      <c r="I3394" t="s">
        <v>26</v>
      </c>
      <c r="J3394" t="s">
        <v>16</v>
      </c>
      <c r="K3394" t="s">
        <v>18</v>
      </c>
      <c r="L3394" t="s">
        <v>5596</v>
      </c>
      <c r="M3394" t="s">
        <v>16</v>
      </c>
      <c r="N3394" t="s">
        <v>16</v>
      </c>
      <c r="O3394" t="s">
        <v>16</v>
      </c>
      <c r="P3394">
        <f t="shared" si="106"/>
        <v>0</v>
      </c>
      <c r="Q3394">
        <f t="shared" si="105"/>
        <v>0</v>
      </c>
      <c r="R3394" t="str">
        <f>IFERROR(VLOOKUP(P3394,Sheet1!$E$30:$F$35,2,FALSE),"")</f>
        <v/>
      </c>
    </row>
    <row r="3395" spans="1:18">
      <c r="A3395" t="s">
        <v>15</v>
      </c>
      <c r="B3395" t="s">
        <v>6242</v>
      </c>
      <c r="C3395" t="s">
        <v>6228</v>
      </c>
      <c r="D3395" t="s">
        <v>2087</v>
      </c>
      <c r="E3395" t="s">
        <v>2298</v>
      </c>
      <c r="F3395" t="s">
        <v>50</v>
      </c>
      <c r="G3395" t="s">
        <v>16</v>
      </c>
      <c r="H3395" t="s">
        <v>42</v>
      </c>
      <c r="I3395" t="s">
        <v>26</v>
      </c>
      <c r="J3395" t="s">
        <v>16</v>
      </c>
      <c r="K3395" t="s">
        <v>18</v>
      </c>
      <c r="L3395" t="s">
        <v>5596</v>
      </c>
      <c r="M3395" t="s">
        <v>16</v>
      </c>
      <c r="N3395" t="s">
        <v>16</v>
      </c>
      <c r="O3395" t="s">
        <v>16</v>
      </c>
      <c r="P3395">
        <f t="shared" si="106"/>
        <v>0</v>
      </c>
      <c r="Q3395">
        <f t="shared" si="105"/>
        <v>0</v>
      </c>
      <c r="R3395" t="str">
        <f>IFERROR(VLOOKUP(P3395,Sheet1!$E$30:$F$35,2,FALSE),"")</f>
        <v/>
      </c>
    </row>
    <row r="3396" spans="1:18">
      <c r="A3396" t="s">
        <v>15</v>
      </c>
      <c r="B3396" t="s">
        <v>6243</v>
      </c>
      <c r="C3396" t="s">
        <v>6228</v>
      </c>
      <c r="D3396" t="s">
        <v>5612</v>
      </c>
      <c r="E3396" t="s">
        <v>1727</v>
      </c>
      <c r="F3396" t="s">
        <v>53</v>
      </c>
      <c r="G3396" t="s">
        <v>16</v>
      </c>
      <c r="H3396" t="s">
        <v>42</v>
      </c>
      <c r="I3396" t="s">
        <v>26</v>
      </c>
      <c r="J3396" t="s">
        <v>16</v>
      </c>
      <c r="K3396" t="s">
        <v>18</v>
      </c>
      <c r="L3396" t="s">
        <v>5596</v>
      </c>
      <c r="M3396" t="s">
        <v>16</v>
      </c>
      <c r="N3396" t="s">
        <v>16</v>
      </c>
      <c r="O3396" t="s">
        <v>16</v>
      </c>
      <c r="P3396">
        <f t="shared" si="106"/>
        <v>0</v>
      </c>
      <c r="Q3396">
        <f t="shared" ref="Q3396:Q3459" si="107">IF(P3396=8,1,0)</f>
        <v>0</v>
      </c>
      <c r="R3396" t="str">
        <f>IFERROR(VLOOKUP(P3396,Sheet1!$E$30:$F$35,2,FALSE),"")</f>
        <v/>
      </c>
    </row>
    <row r="3397" spans="1:18">
      <c r="A3397" t="s">
        <v>15</v>
      </c>
      <c r="B3397" t="s">
        <v>6244</v>
      </c>
      <c r="C3397" t="s">
        <v>6228</v>
      </c>
      <c r="D3397" t="s">
        <v>5614</v>
      </c>
      <c r="E3397" t="s">
        <v>6245</v>
      </c>
      <c r="F3397" t="s">
        <v>29</v>
      </c>
      <c r="G3397" t="s">
        <v>16</v>
      </c>
      <c r="H3397" t="s">
        <v>42</v>
      </c>
      <c r="I3397" t="s">
        <v>26</v>
      </c>
      <c r="J3397" t="s">
        <v>16</v>
      </c>
      <c r="K3397" t="s">
        <v>18</v>
      </c>
      <c r="L3397" t="s">
        <v>5596</v>
      </c>
      <c r="M3397" t="s">
        <v>16</v>
      </c>
      <c r="N3397" t="s">
        <v>16</v>
      </c>
      <c r="O3397" t="s">
        <v>16</v>
      </c>
      <c r="P3397">
        <f t="shared" ref="P3397:P3460" si="108">C3397-C3396</f>
        <v>0</v>
      </c>
      <c r="Q3397">
        <f t="shared" si="107"/>
        <v>0</v>
      </c>
      <c r="R3397" t="str">
        <f>IFERROR(VLOOKUP(P3397,Sheet1!$E$30:$F$35,2,FALSE),"")</f>
        <v/>
      </c>
    </row>
    <row r="3398" spans="1:18">
      <c r="A3398" t="s">
        <v>15</v>
      </c>
      <c r="B3398" t="s">
        <v>6246</v>
      </c>
      <c r="C3398" t="s">
        <v>6228</v>
      </c>
      <c r="D3398" t="s">
        <v>2090</v>
      </c>
      <c r="E3398" t="s">
        <v>2300</v>
      </c>
      <c r="F3398" t="s">
        <v>58</v>
      </c>
      <c r="G3398" t="s">
        <v>16</v>
      </c>
      <c r="H3398" t="s">
        <v>42</v>
      </c>
      <c r="I3398" t="s">
        <v>26</v>
      </c>
      <c r="J3398" t="s">
        <v>16</v>
      </c>
      <c r="K3398" t="s">
        <v>18</v>
      </c>
      <c r="L3398" t="s">
        <v>5596</v>
      </c>
      <c r="M3398" t="s">
        <v>16</v>
      </c>
      <c r="N3398" t="s">
        <v>16</v>
      </c>
      <c r="O3398" t="s">
        <v>16</v>
      </c>
      <c r="P3398">
        <f t="shared" si="108"/>
        <v>0</v>
      </c>
      <c r="Q3398">
        <f t="shared" si="107"/>
        <v>0</v>
      </c>
      <c r="R3398" t="str">
        <f>IFERROR(VLOOKUP(P3398,Sheet1!$E$30:$F$35,2,FALSE),"")</f>
        <v/>
      </c>
    </row>
    <row r="3399" spans="1:18">
      <c r="A3399" t="s">
        <v>15</v>
      </c>
      <c r="B3399" t="s">
        <v>6247</v>
      </c>
      <c r="C3399" t="s">
        <v>6248</v>
      </c>
      <c r="D3399" t="s">
        <v>5616</v>
      </c>
      <c r="E3399" t="s">
        <v>6249</v>
      </c>
      <c r="F3399" t="s">
        <v>60</v>
      </c>
      <c r="G3399" t="s">
        <v>16</v>
      </c>
      <c r="H3399" t="s">
        <v>42</v>
      </c>
      <c r="I3399" t="s">
        <v>26</v>
      </c>
      <c r="J3399" t="s">
        <v>16</v>
      </c>
      <c r="K3399" t="s">
        <v>18</v>
      </c>
      <c r="L3399" t="s">
        <v>5596</v>
      </c>
      <c r="M3399" t="s">
        <v>16</v>
      </c>
      <c r="N3399" t="s">
        <v>16</v>
      </c>
      <c r="O3399" t="s">
        <v>16</v>
      </c>
      <c r="P3399">
        <f t="shared" si="108"/>
        <v>3</v>
      </c>
      <c r="Q3399">
        <f t="shared" si="107"/>
        <v>0</v>
      </c>
      <c r="R3399" t="str">
        <f>IFERROR(VLOOKUP(P3399,Sheet1!$E$30:$F$35,2,FALSE),"")</f>
        <v>rino</v>
      </c>
    </row>
    <row r="3400" spans="1:18">
      <c r="A3400" t="s">
        <v>15</v>
      </c>
      <c r="B3400" t="s">
        <v>6076</v>
      </c>
      <c r="C3400" t="s">
        <v>6248</v>
      </c>
      <c r="D3400" t="s">
        <v>5618</v>
      </c>
      <c r="E3400" t="s">
        <v>6250</v>
      </c>
      <c r="F3400" t="s">
        <v>31</v>
      </c>
      <c r="G3400" t="s">
        <v>16</v>
      </c>
      <c r="H3400" t="s">
        <v>42</v>
      </c>
      <c r="I3400" t="s">
        <v>26</v>
      </c>
      <c r="J3400" t="s">
        <v>16</v>
      </c>
      <c r="K3400" t="s">
        <v>18</v>
      </c>
      <c r="L3400" t="s">
        <v>5596</v>
      </c>
      <c r="M3400" t="s">
        <v>16</v>
      </c>
      <c r="N3400" t="s">
        <v>16</v>
      </c>
      <c r="O3400" t="s">
        <v>16</v>
      </c>
      <c r="P3400">
        <f t="shared" si="108"/>
        <v>0</v>
      </c>
      <c r="Q3400">
        <f t="shared" si="107"/>
        <v>0</v>
      </c>
      <c r="R3400" t="str">
        <f>IFERROR(VLOOKUP(P3400,Sheet1!$E$30:$F$35,2,FALSE),"")</f>
        <v/>
      </c>
    </row>
    <row r="3401" spans="1:18">
      <c r="A3401" t="s">
        <v>15</v>
      </c>
      <c r="B3401" t="s">
        <v>6251</v>
      </c>
      <c r="C3401" t="s">
        <v>6248</v>
      </c>
      <c r="D3401" t="s">
        <v>2093</v>
      </c>
      <c r="E3401" t="s">
        <v>2301</v>
      </c>
      <c r="F3401" t="s">
        <v>63</v>
      </c>
      <c r="G3401" t="s">
        <v>16</v>
      </c>
      <c r="H3401" t="s">
        <v>42</v>
      </c>
      <c r="I3401" t="s">
        <v>26</v>
      </c>
      <c r="J3401" t="s">
        <v>16</v>
      </c>
      <c r="K3401" t="s">
        <v>18</v>
      </c>
      <c r="L3401" t="s">
        <v>5596</v>
      </c>
      <c r="M3401" t="s">
        <v>16</v>
      </c>
      <c r="N3401" t="s">
        <v>16</v>
      </c>
      <c r="O3401" t="s">
        <v>16</v>
      </c>
      <c r="P3401">
        <f t="shared" si="108"/>
        <v>0</v>
      </c>
      <c r="Q3401">
        <f t="shared" si="107"/>
        <v>0</v>
      </c>
      <c r="R3401" t="str">
        <f>IFERROR(VLOOKUP(P3401,Sheet1!$E$30:$F$35,2,FALSE),"")</f>
        <v/>
      </c>
    </row>
    <row r="3402" spans="1:18">
      <c r="A3402" t="s">
        <v>15</v>
      </c>
      <c r="B3402" t="s">
        <v>6252</v>
      </c>
      <c r="C3402" t="s">
        <v>6248</v>
      </c>
      <c r="D3402" t="s">
        <v>5622</v>
      </c>
      <c r="E3402" t="s">
        <v>6253</v>
      </c>
      <c r="F3402" t="s">
        <v>66</v>
      </c>
      <c r="G3402" t="s">
        <v>16</v>
      </c>
      <c r="H3402" t="s">
        <v>42</v>
      </c>
      <c r="I3402" t="s">
        <v>26</v>
      </c>
      <c r="J3402" t="s">
        <v>16</v>
      </c>
      <c r="K3402" t="s">
        <v>18</v>
      </c>
      <c r="L3402" t="s">
        <v>5596</v>
      </c>
      <c r="M3402" t="s">
        <v>16</v>
      </c>
      <c r="N3402" t="s">
        <v>16</v>
      </c>
      <c r="O3402" t="s">
        <v>16</v>
      </c>
      <c r="P3402">
        <f t="shared" si="108"/>
        <v>0</v>
      </c>
      <c r="Q3402">
        <f t="shared" si="107"/>
        <v>0</v>
      </c>
      <c r="R3402" t="str">
        <f>IFERROR(VLOOKUP(P3402,Sheet1!$E$30:$F$35,2,FALSE),"")</f>
        <v/>
      </c>
    </row>
    <row r="3403" spans="1:18">
      <c r="A3403" t="s">
        <v>15</v>
      </c>
      <c r="B3403" t="s">
        <v>6254</v>
      </c>
      <c r="C3403" t="s">
        <v>6248</v>
      </c>
      <c r="D3403" t="s">
        <v>5624</v>
      </c>
      <c r="E3403" t="s">
        <v>6255</v>
      </c>
      <c r="F3403" t="s">
        <v>33</v>
      </c>
      <c r="G3403" t="s">
        <v>16</v>
      </c>
      <c r="H3403" t="s">
        <v>42</v>
      </c>
      <c r="I3403" t="s">
        <v>26</v>
      </c>
      <c r="J3403" t="s">
        <v>16</v>
      </c>
      <c r="K3403" t="s">
        <v>18</v>
      </c>
      <c r="L3403" t="s">
        <v>5596</v>
      </c>
      <c r="M3403" t="s">
        <v>16</v>
      </c>
      <c r="N3403" t="s">
        <v>16</v>
      </c>
      <c r="O3403" t="s">
        <v>16</v>
      </c>
      <c r="P3403">
        <f t="shared" si="108"/>
        <v>0</v>
      </c>
      <c r="Q3403">
        <f t="shared" si="107"/>
        <v>0</v>
      </c>
      <c r="R3403" t="str">
        <f>IFERROR(VLOOKUP(P3403,Sheet1!$E$30:$F$35,2,FALSE),"")</f>
        <v/>
      </c>
    </row>
    <row r="3404" spans="1:18">
      <c r="A3404" t="s">
        <v>15</v>
      </c>
      <c r="B3404" t="s">
        <v>6256</v>
      </c>
      <c r="C3404" t="s">
        <v>6248</v>
      </c>
      <c r="D3404" t="s">
        <v>1511</v>
      </c>
      <c r="E3404" t="s">
        <v>2304</v>
      </c>
      <c r="F3404" t="s">
        <v>39</v>
      </c>
      <c r="G3404" t="s">
        <v>16</v>
      </c>
      <c r="H3404" t="s">
        <v>42</v>
      </c>
      <c r="I3404" t="s">
        <v>26</v>
      </c>
      <c r="J3404" t="s">
        <v>16</v>
      </c>
      <c r="K3404" t="s">
        <v>18</v>
      </c>
      <c r="L3404" t="s">
        <v>5596</v>
      </c>
      <c r="M3404" t="s">
        <v>16</v>
      </c>
      <c r="N3404" t="s">
        <v>16</v>
      </c>
      <c r="O3404" t="s">
        <v>16</v>
      </c>
      <c r="P3404">
        <f t="shared" si="108"/>
        <v>0</v>
      </c>
      <c r="Q3404">
        <f t="shared" si="107"/>
        <v>0</v>
      </c>
      <c r="R3404" t="str">
        <f>IFERROR(VLOOKUP(P3404,Sheet1!$E$30:$F$35,2,FALSE),"")</f>
        <v/>
      </c>
    </row>
    <row r="3405" spans="1:18">
      <c r="A3405" t="s">
        <v>15</v>
      </c>
      <c r="B3405" t="s">
        <v>6257</v>
      </c>
      <c r="C3405" t="s">
        <v>6248</v>
      </c>
      <c r="D3405" t="s">
        <v>5627</v>
      </c>
      <c r="E3405" t="s">
        <v>6258</v>
      </c>
      <c r="F3405" t="s">
        <v>70</v>
      </c>
      <c r="G3405" t="s">
        <v>16</v>
      </c>
      <c r="H3405" t="s">
        <v>42</v>
      </c>
      <c r="I3405" t="s">
        <v>26</v>
      </c>
      <c r="J3405" t="s">
        <v>16</v>
      </c>
      <c r="K3405" t="s">
        <v>18</v>
      </c>
      <c r="L3405" t="s">
        <v>5596</v>
      </c>
      <c r="M3405" t="s">
        <v>16</v>
      </c>
      <c r="N3405" t="s">
        <v>16</v>
      </c>
      <c r="O3405" t="s">
        <v>16</v>
      </c>
      <c r="P3405">
        <f t="shared" si="108"/>
        <v>0</v>
      </c>
      <c r="Q3405">
        <f t="shared" si="107"/>
        <v>0</v>
      </c>
      <c r="R3405" t="str">
        <f>IFERROR(VLOOKUP(P3405,Sheet1!$E$30:$F$35,2,FALSE),"")</f>
        <v/>
      </c>
    </row>
    <row r="3406" spans="1:18">
      <c r="A3406" t="s">
        <v>15</v>
      </c>
      <c r="B3406" t="s">
        <v>6259</v>
      </c>
      <c r="C3406" t="s">
        <v>6248</v>
      </c>
      <c r="D3406" t="s">
        <v>5630</v>
      </c>
      <c r="E3406" t="s">
        <v>6260</v>
      </c>
      <c r="F3406" t="s">
        <v>34</v>
      </c>
      <c r="G3406" t="s">
        <v>16</v>
      </c>
      <c r="H3406" t="s">
        <v>42</v>
      </c>
      <c r="I3406" t="s">
        <v>26</v>
      </c>
      <c r="J3406" t="s">
        <v>16</v>
      </c>
      <c r="K3406" t="s">
        <v>18</v>
      </c>
      <c r="L3406" t="s">
        <v>5596</v>
      </c>
      <c r="M3406" t="s">
        <v>16</v>
      </c>
      <c r="N3406" t="s">
        <v>16</v>
      </c>
      <c r="O3406" t="s">
        <v>16</v>
      </c>
      <c r="P3406">
        <f t="shared" si="108"/>
        <v>0</v>
      </c>
      <c r="Q3406">
        <f t="shared" si="107"/>
        <v>0</v>
      </c>
      <c r="R3406" t="str">
        <f>IFERROR(VLOOKUP(P3406,Sheet1!$E$30:$F$35,2,FALSE),"")</f>
        <v/>
      </c>
    </row>
    <row r="3407" spans="1:18">
      <c r="A3407" t="s">
        <v>15</v>
      </c>
      <c r="B3407" t="s">
        <v>6261</v>
      </c>
      <c r="C3407" t="s">
        <v>6262</v>
      </c>
      <c r="D3407" t="s">
        <v>2096</v>
      </c>
      <c r="E3407" t="s">
        <v>2306</v>
      </c>
      <c r="F3407" t="s">
        <v>37</v>
      </c>
      <c r="G3407" t="s">
        <v>16</v>
      </c>
      <c r="H3407" t="s">
        <v>42</v>
      </c>
      <c r="I3407" t="s">
        <v>26</v>
      </c>
      <c r="J3407" t="s">
        <v>16</v>
      </c>
      <c r="K3407" t="s">
        <v>18</v>
      </c>
      <c r="L3407" t="s">
        <v>5596</v>
      </c>
      <c r="M3407" t="s">
        <v>16</v>
      </c>
      <c r="N3407" t="s">
        <v>16</v>
      </c>
      <c r="O3407" t="s">
        <v>16</v>
      </c>
      <c r="P3407">
        <f t="shared" si="108"/>
        <v>8</v>
      </c>
      <c r="Q3407">
        <f t="shared" si="107"/>
        <v>1</v>
      </c>
      <c r="R3407" t="str">
        <f>IFERROR(VLOOKUP(P3407,Sheet1!$E$30:$F$35,2,FALSE),"")</f>
        <v>grape</v>
      </c>
    </row>
    <row r="3408" spans="1:18">
      <c r="A3408" t="s">
        <v>15</v>
      </c>
      <c r="B3408" t="s">
        <v>6263</v>
      </c>
      <c r="C3408" t="s">
        <v>6262</v>
      </c>
      <c r="D3408" t="s">
        <v>5633</v>
      </c>
      <c r="E3408" t="s">
        <v>6264</v>
      </c>
      <c r="F3408" t="s">
        <v>76</v>
      </c>
      <c r="G3408" t="s">
        <v>16</v>
      </c>
      <c r="H3408" t="s">
        <v>42</v>
      </c>
      <c r="I3408" t="s">
        <v>26</v>
      </c>
      <c r="J3408" t="s">
        <v>16</v>
      </c>
      <c r="K3408" t="s">
        <v>18</v>
      </c>
      <c r="L3408" t="s">
        <v>5596</v>
      </c>
      <c r="M3408" t="s">
        <v>16</v>
      </c>
      <c r="N3408" t="s">
        <v>16</v>
      </c>
      <c r="O3408" t="s">
        <v>16</v>
      </c>
      <c r="P3408">
        <f t="shared" si="108"/>
        <v>0</v>
      </c>
      <c r="Q3408">
        <f t="shared" si="107"/>
        <v>0</v>
      </c>
      <c r="R3408" t="str">
        <f>IFERROR(VLOOKUP(P3408,Sheet1!$E$30:$F$35,2,FALSE),"")</f>
        <v/>
      </c>
    </row>
    <row r="3409" spans="1:18">
      <c r="A3409" t="s">
        <v>15</v>
      </c>
      <c r="B3409" t="s">
        <v>6265</v>
      </c>
      <c r="C3409" t="s">
        <v>6266</v>
      </c>
      <c r="D3409" t="s">
        <v>5635</v>
      </c>
      <c r="E3409" t="s">
        <v>6267</v>
      </c>
      <c r="F3409" t="s">
        <v>38</v>
      </c>
      <c r="G3409" t="s">
        <v>16</v>
      </c>
      <c r="H3409" t="s">
        <v>42</v>
      </c>
      <c r="I3409" t="s">
        <v>26</v>
      </c>
      <c r="J3409" t="s">
        <v>16</v>
      </c>
      <c r="K3409" t="s">
        <v>18</v>
      </c>
      <c r="L3409" t="s">
        <v>5596</v>
      </c>
      <c r="M3409" t="s">
        <v>16</v>
      </c>
      <c r="N3409" t="s">
        <v>16</v>
      </c>
      <c r="O3409" t="s">
        <v>16</v>
      </c>
      <c r="P3409">
        <f t="shared" si="108"/>
        <v>3</v>
      </c>
      <c r="Q3409">
        <f t="shared" si="107"/>
        <v>0</v>
      </c>
      <c r="R3409" t="str">
        <f>IFERROR(VLOOKUP(P3409,Sheet1!$E$30:$F$35,2,FALSE),"")</f>
        <v>rino</v>
      </c>
    </row>
    <row r="3410" spans="1:18">
      <c r="A3410" t="s">
        <v>15</v>
      </c>
      <c r="B3410" t="s">
        <v>6268</v>
      </c>
      <c r="C3410" t="s">
        <v>6269</v>
      </c>
      <c r="D3410" t="s">
        <v>2099</v>
      </c>
      <c r="E3410" t="s">
        <v>1729</v>
      </c>
      <c r="F3410" t="s">
        <v>80</v>
      </c>
      <c r="G3410" t="s">
        <v>16</v>
      </c>
      <c r="H3410" t="s">
        <v>42</v>
      </c>
      <c r="I3410" t="s">
        <v>26</v>
      </c>
      <c r="J3410" t="s">
        <v>16</v>
      </c>
      <c r="K3410" t="s">
        <v>18</v>
      </c>
      <c r="L3410" t="s">
        <v>5596</v>
      </c>
      <c r="M3410" t="s">
        <v>16</v>
      </c>
      <c r="N3410" t="s">
        <v>16</v>
      </c>
      <c r="O3410" t="s">
        <v>16</v>
      </c>
      <c r="P3410">
        <f t="shared" si="108"/>
        <v>3</v>
      </c>
      <c r="Q3410">
        <f t="shared" si="107"/>
        <v>0</v>
      </c>
      <c r="R3410" t="str">
        <f>IFERROR(VLOOKUP(P3410,Sheet1!$E$30:$F$35,2,FALSE),"")</f>
        <v>rino</v>
      </c>
    </row>
    <row r="3411" spans="1:18">
      <c r="A3411" t="s">
        <v>15</v>
      </c>
      <c r="B3411" t="s">
        <v>6270</v>
      </c>
      <c r="C3411" t="s">
        <v>6271</v>
      </c>
      <c r="D3411" t="s">
        <v>5639</v>
      </c>
      <c r="E3411" t="s">
        <v>6272</v>
      </c>
      <c r="F3411" t="s">
        <v>40</v>
      </c>
      <c r="G3411" t="s">
        <v>16</v>
      </c>
      <c r="H3411" t="s">
        <v>42</v>
      </c>
      <c r="I3411" t="s">
        <v>26</v>
      </c>
      <c r="J3411" t="s">
        <v>16</v>
      </c>
      <c r="K3411" t="s">
        <v>18</v>
      </c>
      <c r="L3411" t="s">
        <v>5596</v>
      </c>
      <c r="M3411" t="s">
        <v>16</v>
      </c>
      <c r="N3411" t="s">
        <v>16</v>
      </c>
      <c r="O3411" t="s">
        <v>16</v>
      </c>
      <c r="P3411">
        <f t="shared" si="108"/>
        <v>3</v>
      </c>
      <c r="Q3411">
        <f t="shared" si="107"/>
        <v>0</v>
      </c>
      <c r="R3411" t="str">
        <f>IFERROR(VLOOKUP(P3411,Sheet1!$E$30:$F$35,2,FALSE),"")</f>
        <v>rino</v>
      </c>
    </row>
    <row r="3412" spans="1:18">
      <c r="A3412" t="s">
        <v>15</v>
      </c>
      <c r="B3412" t="s">
        <v>6273</v>
      </c>
      <c r="C3412" t="s">
        <v>6271</v>
      </c>
      <c r="D3412" t="s">
        <v>5640</v>
      </c>
      <c r="E3412" t="s">
        <v>6274</v>
      </c>
      <c r="F3412" t="s">
        <v>83</v>
      </c>
      <c r="G3412" t="s">
        <v>16</v>
      </c>
      <c r="H3412" t="s">
        <v>42</v>
      </c>
      <c r="I3412" t="s">
        <v>26</v>
      </c>
      <c r="J3412" t="s">
        <v>16</v>
      </c>
      <c r="K3412" t="s">
        <v>18</v>
      </c>
      <c r="L3412" t="s">
        <v>5596</v>
      </c>
      <c r="M3412" t="s">
        <v>16</v>
      </c>
      <c r="N3412" t="s">
        <v>16</v>
      </c>
      <c r="O3412" t="s">
        <v>16</v>
      </c>
      <c r="P3412">
        <f t="shared" si="108"/>
        <v>0</v>
      </c>
      <c r="Q3412">
        <f t="shared" si="107"/>
        <v>0</v>
      </c>
      <c r="R3412" t="str">
        <f>IFERROR(VLOOKUP(P3412,Sheet1!$E$30:$F$35,2,FALSE),"")</f>
        <v/>
      </c>
    </row>
    <row r="3413" spans="1:18">
      <c r="A3413" t="s">
        <v>15</v>
      </c>
      <c r="B3413" t="s">
        <v>6275</v>
      </c>
      <c r="C3413" t="s">
        <v>6271</v>
      </c>
      <c r="D3413" t="s">
        <v>2101</v>
      </c>
      <c r="E3413" t="s">
        <v>2309</v>
      </c>
      <c r="F3413" t="s">
        <v>43</v>
      </c>
      <c r="G3413" t="s">
        <v>16</v>
      </c>
      <c r="H3413" t="s">
        <v>42</v>
      </c>
      <c r="I3413" t="s">
        <v>26</v>
      </c>
      <c r="J3413" t="s">
        <v>16</v>
      </c>
      <c r="K3413" t="s">
        <v>18</v>
      </c>
      <c r="L3413" t="s">
        <v>5596</v>
      </c>
      <c r="M3413" t="s">
        <v>16</v>
      </c>
      <c r="N3413" t="s">
        <v>16</v>
      </c>
      <c r="O3413" t="s">
        <v>16</v>
      </c>
      <c r="P3413">
        <f t="shared" si="108"/>
        <v>0</v>
      </c>
      <c r="Q3413">
        <f t="shared" si="107"/>
        <v>0</v>
      </c>
      <c r="R3413" t="str">
        <f>IFERROR(VLOOKUP(P3413,Sheet1!$E$30:$F$35,2,FALSE),"")</f>
        <v/>
      </c>
    </row>
    <row r="3414" spans="1:18">
      <c r="A3414" t="s">
        <v>15</v>
      </c>
      <c r="B3414" t="s">
        <v>6084</v>
      </c>
      <c r="C3414" t="s">
        <v>6271</v>
      </c>
      <c r="D3414" t="s">
        <v>5643</v>
      </c>
      <c r="E3414" t="s">
        <v>6276</v>
      </c>
      <c r="F3414" t="s">
        <v>87</v>
      </c>
      <c r="G3414" t="s">
        <v>16</v>
      </c>
      <c r="H3414" t="s">
        <v>42</v>
      </c>
      <c r="I3414" t="s">
        <v>26</v>
      </c>
      <c r="J3414" t="s">
        <v>16</v>
      </c>
      <c r="K3414" t="s">
        <v>18</v>
      </c>
      <c r="L3414" t="s">
        <v>5596</v>
      </c>
      <c r="M3414" t="s">
        <v>16</v>
      </c>
      <c r="N3414" t="s">
        <v>16</v>
      </c>
      <c r="O3414" t="s">
        <v>16</v>
      </c>
      <c r="P3414">
        <f t="shared" si="108"/>
        <v>0</v>
      </c>
      <c r="Q3414">
        <f t="shared" si="107"/>
        <v>0</v>
      </c>
      <c r="R3414" t="str">
        <f>IFERROR(VLOOKUP(P3414,Sheet1!$E$30:$F$35,2,FALSE),"")</f>
        <v/>
      </c>
    </row>
    <row r="3415" spans="1:18">
      <c r="A3415" t="s">
        <v>15</v>
      </c>
      <c r="B3415" t="s">
        <v>6277</v>
      </c>
      <c r="C3415" t="s">
        <v>6271</v>
      </c>
      <c r="D3415" t="s">
        <v>5646</v>
      </c>
      <c r="E3415" t="s">
        <v>6278</v>
      </c>
      <c r="F3415" t="s">
        <v>46</v>
      </c>
      <c r="G3415" t="s">
        <v>16</v>
      </c>
      <c r="H3415" t="s">
        <v>42</v>
      </c>
      <c r="I3415" t="s">
        <v>26</v>
      </c>
      <c r="J3415" t="s">
        <v>16</v>
      </c>
      <c r="K3415" t="s">
        <v>18</v>
      </c>
      <c r="L3415" t="s">
        <v>5596</v>
      </c>
      <c r="M3415" t="s">
        <v>16</v>
      </c>
      <c r="N3415" t="s">
        <v>16</v>
      </c>
      <c r="O3415" t="s">
        <v>16</v>
      </c>
      <c r="P3415">
        <f t="shared" si="108"/>
        <v>0</v>
      </c>
      <c r="Q3415">
        <f t="shared" si="107"/>
        <v>0</v>
      </c>
      <c r="R3415" t="str">
        <f>IFERROR(VLOOKUP(P3415,Sheet1!$E$30:$F$35,2,FALSE),"")</f>
        <v/>
      </c>
    </row>
    <row r="3416" spans="1:18">
      <c r="A3416" t="s">
        <v>15</v>
      </c>
      <c r="B3416" t="s">
        <v>6279</v>
      </c>
      <c r="C3416" t="s">
        <v>6271</v>
      </c>
      <c r="D3416" t="s">
        <v>2103</v>
      </c>
      <c r="E3416" t="s">
        <v>2312</v>
      </c>
      <c r="F3416" t="s">
        <v>89</v>
      </c>
      <c r="G3416" t="s">
        <v>16</v>
      </c>
      <c r="H3416" t="s">
        <v>42</v>
      </c>
      <c r="I3416" t="s">
        <v>26</v>
      </c>
      <c r="J3416" t="s">
        <v>16</v>
      </c>
      <c r="K3416" t="s">
        <v>18</v>
      </c>
      <c r="L3416" t="s">
        <v>5596</v>
      </c>
      <c r="M3416" t="s">
        <v>16</v>
      </c>
      <c r="N3416" t="s">
        <v>16</v>
      </c>
      <c r="O3416" t="s">
        <v>16</v>
      </c>
      <c r="P3416">
        <f t="shared" si="108"/>
        <v>0</v>
      </c>
      <c r="Q3416">
        <f t="shared" si="107"/>
        <v>0</v>
      </c>
      <c r="R3416" t="str">
        <f>IFERROR(VLOOKUP(P3416,Sheet1!$E$30:$F$35,2,FALSE),"")</f>
        <v/>
      </c>
    </row>
    <row r="3417" spans="1:18">
      <c r="A3417" t="s">
        <v>15</v>
      </c>
      <c r="B3417" t="s">
        <v>6280</v>
      </c>
      <c r="C3417" t="s">
        <v>6271</v>
      </c>
      <c r="D3417" t="s">
        <v>5651</v>
      </c>
      <c r="E3417" t="s">
        <v>6281</v>
      </c>
      <c r="F3417" t="s">
        <v>48</v>
      </c>
      <c r="G3417" t="s">
        <v>16</v>
      </c>
      <c r="H3417" t="s">
        <v>42</v>
      </c>
      <c r="I3417" t="s">
        <v>26</v>
      </c>
      <c r="J3417" t="s">
        <v>16</v>
      </c>
      <c r="K3417" t="s">
        <v>18</v>
      </c>
      <c r="L3417" t="s">
        <v>5596</v>
      </c>
      <c r="M3417" t="s">
        <v>16</v>
      </c>
      <c r="N3417" t="s">
        <v>16</v>
      </c>
      <c r="O3417" t="s">
        <v>16</v>
      </c>
      <c r="P3417">
        <f t="shared" si="108"/>
        <v>0</v>
      </c>
      <c r="Q3417">
        <f t="shared" si="107"/>
        <v>0</v>
      </c>
      <c r="R3417" t="str">
        <f>IFERROR(VLOOKUP(P3417,Sheet1!$E$30:$F$35,2,FALSE),"")</f>
        <v/>
      </c>
    </row>
    <row r="3418" spans="1:18">
      <c r="A3418" t="s">
        <v>15</v>
      </c>
      <c r="B3418" t="s">
        <v>6282</v>
      </c>
      <c r="C3418" t="s">
        <v>6271</v>
      </c>
      <c r="D3418" t="s">
        <v>1514</v>
      </c>
      <c r="E3418" t="s">
        <v>6283</v>
      </c>
      <c r="F3418" t="s">
        <v>41</v>
      </c>
      <c r="G3418" t="s">
        <v>16</v>
      </c>
      <c r="H3418" t="s">
        <v>42</v>
      </c>
      <c r="I3418" t="s">
        <v>26</v>
      </c>
      <c r="J3418" t="s">
        <v>16</v>
      </c>
      <c r="K3418" t="s">
        <v>18</v>
      </c>
      <c r="L3418" t="s">
        <v>5596</v>
      </c>
      <c r="M3418" t="s">
        <v>16</v>
      </c>
      <c r="N3418" t="s">
        <v>16</v>
      </c>
      <c r="O3418" t="s">
        <v>16</v>
      </c>
      <c r="P3418">
        <f t="shared" si="108"/>
        <v>0</v>
      </c>
      <c r="Q3418">
        <f t="shared" si="107"/>
        <v>0</v>
      </c>
      <c r="R3418" t="str">
        <f>IFERROR(VLOOKUP(P3418,Sheet1!$E$30:$F$35,2,FALSE),"")</f>
        <v/>
      </c>
    </row>
    <row r="3419" spans="1:18">
      <c r="A3419" t="s">
        <v>15</v>
      </c>
      <c r="B3419" t="s">
        <v>6284</v>
      </c>
      <c r="C3419" t="s">
        <v>6271</v>
      </c>
      <c r="D3419" t="s">
        <v>2104</v>
      </c>
      <c r="E3419" t="s">
        <v>2313</v>
      </c>
      <c r="F3419" t="s">
        <v>51</v>
      </c>
      <c r="G3419" t="s">
        <v>16</v>
      </c>
      <c r="H3419" t="s">
        <v>42</v>
      </c>
      <c r="I3419" t="s">
        <v>26</v>
      </c>
      <c r="J3419" t="s">
        <v>16</v>
      </c>
      <c r="K3419" t="s">
        <v>18</v>
      </c>
      <c r="L3419" t="s">
        <v>5596</v>
      </c>
      <c r="M3419" t="s">
        <v>16</v>
      </c>
      <c r="N3419" t="s">
        <v>16</v>
      </c>
      <c r="O3419" t="s">
        <v>16</v>
      </c>
      <c r="P3419">
        <f t="shared" si="108"/>
        <v>0</v>
      </c>
      <c r="Q3419">
        <f t="shared" si="107"/>
        <v>0</v>
      </c>
      <c r="R3419" t="str">
        <f>IFERROR(VLOOKUP(P3419,Sheet1!$E$30:$F$35,2,FALSE),"")</f>
        <v/>
      </c>
    </row>
    <row r="3420" spans="1:18">
      <c r="A3420" t="s">
        <v>15</v>
      </c>
      <c r="B3420" t="s">
        <v>6285</v>
      </c>
      <c r="C3420" t="s">
        <v>6271</v>
      </c>
      <c r="D3420" t="s">
        <v>5657</v>
      </c>
      <c r="E3420" t="s">
        <v>6286</v>
      </c>
      <c r="F3420" t="s">
        <v>98</v>
      </c>
      <c r="G3420" t="s">
        <v>16</v>
      </c>
      <c r="H3420" t="s">
        <v>42</v>
      </c>
      <c r="I3420" t="s">
        <v>26</v>
      </c>
      <c r="J3420" t="s">
        <v>16</v>
      </c>
      <c r="K3420" t="s">
        <v>18</v>
      </c>
      <c r="L3420" t="s">
        <v>5596</v>
      </c>
      <c r="M3420" t="s">
        <v>16</v>
      </c>
      <c r="N3420" t="s">
        <v>16</v>
      </c>
      <c r="O3420" t="s">
        <v>16</v>
      </c>
      <c r="P3420">
        <f t="shared" si="108"/>
        <v>0</v>
      </c>
      <c r="Q3420">
        <f t="shared" si="107"/>
        <v>0</v>
      </c>
      <c r="R3420" t="str">
        <f>IFERROR(VLOOKUP(P3420,Sheet1!$E$30:$F$35,2,FALSE),"")</f>
        <v/>
      </c>
    </row>
    <row r="3421" spans="1:18">
      <c r="A3421" t="s">
        <v>15</v>
      </c>
      <c r="B3421" t="s">
        <v>6287</v>
      </c>
      <c r="C3421" t="s">
        <v>6271</v>
      </c>
      <c r="D3421" t="s">
        <v>5659</v>
      </c>
      <c r="E3421" t="s">
        <v>6288</v>
      </c>
      <c r="F3421" t="s">
        <v>54</v>
      </c>
      <c r="G3421" t="s">
        <v>16</v>
      </c>
      <c r="H3421" t="s">
        <v>42</v>
      </c>
      <c r="I3421" t="s">
        <v>26</v>
      </c>
      <c r="J3421" t="s">
        <v>16</v>
      </c>
      <c r="K3421" t="s">
        <v>18</v>
      </c>
      <c r="L3421" t="s">
        <v>5596</v>
      </c>
      <c r="M3421" t="s">
        <v>16</v>
      </c>
      <c r="N3421" t="s">
        <v>16</v>
      </c>
      <c r="O3421" t="s">
        <v>16</v>
      </c>
      <c r="P3421">
        <f t="shared" si="108"/>
        <v>0</v>
      </c>
      <c r="Q3421">
        <f t="shared" si="107"/>
        <v>0</v>
      </c>
      <c r="R3421" t="str">
        <f>IFERROR(VLOOKUP(P3421,Sheet1!$E$30:$F$35,2,FALSE),"")</f>
        <v/>
      </c>
    </row>
    <row r="3422" spans="1:18">
      <c r="A3422" t="s">
        <v>15</v>
      </c>
      <c r="B3422" t="s">
        <v>6289</v>
      </c>
      <c r="C3422" t="s">
        <v>6271</v>
      </c>
      <c r="D3422" t="s">
        <v>2105</v>
      </c>
      <c r="E3422" t="s">
        <v>2316</v>
      </c>
      <c r="F3422" t="s">
        <v>103</v>
      </c>
      <c r="G3422" t="s">
        <v>16</v>
      </c>
      <c r="H3422" t="s">
        <v>42</v>
      </c>
      <c r="I3422" t="s">
        <v>26</v>
      </c>
      <c r="J3422" t="s">
        <v>16</v>
      </c>
      <c r="K3422" t="s">
        <v>18</v>
      </c>
      <c r="L3422" t="s">
        <v>5596</v>
      </c>
      <c r="M3422" t="s">
        <v>16</v>
      </c>
      <c r="N3422" t="s">
        <v>16</v>
      </c>
      <c r="O3422" t="s">
        <v>16</v>
      </c>
      <c r="P3422">
        <f t="shared" si="108"/>
        <v>0</v>
      </c>
      <c r="Q3422">
        <f t="shared" si="107"/>
        <v>0</v>
      </c>
      <c r="R3422" t="str">
        <f>IFERROR(VLOOKUP(P3422,Sheet1!$E$30:$F$35,2,FALSE),"")</f>
        <v/>
      </c>
    </row>
    <row r="3423" spans="1:18">
      <c r="A3423" t="s">
        <v>15</v>
      </c>
      <c r="B3423" t="s">
        <v>6290</v>
      </c>
      <c r="C3423" t="s">
        <v>6271</v>
      </c>
      <c r="D3423" t="s">
        <v>5664</v>
      </c>
      <c r="E3423" t="s">
        <v>6291</v>
      </c>
      <c r="F3423" t="s">
        <v>56</v>
      </c>
      <c r="G3423" t="s">
        <v>16</v>
      </c>
      <c r="H3423" t="s">
        <v>42</v>
      </c>
      <c r="I3423" t="s">
        <v>26</v>
      </c>
      <c r="J3423" t="s">
        <v>16</v>
      </c>
      <c r="K3423" t="s">
        <v>18</v>
      </c>
      <c r="L3423" t="s">
        <v>5596</v>
      </c>
      <c r="M3423" t="s">
        <v>16</v>
      </c>
      <c r="N3423" t="s">
        <v>16</v>
      </c>
      <c r="O3423" t="s">
        <v>16</v>
      </c>
      <c r="P3423">
        <f t="shared" si="108"/>
        <v>0</v>
      </c>
      <c r="Q3423">
        <f t="shared" si="107"/>
        <v>0</v>
      </c>
      <c r="R3423" t="str">
        <f>IFERROR(VLOOKUP(P3423,Sheet1!$E$30:$F$35,2,FALSE),"")</f>
        <v/>
      </c>
    </row>
    <row r="3424" spans="1:18">
      <c r="A3424" t="s">
        <v>15</v>
      </c>
      <c r="B3424" t="s">
        <v>6292</v>
      </c>
      <c r="C3424" t="s">
        <v>6271</v>
      </c>
      <c r="D3424" t="s">
        <v>5667</v>
      </c>
      <c r="E3424" t="s">
        <v>1732</v>
      </c>
      <c r="F3424" t="s">
        <v>108</v>
      </c>
      <c r="G3424" t="s">
        <v>16</v>
      </c>
      <c r="H3424" t="s">
        <v>42</v>
      </c>
      <c r="I3424" t="s">
        <v>26</v>
      </c>
      <c r="J3424" t="s">
        <v>16</v>
      </c>
      <c r="K3424" t="s">
        <v>18</v>
      </c>
      <c r="L3424" t="s">
        <v>5596</v>
      </c>
      <c r="M3424" t="s">
        <v>16</v>
      </c>
      <c r="N3424" t="s">
        <v>16</v>
      </c>
      <c r="O3424" t="s">
        <v>16</v>
      </c>
      <c r="P3424">
        <f t="shared" si="108"/>
        <v>0</v>
      </c>
      <c r="Q3424">
        <f t="shared" si="107"/>
        <v>0</v>
      </c>
      <c r="R3424" t="str">
        <f>IFERROR(VLOOKUP(P3424,Sheet1!$E$30:$F$35,2,FALSE),"")</f>
        <v/>
      </c>
    </row>
    <row r="3425" spans="1:18">
      <c r="A3425" t="s">
        <v>15</v>
      </c>
      <c r="B3425" t="s">
        <v>6293</v>
      </c>
      <c r="C3425" t="s">
        <v>6271</v>
      </c>
      <c r="D3425" t="s">
        <v>2108</v>
      </c>
      <c r="E3425" t="s">
        <v>2318</v>
      </c>
      <c r="F3425" t="s">
        <v>111</v>
      </c>
      <c r="G3425" t="s">
        <v>16</v>
      </c>
      <c r="H3425" t="s">
        <v>42</v>
      </c>
      <c r="I3425" t="s">
        <v>26</v>
      </c>
      <c r="J3425" t="s">
        <v>16</v>
      </c>
      <c r="K3425" t="s">
        <v>18</v>
      </c>
      <c r="L3425" t="s">
        <v>5596</v>
      </c>
      <c r="M3425" t="s">
        <v>16</v>
      </c>
      <c r="N3425" t="s">
        <v>16</v>
      </c>
      <c r="O3425" t="s">
        <v>16</v>
      </c>
      <c r="P3425">
        <f t="shared" si="108"/>
        <v>0</v>
      </c>
      <c r="Q3425">
        <f t="shared" si="107"/>
        <v>0</v>
      </c>
      <c r="R3425" t="str">
        <f>IFERROR(VLOOKUP(P3425,Sheet1!$E$30:$F$35,2,FALSE),"")</f>
        <v/>
      </c>
    </row>
    <row r="3426" spans="1:18">
      <c r="A3426" t="s">
        <v>15</v>
      </c>
      <c r="B3426" t="s">
        <v>6294</v>
      </c>
      <c r="C3426" t="s">
        <v>6295</v>
      </c>
      <c r="D3426" t="s">
        <v>5671</v>
      </c>
      <c r="E3426" t="s">
        <v>6296</v>
      </c>
      <c r="F3426" t="s">
        <v>59</v>
      </c>
      <c r="G3426" t="s">
        <v>16</v>
      </c>
      <c r="H3426" t="s">
        <v>42</v>
      </c>
      <c r="I3426" t="s">
        <v>26</v>
      </c>
      <c r="J3426" t="s">
        <v>16</v>
      </c>
      <c r="K3426" t="s">
        <v>18</v>
      </c>
      <c r="L3426" t="s">
        <v>5596</v>
      </c>
      <c r="M3426" t="s">
        <v>16</v>
      </c>
      <c r="N3426" t="s">
        <v>16</v>
      </c>
      <c r="O3426" t="s">
        <v>16</v>
      </c>
      <c r="P3426">
        <f t="shared" si="108"/>
        <v>8</v>
      </c>
      <c r="Q3426">
        <f t="shared" si="107"/>
        <v>1</v>
      </c>
      <c r="R3426" t="str">
        <f>IFERROR(VLOOKUP(P3426,Sheet1!$E$30:$F$35,2,FALSE),"")</f>
        <v>grape</v>
      </c>
    </row>
    <row r="3427" spans="1:18">
      <c r="A3427" t="s">
        <v>15</v>
      </c>
      <c r="B3427" t="s">
        <v>6297</v>
      </c>
      <c r="C3427" t="s">
        <v>6295</v>
      </c>
      <c r="D3427" t="s">
        <v>5674</v>
      </c>
      <c r="E3427" t="s">
        <v>6298</v>
      </c>
      <c r="F3427" t="s">
        <v>116</v>
      </c>
      <c r="G3427" t="s">
        <v>16</v>
      </c>
      <c r="H3427" t="s">
        <v>42</v>
      </c>
      <c r="I3427" t="s">
        <v>26</v>
      </c>
      <c r="J3427" t="s">
        <v>16</v>
      </c>
      <c r="K3427" t="s">
        <v>18</v>
      </c>
      <c r="L3427" t="s">
        <v>5596</v>
      </c>
      <c r="M3427" t="s">
        <v>16</v>
      </c>
      <c r="N3427" t="s">
        <v>16</v>
      </c>
      <c r="O3427" t="s">
        <v>16</v>
      </c>
      <c r="P3427">
        <f t="shared" si="108"/>
        <v>0</v>
      </c>
      <c r="Q3427">
        <f t="shared" si="107"/>
        <v>0</v>
      </c>
      <c r="R3427" t="str">
        <f>IFERROR(VLOOKUP(P3427,Sheet1!$E$30:$F$35,2,FALSE),"")</f>
        <v/>
      </c>
    </row>
    <row r="3428" spans="1:18">
      <c r="A3428" t="s">
        <v>15</v>
      </c>
      <c r="B3428" t="s">
        <v>6092</v>
      </c>
      <c r="C3428" t="s">
        <v>6295</v>
      </c>
      <c r="D3428" t="s">
        <v>2110</v>
      </c>
      <c r="E3428" t="s">
        <v>2319</v>
      </c>
      <c r="F3428" t="s">
        <v>119</v>
      </c>
      <c r="G3428" t="s">
        <v>16</v>
      </c>
      <c r="H3428" t="s">
        <v>42</v>
      </c>
      <c r="I3428" t="s">
        <v>26</v>
      </c>
      <c r="J3428" t="s">
        <v>16</v>
      </c>
      <c r="K3428" t="s">
        <v>18</v>
      </c>
      <c r="L3428" t="s">
        <v>5596</v>
      </c>
      <c r="M3428" t="s">
        <v>16</v>
      </c>
      <c r="N3428" t="s">
        <v>16</v>
      </c>
      <c r="O3428" t="s">
        <v>16</v>
      </c>
      <c r="P3428">
        <f t="shared" si="108"/>
        <v>0</v>
      </c>
      <c r="Q3428">
        <f t="shared" si="107"/>
        <v>0</v>
      </c>
      <c r="R3428" t="str">
        <f>IFERROR(VLOOKUP(P3428,Sheet1!$E$30:$F$35,2,FALSE),"")</f>
        <v/>
      </c>
    </row>
    <row r="3429" spans="1:18">
      <c r="A3429" t="s">
        <v>15</v>
      </c>
      <c r="B3429" t="s">
        <v>6299</v>
      </c>
      <c r="C3429" t="s">
        <v>6295</v>
      </c>
      <c r="D3429" t="s">
        <v>5679</v>
      </c>
      <c r="E3429" t="s">
        <v>6300</v>
      </c>
      <c r="F3429" t="s">
        <v>61</v>
      </c>
      <c r="G3429" t="s">
        <v>16</v>
      </c>
      <c r="H3429" t="s">
        <v>42</v>
      </c>
      <c r="I3429" t="s">
        <v>26</v>
      </c>
      <c r="J3429" t="s">
        <v>16</v>
      </c>
      <c r="K3429" t="s">
        <v>18</v>
      </c>
      <c r="L3429" t="s">
        <v>5596</v>
      </c>
      <c r="M3429" t="s">
        <v>16</v>
      </c>
      <c r="N3429" t="s">
        <v>16</v>
      </c>
      <c r="O3429" t="s">
        <v>16</v>
      </c>
      <c r="P3429">
        <f t="shared" si="108"/>
        <v>0</v>
      </c>
      <c r="Q3429">
        <f t="shared" si="107"/>
        <v>0</v>
      </c>
      <c r="R3429" t="str">
        <f>IFERROR(VLOOKUP(P3429,Sheet1!$E$30:$F$35,2,FALSE),"")</f>
        <v/>
      </c>
    </row>
    <row r="3430" spans="1:18">
      <c r="A3430" t="s">
        <v>15</v>
      </c>
      <c r="B3430" t="s">
        <v>6301</v>
      </c>
      <c r="C3430" t="s">
        <v>6295</v>
      </c>
      <c r="D3430" t="s">
        <v>5682</v>
      </c>
      <c r="E3430" t="s">
        <v>6302</v>
      </c>
      <c r="F3430" t="s">
        <v>122</v>
      </c>
      <c r="G3430" t="s">
        <v>16</v>
      </c>
      <c r="H3430" t="s">
        <v>42</v>
      </c>
      <c r="I3430" t="s">
        <v>26</v>
      </c>
      <c r="J3430" t="s">
        <v>16</v>
      </c>
      <c r="K3430" t="s">
        <v>18</v>
      </c>
      <c r="L3430" t="s">
        <v>5596</v>
      </c>
      <c r="M3430" t="s">
        <v>16</v>
      </c>
      <c r="N3430" t="s">
        <v>16</v>
      </c>
      <c r="O3430" t="s">
        <v>16</v>
      </c>
      <c r="P3430">
        <f t="shared" si="108"/>
        <v>0</v>
      </c>
      <c r="Q3430">
        <f t="shared" si="107"/>
        <v>0</v>
      </c>
      <c r="R3430" t="str">
        <f>IFERROR(VLOOKUP(P3430,Sheet1!$E$30:$F$35,2,FALSE),"")</f>
        <v/>
      </c>
    </row>
    <row r="3431" spans="1:18">
      <c r="A3431" t="s">
        <v>15</v>
      </c>
      <c r="B3431" t="s">
        <v>6303</v>
      </c>
      <c r="C3431" t="s">
        <v>6304</v>
      </c>
      <c r="D3431" t="s">
        <v>2112</v>
      </c>
      <c r="E3431" t="s">
        <v>2321</v>
      </c>
      <c r="F3431" t="s">
        <v>124</v>
      </c>
      <c r="G3431" t="s">
        <v>16</v>
      </c>
      <c r="H3431" t="s">
        <v>42</v>
      </c>
      <c r="I3431" t="s">
        <v>26</v>
      </c>
      <c r="J3431" t="s">
        <v>16</v>
      </c>
      <c r="K3431" t="s">
        <v>18</v>
      </c>
      <c r="L3431" t="s">
        <v>5596</v>
      </c>
      <c r="M3431" t="s">
        <v>16</v>
      </c>
      <c r="N3431" t="s">
        <v>16</v>
      </c>
      <c r="O3431" t="s">
        <v>16</v>
      </c>
      <c r="P3431">
        <f t="shared" si="108"/>
        <v>8</v>
      </c>
      <c r="Q3431">
        <f t="shared" si="107"/>
        <v>1</v>
      </c>
      <c r="R3431" t="str">
        <f>IFERROR(VLOOKUP(P3431,Sheet1!$E$30:$F$35,2,FALSE),"")</f>
        <v>grape</v>
      </c>
    </row>
    <row r="3432" spans="1:18">
      <c r="A3432" t="s">
        <v>15</v>
      </c>
      <c r="B3432" t="s">
        <v>6305</v>
      </c>
      <c r="C3432" t="s">
        <v>6306</v>
      </c>
      <c r="D3432" t="s">
        <v>1515</v>
      </c>
      <c r="E3432" t="s">
        <v>6307</v>
      </c>
      <c r="F3432" t="s">
        <v>44</v>
      </c>
      <c r="G3432" t="s">
        <v>16</v>
      </c>
      <c r="H3432" t="s">
        <v>42</v>
      </c>
      <c r="I3432" t="s">
        <v>26</v>
      </c>
      <c r="J3432" t="s">
        <v>16</v>
      </c>
      <c r="K3432" t="s">
        <v>18</v>
      </c>
      <c r="L3432" t="s">
        <v>5596</v>
      </c>
      <c r="M3432" t="s">
        <v>16</v>
      </c>
      <c r="N3432" t="s">
        <v>16</v>
      </c>
      <c r="O3432" t="s">
        <v>16</v>
      </c>
      <c r="P3432">
        <f t="shared" si="108"/>
        <v>3</v>
      </c>
      <c r="Q3432">
        <f t="shared" si="107"/>
        <v>0</v>
      </c>
      <c r="R3432" t="str">
        <f>IFERROR(VLOOKUP(P3432,Sheet1!$E$30:$F$35,2,FALSE),"")</f>
        <v>rino</v>
      </c>
    </row>
    <row r="3433" spans="1:18">
      <c r="A3433" t="s">
        <v>15</v>
      </c>
      <c r="B3433" t="s">
        <v>6308</v>
      </c>
      <c r="C3433" t="s">
        <v>6309</v>
      </c>
      <c r="D3433" t="s">
        <v>5689</v>
      </c>
      <c r="E3433" t="s">
        <v>6310</v>
      </c>
      <c r="F3433" t="s">
        <v>129</v>
      </c>
      <c r="G3433" t="s">
        <v>16</v>
      </c>
      <c r="H3433" t="s">
        <v>42</v>
      </c>
      <c r="I3433" t="s">
        <v>26</v>
      </c>
      <c r="J3433" t="s">
        <v>16</v>
      </c>
      <c r="K3433" t="s">
        <v>18</v>
      </c>
      <c r="L3433" t="s">
        <v>5596</v>
      </c>
      <c r="M3433" t="s">
        <v>16</v>
      </c>
      <c r="N3433" t="s">
        <v>16</v>
      </c>
      <c r="O3433" t="s">
        <v>16</v>
      </c>
      <c r="P3433">
        <f t="shared" si="108"/>
        <v>3</v>
      </c>
      <c r="Q3433">
        <f t="shared" si="107"/>
        <v>0</v>
      </c>
      <c r="R3433" t="str">
        <f>IFERROR(VLOOKUP(P3433,Sheet1!$E$30:$F$35,2,FALSE),"")</f>
        <v>rino</v>
      </c>
    </row>
    <row r="3434" spans="1:18">
      <c r="A3434" t="s">
        <v>15</v>
      </c>
      <c r="B3434" t="s">
        <v>6311</v>
      </c>
      <c r="C3434" t="s">
        <v>6309</v>
      </c>
      <c r="D3434" t="s">
        <v>2115</v>
      </c>
      <c r="E3434" t="s">
        <v>2324</v>
      </c>
      <c r="F3434" t="s">
        <v>131</v>
      </c>
      <c r="G3434" t="s">
        <v>16</v>
      </c>
      <c r="H3434" t="s">
        <v>42</v>
      </c>
      <c r="I3434" t="s">
        <v>26</v>
      </c>
      <c r="J3434" t="s">
        <v>16</v>
      </c>
      <c r="K3434" t="s">
        <v>18</v>
      </c>
      <c r="L3434" t="s">
        <v>5596</v>
      </c>
      <c r="M3434" t="s">
        <v>16</v>
      </c>
      <c r="N3434" t="s">
        <v>16</v>
      </c>
      <c r="O3434" t="s">
        <v>16</v>
      </c>
      <c r="P3434">
        <f t="shared" si="108"/>
        <v>0</v>
      </c>
      <c r="Q3434">
        <f t="shared" si="107"/>
        <v>0</v>
      </c>
      <c r="R3434" t="str">
        <f>IFERROR(VLOOKUP(P3434,Sheet1!$E$30:$F$35,2,FALSE),"")</f>
        <v/>
      </c>
    </row>
    <row r="3435" spans="1:18">
      <c r="A3435" t="s">
        <v>15</v>
      </c>
      <c r="B3435" t="s">
        <v>6312</v>
      </c>
      <c r="C3435" t="s">
        <v>6309</v>
      </c>
      <c r="D3435" t="s">
        <v>5694</v>
      </c>
      <c r="E3435" t="s">
        <v>6313</v>
      </c>
      <c r="F3435" t="s">
        <v>64</v>
      </c>
      <c r="G3435" t="s">
        <v>16</v>
      </c>
      <c r="H3435" t="s">
        <v>42</v>
      </c>
      <c r="I3435" t="s">
        <v>26</v>
      </c>
      <c r="J3435" t="s">
        <v>16</v>
      </c>
      <c r="K3435" t="s">
        <v>18</v>
      </c>
      <c r="L3435" t="s">
        <v>5596</v>
      </c>
      <c r="M3435" t="s">
        <v>16</v>
      </c>
      <c r="N3435" t="s">
        <v>16</v>
      </c>
      <c r="O3435" t="s">
        <v>16</v>
      </c>
      <c r="P3435">
        <f t="shared" si="108"/>
        <v>0</v>
      </c>
      <c r="Q3435">
        <f t="shared" si="107"/>
        <v>0</v>
      </c>
      <c r="R3435" t="str">
        <f>IFERROR(VLOOKUP(P3435,Sheet1!$E$30:$F$35,2,FALSE),"")</f>
        <v/>
      </c>
    </row>
    <row r="3436" spans="1:18">
      <c r="A3436" t="s">
        <v>15</v>
      </c>
      <c r="B3436" t="s">
        <v>6314</v>
      </c>
      <c r="C3436" t="s">
        <v>6315</v>
      </c>
      <c r="D3436" t="s">
        <v>5696</v>
      </c>
      <c r="E3436" t="s">
        <v>6316</v>
      </c>
      <c r="F3436" t="s">
        <v>133</v>
      </c>
      <c r="G3436" t="s">
        <v>16</v>
      </c>
      <c r="H3436" t="s">
        <v>42</v>
      </c>
      <c r="I3436" t="s">
        <v>26</v>
      </c>
      <c r="J3436" t="s">
        <v>16</v>
      </c>
      <c r="K3436" t="s">
        <v>18</v>
      </c>
      <c r="L3436" t="s">
        <v>5596</v>
      </c>
      <c r="M3436" t="s">
        <v>16</v>
      </c>
      <c r="N3436" t="s">
        <v>16</v>
      </c>
      <c r="O3436" t="s">
        <v>16</v>
      </c>
      <c r="P3436">
        <f t="shared" si="108"/>
        <v>8</v>
      </c>
      <c r="Q3436">
        <f t="shared" si="107"/>
        <v>1</v>
      </c>
      <c r="R3436" t="str">
        <f>IFERROR(VLOOKUP(P3436,Sheet1!$E$30:$F$35,2,FALSE),"")</f>
        <v>grape</v>
      </c>
    </row>
    <row r="3437" spans="1:18">
      <c r="A3437" t="s">
        <v>15</v>
      </c>
      <c r="B3437" t="s">
        <v>6317</v>
      </c>
      <c r="C3437" t="s">
        <v>6315</v>
      </c>
      <c r="D3437" t="s">
        <v>2118</v>
      </c>
      <c r="E3437" t="s">
        <v>2325</v>
      </c>
      <c r="F3437" t="s">
        <v>135</v>
      </c>
      <c r="G3437" t="s">
        <v>16</v>
      </c>
      <c r="H3437" t="s">
        <v>42</v>
      </c>
      <c r="I3437" t="s">
        <v>26</v>
      </c>
      <c r="J3437" t="s">
        <v>16</v>
      </c>
      <c r="K3437" t="s">
        <v>18</v>
      </c>
      <c r="L3437" t="s">
        <v>5596</v>
      </c>
      <c r="M3437" t="s">
        <v>16</v>
      </c>
      <c r="N3437" t="s">
        <v>16</v>
      </c>
      <c r="O3437" t="s">
        <v>16</v>
      </c>
      <c r="P3437">
        <f t="shared" si="108"/>
        <v>0</v>
      </c>
      <c r="Q3437">
        <f t="shared" si="107"/>
        <v>0</v>
      </c>
      <c r="R3437" t="str">
        <f>IFERROR(VLOOKUP(P3437,Sheet1!$E$30:$F$35,2,FALSE),"")</f>
        <v/>
      </c>
    </row>
    <row r="3438" spans="1:18">
      <c r="A3438" t="s">
        <v>15</v>
      </c>
      <c r="B3438" t="s">
        <v>6318</v>
      </c>
      <c r="C3438" t="s">
        <v>6315</v>
      </c>
      <c r="D3438" t="s">
        <v>5698</v>
      </c>
      <c r="E3438" t="s">
        <v>1735</v>
      </c>
      <c r="F3438" t="s">
        <v>67</v>
      </c>
      <c r="G3438" t="s">
        <v>16</v>
      </c>
      <c r="H3438" t="s">
        <v>42</v>
      </c>
      <c r="I3438" t="s">
        <v>26</v>
      </c>
      <c r="J3438" t="s">
        <v>16</v>
      </c>
      <c r="K3438" t="s">
        <v>18</v>
      </c>
      <c r="L3438" t="s">
        <v>5596</v>
      </c>
      <c r="M3438" t="s">
        <v>16</v>
      </c>
      <c r="N3438" t="s">
        <v>16</v>
      </c>
      <c r="O3438" t="s">
        <v>16</v>
      </c>
      <c r="P3438">
        <f t="shared" si="108"/>
        <v>0</v>
      </c>
      <c r="Q3438">
        <f t="shared" si="107"/>
        <v>0</v>
      </c>
      <c r="R3438" t="str">
        <f>IFERROR(VLOOKUP(P3438,Sheet1!$E$30:$F$35,2,FALSE),"")</f>
        <v/>
      </c>
    </row>
    <row r="3439" spans="1:18">
      <c r="A3439" t="s">
        <v>15</v>
      </c>
      <c r="B3439" t="s">
        <v>6319</v>
      </c>
      <c r="C3439" t="s">
        <v>6320</v>
      </c>
      <c r="D3439" t="s">
        <v>5700</v>
      </c>
      <c r="E3439" t="s">
        <v>6321</v>
      </c>
      <c r="F3439" t="s">
        <v>139</v>
      </c>
      <c r="G3439" t="s">
        <v>16</v>
      </c>
      <c r="H3439" t="s">
        <v>42</v>
      </c>
      <c r="I3439" t="s">
        <v>26</v>
      </c>
      <c r="J3439" t="s">
        <v>16</v>
      </c>
      <c r="K3439" t="s">
        <v>18</v>
      </c>
      <c r="L3439" t="s">
        <v>5596</v>
      </c>
      <c r="M3439" t="s">
        <v>16</v>
      </c>
      <c r="N3439" t="s">
        <v>16</v>
      </c>
      <c r="O3439" t="s">
        <v>16</v>
      </c>
      <c r="P3439">
        <f t="shared" si="108"/>
        <v>3</v>
      </c>
      <c r="Q3439">
        <f t="shared" si="107"/>
        <v>0</v>
      </c>
      <c r="R3439" t="str">
        <f>IFERROR(VLOOKUP(P3439,Sheet1!$E$30:$F$35,2,FALSE),"")</f>
        <v>rino</v>
      </c>
    </row>
    <row r="3440" spans="1:18">
      <c r="A3440" t="s">
        <v>15</v>
      </c>
      <c r="B3440" t="s">
        <v>6322</v>
      </c>
      <c r="C3440" t="s">
        <v>6320</v>
      </c>
      <c r="D3440" t="s">
        <v>2119</v>
      </c>
      <c r="E3440" t="s">
        <v>2328</v>
      </c>
      <c r="F3440" t="s">
        <v>141</v>
      </c>
      <c r="G3440" t="s">
        <v>16</v>
      </c>
      <c r="H3440" t="s">
        <v>42</v>
      </c>
      <c r="I3440" t="s">
        <v>26</v>
      </c>
      <c r="J3440" t="s">
        <v>16</v>
      </c>
      <c r="K3440" t="s">
        <v>18</v>
      </c>
      <c r="L3440" t="s">
        <v>5596</v>
      </c>
      <c r="M3440" t="s">
        <v>16</v>
      </c>
      <c r="N3440" t="s">
        <v>16</v>
      </c>
      <c r="O3440" t="s">
        <v>16</v>
      </c>
      <c r="P3440">
        <f t="shared" si="108"/>
        <v>0</v>
      </c>
      <c r="Q3440">
        <f t="shared" si="107"/>
        <v>0</v>
      </c>
      <c r="R3440" t="str">
        <f>IFERROR(VLOOKUP(P3440,Sheet1!$E$30:$F$35,2,FALSE),"")</f>
        <v/>
      </c>
    </row>
    <row r="3441" spans="1:18">
      <c r="A3441" t="s">
        <v>15</v>
      </c>
      <c r="B3441" t="s">
        <v>6323</v>
      </c>
      <c r="C3441" t="s">
        <v>6320</v>
      </c>
      <c r="D3441" t="s">
        <v>5704</v>
      </c>
      <c r="E3441" t="s">
        <v>6324</v>
      </c>
      <c r="F3441" t="s">
        <v>68</v>
      </c>
      <c r="G3441" t="s">
        <v>16</v>
      </c>
      <c r="H3441" t="s">
        <v>42</v>
      </c>
      <c r="I3441" t="s">
        <v>26</v>
      </c>
      <c r="J3441" t="s">
        <v>16</v>
      </c>
      <c r="K3441" t="s">
        <v>18</v>
      </c>
      <c r="L3441" t="s">
        <v>5596</v>
      </c>
      <c r="M3441" t="s">
        <v>16</v>
      </c>
      <c r="N3441" t="s">
        <v>16</v>
      </c>
      <c r="O3441" t="s">
        <v>16</v>
      </c>
      <c r="P3441">
        <f t="shared" si="108"/>
        <v>0</v>
      </c>
      <c r="Q3441">
        <f t="shared" si="107"/>
        <v>0</v>
      </c>
      <c r="R3441" t="str">
        <f>IFERROR(VLOOKUP(P3441,Sheet1!$E$30:$F$35,2,FALSE),"")</f>
        <v/>
      </c>
    </row>
    <row r="3442" spans="1:18">
      <c r="A3442" t="s">
        <v>15</v>
      </c>
      <c r="B3442" t="s">
        <v>6100</v>
      </c>
      <c r="C3442" t="s">
        <v>6320</v>
      </c>
      <c r="D3442" t="s">
        <v>5707</v>
      </c>
      <c r="E3442" t="s">
        <v>6325</v>
      </c>
      <c r="F3442" t="s">
        <v>144</v>
      </c>
      <c r="G3442" t="s">
        <v>16</v>
      </c>
      <c r="H3442" t="s">
        <v>42</v>
      </c>
      <c r="I3442" t="s">
        <v>26</v>
      </c>
      <c r="J3442" t="s">
        <v>16</v>
      </c>
      <c r="K3442" t="s">
        <v>18</v>
      </c>
      <c r="L3442" t="s">
        <v>5596</v>
      </c>
      <c r="M3442" t="s">
        <v>16</v>
      </c>
      <c r="N3442" t="s">
        <v>16</v>
      </c>
      <c r="O3442" t="s">
        <v>16</v>
      </c>
      <c r="P3442">
        <f t="shared" si="108"/>
        <v>0</v>
      </c>
      <c r="Q3442">
        <f t="shared" si="107"/>
        <v>0</v>
      </c>
      <c r="R3442" t="str">
        <f>IFERROR(VLOOKUP(P3442,Sheet1!$E$30:$F$35,2,FALSE),"")</f>
        <v/>
      </c>
    </row>
    <row r="3443" spans="1:18">
      <c r="A3443" t="s">
        <v>15</v>
      </c>
      <c r="B3443" t="s">
        <v>6326</v>
      </c>
      <c r="C3443" t="s">
        <v>6320</v>
      </c>
      <c r="D3443" t="s">
        <v>2121</v>
      </c>
      <c r="E3443" t="s">
        <v>2330</v>
      </c>
      <c r="F3443" t="s">
        <v>147</v>
      </c>
      <c r="G3443" t="s">
        <v>16</v>
      </c>
      <c r="H3443" t="s">
        <v>42</v>
      </c>
      <c r="I3443" t="s">
        <v>26</v>
      </c>
      <c r="J3443" t="s">
        <v>16</v>
      </c>
      <c r="K3443" t="s">
        <v>18</v>
      </c>
      <c r="L3443" t="s">
        <v>5596</v>
      </c>
      <c r="M3443" t="s">
        <v>16</v>
      </c>
      <c r="N3443" t="s">
        <v>16</v>
      </c>
      <c r="O3443" t="s">
        <v>16</v>
      </c>
      <c r="P3443">
        <f t="shared" si="108"/>
        <v>0</v>
      </c>
      <c r="Q3443">
        <f t="shared" si="107"/>
        <v>0</v>
      </c>
      <c r="R3443" t="str">
        <f>IFERROR(VLOOKUP(P3443,Sheet1!$E$30:$F$35,2,FALSE),"")</f>
        <v/>
      </c>
    </row>
    <row r="3444" spans="1:18">
      <c r="A3444" t="s">
        <v>15</v>
      </c>
      <c r="B3444" t="s">
        <v>6327</v>
      </c>
      <c r="C3444" t="s">
        <v>6320</v>
      </c>
      <c r="D3444" t="s">
        <v>5710</v>
      </c>
      <c r="E3444" t="s">
        <v>6328</v>
      </c>
      <c r="F3444" t="s">
        <v>69</v>
      </c>
      <c r="G3444" t="s">
        <v>16</v>
      </c>
      <c r="H3444" t="s">
        <v>42</v>
      </c>
      <c r="I3444" t="s">
        <v>26</v>
      </c>
      <c r="J3444" t="s">
        <v>16</v>
      </c>
      <c r="K3444" t="s">
        <v>18</v>
      </c>
      <c r="L3444" t="s">
        <v>5596</v>
      </c>
      <c r="M3444" t="s">
        <v>16</v>
      </c>
      <c r="N3444" t="s">
        <v>16</v>
      </c>
      <c r="O3444" t="s">
        <v>16</v>
      </c>
      <c r="P3444">
        <f t="shared" si="108"/>
        <v>0</v>
      </c>
      <c r="Q3444">
        <f t="shared" si="107"/>
        <v>0</v>
      </c>
      <c r="R3444" t="str">
        <f>IFERROR(VLOOKUP(P3444,Sheet1!$E$30:$F$35,2,FALSE),"")</f>
        <v/>
      </c>
    </row>
    <row r="3445" spans="1:18">
      <c r="A3445" t="s">
        <v>15</v>
      </c>
      <c r="B3445" t="s">
        <v>6329</v>
      </c>
      <c r="C3445" t="s">
        <v>6320</v>
      </c>
      <c r="D3445" t="s">
        <v>5711</v>
      </c>
      <c r="E3445" t="s">
        <v>6330</v>
      </c>
      <c r="F3445" t="s">
        <v>152</v>
      </c>
      <c r="G3445" t="s">
        <v>16</v>
      </c>
      <c r="H3445" t="s">
        <v>42</v>
      </c>
      <c r="I3445" t="s">
        <v>26</v>
      </c>
      <c r="J3445" t="s">
        <v>16</v>
      </c>
      <c r="K3445" t="s">
        <v>18</v>
      </c>
      <c r="L3445" t="s">
        <v>5596</v>
      </c>
      <c r="M3445" t="s">
        <v>16</v>
      </c>
      <c r="N3445" t="s">
        <v>16</v>
      </c>
      <c r="O3445" t="s">
        <v>16</v>
      </c>
      <c r="P3445">
        <f t="shared" si="108"/>
        <v>0</v>
      </c>
      <c r="Q3445">
        <f t="shared" si="107"/>
        <v>0</v>
      </c>
      <c r="R3445" t="str">
        <f>IFERROR(VLOOKUP(P3445,Sheet1!$E$30:$F$35,2,FALSE),"")</f>
        <v/>
      </c>
    </row>
    <row r="3446" spans="1:18">
      <c r="A3446" t="s">
        <v>15</v>
      </c>
      <c r="B3446" t="s">
        <v>6331</v>
      </c>
      <c r="C3446" t="s">
        <v>6332</v>
      </c>
      <c r="D3446" t="s">
        <v>1517</v>
      </c>
      <c r="E3446" t="s">
        <v>2332</v>
      </c>
      <c r="F3446" t="s">
        <v>47</v>
      </c>
      <c r="G3446" t="s">
        <v>16</v>
      </c>
      <c r="H3446" t="s">
        <v>42</v>
      </c>
      <c r="I3446" t="s">
        <v>26</v>
      </c>
      <c r="J3446" t="s">
        <v>16</v>
      </c>
      <c r="K3446" t="s">
        <v>18</v>
      </c>
      <c r="L3446" t="s">
        <v>5596</v>
      </c>
      <c r="M3446" t="s">
        <v>16</v>
      </c>
      <c r="N3446" t="s">
        <v>16</v>
      </c>
      <c r="O3446" t="s">
        <v>16</v>
      </c>
      <c r="P3446">
        <f t="shared" si="108"/>
        <v>8</v>
      </c>
      <c r="Q3446">
        <f t="shared" si="107"/>
        <v>1</v>
      </c>
      <c r="R3446" t="str">
        <f>IFERROR(VLOOKUP(P3446,Sheet1!$E$30:$F$35,2,FALSE),"")</f>
        <v>grape</v>
      </c>
    </row>
    <row r="3447" spans="1:18">
      <c r="A3447" t="s">
        <v>15</v>
      </c>
      <c r="B3447" t="s">
        <v>6333</v>
      </c>
      <c r="C3447" t="s">
        <v>6334</v>
      </c>
      <c r="D3447" t="s">
        <v>5715</v>
      </c>
      <c r="E3447" t="s">
        <v>6335</v>
      </c>
      <c r="F3447" t="s">
        <v>71</v>
      </c>
      <c r="G3447" t="s">
        <v>16</v>
      </c>
      <c r="H3447" t="s">
        <v>42</v>
      </c>
      <c r="I3447" t="s">
        <v>26</v>
      </c>
      <c r="J3447" t="s">
        <v>16</v>
      </c>
      <c r="K3447" t="s">
        <v>18</v>
      </c>
      <c r="L3447" t="s">
        <v>5596</v>
      </c>
      <c r="M3447" t="s">
        <v>16</v>
      </c>
      <c r="N3447" t="s">
        <v>16</v>
      </c>
      <c r="O3447" t="s">
        <v>16</v>
      </c>
      <c r="P3447">
        <f t="shared" si="108"/>
        <v>2</v>
      </c>
      <c r="Q3447">
        <f t="shared" si="107"/>
        <v>0</v>
      </c>
      <c r="R3447" t="str">
        <f>IFERROR(VLOOKUP(P3447,Sheet1!$E$30:$F$35,2,FALSE),"")</f>
        <v>cherry</v>
      </c>
    </row>
    <row r="3448" spans="1:18">
      <c r="A3448" t="s">
        <v>15</v>
      </c>
      <c r="B3448" t="s">
        <v>6336</v>
      </c>
      <c r="C3448" t="s">
        <v>6334</v>
      </c>
      <c r="D3448" t="s">
        <v>5717</v>
      </c>
      <c r="E3448" t="s">
        <v>6337</v>
      </c>
      <c r="F3448" t="s">
        <v>156</v>
      </c>
      <c r="G3448" t="s">
        <v>16</v>
      </c>
      <c r="H3448" t="s">
        <v>42</v>
      </c>
      <c r="I3448" t="s">
        <v>26</v>
      </c>
      <c r="J3448" t="s">
        <v>16</v>
      </c>
      <c r="K3448" t="s">
        <v>18</v>
      </c>
      <c r="L3448" t="s">
        <v>5596</v>
      </c>
      <c r="M3448" t="s">
        <v>16</v>
      </c>
      <c r="N3448" t="s">
        <v>16</v>
      </c>
      <c r="O3448" t="s">
        <v>16</v>
      </c>
      <c r="P3448">
        <f t="shared" si="108"/>
        <v>0</v>
      </c>
      <c r="Q3448">
        <f t="shared" si="107"/>
        <v>0</v>
      </c>
      <c r="R3448" t="str">
        <f>IFERROR(VLOOKUP(P3448,Sheet1!$E$30:$F$35,2,FALSE),"")</f>
        <v/>
      </c>
    </row>
    <row r="3449" spans="1:18">
      <c r="A3449" t="s">
        <v>15</v>
      </c>
      <c r="B3449" t="s">
        <v>6338</v>
      </c>
      <c r="C3449" t="s">
        <v>6339</v>
      </c>
      <c r="D3449" t="s">
        <v>2123</v>
      </c>
      <c r="E3449" t="s">
        <v>2335</v>
      </c>
      <c r="F3449" t="s">
        <v>159</v>
      </c>
      <c r="G3449" t="s">
        <v>16</v>
      </c>
      <c r="H3449" t="s">
        <v>42</v>
      </c>
      <c r="I3449" t="s">
        <v>26</v>
      </c>
      <c r="J3449" t="s">
        <v>16</v>
      </c>
      <c r="K3449" t="s">
        <v>18</v>
      </c>
      <c r="L3449" t="s">
        <v>5596</v>
      </c>
      <c r="M3449" t="s">
        <v>16</v>
      </c>
      <c r="N3449" t="s">
        <v>16</v>
      </c>
      <c r="O3449" t="s">
        <v>16</v>
      </c>
      <c r="P3449">
        <f t="shared" si="108"/>
        <v>8</v>
      </c>
      <c r="Q3449">
        <f t="shared" si="107"/>
        <v>1</v>
      </c>
      <c r="R3449" t="str">
        <f>IFERROR(VLOOKUP(P3449,Sheet1!$E$30:$F$35,2,FALSE),"")</f>
        <v>grape</v>
      </c>
    </row>
    <row r="3450" spans="1:18">
      <c r="A3450" t="s">
        <v>15</v>
      </c>
      <c r="B3450" t="s">
        <v>6340</v>
      </c>
      <c r="C3450" t="s">
        <v>6339</v>
      </c>
      <c r="D3450" t="s">
        <v>5721</v>
      </c>
      <c r="E3450" t="s">
        <v>6341</v>
      </c>
      <c r="F3450" t="s">
        <v>73</v>
      </c>
      <c r="G3450" t="s">
        <v>16</v>
      </c>
      <c r="H3450" t="s">
        <v>42</v>
      </c>
      <c r="I3450" t="s">
        <v>26</v>
      </c>
      <c r="J3450" t="s">
        <v>16</v>
      </c>
      <c r="K3450" t="s">
        <v>18</v>
      </c>
      <c r="L3450" t="s">
        <v>5596</v>
      </c>
      <c r="M3450" t="s">
        <v>16</v>
      </c>
      <c r="N3450" t="s">
        <v>16</v>
      </c>
      <c r="O3450" t="s">
        <v>16</v>
      </c>
      <c r="P3450">
        <f t="shared" si="108"/>
        <v>0</v>
      </c>
      <c r="Q3450">
        <f t="shared" si="107"/>
        <v>0</v>
      </c>
      <c r="R3450" t="str">
        <f>IFERROR(VLOOKUP(P3450,Sheet1!$E$30:$F$35,2,FALSE),"")</f>
        <v/>
      </c>
    </row>
    <row r="3451" spans="1:18">
      <c r="A3451" t="s">
        <v>15</v>
      </c>
      <c r="B3451" t="s">
        <v>6342</v>
      </c>
      <c r="C3451" t="s">
        <v>6339</v>
      </c>
      <c r="D3451" t="s">
        <v>5723</v>
      </c>
      <c r="E3451" t="s">
        <v>6343</v>
      </c>
      <c r="F3451" t="s">
        <v>163</v>
      </c>
      <c r="G3451" t="s">
        <v>16</v>
      </c>
      <c r="H3451" t="s">
        <v>42</v>
      </c>
      <c r="I3451" t="s">
        <v>26</v>
      </c>
      <c r="J3451" t="s">
        <v>16</v>
      </c>
      <c r="K3451" t="s">
        <v>18</v>
      </c>
      <c r="L3451" t="s">
        <v>5596</v>
      </c>
      <c r="M3451" t="s">
        <v>16</v>
      </c>
      <c r="N3451" t="s">
        <v>16</v>
      </c>
      <c r="O3451" t="s">
        <v>16</v>
      </c>
      <c r="P3451">
        <f t="shared" si="108"/>
        <v>0</v>
      </c>
      <c r="Q3451">
        <f t="shared" si="107"/>
        <v>0</v>
      </c>
      <c r="R3451" t="str">
        <f>IFERROR(VLOOKUP(P3451,Sheet1!$E$30:$F$35,2,FALSE),"")</f>
        <v/>
      </c>
    </row>
    <row r="3452" spans="1:18">
      <c r="A3452" t="s">
        <v>15</v>
      </c>
      <c r="B3452" t="s">
        <v>6344</v>
      </c>
      <c r="C3452" t="s">
        <v>6339</v>
      </c>
      <c r="D3452" t="s">
        <v>2124</v>
      </c>
      <c r="E3452" t="s">
        <v>1736</v>
      </c>
      <c r="F3452" t="s">
        <v>165</v>
      </c>
      <c r="G3452" t="s">
        <v>16</v>
      </c>
      <c r="H3452" t="s">
        <v>42</v>
      </c>
      <c r="I3452" t="s">
        <v>26</v>
      </c>
      <c r="J3452" t="s">
        <v>16</v>
      </c>
      <c r="K3452" t="s">
        <v>18</v>
      </c>
      <c r="L3452" t="s">
        <v>5596</v>
      </c>
      <c r="M3452" t="s">
        <v>16</v>
      </c>
      <c r="N3452" t="s">
        <v>16</v>
      </c>
      <c r="O3452" t="s">
        <v>16</v>
      </c>
      <c r="P3452">
        <f t="shared" si="108"/>
        <v>0</v>
      </c>
      <c r="Q3452">
        <f t="shared" si="107"/>
        <v>0</v>
      </c>
      <c r="R3452" t="str">
        <f>IFERROR(VLOOKUP(P3452,Sheet1!$E$30:$F$35,2,FALSE),"")</f>
        <v/>
      </c>
    </row>
    <row r="3453" spans="1:18">
      <c r="A3453" t="s">
        <v>15</v>
      </c>
      <c r="B3453" t="s">
        <v>6345</v>
      </c>
      <c r="C3453" t="s">
        <v>6346</v>
      </c>
      <c r="D3453" t="s">
        <v>5725</v>
      </c>
      <c r="E3453" t="s">
        <v>6347</v>
      </c>
      <c r="F3453" t="s">
        <v>75</v>
      </c>
      <c r="G3453" t="s">
        <v>16</v>
      </c>
      <c r="H3453" t="s">
        <v>42</v>
      </c>
      <c r="I3453" t="s">
        <v>26</v>
      </c>
      <c r="J3453" t="s">
        <v>16</v>
      </c>
      <c r="K3453" t="s">
        <v>18</v>
      </c>
      <c r="L3453" t="s">
        <v>5596</v>
      </c>
      <c r="M3453" t="s">
        <v>16</v>
      </c>
      <c r="N3453" t="s">
        <v>16</v>
      </c>
      <c r="O3453" t="s">
        <v>16</v>
      </c>
      <c r="P3453">
        <f t="shared" si="108"/>
        <v>3</v>
      </c>
      <c r="Q3453">
        <f t="shared" si="107"/>
        <v>0</v>
      </c>
      <c r="R3453" t="str">
        <f>IFERROR(VLOOKUP(P3453,Sheet1!$E$30:$F$35,2,FALSE),"")</f>
        <v>rino</v>
      </c>
    </row>
    <row r="3454" spans="1:18">
      <c r="A3454" t="s">
        <v>15</v>
      </c>
      <c r="B3454" t="s">
        <v>6348</v>
      </c>
      <c r="C3454" t="s">
        <v>6346</v>
      </c>
      <c r="D3454" t="s">
        <v>5728</v>
      </c>
      <c r="E3454" t="s">
        <v>6349</v>
      </c>
      <c r="F3454" t="s">
        <v>169</v>
      </c>
      <c r="G3454" t="s">
        <v>16</v>
      </c>
      <c r="H3454" t="s">
        <v>42</v>
      </c>
      <c r="I3454" t="s">
        <v>26</v>
      </c>
      <c r="J3454" t="s">
        <v>16</v>
      </c>
      <c r="K3454" t="s">
        <v>18</v>
      </c>
      <c r="L3454" t="s">
        <v>5596</v>
      </c>
      <c r="M3454" t="s">
        <v>16</v>
      </c>
      <c r="N3454" t="s">
        <v>16</v>
      </c>
      <c r="O3454" t="s">
        <v>16</v>
      </c>
      <c r="P3454">
        <f t="shared" si="108"/>
        <v>0</v>
      </c>
      <c r="Q3454">
        <f t="shared" si="107"/>
        <v>0</v>
      </c>
      <c r="R3454" t="str">
        <f>IFERROR(VLOOKUP(P3454,Sheet1!$E$30:$F$35,2,FALSE),"")</f>
        <v/>
      </c>
    </row>
    <row r="3455" spans="1:18">
      <c r="A3455" t="s">
        <v>15</v>
      </c>
      <c r="B3455" t="s">
        <v>6350</v>
      </c>
      <c r="C3455" t="s">
        <v>6351</v>
      </c>
      <c r="D3455" t="s">
        <v>2127</v>
      </c>
      <c r="E3455" t="s">
        <v>2338</v>
      </c>
      <c r="F3455" t="s">
        <v>171</v>
      </c>
      <c r="G3455" t="s">
        <v>16</v>
      </c>
      <c r="H3455" t="s">
        <v>42</v>
      </c>
      <c r="I3455" t="s">
        <v>26</v>
      </c>
      <c r="J3455" t="s">
        <v>16</v>
      </c>
      <c r="K3455" t="s">
        <v>18</v>
      </c>
      <c r="L3455" t="s">
        <v>5596</v>
      </c>
      <c r="M3455" t="s">
        <v>16</v>
      </c>
      <c r="N3455" t="s">
        <v>16</v>
      </c>
      <c r="O3455" t="s">
        <v>16</v>
      </c>
      <c r="P3455">
        <f t="shared" si="108"/>
        <v>8</v>
      </c>
      <c r="Q3455">
        <f t="shared" si="107"/>
        <v>1</v>
      </c>
      <c r="R3455" t="str">
        <f>IFERROR(VLOOKUP(P3455,Sheet1!$E$30:$F$35,2,FALSE),"")</f>
        <v>grape</v>
      </c>
    </row>
    <row r="3456" spans="1:18">
      <c r="A3456" t="s">
        <v>15</v>
      </c>
      <c r="B3456" t="s">
        <v>6108</v>
      </c>
      <c r="C3456" t="s">
        <v>6351</v>
      </c>
      <c r="D3456" t="s">
        <v>5732</v>
      </c>
      <c r="E3456" t="s">
        <v>6352</v>
      </c>
      <c r="F3456" t="s">
        <v>77</v>
      </c>
      <c r="G3456" t="s">
        <v>16</v>
      </c>
      <c r="H3456" t="s">
        <v>42</v>
      </c>
      <c r="I3456" t="s">
        <v>26</v>
      </c>
      <c r="J3456" t="s">
        <v>16</v>
      </c>
      <c r="K3456" t="s">
        <v>18</v>
      </c>
      <c r="L3456" t="s">
        <v>5596</v>
      </c>
      <c r="M3456" t="s">
        <v>16</v>
      </c>
      <c r="N3456" t="s">
        <v>16</v>
      </c>
      <c r="O3456" t="s">
        <v>16</v>
      </c>
      <c r="P3456">
        <f t="shared" si="108"/>
        <v>0</v>
      </c>
      <c r="Q3456">
        <f t="shared" si="107"/>
        <v>0</v>
      </c>
      <c r="R3456" t="str">
        <f>IFERROR(VLOOKUP(P3456,Sheet1!$E$30:$F$35,2,FALSE),"")</f>
        <v/>
      </c>
    </row>
    <row r="3457" spans="1:18">
      <c r="A3457" t="s">
        <v>15</v>
      </c>
      <c r="B3457" t="s">
        <v>6353</v>
      </c>
      <c r="C3457" t="s">
        <v>6351</v>
      </c>
      <c r="D3457" t="s">
        <v>5734</v>
      </c>
      <c r="E3457" t="s">
        <v>6354</v>
      </c>
      <c r="F3457" t="s">
        <v>174</v>
      </c>
      <c r="G3457" t="s">
        <v>16</v>
      </c>
      <c r="H3457" t="s">
        <v>42</v>
      </c>
      <c r="I3457" t="s">
        <v>26</v>
      </c>
      <c r="J3457" t="s">
        <v>16</v>
      </c>
      <c r="K3457" t="s">
        <v>18</v>
      </c>
      <c r="L3457" t="s">
        <v>5596</v>
      </c>
      <c r="M3457" t="s">
        <v>16</v>
      </c>
      <c r="N3457" t="s">
        <v>16</v>
      </c>
      <c r="O3457" t="s">
        <v>16</v>
      </c>
      <c r="P3457">
        <f t="shared" si="108"/>
        <v>0</v>
      </c>
      <c r="Q3457">
        <f t="shared" si="107"/>
        <v>0</v>
      </c>
      <c r="R3457" t="str">
        <f>IFERROR(VLOOKUP(P3457,Sheet1!$E$30:$F$35,2,FALSE),"")</f>
        <v/>
      </c>
    </row>
    <row r="3458" spans="1:18">
      <c r="A3458" t="s">
        <v>15</v>
      </c>
      <c r="B3458" t="s">
        <v>6355</v>
      </c>
      <c r="C3458" t="s">
        <v>6356</v>
      </c>
      <c r="D3458" t="s">
        <v>2128</v>
      </c>
      <c r="E3458" t="s">
        <v>2340</v>
      </c>
      <c r="F3458" t="s">
        <v>176</v>
      </c>
      <c r="G3458" t="s">
        <v>16</v>
      </c>
      <c r="H3458" t="s">
        <v>42</v>
      </c>
      <c r="I3458" t="s">
        <v>26</v>
      </c>
      <c r="J3458" t="s">
        <v>16</v>
      </c>
      <c r="K3458" t="s">
        <v>18</v>
      </c>
      <c r="L3458" t="s">
        <v>5596</v>
      </c>
      <c r="M3458" t="s">
        <v>16</v>
      </c>
      <c r="N3458" t="s">
        <v>16</v>
      </c>
      <c r="O3458" t="s">
        <v>16</v>
      </c>
      <c r="P3458">
        <f t="shared" si="108"/>
        <v>3</v>
      </c>
      <c r="Q3458">
        <f t="shared" si="107"/>
        <v>0</v>
      </c>
      <c r="R3458" t="str">
        <f>IFERROR(VLOOKUP(P3458,Sheet1!$E$30:$F$35,2,FALSE),"")</f>
        <v>rino</v>
      </c>
    </row>
    <row r="3459" spans="1:18">
      <c r="A3459" t="s">
        <v>15</v>
      </c>
      <c r="B3459" t="s">
        <v>6357</v>
      </c>
      <c r="C3459" t="s">
        <v>6358</v>
      </c>
      <c r="D3459" t="s">
        <v>5737</v>
      </c>
      <c r="E3459" t="s">
        <v>6359</v>
      </c>
      <c r="F3459" t="s">
        <v>78</v>
      </c>
      <c r="G3459" t="s">
        <v>16</v>
      </c>
      <c r="H3459" t="s">
        <v>42</v>
      </c>
      <c r="I3459" t="s">
        <v>26</v>
      </c>
      <c r="J3459" t="s">
        <v>16</v>
      </c>
      <c r="K3459" t="s">
        <v>18</v>
      </c>
      <c r="L3459" t="s">
        <v>5596</v>
      </c>
      <c r="M3459" t="s">
        <v>16</v>
      </c>
      <c r="N3459" t="s">
        <v>16</v>
      </c>
      <c r="O3459" t="s">
        <v>16</v>
      </c>
      <c r="P3459">
        <f t="shared" si="108"/>
        <v>3</v>
      </c>
      <c r="Q3459">
        <f t="shared" si="107"/>
        <v>0</v>
      </c>
      <c r="R3459" t="str">
        <f>IFERROR(VLOOKUP(P3459,Sheet1!$E$30:$F$35,2,FALSE),"")</f>
        <v>rino</v>
      </c>
    </row>
    <row r="3460" spans="1:18">
      <c r="A3460" t="s">
        <v>15</v>
      </c>
      <c r="B3460" t="s">
        <v>6360</v>
      </c>
      <c r="C3460" t="s">
        <v>6361</v>
      </c>
      <c r="D3460" t="s">
        <v>1520</v>
      </c>
      <c r="E3460" t="s">
        <v>6362</v>
      </c>
      <c r="F3460" t="s">
        <v>49</v>
      </c>
      <c r="G3460" t="s">
        <v>16</v>
      </c>
      <c r="H3460" t="s">
        <v>42</v>
      </c>
      <c r="I3460" t="s">
        <v>26</v>
      </c>
      <c r="J3460" t="s">
        <v>16</v>
      </c>
      <c r="K3460" t="s">
        <v>18</v>
      </c>
      <c r="L3460" t="s">
        <v>5596</v>
      </c>
      <c r="M3460" t="s">
        <v>16</v>
      </c>
      <c r="N3460" t="s">
        <v>16</v>
      </c>
      <c r="O3460" t="s">
        <v>16</v>
      </c>
      <c r="P3460">
        <f t="shared" si="108"/>
        <v>3</v>
      </c>
      <c r="Q3460">
        <f t="shared" ref="Q3460:Q3523" si="109">IF(P3460=8,1,0)</f>
        <v>0</v>
      </c>
      <c r="R3460" t="str">
        <f>IFERROR(VLOOKUP(P3460,Sheet1!$E$30:$F$35,2,FALSE),"")</f>
        <v>rino</v>
      </c>
    </row>
    <row r="3461" spans="1:18">
      <c r="A3461" t="s">
        <v>15</v>
      </c>
      <c r="B3461" t="s">
        <v>6363</v>
      </c>
      <c r="C3461" t="s">
        <v>6361</v>
      </c>
      <c r="D3461" t="s">
        <v>2129</v>
      </c>
      <c r="E3461" t="s">
        <v>2342</v>
      </c>
      <c r="F3461" t="s">
        <v>181</v>
      </c>
      <c r="G3461" t="s">
        <v>16</v>
      </c>
      <c r="H3461" t="s">
        <v>42</v>
      </c>
      <c r="I3461" t="s">
        <v>26</v>
      </c>
      <c r="J3461" t="s">
        <v>16</v>
      </c>
      <c r="K3461" t="s">
        <v>18</v>
      </c>
      <c r="L3461" t="s">
        <v>5596</v>
      </c>
      <c r="M3461" t="s">
        <v>16</v>
      </c>
      <c r="N3461" t="s">
        <v>16</v>
      </c>
      <c r="O3461" t="s">
        <v>16</v>
      </c>
      <c r="P3461">
        <f t="shared" ref="P3461:P3524" si="110">C3461-C3460</f>
        <v>0</v>
      </c>
      <c r="Q3461">
        <f t="shared" si="109"/>
        <v>0</v>
      </c>
      <c r="R3461" t="str">
        <f>IFERROR(VLOOKUP(P3461,Sheet1!$E$30:$F$35,2,FALSE),"")</f>
        <v/>
      </c>
    </row>
    <row r="3462" spans="1:18">
      <c r="A3462" t="s">
        <v>15</v>
      </c>
      <c r="B3462" t="s">
        <v>6364</v>
      </c>
      <c r="C3462" t="s">
        <v>6361</v>
      </c>
      <c r="D3462" t="s">
        <v>5742</v>
      </c>
      <c r="E3462" t="s">
        <v>6365</v>
      </c>
      <c r="F3462" t="s">
        <v>81</v>
      </c>
      <c r="G3462" t="s">
        <v>16</v>
      </c>
      <c r="H3462" t="s">
        <v>42</v>
      </c>
      <c r="I3462" t="s">
        <v>26</v>
      </c>
      <c r="J3462" t="s">
        <v>16</v>
      </c>
      <c r="K3462" t="s">
        <v>18</v>
      </c>
      <c r="L3462" t="s">
        <v>5596</v>
      </c>
      <c r="M3462" t="s">
        <v>16</v>
      </c>
      <c r="N3462" t="s">
        <v>16</v>
      </c>
      <c r="O3462" t="s">
        <v>16</v>
      </c>
      <c r="P3462">
        <f t="shared" si="110"/>
        <v>0</v>
      </c>
      <c r="Q3462">
        <f t="shared" si="109"/>
        <v>0</v>
      </c>
      <c r="R3462" t="str">
        <f>IFERROR(VLOOKUP(P3462,Sheet1!$E$30:$F$35,2,FALSE),"")</f>
        <v/>
      </c>
    </row>
    <row r="3463" spans="1:18">
      <c r="A3463" t="s">
        <v>15</v>
      </c>
      <c r="B3463" t="s">
        <v>6366</v>
      </c>
      <c r="C3463" t="s">
        <v>6361</v>
      </c>
      <c r="D3463" t="s">
        <v>5743</v>
      </c>
      <c r="E3463" t="s">
        <v>6367</v>
      </c>
      <c r="F3463" t="s">
        <v>184</v>
      </c>
      <c r="G3463" t="s">
        <v>16</v>
      </c>
      <c r="H3463" t="s">
        <v>42</v>
      </c>
      <c r="I3463" t="s">
        <v>26</v>
      </c>
      <c r="J3463" t="s">
        <v>16</v>
      </c>
      <c r="K3463" t="s">
        <v>18</v>
      </c>
      <c r="L3463" t="s">
        <v>5596</v>
      </c>
      <c r="M3463" t="s">
        <v>16</v>
      </c>
      <c r="N3463" t="s">
        <v>16</v>
      </c>
      <c r="O3463" t="s">
        <v>16</v>
      </c>
      <c r="P3463">
        <f t="shared" si="110"/>
        <v>0</v>
      </c>
      <c r="Q3463">
        <f t="shared" si="109"/>
        <v>0</v>
      </c>
      <c r="R3463" t="str">
        <f>IFERROR(VLOOKUP(P3463,Sheet1!$E$30:$F$35,2,FALSE),"")</f>
        <v/>
      </c>
    </row>
    <row r="3464" spans="1:18">
      <c r="A3464" t="s">
        <v>15</v>
      </c>
      <c r="B3464" t="s">
        <v>6368</v>
      </c>
      <c r="C3464" t="s">
        <v>6361</v>
      </c>
      <c r="D3464" t="s">
        <v>2132</v>
      </c>
      <c r="E3464" t="s">
        <v>2344</v>
      </c>
      <c r="F3464" t="s">
        <v>187</v>
      </c>
      <c r="G3464" t="s">
        <v>16</v>
      </c>
      <c r="H3464" t="s">
        <v>42</v>
      </c>
      <c r="I3464" t="s">
        <v>26</v>
      </c>
      <c r="J3464" t="s">
        <v>16</v>
      </c>
      <c r="K3464" t="s">
        <v>18</v>
      </c>
      <c r="L3464" t="s">
        <v>5596</v>
      </c>
      <c r="M3464" t="s">
        <v>16</v>
      </c>
      <c r="N3464" t="s">
        <v>16</v>
      </c>
      <c r="O3464" t="s">
        <v>16</v>
      </c>
      <c r="P3464">
        <f t="shared" si="110"/>
        <v>0</v>
      </c>
      <c r="Q3464">
        <f t="shared" si="109"/>
        <v>0</v>
      </c>
      <c r="R3464" t="str">
        <f>IFERROR(VLOOKUP(P3464,Sheet1!$E$30:$F$35,2,FALSE),"")</f>
        <v/>
      </c>
    </row>
    <row r="3465" spans="1:18">
      <c r="A3465" t="s">
        <v>15</v>
      </c>
      <c r="B3465" t="s">
        <v>6369</v>
      </c>
      <c r="C3465" t="s">
        <v>6361</v>
      </c>
      <c r="D3465" t="s">
        <v>5747</v>
      </c>
      <c r="E3465" t="s">
        <v>6370</v>
      </c>
      <c r="F3465" t="s">
        <v>82</v>
      </c>
      <c r="G3465" t="s">
        <v>16</v>
      </c>
      <c r="H3465" t="s">
        <v>42</v>
      </c>
      <c r="I3465" t="s">
        <v>26</v>
      </c>
      <c r="J3465" t="s">
        <v>16</v>
      </c>
      <c r="K3465" t="s">
        <v>18</v>
      </c>
      <c r="L3465" t="s">
        <v>5596</v>
      </c>
      <c r="M3465" t="s">
        <v>16</v>
      </c>
      <c r="N3465" t="s">
        <v>16</v>
      </c>
      <c r="O3465" t="s">
        <v>16</v>
      </c>
      <c r="P3465">
        <f t="shared" si="110"/>
        <v>0</v>
      </c>
      <c r="Q3465">
        <f t="shared" si="109"/>
        <v>0</v>
      </c>
      <c r="R3465" t="str">
        <f>IFERROR(VLOOKUP(P3465,Sheet1!$E$30:$F$35,2,FALSE),"")</f>
        <v/>
      </c>
    </row>
    <row r="3466" spans="1:18">
      <c r="A3466" t="s">
        <v>15</v>
      </c>
      <c r="B3466" t="s">
        <v>6371</v>
      </c>
      <c r="C3466" t="s">
        <v>6372</v>
      </c>
      <c r="D3466" t="s">
        <v>5749</v>
      </c>
      <c r="E3466" t="s">
        <v>1739</v>
      </c>
      <c r="F3466" t="s">
        <v>191</v>
      </c>
      <c r="G3466" t="s">
        <v>16</v>
      </c>
      <c r="H3466" t="s">
        <v>42</v>
      </c>
      <c r="I3466" t="s">
        <v>26</v>
      </c>
      <c r="J3466" t="s">
        <v>16</v>
      </c>
      <c r="K3466" t="s">
        <v>18</v>
      </c>
      <c r="L3466" t="s">
        <v>5596</v>
      </c>
      <c r="M3466" t="s">
        <v>16</v>
      </c>
      <c r="N3466" t="s">
        <v>16</v>
      </c>
      <c r="O3466" t="s">
        <v>16</v>
      </c>
      <c r="P3466">
        <f t="shared" si="110"/>
        <v>8</v>
      </c>
      <c r="Q3466">
        <f t="shared" si="109"/>
        <v>1</v>
      </c>
      <c r="R3466" t="str">
        <f>IFERROR(VLOOKUP(P3466,Sheet1!$E$30:$F$35,2,FALSE),"")</f>
        <v>grape</v>
      </c>
    </row>
    <row r="3467" spans="1:18">
      <c r="A3467" t="s">
        <v>15</v>
      </c>
      <c r="B3467" t="s">
        <v>6373</v>
      </c>
      <c r="C3467" t="s">
        <v>6374</v>
      </c>
      <c r="D3467" t="s">
        <v>2133</v>
      </c>
      <c r="E3467" t="s">
        <v>2346</v>
      </c>
      <c r="F3467" t="s">
        <v>194</v>
      </c>
      <c r="G3467" t="s">
        <v>16</v>
      </c>
      <c r="H3467" t="s">
        <v>42</v>
      </c>
      <c r="I3467" t="s">
        <v>26</v>
      </c>
      <c r="J3467" t="s">
        <v>16</v>
      </c>
      <c r="K3467" t="s">
        <v>18</v>
      </c>
      <c r="L3467" t="s">
        <v>5596</v>
      </c>
      <c r="M3467" t="s">
        <v>16</v>
      </c>
      <c r="N3467" t="s">
        <v>16</v>
      </c>
      <c r="O3467" t="s">
        <v>16</v>
      </c>
      <c r="P3467">
        <f t="shared" si="110"/>
        <v>8</v>
      </c>
      <c r="Q3467">
        <f t="shared" si="109"/>
        <v>1</v>
      </c>
      <c r="R3467" t="str">
        <f>IFERROR(VLOOKUP(P3467,Sheet1!$E$30:$F$35,2,FALSE),"")</f>
        <v>grape</v>
      </c>
    </row>
    <row r="3468" spans="1:18">
      <c r="A3468" t="s">
        <v>15</v>
      </c>
      <c r="B3468" t="s">
        <v>6375</v>
      </c>
      <c r="C3468" t="s">
        <v>6376</v>
      </c>
      <c r="D3468" t="s">
        <v>5752</v>
      </c>
      <c r="E3468" t="s">
        <v>6377</v>
      </c>
      <c r="F3468" t="s">
        <v>84</v>
      </c>
      <c r="G3468" t="s">
        <v>16</v>
      </c>
      <c r="H3468" t="s">
        <v>42</v>
      </c>
      <c r="I3468" t="s">
        <v>26</v>
      </c>
      <c r="J3468" t="s">
        <v>16</v>
      </c>
      <c r="K3468" t="s">
        <v>18</v>
      </c>
      <c r="L3468" t="s">
        <v>5596</v>
      </c>
      <c r="M3468" t="s">
        <v>16</v>
      </c>
      <c r="N3468" t="s">
        <v>16</v>
      </c>
      <c r="O3468" t="s">
        <v>16</v>
      </c>
      <c r="P3468">
        <f t="shared" si="110"/>
        <v>8</v>
      </c>
      <c r="Q3468">
        <f t="shared" si="109"/>
        <v>1</v>
      </c>
      <c r="R3468" t="str">
        <f>IFERROR(VLOOKUP(P3468,Sheet1!$E$30:$F$35,2,FALSE),"")</f>
        <v>grape</v>
      </c>
    </row>
    <row r="3469" spans="1:18">
      <c r="A3469" t="s">
        <v>15</v>
      </c>
      <c r="B3469" t="s">
        <v>6378</v>
      </c>
      <c r="C3469" t="s">
        <v>6376</v>
      </c>
      <c r="D3469" t="s">
        <v>5754</v>
      </c>
      <c r="E3469" t="s">
        <v>6379</v>
      </c>
      <c r="F3469" t="s">
        <v>198</v>
      </c>
      <c r="G3469" t="s">
        <v>16</v>
      </c>
      <c r="H3469" t="s">
        <v>42</v>
      </c>
      <c r="I3469" t="s">
        <v>26</v>
      </c>
      <c r="J3469" t="s">
        <v>16</v>
      </c>
      <c r="K3469" t="s">
        <v>18</v>
      </c>
      <c r="L3469" t="s">
        <v>5596</v>
      </c>
      <c r="M3469" t="s">
        <v>16</v>
      </c>
      <c r="N3469" t="s">
        <v>16</v>
      </c>
      <c r="O3469" t="s">
        <v>16</v>
      </c>
      <c r="P3469">
        <f t="shared" si="110"/>
        <v>0</v>
      </c>
      <c r="Q3469">
        <f t="shared" si="109"/>
        <v>0</v>
      </c>
      <c r="R3469" t="str">
        <f>IFERROR(VLOOKUP(P3469,Sheet1!$E$30:$F$35,2,FALSE),"")</f>
        <v/>
      </c>
    </row>
    <row r="3470" spans="1:18">
      <c r="A3470" t="s">
        <v>15</v>
      </c>
      <c r="B3470" t="s">
        <v>6115</v>
      </c>
      <c r="C3470" t="s">
        <v>6380</v>
      </c>
      <c r="D3470" t="s">
        <v>2136</v>
      </c>
      <c r="E3470" t="s">
        <v>2348</v>
      </c>
      <c r="F3470" t="s">
        <v>201</v>
      </c>
      <c r="G3470" t="s">
        <v>16</v>
      </c>
      <c r="H3470" t="s">
        <v>42</v>
      </c>
      <c r="I3470" t="s">
        <v>26</v>
      </c>
      <c r="J3470" t="s">
        <v>16</v>
      </c>
      <c r="K3470" t="s">
        <v>18</v>
      </c>
      <c r="L3470" t="s">
        <v>5596</v>
      </c>
      <c r="M3470" t="s">
        <v>16</v>
      </c>
      <c r="N3470" t="s">
        <v>16</v>
      </c>
      <c r="O3470" t="s">
        <v>16</v>
      </c>
      <c r="P3470">
        <f t="shared" si="110"/>
        <v>3</v>
      </c>
      <c r="Q3470">
        <f t="shared" si="109"/>
        <v>0</v>
      </c>
      <c r="R3470" t="str">
        <f>IFERROR(VLOOKUP(P3470,Sheet1!$E$30:$F$35,2,FALSE),"")</f>
        <v>rino</v>
      </c>
    </row>
    <row r="3471" spans="1:18">
      <c r="A3471" t="s">
        <v>15</v>
      </c>
      <c r="B3471" t="s">
        <v>6381</v>
      </c>
      <c r="C3471" t="s">
        <v>6380</v>
      </c>
      <c r="D3471" t="s">
        <v>5758</v>
      </c>
      <c r="E3471" t="s">
        <v>6382</v>
      </c>
      <c r="F3471" t="s">
        <v>85</v>
      </c>
      <c r="G3471" t="s">
        <v>16</v>
      </c>
      <c r="H3471" t="s">
        <v>42</v>
      </c>
      <c r="I3471" t="s">
        <v>26</v>
      </c>
      <c r="J3471" t="s">
        <v>16</v>
      </c>
      <c r="K3471" t="s">
        <v>18</v>
      </c>
      <c r="L3471" t="s">
        <v>5596</v>
      </c>
      <c r="M3471" t="s">
        <v>16</v>
      </c>
      <c r="N3471" t="s">
        <v>16</v>
      </c>
      <c r="O3471" t="s">
        <v>16</v>
      </c>
      <c r="P3471">
        <f t="shared" si="110"/>
        <v>0</v>
      </c>
      <c r="Q3471">
        <f t="shared" si="109"/>
        <v>0</v>
      </c>
      <c r="R3471" t="str">
        <f>IFERROR(VLOOKUP(P3471,Sheet1!$E$30:$F$35,2,FALSE),"")</f>
        <v/>
      </c>
    </row>
    <row r="3472" spans="1:18">
      <c r="A3472" t="s">
        <v>15</v>
      </c>
      <c r="B3472" t="s">
        <v>6383</v>
      </c>
      <c r="C3472" t="s">
        <v>6380</v>
      </c>
      <c r="D3472" t="s">
        <v>5760</v>
      </c>
      <c r="E3472" t="s">
        <v>6384</v>
      </c>
      <c r="F3472" t="s">
        <v>206</v>
      </c>
      <c r="G3472" t="s">
        <v>16</v>
      </c>
      <c r="H3472" t="s">
        <v>42</v>
      </c>
      <c r="I3472" t="s">
        <v>26</v>
      </c>
      <c r="J3472" t="s">
        <v>16</v>
      </c>
      <c r="K3472" t="s">
        <v>18</v>
      </c>
      <c r="L3472" t="s">
        <v>5596</v>
      </c>
      <c r="M3472" t="s">
        <v>16</v>
      </c>
      <c r="N3472" t="s">
        <v>16</v>
      </c>
      <c r="O3472" t="s">
        <v>16</v>
      </c>
      <c r="P3472">
        <f t="shared" si="110"/>
        <v>0</v>
      </c>
      <c r="Q3472">
        <f t="shared" si="109"/>
        <v>0</v>
      </c>
      <c r="R3472" t="str">
        <f>IFERROR(VLOOKUP(P3472,Sheet1!$E$30:$F$35,2,FALSE),"")</f>
        <v/>
      </c>
    </row>
    <row r="3473" spans="1:18">
      <c r="A3473" t="s">
        <v>15</v>
      </c>
      <c r="B3473" t="s">
        <v>6385</v>
      </c>
      <c r="C3473" t="s">
        <v>6386</v>
      </c>
      <c r="D3473" t="s">
        <v>2139</v>
      </c>
      <c r="E3473" t="s">
        <v>2349</v>
      </c>
      <c r="F3473" t="s">
        <v>209</v>
      </c>
      <c r="G3473" t="s">
        <v>16</v>
      </c>
      <c r="H3473" t="s">
        <v>42</v>
      </c>
      <c r="I3473" t="s">
        <v>26</v>
      </c>
      <c r="J3473" t="s">
        <v>16</v>
      </c>
      <c r="K3473" t="s">
        <v>18</v>
      </c>
      <c r="L3473" t="s">
        <v>5596</v>
      </c>
      <c r="M3473" t="s">
        <v>16</v>
      </c>
      <c r="N3473" t="s">
        <v>16</v>
      </c>
      <c r="O3473" t="s">
        <v>16</v>
      </c>
      <c r="P3473">
        <f t="shared" si="110"/>
        <v>8</v>
      </c>
      <c r="Q3473">
        <f t="shared" si="109"/>
        <v>1</v>
      </c>
      <c r="R3473" t="str">
        <f>IFERROR(VLOOKUP(P3473,Sheet1!$E$30:$F$35,2,FALSE),"")</f>
        <v>grape</v>
      </c>
    </row>
    <row r="3474" spans="1:18">
      <c r="A3474" t="s">
        <v>15</v>
      </c>
      <c r="B3474" t="s">
        <v>6387</v>
      </c>
      <c r="C3474" t="s">
        <v>6388</v>
      </c>
      <c r="D3474" t="s">
        <v>1522</v>
      </c>
      <c r="E3474" t="s">
        <v>6389</v>
      </c>
      <c r="F3474" t="s">
        <v>52</v>
      </c>
      <c r="G3474" t="s">
        <v>16</v>
      </c>
      <c r="H3474" t="s">
        <v>42</v>
      </c>
      <c r="I3474" t="s">
        <v>26</v>
      </c>
      <c r="J3474" t="s">
        <v>16</v>
      </c>
      <c r="K3474" t="s">
        <v>18</v>
      </c>
      <c r="L3474" t="s">
        <v>5596</v>
      </c>
      <c r="M3474" t="s">
        <v>16</v>
      </c>
      <c r="N3474" t="s">
        <v>16</v>
      </c>
      <c r="O3474" t="s">
        <v>16</v>
      </c>
      <c r="P3474">
        <f t="shared" si="110"/>
        <v>3</v>
      </c>
      <c r="Q3474">
        <f t="shared" si="109"/>
        <v>0</v>
      </c>
      <c r="R3474" t="str">
        <f>IFERROR(VLOOKUP(P3474,Sheet1!$E$30:$F$35,2,FALSE),"")</f>
        <v>rino</v>
      </c>
    </row>
    <row r="3475" spans="1:18">
      <c r="A3475" t="s">
        <v>15</v>
      </c>
      <c r="B3475" t="s">
        <v>6390</v>
      </c>
      <c r="C3475" t="s">
        <v>6388</v>
      </c>
      <c r="D3475" t="s">
        <v>5766</v>
      </c>
      <c r="E3475" t="s">
        <v>6391</v>
      </c>
      <c r="F3475" t="s">
        <v>88</v>
      </c>
      <c r="G3475" t="s">
        <v>16</v>
      </c>
      <c r="H3475" t="s">
        <v>42</v>
      </c>
      <c r="I3475" t="s">
        <v>26</v>
      </c>
      <c r="J3475" t="s">
        <v>16</v>
      </c>
      <c r="K3475" t="s">
        <v>18</v>
      </c>
      <c r="L3475" t="s">
        <v>5596</v>
      </c>
      <c r="M3475" t="s">
        <v>16</v>
      </c>
      <c r="N3475" t="s">
        <v>16</v>
      </c>
      <c r="O3475" t="s">
        <v>16</v>
      </c>
      <c r="P3475">
        <f t="shared" si="110"/>
        <v>0</v>
      </c>
      <c r="Q3475">
        <f t="shared" si="109"/>
        <v>0</v>
      </c>
      <c r="R3475" t="str">
        <f>IFERROR(VLOOKUP(P3475,Sheet1!$E$30:$F$35,2,FALSE),"")</f>
        <v/>
      </c>
    </row>
    <row r="3476" spans="1:18">
      <c r="A3476" t="s">
        <v>15</v>
      </c>
      <c r="B3476" t="s">
        <v>6392</v>
      </c>
      <c r="C3476" t="s">
        <v>6388</v>
      </c>
      <c r="D3476" t="s">
        <v>2140</v>
      </c>
      <c r="E3476" t="s">
        <v>2351</v>
      </c>
      <c r="F3476" t="s">
        <v>215</v>
      </c>
      <c r="G3476" t="s">
        <v>16</v>
      </c>
      <c r="H3476" t="s">
        <v>42</v>
      </c>
      <c r="I3476" t="s">
        <v>26</v>
      </c>
      <c r="J3476" t="s">
        <v>16</v>
      </c>
      <c r="K3476" t="s">
        <v>18</v>
      </c>
      <c r="L3476" t="s">
        <v>5596</v>
      </c>
      <c r="M3476" t="s">
        <v>16</v>
      </c>
      <c r="N3476" t="s">
        <v>16</v>
      </c>
      <c r="O3476" t="s">
        <v>16</v>
      </c>
      <c r="P3476">
        <f t="shared" si="110"/>
        <v>0</v>
      </c>
      <c r="Q3476">
        <f t="shared" si="109"/>
        <v>0</v>
      </c>
      <c r="R3476" t="str">
        <f>IFERROR(VLOOKUP(P3476,Sheet1!$E$30:$F$35,2,FALSE),"")</f>
        <v/>
      </c>
    </row>
    <row r="3477" spans="1:18">
      <c r="A3477" t="s">
        <v>15</v>
      </c>
      <c r="B3477" t="s">
        <v>6393</v>
      </c>
      <c r="C3477" t="s">
        <v>6394</v>
      </c>
      <c r="D3477" t="s">
        <v>1526</v>
      </c>
      <c r="E3477" t="s">
        <v>6395</v>
      </c>
      <c r="F3477" t="s">
        <v>90</v>
      </c>
      <c r="G3477" t="s">
        <v>16</v>
      </c>
      <c r="H3477" t="s">
        <v>42</v>
      </c>
      <c r="I3477" t="s">
        <v>26</v>
      </c>
      <c r="J3477" t="s">
        <v>16</v>
      </c>
      <c r="K3477" t="s">
        <v>18</v>
      </c>
      <c r="L3477" t="s">
        <v>5596</v>
      </c>
      <c r="M3477" t="s">
        <v>16</v>
      </c>
      <c r="N3477" t="s">
        <v>16</v>
      </c>
      <c r="O3477" t="s">
        <v>16</v>
      </c>
      <c r="P3477">
        <f t="shared" si="110"/>
        <v>3</v>
      </c>
      <c r="Q3477">
        <f t="shared" si="109"/>
        <v>0</v>
      </c>
      <c r="R3477" t="str">
        <f>IFERROR(VLOOKUP(P3477,Sheet1!$E$30:$F$35,2,FALSE),"")</f>
        <v>rino</v>
      </c>
    </row>
    <row r="3478" spans="1:18">
      <c r="A3478" t="s">
        <v>15</v>
      </c>
      <c r="B3478" t="s">
        <v>6396</v>
      </c>
      <c r="C3478" t="s">
        <v>6394</v>
      </c>
      <c r="D3478" t="s">
        <v>5770</v>
      </c>
      <c r="E3478" t="s">
        <v>6397</v>
      </c>
      <c r="F3478" t="s">
        <v>220</v>
      </c>
      <c r="G3478" t="s">
        <v>16</v>
      </c>
      <c r="H3478" t="s">
        <v>42</v>
      </c>
      <c r="I3478" t="s">
        <v>26</v>
      </c>
      <c r="J3478" t="s">
        <v>16</v>
      </c>
      <c r="K3478" t="s">
        <v>18</v>
      </c>
      <c r="L3478" t="s">
        <v>5596</v>
      </c>
      <c r="M3478" t="s">
        <v>16</v>
      </c>
      <c r="N3478" t="s">
        <v>16</v>
      </c>
      <c r="O3478" t="s">
        <v>16</v>
      </c>
      <c r="P3478">
        <f t="shared" si="110"/>
        <v>0</v>
      </c>
      <c r="Q3478">
        <f t="shared" si="109"/>
        <v>0</v>
      </c>
      <c r="R3478" t="str">
        <f>IFERROR(VLOOKUP(P3478,Sheet1!$E$30:$F$35,2,FALSE),"")</f>
        <v/>
      </c>
    </row>
    <row r="3479" spans="1:18">
      <c r="A3479" t="s">
        <v>15</v>
      </c>
      <c r="B3479" t="s">
        <v>6145</v>
      </c>
      <c r="C3479" t="s">
        <v>6398</v>
      </c>
      <c r="D3479" t="s">
        <v>2143</v>
      </c>
      <c r="E3479" t="s">
        <v>2353</v>
      </c>
      <c r="F3479" t="s">
        <v>92</v>
      </c>
      <c r="G3479" t="s">
        <v>16</v>
      </c>
      <c r="H3479" t="s">
        <v>42</v>
      </c>
      <c r="I3479" t="s">
        <v>26</v>
      </c>
      <c r="J3479" t="s">
        <v>16</v>
      </c>
      <c r="K3479" t="s">
        <v>18</v>
      </c>
      <c r="L3479" t="s">
        <v>5596</v>
      </c>
      <c r="M3479" t="s">
        <v>16</v>
      </c>
      <c r="N3479" t="s">
        <v>16</v>
      </c>
      <c r="O3479" t="s">
        <v>16</v>
      </c>
      <c r="P3479">
        <f t="shared" si="110"/>
        <v>8</v>
      </c>
      <c r="Q3479">
        <f t="shared" si="109"/>
        <v>1</v>
      </c>
      <c r="R3479" t="str">
        <f>IFERROR(VLOOKUP(P3479,Sheet1!$E$30:$F$35,2,FALSE),"")</f>
        <v>grape</v>
      </c>
    </row>
    <row r="3480" spans="1:18">
      <c r="A3480" t="s">
        <v>15</v>
      </c>
      <c r="B3480" t="s">
        <v>6399</v>
      </c>
      <c r="C3480" t="s">
        <v>6398</v>
      </c>
      <c r="D3480" t="s">
        <v>1529</v>
      </c>
      <c r="E3480" t="s">
        <v>1742</v>
      </c>
      <c r="F3480" t="s">
        <v>225</v>
      </c>
      <c r="G3480" t="s">
        <v>16</v>
      </c>
      <c r="H3480" t="s">
        <v>42</v>
      </c>
      <c r="I3480" t="s">
        <v>26</v>
      </c>
      <c r="J3480" t="s">
        <v>16</v>
      </c>
      <c r="K3480" t="s">
        <v>18</v>
      </c>
      <c r="L3480" t="s">
        <v>5596</v>
      </c>
      <c r="M3480" t="s">
        <v>16</v>
      </c>
      <c r="N3480" t="s">
        <v>16</v>
      </c>
      <c r="O3480" t="s">
        <v>16</v>
      </c>
      <c r="P3480">
        <f t="shared" si="110"/>
        <v>0</v>
      </c>
      <c r="Q3480">
        <f t="shared" si="109"/>
        <v>0</v>
      </c>
      <c r="R3480" t="str">
        <f>IFERROR(VLOOKUP(P3480,Sheet1!$E$30:$F$35,2,FALSE),"")</f>
        <v/>
      </c>
    </row>
    <row r="3481" spans="1:18">
      <c r="A3481" t="s">
        <v>15</v>
      </c>
      <c r="B3481" t="s">
        <v>6400</v>
      </c>
      <c r="C3481" t="s">
        <v>6398</v>
      </c>
      <c r="D3481" t="s">
        <v>5774</v>
      </c>
      <c r="E3481" t="s">
        <v>6401</v>
      </c>
      <c r="F3481" t="s">
        <v>94</v>
      </c>
      <c r="G3481" t="s">
        <v>16</v>
      </c>
      <c r="H3481" t="s">
        <v>42</v>
      </c>
      <c r="I3481" t="s">
        <v>26</v>
      </c>
      <c r="J3481" t="s">
        <v>16</v>
      </c>
      <c r="K3481" t="s">
        <v>18</v>
      </c>
      <c r="L3481" t="s">
        <v>5596</v>
      </c>
      <c r="M3481" t="s">
        <v>16</v>
      </c>
      <c r="N3481" t="s">
        <v>16</v>
      </c>
      <c r="O3481" t="s">
        <v>16</v>
      </c>
      <c r="P3481">
        <f t="shared" si="110"/>
        <v>0</v>
      </c>
      <c r="Q3481">
        <f t="shared" si="109"/>
        <v>0</v>
      </c>
      <c r="R3481" t="str">
        <f>IFERROR(VLOOKUP(P3481,Sheet1!$E$30:$F$35,2,FALSE),"")</f>
        <v/>
      </c>
    </row>
    <row r="3482" spans="1:18">
      <c r="A3482" t="s">
        <v>15</v>
      </c>
      <c r="B3482" t="s">
        <v>6402</v>
      </c>
      <c r="C3482" t="s">
        <v>6403</v>
      </c>
      <c r="D3482" t="s">
        <v>2146</v>
      </c>
      <c r="E3482" t="s">
        <v>2354</v>
      </c>
      <c r="F3482" t="s">
        <v>229</v>
      </c>
      <c r="G3482" t="s">
        <v>16</v>
      </c>
      <c r="H3482" t="s">
        <v>42</v>
      </c>
      <c r="I3482" t="s">
        <v>26</v>
      </c>
      <c r="J3482" t="s">
        <v>16</v>
      </c>
      <c r="K3482" t="s">
        <v>18</v>
      </c>
      <c r="L3482" t="s">
        <v>5596</v>
      </c>
      <c r="M3482" t="s">
        <v>16</v>
      </c>
      <c r="N3482" t="s">
        <v>16</v>
      </c>
      <c r="O3482" t="s">
        <v>16</v>
      </c>
      <c r="P3482">
        <f t="shared" si="110"/>
        <v>8</v>
      </c>
      <c r="Q3482">
        <f t="shared" si="109"/>
        <v>1</v>
      </c>
      <c r="R3482" t="str">
        <f>IFERROR(VLOOKUP(P3482,Sheet1!$E$30:$F$35,2,FALSE),"")</f>
        <v>grape</v>
      </c>
    </row>
    <row r="3483" spans="1:18">
      <c r="A3483" t="s">
        <v>15</v>
      </c>
      <c r="B3483" t="s">
        <v>6404</v>
      </c>
      <c r="C3483" t="s">
        <v>6405</v>
      </c>
      <c r="D3483" t="s">
        <v>1533</v>
      </c>
      <c r="E3483" t="s">
        <v>6406</v>
      </c>
      <c r="F3483" t="s">
        <v>96</v>
      </c>
      <c r="G3483" t="s">
        <v>16</v>
      </c>
      <c r="H3483" t="s">
        <v>42</v>
      </c>
      <c r="I3483" t="s">
        <v>26</v>
      </c>
      <c r="J3483" t="s">
        <v>16</v>
      </c>
      <c r="K3483" t="s">
        <v>18</v>
      </c>
      <c r="L3483" t="s">
        <v>5596</v>
      </c>
      <c r="M3483" t="s">
        <v>16</v>
      </c>
      <c r="N3483" t="s">
        <v>16</v>
      </c>
      <c r="O3483" t="s">
        <v>16</v>
      </c>
      <c r="P3483">
        <f t="shared" si="110"/>
        <v>8</v>
      </c>
      <c r="Q3483">
        <f t="shared" si="109"/>
        <v>1</v>
      </c>
      <c r="R3483" t="str">
        <f>IFERROR(VLOOKUP(P3483,Sheet1!$E$30:$F$35,2,FALSE),"")</f>
        <v>grape</v>
      </c>
    </row>
    <row r="3484" spans="1:18">
      <c r="A3484" t="s">
        <v>15</v>
      </c>
      <c r="B3484" t="s">
        <v>6407</v>
      </c>
      <c r="C3484" t="s">
        <v>6405</v>
      </c>
      <c r="D3484" t="s">
        <v>5778</v>
      </c>
      <c r="E3484" t="s">
        <v>6408</v>
      </c>
      <c r="F3484" t="s">
        <v>234</v>
      </c>
      <c r="G3484" t="s">
        <v>16</v>
      </c>
      <c r="H3484" t="s">
        <v>42</v>
      </c>
      <c r="I3484" t="s">
        <v>26</v>
      </c>
      <c r="J3484" t="s">
        <v>16</v>
      </c>
      <c r="K3484" t="s">
        <v>18</v>
      </c>
      <c r="L3484" t="s">
        <v>5596</v>
      </c>
      <c r="M3484" t="s">
        <v>16</v>
      </c>
      <c r="N3484" t="s">
        <v>16</v>
      </c>
      <c r="O3484" t="s">
        <v>16</v>
      </c>
      <c r="P3484">
        <f t="shared" si="110"/>
        <v>0</v>
      </c>
      <c r="Q3484">
        <f t="shared" si="109"/>
        <v>0</v>
      </c>
      <c r="R3484" t="str">
        <f>IFERROR(VLOOKUP(P3484,Sheet1!$E$30:$F$35,2,FALSE),"")</f>
        <v/>
      </c>
    </row>
    <row r="3485" spans="1:18">
      <c r="A3485" t="s">
        <v>15</v>
      </c>
      <c r="B3485" t="s">
        <v>6156</v>
      </c>
      <c r="C3485" t="s">
        <v>6405</v>
      </c>
      <c r="D3485" t="s">
        <v>1537</v>
      </c>
      <c r="E3485" t="s">
        <v>2357</v>
      </c>
      <c r="F3485" t="s">
        <v>99</v>
      </c>
      <c r="G3485" t="s">
        <v>16</v>
      </c>
      <c r="H3485" t="s">
        <v>42</v>
      </c>
      <c r="I3485" t="s">
        <v>26</v>
      </c>
      <c r="J3485" t="s">
        <v>16</v>
      </c>
      <c r="K3485" t="s">
        <v>18</v>
      </c>
      <c r="L3485" t="s">
        <v>5596</v>
      </c>
      <c r="M3485" t="s">
        <v>16</v>
      </c>
      <c r="N3485" t="s">
        <v>16</v>
      </c>
      <c r="O3485" t="s">
        <v>16</v>
      </c>
      <c r="P3485">
        <f t="shared" si="110"/>
        <v>0</v>
      </c>
      <c r="Q3485">
        <f t="shared" si="109"/>
        <v>0</v>
      </c>
      <c r="R3485" t="str">
        <f>IFERROR(VLOOKUP(P3485,Sheet1!$E$30:$F$35,2,FALSE),"")</f>
        <v/>
      </c>
    </row>
    <row r="3486" spans="1:18">
      <c r="A3486" t="s">
        <v>15</v>
      </c>
      <c r="B3486" t="s">
        <v>6409</v>
      </c>
      <c r="C3486" t="s">
        <v>6405</v>
      </c>
      <c r="D3486" t="s">
        <v>5782</v>
      </c>
      <c r="E3486" t="s">
        <v>6410</v>
      </c>
      <c r="F3486" t="s">
        <v>238</v>
      </c>
      <c r="G3486" t="s">
        <v>16</v>
      </c>
      <c r="H3486" t="s">
        <v>42</v>
      </c>
      <c r="I3486" t="s">
        <v>26</v>
      </c>
      <c r="J3486" t="s">
        <v>16</v>
      </c>
      <c r="K3486" t="s">
        <v>18</v>
      </c>
      <c r="L3486" t="s">
        <v>5596</v>
      </c>
      <c r="M3486" t="s">
        <v>16</v>
      </c>
      <c r="N3486" t="s">
        <v>16</v>
      </c>
      <c r="O3486" t="s">
        <v>16</v>
      </c>
      <c r="P3486">
        <f t="shared" si="110"/>
        <v>0</v>
      </c>
      <c r="Q3486">
        <f t="shared" si="109"/>
        <v>0</v>
      </c>
      <c r="R3486" t="str">
        <f>IFERROR(VLOOKUP(P3486,Sheet1!$E$30:$F$35,2,FALSE),"")</f>
        <v/>
      </c>
    </row>
    <row r="3487" spans="1:18">
      <c r="A3487" t="s">
        <v>15</v>
      </c>
      <c r="B3487" t="s">
        <v>6411</v>
      </c>
      <c r="C3487" t="s">
        <v>6412</v>
      </c>
      <c r="D3487" t="s">
        <v>5785</v>
      </c>
      <c r="E3487" t="s">
        <v>6413</v>
      </c>
      <c r="F3487" t="s">
        <v>101</v>
      </c>
      <c r="G3487" t="s">
        <v>16</v>
      </c>
      <c r="H3487" t="s">
        <v>42</v>
      </c>
      <c r="I3487" t="s">
        <v>26</v>
      </c>
      <c r="J3487" t="s">
        <v>16</v>
      </c>
      <c r="K3487" t="s">
        <v>18</v>
      </c>
      <c r="L3487" t="s">
        <v>5596</v>
      </c>
      <c r="M3487" t="s">
        <v>16</v>
      </c>
      <c r="N3487" t="s">
        <v>16</v>
      </c>
      <c r="O3487" t="s">
        <v>16</v>
      </c>
      <c r="P3487">
        <f t="shared" si="110"/>
        <v>3</v>
      </c>
      <c r="Q3487">
        <f t="shared" si="109"/>
        <v>0</v>
      </c>
      <c r="R3487" t="str">
        <f>IFERROR(VLOOKUP(P3487,Sheet1!$E$30:$F$35,2,FALSE),"")</f>
        <v>rino</v>
      </c>
    </row>
    <row r="3488" spans="1:18">
      <c r="A3488" t="s">
        <v>15</v>
      </c>
      <c r="B3488" t="s">
        <v>6414</v>
      </c>
      <c r="C3488" t="s">
        <v>6412</v>
      </c>
      <c r="D3488" t="s">
        <v>2148</v>
      </c>
      <c r="E3488" t="s">
        <v>2360</v>
      </c>
      <c r="F3488" t="s">
        <v>55</v>
      </c>
      <c r="G3488" t="s">
        <v>16</v>
      </c>
      <c r="H3488" t="s">
        <v>42</v>
      </c>
      <c r="I3488" t="s">
        <v>26</v>
      </c>
      <c r="J3488" t="s">
        <v>16</v>
      </c>
      <c r="K3488" t="s">
        <v>18</v>
      </c>
      <c r="L3488" t="s">
        <v>5596</v>
      </c>
      <c r="M3488" t="s">
        <v>16</v>
      </c>
      <c r="N3488" t="s">
        <v>16</v>
      </c>
      <c r="O3488" t="s">
        <v>16</v>
      </c>
      <c r="P3488">
        <f t="shared" si="110"/>
        <v>0</v>
      </c>
      <c r="Q3488">
        <f t="shared" si="109"/>
        <v>0</v>
      </c>
      <c r="R3488" t="str">
        <f>IFERROR(VLOOKUP(P3488,Sheet1!$E$30:$F$35,2,FALSE),"")</f>
        <v/>
      </c>
    </row>
    <row r="3489" spans="1:18">
      <c r="A3489" t="s">
        <v>15</v>
      </c>
      <c r="B3489" t="s">
        <v>6415</v>
      </c>
      <c r="C3489" t="s">
        <v>6412</v>
      </c>
      <c r="D3489" t="s">
        <v>5789</v>
      </c>
      <c r="E3489" t="s">
        <v>6416</v>
      </c>
      <c r="F3489" t="s">
        <v>104</v>
      </c>
      <c r="G3489" t="s">
        <v>16</v>
      </c>
      <c r="H3489" t="s">
        <v>42</v>
      </c>
      <c r="I3489" t="s">
        <v>26</v>
      </c>
      <c r="J3489" t="s">
        <v>16</v>
      </c>
      <c r="K3489" t="s">
        <v>18</v>
      </c>
      <c r="L3489" t="s">
        <v>5596</v>
      </c>
      <c r="M3489" t="s">
        <v>16</v>
      </c>
      <c r="N3489" t="s">
        <v>16</v>
      </c>
      <c r="O3489" t="s">
        <v>16</v>
      </c>
      <c r="P3489">
        <f t="shared" si="110"/>
        <v>0</v>
      </c>
      <c r="Q3489">
        <f t="shared" si="109"/>
        <v>0</v>
      </c>
      <c r="R3489" t="str">
        <f>IFERROR(VLOOKUP(P3489,Sheet1!$E$30:$F$35,2,FALSE),"")</f>
        <v/>
      </c>
    </row>
    <row r="3490" spans="1:18">
      <c r="A3490" t="s">
        <v>15</v>
      </c>
      <c r="B3490" t="s">
        <v>6417</v>
      </c>
      <c r="C3490" t="s">
        <v>6412</v>
      </c>
      <c r="D3490" t="s">
        <v>5791</v>
      </c>
      <c r="E3490" t="s">
        <v>6418</v>
      </c>
      <c r="F3490" t="s">
        <v>244</v>
      </c>
      <c r="G3490" t="s">
        <v>16</v>
      </c>
      <c r="H3490" t="s">
        <v>42</v>
      </c>
      <c r="I3490" t="s">
        <v>26</v>
      </c>
      <c r="J3490" t="s">
        <v>16</v>
      </c>
      <c r="K3490" t="s">
        <v>18</v>
      </c>
      <c r="L3490" t="s">
        <v>5596</v>
      </c>
      <c r="M3490" t="s">
        <v>16</v>
      </c>
      <c r="N3490" t="s">
        <v>16</v>
      </c>
      <c r="O3490" t="s">
        <v>16</v>
      </c>
      <c r="P3490">
        <f t="shared" si="110"/>
        <v>0</v>
      </c>
      <c r="Q3490">
        <f t="shared" si="109"/>
        <v>0</v>
      </c>
      <c r="R3490" t="str">
        <f>IFERROR(VLOOKUP(P3490,Sheet1!$E$30:$F$35,2,FALSE),"")</f>
        <v/>
      </c>
    </row>
    <row r="3491" spans="1:18">
      <c r="A3491" t="s">
        <v>15</v>
      </c>
      <c r="B3491" t="s">
        <v>6419</v>
      </c>
      <c r="C3491" t="s">
        <v>6420</v>
      </c>
      <c r="D3491" t="s">
        <v>2151</v>
      </c>
      <c r="E3491" t="s">
        <v>2361</v>
      </c>
      <c r="F3491" t="s">
        <v>106</v>
      </c>
      <c r="G3491" t="s">
        <v>16</v>
      </c>
      <c r="H3491" t="s">
        <v>42</v>
      </c>
      <c r="I3491" t="s">
        <v>26</v>
      </c>
      <c r="J3491" t="s">
        <v>16</v>
      </c>
      <c r="K3491" t="s">
        <v>18</v>
      </c>
      <c r="L3491" t="s">
        <v>5596</v>
      </c>
      <c r="M3491" t="s">
        <v>16</v>
      </c>
      <c r="N3491" t="s">
        <v>16</v>
      </c>
      <c r="O3491" t="s">
        <v>16</v>
      </c>
      <c r="P3491">
        <f t="shared" si="110"/>
        <v>3</v>
      </c>
      <c r="Q3491">
        <f t="shared" si="109"/>
        <v>0</v>
      </c>
      <c r="R3491" t="str">
        <f>IFERROR(VLOOKUP(P3491,Sheet1!$E$30:$F$35,2,FALSE),"")</f>
        <v>rino</v>
      </c>
    </row>
    <row r="3492" spans="1:18">
      <c r="A3492" t="s">
        <v>15</v>
      </c>
      <c r="B3492" t="s">
        <v>6421</v>
      </c>
      <c r="C3492" t="s">
        <v>6422</v>
      </c>
      <c r="D3492" t="s">
        <v>5795</v>
      </c>
      <c r="E3492" t="s">
        <v>6423</v>
      </c>
      <c r="F3492" t="s">
        <v>247</v>
      </c>
      <c r="G3492" t="s">
        <v>16</v>
      </c>
      <c r="H3492" t="s">
        <v>42</v>
      </c>
      <c r="I3492" t="s">
        <v>26</v>
      </c>
      <c r="J3492" t="s">
        <v>16</v>
      </c>
      <c r="K3492" t="s">
        <v>18</v>
      </c>
      <c r="L3492" t="s">
        <v>5596</v>
      </c>
      <c r="M3492" t="s">
        <v>16</v>
      </c>
      <c r="N3492" t="s">
        <v>16</v>
      </c>
      <c r="O3492" t="s">
        <v>16</v>
      </c>
      <c r="P3492">
        <f t="shared" si="110"/>
        <v>8</v>
      </c>
      <c r="Q3492">
        <f t="shared" si="109"/>
        <v>1</v>
      </c>
      <c r="R3492" t="str">
        <f>IFERROR(VLOOKUP(P3492,Sheet1!$E$30:$F$35,2,FALSE),"")</f>
        <v>grape</v>
      </c>
    </row>
    <row r="3493" spans="1:18">
      <c r="A3493" t="s">
        <v>15</v>
      </c>
      <c r="B3493" t="s">
        <v>6424</v>
      </c>
      <c r="C3493" t="s">
        <v>6422</v>
      </c>
      <c r="D3493" t="s">
        <v>1544</v>
      </c>
      <c r="E3493" t="s">
        <v>6425</v>
      </c>
      <c r="F3493" t="s">
        <v>249</v>
      </c>
      <c r="G3493" t="s">
        <v>16</v>
      </c>
      <c r="H3493" t="s">
        <v>42</v>
      </c>
      <c r="I3493" t="s">
        <v>26</v>
      </c>
      <c r="J3493" t="s">
        <v>16</v>
      </c>
      <c r="K3493" t="s">
        <v>18</v>
      </c>
      <c r="L3493" t="s">
        <v>5596</v>
      </c>
      <c r="M3493" t="s">
        <v>16</v>
      </c>
      <c r="N3493" t="s">
        <v>16</v>
      </c>
      <c r="O3493" t="s">
        <v>16</v>
      </c>
      <c r="P3493">
        <f t="shared" si="110"/>
        <v>0</v>
      </c>
      <c r="Q3493">
        <f t="shared" si="109"/>
        <v>0</v>
      </c>
      <c r="R3493" t="str">
        <f>IFERROR(VLOOKUP(P3493,Sheet1!$E$30:$F$35,2,FALSE),"")</f>
        <v/>
      </c>
    </row>
    <row r="3494" spans="1:18">
      <c r="A3494" t="s">
        <v>15</v>
      </c>
      <c r="B3494" t="s">
        <v>6426</v>
      </c>
      <c r="C3494" t="s">
        <v>6422</v>
      </c>
      <c r="D3494" t="s">
        <v>2152</v>
      </c>
      <c r="E3494" t="s">
        <v>1743</v>
      </c>
      <c r="F3494" t="s">
        <v>109</v>
      </c>
      <c r="G3494" t="s">
        <v>16</v>
      </c>
      <c r="H3494" t="s">
        <v>42</v>
      </c>
      <c r="I3494" t="s">
        <v>26</v>
      </c>
      <c r="J3494" t="s">
        <v>16</v>
      </c>
      <c r="K3494" t="s">
        <v>18</v>
      </c>
      <c r="L3494" t="s">
        <v>5596</v>
      </c>
      <c r="M3494" t="s">
        <v>16</v>
      </c>
      <c r="N3494" t="s">
        <v>16</v>
      </c>
      <c r="O3494" t="s">
        <v>16</v>
      </c>
      <c r="P3494">
        <f t="shared" si="110"/>
        <v>0</v>
      </c>
      <c r="Q3494">
        <f t="shared" si="109"/>
        <v>0</v>
      </c>
      <c r="R3494" t="str">
        <f>IFERROR(VLOOKUP(P3494,Sheet1!$E$30:$F$35,2,FALSE),"")</f>
        <v/>
      </c>
    </row>
    <row r="3495" spans="1:18">
      <c r="A3495" t="s">
        <v>15</v>
      </c>
      <c r="B3495" t="s">
        <v>6427</v>
      </c>
      <c r="C3495" t="s">
        <v>6422</v>
      </c>
      <c r="D3495" t="s">
        <v>5799</v>
      </c>
      <c r="E3495" t="s">
        <v>6428</v>
      </c>
      <c r="F3495" t="s">
        <v>252</v>
      </c>
      <c r="G3495" t="s">
        <v>16</v>
      </c>
      <c r="H3495" t="s">
        <v>42</v>
      </c>
      <c r="I3495" t="s">
        <v>26</v>
      </c>
      <c r="J3495" t="s">
        <v>16</v>
      </c>
      <c r="K3495" t="s">
        <v>18</v>
      </c>
      <c r="L3495" t="s">
        <v>5596</v>
      </c>
      <c r="M3495" t="s">
        <v>16</v>
      </c>
      <c r="N3495" t="s">
        <v>16</v>
      </c>
      <c r="O3495" t="s">
        <v>16</v>
      </c>
      <c r="P3495">
        <f t="shared" si="110"/>
        <v>0</v>
      </c>
      <c r="Q3495">
        <f t="shared" si="109"/>
        <v>0</v>
      </c>
      <c r="R3495" t="str">
        <f>IFERROR(VLOOKUP(P3495,Sheet1!$E$30:$F$35,2,FALSE),"")</f>
        <v/>
      </c>
    </row>
    <row r="3496" spans="1:18">
      <c r="A3496" t="s">
        <v>15</v>
      </c>
      <c r="B3496" t="s">
        <v>6429</v>
      </c>
      <c r="C3496" t="s">
        <v>6422</v>
      </c>
      <c r="D3496" t="s">
        <v>1551</v>
      </c>
      <c r="E3496" t="s">
        <v>6430</v>
      </c>
      <c r="F3496" t="s">
        <v>255</v>
      </c>
      <c r="G3496" t="s">
        <v>16</v>
      </c>
      <c r="H3496" t="s">
        <v>42</v>
      </c>
      <c r="I3496" t="s">
        <v>26</v>
      </c>
      <c r="J3496" t="s">
        <v>16</v>
      </c>
      <c r="K3496" t="s">
        <v>18</v>
      </c>
      <c r="L3496" t="s">
        <v>5596</v>
      </c>
      <c r="M3496" t="s">
        <v>16</v>
      </c>
      <c r="N3496" t="s">
        <v>16</v>
      </c>
      <c r="O3496" t="s">
        <v>16</v>
      </c>
      <c r="P3496">
        <f t="shared" si="110"/>
        <v>0</v>
      </c>
      <c r="Q3496">
        <f t="shared" si="109"/>
        <v>0</v>
      </c>
      <c r="R3496" t="str">
        <f>IFERROR(VLOOKUP(P3496,Sheet1!$E$30:$F$35,2,FALSE),"")</f>
        <v/>
      </c>
    </row>
    <row r="3497" spans="1:18">
      <c r="A3497" t="s">
        <v>15</v>
      </c>
      <c r="B3497" t="s">
        <v>6431</v>
      </c>
      <c r="C3497" t="s">
        <v>6422</v>
      </c>
      <c r="D3497" t="s">
        <v>2154</v>
      </c>
      <c r="E3497" t="s">
        <v>2365</v>
      </c>
      <c r="F3497" t="s">
        <v>112</v>
      </c>
      <c r="G3497" t="s">
        <v>16</v>
      </c>
      <c r="H3497" t="s">
        <v>42</v>
      </c>
      <c r="I3497" t="s">
        <v>26</v>
      </c>
      <c r="J3497" t="s">
        <v>16</v>
      </c>
      <c r="K3497" t="s">
        <v>18</v>
      </c>
      <c r="L3497" t="s">
        <v>5596</v>
      </c>
      <c r="M3497" t="s">
        <v>16</v>
      </c>
      <c r="N3497" t="s">
        <v>16</v>
      </c>
      <c r="O3497" t="s">
        <v>16</v>
      </c>
      <c r="P3497">
        <f t="shared" si="110"/>
        <v>0</v>
      </c>
      <c r="Q3497">
        <f t="shared" si="109"/>
        <v>0</v>
      </c>
      <c r="R3497" t="str">
        <f>IFERROR(VLOOKUP(P3497,Sheet1!$E$30:$F$35,2,FALSE),"")</f>
        <v/>
      </c>
    </row>
    <row r="3498" spans="1:18">
      <c r="A3498" t="s">
        <v>15</v>
      </c>
      <c r="B3498" t="s">
        <v>6432</v>
      </c>
      <c r="C3498" t="s">
        <v>6422</v>
      </c>
      <c r="D3498" t="s">
        <v>5804</v>
      </c>
      <c r="E3498" t="s">
        <v>6433</v>
      </c>
      <c r="F3498" t="s">
        <v>258</v>
      </c>
      <c r="G3498" t="s">
        <v>16</v>
      </c>
      <c r="H3498" t="s">
        <v>42</v>
      </c>
      <c r="I3498" t="s">
        <v>26</v>
      </c>
      <c r="J3498" t="s">
        <v>16</v>
      </c>
      <c r="K3498" t="s">
        <v>18</v>
      </c>
      <c r="L3498" t="s">
        <v>5596</v>
      </c>
      <c r="M3498" t="s">
        <v>16</v>
      </c>
      <c r="N3498" t="s">
        <v>16</v>
      </c>
      <c r="O3498" t="s">
        <v>16</v>
      </c>
      <c r="P3498">
        <f t="shared" si="110"/>
        <v>0</v>
      </c>
      <c r="Q3498">
        <f t="shared" si="109"/>
        <v>0</v>
      </c>
      <c r="R3498" t="str">
        <f>IFERROR(VLOOKUP(P3498,Sheet1!$E$30:$F$35,2,FALSE),"")</f>
        <v/>
      </c>
    </row>
    <row r="3499" spans="1:18">
      <c r="A3499" t="s">
        <v>15</v>
      </c>
      <c r="B3499" t="s">
        <v>6168</v>
      </c>
      <c r="C3499" t="s">
        <v>6422</v>
      </c>
      <c r="D3499" t="s">
        <v>1555</v>
      </c>
      <c r="E3499" t="s">
        <v>6434</v>
      </c>
      <c r="F3499" t="s">
        <v>261</v>
      </c>
      <c r="G3499" t="s">
        <v>16</v>
      </c>
      <c r="H3499" t="s">
        <v>42</v>
      </c>
      <c r="I3499" t="s">
        <v>26</v>
      </c>
      <c r="J3499" t="s">
        <v>16</v>
      </c>
      <c r="K3499" t="s">
        <v>18</v>
      </c>
      <c r="L3499" t="s">
        <v>5596</v>
      </c>
      <c r="M3499" t="s">
        <v>16</v>
      </c>
      <c r="N3499" t="s">
        <v>16</v>
      </c>
      <c r="O3499" t="s">
        <v>16</v>
      </c>
      <c r="P3499">
        <f t="shared" si="110"/>
        <v>0</v>
      </c>
      <c r="Q3499">
        <f t="shared" si="109"/>
        <v>0</v>
      </c>
      <c r="R3499" t="str">
        <f>IFERROR(VLOOKUP(P3499,Sheet1!$E$30:$F$35,2,FALSE),"")</f>
        <v/>
      </c>
    </row>
    <row r="3500" spans="1:18">
      <c r="A3500" t="s">
        <v>15</v>
      </c>
      <c r="B3500" t="s">
        <v>6435</v>
      </c>
      <c r="C3500" t="s">
        <v>6422</v>
      </c>
      <c r="D3500" t="s">
        <v>2157</v>
      </c>
      <c r="E3500" t="s">
        <v>2366</v>
      </c>
      <c r="F3500" t="s">
        <v>114</v>
      </c>
      <c r="G3500" t="s">
        <v>16</v>
      </c>
      <c r="H3500" t="s">
        <v>42</v>
      </c>
      <c r="I3500" t="s">
        <v>26</v>
      </c>
      <c r="J3500" t="s">
        <v>16</v>
      </c>
      <c r="K3500" t="s">
        <v>18</v>
      </c>
      <c r="L3500" t="s">
        <v>5596</v>
      </c>
      <c r="M3500" t="s">
        <v>16</v>
      </c>
      <c r="N3500" t="s">
        <v>16</v>
      </c>
      <c r="O3500" t="s">
        <v>16</v>
      </c>
      <c r="P3500">
        <f t="shared" si="110"/>
        <v>0</v>
      </c>
      <c r="Q3500">
        <f t="shared" si="109"/>
        <v>0</v>
      </c>
      <c r="R3500" t="str">
        <f>IFERROR(VLOOKUP(P3500,Sheet1!$E$30:$F$35,2,FALSE),"")</f>
        <v/>
      </c>
    </row>
    <row r="3501" spans="1:18">
      <c r="A3501" t="s">
        <v>15</v>
      </c>
      <c r="B3501" t="s">
        <v>6436</v>
      </c>
      <c r="C3501" t="s">
        <v>6422</v>
      </c>
      <c r="D3501" t="s">
        <v>5811</v>
      </c>
      <c r="E3501" t="s">
        <v>6437</v>
      </c>
      <c r="F3501" t="s">
        <v>264</v>
      </c>
      <c r="G3501" t="s">
        <v>16</v>
      </c>
      <c r="H3501" t="s">
        <v>42</v>
      </c>
      <c r="I3501" t="s">
        <v>26</v>
      </c>
      <c r="J3501" t="s">
        <v>16</v>
      </c>
      <c r="K3501" t="s">
        <v>18</v>
      </c>
      <c r="L3501" t="s">
        <v>5596</v>
      </c>
      <c r="M3501" t="s">
        <v>16</v>
      </c>
      <c r="N3501" t="s">
        <v>16</v>
      </c>
      <c r="O3501" t="s">
        <v>16</v>
      </c>
      <c r="P3501">
        <f t="shared" si="110"/>
        <v>0</v>
      </c>
      <c r="Q3501">
        <f t="shared" si="109"/>
        <v>0</v>
      </c>
      <c r="R3501" t="str">
        <f>IFERROR(VLOOKUP(P3501,Sheet1!$E$30:$F$35,2,FALSE),"")</f>
        <v/>
      </c>
    </row>
    <row r="3502" spans="1:18">
      <c r="A3502" t="s">
        <v>15</v>
      </c>
      <c r="B3502" t="s">
        <v>6438</v>
      </c>
      <c r="C3502" t="s">
        <v>6439</v>
      </c>
      <c r="D3502" t="s">
        <v>5813</v>
      </c>
      <c r="E3502" t="s">
        <v>6440</v>
      </c>
      <c r="F3502" t="s">
        <v>57</v>
      </c>
      <c r="G3502" t="s">
        <v>16</v>
      </c>
      <c r="H3502" t="s">
        <v>42</v>
      </c>
      <c r="I3502" t="s">
        <v>26</v>
      </c>
      <c r="J3502" t="s">
        <v>16</v>
      </c>
      <c r="K3502" t="s">
        <v>18</v>
      </c>
      <c r="L3502" t="s">
        <v>5596</v>
      </c>
      <c r="M3502" t="s">
        <v>16</v>
      </c>
      <c r="N3502" t="s">
        <v>16</v>
      </c>
      <c r="O3502" t="s">
        <v>16</v>
      </c>
      <c r="P3502">
        <f t="shared" si="110"/>
        <v>8</v>
      </c>
      <c r="Q3502">
        <f t="shared" si="109"/>
        <v>1</v>
      </c>
      <c r="R3502" t="str">
        <f>IFERROR(VLOOKUP(P3502,Sheet1!$E$30:$F$35,2,FALSE),"")</f>
        <v>grape</v>
      </c>
    </row>
    <row r="3503" spans="1:18">
      <c r="A3503" t="s">
        <v>15</v>
      </c>
      <c r="B3503" t="s">
        <v>6441</v>
      </c>
      <c r="C3503" t="s">
        <v>6439</v>
      </c>
      <c r="D3503" t="s">
        <v>2158</v>
      </c>
      <c r="E3503" t="s">
        <v>2368</v>
      </c>
      <c r="F3503" t="s">
        <v>117</v>
      </c>
      <c r="G3503" t="s">
        <v>16</v>
      </c>
      <c r="H3503" t="s">
        <v>42</v>
      </c>
      <c r="I3503" t="s">
        <v>26</v>
      </c>
      <c r="J3503" t="s">
        <v>16</v>
      </c>
      <c r="K3503" t="s">
        <v>18</v>
      </c>
      <c r="L3503" t="s">
        <v>5596</v>
      </c>
      <c r="M3503" t="s">
        <v>16</v>
      </c>
      <c r="N3503" t="s">
        <v>16</v>
      </c>
      <c r="O3503" t="s">
        <v>16</v>
      </c>
      <c r="P3503">
        <f t="shared" si="110"/>
        <v>0</v>
      </c>
      <c r="Q3503">
        <f t="shared" si="109"/>
        <v>0</v>
      </c>
      <c r="R3503" t="str">
        <f>IFERROR(VLOOKUP(P3503,Sheet1!$E$30:$F$35,2,FALSE),"")</f>
        <v/>
      </c>
    </row>
    <row r="3504" spans="1:18">
      <c r="A3504" t="s">
        <v>15</v>
      </c>
      <c r="B3504" t="s">
        <v>6442</v>
      </c>
      <c r="C3504" t="s">
        <v>6439</v>
      </c>
      <c r="D3504" t="s">
        <v>5816</v>
      </c>
      <c r="E3504" t="s">
        <v>6443</v>
      </c>
      <c r="F3504" t="s">
        <v>269</v>
      </c>
      <c r="G3504" t="s">
        <v>16</v>
      </c>
      <c r="H3504" t="s">
        <v>42</v>
      </c>
      <c r="I3504" t="s">
        <v>26</v>
      </c>
      <c r="J3504" t="s">
        <v>16</v>
      </c>
      <c r="K3504" t="s">
        <v>18</v>
      </c>
      <c r="L3504" t="s">
        <v>5596</v>
      </c>
      <c r="M3504" t="s">
        <v>16</v>
      </c>
      <c r="N3504" t="s">
        <v>16</v>
      </c>
      <c r="O3504" t="s">
        <v>16</v>
      </c>
      <c r="P3504">
        <f t="shared" si="110"/>
        <v>0</v>
      </c>
      <c r="Q3504">
        <f t="shared" si="109"/>
        <v>0</v>
      </c>
      <c r="R3504" t="str">
        <f>IFERROR(VLOOKUP(P3504,Sheet1!$E$30:$F$35,2,FALSE),"")</f>
        <v/>
      </c>
    </row>
    <row r="3505" spans="1:18">
      <c r="A3505" t="s">
        <v>15</v>
      </c>
      <c r="B3505" t="s">
        <v>6444</v>
      </c>
      <c r="C3505" t="s">
        <v>6445</v>
      </c>
      <c r="D3505" t="s">
        <v>5818</v>
      </c>
      <c r="E3505" t="s">
        <v>6446</v>
      </c>
      <c r="F3505" t="s">
        <v>62</v>
      </c>
      <c r="G3505" t="s">
        <v>16</v>
      </c>
      <c r="H3505" t="s">
        <v>42</v>
      </c>
      <c r="I3505" t="s">
        <v>26</v>
      </c>
      <c r="J3505" t="s">
        <v>16</v>
      </c>
      <c r="K3505" t="s">
        <v>18</v>
      </c>
      <c r="L3505" t="s">
        <v>5596</v>
      </c>
      <c r="M3505" t="s">
        <v>16</v>
      </c>
      <c r="N3505" t="s">
        <v>16</v>
      </c>
      <c r="O3505" t="s">
        <v>16</v>
      </c>
      <c r="P3505">
        <f t="shared" si="110"/>
        <v>3</v>
      </c>
      <c r="Q3505">
        <f t="shared" si="109"/>
        <v>0</v>
      </c>
      <c r="R3505" t="str">
        <f>IFERROR(VLOOKUP(P3505,Sheet1!$E$30:$F$35,2,FALSE),"")</f>
        <v>rino</v>
      </c>
    </row>
    <row r="3506" spans="1:18">
      <c r="A3506" t="s">
        <v>15</v>
      </c>
      <c r="B3506" t="s">
        <v>6447</v>
      </c>
      <c r="C3506" t="s">
        <v>6445</v>
      </c>
      <c r="D3506" t="s">
        <v>2160</v>
      </c>
      <c r="E3506" t="s">
        <v>2371</v>
      </c>
      <c r="F3506" t="s">
        <v>120</v>
      </c>
      <c r="G3506" t="s">
        <v>16</v>
      </c>
      <c r="H3506" t="s">
        <v>42</v>
      </c>
      <c r="I3506" t="s">
        <v>26</v>
      </c>
      <c r="J3506" t="s">
        <v>16</v>
      </c>
      <c r="K3506" t="s">
        <v>18</v>
      </c>
      <c r="L3506" t="s">
        <v>5596</v>
      </c>
      <c r="M3506" t="s">
        <v>16</v>
      </c>
      <c r="N3506" t="s">
        <v>16</v>
      </c>
      <c r="O3506" t="s">
        <v>16</v>
      </c>
      <c r="P3506">
        <f t="shared" si="110"/>
        <v>0</v>
      </c>
      <c r="Q3506">
        <f t="shared" si="109"/>
        <v>0</v>
      </c>
      <c r="R3506" t="str">
        <f>IFERROR(VLOOKUP(P3506,Sheet1!$E$30:$F$35,2,FALSE),"")</f>
        <v/>
      </c>
    </row>
    <row r="3507" spans="1:18">
      <c r="A3507" t="s">
        <v>15</v>
      </c>
      <c r="B3507" t="s">
        <v>6448</v>
      </c>
      <c r="C3507" t="s">
        <v>6445</v>
      </c>
      <c r="D3507" t="s">
        <v>1567</v>
      </c>
      <c r="E3507" t="s">
        <v>6449</v>
      </c>
      <c r="F3507" t="s">
        <v>275</v>
      </c>
      <c r="G3507" t="s">
        <v>16</v>
      </c>
      <c r="H3507" t="s">
        <v>42</v>
      </c>
      <c r="I3507" t="s">
        <v>26</v>
      </c>
      <c r="J3507" t="s">
        <v>16</v>
      </c>
      <c r="K3507" t="s">
        <v>18</v>
      </c>
      <c r="L3507" t="s">
        <v>5596</v>
      </c>
      <c r="M3507" t="s">
        <v>16</v>
      </c>
      <c r="N3507" t="s">
        <v>16</v>
      </c>
      <c r="O3507" t="s">
        <v>16</v>
      </c>
      <c r="P3507">
        <f t="shared" si="110"/>
        <v>0</v>
      </c>
      <c r="Q3507">
        <f t="shared" si="109"/>
        <v>0</v>
      </c>
      <c r="R3507" t="str">
        <f>IFERROR(VLOOKUP(P3507,Sheet1!$E$30:$F$35,2,FALSE),"")</f>
        <v/>
      </c>
    </row>
    <row r="3508" spans="1:18">
      <c r="A3508" t="s">
        <v>15</v>
      </c>
      <c r="B3508" t="s">
        <v>6450</v>
      </c>
      <c r="C3508" t="s">
        <v>6451</v>
      </c>
      <c r="D3508" t="s">
        <v>5824</v>
      </c>
      <c r="E3508" t="s">
        <v>1746</v>
      </c>
      <c r="F3508" t="s">
        <v>278</v>
      </c>
      <c r="G3508" t="s">
        <v>16</v>
      </c>
      <c r="H3508" t="s">
        <v>42</v>
      </c>
      <c r="I3508" t="s">
        <v>26</v>
      </c>
      <c r="J3508" t="s">
        <v>16</v>
      </c>
      <c r="K3508" t="s">
        <v>18</v>
      </c>
      <c r="L3508" t="s">
        <v>5596</v>
      </c>
      <c r="M3508" t="s">
        <v>16</v>
      </c>
      <c r="N3508" t="s">
        <v>16</v>
      </c>
      <c r="O3508" t="s">
        <v>16</v>
      </c>
      <c r="P3508">
        <f t="shared" si="110"/>
        <v>8</v>
      </c>
      <c r="Q3508">
        <f t="shared" si="109"/>
        <v>1</v>
      </c>
      <c r="R3508" t="str">
        <f>IFERROR(VLOOKUP(P3508,Sheet1!$E$30:$F$35,2,FALSE),"")</f>
        <v>grape</v>
      </c>
    </row>
    <row r="3509" spans="1:18">
      <c r="A3509" t="s">
        <v>15</v>
      </c>
      <c r="B3509" t="s">
        <v>6452</v>
      </c>
      <c r="C3509" t="s">
        <v>6453</v>
      </c>
      <c r="D3509" t="s">
        <v>2163</v>
      </c>
      <c r="E3509" t="s">
        <v>2372</v>
      </c>
      <c r="F3509" t="s">
        <v>121</v>
      </c>
      <c r="G3509" t="s">
        <v>16</v>
      </c>
      <c r="H3509" t="s">
        <v>42</v>
      </c>
      <c r="I3509" t="s">
        <v>26</v>
      </c>
      <c r="J3509" t="s">
        <v>16</v>
      </c>
      <c r="K3509" t="s">
        <v>18</v>
      </c>
      <c r="L3509" t="s">
        <v>5596</v>
      </c>
      <c r="M3509" t="s">
        <v>16</v>
      </c>
      <c r="N3509" t="s">
        <v>16</v>
      </c>
      <c r="O3509" t="s">
        <v>16</v>
      </c>
      <c r="P3509">
        <f t="shared" si="110"/>
        <v>3</v>
      </c>
      <c r="Q3509">
        <f t="shared" si="109"/>
        <v>0</v>
      </c>
      <c r="R3509" t="str">
        <f>IFERROR(VLOOKUP(P3509,Sheet1!$E$30:$F$35,2,FALSE),"")</f>
        <v>rino</v>
      </c>
    </row>
    <row r="3510" spans="1:18">
      <c r="A3510" t="s">
        <v>15</v>
      </c>
      <c r="B3510" t="s">
        <v>6454</v>
      </c>
      <c r="C3510" t="s">
        <v>6453</v>
      </c>
      <c r="D3510" t="s">
        <v>5827</v>
      </c>
      <c r="E3510" t="s">
        <v>6455</v>
      </c>
      <c r="F3510" t="s">
        <v>282</v>
      </c>
      <c r="G3510" t="s">
        <v>16</v>
      </c>
      <c r="H3510" t="s">
        <v>42</v>
      </c>
      <c r="I3510" t="s">
        <v>26</v>
      </c>
      <c r="J3510" t="s">
        <v>16</v>
      </c>
      <c r="K3510" t="s">
        <v>18</v>
      </c>
      <c r="L3510" t="s">
        <v>5596</v>
      </c>
      <c r="M3510" t="s">
        <v>16</v>
      </c>
      <c r="N3510" t="s">
        <v>16</v>
      </c>
      <c r="O3510" t="s">
        <v>16</v>
      </c>
      <c r="P3510">
        <f t="shared" si="110"/>
        <v>0</v>
      </c>
      <c r="Q3510">
        <f t="shared" si="109"/>
        <v>0</v>
      </c>
      <c r="R3510" t="str">
        <f>IFERROR(VLOOKUP(P3510,Sheet1!$E$30:$F$35,2,FALSE),"")</f>
        <v/>
      </c>
    </row>
    <row r="3511" spans="1:18">
      <c r="A3511" t="s">
        <v>15</v>
      </c>
      <c r="B3511" t="s">
        <v>6456</v>
      </c>
      <c r="C3511" t="s">
        <v>6453</v>
      </c>
      <c r="D3511" t="s">
        <v>5830</v>
      </c>
      <c r="E3511" t="s">
        <v>6457</v>
      </c>
      <c r="F3511" t="s">
        <v>283</v>
      </c>
      <c r="G3511" t="s">
        <v>16</v>
      </c>
      <c r="H3511" t="s">
        <v>42</v>
      </c>
      <c r="I3511" t="s">
        <v>26</v>
      </c>
      <c r="J3511" t="s">
        <v>16</v>
      </c>
      <c r="K3511" t="s">
        <v>18</v>
      </c>
      <c r="L3511" t="s">
        <v>5596</v>
      </c>
      <c r="M3511" t="s">
        <v>16</v>
      </c>
      <c r="N3511" t="s">
        <v>16</v>
      </c>
      <c r="O3511" t="s">
        <v>16</v>
      </c>
      <c r="P3511">
        <f t="shared" si="110"/>
        <v>0</v>
      </c>
      <c r="Q3511">
        <f t="shared" si="109"/>
        <v>0</v>
      </c>
      <c r="R3511" t="str">
        <f>IFERROR(VLOOKUP(P3511,Sheet1!$E$30:$F$35,2,FALSE),"")</f>
        <v/>
      </c>
    </row>
    <row r="3512" spans="1:18">
      <c r="A3512" t="s">
        <v>36</v>
      </c>
      <c r="B3512" t="s">
        <v>6458</v>
      </c>
      <c r="C3512" t="s">
        <v>6453</v>
      </c>
      <c r="D3512" t="s">
        <v>5830</v>
      </c>
      <c r="E3512" t="s">
        <v>2374</v>
      </c>
      <c r="F3512" t="s">
        <v>123</v>
      </c>
      <c r="G3512" t="s">
        <v>16</v>
      </c>
      <c r="H3512" t="s">
        <v>45</v>
      </c>
      <c r="I3512" t="s">
        <v>26</v>
      </c>
      <c r="J3512" t="s">
        <v>16</v>
      </c>
      <c r="K3512" t="s">
        <v>18</v>
      </c>
      <c r="L3512" t="s">
        <v>5596</v>
      </c>
      <c r="M3512" t="s">
        <v>16</v>
      </c>
      <c r="N3512" t="s">
        <v>16</v>
      </c>
      <c r="O3512" t="s">
        <v>16</v>
      </c>
      <c r="P3512">
        <f t="shared" si="110"/>
        <v>0</v>
      </c>
      <c r="Q3512">
        <f t="shared" si="109"/>
        <v>0</v>
      </c>
      <c r="R3512" t="str">
        <f>IFERROR(VLOOKUP(P3512,Sheet1!$E$30:$F$35,2,FALSE),"")</f>
        <v/>
      </c>
    </row>
    <row r="3513" spans="1:18">
      <c r="A3513" t="s">
        <v>36</v>
      </c>
      <c r="B3513" t="s">
        <v>6459</v>
      </c>
      <c r="C3513" t="s">
        <v>6460</v>
      </c>
      <c r="D3513" t="s">
        <v>5830</v>
      </c>
      <c r="E3513" t="s">
        <v>6461</v>
      </c>
      <c r="F3513" t="s">
        <v>123</v>
      </c>
      <c r="G3513" t="s">
        <v>16</v>
      </c>
      <c r="H3513" t="s">
        <v>45</v>
      </c>
      <c r="I3513" t="s">
        <v>26</v>
      </c>
      <c r="J3513" t="s">
        <v>16</v>
      </c>
      <c r="K3513" t="s">
        <v>18</v>
      </c>
      <c r="L3513" t="s">
        <v>5596</v>
      </c>
      <c r="M3513" t="s">
        <v>16</v>
      </c>
      <c r="N3513" t="s">
        <v>16</v>
      </c>
      <c r="O3513" t="s">
        <v>16</v>
      </c>
      <c r="P3513">
        <f t="shared" si="110"/>
        <v>14</v>
      </c>
      <c r="Q3513">
        <f t="shared" si="109"/>
        <v>0</v>
      </c>
      <c r="R3513" t="str">
        <f>IFERROR(VLOOKUP(P3513,Sheet1!$E$30:$F$35,2,FALSE),"")</f>
        <v>Bonustime</v>
      </c>
    </row>
    <row r="3514" spans="1:18">
      <c r="A3514" t="s">
        <v>36</v>
      </c>
      <c r="B3514" t="s">
        <v>6462</v>
      </c>
      <c r="C3514" t="s">
        <v>6463</v>
      </c>
      <c r="D3514" t="s">
        <v>5830</v>
      </c>
      <c r="E3514" t="s">
        <v>6464</v>
      </c>
      <c r="F3514" t="s">
        <v>123</v>
      </c>
      <c r="G3514" t="s">
        <v>16</v>
      </c>
      <c r="H3514" t="s">
        <v>45</v>
      </c>
      <c r="I3514" t="s">
        <v>26</v>
      </c>
      <c r="J3514" t="s">
        <v>16</v>
      </c>
      <c r="K3514" t="s">
        <v>18</v>
      </c>
      <c r="L3514" t="s">
        <v>5596</v>
      </c>
      <c r="M3514" t="s">
        <v>16</v>
      </c>
      <c r="N3514" t="s">
        <v>16</v>
      </c>
      <c r="O3514" t="s">
        <v>16</v>
      </c>
      <c r="P3514">
        <f t="shared" si="110"/>
        <v>14</v>
      </c>
      <c r="Q3514">
        <f t="shared" si="109"/>
        <v>0</v>
      </c>
      <c r="R3514" t="str">
        <f>IFERROR(VLOOKUP(P3514,Sheet1!$E$30:$F$35,2,FALSE),"")</f>
        <v>Bonustime</v>
      </c>
    </row>
    <row r="3515" spans="1:18">
      <c r="A3515" t="s">
        <v>36</v>
      </c>
      <c r="B3515" t="s">
        <v>6465</v>
      </c>
      <c r="C3515" t="s">
        <v>6466</v>
      </c>
      <c r="D3515" t="s">
        <v>5830</v>
      </c>
      <c r="E3515" t="s">
        <v>2375</v>
      </c>
      <c r="F3515" t="s">
        <v>123</v>
      </c>
      <c r="G3515" t="s">
        <v>16</v>
      </c>
      <c r="H3515" t="s">
        <v>45</v>
      </c>
      <c r="I3515" t="s">
        <v>26</v>
      </c>
      <c r="J3515" t="s">
        <v>16</v>
      </c>
      <c r="K3515" t="s">
        <v>18</v>
      </c>
      <c r="L3515" t="s">
        <v>5596</v>
      </c>
      <c r="M3515" t="s">
        <v>16</v>
      </c>
      <c r="N3515" t="s">
        <v>16</v>
      </c>
      <c r="O3515" t="s">
        <v>16</v>
      </c>
      <c r="P3515">
        <f t="shared" si="110"/>
        <v>14</v>
      </c>
      <c r="Q3515">
        <f t="shared" si="109"/>
        <v>0</v>
      </c>
      <c r="R3515" t="str">
        <f>IFERROR(VLOOKUP(P3515,Sheet1!$E$30:$F$35,2,FALSE),"")</f>
        <v>Bonustime</v>
      </c>
    </row>
    <row r="3516" spans="1:18">
      <c r="A3516" t="s">
        <v>36</v>
      </c>
      <c r="B3516" t="s">
        <v>6467</v>
      </c>
      <c r="C3516" t="s">
        <v>6468</v>
      </c>
      <c r="D3516" t="s">
        <v>5830</v>
      </c>
      <c r="E3516" t="s">
        <v>6469</v>
      </c>
      <c r="F3516" t="s">
        <v>123</v>
      </c>
      <c r="G3516" t="s">
        <v>16</v>
      </c>
      <c r="H3516" t="s">
        <v>45</v>
      </c>
      <c r="I3516" t="s">
        <v>26</v>
      </c>
      <c r="J3516" t="s">
        <v>16</v>
      </c>
      <c r="K3516" t="s">
        <v>18</v>
      </c>
      <c r="L3516" t="s">
        <v>5596</v>
      </c>
      <c r="M3516" t="s">
        <v>16</v>
      </c>
      <c r="N3516" t="s">
        <v>16</v>
      </c>
      <c r="O3516" t="s">
        <v>16</v>
      </c>
      <c r="P3516">
        <f t="shared" si="110"/>
        <v>14</v>
      </c>
      <c r="Q3516">
        <f t="shared" si="109"/>
        <v>0</v>
      </c>
      <c r="R3516" t="str">
        <f>IFERROR(VLOOKUP(P3516,Sheet1!$E$30:$F$35,2,FALSE),"")</f>
        <v>Bonustime</v>
      </c>
    </row>
    <row r="3517" spans="1:18">
      <c r="A3517" t="s">
        <v>36</v>
      </c>
      <c r="B3517" t="s">
        <v>6470</v>
      </c>
      <c r="C3517" t="s">
        <v>6471</v>
      </c>
      <c r="D3517" t="s">
        <v>5830</v>
      </c>
      <c r="E3517" t="s">
        <v>6472</v>
      </c>
      <c r="F3517" t="s">
        <v>123</v>
      </c>
      <c r="G3517" t="s">
        <v>16</v>
      </c>
      <c r="H3517" t="s">
        <v>45</v>
      </c>
      <c r="I3517" t="s">
        <v>26</v>
      </c>
      <c r="J3517" t="s">
        <v>16</v>
      </c>
      <c r="K3517" t="s">
        <v>18</v>
      </c>
      <c r="L3517" t="s">
        <v>5596</v>
      </c>
      <c r="M3517" t="s">
        <v>16</v>
      </c>
      <c r="N3517" t="s">
        <v>16</v>
      </c>
      <c r="O3517" t="s">
        <v>16</v>
      </c>
      <c r="P3517">
        <f t="shared" si="110"/>
        <v>14</v>
      </c>
      <c r="Q3517">
        <f t="shared" si="109"/>
        <v>0</v>
      </c>
      <c r="R3517" t="str">
        <f>IFERROR(VLOOKUP(P3517,Sheet1!$E$30:$F$35,2,FALSE),"")</f>
        <v>Bonustime</v>
      </c>
    </row>
    <row r="3518" spans="1:18">
      <c r="A3518" t="s">
        <v>36</v>
      </c>
      <c r="B3518" t="s">
        <v>6473</v>
      </c>
      <c r="C3518" t="s">
        <v>6474</v>
      </c>
      <c r="D3518" t="s">
        <v>5830</v>
      </c>
      <c r="E3518" t="s">
        <v>2376</v>
      </c>
      <c r="F3518" t="s">
        <v>123</v>
      </c>
      <c r="G3518" t="s">
        <v>16</v>
      </c>
      <c r="H3518" t="s">
        <v>45</v>
      </c>
      <c r="I3518" t="s">
        <v>26</v>
      </c>
      <c r="J3518" t="s">
        <v>16</v>
      </c>
      <c r="K3518" t="s">
        <v>18</v>
      </c>
      <c r="L3518" t="s">
        <v>5596</v>
      </c>
      <c r="M3518" t="s">
        <v>16</v>
      </c>
      <c r="N3518" t="s">
        <v>16</v>
      </c>
      <c r="O3518" t="s">
        <v>16</v>
      </c>
      <c r="P3518">
        <f t="shared" si="110"/>
        <v>14</v>
      </c>
      <c r="Q3518">
        <f t="shared" si="109"/>
        <v>0</v>
      </c>
      <c r="R3518" t="str">
        <f>IFERROR(VLOOKUP(P3518,Sheet1!$E$30:$F$35,2,FALSE),"")</f>
        <v>Bonustime</v>
      </c>
    </row>
    <row r="3519" spans="1:18">
      <c r="A3519" t="s">
        <v>36</v>
      </c>
      <c r="B3519" t="s">
        <v>6475</v>
      </c>
      <c r="C3519" t="s">
        <v>6476</v>
      </c>
      <c r="D3519" t="s">
        <v>5830</v>
      </c>
      <c r="E3519" t="s">
        <v>6477</v>
      </c>
      <c r="F3519" t="s">
        <v>123</v>
      </c>
      <c r="G3519" t="s">
        <v>16</v>
      </c>
      <c r="H3519" t="s">
        <v>45</v>
      </c>
      <c r="I3519" t="s">
        <v>26</v>
      </c>
      <c r="J3519" t="s">
        <v>16</v>
      </c>
      <c r="K3519" t="s">
        <v>18</v>
      </c>
      <c r="L3519" t="s">
        <v>5596</v>
      </c>
      <c r="M3519" t="s">
        <v>16</v>
      </c>
      <c r="N3519" t="s">
        <v>16</v>
      </c>
      <c r="O3519" t="s">
        <v>16</v>
      </c>
      <c r="P3519">
        <f t="shared" si="110"/>
        <v>14</v>
      </c>
      <c r="Q3519">
        <f t="shared" si="109"/>
        <v>0</v>
      </c>
      <c r="R3519" t="str">
        <f>IFERROR(VLOOKUP(P3519,Sheet1!$E$30:$F$35,2,FALSE),"")</f>
        <v>Bonustime</v>
      </c>
    </row>
    <row r="3520" spans="1:18">
      <c r="A3520" t="s">
        <v>15</v>
      </c>
      <c r="B3520" t="s">
        <v>6478</v>
      </c>
      <c r="C3520" t="s">
        <v>6479</v>
      </c>
      <c r="D3520" t="s">
        <v>2164</v>
      </c>
      <c r="E3520" t="s">
        <v>6480</v>
      </c>
      <c r="F3520" t="s">
        <v>16</v>
      </c>
      <c r="G3520" t="s">
        <v>16</v>
      </c>
      <c r="H3520" t="s">
        <v>45</v>
      </c>
      <c r="I3520" t="s">
        <v>26</v>
      </c>
      <c r="J3520" t="s">
        <v>16</v>
      </c>
      <c r="K3520" t="s">
        <v>18</v>
      </c>
      <c r="L3520" t="s">
        <v>5596</v>
      </c>
      <c r="M3520" t="s">
        <v>16</v>
      </c>
      <c r="N3520" t="s">
        <v>16</v>
      </c>
      <c r="O3520" t="s">
        <v>16</v>
      </c>
      <c r="P3520">
        <f t="shared" si="110"/>
        <v>14</v>
      </c>
      <c r="Q3520">
        <f t="shared" si="109"/>
        <v>0</v>
      </c>
      <c r="R3520" t="str">
        <f>IFERROR(VLOOKUP(P3520,Sheet1!$E$30:$F$35,2,FALSE),"")</f>
        <v>Bonustime</v>
      </c>
    </row>
    <row r="3521" spans="1:18">
      <c r="A3521" t="s">
        <v>15</v>
      </c>
      <c r="B3521" t="s">
        <v>6179</v>
      </c>
      <c r="C3521" t="s">
        <v>6481</v>
      </c>
      <c r="D3521" t="s">
        <v>5834</v>
      </c>
      <c r="E3521" t="s">
        <v>2379</v>
      </c>
      <c r="F3521" t="s">
        <v>17</v>
      </c>
      <c r="G3521" t="s">
        <v>16</v>
      </c>
      <c r="H3521" t="s">
        <v>45</v>
      </c>
      <c r="I3521" t="s">
        <v>26</v>
      </c>
      <c r="J3521" t="s">
        <v>16</v>
      </c>
      <c r="K3521" t="s">
        <v>18</v>
      </c>
      <c r="L3521" t="s">
        <v>5596</v>
      </c>
      <c r="M3521" t="s">
        <v>16</v>
      </c>
      <c r="N3521" t="s">
        <v>16</v>
      </c>
      <c r="O3521" t="s">
        <v>16</v>
      </c>
      <c r="P3521">
        <f t="shared" si="110"/>
        <v>3</v>
      </c>
      <c r="Q3521">
        <f t="shared" si="109"/>
        <v>0</v>
      </c>
      <c r="R3521" t="str">
        <f>IFERROR(VLOOKUP(P3521,Sheet1!$E$30:$F$35,2,FALSE),"")</f>
        <v>rino</v>
      </c>
    </row>
    <row r="3522" spans="1:18">
      <c r="A3522" t="s">
        <v>15</v>
      </c>
      <c r="B3522" t="s">
        <v>6482</v>
      </c>
      <c r="C3522" t="s">
        <v>6481</v>
      </c>
      <c r="D3522" t="s">
        <v>5837</v>
      </c>
      <c r="E3522" t="s">
        <v>1749</v>
      </c>
      <c r="F3522" t="s">
        <v>21</v>
      </c>
      <c r="G3522" t="s">
        <v>16</v>
      </c>
      <c r="H3522" t="s">
        <v>45</v>
      </c>
      <c r="I3522" t="s">
        <v>26</v>
      </c>
      <c r="J3522" t="s">
        <v>16</v>
      </c>
      <c r="K3522" t="s">
        <v>18</v>
      </c>
      <c r="L3522" t="s">
        <v>5596</v>
      </c>
      <c r="M3522" t="s">
        <v>16</v>
      </c>
      <c r="N3522" t="s">
        <v>16</v>
      </c>
      <c r="O3522" t="s">
        <v>16</v>
      </c>
      <c r="P3522">
        <f t="shared" si="110"/>
        <v>0</v>
      </c>
      <c r="Q3522">
        <f t="shared" si="109"/>
        <v>0</v>
      </c>
      <c r="R3522" t="str">
        <f>IFERROR(VLOOKUP(P3522,Sheet1!$E$30:$F$35,2,FALSE),"")</f>
        <v/>
      </c>
    </row>
    <row r="3523" spans="1:18">
      <c r="A3523" t="s">
        <v>15</v>
      </c>
      <c r="B3523" t="s">
        <v>6483</v>
      </c>
      <c r="C3523" t="s">
        <v>6481</v>
      </c>
      <c r="D3523" t="s">
        <v>1573</v>
      </c>
      <c r="E3523" t="s">
        <v>6484</v>
      </c>
      <c r="F3523" t="s">
        <v>20</v>
      </c>
      <c r="G3523" t="s">
        <v>16</v>
      </c>
      <c r="H3523" t="s">
        <v>45</v>
      </c>
      <c r="I3523" t="s">
        <v>26</v>
      </c>
      <c r="J3523" t="s">
        <v>16</v>
      </c>
      <c r="K3523" t="s">
        <v>18</v>
      </c>
      <c r="L3523" t="s">
        <v>5596</v>
      </c>
      <c r="M3523" t="s">
        <v>16</v>
      </c>
      <c r="N3523" t="s">
        <v>16</v>
      </c>
      <c r="O3523" t="s">
        <v>16</v>
      </c>
      <c r="P3523">
        <f t="shared" si="110"/>
        <v>0</v>
      </c>
      <c r="Q3523">
        <f t="shared" si="109"/>
        <v>0</v>
      </c>
      <c r="R3523" t="str">
        <f>IFERROR(VLOOKUP(P3523,Sheet1!$E$30:$F$35,2,FALSE),"")</f>
        <v/>
      </c>
    </row>
    <row r="3524" spans="1:18">
      <c r="A3524" t="s">
        <v>15</v>
      </c>
      <c r="B3524" t="s">
        <v>6485</v>
      </c>
      <c r="C3524" t="s">
        <v>6481</v>
      </c>
      <c r="D3524" t="s">
        <v>5840</v>
      </c>
      <c r="E3524" t="s">
        <v>2381</v>
      </c>
      <c r="F3524" t="s">
        <v>24</v>
      </c>
      <c r="G3524" t="s">
        <v>16</v>
      </c>
      <c r="H3524" t="s">
        <v>45</v>
      </c>
      <c r="I3524" t="s">
        <v>26</v>
      </c>
      <c r="J3524" t="s">
        <v>16</v>
      </c>
      <c r="K3524" t="s">
        <v>18</v>
      </c>
      <c r="L3524" t="s">
        <v>5596</v>
      </c>
      <c r="M3524" t="s">
        <v>16</v>
      </c>
      <c r="N3524" t="s">
        <v>16</v>
      </c>
      <c r="O3524" t="s">
        <v>16</v>
      </c>
      <c r="P3524">
        <f t="shared" si="110"/>
        <v>0</v>
      </c>
      <c r="Q3524">
        <f t="shared" ref="Q3524:Q3587" si="111">IF(P3524=8,1,0)</f>
        <v>0</v>
      </c>
      <c r="R3524" t="str">
        <f>IFERROR(VLOOKUP(P3524,Sheet1!$E$30:$F$35,2,FALSE),"")</f>
        <v/>
      </c>
    </row>
    <row r="3525" spans="1:18">
      <c r="A3525" t="s">
        <v>15</v>
      </c>
      <c r="B3525" t="s">
        <v>6486</v>
      </c>
      <c r="C3525" t="s">
        <v>6481</v>
      </c>
      <c r="D3525" t="s">
        <v>5842</v>
      </c>
      <c r="E3525" t="s">
        <v>6487</v>
      </c>
      <c r="F3525" t="s">
        <v>27</v>
      </c>
      <c r="G3525" t="s">
        <v>16</v>
      </c>
      <c r="H3525" t="s">
        <v>45</v>
      </c>
      <c r="I3525" t="s">
        <v>26</v>
      </c>
      <c r="J3525" t="s">
        <v>16</v>
      </c>
      <c r="K3525" t="s">
        <v>18</v>
      </c>
      <c r="L3525" t="s">
        <v>5596</v>
      </c>
      <c r="M3525" t="s">
        <v>16</v>
      </c>
      <c r="N3525" t="s">
        <v>16</v>
      </c>
      <c r="O3525" t="s">
        <v>16</v>
      </c>
      <c r="P3525">
        <f t="shared" ref="P3525:P3588" si="112">C3525-C3524</f>
        <v>0</v>
      </c>
      <c r="Q3525">
        <f t="shared" si="111"/>
        <v>0</v>
      </c>
      <c r="R3525" t="str">
        <f>IFERROR(VLOOKUP(P3525,Sheet1!$E$30:$F$35,2,FALSE),"")</f>
        <v/>
      </c>
    </row>
    <row r="3526" spans="1:18">
      <c r="A3526" t="s">
        <v>15</v>
      </c>
      <c r="B3526" t="s">
        <v>6488</v>
      </c>
      <c r="C3526" t="s">
        <v>6481</v>
      </c>
      <c r="D3526" t="s">
        <v>2166</v>
      </c>
      <c r="E3526" t="s">
        <v>6489</v>
      </c>
      <c r="F3526" t="s">
        <v>22</v>
      </c>
      <c r="G3526" t="s">
        <v>16</v>
      </c>
      <c r="H3526" t="s">
        <v>45</v>
      </c>
      <c r="I3526" t="s">
        <v>26</v>
      </c>
      <c r="J3526" t="s">
        <v>16</v>
      </c>
      <c r="K3526" t="s">
        <v>18</v>
      </c>
      <c r="L3526" t="s">
        <v>5596</v>
      </c>
      <c r="M3526" t="s">
        <v>16</v>
      </c>
      <c r="N3526" t="s">
        <v>16</v>
      </c>
      <c r="O3526" t="s">
        <v>16</v>
      </c>
      <c r="P3526">
        <f t="shared" si="112"/>
        <v>0</v>
      </c>
      <c r="Q3526">
        <f t="shared" si="111"/>
        <v>0</v>
      </c>
      <c r="R3526" t="str">
        <f>IFERROR(VLOOKUP(P3526,Sheet1!$E$30:$F$35,2,FALSE),"")</f>
        <v/>
      </c>
    </row>
    <row r="3527" spans="1:18">
      <c r="A3527" t="s">
        <v>15</v>
      </c>
      <c r="B3527" t="s">
        <v>6490</v>
      </c>
      <c r="C3527" t="s">
        <v>6491</v>
      </c>
      <c r="D3527" t="s">
        <v>5845</v>
      </c>
      <c r="E3527" t="s">
        <v>2383</v>
      </c>
      <c r="F3527" t="s">
        <v>30</v>
      </c>
      <c r="G3527" t="s">
        <v>16</v>
      </c>
      <c r="H3527" t="s">
        <v>45</v>
      </c>
      <c r="I3527" t="s">
        <v>26</v>
      </c>
      <c r="J3527" t="s">
        <v>16</v>
      </c>
      <c r="K3527" t="s">
        <v>18</v>
      </c>
      <c r="L3527" t="s">
        <v>5596</v>
      </c>
      <c r="M3527" t="s">
        <v>16</v>
      </c>
      <c r="N3527" t="s">
        <v>16</v>
      </c>
      <c r="O3527" t="s">
        <v>16</v>
      </c>
      <c r="P3527">
        <f t="shared" si="112"/>
        <v>3</v>
      </c>
      <c r="Q3527">
        <f t="shared" si="111"/>
        <v>0</v>
      </c>
      <c r="R3527" t="str">
        <f>IFERROR(VLOOKUP(P3527,Sheet1!$E$30:$F$35,2,FALSE),"")</f>
        <v>rino</v>
      </c>
    </row>
    <row r="3528" spans="1:18">
      <c r="A3528" t="s">
        <v>15</v>
      </c>
      <c r="B3528" t="s">
        <v>6492</v>
      </c>
      <c r="C3528" t="s">
        <v>6493</v>
      </c>
      <c r="D3528" t="s">
        <v>5847</v>
      </c>
      <c r="E3528" t="s">
        <v>6494</v>
      </c>
      <c r="F3528" t="s">
        <v>32</v>
      </c>
      <c r="G3528" t="s">
        <v>16</v>
      </c>
      <c r="H3528" t="s">
        <v>45</v>
      </c>
      <c r="I3528" t="s">
        <v>26</v>
      </c>
      <c r="J3528" t="s">
        <v>16</v>
      </c>
      <c r="K3528" t="s">
        <v>18</v>
      </c>
      <c r="L3528" t="s">
        <v>5596</v>
      </c>
      <c r="M3528" t="s">
        <v>16</v>
      </c>
      <c r="N3528" t="s">
        <v>16</v>
      </c>
      <c r="O3528" t="s">
        <v>16</v>
      </c>
      <c r="P3528">
        <f t="shared" si="112"/>
        <v>3</v>
      </c>
      <c r="Q3528">
        <f t="shared" si="111"/>
        <v>0</v>
      </c>
      <c r="R3528" t="str">
        <f>IFERROR(VLOOKUP(P3528,Sheet1!$E$30:$F$35,2,FALSE),"")</f>
        <v>rino</v>
      </c>
    </row>
    <row r="3529" spans="1:18">
      <c r="A3529" t="s">
        <v>15</v>
      </c>
      <c r="B3529" t="s">
        <v>6495</v>
      </c>
      <c r="C3529" t="s">
        <v>6493</v>
      </c>
      <c r="D3529" t="s">
        <v>2167</v>
      </c>
      <c r="E3529" t="s">
        <v>6496</v>
      </c>
      <c r="F3529" t="s">
        <v>23</v>
      </c>
      <c r="G3529" t="s">
        <v>16</v>
      </c>
      <c r="H3529" t="s">
        <v>45</v>
      </c>
      <c r="I3529" t="s">
        <v>26</v>
      </c>
      <c r="J3529" t="s">
        <v>16</v>
      </c>
      <c r="K3529" t="s">
        <v>18</v>
      </c>
      <c r="L3529" t="s">
        <v>5596</v>
      </c>
      <c r="M3529" t="s">
        <v>16</v>
      </c>
      <c r="N3529" t="s">
        <v>16</v>
      </c>
      <c r="O3529" t="s">
        <v>16</v>
      </c>
      <c r="P3529">
        <f t="shared" si="112"/>
        <v>0</v>
      </c>
      <c r="Q3529">
        <f t="shared" si="111"/>
        <v>0</v>
      </c>
      <c r="R3529" t="str">
        <f>IFERROR(VLOOKUP(P3529,Sheet1!$E$30:$F$35,2,FALSE),"")</f>
        <v/>
      </c>
    </row>
    <row r="3530" spans="1:18">
      <c r="A3530" t="s">
        <v>15</v>
      </c>
      <c r="B3530" t="s">
        <v>6497</v>
      </c>
      <c r="C3530" t="s">
        <v>6493</v>
      </c>
      <c r="D3530" t="s">
        <v>5852</v>
      </c>
      <c r="E3530" t="s">
        <v>2385</v>
      </c>
      <c r="F3530" t="s">
        <v>35</v>
      </c>
      <c r="G3530" t="s">
        <v>16</v>
      </c>
      <c r="H3530" t="s">
        <v>45</v>
      </c>
      <c r="I3530" t="s">
        <v>26</v>
      </c>
      <c r="J3530" t="s">
        <v>16</v>
      </c>
      <c r="K3530" t="s">
        <v>18</v>
      </c>
      <c r="L3530" t="s">
        <v>5596</v>
      </c>
      <c r="M3530" t="s">
        <v>16</v>
      </c>
      <c r="N3530" t="s">
        <v>16</v>
      </c>
      <c r="O3530" t="s">
        <v>16</v>
      </c>
      <c r="P3530">
        <f t="shared" si="112"/>
        <v>0</v>
      </c>
      <c r="Q3530">
        <f t="shared" si="111"/>
        <v>0</v>
      </c>
      <c r="R3530" t="str">
        <f>IFERROR(VLOOKUP(P3530,Sheet1!$E$30:$F$35,2,FALSE),"")</f>
        <v/>
      </c>
    </row>
    <row r="3531" spans="1:18">
      <c r="A3531" t="s">
        <v>15</v>
      </c>
      <c r="B3531" t="s">
        <v>6498</v>
      </c>
      <c r="C3531" t="s">
        <v>6499</v>
      </c>
      <c r="D3531" t="s">
        <v>1576</v>
      </c>
      <c r="E3531" t="s">
        <v>6500</v>
      </c>
      <c r="F3531" t="s">
        <v>26</v>
      </c>
      <c r="G3531" t="s">
        <v>16</v>
      </c>
      <c r="H3531" t="s">
        <v>45</v>
      </c>
      <c r="I3531" t="s">
        <v>26</v>
      </c>
      <c r="J3531" t="s">
        <v>16</v>
      </c>
      <c r="K3531" t="s">
        <v>18</v>
      </c>
      <c r="L3531" t="s">
        <v>5596</v>
      </c>
      <c r="M3531" t="s">
        <v>16</v>
      </c>
      <c r="N3531" t="s">
        <v>16</v>
      </c>
      <c r="O3531" t="s">
        <v>16</v>
      </c>
      <c r="P3531">
        <f t="shared" si="112"/>
        <v>2</v>
      </c>
      <c r="Q3531">
        <f t="shared" si="111"/>
        <v>0</v>
      </c>
      <c r="R3531" t="str">
        <f>IFERROR(VLOOKUP(P3531,Sheet1!$E$30:$F$35,2,FALSE),"")</f>
        <v>cherry</v>
      </c>
    </row>
    <row r="3532" spans="1:18">
      <c r="A3532" t="s">
        <v>15</v>
      </c>
      <c r="B3532" t="s">
        <v>6501</v>
      </c>
      <c r="C3532" t="s">
        <v>6499</v>
      </c>
      <c r="D3532" t="s">
        <v>2169</v>
      </c>
      <c r="E3532" t="s">
        <v>6502</v>
      </c>
      <c r="F3532" t="s">
        <v>25</v>
      </c>
      <c r="G3532" t="s">
        <v>16</v>
      </c>
      <c r="H3532" t="s">
        <v>45</v>
      </c>
      <c r="I3532" t="s">
        <v>26</v>
      </c>
      <c r="J3532" t="s">
        <v>16</v>
      </c>
      <c r="K3532" t="s">
        <v>18</v>
      </c>
      <c r="L3532" t="s">
        <v>5596</v>
      </c>
      <c r="M3532" t="s">
        <v>16</v>
      </c>
      <c r="N3532" t="s">
        <v>16</v>
      </c>
      <c r="O3532" t="s">
        <v>16</v>
      </c>
      <c r="P3532">
        <f t="shared" si="112"/>
        <v>0</v>
      </c>
      <c r="Q3532">
        <f t="shared" si="111"/>
        <v>0</v>
      </c>
      <c r="R3532" t="str">
        <f>IFERROR(VLOOKUP(P3532,Sheet1!$E$30:$F$35,2,FALSE),"")</f>
        <v/>
      </c>
    </row>
    <row r="3533" spans="1:18">
      <c r="A3533" t="s">
        <v>15</v>
      </c>
      <c r="B3533" t="s">
        <v>6503</v>
      </c>
      <c r="C3533" t="s">
        <v>6504</v>
      </c>
      <c r="D3533" t="s">
        <v>5856</v>
      </c>
      <c r="E3533" t="s">
        <v>2387</v>
      </c>
      <c r="F3533" t="s">
        <v>42</v>
      </c>
      <c r="G3533" t="s">
        <v>16</v>
      </c>
      <c r="H3533" t="s">
        <v>45</v>
      </c>
      <c r="I3533" t="s">
        <v>26</v>
      </c>
      <c r="J3533" t="s">
        <v>16</v>
      </c>
      <c r="K3533" t="s">
        <v>18</v>
      </c>
      <c r="L3533" t="s">
        <v>5596</v>
      </c>
      <c r="M3533" t="s">
        <v>16</v>
      </c>
      <c r="N3533" t="s">
        <v>16</v>
      </c>
      <c r="O3533" t="s">
        <v>16</v>
      </c>
      <c r="P3533">
        <f t="shared" si="112"/>
        <v>8</v>
      </c>
      <c r="Q3533">
        <f t="shared" si="111"/>
        <v>1</v>
      </c>
      <c r="R3533" t="str">
        <f>IFERROR(VLOOKUP(P3533,Sheet1!$E$30:$F$35,2,FALSE),"")</f>
        <v>grape</v>
      </c>
    </row>
    <row r="3534" spans="1:18">
      <c r="A3534" t="s">
        <v>15</v>
      </c>
      <c r="B3534" t="s">
        <v>6505</v>
      </c>
      <c r="C3534" t="s">
        <v>6504</v>
      </c>
      <c r="D3534" t="s">
        <v>5858</v>
      </c>
      <c r="E3534" t="s">
        <v>6506</v>
      </c>
      <c r="F3534" t="s">
        <v>45</v>
      </c>
      <c r="G3534" t="s">
        <v>16</v>
      </c>
      <c r="H3534" t="s">
        <v>45</v>
      </c>
      <c r="I3534" t="s">
        <v>26</v>
      </c>
      <c r="J3534" t="s">
        <v>16</v>
      </c>
      <c r="K3534" t="s">
        <v>18</v>
      </c>
      <c r="L3534" t="s">
        <v>5596</v>
      </c>
      <c r="M3534" t="s">
        <v>16</v>
      </c>
      <c r="N3534" t="s">
        <v>16</v>
      </c>
      <c r="O3534" t="s">
        <v>16</v>
      </c>
      <c r="P3534">
        <f t="shared" si="112"/>
        <v>0</v>
      </c>
      <c r="Q3534">
        <f t="shared" si="111"/>
        <v>0</v>
      </c>
      <c r="R3534" t="str">
        <f>IFERROR(VLOOKUP(P3534,Sheet1!$E$30:$F$35,2,FALSE),"")</f>
        <v/>
      </c>
    </row>
    <row r="3535" spans="1:18">
      <c r="A3535" t="s">
        <v>15</v>
      </c>
      <c r="B3535" t="s">
        <v>6186</v>
      </c>
      <c r="C3535" t="s">
        <v>6504</v>
      </c>
      <c r="D3535" t="s">
        <v>2171</v>
      </c>
      <c r="E3535" t="s">
        <v>6507</v>
      </c>
      <c r="F3535" t="s">
        <v>28</v>
      </c>
      <c r="G3535" t="s">
        <v>16</v>
      </c>
      <c r="H3535" t="s">
        <v>45</v>
      </c>
      <c r="I3535" t="s">
        <v>26</v>
      </c>
      <c r="J3535" t="s">
        <v>16</v>
      </c>
      <c r="K3535" t="s">
        <v>18</v>
      </c>
      <c r="L3535" t="s">
        <v>5596</v>
      </c>
      <c r="M3535" t="s">
        <v>16</v>
      </c>
      <c r="N3535" t="s">
        <v>16</v>
      </c>
      <c r="O3535" t="s">
        <v>16</v>
      </c>
      <c r="P3535">
        <f t="shared" si="112"/>
        <v>0</v>
      </c>
      <c r="Q3535">
        <f t="shared" si="111"/>
        <v>0</v>
      </c>
      <c r="R3535" t="str">
        <f>IFERROR(VLOOKUP(P3535,Sheet1!$E$30:$F$35,2,FALSE),"")</f>
        <v/>
      </c>
    </row>
    <row r="3536" spans="1:18">
      <c r="A3536" t="s">
        <v>15</v>
      </c>
      <c r="B3536" t="s">
        <v>6508</v>
      </c>
      <c r="C3536" t="s">
        <v>6504</v>
      </c>
      <c r="D3536" t="s">
        <v>5863</v>
      </c>
      <c r="E3536" t="s">
        <v>1751</v>
      </c>
      <c r="F3536" t="s">
        <v>50</v>
      </c>
      <c r="G3536" t="s">
        <v>16</v>
      </c>
      <c r="H3536" t="s">
        <v>45</v>
      </c>
      <c r="I3536" t="s">
        <v>26</v>
      </c>
      <c r="J3536" t="s">
        <v>16</v>
      </c>
      <c r="K3536" t="s">
        <v>18</v>
      </c>
      <c r="L3536" t="s">
        <v>5596</v>
      </c>
      <c r="M3536" t="s">
        <v>16</v>
      </c>
      <c r="N3536" t="s">
        <v>16</v>
      </c>
      <c r="O3536" t="s">
        <v>16</v>
      </c>
      <c r="P3536">
        <f t="shared" si="112"/>
        <v>0</v>
      </c>
      <c r="Q3536">
        <f t="shared" si="111"/>
        <v>0</v>
      </c>
      <c r="R3536" t="str">
        <f>IFERROR(VLOOKUP(P3536,Sheet1!$E$30:$F$35,2,FALSE),"")</f>
        <v/>
      </c>
    </row>
    <row r="3537" spans="1:18">
      <c r="A3537" t="s">
        <v>15</v>
      </c>
      <c r="B3537" t="s">
        <v>6509</v>
      </c>
      <c r="C3537" t="s">
        <v>6504</v>
      </c>
      <c r="D3537" t="s">
        <v>5865</v>
      </c>
      <c r="E3537" t="s">
        <v>6510</v>
      </c>
      <c r="F3537" t="s">
        <v>53</v>
      </c>
      <c r="G3537" t="s">
        <v>16</v>
      </c>
      <c r="H3537" t="s">
        <v>45</v>
      </c>
      <c r="I3537" t="s">
        <v>26</v>
      </c>
      <c r="J3537" t="s">
        <v>16</v>
      </c>
      <c r="K3537" t="s">
        <v>18</v>
      </c>
      <c r="L3537" t="s">
        <v>5596</v>
      </c>
      <c r="M3537" t="s">
        <v>16</v>
      </c>
      <c r="N3537" t="s">
        <v>16</v>
      </c>
      <c r="O3537" t="s">
        <v>16</v>
      </c>
      <c r="P3537">
        <f t="shared" si="112"/>
        <v>0</v>
      </c>
      <c r="Q3537">
        <f t="shared" si="111"/>
        <v>0</v>
      </c>
      <c r="R3537" t="str">
        <f>IFERROR(VLOOKUP(P3537,Sheet1!$E$30:$F$35,2,FALSE),"")</f>
        <v/>
      </c>
    </row>
    <row r="3538" spans="1:18">
      <c r="A3538" t="s">
        <v>15</v>
      </c>
      <c r="B3538" t="s">
        <v>6511</v>
      </c>
      <c r="C3538" t="s">
        <v>6504</v>
      </c>
      <c r="D3538" t="s">
        <v>2172</v>
      </c>
      <c r="E3538" t="s">
        <v>6512</v>
      </c>
      <c r="F3538" t="s">
        <v>29</v>
      </c>
      <c r="G3538" t="s">
        <v>16</v>
      </c>
      <c r="H3538" t="s">
        <v>45</v>
      </c>
      <c r="I3538" t="s">
        <v>26</v>
      </c>
      <c r="J3538" t="s">
        <v>16</v>
      </c>
      <c r="K3538" t="s">
        <v>18</v>
      </c>
      <c r="L3538" t="s">
        <v>5596</v>
      </c>
      <c r="M3538" t="s">
        <v>16</v>
      </c>
      <c r="N3538" t="s">
        <v>16</v>
      </c>
      <c r="O3538" t="s">
        <v>16</v>
      </c>
      <c r="P3538">
        <f t="shared" si="112"/>
        <v>0</v>
      </c>
      <c r="Q3538">
        <f t="shared" si="111"/>
        <v>0</v>
      </c>
      <c r="R3538" t="str">
        <f>IFERROR(VLOOKUP(P3538,Sheet1!$E$30:$F$35,2,FALSE),"")</f>
        <v/>
      </c>
    </row>
    <row r="3539" spans="1:18">
      <c r="A3539" t="s">
        <v>15</v>
      </c>
      <c r="B3539" t="s">
        <v>6513</v>
      </c>
      <c r="C3539" t="s">
        <v>6504</v>
      </c>
      <c r="D3539" t="s">
        <v>1590</v>
      </c>
      <c r="E3539" t="s">
        <v>2390</v>
      </c>
      <c r="F3539" t="s">
        <v>58</v>
      </c>
      <c r="G3539" t="s">
        <v>16</v>
      </c>
      <c r="H3539" t="s">
        <v>45</v>
      </c>
      <c r="I3539" t="s">
        <v>26</v>
      </c>
      <c r="J3539" t="s">
        <v>16</v>
      </c>
      <c r="K3539" t="s">
        <v>18</v>
      </c>
      <c r="L3539" t="s">
        <v>5596</v>
      </c>
      <c r="M3539" t="s">
        <v>16</v>
      </c>
      <c r="N3539" t="s">
        <v>16</v>
      </c>
      <c r="O3539" t="s">
        <v>16</v>
      </c>
      <c r="P3539">
        <f t="shared" si="112"/>
        <v>0</v>
      </c>
      <c r="Q3539">
        <f t="shared" si="111"/>
        <v>0</v>
      </c>
      <c r="R3539" t="str">
        <f>IFERROR(VLOOKUP(P3539,Sheet1!$E$30:$F$35,2,FALSE),"")</f>
        <v/>
      </c>
    </row>
    <row r="3540" spans="1:18">
      <c r="A3540" t="s">
        <v>15</v>
      </c>
      <c r="B3540" t="s">
        <v>6514</v>
      </c>
      <c r="C3540" t="s">
        <v>6504</v>
      </c>
      <c r="D3540" t="s">
        <v>5869</v>
      </c>
      <c r="E3540" t="s">
        <v>6515</v>
      </c>
      <c r="F3540" t="s">
        <v>60</v>
      </c>
      <c r="G3540" t="s">
        <v>16</v>
      </c>
      <c r="H3540" t="s">
        <v>45</v>
      </c>
      <c r="I3540" t="s">
        <v>26</v>
      </c>
      <c r="J3540" t="s">
        <v>16</v>
      </c>
      <c r="K3540" t="s">
        <v>18</v>
      </c>
      <c r="L3540" t="s">
        <v>5596</v>
      </c>
      <c r="M3540" t="s">
        <v>16</v>
      </c>
      <c r="N3540" t="s">
        <v>16</v>
      </c>
      <c r="O3540" t="s">
        <v>16</v>
      </c>
      <c r="P3540">
        <f t="shared" si="112"/>
        <v>0</v>
      </c>
      <c r="Q3540">
        <f t="shared" si="111"/>
        <v>0</v>
      </c>
      <c r="R3540" t="str">
        <f>IFERROR(VLOOKUP(P3540,Sheet1!$E$30:$F$35,2,FALSE),"")</f>
        <v/>
      </c>
    </row>
    <row r="3541" spans="1:18">
      <c r="A3541" t="s">
        <v>15</v>
      </c>
      <c r="B3541" t="s">
        <v>6516</v>
      </c>
      <c r="C3541" t="s">
        <v>6517</v>
      </c>
      <c r="D3541" t="s">
        <v>2174</v>
      </c>
      <c r="E3541" t="s">
        <v>6518</v>
      </c>
      <c r="F3541" t="s">
        <v>31</v>
      </c>
      <c r="G3541" t="s">
        <v>16</v>
      </c>
      <c r="H3541" t="s">
        <v>45</v>
      </c>
      <c r="I3541" t="s">
        <v>26</v>
      </c>
      <c r="J3541" t="s">
        <v>16</v>
      </c>
      <c r="K3541" t="s">
        <v>18</v>
      </c>
      <c r="L3541" t="s">
        <v>5596</v>
      </c>
      <c r="M3541" t="s">
        <v>16</v>
      </c>
      <c r="N3541" t="s">
        <v>16</v>
      </c>
      <c r="O3541" t="s">
        <v>16</v>
      </c>
      <c r="P3541">
        <f t="shared" si="112"/>
        <v>8</v>
      </c>
      <c r="Q3541">
        <f t="shared" si="111"/>
        <v>1</v>
      </c>
      <c r="R3541" t="str">
        <f>IFERROR(VLOOKUP(P3541,Sheet1!$E$30:$F$35,2,FALSE),"")</f>
        <v>grape</v>
      </c>
    </row>
    <row r="3542" spans="1:18">
      <c r="A3542" t="s">
        <v>15</v>
      </c>
      <c r="B3542" t="s">
        <v>6519</v>
      </c>
      <c r="C3542" t="s">
        <v>6520</v>
      </c>
      <c r="D3542" t="s">
        <v>5873</v>
      </c>
      <c r="E3542" t="s">
        <v>2393</v>
      </c>
      <c r="F3542" t="s">
        <v>63</v>
      </c>
      <c r="G3542" t="s">
        <v>16</v>
      </c>
      <c r="H3542" t="s">
        <v>45</v>
      </c>
      <c r="I3542" t="s">
        <v>26</v>
      </c>
      <c r="J3542" t="s">
        <v>16</v>
      </c>
      <c r="K3542" t="s">
        <v>18</v>
      </c>
      <c r="L3542" t="s">
        <v>5596</v>
      </c>
      <c r="M3542" t="s">
        <v>16</v>
      </c>
      <c r="N3542" t="s">
        <v>16</v>
      </c>
      <c r="O3542" t="s">
        <v>16</v>
      </c>
      <c r="P3542">
        <f t="shared" si="112"/>
        <v>3</v>
      </c>
      <c r="Q3542">
        <f t="shared" si="111"/>
        <v>0</v>
      </c>
      <c r="R3542" t="str">
        <f>IFERROR(VLOOKUP(P3542,Sheet1!$E$30:$F$35,2,FALSE),"")</f>
        <v>rino</v>
      </c>
    </row>
    <row r="3543" spans="1:18">
      <c r="A3543" t="s">
        <v>15</v>
      </c>
      <c r="B3543" t="s">
        <v>6521</v>
      </c>
      <c r="C3543" t="s">
        <v>6520</v>
      </c>
      <c r="D3543" t="s">
        <v>5875</v>
      </c>
      <c r="E3543" t="s">
        <v>6522</v>
      </c>
      <c r="F3543" t="s">
        <v>66</v>
      </c>
      <c r="G3543" t="s">
        <v>16</v>
      </c>
      <c r="H3543" t="s">
        <v>45</v>
      </c>
      <c r="I3543" t="s">
        <v>26</v>
      </c>
      <c r="J3543" t="s">
        <v>16</v>
      </c>
      <c r="K3543" t="s">
        <v>18</v>
      </c>
      <c r="L3543" t="s">
        <v>5596</v>
      </c>
      <c r="M3543" t="s">
        <v>16</v>
      </c>
      <c r="N3543" t="s">
        <v>16</v>
      </c>
      <c r="O3543" t="s">
        <v>16</v>
      </c>
      <c r="P3543">
        <f t="shared" si="112"/>
        <v>0</v>
      </c>
      <c r="Q3543">
        <f t="shared" si="111"/>
        <v>0</v>
      </c>
      <c r="R3543" t="str">
        <f>IFERROR(VLOOKUP(P3543,Sheet1!$E$30:$F$35,2,FALSE),"")</f>
        <v/>
      </c>
    </row>
    <row r="3544" spans="1:18">
      <c r="A3544" t="s">
        <v>15</v>
      </c>
      <c r="B3544" t="s">
        <v>6523</v>
      </c>
      <c r="C3544" t="s">
        <v>6520</v>
      </c>
      <c r="D3544" t="s">
        <v>2176</v>
      </c>
      <c r="E3544" t="s">
        <v>6524</v>
      </c>
      <c r="F3544" t="s">
        <v>33</v>
      </c>
      <c r="G3544" t="s">
        <v>16</v>
      </c>
      <c r="H3544" t="s">
        <v>45</v>
      </c>
      <c r="I3544" t="s">
        <v>26</v>
      </c>
      <c r="J3544" t="s">
        <v>16</v>
      </c>
      <c r="K3544" t="s">
        <v>18</v>
      </c>
      <c r="L3544" t="s">
        <v>5596</v>
      </c>
      <c r="M3544" t="s">
        <v>16</v>
      </c>
      <c r="N3544" t="s">
        <v>16</v>
      </c>
      <c r="O3544" t="s">
        <v>16</v>
      </c>
      <c r="P3544">
        <f t="shared" si="112"/>
        <v>0</v>
      </c>
      <c r="Q3544">
        <f t="shared" si="111"/>
        <v>0</v>
      </c>
      <c r="R3544" t="str">
        <f>IFERROR(VLOOKUP(P3544,Sheet1!$E$30:$F$35,2,FALSE),"")</f>
        <v/>
      </c>
    </row>
    <row r="3545" spans="1:18">
      <c r="A3545" t="s">
        <v>15</v>
      </c>
      <c r="B3545" t="s">
        <v>6525</v>
      </c>
      <c r="C3545" t="s">
        <v>6520</v>
      </c>
      <c r="D3545" t="s">
        <v>5878</v>
      </c>
      <c r="E3545" t="s">
        <v>2395</v>
      </c>
      <c r="F3545" t="s">
        <v>39</v>
      </c>
      <c r="G3545" t="s">
        <v>16</v>
      </c>
      <c r="H3545" t="s">
        <v>45</v>
      </c>
      <c r="I3545" t="s">
        <v>26</v>
      </c>
      <c r="J3545" t="s">
        <v>16</v>
      </c>
      <c r="K3545" t="s">
        <v>18</v>
      </c>
      <c r="L3545" t="s">
        <v>5596</v>
      </c>
      <c r="M3545" t="s">
        <v>16</v>
      </c>
      <c r="N3545" t="s">
        <v>16</v>
      </c>
      <c r="O3545" t="s">
        <v>16</v>
      </c>
      <c r="P3545">
        <f t="shared" si="112"/>
        <v>0</v>
      </c>
      <c r="Q3545">
        <f t="shared" si="111"/>
        <v>0</v>
      </c>
      <c r="R3545" t="str">
        <f>IFERROR(VLOOKUP(P3545,Sheet1!$E$30:$F$35,2,FALSE),"")</f>
        <v/>
      </c>
    </row>
    <row r="3546" spans="1:18">
      <c r="A3546" t="s">
        <v>15</v>
      </c>
      <c r="B3546" t="s">
        <v>6526</v>
      </c>
      <c r="C3546" t="s">
        <v>6520</v>
      </c>
      <c r="D3546" t="s">
        <v>5880</v>
      </c>
      <c r="E3546" t="s">
        <v>6527</v>
      </c>
      <c r="F3546" t="s">
        <v>70</v>
      </c>
      <c r="G3546" t="s">
        <v>16</v>
      </c>
      <c r="H3546" t="s">
        <v>45</v>
      </c>
      <c r="I3546" t="s">
        <v>26</v>
      </c>
      <c r="J3546" t="s">
        <v>16</v>
      </c>
      <c r="K3546" t="s">
        <v>18</v>
      </c>
      <c r="L3546" t="s">
        <v>5596</v>
      </c>
      <c r="M3546" t="s">
        <v>16</v>
      </c>
      <c r="N3546" t="s">
        <v>16</v>
      </c>
      <c r="O3546" t="s">
        <v>16</v>
      </c>
      <c r="P3546">
        <f t="shared" si="112"/>
        <v>0</v>
      </c>
      <c r="Q3546">
        <f t="shared" si="111"/>
        <v>0</v>
      </c>
      <c r="R3546" t="str">
        <f>IFERROR(VLOOKUP(P3546,Sheet1!$E$30:$F$35,2,FALSE),"")</f>
        <v/>
      </c>
    </row>
    <row r="3547" spans="1:18">
      <c r="A3547" t="s">
        <v>15</v>
      </c>
      <c r="B3547" t="s">
        <v>6528</v>
      </c>
      <c r="C3547" t="s">
        <v>6529</v>
      </c>
      <c r="D3547" t="s">
        <v>1592</v>
      </c>
      <c r="E3547" t="s">
        <v>6530</v>
      </c>
      <c r="F3547" t="s">
        <v>34</v>
      </c>
      <c r="G3547" t="s">
        <v>16</v>
      </c>
      <c r="H3547" t="s">
        <v>45</v>
      </c>
      <c r="I3547" t="s">
        <v>26</v>
      </c>
      <c r="J3547" t="s">
        <v>16</v>
      </c>
      <c r="K3547" t="s">
        <v>18</v>
      </c>
      <c r="L3547" t="s">
        <v>5596</v>
      </c>
      <c r="M3547" t="s">
        <v>16</v>
      </c>
      <c r="N3547" t="s">
        <v>16</v>
      </c>
      <c r="O3547" t="s">
        <v>16</v>
      </c>
      <c r="P3547">
        <f t="shared" si="112"/>
        <v>8</v>
      </c>
      <c r="Q3547">
        <f t="shared" si="111"/>
        <v>1</v>
      </c>
      <c r="R3547" t="str">
        <f>IFERROR(VLOOKUP(P3547,Sheet1!$E$30:$F$35,2,FALSE),"")</f>
        <v>grape</v>
      </c>
    </row>
    <row r="3548" spans="1:18">
      <c r="A3548" t="s">
        <v>15</v>
      </c>
      <c r="B3548" t="s">
        <v>6531</v>
      </c>
      <c r="C3548" t="s">
        <v>6529</v>
      </c>
      <c r="D3548" t="s">
        <v>5884</v>
      </c>
      <c r="E3548" t="s">
        <v>2397</v>
      </c>
      <c r="F3548" t="s">
        <v>37</v>
      </c>
      <c r="G3548" t="s">
        <v>16</v>
      </c>
      <c r="H3548" t="s">
        <v>45</v>
      </c>
      <c r="I3548" t="s">
        <v>26</v>
      </c>
      <c r="J3548" t="s">
        <v>16</v>
      </c>
      <c r="K3548" t="s">
        <v>18</v>
      </c>
      <c r="L3548" t="s">
        <v>5596</v>
      </c>
      <c r="M3548" t="s">
        <v>16</v>
      </c>
      <c r="N3548" t="s">
        <v>16</v>
      </c>
      <c r="O3548" t="s">
        <v>16</v>
      </c>
      <c r="P3548">
        <f t="shared" si="112"/>
        <v>0</v>
      </c>
      <c r="Q3548">
        <f t="shared" si="111"/>
        <v>0</v>
      </c>
      <c r="R3548" t="str">
        <f>IFERROR(VLOOKUP(P3548,Sheet1!$E$30:$F$35,2,FALSE),"")</f>
        <v/>
      </c>
    </row>
    <row r="3549" spans="1:18">
      <c r="A3549" t="s">
        <v>15</v>
      </c>
      <c r="B3549" t="s">
        <v>6194</v>
      </c>
      <c r="C3549" t="s">
        <v>6529</v>
      </c>
      <c r="D3549" t="s">
        <v>5886</v>
      </c>
      <c r="E3549" t="s">
        <v>6532</v>
      </c>
      <c r="F3549" t="s">
        <v>76</v>
      </c>
      <c r="G3549" t="s">
        <v>16</v>
      </c>
      <c r="H3549" t="s">
        <v>45</v>
      </c>
      <c r="I3549" t="s">
        <v>26</v>
      </c>
      <c r="J3549" t="s">
        <v>16</v>
      </c>
      <c r="K3549" t="s">
        <v>18</v>
      </c>
      <c r="L3549" t="s">
        <v>5596</v>
      </c>
      <c r="M3549" t="s">
        <v>16</v>
      </c>
      <c r="N3549" t="s">
        <v>16</v>
      </c>
      <c r="O3549" t="s">
        <v>16</v>
      </c>
      <c r="P3549">
        <f t="shared" si="112"/>
        <v>0</v>
      </c>
      <c r="Q3549">
        <f t="shared" si="111"/>
        <v>0</v>
      </c>
      <c r="R3549" t="str">
        <f>IFERROR(VLOOKUP(P3549,Sheet1!$E$30:$F$35,2,FALSE),"")</f>
        <v/>
      </c>
    </row>
    <row r="3550" spans="1:18">
      <c r="A3550" t="s">
        <v>15</v>
      </c>
      <c r="B3550" t="s">
        <v>6533</v>
      </c>
      <c r="C3550" t="s">
        <v>6529</v>
      </c>
      <c r="D3550" t="s">
        <v>2178</v>
      </c>
      <c r="E3550" t="s">
        <v>1754</v>
      </c>
      <c r="F3550" t="s">
        <v>38</v>
      </c>
      <c r="G3550" t="s">
        <v>16</v>
      </c>
      <c r="H3550" t="s">
        <v>45</v>
      </c>
      <c r="I3550" t="s">
        <v>26</v>
      </c>
      <c r="J3550" t="s">
        <v>16</v>
      </c>
      <c r="K3550" t="s">
        <v>18</v>
      </c>
      <c r="L3550" t="s">
        <v>5596</v>
      </c>
      <c r="M3550" t="s">
        <v>16</v>
      </c>
      <c r="N3550" t="s">
        <v>16</v>
      </c>
      <c r="O3550" t="s">
        <v>16</v>
      </c>
      <c r="P3550">
        <f t="shared" si="112"/>
        <v>0</v>
      </c>
      <c r="Q3550">
        <f t="shared" si="111"/>
        <v>0</v>
      </c>
      <c r="R3550" t="str">
        <f>IFERROR(VLOOKUP(P3550,Sheet1!$E$30:$F$35,2,FALSE),"")</f>
        <v/>
      </c>
    </row>
    <row r="3551" spans="1:18">
      <c r="A3551" t="s">
        <v>15</v>
      </c>
      <c r="B3551" t="s">
        <v>6534</v>
      </c>
      <c r="C3551" t="s">
        <v>6529</v>
      </c>
      <c r="D3551" t="s">
        <v>5890</v>
      </c>
      <c r="E3551" t="s">
        <v>2400</v>
      </c>
      <c r="F3551" t="s">
        <v>80</v>
      </c>
      <c r="G3551" t="s">
        <v>16</v>
      </c>
      <c r="H3551" t="s">
        <v>45</v>
      </c>
      <c r="I3551" t="s">
        <v>26</v>
      </c>
      <c r="J3551" t="s">
        <v>16</v>
      </c>
      <c r="K3551" t="s">
        <v>18</v>
      </c>
      <c r="L3551" t="s">
        <v>5596</v>
      </c>
      <c r="M3551" t="s">
        <v>16</v>
      </c>
      <c r="N3551" t="s">
        <v>16</v>
      </c>
      <c r="O3551" t="s">
        <v>16</v>
      </c>
      <c r="P3551">
        <f t="shared" si="112"/>
        <v>0</v>
      </c>
      <c r="Q3551">
        <f t="shared" si="111"/>
        <v>0</v>
      </c>
      <c r="R3551" t="str">
        <f>IFERROR(VLOOKUP(P3551,Sheet1!$E$30:$F$35,2,FALSE),"")</f>
        <v/>
      </c>
    </row>
    <row r="3552" spans="1:18">
      <c r="A3552" t="s">
        <v>15</v>
      </c>
      <c r="B3552" t="s">
        <v>6535</v>
      </c>
      <c r="C3552" t="s">
        <v>6529</v>
      </c>
      <c r="D3552" t="s">
        <v>5893</v>
      </c>
      <c r="E3552" t="s">
        <v>6536</v>
      </c>
      <c r="F3552" t="s">
        <v>40</v>
      </c>
      <c r="G3552" t="s">
        <v>16</v>
      </c>
      <c r="H3552" t="s">
        <v>45</v>
      </c>
      <c r="I3552" t="s">
        <v>26</v>
      </c>
      <c r="J3552" t="s">
        <v>16</v>
      </c>
      <c r="K3552" t="s">
        <v>18</v>
      </c>
      <c r="L3552" t="s">
        <v>5596</v>
      </c>
      <c r="M3552" t="s">
        <v>16</v>
      </c>
      <c r="N3552" t="s">
        <v>16</v>
      </c>
      <c r="O3552" t="s">
        <v>16</v>
      </c>
      <c r="P3552">
        <f t="shared" si="112"/>
        <v>0</v>
      </c>
      <c r="Q3552">
        <f t="shared" si="111"/>
        <v>0</v>
      </c>
      <c r="R3552" t="str">
        <f>IFERROR(VLOOKUP(P3552,Sheet1!$E$30:$F$35,2,FALSE),"")</f>
        <v/>
      </c>
    </row>
    <row r="3553" spans="1:18">
      <c r="A3553" t="s">
        <v>15</v>
      </c>
      <c r="B3553" t="s">
        <v>6537</v>
      </c>
      <c r="C3553" t="s">
        <v>6529</v>
      </c>
      <c r="D3553" t="s">
        <v>2180</v>
      </c>
      <c r="E3553" t="s">
        <v>6538</v>
      </c>
      <c r="F3553" t="s">
        <v>83</v>
      </c>
      <c r="G3553" t="s">
        <v>16</v>
      </c>
      <c r="H3553" t="s">
        <v>45</v>
      </c>
      <c r="I3553" t="s">
        <v>26</v>
      </c>
      <c r="J3553" t="s">
        <v>16</v>
      </c>
      <c r="K3553" t="s">
        <v>18</v>
      </c>
      <c r="L3553" t="s">
        <v>5596</v>
      </c>
      <c r="M3553" t="s">
        <v>16</v>
      </c>
      <c r="N3553" t="s">
        <v>16</v>
      </c>
      <c r="O3553" t="s">
        <v>16</v>
      </c>
      <c r="P3553">
        <f t="shared" si="112"/>
        <v>0</v>
      </c>
      <c r="Q3553">
        <f t="shared" si="111"/>
        <v>0</v>
      </c>
      <c r="R3553" t="str">
        <f>IFERROR(VLOOKUP(P3553,Sheet1!$E$30:$F$35,2,FALSE),"")</f>
        <v/>
      </c>
    </row>
    <row r="3554" spans="1:18">
      <c r="A3554" t="s">
        <v>15</v>
      </c>
      <c r="B3554" t="s">
        <v>6539</v>
      </c>
      <c r="C3554" t="s">
        <v>6540</v>
      </c>
      <c r="D3554" t="s">
        <v>5896</v>
      </c>
      <c r="E3554" t="s">
        <v>2401</v>
      </c>
      <c r="F3554" t="s">
        <v>43</v>
      </c>
      <c r="G3554" t="s">
        <v>16</v>
      </c>
      <c r="H3554" t="s">
        <v>45</v>
      </c>
      <c r="I3554" t="s">
        <v>26</v>
      </c>
      <c r="J3554" t="s">
        <v>16</v>
      </c>
      <c r="K3554" t="s">
        <v>18</v>
      </c>
      <c r="L3554" t="s">
        <v>5596</v>
      </c>
      <c r="M3554" t="s">
        <v>16</v>
      </c>
      <c r="N3554" t="s">
        <v>16</v>
      </c>
      <c r="O3554" t="s">
        <v>16</v>
      </c>
      <c r="P3554">
        <f t="shared" si="112"/>
        <v>8</v>
      </c>
      <c r="Q3554">
        <f t="shared" si="111"/>
        <v>1</v>
      </c>
      <c r="R3554" t="str">
        <f>IFERROR(VLOOKUP(P3554,Sheet1!$E$30:$F$35,2,FALSE),"")</f>
        <v>grape</v>
      </c>
    </row>
    <row r="3555" spans="1:18">
      <c r="A3555" t="s">
        <v>15</v>
      </c>
      <c r="B3555" t="s">
        <v>6541</v>
      </c>
      <c r="C3555" t="s">
        <v>6540</v>
      </c>
      <c r="D3555" t="s">
        <v>1603</v>
      </c>
      <c r="E3555" t="s">
        <v>6542</v>
      </c>
      <c r="F3555" t="s">
        <v>87</v>
      </c>
      <c r="G3555" t="s">
        <v>16</v>
      </c>
      <c r="H3555" t="s">
        <v>45</v>
      </c>
      <c r="I3555" t="s">
        <v>26</v>
      </c>
      <c r="J3555" t="s">
        <v>16</v>
      </c>
      <c r="K3555" t="s">
        <v>18</v>
      </c>
      <c r="L3555" t="s">
        <v>5596</v>
      </c>
      <c r="M3555" t="s">
        <v>16</v>
      </c>
      <c r="N3555" t="s">
        <v>16</v>
      </c>
      <c r="O3555" t="s">
        <v>16</v>
      </c>
      <c r="P3555">
        <f t="shared" si="112"/>
        <v>0</v>
      </c>
      <c r="Q3555">
        <f t="shared" si="111"/>
        <v>0</v>
      </c>
      <c r="R3555" t="str">
        <f>IFERROR(VLOOKUP(P3555,Sheet1!$E$30:$F$35,2,FALSE),"")</f>
        <v/>
      </c>
    </row>
    <row r="3556" spans="1:18">
      <c r="A3556" t="s">
        <v>15</v>
      </c>
      <c r="B3556" t="s">
        <v>6543</v>
      </c>
      <c r="C3556" t="s">
        <v>6540</v>
      </c>
      <c r="D3556" t="s">
        <v>2181</v>
      </c>
      <c r="E3556" t="s">
        <v>6544</v>
      </c>
      <c r="F3556" t="s">
        <v>46</v>
      </c>
      <c r="G3556" t="s">
        <v>16</v>
      </c>
      <c r="H3556" t="s">
        <v>45</v>
      </c>
      <c r="I3556" t="s">
        <v>26</v>
      </c>
      <c r="J3556" t="s">
        <v>16</v>
      </c>
      <c r="K3556" t="s">
        <v>18</v>
      </c>
      <c r="L3556" t="s">
        <v>5596</v>
      </c>
      <c r="M3556" t="s">
        <v>16</v>
      </c>
      <c r="N3556" t="s">
        <v>16</v>
      </c>
      <c r="O3556" t="s">
        <v>16</v>
      </c>
      <c r="P3556">
        <f t="shared" si="112"/>
        <v>0</v>
      </c>
      <c r="Q3556">
        <f t="shared" si="111"/>
        <v>0</v>
      </c>
      <c r="R3556" t="str">
        <f>IFERROR(VLOOKUP(P3556,Sheet1!$E$30:$F$35,2,FALSE),"")</f>
        <v/>
      </c>
    </row>
    <row r="3557" spans="1:18">
      <c r="A3557" t="s">
        <v>15</v>
      </c>
      <c r="B3557" t="s">
        <v>6545</v>
      </c>
      <c r="C3557" t="s">
        <v>6546</v>
      </c>
      <c r="D3557" t="s">
        <v>5900</v>
      </c>
      <c r="E3557" t="s">
        <v>2403</v>
      </c>
      <c r="F3557" t="s">
        <v>89</v>
      </c>
      <c r="G3557" t="s">
        <v>16</v>
      </c>
      <c r="H3557" t="s">
        <v>45</v>
      </c>
      <c r="I3557" t="s">
        <v>26</v>
      </c>
      <c r="J3557" t="s">
        <v>16</v>
      </c>
      <c r="K3557" t="s">
        <v>18</v>
      </c>
      <c r="L3557" t="s">
        <v>5596</v>
      </c>
      <c r="M3557" t="s">
        <v>16</v>
      </c>
      <c r="N3557" t="s">
        <v>16</v>
      </c>
      <c r="O3557" t="s">
        <v>16</v>
      </c>
      <c r="P3557">
        <f t="shared" si="112"/>
        <v>8</v>
      </c>
      <c r="Q3557">
        <f t="shared" si="111"/>
        <v>1</v>
      </c>
      <c r="R3557" t="str">
        <f>IFERROR(VLOOKUP(P3557,Sheet1!$E$30:$F$35,2,FALSE),"")</f>
        <v>grape</v>
      </c>
    </row>
    <row r="3558" spans="1:18">
      <c r="A3558" t="s">
        <v>15</v>
      </c>
      <c r="B3558" t="s">
        <v>6547</v>
      </c>
      <c r="C3558" t="s">
        <v>6546</v>
      </c>
      <c r="D3558" t="s">
        <v>1606</v>
      </c>
      <c r="E3558" t="s">
        <v>6548</v>
      </c>
      <c r="F3558" t="s">
        <v>48</v>
      </c>
      <c r="G3558" t="s">
        <v>16</v>
      </c>
      <c r="H3558" t="s">
        <v>45</v>
      </c>
      <c r="I3558" t="s">
        <v>26</v>
      </c>
      <c r="J3558" t="s">
        <v>16</v>
      </c>
      <c r="K3558" t="s">
        <v>18</v>
      </c>
      <c r="L3558" t="s">
        <v>5596</v>
      </c>
      <c r="M3558" t="s">
        <v>16</v>
      </c>
      <c r="N3558" t="s">
        <v>16</v>
      </c>
      <c r="O3558" t="s">
        <v>16</v>
      </c>
      <c r="P3558">
        <f t="shared" si="112"/>
        <v>0</v>
      </c>
      <c r="Q3558">
        <f t="shared" si="111"/>
        <v>0</v>
      </c>
      <c r="R3558" t="str">
        <f>IFERROR(VLOOKUP(P3558,Sheet1!$E$30:$F$35,2,FALSE),"")</f>
        <v/>
      </c>
    </row>
    <row r="3559" spans="1:18">
      <c r="A3559" t="s">
        <v>15</v>
      </c>
      <c r="B3559" t="s">
        <v>6549</v>
      </c>
      <c r="C3559" t="s">
        <v>6546</v>
      </c>
      <c r="D3559" t="s">
        <v>2184</v>
      </c>
      <c r="E3559" t="s">
        <v>6550</v>
      </c>
      <c r="F3559" t="s">
        <v>41</v>
      </c>
      <c r="G3559" t="s">
        <v>16</v>
      </c>
      <c r="H3559" t="s">
        <v>45</v>
      </c>
      <c r="I3559" t="s">
        <v>26</v>
      </c>
      <c r="J3559" t="s">
        <v>16</v>
      </c>
      <c r="K3559" t="s">
        <v>18</v>
      </c>
      <c r="L3559" t="s">
        <v>5596</v>
      </c>
      <c r="M3559" t="s">
        <v>16</v>
      </c>
      <c r="N3559" t="s">
        <v>16</v>
      </c>
      <c r="O3559" t="s">
        <v>16</v>
      </c>
      <c r="P3559">
        <f t="shared" si="112"/>
        <v>0</v>
      </c>
      <c r="Q3559">
        <f t="shared" si="111"/>
        <v>0</v>
      </c>
      <c r="R3559" t="str">
        <f>IFERROR(VLOOKUP(P3559,Sheet1!$E$30:$F$35,2,FALSE),"")</f>
        <v/>
      </c>
    </row>
    <row r="3560" spans="1:18">
      <c r="A3560" t="s">
        <v>15</v>
      </c>
      <c r="B3560" t="s">
        <v>6551</v>
      </c>
      <c r="C3560" t="s">
        <v>6546</v>
      </c>
      <c r="D3560" t="s">
        <v>5906</v>
      </c>
      <c r="E3560" t="s">
        <v>2405</v>
      </c>
      <c r="F3560" t="s">
        <v>51</v>
      </c>
      <c r="G3560" t="s">
        <v>16</v>
      </c>
      <c r="H3560" t="s">
        <v>45</v>
      </c>
      <c r="I3560" t="s">
        <v>26</v>
      </c>
      <c r="J3560" t="s">
        <v>16</v>
      </c>
      <c r="K3560" t="s">
        <v>18</v>
      </c>
      <c r="L3560" t="s">
        <v>5596</v>
      </c>
      <c r="M3560" t="s">
        <v>16</v>
      </c>
      <c r="N3560" t="s">
        <v>16</v>
      </c>
      <c r="O3560" t="s">
        <v>16</v>
      </c>
      <c r="P3560">
        <f t="shared" si="112"/>
        <v>0</v>
      </c>
      <c r="Q3560">
        <f t="shared" si="111"/>
        <v>0</v>
      </c>
      <c r="R3560" t="str">
        <f>IFERROR(VLOOKUP(P3560,Sheet1!$E$30:$F$35,2,FALSE),"")</f>
        <v/>
      </c>
    </row>
    <row r="3561" spans="1:18">
      <c r="A3561" t="s">
        <v>15</v>
      </c>
      <c r="B3561" t="s">
        <v>6552</v>
      </c>
      <c r="C3561" t="s">
        <v>6553</v>
      </c>
      <c r="D3561" t="s">
        <v>1616</v>
      </c>
      <c r="E3561" t="s">
        <v>6554</v>
      </c>
      <c r="F3561" t="s">
        <v>98</v>
      </c>
      <c r="G3561" t="s">
        <v>16</v>
      </c>
      <c r="H3561" t="s">
        <v>45</v>
      </c>
      <c r="I3561" t="s">
        <v>26</v>
      </c>
      <c r="J3561" t="s">
        <v>16</v>
      </c>
      <c r="K3561" t="s">
        <v>18</v>
      </c>
      <c r="L3561" t="s">
        <v>5596</v>
      </c>
      <c r="M3561" t="s">
        <v>16</v>
      </c>
      <c r="N3561" t="s">
        <v>16</v>
      </c>
      <c r="O3561" t="s">
        <v>16</v>
      </c>
      <c r="P3561">
        <f t="shared" si="112"/>
        <v>3</v>
      </c>
      <c r="Q3561">
        <f t="shared" si="111"/>
        <v>0</v>
      </c>
      <c r="R3561" t="str">
        <f>IFERROR(VLOOKUP(P3561,Sheet1!$E$30:$F$35,2,FALSE),"")</f>
        <v>rino</v>
      </c>
    </row>
    <row r="3562" spans="1:18">
      <c r="A3562" t="s">
        <v>15</v>
      </c>
      <c r="B3562" t="s">
        <v>6555</v>
      </c>
      <c r="C3562" t="s">
        <v>6553</v>
      </c>
      <c r="D3562" t="s">
        <v>2186</v>
      </c>
      <c r="E3562" t="s">
        <v>6556</v>
      </c>
      <c r="F3562" t="s">
        <v>54</v>
      </c>
      <c r="G3562" t="s">
        <v>16</v>
      </c>
      <c r="H3562" t="s">
        <v>45</v>
      </c>
      <c r="I3562" t="s">
        <v>26</v>
      </c>
      <c r="J3562" t="s">
        <v>16</v>
      </c>
      <c r="K3562" t="s">
        <v>18</v>
      </c>
      <c r="L3562" t="s">
        <v>5596</v>
      </c>
      <c r="M3562" t="s">
        <v>16</v>
      </c>
      <c r="N3562" t="s">
        <v>16</v>
      </c>
      <c r="O3562" t="s">
        <v>16</v>
      </c>
      <c r="P3562">
        <f t="shared" si="112"/>
        <v>0</v>
      </c>
      <c r="Q3562">
        <f t="shared" si="111"/>
        <v>0</v>
      </c>
      <c r="R3562" t="str">
        <f>IFERROR(VLOOKUP(P3562,Sheet1!$E$30:$F$35,2,FALSE),"")</f>
        <v/>
      </c>
    </row>
    <row r="3563" spans="1:18">
      <c r="A3563" t="s">
        <v>15</v>
      </c>
      <c r="B3563" t="s">
        <v>6202</v>
      </c>
      <c r="C3563" t="s">
        <v>6557</v>
      </c>
      <c r="D3563" t="s">
        <v>5912</v>
      </c>
      <c r="E3563" t="s">
        <v>2407</v>
      </c>
      <c r="F3563" t="s">
        <v>103</v>
      </c>
      <c r="G3563" t="s">
        <v>16</v>
      </c>
      <c r="H3563" t="s">
        <v>45</v>
      </c>
      <c r="I3563" t="s">
        <v>26</v>
      </c>
      <c r="J3563" t="s">
        <v>16</v>
      </c>
      <c r="K3563" t="s">
        <v>18</v>
      </c>
      <c r="L3563" t="s">
        <v>5596</v>
      </c>
      <c r="M3563" t="s">
        <v>16</v>
      </c>
      <c r="N3563" t="s">
        <v>16</v>
      </c>
      <c r="O3563" t="s">
        <v>16</v>
      </c>
      <c r="P3563">
        <f t="shared" si="112"/>
        <v>8</v>
      </c>
      <c r="Q3563">
        <f t="shared" si="111"/>
        <v>1</v>
      </c>
      <c r="R3563" t="str">
        <f>IFERROR(VLOOKUP(P3563,Sheet1!$E$30:$F$35,2,FALSE),"")</f>
        <v>grape</v>
      </c>
    </row>
    <row r="3564" spans="1:18">
      <c r="A3564" t="s">
        <v>15</v>
      </c>
      <c r="B3564" t="s">
        <v>6558</v>
      </c>
      <c r="C3564" t="s">
        <v>6559</v>
      </c>
      <c r="D3564" t="s">
        <v>5915</v>
      </c>
      <c r="E3564" t="s">
        <v>1756</v>
      </c>
      <c r="F3564" t="s">
        <v>56</v>
      </c>
      <c r="G3564" t="s">
        <v>16</v>
      </c>
      <c r="H3564" t="s">
        <v>45</v>
      </c>
      <c r="I3564" t="s">
        <v>26</v>
      </c>
      <c r="J3564" t="s">
        <v>16</v>
      </c>
      <c r="K3564" t="s">
        <v>18</v>
      </c>
      <c r="L3564" t="s">
        <v>5596</v>
      </c>
      <c r="M3564" t="s">
        <v>16</v>
      </c>
      <c r="N3564" t="s">
        <v>16</v>
      </c>
      <c r="O3564" t="s">
        <v>16</v>
      </c>
      <c r="P3564">
        <f t="shared" si="112"/>
        <v>8</v>
      </c>
      <c r="Q3564">
        <f t="shared" si="111"/>
        <v>1</v>
      </c>
      <c r="R3564" t="str">
        <f>IFERROR(VLOOKUP(P3564,Sheet1!$E$30:$F$35,2,FALSE),"")</f>
        <v>grape</v>
      </c>
    </row>
    <row r="3565" spans="1:18">
      <c r="A3565" t="s">
        <v>15</v>
      </c>
      <c r="B3565" t="s">
        <v>6560</v>
      </c>
      <c r="C3565" t="s">
        <v>6559</v>
      </c>
      <c r="D3565" t="s">
        <v>2187</v>
      </c>
      <c r="E3565" t="s">
        <v>6561</v>
      </c>
      <c r="F3565" t="s">
        <v>108</v>
      </c>
      <c r="G3565" t="s">
        <v>16</v>
      </c>
      <c r="H3565" t="s">
        <v>45</v>
      </c>
      <c r="I3565" t="s">
        <v>26</v>
      </c>
      <c r="J3565" t="s">
        <v>16</v>
      </c>
      <c r="K3565" t="s">
        <v>18</v>
      </c>
      <c r="L3565" t="s">
        <v>5596</v>
      </c>
      <c r="M3565" t="s">
        <v>16</v>
      </c>
      <c r="N3565" t="s">
        <v>16</v>
      </c>
      <c r="O3565" t="s">
        <v>16</v>
      </c>
      <c r="P3565">
        <f t="shared" si="112"/>
        <v>0</v>
      </c>
      <c r="Q3565">
        <f t="shared" si="111"/>
        <v>0</v>
      </c>
      <c r="R3565" t="str">
        <f>IFERROR(VLOOKUP(P3565,Sheet1!$E$30:$F$35,2,FALSE),"")</f>
        <v/>
      </c>
    </row>
    <row r="3566" spans="1:18">
      <c r="A3566" t="s">
        <v>15</v>
      </c>
      <c r="B3566" t="s">
        <v>6562</v>
      </c>
      <c r="C3566" t="s">
        <v>6559</v>
      </c>
      <c r="D3566" t="s">
        <v>5918</v>
      </c>
      <c r="E3566" t="s">
        <v>2410</v>
      </c>
      <c r="F3566" t="s">
        <v>111</v>
      </c>
      <c r="G3566" t="s">
        <v>16</v>
      </c>
      <c r="H3566" t="s">
        <v>45</v>
      </c>
      <c r="I3566" t="s">
        <v>26</v>
      </c>
      <c r="J3566" t="s">
        <v>16</v>
      </c>
      <c r="K3566" t="s">
        <v>18</v>
      </c>
      <c r="L3566" t="s">
        <v>5596</v>
      </c>
      <c r="M3566" t="s">
        <v>16</v>
      </c>
      <c r="N3566" t="s">
        <v>16</v>
      </c>
      <c r="O3566" t="s">
        <v>16</v>
      </c>
      <c r="P3566">
        <f t="shared" si="112"/>
        <v>0</v>
      </c>
      <c r="Q3566">
        <f t="shared" si="111"/>
        <v>0</v>
      </c>
      <c r="R3566" t="str">
        <f>IFERROR(VLOOKUP(P3566,Sheet1!$E$30:$F$35,2,FALSE),"")</f>
        <v/>
      </c>
    </row>
    <row r="3567" spans="1:18">
      <c r="A3567" t="s">
        <v>15</v>
      </c>
      <c r="B3567" t="s">
        <v>6563</v>
      </c>
      <c r="C3567" t="s">
        <v>6559</v>
      </c>
      <c r="D3567" t="s">
        <v>5921</v>
      </c>
      <c r="E3567" t="s">
        <v>6564</v>
      </c>
      <c r="F3567" t="s">
        <v>59</v>
      </c>
      <c r="G3567" t="s">
        <v>16</v>
      </c>
      <c r="H3567" t="s">
        <v>45</v>
      </c>
      <c r="I3567" t="s">
        <v>26</v>
      </c>
      <c r="J3567" t="s">
        <v>16</v>
      </c>
      <c r="K3567" t="s">
        <v>18</v>
      </c>
      <c r="L3567" t="s">
        <v>5596</v>
      </c>
      <c r="M3567" t="s">
        <v>16</v>
      </c>
      <c r="N3567" t="s">
        <v>16</v>
      </c>
      <c r="O3567" t="s">
        <v>16</v>
      </c>
      <c r="P3567">
        <f t="shared" si="112"/>
        <v>0</v>
      </c>
      <c r="Q3567">
        <f t="shared" si="111"/>
        <v>0</v>
      </c>
      <c r="R3567" t="str">
        <f>IFERROR(VLOOKUP(P3567,Sheet1!$E$30:$F$35,2,FALSE),"")</f>
        <v/>
      </c>
    </row>
    <row r="3568" spans="1:18">
      <c r="A3568" t="s">
        <v>15</v>
      </c>
      <c r="B3568" t="s">
        <v>6565</v>
      </c>
      <c r="C3568" t="s">
        <v>6559</v>
      </c>
      <c r="D3568" t="s">
        <v>2190</v>
      </c>
      <c r="E3568" t="s">
        <v>6566</v>
      </c>
      <c r="F3568" t="s">
        <v>116</v>
      </c>
      <c r="G3568" t="s">
        <v>16</v>
      </c>
      <c r="H3568" t="s">
        <v>45</v>
      </c>
      <c r="I3568" t="s">
        <v>26</v>
      </c>
      <c r="J3568" t="s">
        <v>16</v>
      </c>
      <c r="K3568" t="s">
        <v>18</v>
      </c>
      <c r="L3568" t="s">
        <v>5596</v>
      </c>
      <c r="M3568" t="s">
        <v>16</v>
      </c>
      <c r="N3568" t="s">
        <v>16</v>
      </c>
      <c r="O3568" t="s">
        <v>16</v>
      </c>
      <c r="P3568">
        <f t="shared" si="112"/>
        <v>0</v>
      </c>
      <c r="Q3568">
        <f t="shared" si="111"/>
        <v>0</v>
      </c>
      <c r="R3568" t="str">
        <f>IFERROR(VLOOKUP(P3568,Sheet1!$E$30:$F$35,2,FALSE),"")</f>
        <v/>
      </c>
    </row>
    <row r="3569" spans="1:18">
      <c r="A3569" t="s">
        <v>15</v>
      </c>
      <c r="B3569" t="s">
        <v>6567</v>
      </c>
      <c r="C3569" t="s">
        <v>6568</v>
      </c>
      <c r="D3569" t="s">
        <v>1621</v>
      </c>
      <c r="E3569" t="s">
        <v>2412</v>
      </c>
      <c r="F3569" t="s">
        <v>119</v>
      </c>
      <c r="G3569" t="s">
        <v>16</v>
      </c>
      <c r="H3569" t="s">
        <v>45</v>
      </c>
      <c r="I3569" t="s">
        <v>26</v>
      </c>
      <c r="J3569" t="s">
        <v>16</v>
      </c>
      <c r="K3569" t="s">
        <v>18</v>
      </c>
      <c r="L3569" t="s">
        <v>5596</v>
      </c>
      <c r="M3569" t="s">
        <v>16</v>
      </c>
      <c r="N3569" t="s">
        <v>16</v>
      </c>
      <c r="O3569" t="s">
        <v>16</v>
      </c>
      <c r="P3569">
        <f t="shared" si="112"/>
        <v>8</v>
      </c>
      <c r="Q3569">
        <f t="shared" si="111"/>
        <v>1</v>
      </c>
      <c r="R3569" t="str">
        <f>IFERROR(VLOOKUP(P3569,Sheet1!$E$30:$F$35,2,FALSE),"")</f>
        <v>grape</v>
      </c>
    </row>
    <row r="3570" spans="1:18">
      <c r="A3570" t="s">
        <v>15</v>
      </c>
      <c r="B3570" t="s">
        <v>6569</v>
      </c>
      <c r="C3570" t="s">
        <v>6568</v>
      </c>
      <c r="D3570" t="s">
        <v>5926</v>
      </c>
      <c r="E3570" t="s">
        <v>6570</v>
      </c>
      <c r="F3570" t="s">
        <v>61</v>
      </c>
      <c r="G3570" t="s">
        <v>16</v>
      </c>
      <c r="H3570" t="s">
        <v>45</v>
      </c>
      <c r="I3570" t="s">
        <v>26</v>
      </c>
      <c r="J3570" t="s">
        <v>16</v>
      </c>
      <c r="K3570" t="s">
        <v>18</v>
      </c>
      <c r="L3570" t="s">
        <v>5596</v>
      </c>
      <c r="M3570" t="s">
        <v>16</v>
      </c>
      <c r="N3570" t="s">
        <v>16</v>
      </c>
      <c r="O3570" t="s">
        <v>16</v>
      </c>
      <c r="P3570">
        <f t="shared" si="112"/>
        <v>0</v>
      </c>
      <c r="Q3570">
        <f t="shared" si="111"/>
        <v>0</v>
      </c>
      <c r="R3570" t="str">
        <f>IFERROR(VLOOKUP(P3570,Sheet1!$E$30:$F$35,2,FALSE),"")</f>
        <v/>
      </c>
    </row>
    <row r="3571" spans="1:18">
      <c r="A3571" t="s">
        <v>15</v>
      </c>
      <c r="B3571" t="s">
        <v>6571</v>
      </c>
      <c r="C3571" t="s">
        <v>6568</v>
      </c>
      <c r="D3571" t="s">
        <v>2192</v>
      </c>
      <c r="E3571" t="s">
        <v>6572</v>
      </c>
      <c r="F3571" t="s">
        <v>122</v>
      </c>
      <c r="G3571" t="s">
        <v>16</v>
      </c>
      <c r="H3571" t="s">
        <v>45</v>
      </c>
      <c r="I3571" t="s">
        <v>26</v>
      </c>
      <c r="J3571" t="s">
        <v>16</v>
      </c>
      <c r="K3571" t="s">
        <v>18</v>
      </c>
      <c r="L3571" t="s">
        <v>5596</v>
      </c>
      <c r="M3571" t="s">
        <v>16</v>
      </c>
      <c r="N3571" t="s">
        <v>16</v>
      </c>
      <c r="O3571" t="s">
        <v>16</v>
      </c>
      <c r="P3571">
        <f t="shared" si="112"/>
        <v>0</v>
      </c>
      <c r="Q3571">
        <f t="shared" si="111"/>
        <v>0</v>
      </c>
      <c r="R3571" t="str">
        <f>IFERROR(VLOOKUP(P3571,Sheet1!$E$30:$F$35,2,FALSE),"")</f>
        <v/>
      </c>
    </row>
    <row r="3572" spans="1:18">
      <c r="A3572" t="s">
        <v>15</v>
      </c>
      <c r="B3572" t="s">
        <v>6573</v>
      </c>
      <c r="C3572" t="s">
        <v>6568</v>
      </c>
      <c r="D3572" t="s">
        <v>1627</v>
      </c>
      <c r="E3572" t="s">
        <v>2414</v>
      </c>
      <c r="F3572" t="s">
        <v>124</v>
      </c>
      <c r="G3572" t="s">
        <v>16</v>
      </c>
      <c r="H3572" t="s">
        <v>45</v>
      </c>
      <c r="I3572" t="s">
        <v>26</v>
      </c>
      <c r="J3572" t="s">
        <v>16</v>
      </c>
      <c r="K3572" t="s">
        <v>18</v>
      </c>
      <c r="L3572" t="s">
        <v>5596</v>
      </c>
      <c r="M3572" t="s">
        <v>16</v>
      </c>
      <c r="N3572" t="s">
        <v>16</v>
      </c>
      <c r="O3572" t="s">
        <v>16</v>
      </c>
      <c r="P3572">
        <f t="shared" si="112"/>
        <v>0</v>
      </c>
      <c r="Q3572">
        <f t="shared" si="111"/>
        <v>0</v>
      </c>
      <c r="R3572" t="str">
        <f>IFERROR(VLOOKUP(P3572,Sheet1!$E$30:$F$35,2,FALSE),"")</f>
        <v/>
      </c>
    </row>
    <row r="3573" spans="1:18">
      <c r="A3573" t="s">
        <v>15</v>
      </c>
      <c r="B3573" t="s">
        <v>6574</v>
      </c>
      <c r="C3573" t="s">
        <v>6568</v>
      </c>
      <c r="D3573" t="s">
        <v>5928</v>
      </c>
      <c r="E3573" t="s">
        <v>6575</v>
      </c>
      <c r="F3573" t="s">
        <v>44</v>
      </c>
      <c r="G3573" t="s">
        <v>16</v>
      </c>
      <c r="H3573" t="s">
        <v>45</v>
      </c>
      <c r="I3573" t="s">
        <v>26</v>
      </c>
      <c r="J3573" t="s">
        <v>16</v>
      </c>
      <c r="K3573" t="s">
        <v>18</v>
      </c>
      <c r="L3573" t="s">
        <v>5596</v>
      </c>
      <c r="M3573" t="s">
        <v>16</v>
      </c>
      <c r="N3573" t="s">
        <v>16</v>
      </c>
      <c r="O3573" t="s">
        <v>16</v>
      </c>
      <c r="P3573">
        <f t="shared" si="112"/>
        <v>0</v>
      </c>
      <c r="Q3573">
        <f t="shared" si="111"/>
        <v>0</v>
      </c>
      <c r="R3573" t="str">
        <f>IFERROR(VLOOKUP(P3573,Sheet1!$E$30:$F$35,2,FALSE),"")</f>
        <v/>
      </c>
    </row>
    <row r="3574" spans="1:18">
      <c r="A3574" t="s">
        <v>15</v>
      </c>
      <c r="B3574" t="s">
        <v>6576</v>
      </c>
      <c r="C3574" t="s">
        <v>6568</v>
      </c>
      <c r="D3574" t="s">
        <v>2193</v>
      </c>
      <c r="E3574" t="s">
        <v>6577</v>
      </c>
      <c r="F3574" t="s">
        <v>129</v>
      </c>
      <c r="G3574" t="s">
        <v>16</v>
      </c>
      <c r="H3574" t="s">
        <v>45</v>
      </c>
      <c r="I3574" t="s">
        <v>26</v>
      </c>
      <c r="J3574" t="s">
        <v>16</v>
      </c>
      <c r="K3574" t="s">
        <v>18</v>
      </c>
      <c r="L3574" t="s">
        <v>5596</v>
      </c>
      <c r="M3574" t="s">
        <v>16</v>
      </c>
      <c r="N3574" t="s">
        <v>16</v>
      </c>
      <c r="O3574" t="s">
        <v>16</v>
      </c>
      <c r="P3574">
        <f t="shared" si="112"/>
        <v>0</v>
      </c>
      <c r="Q3574">
        <f t="shared" si="111"/>
        <v>0</v>
      </c>
      <c r="R3574" t="str">
        <f>IFERROR(VLOOKUP(P3574,Sheet1!$E$30:$F$35,2,FALSE),"")</f>
        <v/>
      </c>
    </row>
    <row r="3575" spans="1:18">
      <c r="A3575" t="s">
        <v>15</v>
      </c>
      <c r="B3575" t="s">
        <v>6578</v>
      </c>
      <c r="C3575" t="s">
        <v>6568</v>
      </c>
      <c r="D3575" t="s">
        <v>5932</v>
      </c>
      <c r="E3575" t="s">
        <v>2416</v>
      </c>
      <c r="F3575" t="s">
        <v>131</v>
      </c>
      <c r="G3575" t="s">
        <v>16</v>
      </c>
      <c r="H3575" t="s">
        <v>45</v>
      </c>
      <c r="I3575" t="s">
        <v>26</v>
      </c>
      <c r="J3575" t="s">
        <v>16</v>
      </c>
      <c r="K3575" t="s">
        <v>18</v>
      </c>
      <c r="L3575" t="s">
        <v>5596</v>
      </c>
      <c r="M3575" t="s">
        <v>16</v>
      </c>
      <c r="N3575" t="s">
        <v>16</v>
      </c>
      <c r="O3575" t="s">
        <v>16</v>
      </c>
      <c r="P3575">
        <f t="shared" si="112"/>
        <v>0</v>
      </c>
      <c r="Q3575">
        <f t="shared" si="111"/>
        <v>0</v>
      </c>
      <c r="R3575" t="str">
        <f>IFERROR(VLOOKUP(P3575,Sheet1!$E$30:$F$35,2,FALSE),"")</f>
        <v/>
      </c>
    </row>
    <row r="3576" spans="1:18">
      <c r="A3576" t="s">
        <v>15</v>
      </c>
      <c r="B3576" t="s">
        <v>6579</v>
      </c>
      <c r="C3576" t="s">
        <v>6568</v>
      </c>
      <c r="D3576" t="s">
        <v>5934</v>
      </c>
      <c r="E3576" t="s">
        <v>6580</v>
      </c>
      <c r="F3576" t="s">
        <v>64</v>
      </c>
      <c r="G3576" t="s">
        <v>16</v>
      </c>
      <c r="H3576" t="s">
        <v>45</v>
      </c>
      <c r="I3576" t="s">
        <v>26</v>
      </c>
      <c r="J3576" t="s">
        <v>16</v>
      </c>
      <c r="K3576" t="s">
        <v>18</v>
      </c>
      <c r="L3576" t="s">
        <v>5596</v>
      </c>
      <c r="M3576" t="s">
        <v>16</v>
      </c>
      <c r="N3576" t="s">
        <v>16</v>
      </c>
      <c r="O3576" t="s">
        <v>16</v>
      </c>
      <c r="P3576">
        <f t="shared" si="112"/>
        <v>0</v>
      </c>
      <c r="Q3576">
        <f t="shared" si="111"/>
        <v>0</v>
      </c>
      <c r="R3576" t="str">
        <f>IFERROR(VLOOKUP(P3576,Sheet1!$E$30:$F$35,2,FALSE),"")</f>
        <v/>
      </c>
    </row>
    <row r="3577" spans="1:18">
      <c r="A3577" t="s">
        <v>15</v>
      </c>
      <c r="B3577" t="s">
        <v>6210</v>
      </c>
      <c r="C3577" t="s">
        <v>6581</v>
      </c>
      <c r="D3577" t="s">
        <v>2195</v>
      </c>
      <c r="E3577" t="s">
        <v>6582</v>
      </c>
      <c r="F3577" t="s">
        <v>133</v>
      </c>
      <c r="G3577" t="s">
        <v>16</v>
      </c>
      <c r="H3577" t="s">
        <v>45</v>
      </c>
      <c r="I3577" t="s">
        <v>26</v>
      </c>
      <c r="J3577" t="s">
        <v>16</v>
      </c>
      <c r="K3577" t="s">
        <v>18</v>
      </c>
      <c r="L3577" t="s">
        <v>5596</v>
      </c>
      <c r="M3577" t="s">
        <v>16</v>
      </c>
      <c r="N3577" t="s">
        <v>16</v>
      </c>
      <c r="O3577" t="s">
        <v>16</v>
      </c>
      <c r="P3577">
        <f t="shared" si="112"/>
        <v>3</v>
      </c>
      <c r="Q3577">
        <f t="shared" si="111"/>
        <v>0</v>
      </c>
      <c r="R3577" t="str">
        <f>IFERROR(VLOOKUP(P3577,Sheet1!$E$30:$F$35,2,FALSE),"")</f>
        <v>rino</v>
      </c>
    </row>
    <row r="3578" spans="1:18">
      <c r="A3578" t="s">
        <v>15</v>
      </c>
      <c r="B3578" t="s">
        <v>6583</v>
      </c>
      <c r="C3578" t="s">
        <v>6581</v>
      </c>
      <c r="D3578" t="s">
        <v>5938</v>
      </c>
      <c r="E3578" t="s">
        <v>1758</v>
      </c>
      <c r="F3578" t="s">
        <v>135</v>
      </c>
      <c r="G3578" t="s">
        <v>16</v>
      </c>
      <c r="H3578" t="s">
        <v>45</v>
      </c>
      <c r="I3578" t="s">
        <v>26</v>
      </c>
      <c r="J3578" t="s">
        <v>16</v>
      </c>
      <c r="K3578" t="s">
        <v>18</v>
      </c>
      <c r="L3578" t="s">
        <v>5596</v>
      </c>
      <c r="M3578" t="s">
        <v>16</v>
      </c>
      <c r="N3578" t="s">
        <v>16</v>
      </c>
      <c r="O3578" t="s">
        <v>16</v>
      </c>
      <c r="P3578">
        <f t="shared" si="112"/>
        <v>0</v>
      </c>
      <c r="Q3578">
        <f t="shared" si="111"/>
        <v>0</v>
      </c>
      <c r="R3578" t="str">
        <f>IFERROR(VLOOKUP(P3578,Sheet1!$E$30:$F$35,2,FALSE),"")</f>
        <v/>
      </c>
    </row>
    <row r="3579" spans="1:18">
      <c r="A3579" t="s">
        <v>15</v>
      </c>
      <c r="B3579" t="s">
        <v>6584</v>
      </c>
      <c r="C3579" t="s">
        <v>6581</v>
      </c>
      <c r="D3579" t="s">
        <v>5940</v>
      </c>
      <c r="E3579" t="s">
        <v>6585</v>
      </c>
      <c r="F3579" t="s">
        <v>67</v>
      </c>
      <c r="G3579" t="s">
        <v>16</v>
      </c>
      <c r="H3579" t="s">
        <v>45</v>
      </c>
      <c r="I3579" t="s">
        <v>26</v>
      </c>
      <c r="J3579" t="s">
        <v>16</v>
      </c>
      <c r="K3579" t="s">
        <v>18</v>
      </c>
      <c r="L3579" t="s">
        <v>5596</v>
      </c>
      <c r="M3579" t="s">
        <v>16</v>
      </c>
      <c r="N3579" t="s">
        <v>16</v>
      </c>
      <c r="O3579" t="s">
        <v>16</v>
      </c>
      <c r="P3579">
        <f t="shared" si="112"/>
        <v>0</v>
      </c>
      <c r="Q3579">
        <f t="shared" si="111"/>
        <v>0</v>
      </c>
      <c r="R3579" t="str">
        <f>IFERROR(VLOOKUP(P3579,Sheet1!$E$30:$F$35,2,FALSE),"")</f>
        <v/>
      </c>
    </row>
    <row r="3580" spans="1:18">
      <c r="A3580" t="s">
        <v>15</v>
      </c>
      <c r="B3580" t="s">
        <v>6586</v>
      </c>
      <c r="C3580" t="s">
        <v>6581</v>
      </c>
      <c r="D3580" t="s">
        <v>1629</v>
      </c>
      <c r="E3580" t="s">
        <v>6587</v>
      </c>
      <c r="F3580" t="s">
        <v>139</v>
      </c>
      <c r="G3580" t="s">
        <v>16</v>
      </c>
      <c r="H3580" t="s">
        <v>45</v>
      </c>
      <c r="I3580" t="s">
        <v>26</v>
      </c>
      <c r="J3580" t="s">
        <v>16</v>
      </c>
      <c r="K3580" t="s">
        <v>18</v>
      </c>
      <c r="L3580" t="s">
        <v>5596</v>
      </c>
      <c r="M3580" t="s">
        <v>16</v>
      </c>
      <c r="N3580" t="s">
        <v>16</v>
      </c>
      <c r="O3580" t="s">
        <v>16</v>
      </c>
      <c r="P3580">
        <f t="shared" si="112"/>
        <v>0</v>
      </c>
      <c r="Q3580">
        <f t="shared" si="111"/>
        <v>0</v>
      </c>
      <c r="R3580" t="str">
        <f>IFERROR(VLOOKUP(P3580,Sheet1!$E$30:$F$35,2,FALSE),"")</f>
        <v/>
      </c>
    </row>
    <row r="3581" spans="1:18">
      <c r="A3581" t="s">
        <v>15</v>
      </c>
      <c r="B3581" t="s">
        <v>6588</v>
      </c>
      <c r="C3581" t="s">
        <v>6581</v>
      </c>
      <c r="D3581" t="s">
        <v>5943</v>
      </c>
      <c r="E3581" t="s">
        <v>2418</v>
      </c>
      <c r="F3581" t="s">
        <v>141</v>
      </c>
      <c r="G3581" t="s">
        <v>16</v>
      </c>
      <c r="H3581" t="s">
        <v>45</v>
      </c>
      <c r="I3581" t="s">
        <v>26</v>
      </c>
      <c r="J3581" t="s">
        <v>16</v>
      </c>
      <c r="K3581" t="s">
        <v>18</v>
      </c>
      <c r="L3581" t="s">
        <v>5596</v>
      </c>
      <c r="M3581" t="s">
        <v>16</v>
      </c>
      <c r="N3581" t="s">
        <v>16</v>
      </c>
      <c r="O3581" t="s">
        <v>16</v>
      </c>
      <c r="P3581">
        <f t="shared" si="112"/>
        <v>0</v>
      </c>
      <c r="Q3581">
        <f t="shared" si="111"/>
        <v>0</v>
      </c>
      <c r="R3581" t="str">
        <f>IFERROR(VLOOKUP(P3581,Sheet1!$E$30:$F$35,2,FALSE),"")</f>
        <v/>
      </c>
    </row>
    <row r="3582" spans="1:18">
      <c r="A3582" t="s">
        <v>15</v>
      </c>
      <c r="B3582" t="s">
        <v>6589</v>
      </c>
      <c r="C3582" t="s">
        <v>6581</v>
      </c>
      <c r="D3582" t="s">
        <v>5946</v>
      </c>
      <c r="E3582" t="s">
        <v>6590</v>
      </c>
      <c r="F3582" t="s">
        <v>68</v>
      </c>
      <c r="G3582" t="s">
        <v>16</v>
      </c>
      <c r="H3582" t="s">
        <v>45</v>
      </c>
      <c r="I3582" t="s">
        <v>26</v>
      </c>
      <c r="J3582" t="s">
        <v>16</v>
      </c>
      <c r="K3582" t="s">
        <v>18</v>
      </c>
      <c r="L3582" t="s">
        <v>5596</v>
      </c>
      <c r="M3582" t="s">
        <v>16</v>
      </c>
      <c r="N3582" t="s">
        <v>16</v>
      </c>
      <c r="O3582" t="s">
        <v>16</v>
      </c>
      <c r="P3582">
        <f t="shared" si="112"/>
        <v>0</v>
      </c>
      <c r="Q3582">
        <f t="shared" si="111"/>
        <v>0</v>
      </c>
      <c r="R3582" t="str">
        <f>IFERROR(VLOOKUP(P3582,Sheet1!$E$30:$F$35,2,FALSE),"")</f>
        <v/>
      </c>
    </row>
    <row r="3583" spans="1:18">
      <c r="A3583" t="s">
        <v>15</v>
      </c>
      <c r="B3583" t="s">
        <v>6591</v>
      </c>
      <c r="C3583" t="s">
        <v>6581</v>
      </c>
      <c r="D3583" t="s">
        <v>1631</v>
      </c>
      <c r="E3583" t="s">
        <v>6592</v>
      </c>
      <c r="F3583" t="s">
        <v>144</v>
      </c>
      <c r="G3583" t="s">
        <v>16</v>
      </c>
      <c r="H3583" t="s">
        <v>45</v>
      </c>
      <c r="I3583" t="s">
        <v>26</v>
      </c>
      <c r="J3583" t="s">
        <v>16</v>
      </c>
      <c r="K3583" t="s">
        <v>18</v>
      </c>
      <c r="L3583" t="s">
        <v>5596</v>
      </c>
      <c r="M3583" t="s">
        <v>16</v>
      </c>
      <c r="N3583" t="s">
        <v>16</v>
      </c>
      <c r="O3583" t="s">
        <v>16</v>
      </c>
      <c r="P3583">
        <f t="shared" si="112"/>
        <v>0</v>
      </c>
      <c r="Q3583">
        <f t="shared" si="111"/>
        <v>0</v>
      </c>
      <c r="R3583" t="str">
        <f>IFERROR(VLOOKUP(P3583,Sheet1!$E$30:$F$35,2,FALSE),"")</f>
        <v/>
      </c>
    </row>
    <row r="3584" spans="1:18">
      <c r="A3584" t="s">
        <v>15</v>
      </c>
      <c r="B3584" t="s">
        <v>6593</v>
      </c>
      <c r="C3584" t="s">
        <v>6581</v>
      </c>
      <c r="D3584" t="s">
        <v>5949</v>
      </c>
      <c r="E3584" t="s">
        <v>2420</v>
      </c>
      <c r="F3584" t="s">
        <v>147</v>
      </c>
      <c r="G3584" t="s">
        <v>16</v>
      </c>
      <c r="H3584" t="s">
        <v>45</v>
      </c>
      <c r="I3584" t="s">
        <v>26</v>
      </c>
      <c r="J3584" t="s">
        <v>16</v>
      </c>
      <c r="K3584" t="s">
        <v>18</v>
      </c>
      <c r="L3584" t="s">
        <v>5596</v>
      </c>
      <c r="M3584" t="s">
        <v>16</v>
      </c>
      <c r="N3584" t="s">
        <v>16</v>
      </c>
      <c r="O3584" t="s">
        <v>16</v>
      </c>
      <c r="P3584">
        <f t="shared" si="112"/>
        <v>0</v>
      </c>
      <c r="Q3584">
        <f t="shared" si="111"/>
        <v>0</v>
      </c>
      <c r="R3584" t="str">
        <f>IFERROR(VLOOKUP(P3584,Sheet1!$E$30:$F$35,2,FALSE),"")</f>
        <v/>
      </c>
    </row>
    <row r="3585" spans="1:18">
      <c r="A3585" t="s">
        <v>15</v>
      </c>
      <c r="B3585" t="s">
        <v>6594</v>
      </c>
      <c r="C3585" t="s">
        <v>6595</v>
      </c>
      <c r="D3585" t="s">
        <v>5951</v>
      </c>
      <c r="E3585" t="s">
        <v>6596</v>
      </c>
      <c r="F3585" t="s">
        <v>69</v>
      </c>
      <c r="G3585" t="s">
        <v>16</v>
      </c>
      <c r="H3585" t="s">
        <v>45</v>
      </c>
      <c r="I3585" t="s">
        <v>26</v>
      </c>
      <c r="J3585" t="s">
        <v>16</v>
      </c>
      <c r="K3585" t="s">
        <v>18</v>
      </c>
      <c r="L3585" t="s">
        <v>5596</v>
      </c>
      <c r="M3585" t="s">
        <v>16</v>
      </c>
      <c r="N3585" t="s">
        <v>16</v>
      </c>
      <c r="O3585" t="s">
        <v>16</v>
      </c>
      <c r="P3585">
        <f t="shared" si="112"/>
        <v>3</v>
      </c>
      <c r="Q3585">
        <f t="shared" si="111"/>
        <v>0</v>
      </c>
      <c r="R3585" t="str">
        <f>IFERROR(VLOOKUP(P3585,Sheet1!$E$30:$F$35,2,FALSE),"")</f>
        <v>rino</v>
      </c>
    </row>
    <row r="3586" spans="1:18">
      <c r="A3586" t="s">
        <v>15</v>
      </c>
      <c r="B3586" t="s">
        <v>6597</v>
      </c>
      <c r="C3586" t="s">
        <v>6595</v>
      </c>
      <c r="D3586" t="s">
        <v>1643</v>
      </c>
      <c r="E3586" t="s">
        <v>6598</v>
      </c>
      <c r="F3586" t="s">
        <v>152</v>
      </c>
      <c r="G3586" t="s">
        <v>16</v>
      </c>
      <c r="H3586" t="s">
        <v>45</v>
      </c>
      <c r="I3586" t="s">
        <v>26</v>
      </c>
      <c r="J3586" t="s">
        <v>16</v>
      </c>
      <c r="K3586" t="s">
        <v>18</v>
      </c>
      <c r="L3586" t="s">
        <v>5596</v>
      </c>
      <c r="M3586" t="s">
        <v>16</v>
      </c>
      <c r="N3586" t="s">
        <v>16</v>
      </c>
      <c r="O3586" t="s">
        <v>16</v>
      </c>
      <c r="P3586">
        <f t="shared" si="112"/>
        <v>0</v>
      </c>
      <c r="Q3586">
        <f t="shared" si="111"/>
        <v>0</v>
      </c>
      <c r="R3586" t="str">
        <f>IFERROR(VLOOKUP(P3586,Sheet1!$E$30:$F$35,2,FALSE),"")</f>
        <v/>
      </c>
    </row>
    <row r="3587" spans="1:18">
      <c r="A3587" t="s">
        <v>15</v>
      </c>
      <c r="B3587" t="s">
        <v>6599</v>
      </c>
      <c r="C3587" t="s">
        <v>6595</v>
      </c>
      <c r="D3587" t="s">
        <v>5954</v>
      </c>
      <c r="E3587" t="s">
        <v>2422</v>
      </c>
      <c r="F3587" t="s">
        <v>47</v>
      </c>
      <c r="G3587" t="s">
        <v>16</v>
      </c>
      <c r="H3587" t="s">
        <v>45</v>
      </c>
      <c r="I3587" t="s">
        <v>26</v>
      </c>
      <c r="J3587" t="s">
        <v>16</v>
      </c>
      <c r="K3587" t="s">
        <v>18</v>
      </c>
      <c r="L3587" t="s">
        <v>5596</v>
      </c>
      <c r="M3587" t="s">
        <v>16</v>
      </c>
      <c r="N3587" t="s">
        <v>16</v>
      </c>
      <c r="O3587" t="s">
        <v>16</v>
      </c>
      <c r="P3587">
        <f t="shared" si="112"/>
        <v>0</v>
      </c>
      <c r="Q3587">
        <f t="shared" si="111"/>
        <v>0</v>
      </c>
      <c r="R3587" t="str">
        <f>IFERROR(VLOOKUP(P3587,Sheet1!$E$30:$F$35,2,FALSE),"")</f>
        <v/>
      </c>
    </row>
    <row r="3588" spans="1:18">
      <c r="A3588" t="s">
        <v>15</v>
      </c>
      <c r="B3588" t="s">
        <v>6600</v>
      </c>
      <c r="C3588" t="s">
        <v>6601</v>
      </c>
      <c r="D3588" t="s">
        <v>5957</v>
      </c>
      <c r="E3588" t="s">
        <v>6602</v>
      </c>
      <c r="F3588" t="s">
        <v>71</v>
      </c>
      <c r="G3588" t="s">
        <v>16</v>
      </c>
      <c r="H3588" t="s">
        <v>45</v>
      </c>
      <c r="I3588" t="s">
        <v>26</v>
      </c>
      <c r="J3588" t="s">
        <v>16</v>
      </c>
      <c r="K3588" t="s">
        <v>18</v>
      </c>
      <c r="L3588" t="s">
        <v>5596</v>
      </c>
      <c r="M3588" t="s">
        <v>16</v>
      </c>
      <c r="N3588" t="s">
        <v>16</v>
      </c>
      <c r="O3588" t="s">
        <v>16</v>
      </c>
      <c r="P3588">
        <f t="shared" si="112"/>
        <v>3</v>
      </c>
      <c r="Q3588">
        <f t="shared" ref="Q3588:Q3651" si="113">IF(P3588=8,1,0)</f>
        <v>0</v>
      </c>
      <c r="R3588" t="str">
        <f>IFERROR(VLOOKUP(P3588,Sheet1!$E$30:$F$35,2,FALSE),"")</f>
        <v>rino</v>
      </c>
    </row>
    <row r="3589" spans="1:18">
      <c r="A3589" t="s">
        <v>15</v>
      </c>
      <c r="B3589" t="s">
        <v>6219</v>
      </c>
      <c r="C3589" t="s">
        <v>6603</v>
      </c>
      <c r="D3589" t="s">
        <v>1646</v>
      </c>
      <c r="E3589" t="s">
        <v>6604</v>
      </c>
      <c r="F3589" t="s">
        <v>156</v>
      </c>
      <c r="G3589" t="s">
        <v>16</v>
      </c>
      <c r="H3589" t="s">
        <v>45</v>
      </c>
      <c r="I3589" t="s">
        <v>26</v>
      </c>
      <c r="J3589" t="s">
        <v>16</v>
      </c>
      <c r="K3589" t="s">
        <v>18</v>
      </c>
      <c r="L3589" t="s">
        <v>5596</v>
      </c>
      <c r="M3589" t="s">
        <v>16</v>
      </c>
      <c r="N3589" t="s">
        <v>16</v>
      </c>
      <c r="O3589" t="s">
        <v>16</v>
      </c>
      <c r="P3589">
        <f t="shared" ref="P3589:P3652" si="114">C3589-C3588</f>
        <v>2</v>
      </c>
      <c r="Q3589">
        <f t="shared" si="113"/>
        <v>0</v>
      </c>
      <c r="R3589" t="str">
        <f>IFERROR(VLOOKUP(P3589,Sheet1!$E$30:$F$35,2,FALSE),"")</f>
        <v>cherry</v>
      </c>
    </row>
    <row r="3590" spans="1:18">
      <c r="A3590" t="s">
        <v>15</v>
      </c>
      <c r="B3590" t="s">
        <v>6605</v>
      </c>
      <c r="C3590" t="s">
        <v>6603</v>
      </c>
      <c r="D3590" t="s">
        <v>5959</v>
      </c>
      <c r="E3590" t="s">
        <v>2423</v>
      </c>
      <c r="F3590" t="s">
        <v>159</v>
      </c>
      <c r="G3590" t="s">
        <v>16</v>
      </c>
      <c r="H3590" t="s">
        <v>45</v>
      </c>
      <c r="I3590" t="s">
        <v>26</v>
      </c>
      <c r="J3590" t="s">
        <v>16</v>
      </c>
      <c r="K3590" t="s">
        <v>18</v>
      </c>
      <c r="L3590" t="s">
        <v>5596</v>
      </c>
      <c r="M3590" t="s">
        <v>16</v>
      </c>
      <c r="N3590" t="s">
        <v>16</v>
      </c>
      <c r="O3590" t="s">
        <v>16</v>
      </c>
      <c r="P3590">
        <f t="shared" si="114"/>
        <v>0</v>
      </c>
      <c r="Q3590">
        <f t="shared" si="113"/>
        <v>0</v>
      </c>
      <c r="R3590" t="str">
        <f>IFERROR(VLOOKUP(P3590,Sheet1!$E$30:$F$35,2,FALSE),"")</f>
        <v/>
      </c>
    </row>
    <row r="3591" spans="1:18">
      <c r="A3591" t="s">
        <v>15</v>
      </c>
      <c r="B3591" t="s">
        <v>6606</v>
      </c>
      <c r="C3591" t="s">
        <v>6607</v>
      </c>
      <c r="D3591" t="s">
        <v>5961</v>
      </c>
      <c r="E3591" t="s">
        <v>6608</v>
      </c>
      <c r="F3591" t="s">
        <v>73</v>
      </c>
      <c r="G3591" t="s">
        <v>16</v>
      </c>
      <c r="H3591" t="s">
        <v>45</v>
      </c>
      <c r="I3591" t="s">
        <v>26</v>
      </c>
      <c r="J3591" t="s">
        <v>16</v>
      </c>
      <c r="K3591" t="s">
        <v>18</v>
      </c>
      <c r="L3591" t="s">
        <v>5596</v>
      </c>
      <c r="M3591" t="s">
        <v>16</v>
      </c>
      <c r="N3591" t="s">
        <v>16</v>
      </c>
      <c r="O3591" t="s">
        <v>16</v>
      </c>
      <c r="P3591">
        <f t="shared" si="114"/>
        <v>8</v>
      </c>
      <c r="Q3591">
        <f t="shared" si="113"/>
        <v>1</v>
      </c>
      <c r="R3591" t="str">
        <f>IFERROR(VLOOKUP(P3591,Sheet1!$E$30:$F$35,2,FALSE),"")</f>
        <v>grape</v>
      </c>
    </row>
    <row r="3592" spans="1:18">
      <c r="A3592" t="s">
        <v>15</v>
      </c>
      <c r="B3592" t="s">
        <v>6609</v>
      </c>
      <c r="C3592" t="s">
        <v>6610</v>
      </c>
      <c r="D3592" t="s">
        <v>1649</v>
      </c>
      <c r="E3592" t="s">
        <v>1760</v>
      </c>
      <c r="F3592" t="s">
        <v>163</v>
      </c>
      <c r="G3592" t="s">
        <v>16</v>
      </c>
      <c r="H3592" t="s">
        <v>45</v>
      </c>
      <c r="I3592" t="s">
        <v>26</v>
      </c>
      <c r="J3592" t="s">
        <v>16</v>
      </c>
      <c r="K3592" t="s">
        <v>18</v>
      </c>
      <c r="L3592" t="s">
        <v>5596</v>
      </c>
      <c r="M3592" t="s">
        <v>16</v>
      </c>
      <c r="N3592" t="s">
        <v>16</v>
      </c>
      <c r="O3592" t="s">
        <v>16</v>
      </c>
      <c r="P3592">
        <f t="shared" si="114"/>
        <v>3</v>
      </c>
      <c r="Q3592">
        <f t="shared" si="113"/>
        <v>0</v>
      </c>
      <c r="R3592" t="str">
        <f>IFERROR(VLOOKUP(P3592,Sheet1!$E$30:$F$35,2,FALSE),"")</f>
        <v>rino</v>
      </c>
    </row>
    <row r="3593" spans="1:18">
      <c r="A3593" t="s">
        <v>15</v>
      </c>
      <c r="B3593" t="s">
        <v>6611</v>
      </c>
      <c r="C3593" t="s">
        <v>6610</v>
      </c>
      <c r="D3593" t="s">
        <v>5964</v>
      </c>
      <c r="E3593" t="s">
        <v>2426</v>
      </c>
      <c r="F3593" t="s">
        <v>165</v>
      </c>
      <c r="G3593" t="s">
        <v>16</v>
      </c>
      <c r="H3593" t="s">
        <v>45</v>
      </c>
      <c r="I3593" t="s">
        <v>26</v>
      </c>
      <c r="J3593" t="s">
        <v>16</v>
      </c>
      <c r="K3593" t="s">
        <v>18</v>
      </c>
      <c r="L3593" t="s">
        <v>5596</v>
      </c>
      <c r="M3593" t="s">
        <v>16</v>
      </c>
      <c r="N3593" t="s">
        <v>16</v>
      </c>
      <c r="O3593" t="s">
        <v>16</v>
      </c>
      <c r="P3593">
        <f t="shared" si="114"/>
        <v>0</v>
      </c>
      <c r="Q3593">
        <f t="shared" si="113"/>
        <v>0</v>
      </c>
      <c r="R3593" t="str">
        <f>IFERROR(VLOOKUP(P3593,Sheet1!$E$30:$F$35,2,FALSE),"")</f>
        <v/>
      </c>
    </row>
    <row r="3594" spans="1:18">
      <c r="A3594" t="s">
        <v>15</v>
      </c>
      <c r="B3594" t="s">
        <v>6612</v>
      </c>
      <c r="C3594" t="s">
        <v>6613</v>
      </c>
      <c r="D3594" t="s">
        <v>5966</v>
      </c>
      <c r="E3594" t="s">
        <v>6614</v>
      </c>
      <c r="F3594" t="s">
        <v>75</v>
      </c>
      <c r="G3594" t="s">
        <v>16</v>
      </c>
      <c r="H3594" t="s">
        <v>45</v>
      </c>
      <c r="I3594" t="s">
        <v>26</v>
      </c>
      <c r="J3594" t="s">
        <v>16</v>
      </c>
      <c r="K3594" t="s">
        <v>18</v>
      </c>
      <c r="L3594" t="s">
        <v>5596</v>
      </c>
      <c r="M3594" t="s">
        <v>16</v>
      </c>
      <c r="N3594" t="s">
        <v>16</v>
      </c>
      <c r="O3594" t="s">
        <v>16</v>
      </c>
      <c r="P3594">
        <f t="shared" si="114"/>
        <v>8</v>
      </c>
      <c r="Q3594">
        <f t="shared" si="113"/>
        <v>1</v>
      </c>
      <c r="R3594" t="str">
        <f>IFERROR(VLOOKUP(P3594,Sheet1!$E$30:$F$35,2,FALSE),"")</f>
        <v>grape</v>
      </c>
    </row>
    <row r="3595" spans="1:18">
      <c r="A3595" t="s">
        <v>15</v>
      </c>
      <c r="B3595" t="s">
        <v>6615</v>
      </c>
      <c r="C3595" t="s">
        <v>6616</v>
      </c>
      <c r="D3595" t="s">
        <v>1661</v>
      </c>
      <c r="E3595" t="s">
        <v>1762</v>
      </c>
      <c r="F3595" t="s">
        <v>169</v>
      </c>
      <c r="G3595" t="s">
        <v>16</v>
      </c>
      <c r="H3595" t="s">
        <v>45</v>
      </c>
      <c r="I3595" t="s">
        <v>26</v>
      </c>
      <c r="J3595" t="s">
        <v>16</v>
      </c>
      <c r="K3595" t="s">
        <v>18</v>
      </c>
      <c r="L3595" t="s">
        <v>5596</v>
      </c>
      <c r="M3595" t="s">
        <v>16</v>
      </c>
      <c r="N3595" t="s">
        <v>16</v>
      </c>
      <c r="O3595" t="s">
        <v>16</v>
      </c>
      <c r="P3595">
        <f t="shared" si="114"/>
        <v>8</v>
      </c>
      <c r="Q3595">
        <f t="shared" si="113"/>
        <v>1</v>
      </c>
      <c r="R3595" t="str">
        <f>IFERROR(VLOOKUP(P3595,Sheet1!$E$30:$F$35,2,FALSE),"")</f>
        <v>grape</v>
      </c>
    </row>
    <row r="3596" spans="1:18">
      <c r="A3596" t="s">
        <v>15</v>
      </c>
      <c r="B3596" t="s">
        <v>6617</v>
      </c>
      <c r="C3596" t="s">
        <v>6616</v>
      </c>
      <c r="D3596" t="s">
        <v>5969</v>
      </c>
      <c r="E3596" t="s">
        <v>2428</v>
      </c>
      <c r="F3596" t="s">
        <v>171</v>
      </c>
      <c r="G3596" t="s">
        <v>16</v>
      </c>
      <c r="H3596" t="s">
        <v>45</v>
      </c>
      <c r="I3596" t="s">
        <v>26</v>
      </c>
      <c r="J3596" t="s">
        <v>16</v>
      </c>
      <c r="K3596" t="s">
        <v>18</v>
      </c>
      <c r="L3596" t="s">
        <v>5596</v>
      </c>
      <c r="M3596" t="s">
        <v>16</v>
      </c>
      <c r="N3596" t="s">
        <v>16</v>
      </c>
      <c r="O3596" t="s">
        <v>16</v>
      </c>
      <c r="P3596">
        <f t="shared" si="114"/>
        <v>0</v>
      </c>
      <c r="Q3596">
        <f t="shared" si="113"/>
        <v>0</v>
      </c>
      <c r="R3596" t="str">
        <f>IFERROR(VLOOKUP(P3596,Sheet1!$E$30:$F$35,2,FALSE),"")</f>
        <v/>
      </c>
    </row>
    <row r="3597" spans="1:18">
      <c r="A3597" t="s">
        <v>15</v>
      </c>
      <c r="B3597" t="s">
        <v>6618</v>
      </c>
      <c r="C3597" t="s">
        <v>6616</v>
      </c>
      <c r="D3597" t="s">
        <v>1664</v>
      </c>
      <c r="E3597" t="s">
        <v>6619</v>
      </c>
      <c r="F3597" t="s">
        <v>77</v>
      </c>
      <c r="G3597" t="s">
        <v>16</v>
      </c>
      <c r="H3597" t="s">
        <v>45</v>
      </c>
      <c r="I3597" t="s">
        <v>26</v>
      </c>
      <c r="J3597" t="s">
        <v>16</v>
      </c>
      <c r="K3597" t="s">
        <v>18</v>
      </c>
      <c r="L3597" t="s">
        <v>5596</v>
      </c>
      <c r="M3597" t="s">
        <v>16</v>
      </c>
      <c r="N3597" t="s">
        <v>16</v>
      </c>
      <c r="O3597" t="s">
        <v>16</v>
      </c>
      <c r="P3597">
        <f t="shared" si="114"/>
        <v>0</v>
      </c>
      <c r="Q3597">
        <f t="shared" si="113"/>
        <v>0</v>
      </c>
      <c r="R3597" t="str">
        <f>IFERROR(VLOOKUP(P3597,Sheet1!$E$30:$F$35,2,FALSE),"")</f>
        <v/>
      </c>
    </row>
    <row r="3598" spans="1:18">
      <c r="A3598" t="s">
        <v>15</v>
      </c>
      <c r="B3598" t="s">
        <v>6620</v>
      </c>
      <c r="C3598" t="s">
        <v>6621</v>
      </c>
      <c r="D3598" t="s">
        <v>2202</v>
      </c>
      <c r="E3598" t="s">
        <v>6622</v>
      </c>
      <c r="F3598" t="s">
        <v>174</v>
      </c>
      <c r="G3598" t="s">
        <v>16</v>
      </c>
      <c r="H3598" t="s">
        <v>45</v>
      </c>
      <c r="I3598" t="s">
        <v>26</v>
      </c>
      <c r="J3598" t="s">
        <v>16</v>
      </c>
      <c r="K3598" t="s">
        <v>18</v>
      </c>
      <c r="L3598" t="s">
        <v>5596</v>
      </c>
      <c r="M3598" t="s">
        <v>16</v>
      </c>
      <c r="N3598" t="s">
        <v>16</v>
      </c>
      <c r="O3598" t="s">
        <v>16</v>
      </c>
      <c r="P3598">
        <f t="shared" si="114"/>
        <v>8</v>
      </c>
      <c r="Q3598">
        <f t="shared" si="113"/>
        <v>1</v>
      </c>
      <c r="R3598" t="str">
        <f>IFERROR(VLOOKUP(P3598,Sheet1!$E$30:$F$35,2,FALSE),"")</f>
        <v>grape</v>
      </c>
    </row>
    <row r="3599" spans="1:18">
      <c r="A3599" t="s">
        <v>15</v>
      </c>
      <c r="B3599" t="s">
        <v>6623</v>
      </c>
      <c r="C3599" t="s">
        <v>6621</v>
      </c>
      <c r="D3599" t="s">
        <v>5976</v>
      </c>
      <c r="E3599" t="s">
        <v>2429</v>
      </c>
      <c r="F3599" t="s">
        <v>176</v>
      </c>
      <c r="G3599" t="s">
        <v>16</v>
      </c>
      <c r="H3599" t="s">
        <v>45</v>
      </c>
      <c r="I3599" t="s">
        <v>26</v>
      </c>
      <c r="J3599" t="s">
        <v>16</v>
      </c>
      <c r="K3599" t="s">
        <v>18</v>
      </c>
      <c r="L3599" t="s">
        <v>5596</v>
      </c>
      <c r="M3599" t="s">
        <v>16</v>
      </c>
      <c r="N3599" t="s">
        <v>16</v>
      </c>
      <c r="O3599" t="s">
        <v>16</v>
      </c>
      <c r="P3599">
        <f t="shared" si="114"/>
        <v>0</v>
      </c>
      <c r="Q3599">
        <f t="shared" si="113"/>
        <v>0</v>
      </c>
      <c r="R3599" t="str">
        <f>IFERROR(VLOOKUP(P3599,Sheet1!$E$30:$F$35,2,FALSE),"")</f>
        <v/>
      </c>
    </row>
    <row r="3600" spans="1:18">
      <c r="A3600" t="s">
        <v>15</v>
      </c>
      <c r="B3600" t="s">
        <v>6624</v>
      </c>
      <c r="C3600" t="s">
        <v>6621</v>
      </c>
      <c r="D3600" t="s">
        <v>5977</v>
      </c>
      <c r="E3600" t="s">
        <v>6625</v>
      </c>
      <c r="F3600" t="s">
        <v>78</v>
      </c>
      <c r="G3600" t="s">
        <v>16</v>
      </c>
      <c r="H3600" t="s">
        <v>45</v>
      </c>
      <c r="I3600" t="s">
        <v>26</v>
      </c>
      <c r="J3600" t="s">
        <v>16</v>
      </c>
      <c r="K3600" t="s">
        <v>18</v>
      </c>
      <c r="L3600" t="s">
        <v>5596</v>
      </c>
      <c r="M3600" t="s">
        <v>16</v>
      </c>
      <c r="N3600" t="s">
        <v>16</v>
      </c>
      <c r="O3600" t="s">
        <v>16</v>
      </c>
      <c r="P3600">
        <f t="shared" si="114"/>
        <v>0</v>
      </c>
      <c r="Q3600">
        <f t="shared" si="113"/>
        <v>0</v>
      </c>
      <c r="R3600" t="str">
        <f>IFERROR(VLOOKUP(P3600,Sheet1!$E$30:$F$35,2,FALSE),"")</f>
        <v/>
      </c>
    </row>
    <row r="3601" spans="1:18">
      <c r="A3601" t="s">
        <v>15</v>
      </c>
      <c r="B3601" t="s">
        <v>6295</v>
      </c>
      <c r="C3601" t="s">
        <v>6621</v>
      </c>
      <c r="D3601" t="s">
        <v>2204</v>
      </c>
      <c r="E3601" t="s">
        <v>6626</v>
      </c>
      <c r="F3601" t="s">
        <v>49</v>
      </c>
      <c r="G3601" t="s">
        <v>16</v>
      </c>
      <c r="H3601" t="s">
        <v>45</v>
      </c>
      <c r="I3601" t="s">
        <v>26</v>
      </c>
      <c r="J3601" t="s">
        <v>16</v>
      </c>
      <c r="K3601" t="s">
        <v>18</v>
      </c>
      <c r="L3601" t="s">
        <v>5596</v>
      </c>
      <c r="M3601" t="s">
        <v>16</v>
      </c>
      <c r="N3601" t="s">
        <v>16</v>
      </c>
      <c r="O3601" t="s">
        <v>16</v>
      </c>
      <c r="P3601">
        <f t="shared" si="114"/>
        <v>0</v>
      </c>
      <c r="Q3601">
        <f t="shared" si="113"/>
        <v>0</v>
      </c>
      <c r="R3601" t="str">
        <f>IFERROR(VLOOKUP(P3601,Sheet1!$E$30:$F$35,2,FALSE),"")</f>
        <v/>
      </c>
    </row>
    <row r="3602" spans="1:18">
      <c r="A3602" t="s">
        <v>15</v>
      </c>
      <c r="B3602" t="s">
        <v>6627</v>
      </c>
      <c r="C3602" t="s">
        <v>6628</v>
      </c>
      <c r="D3602" t="s">
        <v>5980</v>
      </c>
      <c r="E3602" t="s">
        <v>2431</v>
      </c>
      <c r="F3602" t="s">
        <v>181</v>
      </c>
      <c r="G3602" t="s">
        <v>16</v>
      </c>
      <c r="H3602" t="s">
        <v>45</v>
      </c>
      <c r="I3602" t="s">
        <v>26</v>
      </c>
      <c r="J3602" t="s">
        <v>16</v>
      </c>
      <c r="K3602" t="s">
        <v>18</v>
      </c>
      <c r="L3602" t="s">
        <v>5596</v>
      </c>
      <c r="M3602" t="s">
        <v>16</v>
      </c>
      <c r="N3602" t="s">
        <v>16</v>
      </c>
      <c r="O3602" t="s">
        <v>16</v>
      </c>
      <c r="P3602">
        <f t="shared" si="114"/>
        <v>3</v>
      </c>
      <c r="Q3602">
        <f t="shared" si="113"/>
        <v>0</v>
      </c>
      <c r="R3602" t="str">
        <f>IFERROR(VLOOKUP(P3602,Sheet1!$E$30:$F$35,2,FALSE),"")</f>
        <v>rino</v>
      </c>
    </row>
    <row r="3603" spans="1:18">
      <c r="A3603" t="s">
        <v>15</v>
      </c>
      <c r="B3603" t="s">
        <v>6629</v>
      </c>
      <c r="C3603" t="s">
        <v>6628</v>
      </c>
      <c r="D3603" t="s">
        <v>5982</v>
      </c>
      <c r="E3603" t="s">
        <v>1766</v>
      </c>
      <c r="F3603" t="s">
        <v>81</v>
      </c>
      <c r="G3603" t="s">
        <v>16</v>
      </c>
      <c r="H3603" t="s">
        <v>45</v>
      </c>
      <c r="I3603" t="s">
        <v>26</v>
      </c>
      <c r="J3603" t="s">
        <v>16</v>
      </c>
      <c r="K3603" t="s">
        <v>18</v>
      </c>
      <c r="L3603" t="s">
        <v>5596</v>
      </c>
      <c r="M3603" t="s">
        <v>16</v>
      </c>
      <c r="N3603" t="s">
        <v>16</v>
      </c>
      <c r="O3603" t="s">
        <v>16</v>
      </c>
      <c r="P3603">
        <f t="shared" si="114"/>
        <v>0</v>
      </c>
      <c r="Q3603">
        <f t="shared" si="113"/>
        <v>0</v>
      </c>
      <c r="R3603" t="str">
        <f>IFERROR(VLOOKUP(P3603,Sheet1!$E$30:$F$35,2,FALSE),"")</f>
        <v/>
      </c>
    </row>
    <row r="3604" spans="1:18">
      <c r="A3604" t="s">
        <v>15</v>
      </c>
      <c r="B3604" t="s">
        <v>6630</v>
      </c>
      <c r="C3604" t="s">
        <v>6631</v>
      </c>
      <c r="D3604" t="s">
        <v>2206</v>
      </c>
      <c r="E3604" t="s">
        <v>6632</v>
      </c>
      <c r="F3604" t="s">
        <v>184</v>
      </c>
      <c r="G3604" t="s">
        <v>16</v>
      </c>
      <c r="H3604" t="s">
        <v>45</v>
      </c>
      <c r="I3604" t="s">
        <v>26</v>
      </c>
      <c r="J3604" t="s">
        <v>16</v>
      </c>
      <c r="K3604" t="s">
        <v>18</v>
      </c>
      <c r="L3604" t="s">
        <v>5596</v>
      </c>
      <c r="M3604" t="s">
        <v>16</v>
      </c>
      <c r="N3604" t="s">
        <v>16</v>
      </c>
      <c r="O3604" t="s">
        <v>16</v>
      </c>
      <c r="P3604">
        <f t="shared" si="114"/>
        <v>8</v>
      </c>
      <c r="Q3604">
        <f t="shared" si="113"/>
        <v>1</v>
      </c>
      <c r="R3604" t="str">
        <f>IFERROR(VLOOKUP(P3604,Sheet1!$E$30:$F$35,2,FALSE),"")</f>
        <v>grape</v>
      </c>
    </row>
    <row r="3605" spans="1:18">
      <c r="A3605" t="s">
        <v>15</v>
      </c>
      <c r="B3605" t="s">
        <v>6633</v>
      </c>
      <c r="C3605" t="s">
        <v>6631</v>
      </c>
      <c r="D3605" t="s">
        <v>1673</v>
      </c>
      <c r="E3605" t="s">
        <v>2434</v>
      </c>
      <c r="F3605" t="s">
        <v>187</v>
      </c>
      <c r="G3605" t="s">
        <v>16</v>
      </c>
      <c r="H3605" t="s">
        <v>45</v>
      </c>
      <c r="I3605" t="s">
        <v>26</v>
      </c>
      <c r="J3605" t="s">
        <v>16</v>
      </c>
      <c r="K3605" t="s">
        <v>18</v>
      </c>
      <c r="L3605" t="s">
        <v>5596</v>
      </c>
      <c r="M3605" t="s">
        <v>16</v>
      </c>
      <c r="N3605" t="s">
        <v>16</v>
      </c>
      <c r="O3605" t="s">
        <v>16</v>
      </c>
      <c r="P3605">
        <f t="shared" si="114"/>
        <v>0</v>
      </c>
      <c r="Q3605">
        <f t="shared" si="113"/>
        <v>0</v>
      </c>
      <c r="R3605" t="str">
        <f>IFERROR(VLOOKUP(P3605,Sheet1!$E$30:$F$35,2,FALSE),"")</f>
        <v/>
      </c>
    </row>
    <row r="3606" spans="1:18">
      <c r="A3606" t="s">
        <v>15</v>
      </c>
      <c r="B3606" t="s">
        <v>6634</v>
      </c>
      <c r="C3606" t="s">
        <v>6631</v>
      </c>
      <c r="D3606" t="s">
        <v>5987</v>
      </c>
      <c r="E3606" t="s">
        <v>1769</v>
      </c>
      <c r="F3606" t="s">
        <v>82</v>
      </c>
      <c r="G3606" t="s">
        <v>16</v>
      </c>
      <c r="H3606" t="s">
        <v>45</v>
      </c>
      <c r="I3606" t="s">
        <v>26</v>
      </c>
      <c r="J3606" t="s">
        <v>16</v>
      </c>
      <c r="K3606" t="s">
        <v>18</v>
      </c>
      <c r="L3606" t="s">
        <v>5596</v>
      </c>
      <c r="M3606" t="s">
        <v>16</v>
      </c>
      <c r="N3606" t="s">
        <v>16</v>
      </c>
      <c r="O3606" t="s">
        <v>16</v>
      </c>
      <c r="P3606">
        <f t="shared" si="114"/>
        <v>0</v>
      </c>
      <c r="Q3606">
        <f t="shared" si="113"/>
        <v>0</v>
      </c>
      <c r="R3606" t="str">
        <f>IFERROR(VLOOKUP(P3606,Sheet1!$E$30:$F$35,2,FALSE),"")</f>
        <v/>
      </c>
    </row>
    <row r="3607" spans="1:18">
      <c r="A3607" t="s">
        <v>15</v>
      </c>
      <c r="B3607" t="s">
        <v>6635</v>
      </c>
      <c r="C3607" t="s">
        <v>6631</v>
      </c>
      <c r="D3607" t="s">
        <v>2209</v>
      </c>
      <c r="E3607" t="s">
        <v>6636</v>
      </c>
      <c r="F3607" t="s">
        <v>191</v>
      </c>
      <c r="G3607" t="s">
        <v>16</v>
      </c>
      <c r="H3607" t="s">
        <v>45</v>
      </c>
      <c r="I3607" t="s">
        <v>26</v>
      </c>
      <c r="J3607" t="s">
        <v>16</v>
      </c>
      <c r="K3607" t="s">
        <v>18</v>
      </c>
      <c r="L3607" t="s">
        <v>5596</v>
      </c>
      <c r="M3607" t="s">
        <v>16</v>
      </c>
      <c r="N3607" t="s">
        <v>16</v>
      </c>
      <c r="O3607" t="s">
        <v>16</v>
      </c>
      <c r="P3607">
        <f t="shared" si="114"/>
        <v>0</v>
      </c>
      <c r="Q3607">
        <f t="shared" si="113"/>
        <v>0</v>
      </c>
      <c r="R3607" t="str">
        <f>IFERROR(VLOOKUP(P3607,Sheet1!$E$30:$F$35,2,FALSE),"")</f>
        <v/>
      </c>
    </row>
    <row r="3608" spans="1:18">
      <c r="A3608" t="s">
        <v>15</v>
      </c>
      <c r="B3608" t="s">
        <v>6637</v>
      </c>
      <c r="C3608" t="s">
        <v>6638</v>
      </c>
      <c r="D3608" t="s">
        <v>1677</v>
      </c>
      <c r="E3608" t="s">
        <v>2435</v>
      </c>
      <c r="F3608" t="s">
        <v>194</v>
      </c>
      <c r="G3608" t="s">
        <v>16</v>
      </c>
      <c r="H3608" t="s">
        <v>45</v>
      </c>
      <c r="I3608" t="s">
        <v>26</v>
      </c>
      <c r="J3608" t="s">
        <v>16</v>
      </c>
      <c r="K3608" t="s">
        <v>18</v>
      </c>
      <c r="L3608" t="s">
        <v>5596</v>
      </c>
      <c r="M3608" t="s">
        <v>16</v>
      </c>
      <c r="N3608" t="s">
        <v>16</v>
      </c>
      <c r="O3608" t="s">
        <v>16</v>
      </c>
      <c r="P3608">
        <f t="shared" si="114"/>
        <v>3</v>
      </c>
      <c r="Q3608">
        <f t="shared" si="113"/>
        <v>0</v>
      </c>
      <c r="R3608" t="str">
        <f>IFERROR(VLOOKUP(P3608,Sheet1!$E$30:$F$35,2,FALSE),"")</f>
        <v>rino</v>
      </c>
    </row>
    <row r="3609" spans="1:18">
      <c r="A3609" t="s">
        <v>15</v>
      </c>
      <c r="B3609" t="s">
        <v>6639</v>
      </c>
      <c r="C3609" t="s">
        <v>6640</v>
      </c>
      <c r="D3609" t="s">
        <v>5990</v>
      </c>
      <c r="E3609" t="s">
        <v>1771</v>
      </c>
      <c r="F3609" t="s">
        <v>84</v>
      </c>
      <c r="G3609" t="s">
        <v>16</v>
      </c>
      <c r="H3609" t="s">
        <v>45</v>
      </c>
      <c r="I3609" t="s">
        <v>26</v>
      </c>
      <c r="J3609" t="s">
        <v>16</v>
      </c>
      <c r="K3609" t="s">
        <v>18</v>
      </c>
      <c r="L3609" t="s">
        <v>5596</v>
      </c>
      <c r="M3609" t="s">
        <v>16</v>
      </c>
      <c r="N3609" t="s">
        <v>16</v>
      </c>
      <c r="O3609" t="s">
        <v>16</v>
      </c>
      <c r="P3609">
        <f t="shared" si="114"/>
        <v>3</v>
      </c>
      <c r="Q3609">
        <f t="shared" si="113"/>
        <v>0</v>
      </c>
      <c r="R3609" t="str">
        <f>IFERROR(VLOOKUP(P3609,Sheet1!$E$30:$F$35,2,FALSE),"")</f>
        <v>rino</v>
      </c>
    </row>
    <row r="3610" spans="1:18">
      <c r="A3610" t="s">
        <v>15</v>
      </c>
      <c r="B3610" t="s">
        <v>6641</v>
      </c>
      <c r="C3610" t="s">
        <v>6642</v>
      </c>
      <c r="D3610" t="s">
        <v>2211</v>
      </c>
      <c r="E3610" t="s">
        <v>6643</v>
      </c>
      <c r="F3610" t="s">
        <v>198</v>
      </c>
      <c r="G3610" t="s">
        <v>16</v>
      </c>
      <c r="H3610" t="s">
        <v>45</v>
      </c>
      <c r="I3610" t="s">
        <v>26</v>
      </c>
      <c r="J3610" t="s">
        <v>16</v>
      </c>
      <c r="K3610" t="s">
        <v>18</v>
      </c>
      <c r="L3610" t="s">
        <v>5596</v>
      </c>
      <c r="M3610" t="s">
        <v>16</v>
      </c>
      <c r="N3610" t="s">
        <v>16</v>
      </c>
      <c r="O3610" t="s">
        <v>16</v>
      </c>
      <c r="P3610">
        <f t="shared" si="114"/>
        <v>8</v>
      </c>
      <c r="Q3610">
        <f t="shared" si="113"/>
        <v>1</v>
      </c>
      <c r="R3610" t="str">
        <f>IFERROR(VLOOKUP(P3610,Sheet1!$E$30:$F$35,2,FALSE),"")</f>
        <v>grape</v>
      </c>
    </row>
    <row r="3611" spans="1:18">
      <c r="A3611" t="s">
        <v>15</v>
      </c>
      <c r="B3611" t="s">
        <v>6644</v>
      </c>
      <c r="C3611" t="s">
        <v>6645</v>
      </c>
      <c r="D3611" t="s">
        <v>1693</v>
      </c>
      <c r="E3611" t="s">
        <v>2438</v>
      </c>
      <c r="F3611" t="s">
        <v>201</v>
      </c>
      <c r="G3611" t="s">
        <v>16</v>
      </c>
      <c r="H3611" t="s">
        <v>45</v>
      </c>
      <c r="I3611" t="s">
        <v>26</v>
      </c>
      <c r="J3611" t="s">
        <v>16</v>
      </c>
      <c r="K3611" t="s">
        <v>18</v>
      </c>
      <c r="L3611" t="s">
        <v>5596</v>
      </c>
      <c r="M3611" t="s">
        <v>16</v>
      </c>
      <c r="N3611" t="s">
        <v>16</v>
      </c>
      <c r="O3611" t="s">
        <v>16</v>
      </c>
      <c r="P3611">
        <f t="shared" si="114"/>
        <v>3</v>
      </c>
      <c r="Q3611">
        <f t="shared" si="113"/>
        <v>0</v>
      </c>
      <c r="R3611" t="str">
        <f>IFERROR(VLOOKUP(P3611,Sheet1!$E$30:$F$35,2,FALSE),"")</f>
        <v>rino</v>
      </c>
    </row>
    <row r="3612" spans="1:18">
      <c r="A3612" t="s">
        <v>15</v>
      </c>
      <c r="B3612" t="s">
        <v>6332</v>
      </c>
      <c r="C3612" t="s">
        <v>6645</v>
      </c>
      <c r="D3612" t="s">
        <v>2213</v>
      </c>
      <c r="E3612" t="s">
        <v>6646</v>
      </c>
      <c r="F3612" t="s">
        <v>85</v>
      </c>
      <c r="G3612" t="s">
        <v>16</v>
      </c>
      <c r="H3612" t="s">
        <v>45</v>
      </c>
      <c r="I3612" t="s">
        <v>26</v>
      </c>
      <c r="J3612" t="s">
        <v>16</v>
      </c>
      <c r="K3612" t="s">
        <v>18</v>
      </c>
      <c r="L3612" t="s">
        <v>5596</v>
      </c>
      <c r="M3612" t="s">
        <v>16</v>
      </c>
      <c r="N3612" t="s">
        <v>16</v>
      </c>
      <c r="O3612" t="s">
        <v>16</v>
      </c>
      <c r="P3612">
        <f t="shared" si="114"/>
        <v>0</v>
      </c>
      <c r="Q3612">
        <f t="shared" si="113"/>
        <v>0</v>
      </c>
      <c r="R3612" t="str">
        <f>IFERROR(VLOOKUP(P3612,Sheet1!$E$30:$F$35,2,FALSE),"")</f>
        <v/>
      </c>
    </row>
    <row r="3613" spans="1:18">
      <c r="A3613" t="s">
        <v>15</v>
      </c>
      <c r="B3613" t="s">
        <v>6647</v>
      </c>
      <c r="C3613" t="s">
        <v>6648</v>
      </c>
      <c r="D3613" t="s">
        <v>5996</v>
      </c>
      <c r="E3613" t="s">
        <v>6649</v>
      </c>
      <c r="F3613" t="s">
        <v>206</v>
      </c>
      <c r="G3613" t="s">
        <v>16</v>
      </c>
      <c r="H3613" t="s">
        <v>45</v>
      </c>
      <c r="I3613" t="s">
        <v>26</v>
      </c>
      <c r="J3613" t="s">
        <v>16</v>
      </c>
      <c r="K3613" t="s">
        <v>18</v>
      </c>
      <c r="L3613" t="s">
        <v>5596</v>
      </c>
      <c r="M3613" t="s">
        <v>16</v>
      </c>
      <c r="N3613" t="s">
        <v>16</v>
      </c>
      <c r="O3613" t="s">
        <v>16</v>
      </c>
      <c r="P3613">
        <f t="shared" si="114"/>
        <v>8</v>
      </c>
      <c r="Q3613">
        <f t="shared" si="113"/>
        <v>1</v>
      </c>
      <c r="R3613" t="str">
        <f>IFERROR(VLOOKUP(P3613,Sheet1!$E$30:$F$35,2,FALSE),"")</f>
        <v>grape</v>
      </c>
    </row>
    <row r="3614" spans="1:18">
      <c r="A3614" t="s">
        <v>15</v>
      </c>
      <c r="B3614" t="s">
        <v>6650</v>
      </c>
      <c r="C3614" t="s">
        <v>6651</v>
      </c>
      <c r="D3614" t="s">
        <v>2215</v>
      </c>
      <c r="E3614" t="s">
        <v>2441</v>
      </c>
      <c r="F3614" t="s">
        <v>209</v>
      </c>
      <c r="G3614" t="s">
        <v>16</v>
      </c>
      <c r="H3614" t="s">
        <v>45</v>
      </c>
      <c r="I3614" t="s">
        <v>26</v>
      </c>
      <c r="J3614" t="s">
        <v>16</v>
      </c>
      <c r="K3614" t="s">
        <v>18</v>
      </c>
      <c r="L3614" t="s">
        <v>5596</v>
      </c>
      <c r="M3614" t="s">
        <v>16</v>
      </c>
      <c r="N3614" t="s">
        <v>16</v>
      </c>
      <c r="O3614" t="s">
        <v>16</v>
      </c>
      <c r="P3614">
        <f t="shared" si="114"/>
        <v>3</v>
      </c>
      <c r="Q3614">
        <f t="shared" si="113"/>
        <v>0</v>
      </c>
      <c r="R3614" t="str">
        <f>IFERROR(VLOOKUP(P3614,Sheet1!$E$30:$F$35,2,FALSE),"")</f>
        <v>rino</v>
      </c>
    </row>
    <row r="3615" spans="1:18">
      <c r="A3615" t="s">
        <v>15</v>
      </c>
      <c r="B3615" t="s">
        <v>6652</v>
      </c>
      <c r="C3615" t="s">
        <v>6653</v>
      </c>
      <c r="D3615" t="s">
        <v>5999</v>
      </c>
      <c r="E3615" t="s">
        <v>6654</v>
      </c>
      <c r="F3615" t="s">
        <v>52</v>
      </c>
      <c r="G3615" t="s">
        <v>16</v>
      </c>
      <c r="H3615" t="s">
        <v>45</v>
      </c>
      <c r="I3615" t="s">
        <v>26</v>
      </c>
      <c r="J3615" t="s">
        <v>16</v>
      </c>
      <c r="K3615" t="s">
        <v>18</v>
      </c>
      <c r="L3615" t="s">
        <v>5596</v>
      </c>
      <c r="M3615" t="s">
        <v>16</v>
      </c>
      <c r="N3615" t="s">
        <v>16</v>
      </c>
      <c r="O3615" t="s">
        <v>16</v>
      </c>
      <c r="P3615">
        <f t="shared" si="114"/>
        <v>8</v>
      </c>
      <c r="Q3615">
        <f t="shared" si="113"/>
        <v>1</v>
      </c>
      <c r="R3615" t="str">
        <f>IFERROR(VLOOKUP(P3615,Sheet1!$E$30:$F$35,2,FALSE),"")</f>
        <v>grape</v>
      </c>
    </row>
    <row r="3616" spans="1:18">
      <c r="A3616" t="s">
        <v>15</v>
      </c>
      <c r="B3616" t="s">
        <v>6655</v>
      </c>
      <c r="C3616" t="s">
        <v>6656</v>
      </c>
      <c r="D3616" t="s">
        <v>2218</v>
      </c>
      <c r="E3616" t="s">
        <v>6657</v>
      </c>
      <c r="F3616" t="s">
        <v>88</v>
      </c>
      <c r="G3616" t="s">
        <v>16</v>
      </c>
      <c r="H3616" t="s">
        <v>45</v>
      </c>
      <c r="I3616" t="s">
        <v>26</v>
      </c>
      <c r="J3616" t="s">
        <v>16</v>
      </c>
      <c r="K3616" t="s">
        <v>18</v>
      </c>
      <c r="L3616" t="s">
        <v>5596</v>
      </c>
      <c r="M3616" t="s">
        <v>16</v>
      </c>
      <c r="N3616" t="s">
        <v>16</v>
      </c>
      <c r="O3616" t="s">
        <v>16</v>
      </c>
      <c r="P3616">
        <f t="shared" si="114"/>
        <v>3</v>
      </c>
      <c r="Q3616">
        <f t="shared" si="113"/>
        <v>0</v>
      </c>
      <c r="R3616" t="str">
        <f>IFERROR(VLOOKUP(P3616,Sheet1!$E$30:$F$35,2,FALSE),"")</f>
        <v>rino</v>
      </c>
    </row>
    <row r="3617" spans="1:18">
      <c r="A3617" t="s">
        <v>15</v>
      </c>
      <c r="B3617" t="s">
        <v>6658</v>
      </c>
      <c r="C3617" t="s">
        <v>6656</v>
      </c>
      <c r="D3617" t="s">
        <v>6003</v>
      </c>
      <c r="E3617" t="s">
        <v>1776</v>
      </c>
      <c r="F3617" t="s">
        <v>215</v>
      </c>
      <c r="G3617" t="s">
        <v>16</v>
      </c>
      <c r="H3617" t="s">
        <v>45</v>
      </c>
      <c r="I3617" t="s">
        <v>26</v>
      </c>
      <c r="J3617" t="s">
        <v>16</v>
      </c>
      <c r="K3617" t="s">
        <v>18</v>
      </c>
      <c r="L3617" t="s">
        <v>5596</v>
      </c>
      <c r="M3617" t="s">
        <v>16</v>
      </c>
      <c r="N3617" t="s">
        <v>16</v>
      </c>
      <c r="O3617" t="s">
        <v>16</v>
      </c>
      <c r="P3617">
        <f t="shared" si="114"/>
        <v>0</v>
      </c>
      <c r="Q3617">
        <f t="shared" si="113"/>
        <v>0</v>
      </c>
      <c r="R3617" t="str">
        <f>IFERROR(VLOOKUP(P3617,Sheet1!$E$30:$F$35,2,FALSE),"")</f>
        <v/>
      </c>
    </row>
    <row r="3618" spans="1:18">
      <c r="A3618" t="s">
        <v>15</v>
      </c>
      <c r="B3618" t="s">
        <v>6659</v>
      </c>
      <c r="C3618" t="s">
        <v>6656</v>
      </c>
      <c r="D3618" t="s">
        <v>2221</v>
      </c>
      <c r="E3618" t="s">
        <v>6660</v>
      </c>
      <c r="F3618" t="s">
        <v>90</v>
      </c>
      <c r="G3618" t="s">
        <v>16</v>
      </c>
      <c r="H3618" t="s">
        <v>45</v>
      </c>
      <c r="I3618" t="s">
        <v>26</v>
      </c>
      <c r="J3618" t="s">
        <v>16</v>
      </c>
      <c r="K3618" t="s">
        <v>18</v>
      </c>
      <c r="L3618" t="s">
        <v>5596</v>
      </c>
      <c r="M3618" t="s">
        <v>16</v>
      </c>
      <c r="N3618" t="s">
        <v>16</v>
      </c>
      <c r="O3618" t="s">
        <v>16</v>
      </c>
      <c r="P3618">
        <f t="shared" si="114"/>
        <v>0</v>
      </c>
      <c r="Q3618">
        <f t="shared" si="113"/>
        <v>0</v>
      </c>
      <c r="R3618" t="str">
        <f>IFERROR(VLOOKUP(P3618,Sheet1!$E$30:$F$35,2,FALSE),"")</f>
        <v/>
      </c>
    </row>
    <row r="3619" spans="1:18">
      <c r="A3619" t="s">
        <v>15</v>
      </c>
      <c r="B3619" t="s">
        <v>6351</v>
      </c>
      <c r="C3619" t="s">
        <v>6656</v>
      </c>
      <c r="D3619" t="s">
        <v>1696</v>
      </c>
      <c r="E3619" t="s">
        <v>6661</v>
      </c>
      <c r="F3619" t="s">
        <v>220</v>
      </c>
      <c r="G3619" t="s">
        <v>16</v>
      </c>
      <c r="H3619" t="s">
        <v>45</v>
      </c>
      <c r="I3619" t="s">
        <v>26</v>
      </c>
      <c r="J3619" t="s">
        <v>16</v>
      </c>
      <c r="K3619" t="s">
        <v>18</v>
      </c>
      <c r="L3619" t="s">
        <v>5596</v>
      </c>
      <c r="M3619" t="s">
        <v>16</v>
      </c>
      <c r="N3619" t="s">
        <v>16</v>
      </c>
      <c r="O3619" t="s">
        <v>16</v>
      </c>
      <c r="P3619">
        <f t="shared" si="114"/>
        <v>0</v>
      </c>
      <c r="Q3619">
        <f t="shared" si="113"/>
        <v>0</v>
      </c>
      <c r="R3619" t="str">
        <f>IFERROR(VLOOKUP(P3619,Sheet1!$E$30:$F$35,2,FALSE),"")</f>
        <v/>
      </c>
    </row>
    <row r="3620" spans="1:18">
      <c r="A3620" t="s">
        <v>15</v>
      </c>
      <c r="B3620" t="s">
        <v>6356</v>
      </c>
      <c r="C3620" t="s">
        <v>6656</v>
      </c>
      <c r="D3620" t="s">
        <v>2223</v>
      </c>
      <c r="E3620" t="s">
        <v>1779</v>
      </c>
      <c r="F3620" t="s">
        <v>92</v>
      </c>
      <c r="G3620" t="s">
        <v>16</v>
      </c>
      <c r="H3620" t="s">
        <v>45</v>
      </c>
      <c r="I3620" t="s">
        <v>26</v>
      </c>
      <c r="J3620" t="s">
        <v>16</v>
      </c>
      <c r="K3620" t="s">
        <v>18</v>
      </c>
      <c r="L3620" t="s">
        <v>5596</v>
      </c>
      <c r="M3620" t="s">
        <v>16</v>
      </c>
      <c r="N3620" t="s">
        <v>16</v>
      </c>
      <c r="O3620" t="s">
        <v>16</v>
      </c>
      <c r="P3620">
        <f t="shared" si="114"/>
        <v>0</v>
      </c>
      <c r="Q3620">
        <f t="shared" si="113"/>
        <v>0</v>
      </c>
      <c r="R3620" t="str">
        <f>IFERROR(VLOOKUP(P3620,Sheet1!$E$30:$F$35,2,FALSE),"")</f>
        <v/>
      </c>
    </row>
    <row r="3621" spans="1:18">
      <c r="A3621" t="s">
        <v>15</v>
      </c>
      <c r="B3621" t="s">
        <v>6358</v>
      </c>
      <c r="C3621" t="s">
        <v>6656</v>
      </c>
      <c r="D3621" t="s">
        <v>6010</v>
      </c>
      <c r="E3621" t="s">
        <v>6662</v>
      </c>
      <c r="F3621" t="s">
        <v>225</v>
      </c>
      <c r="G3621" t="s">
        <v>16</v>
      </c>
      <c r="H3621" t="s">
        <v>45</v>
      </c>
      <c r="I3621" t="s">
        <v>26</v>
      </c>
      <c r="J3621" t="s">
        <v>16</v>
      </c>
      <c r="K3621" t="s">
        <v>18</v>
      </c>
      <c r="L3621" t="s">
        <v>5596</v>
      </c>
      <c r="M3621" t="s">
        <v>16</v>
      </c>
      <c r="N3621" t="s">
        <v>16</v>
      </c>
      <c r="O3621" t="s">
        <v>16</v>
      </c>
      <c r="P3621">
        <f t="shared" si="114"/>
        <v>0</v>
      </c>
      <c r="Q3621">
        <f t="shared" si="113"/>
        <v>0</v>
      </c>
      <c r="R3621" t="str">
        <f>IFERROR(VLOOKUP(P3621,Sheet1!$E$30:$F$35,2,FALSE),"")</f>
        <v/>
      </c>
    </row>
    <row r="3622" spans="1:18">
      <c r="A3622" t="s">
        <v>15</v>
      </c>
      <c r="B3622" t="s">
        <v>6361</v>
      </c>
      <c r="C3622" t="s">
        <v>6663</v>
      </c>
      <c r="D3622" t="s">
        <v>2226</v>
      </c>
      <c r="E3622" t="s">
        <v>6664</v>
      </c>
      <c r="F3622" t="s">
        <v>94</v>
      </c>
      <c r="G3622" t="s">
        <v>16</v>
      </c>
      <c r="H3622" t="s">
        <v>45</v>
      </c>
      <c r="I3622" t="s">
        <v>26</v>
      </c>
      <c r="J3622" t="s">
        <v>16</v>
      </c>
      <c r="K3622" t="s">
        <v>18</v>
      </c>
      <c r="L3622" t="s">
        <v>5596</v>
      </c>
      <c r="M3622" t="s">
        <v>16</v>
      </c>
      <c r="N3622" t="s">
        <v>16</v>
      </c>
      <c r="O3622" t="s">
        <v>16</v>
      </c>
      <c r="P3622">
        <f t="shared" si="114"/>
        <v>8</v>
      </c>
      <c r="Q3622">
        <f t="shared" si="113"/>
        <v>1</v>
      </c>
      <c r="R3622" t="str">
        <f>IFERROR(VLOOKUP(P3622,Sheet1!$E$30:$F$35,2,FALSE),"")</f>
        <v>grape</v>
      </c>
    </row>
    <row r="3623" spans="1:18">
      <c r="A3623" t="s">
        <v>15</v>
      </c>
      <c r="B3623" t="s">
        <v>6665</v>
      </c>
      <c r="C3623" t="s">
        <v>6666</v>
      </c>
      <c r="D3623" t="s">
        <v>6015</v>
      </c>
      <c r="E3623" t="s">
        <v>2445</v>
      </c>
      <c r="F3623" t="s">
        <v>229</v>
      </c>
      <c r="G3623" t="s">
        <v>16</v>
      </c>
      <c r="H3623" t="s">
        <v>45</v>
      </c>
      <c r="I3623" t="s">
        <v>26</v>
      </c>
      <c r="J3623" t="s">
        <v>16</v>
      </c>
      <c r="K3623" t="s">
        <v>18</v>
      </c>
      <c r="L3623" t="s">
        <v>5596</v>
      </c>
      <c r="M3623" t="s">
        <v>16</v>
      </c>
      <c r="N3623" t="s">
        <v>16</v>
      </c>
      <c r="O3623" t="s">
        <v>16</v>
      </c>
      <c r="P3623">
        <f t="shared" si="114"/>
        <v>3</v>
      </c>
      <c r="Q3623">
        <f t="shared" si="113"/>
        <v>0</v>
      </c>
      <c r="R3623" t="str">
        <f>IFERROR(VLOOKUP(P3623,Sheet1!$E$30:$F$35,2,FALSE),"")</f>
        <v>rino</v>
      </c>
    </row>
    <row r="3624" spans="1:18">
      <c r="A3624" t="s">
        <v>15</v>
      </c>
      <c r="B3624" t="s">
        <v>6667</v>
      </c>
      <c r="C3624" t="s">
        <v>6666</v>
      </c>
      <c r="D3624" t="s">
        <v>2229</v>
      </c>
      <c r="E3624" t="s">
        <v>6668</v>
      </c>
      <c r="F3624" t="s">
        <v>96</v>
      </c>
      <c r="G3624" t="s">
        <v>16</v>
      </c>
      <c r="H3624" t="s">
        <v>45</v>
      </c>
      <c r="I3624" t="s">
        <v>26</v>
      </c>
      <c r="J3624" t="s">
        <v>16</v>
      </c>
      <c r="K3624" t="s">
        <v>18</v>
      </c>
      <c r="L3624" t="s">
        <v>5596</v>
      </c>
      <c r="M3624" t="s">
        <v>16</v>
      </c>
      <c r="N3624" t="s">
        <v>16</v>
      </c>
      <c r="O3624" t="s">
        <v>16</v>
      </c>
      <c r="P3624">
        <f t="shared" si="114"/>
        <v>0</v>
      </c>
      <c r="Q3624">
        <f t="shared" si="113"/>
        <v>0</v>
      </c>
      <c r="R3624" t="str">
        <f>IFERROR(VLOOKUP(P3624,Sheet1!$E$30:$F$35,2,FALSE),"")</f>
        <v/>
      </c>
    </row>
    <row r="3625" spans="1:18">
      <c r="A3625" t="s">
        <v>15</v>
      </c>
      <c r="B3625" t="s">
        <v>6669</v>
      </c>
      <c r="C3625" t="s">
        <v>6666</v>
      </c>
      <c r="D3625" t="s">
        <v>6017</v>
      </c>
      <c r="E3625" t="s">
        <v>6670</v>
      </c>
      <c r="F3625" t="s">
        <v>234</v>
      </c>
      <c r="G3625" t="s">
        <v>16</v>
      </c>
      <c r="H3625" t="s">
        <v>45</v>
      </c>
      <c r="I3625" t="s">
        <v>26</v>
      </c>
      <c r="J3625" t="s">
        <v>16</v>
      </c>
      <c r="K3625" t="s">
        <v>18</v>
      </c>
      <c r="L3625" t="s">
        <v>5596</v>
      </c>
      <c r="M3625" t="s">
        <v>16</v>
      </c>
      <c r="N3625" t="s">
        <v>16</v>
      </c>
      <c r="O3625" t="s">
        <v>16</v>
      </c>
      <c r="P3625">
        <f t="shared" si="114"/>
        <v>0</v>
      </c>
      <c r="Q3625">
        <f t="shared" si="113"/>
        <v>0</v>
      </c>
      <c r="R3625" t="str">
        <f>IFERROR(VLOOKUP(P3625,Sheet1!$E$30:$F$35,2,FALSE),"")</f>
        <v/>
      </c>
    </row>
    <row r="3626" spans="1:18">
      <c r="A3626" t="s">
        <v>15</v>
      </c>
      <c r="B3626" t="s">
        <v>6671</v>
      </c>
      <c r="C3626" t="s">
        <v>6666</v>
      </c>
      <c r="D3626" t="s">
        <v>6020</v>
      </c>
      <c r="E3626" t="s">
        <v>2446</v>
      </c>
      <c r="F3626" t="s">
        <v>99</v>
      </c>
      <c r="G3626" t="s">
        <v>16</v>
      </c>
      <c r="H3626" t="s">
        <v>45</v>
      </c>
      <c r="I3626" t="s">
        <v>26</v>
      </c>
      <c r="J3626" t="s">
        <v>16</v>
      </c>
      <c r="K3626" t="s">
        <v>18</v>
      </c>
      <c r="L3626" t="s">
        <v>5596</v>
      </c>
      <c r="M3626" t="s">
        <v>16</v>
      </c>
      <c r="N3626" t="s">
        <v>16</v>
      </c>
      <c r="O3626" t="s">
        <v>16</v>
      </c>
      <c r="P3626">
        <f t="shared" si="114"/>
        <v>0</v>
      </c>
      <c r="Q3626">
        <f t="shared" si="113"/>
        <v>0</v>
      </c>
      <c r="R3626" t="str">
        <f>IFERROR(VLOOKUP(P3626,Sheet1!$E$30:$F$35,2,FALSE),"")</f>
        <v/>
      </c>
    </row>
    <row r="3627" spans="1:18">
      <c r="A3627" t="s">
        <v>15</v>
      </c>
      <c r="B3627" t="s">
        <v>6672</v>
      </c>
      <c r="C3627" t="s">
        <v>6666</v>
      </c>
      <c r="D3627" t="s">
        <v>1699</v>
      </c>
      <c r="E3627" t="s">
        <v>6673</v>
      </c>
      <c r="F3627" t="s">
        <v>238</v>
      </c>
      <c r="G3627" t="s">
        <v>16</v>
      </c>
      <c r="H3627" t="s">
        <v>45</v>
      </c>
      <c r="I3627" t="s">
        <v>26</v>
      </c>
      <c r="J3627" t="s">
        <v>16</v>
      </c>
      <c r="K3627" t="s">
        <v>18</v>
      </c>
      <c r="L3627" t="s">
        <v>5596</v>
      </c>
      <c r="M3627" t="s">
        <v>16</v>
      </c>
      <c r="N3627" t="s">
        <v>16</v>
      </c>
      <c r="O3627" t="s">
        <v>16</v>
      </c>
      <c r="P3627">
        <f t="shared" si="114"/>
        <v>0</v>
      </c>
      <c r="Q3627">
        <f t="shared" si="113"/>
        <v>0</v>
      </c>
      <c r="R3627" t="str">
        <f>IFERROR(VLOOKUP(P3627,Sheet1!$E$30:$F$35,2,FALSE),"")</f>
        <v/>
      </c>
    </row>
    <row r="3628" spans="1:18">
      <c r="A3628" t="s">
        <v>15</v>
      </c>
      <c r="B3628" t="s">
        <v>6674</v>
      </c>
      <c r="C3628" t="s">
        <v>6675</v>
      </c>
      <c r="D3628" t="s">
        <v>6024</v>
      </c>
      <c r="E3628" t="s">
        <v>1786</v>
      </c>
      <c r="F3628" t="s">
        <v>101</v>
      </c>
      <c r="G3628" t="s">
        <v>16</v>
      </c>
      <c r="H3628" t="s">
        <v>45</v>
      </c>
      <c r="I3628" t="s">
        <v>26</v>
      </c>
      <c r="J3628" t="s">
        <v>16</v>
      </c>
      <c r="K3628" t="s">
        <v>18</v>
      </c>
      <c r="L3628" t="s">
        <v>5596</v>
      </c>
      <c r="M3628" t="s">
        <v>16</v>
      </c>
      <c r="N3628" t="s">
        <v>16</v>
      </c>
      <c r="O3628" t="s">
        <v>16</v>
      </c>
      <c r="P3628">
        <f t="shared" si="114"/>
        <v>3</v>
      </c>
      <c r="Q3628">
        <f t="shared" si="113"/>
        <v>0</v>
      </c>
      <c r="R3628" t="str">
        <f>IFERROR(VLOOKUP(P3628,Sheet1!$E$30:$F$35,2,FALSE),"")</f>
        <v>rino</v>
      </c>
    </row>
    <row r="3629" spans="1:18">
      <c r="A3629" t="s">
        <v>15</v>
      </c>
      <c r="B3629" t="s">
        <v>6676</v>
      </c>
      <c r="C3629" t="s">
        <v>6675</v>
      </c>
      <c r="D3629" t="s">
        <v>6026</v>
      </c>
      <c r="E3629" t="s">
        <v>2448</v>
      </c>
      <c r="F3629" t="s">
        <v>55</v>
      </c>
      <c r="G3629" t="s">
        <v>16</v>
      </c>
      <c r="H3629" t="s">
        <v>45</v>
      </c>
      <c r="I3629" t="s">
        <v>26</v>
      </c>
      <c r="J3629" t="s">
        <v>16</v>
      </c>
      <c r="K3629" t="s">
        <v>18</v>
      </c>
      <c r="L3629" t="s">
        <v>5596</v>
      </c>
      <c r="M3629" t="s">
        <v>16</v>
      </c>
      <c r="N3629" t="s">
        <v>16</v>
      </c>
      <c r="O3629" t="s">
        <v>16</v>
      </c>
      <c r="P3629">
        <f t="shared" si="114"/>
        <v>0</v>
      </c>
      <c r="Q3629">
        <f t="shared" si="113"/>
        <v>0</v>
      </c>
      <c r="R3629" t="str">
        <f>IFERROR(VLOOKUP(P3629,Sheet1!$E$30:$F$35,2,FALSE),"")</f>
        <v/>
      </c>
    </row>
    <row r="3630" spans="1:18">
      <c r="A3630" t="s">
        <v>15</v>
      </c>
      <c r="B3630" t="s">
        <v>6376</v>
      </c>
      <c r="C3630" t="s">
        <v>6675</v>
      </c>
      <c r="D3630" t="s">
        <v>2232</v>
      </c>
      <c r="E3630" t="s">
        <v>6677</v>
      </c>
      <c r="F3630" t="s">
        <v>104</v>
      </c>
      <c r="G3630" t="s">
        <v>16</v>
      </c>
      <c r="H3630" t="s">
        <v>45</v>
      </c>
      <c r="I3630" t="s">
        <v>26</v>
      </c>
      <c r="J3630" t="s">
        <v>16</v>
      </c>
      <c r="K3630" t="s">
        <v>18</v>
      </c>
      <c r="L3630" t="s">
        <v>5596</v>
      </c>
      <c r="M3630" t="s">
        <v>16</v>
      </c>
      <c r="N3630" t="s">
        <v>16</v>
      </c>
      <c r="O3630" t="s">
        <v>16</v>
      </c>
      <c r="P3630">
        <f t="shared" si="114"/>
        <v>0</v>
      </c>
      <c r="Q3630">
        <f t="shared" si="113"/>
        <v>0</v>
      </c>
      <c r="R3630" t="str">
        <f>IFERROR(VLOOKUP(P3630,Sheet1!$E$30:$F$35,2,FALSE),"")</f>
        <v/>
      </c>
    </row>
    <row r="3631" spans="1:18">
      <c r="A3631" t="s">
        <v>15</v>
      </c>
      <c r="B3631" t="s">
        <v>6380</v>
      </c>
      <c r="C3631" t="s">
        <v>6678</v>
      </c>
      <c r="D3631" t="s">
        <v>6029</v>
      </c>
      <c r="E3631" t="s">
        <v>6679</v>
      </c>
      <c r="F3631" t="s">
        <v>244</v>
      </c>
      <c r="G3631" t="s">
        <v>16</v>
      </c>
      <c r="H3631" t="s">
        <v>45</v>
      </c>
      <c r="I3631" t="s">
        <v>26</v>
      </c>
      <c r="J3631" t="s">
        <v>16</v>
      </c>
      <c r="K3631" t="s">
        <v>18</v>
      </c>
      <c r="L3631" t="s">
        <v>5596</v>
      </c>
      <c r="M3631" t="s">
        <v>16</v>
      </c>
      <c r="N3631" t="s">
        <v>16</v>
      </c>
      <c r="O3631" t="s">
        <v>16</v>
      </c>
      <c r="P3631">
        <f t="shared" si="114"/>
        <v>8</v>
      </c>
      <c r="Q3631">
        <f t="shared" si="113"/>
        <v>1</v>
      </c>
      <c r="R3631" t="str">
        <f>IFERROR(VLOOKUP(P3631,Sheet1!$E$30:$F$35,2,FALSE),"")</f>
        <v>grape</v>
      </c>
    </row>
    <row r="3632" spans="1:18">
      <c r="A3632" t="s">
        <v>15</v>
      </c>
      <c r="B3632" t="s">
        <v>6680</v>
      </c>
      <c r="C3632" t="s">
        <v>6678</v>
      </c>
      <c r="D3632" t="s">
        <v>6031</v>
      </c>
      <c r="E3632" t="s">
        <v>2450</v>
      </c>
      <c r="F3632" t="s">
        <v>106</v>
      </c>
      <c r="G3632" t="s">
        <v>16</v>
      </c>
      <c r="H3632" t="s">
        <v>45</v>
      </c>
      <c r="I3632" t="s">
        <v>26</v>
      </c>
      <c r="J3632" t="s">
        <v>16</v>
      </c>
      <c r="K3632" t="s">
        <v>18</v>
      </c>
      <c r="L3632" t="s">
        <v>5596</v>
      </c>
      <c r="M3632" t="s">
        <v>16</v>
      </c>
      <c r="N3632" t="s">
        <v>16</v>
      </c>
      <c r="O3632" t="s">
        <v>16</v>
      </c>
      <c r="P3632">
        <f t="shared" si="114"/>
        <v>0</v>
      </c>
      <c r="Q3632">
        <f t="shared" si="113"/>
        <v>0</v>
      </c>
      <c r="R3632" t="str">
        <f>IFERROR(VLOOKUP(P3632,Sheet1!$E$30:$F$35,2,FALSE),"")</f>
        <v/>
      </c>
    </row>
    <row r="3633" spans="1:18">
      <c r="A3633" t="s">
        <v>15</v>
      </c>
      <c r="B3633" t="s">
        <v>6681</v>
      </c>
      <c r="C3633" t="s">
        <v>6682</v>
      </c>
      <c r="D3633" t="s">
        <v>2235</v>
      </c>
      <c r="E3633" t="s">
        <v>6683</v>
      </c>
      <c r="F3633" t="s">
        <v>247</v>
      </c>
      <c r="G3633" t="s">
        <v>16</v>
      </c>
      <c r="H3633" t="s">
        <v>45</v>
      </c>
      <c r="I3633" t="s">
        <v>26</v>
      </c>
      <c r="J3633" t="s">
        <v>16</v>
      </c>
      <c r="K3633" t="s">
        <v>18</v>
      </c>
      <c r="L3633" t="s">
        <v>5596</v>
      </c>
      <c r="M3633" t="s">
        <v>16</v>
      </c>
      <c r="N3633" t="s">
        <v>16</v>
      </c>
      <c r="O3633" t="s">
        <v>16</v>
      </c>
      <c r="P3633">
        <f t="shared" si="114"/>
        <v>3</v>
      </c>
      <c r="Q3633">
        <f t="shared" si="113"/>
        <v>0</v>
      </c>
      <c r="R3633" t="str">
        <f>IFERROR(VLOOKUP(P3633,Sheet1!$E$30:$F$35,2,FALSE),"")</f>
        <v>rino</v>
      </c>
    </row>
    <row r="3634" spans="1:18">
      <c r="A3634" t="s">
        <v>15</v>
      </c>
      <c r="B3634" t="s">
        <v>6684</v>
      </c>
      <c r="C3634" t="s">
        <v>6685</v>
      </c>
      <c r="D3634" t="s">
        <v>6034</v>
      </c>
      <c r="E3634" t="s">
        <v>6686</v>
      </c>
      <c r="F3634" t="s">
        <v>249</v>
      </c>
      <c r="G3634" t="s">
        <v>16</v>
      </c>
      <c r="H3634" t="s">
        <v>45</v>
      </c>
      <c r="I3634" t="s">
        <v>26</v>
      </c>
      <c r="J3634" t="s">
        <v>16</v>
      </c>
      <c r="K3634" t="s">
        <v>18</v>
      </c>
      <c r="L3634" t="s">
        <v>5596</v>
      </c>
      <c r="M3634" t="s">
        <v>16</v>
      </c>
      <c r="N3634" t="s">
        <v>16</v>
      </c>
      <c r="O3634" t="s">
        <v>16</v>
      </c>
      <c r="P3634">
        <f t="shared" si="114"/>
        <v>8</v>
      </c>
      <c r="Q3634">
        <f t="shared" si="113"/>
        <v>1</v>
      </c>
      <c r="R3634" t="str">
        <f>IFERROR(VLOOKUP(P3634,Sheet1!$E$30:$F$35,2,FALSE),"")</f>
        <v>grape</v>
      </c>
    </row>
    <row r="3635" spans="1:18">
      <c r="A3635" t="s">
        <v>15</v>
      </c>
      <c r="B3635" t="s">
        <v>6687</v>
      </c>
      <c r="C3635" t="s">
        <v>6685</v>
      </c>
      <c r="D3635" t="s">
        <v>1701</v>
      </c>
      <c r="E3635" t="s">
        <v>2452</v>
      </c>
      <c r="F3635" t="s">
        <v>109</v>
      </c>
      <c r="G3635" t="s">
        <v>16</v>
      </c>
      <c r="H3635" t="s">
        <v>45</v>
      </c>
      <c r="I3635" t="s">
        <v>26</v>
      </c>
      <c r="J3635" t="s">
        <v>16</v>
      </c>
      <c r="K3635" t="s">
        <v>18</v>
      </c>
      <c r="L3635" t="s">
        <v>5596</v>
      </c>
      <c r="M3635" t="s">
        <v>16</v>
      </c>
      <c r="N3635" t="s">
        <v>16</v>
      </c>
      <c r="O3635" t="s">
        <v>16</v>
      </c>
      <c r="P3635">
        <f t="shared" si="114"/>
        <v>0</v>
      </c>
      <c r="Q3635">
        <f t="shared" si="113"/>
        <v>0</v>
      </c>
      <c r="R3635" t="str">
        <f>IFERROR(VLOOKUP(P3635,Sheet1!$E$30:$F$35,2,FALSE),"")</f>
        <v/>
      </c>
    </row>
    <row r="3636" spans="1:18">
      <c r="A3636" t="s">
        <v>15</v>
      </c>
      <c r="B3636" t="s">
        <v>6688</v>
      </c>
      <c r="C3636" t="s">
        <v>6685</v>
      </c>
      <c r="D3636" t="s">
        <v>2236</v>
      </c>
      <c r="E3636" t="s">
        <v>1788</v>
      </c>
      <c r="F3636" t="s">
        <v>252</v>
      </c>
      <c r="G3636" t="s">
        <v>16</v>
      </c>
      <c r="H3636" t="s">
        <v>45</v>
      </c>
      <c r="I3636" t="s">
        <v>26</v>
      </c>
      <c r="J3636" t="s">
        <v>16</v>
      </c>
      <c r="K3636" t="s">
        <v>18</v>
      </c>
      <c r="L3636" t="s">
        <v>5596</v>
      </c>
      <c r="M3636" t="s">
        <v>16</v>
      </c>
      <c r="N3636" t="s">
        <v>16</v>
      </c>
      <c r="O3636" t="s">
        <v>16</v>
      </c>
      <c r="P3636">
        <f t="shared" si="114"/>
        <v>0</v>
      </c>
      <c r="Q3636">
        <f t="shared" si="113"/>
        <v>0</v>
      </c>
      <c r="R3636" t="str">
        <f>IFERROR(VLOOKUP(P3636,Sheet1!$E$30:$F$35,2,FALSE),"")</f>
        <v/>
      </c>
    </row>
    <row r="3637" spans="1:18">
      <c r="A3637" t="s">
        <v>15</v>
      </c>
      <c r="B3637" t="s">
        <v>6689</v>
      </c>
      <c r="C3637" t="s">
        <v>6685</v>
      </c>
      <c r="D3637" t="s">
        <v>6036</v>
      </c>
      <c r="E3637" t="s">
        <v>6690</v>
      </c>
      <c r="F3637" t="s">
        <v>255</v>
      </c>
      <c r="G3637" t="s">
        <v>16</v>
      </c>
      <c r="H3637" t="s">
        <v>45</v>
      </c>
      <c r="I3637" t="s">
        <v>26</v>
      </c>
      <c r="J3637" t="s">
        <v>16</v>
      </c>
      <c r="K3637" t="s">
        <v>18</v>
      </c>
      <c r="L3637" t="s">
        <v>5596</v>
      </c>
      <c r="M3637" t="s">
        <v>16</v>
      </c>
      <c r="N3637" t="s">
        <v>16</v>
      </c>
      <c r="O3637" t="s">
        <v>16</v>
      </c>
      <c r="P3637">
        <f t="shared" si="114"/>
        <v>0</v>
      </c>
      <c r="Q3637">
        <f t="shared" si="113"/>
        <v>0</v>
      </c>
      <c r="R3637" t="str">
        <f>IFERROR(VLOOKUP(P3637,Sheet1!$E$30:$F$35,2,FALSE),"")</f>
        <v/>
      </c>
    </row>
    <row r="3638" spans="1:18">
      <c r="A3638" t="s">
        <v>15</v>
      </c>
      <c r="B3638" t="s">
        <v>6691</v>
      </c>
      <c r="C3638" t="s">
        <v>6685</v>
      </c>
      <c r="D3638" t="s">
        <v>1706</v>
      </c>
      <c r="E3638" t="s">
        <v>2455</v>
      </c>
      <c r="F3638" t="s">
        <v>112</v>
      </c>
      <c r="G3638" t="s">
        <v>16</v>
      </c>
      <c r="H3638" t="s">
        <v>45</v>
      </c>
      <c r="I3638" t="s">
        <v>26</v>
      </c>
      <c r="J3638" t="s">
        <v>16</v>
      </c>
      <c r="K3638" t="s">
        <v>18</v>
      </c>
      <c r="L3638" t="s">
        <v>5596</v>
      </c>
      <c r="M3638" t="s">
        <v>16</v>
      </c>
      <c r="N3638" t="s">
        <v>16</v>
      </c>
      <c r="O3638" t="s">
        <v>16</v>
      </c>
      <c r="P3638">
        <f t="shared" si="114"/>
        <v>0</v>
      </c>
      <c r="Q3638">
        <f t="shared" si="113"/>
        <v>0</v>
      </c>
      <c r="R3638" t="str">
        <f>IFERROR(VLOOKUP(P3638,Sheet1!$E$30:$F$35,2,FALSE),"")</f>
        <v/>
      </c>
    </row>
    <row r="3639" spans="1:18">
      <c r="A3639" t="s">
        <v>15</v>
      </c>
      <c r="B3639" t="s">
        <v>6692</v>
      </c>
      <c r="C3639" t="s">
        <v>6685</v>
      </c>
      <c r="D3639" t="s">
        <v>2239</v>
      </c>
      <c r="E3639" t="s">
        <v>6693</v>
      </c>
      <c r="F3639" t="s">
        <v>258</v>
      </c>
      <c r="G3639" t="s">
        <v>16</v>
      </c>
      <c r="H3639" t="s">
        <v>45</v>
      </c>
      <c r="I3639" t="s">
        <v>26</v>
      </c>
      <c r="J3639" t="s">
        <v>16</v>
      </c>
      <c r="K3639" t="s">
        <v>18</v>
      </c>
      <c r="L3639" t="s">
        <v>5596</v>
      </c>
      <c r="M3639" t="s">
        <v>16</v>
      </c>
      <c r="N3639" t="s">
        <v>16</v>
      </c>
      <c r="O3639" t="s">
        <v>16</v>
      </c>
      <c r="P3639">
        <f t="shared" si="114"/>
        <v>0</v>
      </c>
      <c r="Q3639">
        <f t="shared" si="113"/>
        <v>0</v>
      </c>
      <c r="R3639" t="str">
        <f>IFERROR(VLOOKUP(P3639,Sheet1!$E$30:$F$35,2,FALSE),"")</f>
        <v/>
      </c>
    </row>
    <row r="3640" spans="1:18">
      <c r="A3640" t="s">
        <v>15</v>
      </c>
      <c r="B3640" t="s">
        <v>6694</v>
      </c>
      <c r="C3640" t="s">
        <v>6685</v>
      </c>
      <c r="D3640" t="s">
        <v>6040</v>
      </c>
      <c r="E3640" t="s">
        <v>6695</v>
      </c>
      <c r="F3640" t="s">
        <v>261</v>
      </c>
      <c r="G3640" t="s">
        <v>16</v>
      </c>
      <c r="H3640" t="s">
        <v>45</v>
      </c>
      <c r="I3640" t="s">
        <v>26</v>
      </c>
      <c r="J3640" t="s">
        <v>16</v>
      </c>
      <c r="K3640" t="s">
        <v>18</v>
      </c>
      <c r="L3640" t="s">
        <v>5596</v>
      </c>
      <c r="M3640" t="s">
        <v>16</v>
      </c>
      <c r="N3640" t="s">
        <v>16</v>
      </c>
      <c r="O3640" t="s">
        <v>16</v>
      </c>
      <c r="P3640">
        <f t="shared" si="114"/>
        <v>0</v>
      </c>
      <c r="Q3640">
        <f t="shared" si="113"/>
        <v>0</v>
      </c>
      <c r="R3640" t="str">
        <f>IFERROR(VLOOKUP(P3640,Sheet1!$E$30:$F$35,2,FALSE),"")</f>
        <v/>
      </c>
    </row>
    <row r="3641" spans="1:18">
      <c r="A3641" t="s">
        <v>15</v>
      </c>
      <c r="B3641" t="s">
        <v>6403</v>
      </c>
      <c r="C3641" t="s">
        <v>6685</v>
      </c>
      <c r="D3641" t="s">
        <v>1708</v>
      </c>
      <c r="E3641" t="s">
        <v>2456</v>
      </c>
      <c r="F3641" t="s">
        <v>114</v>
      </c>
      <c r="G3641" t="s">
        <v>16</v>
      </c>
      <c r="H3641" t="s">
        <v>45</v>
      </c>
      <c r="I3641" t="s">
        <v>26</v>
      </c>
      <c r="J3641" t="s">
        <v>16</v>
      </c>
      <c r="K3641" t="s">
        <v>18</v>
      </c>
      <c r="L3641" t="s">
        <v>5596</v>
      </c>
      <c r="M3641" t="s">
        <v>16</v>
      </c>
      <c r="N3641" t="s">
        <v>16</v>
      </c>
      <c r="O3641" t="s">
        <v>16</v>
      </c>
      <c r="P3641">
        <f t="shared" si="114"/>
        <v>0</v>
      </c>
      <c r="Q3641">
        <f t="shared" si="113"/>
        <v>0</v>
      </c>
      <c r="R3641" t="str">
        <f>IFERROR(VLOOKUP(P3641,Sheet1!$E$30:$F$35,2,FALSE),"")</f>
        <v/>
      </c>
    </row>
    <row r="3642" spans="1:18">
      <c r="A3642" t="s">
        <v>15</v>
      </c>
      <c r="B3642" t="s">
        <v>6696</v>
      </c>
      <c r="C3642" t="s">
        <v>6685</v>
      </c>
      <c r="D3642" t="s">
        <v>2241</v>
      </c>
      <c r="E3642" t="s">
        <v>6697</v>
      </c>
      <c r="F3642" t="s">
        <v>264</v>
      </c>
      <c r="G3642" t="s">
        <v>16</v>
      </c>
      <c r="H3642" t="s">
        <v>45</v>
      </c>
      <c r="I3642" t="s">
        <v>26</v>
      </c>
      <c r="J3642" t="s">
        <v>16</v>
      </c>
      <c r="K3642" t="s">
        <v>18</v>
      </c>
      <c r="L3642" t="s">
        <v>5596</v>
      </c>
      <c r="M3642" t="s">
        <v>16</v>
      </c>
      <c r="N3642" t="s">
        <v>16</v>
      </c>
      <c r="O3642" t="s">
        <v>16</v>
      </c>
      <c r="P3642">
        <f t="shared" si="114"/>
        <v>0</v>
      </c>
      <c r="Q3642">
        <f t="shared" si="113"/>
        <v>0</v>
      </c>
      <c r="R3642" t="str">
        <f>IFERROR(VLOOKUP(P3642,Sheet1!$E$30:$F$35,2,FALSE),"")</f>
        <v/>
      </c>
    </row>
    <row r="3643" spans="1:18">
      <c r="A3643" t="s">
        <v>15</v>
      </c>
      <c r="B3643" t="s">
        <v>6698</v>
      </c>
      <c r="C3643" t="s">
        <v>6685</v>
      </c>
      <c r="D3643" t="s">
        <v>6044</v>
      </c>
      <c r="E3643" t="s">
        <v>6699</v>
      </c>
      <c r="F3643" t="s">
        <v>57</v>
      </c>
      <c r="G3643" t="s">
        <v>16</v>
      </c>
      <c r="H3643" t="s">
        <v>45</v>
      </c>
      <c r="I3643" t="s">
        <v>26</v>
      </c>
      <c r="J3643" t="s">
        <v>16</v>
      </c>
      <c r="K3643" t="s">
        <v>18</v>
      </c>
      <c r="L3643" t="s">
        <v>5596</v>
      </c>
      <c r="M3643" t="s">
        <v>16</v>
      </c>
      <c r="N3643" t="s">
        <v>16</v>
      </c>
      <c r="O3643" t="s">
        <v>16</v>
      </c>
      <c r="P3643">
        <f t="shared" si="114"/>
        <v>0</v>
      </c>
      <c r="Q3643">
        <f t="shared" si="113"/>
        <v>0</v>
      </c>
      <c r="R3643" t="str">
        <f>IFERROR(VLOOKUP(P3643,Sheet1!$E$30:$F$35,2,FALSE),"")</f>
        <v/>
      </c>
    </row>
    <row r="3644" spans="1:18">
      <c r="A3644" t="s">
        <v>15</v>
      </c>
      <c r="B3644" t="s">
        <v>6700</v>
      </c>
      <c r="C3644" t="s">
        <v>6701</v>
      </c>
      <c r="D3644" t="s">
        <v>6046</v>
      </c>
      <c r="E3644" t="s">
        <v>1791</v>
      </c>
      <c r="F3644" t="s">
        <v>117</v>
      </c>
      <c r="G3644" t="s">
        <v>16</v>
      </c>
      <c r="H3644" t="s">
        <v>45</v>
      </c>
      <c r="I3644" t="s">
        <v>26</v>
      </c>
      <c r="J3644" t="s">
        <v>16</v>
      </c>
      <c r="K3644" t="s">
        <v>18</v>
      </c>
      <c r="L3644" t="s">
        <v>5596</v>
      </c>
      <c r="M3644" t="s">
        <v>16</v>
      </c>
      <c r="N3644" t="s">
        <v>16</v>
      </c>
      <c r="O3644" t="s">
        <v>16</v>
      </c>
      <c r="P3644">
        <f t="shared" si="114"/>
        <v>8</v>
      </c>
      <c r="Q3644">
        <f t="shared" si="113"/>
        <v>1</v>
      </c>
      <c r="R3644" t="str">
        <f>IFERROR(VLOOKUP(P3644,Sheet1!$E$30:$F$35,2,FALSE),"")</f>
        <v>grape</v>
      </c>
    </row>
    <row r="3645" spans="1:18">
      <c r="A3645" t="s">
        <v>15</v>
      </c>
      <c r="B3645" t="s">
        <v>6702</v>
      </c>
      <c r="C3645" t="s">
        <v>6703</v>
      </c>
      <c r="D3645" t="s">
        <v>2243</v>
      </c>
      <c r="E3645" t="s">
        <v>6704</v>
      </c>
      <c r="F3645" t="s">
        <v>269</v>
      </c>
      <c r="G3645" t="s">
        <v>16</v>
      </c>
      <c r="H3645" t="s">
        <v>45</v>
      </c>
      <c r="I3645" t="s">
        <v>26</v>
      </c>
      <c r="J3645" t="s">
        <v>16</v>
      </c>
      <c r="K3645" t="s">
        <v>18</v>
      </c>
      <c r="L3645" t="s">
        <v>5596</v>
      </c>
      <c r="M3645" t="s">
        <v>16</v>
      </c>
      <c r="N3645" t="s">
        <v>16</v>
      </c>
      <c r="O3645" t="s">
        <v>16</v>
      </c>
      <c r="P3645">
        <f t="shared" si="114"/>
        <v>8</v>
      </c>
      <c r="Q3645">
        <f t="shared" si="113"/>
        <v>1</v>
      </c>
      <c r="R3645" t="str">
        <f>IFERROR(VLOOKUP(P3645,Sheet1!$E$30:$F$35,2,FALSE),"")</f>
        <v>grape</v>
      </c>
    </row>
    <row r="3646" spans="1:18">
      <c r="A3646" t="s">
        <v>15</v>
      </c>
      <c r="B3646" t="s">
        <v>6705</v>
      </c>
      <c r="C3646" t="s">
        <v>6703</v>
      </c>
      <c r="D3646" t="s">
        <v>6048</v>
      </c>
      <c r="E3646" t="s">
        <v>6706</v>
      </c>
      <c r="F3646" t="s">
        <v>62</v>
      </c>
      <c r="G3646" t="s">
        <v>16</v>
      </c>
      <c r="H3646" t="s">
        <v>45</v>
      </c>
      <c r="I3646" t="s">
        <v>26</v>
      </c>
      <c r="J3646" t="s">
        <v>16</v>
      </c>
      <c r="K3646" t="s">
        <v>18</v>
      </c>
      <c r="L3646" t="s">
        <v>5596</v>
      </c>
      <c r="M3646" t="s">
        <v>16</v>
      </c>
      <c r="N3646" t="s">
        <v>16</v>
      </c>
      <c r="O3646" t="s">
        <v>16</v>
      </c>
      <c r="P3646">
        <f t="shared" si="114"/>
        <v>0</v>
      </c>
      <c r="Q3646">
        <f t="shared" si="113"/>
        <v>0</v>
      </c>
      <c r="R3646" t="str">
        <f>IFERROR(VLOOKUP(P3646,Sheet1!$E$30:$F$35,2,FALSE),"")</f>
        <v/>
      </c>
    </row>
    <row r="3647" spans="1:18">
      <c r="A3647" t="s">
        <v>15</v>
      </c>
      <c r="B3647" t="s">
        <v>6707</v>
      </c>
      <c r="C3647" t="s">
        <v>6703</v>
      </c>
      <c r="D3647" t="s">
        <v>6050</v>
      </c>
      <c r="E3647" t="s">
        <v>1794</v>
      </c>
      <c r="F3647" t="s">
        <v>120</v>
      </c>
      <c r="G3647" t="s">
        <v>16</v>
      </c>
      <c r="H3647" t="s">
        <v>45</v>
      </c>
      <c r="I3647" t="s">
        <v>26</v>
      </c>
      <c r="J3647" t="s">
        <v>16</v>
      </c>
      <c r="K3647" t="s">
        <v>18</v>
      </c>
      <c r="L3647" t="s">
        <v>5596</v>
      </c>
      <c r="M3647" t="s">
        <v>16</v>
      </c>
      <c r="N3647" t="s">
        <v>16</v>
      </c>
      <c r="O3647" t="s">
        <v>16</v>
      </c>
      <c r="P3647">
        <f t="shared" si="114"/>
        <v>0</v>
      </c>
      <c r="Q3647">
        <f t="shared" si="113"/>
        <v>0</v>
      </c>
      <c r="R3647" t="str">
        <f>IFERROR(VLOOKUP(P3647,Sheet1!$E$30:$F$35,2,FALSE),"")</f>
        <v/>
      </c>
    </row>
    <row r="3648" spans="1:18">
      <c r="A3648" t="s">
        <v>15</v>
      </c>
      <c r="B3648" t="s">
        <v>6708</v>
      </c>
      <c r="C3648" t="s">
        <v>6703</v>
      </c>
      <c r="D3648" t="s">
        <v>2244</v>
      </c>
      <c r="E3648" t="s">
        <v>6709</v>
      </c>
      <c r="F3648" t="s">
        <v>275</v>
      </c>
      <c r="G3648" t="s">
        <v>16</v>
      </c>
      <c r="H3648" t="s">
        <v>45</v>
      </c>
      <c r="I3648" t="s">
        <v>26</v>
      </c>
      <c r="J3648" t="s">
        <v>16</v>
      </c>
      <c r="K3648" t="s">
        <v>18</v>
      </c>
      <c r="L3648" t="s">
        <v>5596</v>
      </c>
      <c r="M3648" t="s">
        <v>16</v>
      </c>
      <c r="N3648" t="s">
        <v>16</v>
      </c>
      <c r="O3648" t="s">
        <v>16</v>
      </c>
      <c r="P3648">
        <f t="shared" si="114"/>
        <v>0</v>
      </c>
      <c r="Q3648">
        <f t="shared" si="113"/>
        <v>0</v>
      </c>
      <c r="R3648" t="str">
        <f>IFERROR(VLOOKUP(P3648,Sheet1!$E$30:$F$35,2,FALSE),"")</f>
        <v/>
      </c>
    </row>
    <row r="3649" spans="1:18">
      <c r="A3649" t="s">
        <v>15</v>
      </c>
      <c r="B3649" t="s">
        <v>6710</v>
      </c>
      <c r="C3649" t="s">
        <v>6703</v>
      </c>
      <c r="D3649" t="s">
        <v>6053</v>
      </c>
      <c r="E3649" t="s">
        <v>6711</v>
      </c>
      <c r="F3649" t="s">
        <v>278</v>
      </c>
      <c r="G3649" t="s">
        <v>16</v>
      </c>
      <c r="H3649" t="s">
        <v>45</v>
      </c>
      <c r="I3649" t="s">
        <v>26</v>
      </c>
      <c r="J3649" t="s">
        <v>16</v>
      </c>
      <c r="K3649" t="s">
        <v>18</v>
      </c>
      <c r="L3649" t="s">
        <v>5596</v>
      </c>
      <c r="M3649" t="s">
        <v>16</v>
      </c>
      <c r="N3649" t="s">
        <v>16</v>
      </c>
      <c r="O3649" t="s">
        <v>16</v>
      </c>
      <c r="P3649">
        <f t="shared" si="114"/>
        <v>0</v>
      </c>
      <c r="Q3649">
        <f t="shared" si="113"/>
        <v>0</v>
      </c>
      <c r="R3649" t="str">
        <f>IFERROR(VLOOKUP(P3649,Sheet1!$E$30:$F$35,2,FALSE),"")</f>
        <v/>
      </c>
    </row>
    <row r="3650" spans="1:18">
      <c r="A3650" t="s">
        <v>15</v>
      </c>
      <c r="B3650" t="s">
        <v>6712</v>
      </c>
      <c r="C3650" t="s">
        <v>6713</v>
      </c>
      <c r="D3650" t="s">
        <v>6055</v>
      </c>
      <c r="E3650" t="s">
        <v>1802</v>
      </c>
      <c r="F3650" t="s">
        <v>121</v>
      </c>
      <c r="G3650" t="s">
        <v>16</v>
      </c>
      <c r="H3650" t="s">
        <v>45</v>
      </c>
      <c r="I3650" t="s">
        <v>26</v>
      </c>
      <c r="J3650" t="s">
        <v>16</v>
      </c>
      <c r="K3650" t="s">
        <v>18</v>
      </c>
      <c r="L3650" t="s">
        <v>5596</v>
      </c>
      <c r="M3650" t="s">
        <v>16</v>
      </c>
      <c r="N3650" t="s">
        <v>16</v>
      </c>
      <c r="O3650" t="s">
        <v>16</v>
      </c>
      <c r="P3650">
        <f t="shared" si="114"/>
        <v>3</v>
      </c>
      <c r="Q3650">
        <f t="shared" si="113"/>
        <v>0</v>
      </c>
      <c r="R3650" t="str">
        <f>IFERROR(VLOOKUP(P3650,Sheet1!$E$30:$F$35,2,FALSE),"")</f>
        <v>rino</v>
      </c>
    </row>
    <row r="3651" spans="1:18">
      <c r="A3651" t="s">
        <v>15</v>
      </c>
      <c r="B3651" t="s">
        <v>6439</v>
      </c>
      <c r="C3651" t="s">
        <v>6713</v>
      </c>
      <c r="D3651" t="s">
        <v>2247</v>
      </c>
      <c r="E3651" t="s">
        <v>6714</v>
      </c>
      <c r="F3651" t="s">
        <v>282</v>
      </c>
      <c r="G3651" t="s">
        <v>16</v>
      </c>
      <c r="H3651" t="s">
        <v>45</v>
      </c>
      <c r="I3651" t="s">
        <v>26</v>
      </c>
      <c r="J3651" t="s">
        <v>16</v>
      </c>
      <c r="K3651" t="s">
        <v>18</v>
      </c>
      <c r="L3651" t="s">
        <v>5596</v>
      </c>
      <c r="M3651" t="s">
        <v>16</v>
      </c>
      <c r="N3651" t="s">
        <v>16</v>
      </c>
      <c r="O3651" t="s">
        <v>16</v>
      </c>
      <c r="P3651">
        <f t="shared" si="114"/>
        <v>0</v>
      </c>
      <c r="Q3651">
        <f t="shared" si="113"/>
        <v>0</v>
      </c>
      <c r="R3651" t="str">
        <f>IFERROR(VLOOKUP(P3651,Sheet1!$E$30:$F$35,2,FALSE),"")</f>
        <v/>
      </c>
    </row>
    <row r="3652" spans="1:18">
      <c r="A3652" t="s">
        <v>15</v>
      </c>
      <c r="B3652" t="s">
        <v>6445</v>
      </c>
      <c r="C3652" t="s">
        <v>6713</v>
      </c>
      <c r="D3652" t="s">
        <v>6058</v>
      </c>
      <c r="E3652" t="s">
        <v>6715</v>
      </c>
      <c r="F3652" t="s">
        <v>283</v>
      </c>
      <c r="G3652" t="s">
        <v>16</v>
      </c>
      <c r="H3652" t="s">
        <v>45</v>
      </c>
      <c r="I3652" t="s">
        <v>26</v>
      </c>
      <c r="J3652" t="s">
        <v>16</v>
      </c>
      <c r="K3652" t="s">
        <v>18</v>
      </c>
      <c r="L3652" t="s">
        <v>5596</v>
      </c>
      <c r="M3652" t="s">
        <v>16</v>
      </c>
      <c r="N3652" t="s">
        <v>16</v>
      </c>
      <c r="O3652" t="s">
        <v>16</v>
      </c>
      <c r="P3652">
        <f t="shared" si="114"/>
        <v>0</v>
      </c>
      <c r="Q3652">
        <f t="shared" ref="Q3652:Q3715" si="115">IF(P3652=8,1,0)</f>
        <v>0</v>
      </c>
      <c r="R3652" t="str">
        <f>IFERROR(VLOOKUP(P3652,Sheet1!$E$30:$F$35,2,FALSE),"")</f>
        <v/>
      </c>
    </row>
    <row r="3653" spans="1:18">
      <c r="A3653" t="s">
        <v>15</v>
      </c>
      <c r="B3653" t="s">
        <v>6716</v>
      </c>
      <c r="C3653" t="s">
        <v>6713</v>
      </c>
      <c r="D3653" t="s">
        <v>6061</v>
      </c>
      <c r="E3653" t="s">
        <v>2462</v>
      </c>
      <c r="F3653" t="s">
        <v>123</v>
      </c>
      <c r="G3653" t="s">
        <v>16</v>
      </c>
      <c r="H3653" t="s">
        <v>45</v>
      </c>
      <c r="I3653" t="s">
        <v>26</v>
      </c>
      <c r="J3653" t="s">
        <v>16</v>
      </c>
      <c r="K3653" t="s">
        <v>18</v>
      </c>
      <c r="L3653" t="s">
        <v>5596</v>
      </c>
      <c r="M3653" t="s">
        <v>16</v>
      </c>
      <c r="N3653" t="s">
        <v>16</v>
      </c>
      <c r="O3653" t="s">
        <v>16</v>
      </c>
      <c r="P3653">
        <f t="shared" ref="P3653:P3716" si="116">C3653-C3652</f>
        <v>0</v>
      </c>
      <c r="Q3653">
        <f t="shared" si="115"/>
        <v>0</v>
      </c>
      <c r="R3653" t="str">
        <f>IFERROR(VLOOKUP(P3653,Sheet1!$E$30:$F$35,2,FALSE),"")</f>
        <v/>
      </c>
    </row>
    <row r="3654" spans="1:18">
      <c r="A3654" t="s">
        <v>15</v>
      </c>
      <c r="B3654" t="s">
        <v>6717</v>
      </c>
      <c r="C3654" t="s">
        <v>6718</v>
      </c>
      <c r="D3654" t="s">
        <v>2248</v>
      </c>
      <c r="E3654" t="s">
        <v>6719</v>
      </c>
      <c r="F3654" t="s">
        <v>65</v>
      </c>
      <c r="G3654" t="s">
        <v>16</v>
      </c>
      <c r="H3654" t="s">
        <v>45</v>
      </c>
      <c r="I3654" t="s">
        <v>26</v>
      </c>
      <c r="J3654" t="s">
        <v>16</v>
      </c>
      <c r="K3654" t="s">
        <v>18</v>
      </c>
      <c r="L3654" t="s">
        <v>5596</v>
      </c>
      <c r="M3654" t="s">
        <v>16</v>
      </c>
      <c r="N3654" t="s">
        <v>16</v>
      </c>
      <c r="O3654" t="s">
        <v>16</v>
      </c>
      <c r="P3654">
        <f t="shared" si="116"/>
        <v>3</v>
      </c>
      <c r="Q3654">
        <f t="shared" si="115"/>
        <v>0</v>
      </c>
      <c r="R3654" t="str">
        <f>IFERROR(VLOOKUP(P3654,Sheet1!$E$30:$F$35,2,FALSE),"")</f>
        <v>rino</v>
      </c>
    </row>
    <row r="3655" spans="1:18">
      <c r="A3655" t="s">
        <v>15</v>
      </c>
      <c r="B3655" t="s">
        <v>6720</v>
      </c>
      <c r="C3655" t="s">
        <v>6718</v>
      </c>
      <c r="D3655" t="s">
        <v>1713</v>
      </c>
      <c r="E3655" t="s">
        <v>6721</v>
      </c>
      <c r="F3655" t="s">
        <v>287</v>
      </c>
      <c r="G3655" t="s">
        <v>16</v>
      </c>
      <c r="H3655" t="s">
        <v>45</v>
      </c>
      <c r="I3655" t="s">
        <v>26</v>
      </c>
      <c r="J3655" t="s">
        <v>16</v>
      </c>
      <c r="K3655" t="s">
        <v>18</v>
      </c>
      <c r="L3655" t="s">
        <v>5596</v>
      </c>
      <c r="M3655" t="s">
        <v>16</v>
      </c>
      <c r="N3655" t="s">
        <v>16</v>
      </c>
      <c r="O3655" t="s">
        <v>16</v>
      </c>
      <c r="P3655">
        <f t="shared" si="116"/>
        <v>0</v>
      </c>
      <c r="Q3655">
        <f t="shared" si="115"/>
        <v>0</v>
      </c>
      <c r="R3655" t="str">
        <f>IFERROR(VLOOKUP(P3655,Sheet1!$E$30:$F$35,2,FALSE),"")</f>
        <v/>
      </c>
    </row>
    <row r="3656" spans="1:18">
      <c r="A3656" t="s">
        <v>15</v>
      </c>
      <c r="B3656" t="s">
        <v>6722</v>
      </c>
      <c r="C3656" t="s">
        <v>6718</v>
      </c>
      <c r="D3656" t="s">
        <v>6067</v>
      </c>
      <c r="E3656" t="s">
        <v>2464</v>
      </c>
      <c r="F3656" t="s">
        <v>125</v>
      </c>
      <c r="G3656" t="s">
        <v>16</v>
      </c>
      <c r="H3656" t="s">
        <v>45</v>
      </c>
      <c r="I3656" t="s">
        <v>26</v>
      </c>
      <c r="J3656" t="s">
        <v>16</v>
      </c>
      <c r="K3656" t="s">
        <v>18</v>
      </c>
      <c r="L3656" t="s">
        <v>5596</v>
      </c>
      <c r="M3656" t="s">
        <v>16</v>
      </c>
      <c r="N3656" t="s">
        <v>16</v>
      </c>
      <c r="O3656" t="s">
        <v>16</v>
      </c>
      <c r="P3656">
        <f t="shared" si="116"/>
        <v>0</v>
      </c>
      <c r="Q3656">
        <f t="shared" si="115"/>
        <v>0</v>
      </c>
      <c r="R3656" t="str">
        <f>IFERROR(VLOOKUP(P3656,Sheet1!$E$30:$F$35,2,FALSE),"")</f>
        <v/>
      </c>
    </row>
    <row r="3657" spans="1:18">
      <c r="A3657" t="s">
        <v>15</v>
      </c>
      <c r="B3657" t="s">
        <v>6723</v>
      </c>
      <c r="C3657" t="s">
        <v>6724</v>
      </c>
      <c r="D3657" t="s">
        <v>2250</v>
      </c>
      <c r="E3657" t="s">
        <v>6725</v>
      </c>
      <c r="F3657" t="s">
        <v>72</v>
      </c>
      <c r="G3657" t="s">
        <v>16</v>
      </c>
      <c r="H3657" t="s">
        <v>45</v>
      </c>
      <c r="I3657" t="s">
        <v>26</v>
      </c>
      <c r="J3657" t="s">
        <v>16</v>
      </c>
      <c r="K3657" t="s">
        <v>18</v>
      </c>
      <c r="L3657" t="s">
        <v>5596</v>
      </c>
      <c r="M3657" t="s">
        <v>16</v>
      </c>
      <c r="N3657" t="s">
        <v>16</v>
      </c>
      <c r="O3657" t="s">
        <v>16</v>
      </c>
      <c r="P3657">
        <f t="shared" si="116"/>
        <v>8</v>
      </c>
      <c r="Q3657">
        <f t="shared" si="115"/>
        <v>1</v>
      </c>
      <c r="R3657" t="str">
        <f>IFERROR(VLOOKUP(P3657,Sheet1!$E$30:$F$35,2,FALSE),"")</f>
        <v>grape</v>
      </c>
    </row>
    <row r="3658" spans="1:18">
      <c r="A3658" t="s">
        <v>15</v>
      </c>
      <c r="B3658" t="s">
        <v>6726</v>
      </c>
      <c r="C3658" t="s">
        <v>6724</v>
      </c>
      <c r="D3658" t="s">
        <v>6072</v>
      </c>
      <c r="E3658" t="s">
        <v>1806</v>
      </c>
      <c r="F3658" t="s">
        <v>290</v>
      </c>
      <c r="G3658" t="s">
        <v>16</v>
      </c>
      <c r="H3658" t="s">
        <v>45</v>
      </c>
      <c r="I3658" t="s">
        <v>26</v>
      </c>
      <c r="J3658" t="s">
        <v>16</v>
      </c>
      <c r="K3658" t="s">
        <v>18</v>
      </c>
      <c r="L3658" t="s">
        <v>5596</v>
      </c>
      <c r="M3658" t="s">
        <v>16</v>
      </c>
      <c r="N3658" t="s">
        <v>16</v>
      </c>
      <c r="O3658" t="s">
        <v>16</v>
      </c>
      <c r="P3658">
        <f t="shared" si="116"/>
        <v>0</v>
      </c>
      <c r="Q3658">
        <f t="shared" si="115"/>
        <v>0</v>
      </c>
      <c r="R3658" t="str">
        <f>IFERROR(VLOOKUP(P3658,Sheet1!$E$30:$F$35,2,FALSE),"")</f>
        <v/>
      </c>
    </row>
    <row r="3659" spans="1:18">
      <c r="A3659" t="s">
        <v>15</v>
      </c>
      <c r="B3659" t="s">
        <v>6727</v>
      </c>
      <c r="C3659" t="s">
        <v>6724</v>
      </c>
      <c r="D3659" t="s">
        <v>6075</v>
      </c>
      <c r="E3659" t="s">
        <v>2467</v>
      </c>
      <c r="F3659" t="s">
        <v>127</v>
      </c>
      <c r="G3659" t="s">
        <v>16</v>
      </c>
      <c r="H3659" t="s">
        <v>45</v>
      </c>
      <c r="I3659" t="s">
        <v>26</v>
      </c>
      <c r="J3659" t="s">
        <v>16</v>
      </c>
      <c r="K3659" t="s">
        <v>18</v>
      </c>
      <c r="L3659" t="s">
        <v>5596</v>
      </c>
      <c r="M3659" t="s">
        <v>16</v>
      </c>
      <c r="N3659" t="s">
        <v>16</v>
      </c>
      <c r="O3659" t="s">
        <v>16</v>
      </c>
      <c r="P3659">
        <f t="shared" si="116"/>
        <v>0</v>
      </c>
      <c r="Q3659">
        <f t="shared" si="115"/>
        <v>0</v>
      </c>
      <c r="R3659" t="str">
        <f>IFERROR(VLOOKUP(P3659,Sheet1!$E$30:$F$35,2,FALSE),"")</f>
        <v/>
      </c>
    </row>
    <row r="3660" spans="1:18">
      <c r="A3660" t="s">
        <v>15</v>
      </c>
      <c r="B3660" t="s">
        <v>6728</v>
      </c>
      <c r="C3660" t="s">
        <v>6724</v>
      </c>
      <c r="D3660" t="s">
        <v>2253</v>
      </c>
      <c r="E3660" t="s">
        <v>6729</v>
      </c>
      <c r="F3660" t="s">
        <v>294</v>
      </c>
      <c r="G3660" t="s">
        <v>16</v>
      </c>
      <c r="H3660" t="s">
        <v>45</v>
      </c>
      <c r="I3660" t="s">
        <v>26</v>
      </c>
      <c r="J3660" t="s">
        <v>16</v>
      </c>
      <c r="K3660" t="s">
        <v>18</v>
      </c>
      <c r="L3660" t="s">
        <v>5596</v>
      </c>
      <c r="M3660" t="s">
        <v>16</v>
      </c>
      <c r="N3660" t="s">
        <v>16</v>
      </c>
      <c r="O3660" t="s">
        <v>16</v>
      </c>
      <c r="P3660">
        <f t="shared" si="116"/>
        <v>0</v>
      </c>
      <c r="Q3660">
        <f t="shared" si="115"/>
        <v>0</v>
      </c>
      <c r="R3660" t="str">
        <f>IFERROR(VLOOKUP(P3660,Sheet1!$E$30:$F$35,2,FALSE),"")</f>
        <v/>
      </c>
    </row>
    <row r="3661" spans="1:18">
      <c r="A3661" t="s">
        <v>15</v>
      </c>
      <c r="B3661" t="s">
        <v>6730</v>
      </c>
      <c r="C3661" t="s">
        <v>6724</v>
      </c>
      <c r="D3661" t="s">
        <v>6079</v>
      </c>
      <c r="E3661" t="s">
        <v>1809</v>
      </c>
      <c r="F3661" t="s">
        <v>297</v>
      </c>
      <c r="G3661" t="s">
        <v>16</v>
      </c>
      <c r="H3661" t="s">
        <v>45</v>
      </c>
      <c r="I3661" t="s">
        <v>26</v>
      </c>
      <c r="J3661" t="s">
        <v>16</v>
      </c>
      <c r="K3661" t="s">
        <v>18</v>
      </c>
      <c r="L3661" t="s">
        <v>5596</v>
      </c>
      <c r="M3661" t="s">
        <v>16</v>
      </c>
      <c r="N3661" t="s">
        <v>16</v>
      </c>
      <c r="O3661" t="s">
        <v>16</v>
      </c>
      <c r="P3661">
        <f t="shared" si="116"/>
        <v>0</v>
      </c>
      <c r="Q3661">
        <f t="shared" si="115"/>
        <v>0</v>
      </c>
      <c r="R3661" t="str">
        <f>IFERROR(VLOOKUP(P3661,Sheet1!$E$30:$F$35,2,FALSE),"")</f>
        <v/>
      </c>
    </row>
    <row r="3662" spans="1:18">
      <c r="A3662" t="s">
        <v>15</v>
      </c>
      <c r="B3662" t="s">
        <v>6731</v>
      </c>
      <c r="C3662" t="s">
        <v>6724</v>
      </c>
      <c r="D3662" t="s">
        <v>6082</v>
      </c>
      <c r="E3662" t="s">
        <v>2469</v>
      </c>
      <c r="F3662" t="s">
        <v>130</v>
      </c>
      <c r="G3662" t="s">
        <v>16</v>
      </c>
      <c r="H3662" t="s">
        <v>45</v>
      </c>
      <c r="I3662" t="s">
        <v>26</v>
      </c>
      <c r="J3662" t="s">
        <v>16</v>
      </c>
      <c r="K3662" t="s">
        <v>18</v>
      </c>
      <c r="L3662" t="s">
        <v>5596</v>
      </c>
      <c r="M3662" t="s">
        <v>16</v>
      </c>
      <c r="N3662" t="s">
        <v>16</v>
      </c>
      <c r="O3662" t="s">
        <v>16</v>
      </c>
      <c r="P3662">
        <f t="shared" si="116"/>
        <v>0</v>
      </c>
      <c r="Q3662">
        <f t="shared" si="115"/>
        <v>0</v>
      </c>
      <c r="R3662" t="str">
        <f>IFERROR(VLOOKUP(P3662,Sheet1!$E$30:$F$35,2,FALSE),"")</f>
        <v/>
      </c>
    </row>
    <row r="3663" spans="1:18">
      <c r="A3663" t="s">
        <v>15</v>
      </c>
      <c r="B3663" t="s">
        <v>6732</v>
      </c>
      <c r="C3663" t="s">
        <v>6724</v>
      </c>
      <c r="D3663" t="s">
        <v>2255</v>
      </c>
      <c r="E3663" t="s">
        <v>6733</v>
      </c>
      <c r="F3663" t="s">
        <v>300</v>
      </c>
      <c r="G3663" t="s">
        <v>16</v>
      </c>
      <c r="H3663" t="s">
        <v>45</v>
      </c>
      <c r="I3663" t="s">
        <v>26</v>
      </c>
      <c r="J3663" t="s">
        <v>16</v>
      </c>
      <c r="K3663" t="s">
        <v>18</v>
      </c>
      <c r="L3663" t="s">
        <v>5596</v>
      </c>
      <c r="M3663" t="s">
        <v>16</v>
      </c>
      <c r="N3663" t="s">
        <v>16</v>
      </c>
      <c r="O3663" t="s">
        <v>16</v>
      </c>
      <c r="P3663">
        <f t="shared" si="116"/>
        <v>0</v>
      </c>
      <c r="Q3663">
        <f t="shared" si="115"/>
        <v>0</v>
      </c>
      <c r="R3663" t="str">
        <f>IFERROR(VLOOKUP(P3663,Sheet1!$E$30:$F$35,2,FALSE),"")</f>
        <v/>
      </c>
    </row>
    <row r="3664" spans="1:18">
      <c r="A3664" t="s">
        <v>15</v>
      </c>
      <c r="B3664" t="s">
        <v>6734</v>
      </c>
      <c r="C3664" t="s">
        <v>6735</v>
      </c>
      <c r="D3664" t="s">
        <v>6087</v>
      </c>
      <c r="E3664" t="s">
        <v>6736</v>
      </c>
      <c r="F3664" t="s">
        <v>302</v>
      </c>
      <c r="G3664" t="s">
        <v>16</v>
      </c>
      <c r="H3664" t="s">
        <v>45</v>
      </c>
      <c r="I3664" t="s">
        <v>26</v>
      </c>
      <c r="J3664" t="s">
        <v>16</v>
      </c>
      <c r="K3664" t="s">
        <v>18</v>
      </c>
      <c r="L3664" t="s">
        <v>5596</v>
      </c>
      <c r="M3664" t="s">
        <v>16</v>
      </c>
      <c r="N3664" t="s">
        <v>16</v>
      </c>
      <c r="O3664" t="s">
        <v>16</v>
      </c>
      <c r="P3664">
        <f t="shared" si="116"/>
        <v>8</v>
      </c>
      <c r="Q3664">
        <f t="shared" si="115"/>
        <v>1</v>
      </c>
      <c r="R3664" t="str">
        <f>IFERROR(VLOOKUP(P3664,Sheet1!$E$30:$F$35,2,FALSE),"")</f>
        <v>grape</v>
      </c>
    </row>
    <row r="3665" spans="1:18">
      <c r="A3665" t="s">
        <v>15</v>
      </c>
      <c r="B3665" t="s">
        <v>6463</v>
      </c>
      <c r="C3665" t="s">
        <v>6735</v>
      </c>
      <c r="D3665" t="s">
        <v>6090</v>
      </c>
      <c r="E3665" t="s">
        <v>2471</v>
      </c>
      <c r="F3665" t="s">
        <v>74</v>
      </c>
      <c r="G3665" t="s">
        <v>16</v>
      </c>
      <c r="H3665" t="s">
        <v>45</v>
      </c>
      <c r="I3665" t="s">
        <v>26</v>
      </c>
      <c r="J3665" t="s">
        <v>16</v>
      </c>
      <c r="K3665" t="s">
        <v>18</v>
      </c>
      <c r="L3665" t="s">
        <v>5596</v>
      </c>
      <c r="M3665" t="s">
        <v>16</v>
      </c>
      <c r="N3665" t="s">
        <v>16</v>
      </c>
      <c r="O3665" t="s">
        <v>16</v>
      </c>
      <c r="P3665">
        <f t="shared" si="116"/>
        <v>0</v>
      </c>
      <c r="Q3665">
        <f t="shared" si="115"/>
        <v>0</v>
      </c>
      <c r="R3665" t="str">
        <f>IFERROR(VLOOKUP(P3665,Sheet1!$E$30:$F$35,2,FALSE),"")</f>
        <v/>
      </c>
    </row>
    <row r="3666" spans="1:18">
      <c r="A3666" t="s">
        <v>15</v>
      </c>
      <c r="B3666" t="s">
        <v>6737</v>
      </c>
      <c r="C3666" t="s">
        <v>6738</v>
      </c>
      <c r="D3666" t="s">
        <v>2257</v>
      </c>
      <c r="E3666" t="s">
        <v>6739</v>
      </c>
      <c r="F3666" t="s">
        <v>305</v>
      </c>
      <c r="G3666" t="s">
        <v>16</v>
      </c>
      <c r="H3666" t="s">
        <v>45</v>
      </c>
      <c r="I3666" t="s">
        <v>26</v>
      </c>
      <c r="J3666" t="s">
        <v>16</v>
      </c>
      <c r="K3666" t="s">
        <v>18</v>
      </c>
      <c r="L3666" t="s">
        <v>5596</v>
      </c>
      <c r="M3666" t="s">
        <v>16</v>
      </c>
      <c r="N3666" t="s">
        <v>16</v>
      </c>
      <c r="O3666" t="s">
        <v>16</v>
      </c>
      <c r="P3666">
        <f t="shared" si="116"/>
        <v>8</v>
      </c>
      <c r="Q3666">
        <f t="shared" si="115"/>
        <v>1</v>
      </c>
      <c r="R3666" t="str">
        <f>IFERROR(VLOOKUP(P3666,Sheet1!$E$30:$F$35,2,FALSE),"")</f>
        <v>grape</v>
      </c>
    </row>
    <row r="3667" spans="1:18">
      <c r="A3667" t="s">
        <v>15</v>
      </c>
      <c r="B3667" t="s">
        <v>6740</v>
      </c>
      <c r="C3667" t="s">
        <v>6738</v>
      </c>
      <c r="D3667" t="s">
        <v>6095</v>
      </c>
      <c r="E3667" t="s">
        <v>6741</v>
      </c>
      <c r="F3667" t="s">
        <v>307</v>
      </c>
      <c r="G3667" t="s">
        <v>16</v>
      </c>
      <c r="H3667" t="s">
        <v>45</v>
      </c>
      <c r="I3667" t="s">
        <v>26</v>
      </c>
      <c r="J3667" t="s">
        <v>16</v>
      </c>
      <c r="K3667" t="s">
        <v>18</v>
      </c>
      <c r="L3667" t="s">
        <v>5596</v>
      </c>
      <c r="M3667" t="s">
        <v>16</v>
      </c>
      <c r="N3667" t="s">
        <v>16</v>
      </c>
      <c r="O3667" t="s">
        <v>16</v>
      </c>
      <c r="P3667">
        <f t="shared" si="116"/>
        <v>0</v>
      </c>
      <c r="Q3667">
        <f t="shared" si="115"/>
        <v>0</v>
      </c>
      <c r="R3667" t="str">
        <f>IFERROR(VLOOKUP(P3667,Sheet1!$E$30:$F$35,2,FALSE),"")</f>
        <v/>
      </c>
    </row>
    <row r="3668" spans="1:18">
      <c r="A3668" t="s">
        <v>15</v>
      </c>
      <c r="B3668" t="s">
        <v>6742</v>
      </c>
      <c r="C3668" t="s">
        <v>6743</v>
      </c>
      <c r="D3668" t="s">
        <v>6098</v>
      </c>
      <c r="E3668" t="s">
        <v>2473</v>
      </c>
      <c r="F3668" t="s">
        <v>132</v>
      </c>
      <c r="G3668" t="s">
        <v>16</v>
      </c>
      <c r="H3668" t="s">
        <v>45</v>
      </c>
      <c r="I3668" t="s">
        <v>26</v>
      </c>
      <c r="J3668" t="s">
        <v>16</v>
      </c>
      <c r="K3668" t="s">
        <v>18</v>
      </c>
      <c r="L3668" t="s">
        <v>5596</v>
      </c>
      <c r="M3668" t="s">
        <v>16</v>
      </c>
      <c r="N3668" t="s">
        <v>16</v>
      </c>
      <c r="O3668" t="s">
        <v>16</v>
      </c>
      <c r="P3668">
        <f t="shared" si="116"/>
        <v>8</v>
      </c>
      <c r="Q3668">
        <f t="shared" si="115"/>
        <v>1</v>
      </c>
      <c r="R3668" t="str">
        <f>IFERROR(VLOOKUP(P3668,Sheet1!$E$30:$F$35,2,FALSE),"")</f>
        <v>grape</v>
      </c>
    </row>
    <row r="3669" spans="1:18">
      <c r="A3669" t="s">
        <v>15</v>
      </c>
      <c r="B3669" t="s">
        <v>6744</v>
      </c>
      <c r="C3669" t="s">
        <v>6743</v>
      </c>
      <c r="D3669" t="s">
        <v>1715</v>
      </c>
      <c r="E3669" t="s">
        <v>1813</v>
      </c>
      <c r="F3669" t="s">
        <v>310</v>
      </c>
      <c r="G3669" t="s">
        <v>16</v>
      </c>
      <c r="H3669" t="s">
        <v>45</v>
      </c>
      <c r="I3669" t="s">
        <v>26</v>
      </c>
      <c r="J3669" t="s">
        <v>16</v>
      </c>
      <c r="K3669" t="s">
        <v>18</v>
      </c>
      <c r="L3669" t="s">
        <v>5596</v>
      </c>
      <c r="M3669" t="s">
        <v>16</v>
      </c>
      <c r="N3669" t="s">
        <v>16</v>
      </c>
      <c r="O3669" t="s">
        <v>16</v>
      </c>
      <c r="P3669">
        <f t="shared" si="116"/>
        <v>0</v>
      </c>
      <c r="Q3669">
        <f t="shared" si="115"/>
        <v>0</v>
      </c>
      <c r="R3669" t="str">
        <f>IFERROR(VLOOKUP(P3669,Sheet1!$E$30:$F$35,2,FALSE),"")</f>
        <v/>
      </c>
    </row>
    <row r="3670" spans="1:18">
      <c r="A3670" t="s">
        <v>15</v>
      </c>
      <c r="B3670" t="s">
        <v>6745</v>
      </c>
      <c r="C3670" t="s">
        <v>6743</v>
      </c>
      <c r="D3670" t="s">
        <v>6103</v>
      </c>
      <c r="E3670" t="s">
        <v>6746</v>
      </c>
      <c r="F3670" t="s">
        <v>312</v>
      </c>
      <c r="G3670" t="s">
        <v>16</v>
      </c>
      <c r="H3670" t="s">
        <v>45</v>
      </c>
      <c r="I3670" t="s">
        <v>26</v>
      </c>
      <c r="J3670" t="s">
        <v>16</v>
      </c>
      <c r="K3670" t="s">
        <v>18</v>
      </c>
      <c r="L3670" t="s">
        <v>5596</v>
      </c>
      <c r="M3670" t="s">
        <v>16</v>
      </c>
      <c r="N3670" t="s">
        <v>16</v>
      </c>
      <c r="O3670" t="s">
        <v>16</v>
      </c>
      <c r="P3670">
        <f t="shared" si="116"/>
        <v>0</v>
      </c>
      <c r="Q3670">
        <f t="shared" si="115"/>
        <v>0</v>
      </c>
      <c r="R3670" t="str">
        <f>IFERROR(VLOOKUP(P3670,Sheet1!$E$30:$F$35,2,FALSE),"")</f>
        <v/>
      </c>
    </row>
    <row r="3671" spans="1:18">
      <c r="A3671" t="s">
        <v>15</v>
      </c>
      <c r="B3671" t="s">
        <v>6747</v>
      </c>
      <c r="C3671" t="s">
        <v>6743</v>
      </c>
      <c r="D3671" t="s">
        <v>6106</v>
      </c>
      <c r="E3671" t="s">
        <v>2474</v>
      </c>
      <c r="F3671" t="s">
        <v>134</v>
      </c>
      <c r="G3671" t="s">
        <v>16</v>
      </c>
      <c r="H3671" t="s">
        <v>45</v>
      </c>
      <c r="I3671" t="s">
        <v>26</v>
      </c>
      <c r="J3671" t="s">
        <v>16</v>
      </c>
      <c r="K3671" t="s">
        <v>18</v>
      </c>
      <c r="L3671" t="s">
        <v>5596</v>
      </c>
      <c r="M3671" t="s">
        <v>16</v>
      </c>
      <c r="N3671" t="s">
        <v>16</v>
      </c>
      <c r="O3671" t="s">
        <v>16</v>
      </c>
      <c r="P3671">
        <f t="shared" si="116"/>
        <v>0</v>
      </c>
      <c r="Q3671">
        <f t="shared" si="115"/>
        <v>0</v>
      </c>
      <c r="R3671" t="str">
        <f>IFERROR(VLOOKUP(P3671,Sheet1!$E$30:$F$35,2,FALSE),"")</f>
        <v/>
      </c>
    </row>
    <row r="3672" spans="1:18">
      <c r="A3672" t="s">
        <v>189</v>
      </c>
      <c r="B3672" t="s">
        <v>6748</v>
      </c>
      <c r="C3672" t="s">
        <v>6743</v>
      </c>
      <c r="D3672" t="s">
        <v>6106</v>
      </c>
      <c r="E3672" t="s">
        <v>1818</v>
      </c>
      <c r="F3672" t="s">
        <v>314</v>
      </c>
      <c r="G3672" t="s">
        <v>16</v>
      </c>
      <c r="H3672" t="s">
        <v>45</v>
      </c>
      <c r="I3672" t="s">
        <v>25</v>
      </c>
      <c r="J3672" t="s">
        <v>16</v>
      </c>
      <c r="K3672" t="s">
        <v>18</v>
      </c>
      <c r="L3672" t="s">
        <v>5596</v>
      </c>
      <c r="M3672" t="s">
        <v>16</v>
      </c>
      <c r="N3672" t="s">
        <v>16</v>
      </c>
      <c r="O3672" t="s">
        <v>16</v>
      </c>
      <c r="P3672">
        <f t="shared" si="116"/>
        <v>0</v>
      </c>
      <c r="Q3672">
        <f t="shared" si="115"/>
        <v>0</v>
      </c>
      <c r="R3672" t="str">
        <f>IFERROR(VLOOKUP(P3672,Sheet1!$E$30:$F$35,2,FALSE),"")</f>
        <v/>
      </c>
    </row>
    <row r="3673" spans="1:18">
      <c r="A3673" t="s">
        <v>189</v>
      </c>
      <c r="B3673" t="s">
        <v>6749</v>
      </c>
      <c r="C3673" t="s">
        <v>6750</v>
      </c>
      <c r="D3673" t="s">
        <v>6106</v>
      </c>
      <c r="E3673" t="s">
        <v>6751</v>
      </c>
      <c r="F3673" t="s">
        <v>314</v>
      </c>
      <c r="G3673" t="s">
        <v>16</v>
      </c>
      <c r="H3673" t="s">
        <v>45</v>
      </c>
      <c r="I3673" t="s">
        <v>25</v>
      </c>
      <c r="J3673" t="s">
        <v>16</v>
      </c>
      <c r="K3673" t="s">
        <v>18</v>
      </c>
      <c r="L3673" t="s">
        <v>5596</v>
      </c>
      <c r="M3673" t="s">
        <v>16</v>
      </c>
      <c r="N3673" t="s">
        <v>16</v>
      </c>
      <c r="O3673" t="s">
        <v>16</v>
      </c>
      <c r="P3673">
        <f t="shared" si="116"/>
        <v>14</v>
      </c>
      <c r="Q3673">
        <f t="shared" si="115"/>
        <v>0</v>
      </c>
      <c r="R3673" t="str">
        <f>IFERROR(VLOOKUP(P3673,Sheet1!$E$30:$F$35,2,FALSE),"")</f>
        <v>Bonustime</v>
      </c>
    </row>
    <row r="3674" spans="1:18">
      <c r="A3674" t="s">
        <v>189</v>
      </c>
      <c r="B3674" t="s">
        <v>6752</v>
      </c>
      <c r="C3674" t="s">
        <v>6753</v>
      </c>
      <c r="D3674" t="s">
        <v>6106</v>
      </c>
      <c r="E3674" t="s">
        <v>2476</v>
      </c>
      <c r="F3674" t="s">
        <v>314</v>
      </c>
      <c r="G3674" t="s">
        <v>16</v>
      </c>
      <c r="H3674" t="s">
        <v>45</v>
      </c>
      <c r="I3674" t="s">
        <v>25</v>
      </c>
      <c r="J3674" t="s">
        <v>16</v>
      </c>
      <c r="K3674" t="s">
        <v>18</v>
      </c>
      <c r="L3674" t="s">
        <v>5596</v>
      </c>
      <c r="M3674" t="s">
        <v>16</v>
      </c>
      <c r="N3674" t="s">
        <v>16</v>
      </c>
      <c r="O3674" t="s">
        <v>16</v>
      </c>
      <c r="P3674">
        <f t="shared" si="116"/>
        <v>14</v>
      </c>
      <c r="Q3674">
        <f t="shared" si="115"/>
        <v>0</v>
      </c>
      <c r="R3674" t="str">
        <f>IFERROR(VLOOKUP(P3674,Sheet1!$E$30:$F$35,2,FALSE),"")</f>
        <v>Bonustime</v>
      </c>
    </row>
    <row r="3675" spans="1:18">
      <c r="A3675" t="s">
        <v>189</v>
      </c>
      <c r="B3675" t="s">
        <v>6754</v>
      </c>
      <c r="C3675" t="s">
        <v>6755</v>
      </c>
      <c r="D3675" t="s">
        <v>6106</v>
      </c>
      <c r="E3675" t="s">
        <v>1832</v>
      </c>
      <c r="F3675" t="s">
        <v>314</v>
      </c>
      <c r="G3675" t="s">
        <v>16</v>
      </c>
      <c r="H3675" t="s">
        <v>45</v>
      </c>
      <c r="I3675" t="s">
        <v>25</v>
      </c>
      <c r="J3675" t="s">
        <v>16</v>
      </c>
      <c r="K3675" t="s">
        <v>18</v>
      </c>
      <c r="L3675" t="s">
        <v>5596</v>
      </c>
      <c r="M3675" t="s">
        <v>16</v>
      </c>
      <c r="N3675" t="s">
        <v>16</v>
      </c>
      <c r="O3675" t="s">
        <v>16</v>
      </c>
      <c r="P3675">
        <f t="shared" si="116"/>
        <v>14</v>
      </c>
      <c r="Q3675">
        <f t="shared" si="115"/>
        <v>0</v>
      </c>
      <c r="R3675" t="str">
        <f>IFERROR(VLOOKUP(P3675,Sheet1!$E$30:$F$35,2,FALSE),"")</f>
        <v>Bonustime</v>
      </c>
    </row>
    <row r="3676" spans="1:18">
      <c r="A3676" t="s">
        <v>189</v>
      </c>
      <c r="B3676" t="s">
        <v>6756</v>
      </c>
      <c r="C3676" t="s">
        <v>6757</v>
      </c>
      <c r="D3676" t="s">
        <v>6106</v>
      </c>
      <c r="E3676" t="s">
        <v>6758</v>
      </c>
      <c r="F3676" t="s">
        <v>314</v>
      </c>
      <c r="G3676" t="s">
        <v>16</v>
      </c>
      <c r="H3676" t="s">
        <v>45</v>
      </c>
      <c r="I3676" t="s">
        <v>25</v>
      </c>
      <c r="J3676" t="s">
        <v>16</v>
      </c>
      <c r="K3676" t="s">
        <v>18</v>
      </c>
      <c r="L3676" t="s">
        <v>5596</v>
      </c>
      <c r="M3676" t="s">
        <v>16</v>
      </c>
      <c r="N3676" t="s">
        <v>16</v>
      </c>
      <c r="O3676" t="s">
        <v>16</v>
      </c>
      <c r="P3676">
        <f t="shared" si="116"/>
        <v>14</v>
      </c>
      <c r="Q3676">
        <f t="shared" si="115"/>
        <v>0</v>
      </c>
      <c r="R3676" t="str">
        <f>IFERROR(VLOOKUP(P3676,Sheet1!$E$30:$F$35,2,FALSE),"")</f>
        <v>Bonustime</v>
      </c>
    </row>
    <row r="3677" spans="1:18">
      <c r="A3677" t="s">
        <v>189</v>
      </c>
      <c r="B3677" t="s">
        <v>6759</v>
      </c>
      <c r="C3677" t="s">
        <v>6760</v>
      </c>
      <c r="D3677" t="s">
        <v>6106</v>
      </c>
      <c r="E3677" t="s">
        <v>1837</v>
      </c>
      <c r="F3677" t="s">
        <v>314</v>
      </c>
      <c r="G3677" t="s">
        <v>16</v>
      </c>
      <c r="H3677" t="s">
        <v>45</v>
      </c>
      <c r="I3677" t="s">
        <v>25</v>
      </c>
      <c r="J3677" t="s">
        <v>16</v>
      </c>
      <c r="K3677" t="s">
        <v>18</v>
      </c>
      <c r="L3677" t="s">
        <v>5596</v>
      </c>
      <c r="M3677" t="s">
        <v>16</v>
      </c>
      <c r="N3677" t="s">
        <v>16</v>
      </c>
      <c r="O3677" t="s">
        <v>16</v>
      </c>
      <c r="P3677">
        <f t="shared" si="116"/>
        <v>14</v>
      </c>
      <c r="Q3677">
        <f t="shared" si="115"/>
        <v>0</v>
      </c>
      <c r="R3677" t="str">
        <f>IFERROR(VLOOKUP(P3677,Sheet1!$E$30:$F$35,2,FALSE),"")</f>
        <v>Bonustime</v>
      </c>
    </row>
    <row r="3678" spans="1:18">
      <c r="A3678" t="s">
        <v>189</v>
      </c>
      <c r="B3678" t="s">
        <v>6761</v>
      </c>
      <c r="C3678" t="s">
        <v>6762</v>
      </c>
      <c r="D3678" t="s">
        <v>6106</v>
      </c>
      <c r="E3678" t="s">
        <v>6763</v>
      </c>
      <c r="F3678" t="s">
        <v>314</v>
      </c>
      <c r="G3678" t="s">
        <v>16</v>
      </c>
      <c r="H3678" t="s">
        <v>45</v>
      </c>
      <c r="I3678" t="s">
        <v>25</v>
      </c>
      <c r="J3678" t="s">
        <v>16</v>
      </c>
      <c r="K3678" t="s">
        <v>18</v>
      </c>
      <c r="L3678" t="s">
        <v>5596</v>
      </c>
      <c r="M3678" t="s">
        <v>16</v>
      </c>
      <c r="N3678" t="s">
        <v>16</v>
      </c>
      <c r="O3678" t="s">
        <v>16</v>
      </c>
      <c r="P3678">
        <f t="shared" si="116"/>
        <v>14</v>
      </c>
      <c r="Q3678">
        <f t="shared" si="115"/>
        <v>0</v>
      </c>
      <c r="R3678" t="str">
        <f>IFERROR(VLOOKUP(P3678,Sheet1!$E$30:$F$35,2,FALSE),"")</f>
        <v>Bonustime</v>
      </c>
    </row>
    <row r="3679" spans="1:18">
      <c r="A3679" t="s">
        <v>189</v>
      </c>
      <c r="B3679" t="s">
        <v>6764</v>
      </c>
      <c r="C3679" t="s">
        <v>6765</v>
      </c>
      <c r="D3679" t="s">
        <v>6106</v>
      </c>
      <c r="E3679" t="s">
        <v>6766</v>
      </c>
      <c r="F3679" t="s">
        <v>314</v>
      </c>
      <c r="G3679" t="s">
        <v>16</v>
      </c>
      <c r="H3679" t="s">
        <v>45</v>
      </c>
      <c r="I3679" t="s">
        <v>25</v>
      </c>
      <c r="J3679" t="s">
        <v>16</v>
      </c>
      <c r="K3679" t="s">
        <v>18</v>
      </c>
      <c r="L3679" t="s">
        <v>5596</v>
      </c>
      <c r="M3679" t="s">
        <v>16</v>
      </c>
      <c r="N3679" t="s">
        <v>16</v>
      </c>
      <c r="O3679" t="s">
        <v>16</v>
      </c>
      <c r="P3679">
        <f t="shared" si="116"/>
        <v>14</v>
      </c>
      <c r="Q3679">
        <f t="shared" si="115"/>
        <v>0</v>
      </c>
      <c r="R3679" t="str">
        <f>IFERROR(VLOOKUP(P3679,Sheet1!$E$30:$F$35,2,FALSE),"")</f>
        <v>Bonustime</v>
      </c>
    </row>
    <row r="3680" spans="1:18">
      <c r="A3680" t="s">
        <v>189</v>
      </c>
      <c r="B3680" t="s">
        <v>6767</v>
      </c>
      <c r="C3680" t="s">
        <v>6768</v>
      </c>
      <c r="D3680" t="s">
        <v>6106</v>
      </c>
      <c r="E3680" t="s">
        <v>1842</v>
      </c>
      <c r="F3680" t="s">
        <v>314</v>
      </c>
      <c r="G3680" t="s">
        <v>16</v>
      </c>
      <c r="H3680" t="s">
        <v>45</v>
      </c>
      <c r="I3680" t="s">
        <v>25</v>
      </c>
      <c r="J3680" t="s">
        <v>16</v>
      </c>
      <c r="K3680" t="s">
        <v>18</v>
      </c>
      <c r="L3680" t="s">
        <v>5596</v>
      </c>
      <c r="M3680" t="s">
        <v>16</v>
      </c>
      <c r="N3680" t="s">
        <v>16</v>
      </c>
      <c r="O3680" t="s">
        <v>16</v>
      </c>
      <c r="P3680">
        <f t="shared" si="116"/>
        <v>14</v>
      </c>
      <c r="Q3680">
        <f t="shared" si="115"/>
        <v>0</v>
      </c>
      <c r="R3680" t="str">
        <f>IFERROR(VLOOKUP(P3680,Sheet1!$E$30:$F$35,2,FALSE),"")</f>
        <v>Bonustime</v>
      </c>
    </row>
    <row r="3681" spans="1:18">
      <c r="A3681" t="s">
        <v>189</v>
      </c>
      <c r="B3681" t="s">
        <v>6769</v>
      </c>
      <c r="C3681" t="s">
        <v>6770</v>
      </c>
      <c r="D3681" t="s">
        <v>6106</v>
      </c>
      <c r="E3681" t="s">
        <v>6771</v>
      </c>
      <c r="F3681" t="s">
        <v>314</v>
      </c>
      <c r="G3681" t="s">
        <v>16</v>
      </c>
      <c r="H3681" t="s">
        <v>45</v>
      </c>
      <c r="I3681" t="s">
        <v>25</v>
      </c>
      <c r="J3681" t="s">
        <v>16</v>
      </c>
      <c r="K3681" t="s">
        <v>18</v>
      </c>
      <c r="L3681" t="s">
        <v>5596</v>
      </c>
      <c r="M3681" t="s">
        <v>16</v>
      </c>
      <c r="N3681" t="s">
        <v>16</v>
      </c>
      <c r="O3681" t="s">
        <v>16</v>
      </c>
      <c r="P3681">
        <f t="shared" si="116"/>
        <v>14</v>
      </c>
      <c r="Q3681">
        <f t="shared" si="115"/>
        <v>0</v>
      </c>
      <c r="R3681" t="str">
        <f>IFERROR(VLOOKUP(P3681,Sheet1!$E$30:$F$35,2,FALSE),"")</f>
        <v>Bonustime</v>
      </c>
    </row>
    <row r="3682" spans="1:18">
      <c r="A3682" t="s">
        <v>189</v>
      </c>
      <c r="B3682" t="s">
        <v>6772</v>
      </c>
      <c r="C3682" t="s">
        <v>6773</v>
      </c>
      <c r="D3682" t="s">
        <v>6106</v>
      </c>
      <c r="E3682" t="s">
        <v>6774</v>
      </c>
      <c r="F3682" t="s">
        <v>314</v>
      </c>
      <c r="G3682" t="s">
        <v>16</v>
      </c>
      <c r="H3682" t="s">
        <v>45</v>
      </c>
      <c r="I3682" t="s">
        <v>25</v>
      </c>
      <c r="J3682" t="s">
        <v>16</v>
      </c>
      <c r="K3682" t="s">
        <v>18</v>
      </c>
      <c r="L3682" t="s">
        <v>5596</v>
      </c>
      <c r="M3682" t="s">
        <v>16</v>
      </c>
      <c r="N3682" t="s">
        <v>16</v>
      </c>
      <c r="O3682" t="s">
        <v>16</v>
      </c>
      <c r="P3682">
        <f t="shared" si="116"/>
        <v>14</v>
      </c>
      <c r="Q3682">
        <f t="shared" si="115"/>
        <v>0</v>
      </c>
      <c r="R3682" t="str">
        <f>IFERROR(VLOOKUP(P3682,Sheet1!$E$30:$F$35,2,FALSE),"")</f>
        <v>Bonustime</v>
      </c>
    </row>
    <row r="3683" spans="1:18">
      <c r="A3683" t="s">
        <v>189</v>
      </c>
      <c r="B3683" t="s">
        <v>6775</v>
      </c>
      <c r="C3683" t="s">
        <v>6776</v>
      </c>
      <c r="D3683" t="s">
        <v>6106</v>
      </c>
      <c r="E3683" t="s">
        <v>1849</v>
      </c>
      <c r="F3683" t="s">
        <v>314</v>
      </c>
      <c r="G3683" t="s">
        <v>16</v>
      </c>
      <c r="H3683" t="s">
        <v>45</v>
      </c>
      <c r="I3683" t="s">
        <v>25</v>
      </c>
      <c r="J3683" t="s">
        <v>16</v>
      </c>
      <c r="K3683" t="s">
        <v>18</v>
      </c>
      <c r="L3683" t="s">
        <v>5596</v>
      </c>
      <c r="M3683" t="s">
        <v>16</v>
      </c>
      <c r="N3683" t="s">
        <v>16</v>
      </c>
      <c r="O3683" t="s">
        <v>16</v>
      </c>
      <c r="P3683">
        <f t="shared" si="116"/>
        <v>14</v>
      </c>
      <c r="Q3683">
        <f t="shared" si="115"/>
        <v>0</v>
      </c>
      <c r="R3683" t="str">
        <f>IFERROR(VLOOKUP(P3683,Sheet1!$E$30:$F$35,2,FALSE),"")</f>
        <v>Bonustime</v>
      </c>
    </row>
    <row r="3684" spans="1:18">
      <c r="A3684" t="s">
        <v>189</v>
      </c>
      <c r="B3684" t="s">
        <v>6777</v>
      </c>
      <c r="C3684" t="s">
        <v>6778</v>
      </c>
      <c r="D3684" t="s">
        <v>6106</v>
      </c>
      <c r="E3684" t="s">
        <v>6779</v>
      </c>
      <c r="F3684" t="s">
        <v>314</v>
      </c>
      <c r="G3684" t="s">
        <v>16</v>
      </c>
      <c r="H3684" t="s">
        <v>45</v>
      </c>
      <c r="I3684" t="s">
        <v>25</v>
      </c>
      <c r="J3684" t="s">
        <v>16</v>
      </c>
      <c r="K3684" t="s">
        <v>18</v>
      </c>
      <c r="L3684" t="s">
        <v>5596</v>
      </c>
      <c r="M3684" t="s">
        <v>16</v>
      </c>
      <c r="N3684" t="s">
        <v>16</v>
      </c>
      <c r="O3684" t="s">
        <v>16</v>
      </c>
      <c r="P3684">
        <f t="shared" si="116"/>
        <v>14</v>
      </c>
      <c r="Q3684">
        <f t="shared" si="115"/>
        <v>0</v>
      </c>
      <c r="R3684" t="str">
        <f>IFERROR(VLOOKUP(P3684,Sheet1!$E$30:$F$35,2,FALSE),"")</f>
        <v>Bonustime</v>
      </c>
    </row>
    <row r="3685" spans="1:18">
      <c r="A3685" t="s">
        <v>189</v>
      </c>
      <c r="B3685" t="s">
        <v>6780</v>
      </c>
      <c r="C3685" t="s">
        <v>6781</v>
      </c>
      <c r="D3685" t="s">
        <v>6106</v>
      </c>
      <c r="E3685" t="s">
        <v>6782</v>
      </c>
      <c r="F3685" t="s">
        <v>314</v>
      </c>
      <c r="G3685" t="s">
        <v>16</v>
      </c>
      <c r="H3685" t="s">
        <v>45</v>
      </c>
      <c r="I3685" t="s">
        <v>25</v>
      </c>
      <c r="J3685" t="s">
        <v>16</v>
      </c>
      <c r="K3685" t="s">
        <v>18</v>
      </c>
      <c r="L3685" t="s">
        <v>5596</v>
      </c>
      <c r="M3685" t="s">
        <v>16</v>
      </c>
      <c r="N3685" t="s">
        <v>16</v>
      </c>
      <c r="O3685" t="s">
        <v>16</v>
      </c>
      <c r="P3685">
        <f t="shared" si="116"/>
        <v>14</v>
      </c>
      <c r="Q3685">
        <f t="shared" si="115"/>
        <v>0</v>
      </c>
      <c r="R3685" t="str">
        <f>IFERROR(VLOOKUP(P3685,Sheet1!$E$30:$F$35,2,FALSE),"")</f>
        <v>Bonustime</v>
      </c>
    </row>
    <row r="3686" spans="1:18">
      <c r="A3686" t="s">
        <v>189</v>
      </c>
      <c r="B3686" t="s">
        <v>6783</v>
      </c>
      <c r="C3686" t="s">
        <v>6784</v>
      </c>
      <c r="D3686" t="s">
        <v>6106</v>
      </c>
      <c r="E3686" t="s">
        <v>1853</v>
      </c>
      <c r="F3686" t="s">
        <v>314</v>
      </c>
      <c r="G3686" t="s">
        <v>16</v>
      </c>
      <c r="H3686" t="s">
        <v>45</v>
      </c>
      <c r="I3686" t="s">
        <v>25</v>
      </c>
      <c r="J3686" t="s">
        <v>16</v>
      </c>
      <c r="K3686" t="s">
        <v>18</v>
      </c>
      <c r="L3686" t="s">
        <v>5596</v>
      </c>
      <c r="M3686" t="s">
        <v>16</v>
      </c>
      <c r="N3686" t="s">
        <v>16</v>
      </c>
      <c r="O3686" t="s">
        <v>16</v>
      </c>
      <c r="P3686">
        <f t="shared" si="116"/>
        <v>14</v>
      </c>
      <c r="Q3686">
        <f t="shared" si="115"/>
        <v>0</v>
      </c>
      <c r="R3686" t="str">
        <f>IFERROR(VLOOKUP(P3686,Sheet1!$E$30:$F$35,2,FALSE),"")</f>
        <v>Bonustime</v>
      </c>
    </row>
    <row r="3687" spans="1:18">
      <c r="A3687" t="s">
        <v>189</v>
      </c>
      <c r="B3687" t="s">
        <v>6785</v>
      </c>
      <c r="C3687" t="s">
        <v>6786</v>
      </c>
      <c r="D3687" t="s">
        <v>6106</v>
      </c>
      <c r="E3687" t="s">
        <v>6787</v>
      </c>
      <c r="F3687" t="s">
        <v>314</v>
      </c>
      <c r="G3687" t="s">
        <v>16</v>
      </c>
      <c r="H3687" t="s">
        <v>45</v>
      </c>
      <c r="I3687" t="s">
        <v>25</v>
      </c>
      <c r="J3687" t="s">
        <v>16</v>
      </c>
      <c r="K3687" t="s">
        <v>18</v>
      </c>
      <c r="L3687" t="s">
        <v>5596</v>
      </c>
      <c r="M3687" t="s">
        <v>16</v>
      </c>
      <c r="N3687" t="s">
        <v>16</v>
      </c>
      <c r="O3687" t="s">
        <v>16</v>
      </c>
      <c r="P3687">
        <f t="shared" si="116"/>
        <v>14</v>
      </c>
      <c r="Q3687">
        <f t="shared" si="115"/>
        <v>0</v>
      </c>
      <c r="R3687" t="str">
        <f>IFERROR(VLOOKUP(P3687,Sheet1!$E$30:$F$35,2,FALSE),"")</f>
        <v>Bonustime</v>
      </c>
    </row>
    <row r="3688" spans="1:18">
      <c r="A3688" t="s">
        <v>189</v>
      </c>
      <c r="B3688" t="s">
        <v>6788</v>
      </c>
      <c r="C3688" t="s">
        <v>6789</v>
      </c>
      <c r="D3688" t="s">
        <v>6106</v>
      </c>
      <c r="E3688" t="s">
        <v>6790</v>
      </c>
      <c r="F3688" t="s">
        <v>314</v>
      </c>
      <c r="G3688" t="s">
        <v>16</v>
      </c>
      <c r="H3688" t="s">
        <v>45</v>
      </c>
      <c r="I3688" t="s">
        <v>25</v>
      </c>
      <c r="J3688" t="s">
        <v>16</v>
      </c>
      <c r="K3688" t="s">
        <v>18</v>
      </c>
      <c r="L3688" t="s">
        <v>5596</v>
      </c>
      <c r="M3688" t="s">
        <v>16</v>
      </c>
      <c r="N3688" t="s">
        <v>16</v>
      </c>
      <c r="O3688" t="s">
        <v>16</v>
      </c>
      <c r="P3688">
        <f t="shared" si="116"/>
        <v>14</v>
      </c>
      <c r="Q3688">
        <f t="shared" si="115"/>
        <v>0</v>
      </c>
      <c r="R3688" t="str">
        <f>IFERROR(VLOOKUP(P3688,Sheet1!$E$30:$F$35,2,FALSE),"")</f>
        <v>Bonustime</v>
      </c>
    </row>
    <row r="3689" spans="1:18">
      <c r="A3689" t="s">
        <v>189</v>
      </c>
      <c r="B3689" t="s">
        <v>6791</v>
      </c>
      <c r="C3689" t="s">
        <v>6792</v>
      </c>
      <c r="D3689" t="s">
        <v>6106</v>
      </c>
      <c r="E3689" t="s">
        <v>2481</v>
      </c>
      <c r="F3689" t="s">
        <v>314</v>
      </c>
      <c r="G3689" t="s">
        <v>16</v>
      </c>
      <c r="H3689" t="s">
        <v>45</v>
      </c>
      <c r="I3689" t="s">
        <v>25</v>
      </c>
      <c r="J3689" t="s">
        <v>16</v>
      </c>
      <c r="K3689" t="s">
        <v>18</v>
      </c>
      <c r="L3689" t="s">
        <v>5596</v>
      </c>
      <c r="M3689" t="s">
        <v>16</v>
      </c>
      <c r="N3689" t="s">
        <v>16</v>
      </c>
      <c r="O3689" t="s">
        <v>16</v>
      </c>
      <c r="P3689">
        <f t="shared" si="116"/>
        <v>14</v>
      </c>
      <c r="Q3689">
        <f t="shared" si="115"/>
        <v>0</v>
      </c>
      <c r="R3689" t="str">
        <f>IFERROR(VLOOKUP(P3689,Sheet1!$E$30:$F$35,2,FALSE),"")</f>
        <v>Bonustime</v>
      </c>
    </row>
    <row r="3690" spans="1:18">
      <c r="A3690" t="s">
        <v>189</v>
      </c>
      <c r="B3690" t="s">
        <v>6793</v>
      </c>
      <c r="C3690" t="s">
        <v>6794</v>
      </c>
      <c r="D3690" t="s">
        <v>6106</v>
      </c>
      <c r="E3690" t="s">
        <v>6795</v>
      </c>
      <c r="F3690" t="s">
        <v>314</v>
      </c>
      <c r="G3690" t="s">
        <v>16</v>
      </c>
      <c r="H3690" t="s">
        <v>45</v>
      </c>
      <c r="I3690" t="s">
        <v>25</v>
      </c>
      <c r="J3690" t="s">
        <v>16</v>
      </c>
      <c r="K3690" t="s">
        <v>18</v>
      </c>
      <c r="L3690" t="s">
        <v>5596</v>
      </c>
      <c r="M3690" t="s">
        <v>16</v>
      </c>
      <c r="N3690" t="s">
        <v>16</v>
      </c>
      <c r="O3690" t="s">
        <v>16</v>
      </c>
      <c r="P3690">
        <f t="shared" si="116"/>
        <v>14</v>
      </c>
      <c r="Q3690">
        <f t="shared" si="115"/>
        <v>0</v>
      </c>
      <c r="R3690" t="str">
        <f>IFERROR(VLOOKUP(P3690,Sheet1!$E$30:$F$35,2,FALSE),"")</f>
        <v>Bonustime</v>
      </c>
    </row>
    <row r="3691" spans="1:18">
      <c r="A3691" t="s">
        <v>189</v>
      </c>
      <c r="B3691" t="s">
        <v>6796</v>
      </c>
      <c r="C3691" t="s">
        <v>6797</v>
      </c>
      <c r="D3691" t="s">
        <v>6106</v>
      </c>
      <c r="E3691" t="s">
        <v>6798</v>
      </c>
      <c r="F3691" t="s">
        <v>314</v>
      </c>
      <c r="G3691" t="s">
        <v>16</v>
      </c>
      <c r="H3691" t="s">
        <v>45</v>
      </c>
      <c r="I3691" t="s">
        <v>25</v>
      </c>
      <c r="J3691" t="s">
        <v>16</v>
      </c>
      <c r="K3691" t="s">
        <v>18</v>
      </c>
      <c r="L3691" t="s">
        <v>5596</v>
      </c>
      <c r="M3691" t="s">
        <v>16</v>
      </c>
      <c r="N3691" t="s">
        <v>16</v>
      </c>
      <c r="O3691" t="s">
        <v>16</v>
      </c>
      <c r="P3691">
        <f t="shared" si="116"/>
        <v>14</v>
      </c>
      <c r="Q3691">
        <f t="shared" si="115"/>
        <v>0</v>
      </c>
      <c r="R3691" t="str">
        <f>IFERROR(VLOOKUP(P3691,Sheet1!$E$30:$F$35,2,FALSE),"")</f>
        <v>Bonustime</v>
      </c>
    </row>
    <row r="3692" spans="1:18">
      <c r="A3692" t="s">
        <v>189</v>
      </c>
      <c r="B3692" t="s">
        <v>6799</v>
      </c>
      <c r="C3692" t="s">
        <v>6800</v>
      </c>
      <c r="D3692" t="s">
        <v>6106</v>
      </c>
      <c r="E3692" t="s">
        <v>2483</v>
      </c>
      <c r="F3692" t="s">
        <v>314</v>
      </c>
      <c r="G3692" t="s">
        <v>16</v>
      </c>
      <c r="H3692" t="s">
        <v>45</v>
      </c>
      <c r="I3692" t="s">
        <v>25</v>
      </c>
      <c r="J3692" t="s">
        <v>16</v>
      </c>
      <c r="K3692" t="s">
        <v>18</v>
      </c>
      <c r="L3692" t="s">
        <v>5596</v>
      </c>
      <c r="M3692" t="s">
        <v>16</v>
      </c>
      <c r="N3692" t="s">
        <v>16</v>
      </c>
      <c r="O3692" t="s">
        <v>16</v>
      </c>
      <c r="P3692">
        <f t="shared" si="116"/>
        <v>14</v>
      </c>
      <c r="Q3692">
        <f t="shared" si="115"/>
        <v>0</v>
      </c>
      <c r="R3692" t="str">
        <f>IFERROR(VLOOKUP(P3692,Sheet1!$E$30:$F$35,2,FALSE),"")</f>
        <v>Bonustime</v>
      </c>
    </row>
    <row r="3693" spans="1:18">
      <c r="A3693" t="s">
        <v>15</v>
      </c>
      <c r="B3693" t="s">
        <v>6801</v>
      </c>
      <c r="C3693" t="s">
        <v>6802</v>
      </c>
      <c r="D3693" t="s">
        <v>2259</v>
      </c>
      <c r="E3693" t="s">
        <v>6803</v>
      </c>
      <c r="F3693" t="s">
        <v>16</v>
      </c>
      <c r="G3693" t="s">
        <v>16</v>
      </c>
      <c r="H3693" t="s">
        <v>45</v>
      </c>
      <c r="I3693" t="s">
        <v>25</v>
      </c>
      <c r="J3693" t="s">
        <v>16</v>
      </c>
      <c r="K3693" t="s">
        <v>18</v>
      </c>
      <c r="L3693" t="s">
        <v>5596</v>
      </c>
      <c r="M3693" t="s">
        <v>16</v>
      </c>
      <c r="N3693" t="s">
        <v>16</v>
      </c>
      <c r="O3693" t="s">
        <v>16</v>
      </c>
      <c r="P3693">
        <f t="shared" si="116"/>
        <v>14</v>
      </c>
      <c r="Q3693">
        <f t="shared" si="115"/>
        <v>0</v>
      </c>
      <c r="R3693" t="str">
        <f>IFERROR(VLOOKUP(P3693,Sheet1!$E$30:$F$35,2,FALSE),"")</f>
        <v>Bonustime</v>
      </c>
    </row>
    <row r="3694" spans="1:18">
      <c r="A3694" t="s">
        <v>15</v>
      </c>
      <c r="B3694" t="s">
        <v>6804</v>
      </c>
      <c r="C3694" t="s">
        <v>6802</v>
      </c>
      <c r="D3694" t="s">
        <v>6111</v>
      </c>
      <c r="E3694" t="s">
        <v>1855</v>
      </c>
      <c r="F3694" t="s">
        <v>17</v>
      </c>
      <c r="G3694" t="s">
        <v>16</v>
      </c>
      <c r="H3694" t="s">
        <v>45</v>
      </c>
      <c r="I3694" t="s">
        <v>25</v>
      </c>
      <c r="J3694" t="s">
        <v>16</v>
      </c>
      <c r="K3694" t="s">
        <v>18</v>
      </c>
      <c r="L3694" t="s">
        <v>5596</v>
      </c>
      <c r="M3694" t="s">
        <v>16</v>
      </c>
      <c r="N3694" t="s">
        <v>16</v>
      </c>
      <c r="O3694" t="s">
        <v>16</v>
      </c>
      <c r="P3694">
        <f t="shared" si="116"/>
        <v>0</v>
      </c>
      <c r="Q3694">
        <f t="shared" si="115"/>
        <v>0</v>
      </c>
      <c r="R3694" t="str">
        <f>IFERROR(VLOOKUP(P3694,Sheet1!$E$30:$F$35,2,FALSE),"")</f>
        <v/>
      </c>
    </row>
    <row r="3695" spans="1:18">
      <c r="A3695" t="s">
        <v>15</v>
      </c>
      <c r="B3695" t="s">
        <v>6805</v>
      </c>
      <c r="C3695" t="s">
        <v>6802</v>
      </c>
      <c r="D3695" t="s">
        <v>6114</v>
      </c>
      <c r="E3695" t="s">
        <v>2485</v>
      </c>
      <c r="F3695" t="s">
        <v>21</v>
      </c>
      <c r="G3695" t="s">
        <v>16</v>
      </c>
      <c r="H3695" t="s">
        <v>45</v>
      </c>
      <c r="I3695" t="s">
        <v>25</v>
      </c>
      <c r="J3695" t="s">
        <v>16</v>
      </c>
      <c r="K3695" t="s">
        <v>18</v>
      </c>
      <c r="L3695" t="s">
        <v>5596</v>
      </c>
      <c r="M3695" t="s">
        <v>16</v>
      </c>
      <c r="N3695" t="s">
        <v>16</v>
      </c>
      <c r="O3695" t="s">
        <v>16</v>
      </c>
      <c r="P3695">
        <f t="shared" si="116"/>
        <v>0</v>
      </c>
      <c r="Q3695">
        <f t="shared" si="115"/>
        <v>0</v>
      </c>
      <c r="R3695" t="str">
        <f>IFERROR(VLOOKUP(P3695,Sheet1!$E$30:$F$35,2,FALSE),"")</f>
        <v/>
      </c>
    </row>
    <row r="3696" spans="1:18">
      <c r="A3696" t="s">
        <v>15</v>
      </c>
      <c r="B3696" t="s">
        <v>6476</v>
      </c>
      <c r="C3696" t="s">
        <v>6806</v>
      </c>
      <c r="D3696" t="s">
        <v>2261</v>
      </c>
      <c r="E3696" t="s">
        <v>6807</v>
      </c>
      <c r="F3696" t="s">
        <v>20</v>
      </c>
      <c r="G3696" t="s">
        <v>16</v>
      </c>
      <c r="H3696" t="s">
        <v>45</v>
      </c>
      <c r="I3696" t="s">
        <v>25</v>
      </c>
      <c r="J3696" t="s">
        <v>16</v>
      </c>
      <c r="K3696" t="s">
        <v>18</v>
      </c>
      <c r="L3696" t="s">
        <v>5596</v>
      </c>
      <c r="M3696" t="s">
        <v>16</v>
      </c>
      <c r="N3696" t="s">
        <v>16</v>
      </c>
      <c r="O3696" t="s">
        <v>16</v>
      </c>
      <c r="P3696">
        <f t="shared" si="116"/>
        <v>3</v>
      </c>
      <c r="Q3696">
        <f t="shared" si="115"/>
        <v>0</v>
      </c>
      <c r="R3696" t="str">
        <f>IFERROR(VLOOKUP(P3696,Sheet1!$E$30:$F$35,2,FALSE),"")</f>
        <v>rino</v>
      </c>
    </row>
    <row r="3697" spans="1:18">
      <c r="A3697" t="s">
        <v>15</v>
      </c>
      <c r="B3697" t="s">
        <v>6808</v>
      </c>
      <c r="C3697" t="s">
        <v>6806</v>
      </c>
      <c r="D3697" t="s">
        <v>6117</v>
      </c>
      <c r="E3697" t="s">
        <v>1859</v>
      </c>
      <c r="F3697" t="s">
        <v>24</v>
      </c>
      <c r="G3697" t="s">
        <v>16</v>
      </c>
      <c r="H3697" t="s">
        <v>45</v>
      </c>
      <c r="I3697" t="s">
        <v>25</v>
      </c>
      <c r="J3697" t="s">
        <v>16</v>
      </c>
      <c r="K3697" t="s">
        <v>18</v>
      </c>
      <c r="L3697" t="s">
        <v>5596</v>
      </c>
      <c r="M3697" t="s">
        <v>16</v>
      </c>
      <c r="N3697" t="s">
        <v>16</v>
      </c>
      <c r="O3697" t="s">
        <v>16</v>
      </c>
      <c r="P3697">
        <f t="shared" si="116"/>
        <v>0</v>
      </c>
      <c r="Q3697">
        <f t="shared" si="115"/>
        <v>0</v>
      </c>
      <c r="R3697" t="str">
        <f>IFERROR(VLOOKUP(P3697,Sheet1!$E$30:$F$35,2,FALSE),"")</f>
        <v/>
      </c>
    </row>
    <row r="3698" spans="1:18">
      <c r="A3698" t="s">
        <v>15</v>
      </c>
      <c r="B3698" t="s">
        <v>6809</v>
      </c>
      <c r="C3698" t="s">
        <v>6806</v>
      </c>
      <c r="D3698" t="s">
        <v>6119</v>
      </c>
      <c r="E3698" t="s">
        <v>2487</v>
      </c>
      <c r="F3698" t="s">
        <v>27</v>
      </c>
      <c r="G3698" t="s">
        <v>16</v>
      </c>
      <c r="H3698" t="s">
        <v>45</v>
      </c>
      <c r="I3698" t="s">
        <v>25</v>
      </c>
      <c r="J3698" t="s">
        <v>16</v>
      </c>
      <c r="K3698" t="s">
        <v>18</v>
      </c>
      <c r="L3698" t="s">
        <v>5596</v>
      </c>
      <c r="M3698" t="s">
        <v>16</v>
      </c>
      <c r="N3698" t="s">
        <v>16</v>
      </c>
      <c r="O3698" t="s">
        <v>16</v>
      </c>
      <c r="P3698">
        <f t="shared" si="116"/>
        <v>0</v>
      </c>
      <c r="Q3698">
        <f t="shared" si="115"/>
        <v>0</v>
      </c>
      <c r="R3698" t="str">
        <f>IFERROR(VLOOKUP(P3698,Sheet1!$E$30:$F$35,2,FALSE),"")</f>
        <v/>
      </c>
    </row>
    <row r="3699" spans="1:18">
      <c r="A3699" t="s">
        <v>15</v>
      </c>
      <c r="B3699" t="s">
        <v>6810</v>
      </c>
      <c r="C3699" t="s">
        <v>6806</v>
      </c>
      <c r="D3699" t="s">
        <v>2264</v>
      </c>
      <c r="E3699" t="s">
        <v>6811</v>
      </c>
      <c r="F3699" t="s">
        <v>22</v>
      </c>
      <c r="G3699" t="s">
        <v>16</v>
      </c>
      <c r="H3699" t="s">
        <v>45</v>
      </c>
      <c r="I3699" t="s">
        <v>25</v>
      </c>
      <c r="J3699" t="s">
        <v>16</v>
      </c>
      <c r="K3699" t="s">
        <v>18</v>
      </c>
      <c r="L3699" t="s">
        <v>5596</v>
      </c>
      <c r="M3699" t="s">
        <v>16</v>
      </c>
      <c r="N3699" t="s">
        <v>16</v>
      </c>
      <c r="O3699" t="s">
        <v>16</v>
      </c>
      <c r="P3699">
        <f t="shared" si="116"/>
        <v>0</v>
      </c>
      <c r="Q3699">
        <f t="shared" si="115"/>
        <v>0</v>
      </c>
      <c r="R3699" t="str">
        <f>IFERROR(VLOOKUP(P3699,Sheet1!$E$30:$F$35,2,FALSE),"")</f>
        <v/>
      </c>
    </row>
    <row r="3700" spans="1:18">
      <c r="A3700" t="s">
        <v>15</v>
      </c>
      <c r="B3700" t="s">
        <v>6812</v>
      </c>
      <c r="C3700" t="s">
        <v>6813</v>
      </c>
      <c r="D3700" t="s">
        <v>6122</v>
      </c>
      <c r="E3700" t="s">
        <v>1867</v>
      </c>
      <c r="F3700" t="s">
        <v>30</v>
      </c>
      <c r="G3700" t="s">
        <v>16</v>
      </c>
      <c r="H3700" t="s">
        <v>45</v>
      </c>
      <c r="I3700" t="s">
        <v>25</v>
      </c>
      <c r="J3700" t="s">
        <v>16</v>
      </c>
      <c r="K3700" t="s">
        <v>18</v>
      </c>
      <c r="L3700" t="s">
        <v>5596</v>
      </c>
      <c r="M3700" t="s">
        <v>16</v>
      </c>
      <c r="N3700" t="s">
        <v>16</v>
      </c>
      <c r="O3700" t="s">
        <v>16</v>
      </c>
      <c r="P3700">
        <f t="shared" si="116"/>
        <v>3</v>
      </c>
      <c r="Q3700">
        <f t="shared" si="115"/>
        <v>0</v>
      </c>
      <c r="R3700" t="str">
        <f>IFERROR(VLOOKUP(P3700,Sheet1!$E$30:$F$35,2,FALSE),"")</f>
        <v>rino</v>
      </c>
    </row>
    <row r="3701" spans="1:18">
      <c r="A3701" t="s">
        <v>15</v>
      </c>
      <c r="B3701" t="s">
        <v>6814</v>
      </c>
      <c r="C3701" t="s">
        <v>6815</v>
      </c>
      <c r="D3701" t="s">
        <v>6124</v>
      </c>
      <c r="E3701" t="s">
        <v>2490</v>
      </c>
      <c r="F3701" t="s">
        <v>32</v>
      </c>
      <c r="G3701" t="s">
        <v>16</v>
      </c>
      <c r="H3701" t="s">
        <v>45</v>
      </c>
      <c r="I3701" t="s">
        <v>25</v>
      </c>
      <c r="J3701" t="s">
        <v>16</v>
      </c>
      <c r="K3701" t="s">
        <v>18</v>
      </c>
      <c r="L3701" t="s">
        <v>5596</v>
      </c>
      <c r="M3701" t="s">
        <v>16</v>
      </c>
      <c r="N3701" t="s">
        <v>16</v>
      </c>
      <c r="O3701" t="s">
        <v>16</v>
      </c>
      <c r="P3701">
        <f t="shared" si="116"/>
        <v>8</v>
      </c>
      <c r="Q3701">
        <f t="shared" si="115"/>
        <v>1</v>
      </c>
      <c r="R3701" t="str">
        <f>IFERROR(VLOOKUP(P3701,Sheet1!$E$30:$F$35,2,FALSE),"")</f>
        <v>grape</v>
      </c>
    </row>
    <row r="3702" spans="1:18">
      <c r="A3702" t="s">
        <v>15</v>
      </c>
      <c r="B3702" t="s">
        <v>6816</v>
      </c>
      <c r="C3702" t="s">
        <v>6815</v>
      </c>
      <c r="D3702" t="s">
        <v>2265</v>
      </c>
      <c r="E3702" t="s">
        <v>6817</v>
      </c>
      <c r="F3702" t="s">
        <v>23</v>
      </c>
      <c r="G3702" t="s">
        <v>16</v>
      </c>
      <c r="H3702" t="s">
        <v>45</v>
      </c>
      <c r="I3702" t="s">
        <v>25</v>
      </c>
      <c r="J3702" t="s">
        <v>16</v>
      </c>
      <c r="K3702" t="s">
        <v>18</v>
      </c>
      <c r="L3702" t="s">
        <v>5596</v>
      </c>
      <c r="M3702" t="s">
        <v>16</v>
      </c>
      <c r="N3702" t="s">
        <v>16</v>
      </c>
      <c r="O3702" t="s">
        <v>16</v>
      </c>
      <c r="P3702">
        <f t="shared" si="116"/>
        <v>0</v>
      </c>
      <c r="Q3702">
        <f t="shared" si="115"/>
        <v>0</v>
      </c>
      <c r="R3702" t="str">
        <f>IFERROR(VLOOKUP(P3702,Sheet1!$E$30:$F$35,2,FALSE),"")</f>
        <v/>
      </c>
    </row>
    <row r="3703" spans="1:18">
      <c r="A3703" t="s">
        <v>15</v>
      </c>
      <c r="B3703" t="s">
        <v>6818</v>
      </c>
      <c r="C3703" t="s">
        <v>6815</v>
      </c>
      <c r="D3703" t="s">
        <v>6127</v>
      </c>
      <c r="E3703" t="s">
        <v>1871</v>
      </c>
      <c r="F3703" t="s">
        <v>35</v>
      </c>
      <c r="G3703" t="s">
        <v>16</v>
      </c>
      <c r="H3703" t="s">
        <v>45</v>
      </c>
      <c r="I3703" t="s">
        <v>25</v>
      </c>
      <c r="J3703" t="s">
        <v>16</v>
      </c>
      <c r="K3703" t="s">
        <v>18</v>
      </c>
      <c r="L3703" t="s">
        <v>5596</v>
      </c>
      <c r="M3703" t="s">
        <v>16</v>
      </c>
      <c r="N3703" t="s">
        <v>16</v>
      </c>
      <c r="O3703" t="s">
        <v>16</v>
      </c>
      <c r="P3703">
        <f t="shared" si="116"/>
        <v>0</v>
      </c>
      <c r="Q3703">
        <f t="shared" si="115"/>
        <v>0</v>
      </c>
      <c r="R3703" t="str">
        <f>IFERROR(VLOOKUP(P3703,Sheet1!$E$30:$F$35,2,FALSE),"")</f>
        <v/>
      </c>
    </row>
    <row r="3704" spans="1:18">
      <c r="A3704" t="s">
        <v>15</v>
      </c>
      <c r="B3704" t="s">
        <v>6819</v>
      </c>
      <c r="C3704" t="s">
        <v>6815</v>
      </c>
      <c r="D3704" t="s">
        <v>1717</v>
      </c>
      <c r="E3704" t="s">
        <v>2492</v>
      </c>
      <c r="F3704" t="s">
        <v>26</v>
      </c>
      <c r="G3704" t="s">
        <v>16</v>
      </c>
      <c r="H3704" t="s">
        <v>45</v>
      </c>
      <c r="I3704" t="s">
        <v>25</v>
      </c>
      <c r="J3704" t="s">
        <v>16</v>
      </c>
      <c r="K3704" t="s">
        <v>18</v>
      </c>
      <c r="L3704" t="s">
        <v>5596</v>
      </c>
      <c r="M3704" t="s">
        <v>16</v>
      </c>
      <c r="N3704" t="s">
        <v>16</v>
      </c>
      <c r="O3704" t="s">
        <v>16</v>
      </c>
      <c r="P3704">
        <f t="shared" si="116"/>
        <v>0</v>
      </c>
      <c r="Q3704">
        <f t="shared" si="115"/>
        <v>0</v>
      </c>
      <c r="R3704" t="str">
        <f>IFERROR(VLOOKUP(P3704,Sheet1!$E$30:$F$35,2,FALSE),"")</f>
        <v/>
      </c>
    </row>
    <row r="3705" spans="1:18">
      <c r="A3705" t="s">
        <v>15</v>
      </c>
      <c r="B3705" t="s">
        <v>6499</v>
      </c>
      <c r="C3705" t="s">
        <v>6820</v>
      </c>
      <c r="D3705" t="s">
        <v>2268</v>
      </c>
      <c r="E3705" t="s">
        <v>6821</v>
      </c>
      <c r="F3705" t="s">
        <v>25</v>
      </c>
      <c r="G3705" t="s">
        <v>16</v>
      </c>
      <c r="H3705" t="s">
        <v>45</v>
      </c>
      <c r="I3705" t="s">
        <v>25</v>
      </c>
      <c r="J3705" t="s">
        <v>16</v>
      </c>
      <c r="K3705" t="s">
        <v>18</v>
      </c>
      <c r="L3705" t="s">
        <v>5596</v>
      </c>
      <c r="M3705" t="s">
        <v>16</v>
      </c>
      <c r="N3705" t="s">
        <v>16</v>
      </c>
      <c r="O3705" t="s">
        <v>16</v>
      </c>
      <c r="P3705">
        <f t="shared" si="116"/>
        <v>1</v>
      </c>
      <c r="Q3705">
        <f t="shared" si="115"/>
        <v>0</v>
      </c>
      <c r="R3705" t="str">
        <f>IFERROR(VLOOKUP(P3705,Sheet1!$E$30:$F$35,2,FALSE),"")</f>
        <v/>
      </c>
    </row>
    <row r="3706" spans="1:18">
      <c r="A3706" t="s">
        <v>189</v>
      </c>
      <c r="B3706" t="s">
        <v>6822</v>
      </c>
      <c r="C3706" t="s">
        <v>6820</v>
      </c>
      <c r="D3706" t="s">
        <v>2268</v>
      </c>
      <c r="E3706" t="s">
        <v>1873</v>
      </c>
      <c r="F3706" t="s">
        <v>42</v>
      </c>
      <c r="G3706" t="s">
        <v>16</v>
      </c>
      <c r="H3706" t="s">
        <v>45</v>
      </c>
      <c r="I3706" t="s">
        <v>42</v>
      </c>
      <c r="J3706" t="s">
        <v>16</v>
      </c>
      <c r="K3706" t="s">
        <v>18</v>
      </c>
      <c r="L3706" t="s">
        <v>5596</v>
      </c>
      <c r="M3706" t="s">
        <v>16</v>
      </c>
      <c r="N3706" t="s">
        <v>16</v>
      </c>
      <c r="O3706" t="s">
        <v>16</v>
      </c>
      <c r="P3706">
        <f t="shared" si="116"/>
        <v>0</v>
      </c>
      <c r="Q3706">
        <f t="shared" si="115"/>
        <v>0</v>
      </c>
      <c r="R3706" t="str">
        <f>IFERROR(VLOOKUP(P3706,Sheet1!$E$30:$F$35,2,FALSE),"")</f>
        <v/>
      </c>
    </row>
    <row r="3707" spans="1:18">
      <c r="A3707" t="s">
        <v>189</v>
      </c>
      <c r="B3707" t="s">
        <v>6823</v>
      </c>
      <c r="C3707" t="s">
        <v>6824</v>
      </c>
      <c r="D3707" t="s">
        <v>2268</v>
      </c>
      <c r="E3707" t="s">
        <v>2493</v>
      </c>
      <c r="F3707" t="s">
        <v>42</v>
      </c>
      <c r="G3707" t="s">
        <v>16</v>
      </c>
      <c r="H3707" t="s">
        <v>45</v>
      </c>
      <c r="I3707" t="s">
        <v>42</v>
      </c>
      <c r="J3707" t="s">
        <v>16</v>
      </c>
      <c r="K3707" t="s">
        <v>18</v>
      </c>
      <c r="L3707" t="s">
        <v>5596</v>
      </c>
      <c r="M3707" t="s">
        <v>16</v>
      </c>
      <c r="N3707" t="s">
        <v>16</v>
      </c>
      <c r="O3707" t="s">
        <v>16</v>
      </c>
      <c r="P3707">
        <f t="shared" si="116"/>
        <v>14</v>
      </c>
      <c r="Q3707">
        <f t="shared" si="115"/>
        <v>0</v>
      </c>
      <c r="R3707" t="str">
        <f>IFERROR(VLOOKUP(P3707,Sheet1!$E$30:$F$35,2,FALSE),"")</f>
        <v>Bonustime</v>
      </c>
    </row>
    <row r="3708" spans="1:18">
      <c r="A3708" t="s">
        <v>189</v>
      </c>
      <c r="B3708" t="s">
        <v>6825</v>
      </c>
      <c r="C3708" t="s">
        <v>6826</v>
      </c>
      <c r="D3708" t="s">
        <v>2268</v>
      </c>
      <c r="E3708" t="s">
        <v>1876</v>
      </c>
      <c r="F3708" t="s">
        <v>42</v>
      </c>
      <c r="G3708" t="s">
        <v>16</v>
      </c>
      <c r="H3708" t="s">
        <v>45</v>
      </c>
      <c r="I3708" t="s">
        <v>42</v>
      </c>
      <c r="J3708" t="s">
        <v>16</v>
      </c>
      <c r="K3708" t="s">
        <v>18</v>
      </c>
      <c r="L3708" t="s">
        <v>5596</v>
      </c>
      <c r="M3708" t="s">
        <v>16</v>
      </c>
      <c r="N3708" t="s">
        <v>16</v>
      </c>
      <c r="O3708" t="s">
        <v>16</v>
      </c>
      <c r="P3708">
        <f t="shared" si="116"/>
        <v>14</v>
      </c>
      <c r="Q3708">
        <f t="shared" si="115"/>
        <v>0</v>
      </c>
      <c r="R3708" t="str">
        <f>IFERROR(VLOOKUP(P3708,Sheet1!$E$30:$F$35,2,FALSE),"")</f>
        <v>Bonustime</v>
      </c>
    </row>
    <row r="3709" spans="1:18">
      <c r="A3709" t="s">
        <v>189</v>
      </c>
      <c r="B3709" t="s">
        <v>6827</v>
      </c>
      <c r="C3709" t="s">
        <v>6828</v>
      </c>
      <c r="D3709" t="s">
        <v>2268</v>
      </c>
      <c r="E3709" t="s">
        <v>6829</v>
      </c>
      <c r="F3709" t="s">
        <v>42</v>
      </c>
      <c r="G3709" t="s">
        <v>16</v>
      </c>
      <c r="H3709" t="s">
        <v>45</v>
      </c>
      <c r="I3709" t="s">
        <v>42</v>
      </c>
      <c r="J3709" t="s">
        <v>16</v>
      </c>
      <c r="K3709" t="s">
        <v>18</v>
      </c>
      <c r="L3709" t="s">
        <v>5596</v>
      </c>
      <c r="M3709" t="s">
        <v>16</v>
      </c>
      <c r="N3709" t="s">
        <v>16</v>
      </c>
      <c r="O3709" t="s">
        <v>16</v>
      </c>
      <c r="P3709">
        <f t="shared" si="116"/>
        <v>14</v>
      </c>
      <c r="Q3709">
        <f t="shared" si="115"/>
        <v>0</v>
      </c>
      <c r="R3709" t="str">
        <f>IFERROR(VLOOKUP(P3709,Sheet1!$E$30:$F$35,2,FALSE),"")</f>
        <v>Bonustime</v>
      </c>
    </row>
    <row r="3710" spans="1:18">
      <c r="A3710" t="s">
        <v>189</v>
      </c>
      <c r="B3710" t="s">
        <v>6830</v>
      </c>
      <c r="C3710" t="s">
        <v>6831</v>
      </c>
      <c r="D3710" t="s">
        <v>2268</v>
      </c>
      <c r="E3710" t="s">
        <v>2494</v>
      </c>
      <c r="F3710" t="s">
        <v>42</v>
      </c>
      <c r="G3710" t="s">
        <v>16</v>
      </c>
      <c r="H3710" t="s">
        <v>45</v>
      </c>
      <c r="I3710" t="s">
        <v>42</v>
      </c>
      <c r="J3710" t="s">
        <v>16</v>
      </c>
      <c r="K3710" t="s">
        <v>18</v>
      </c>
      <c r="L3710" t="s">
        <v>5596</v>
      </c>
      <c r="M3710" t="s">
        <v>16</v>
      </c>
      <c r="N3710" t="s">
        <v>16</v>
      </c>
      <c r="O3710" t="s">
        <v>16</v>
      </c>
      <c r="P3710">
        <f t="shared" si="116"/>
        <v>14</v>
      </c>
      <c r="Q3710">
        <f t="shared" si="115"/>
        <v>0</v>
      </c>
      <c r="R3710" t="str">
        <f>IFERROR(VLOOKUP(P3710,Sheet1!$E$30:$F$35,2,FALSE),"")</f>
        <v>Bonustime</v>
      </c>
    </row>
    <row r="3711" spans="1:18">
      <c r="A3711" t="s">
        <v>189</v>
      </c>
      <c r="B3711" t="s">
        <v>6832</v>
      </c>
      <c r="C3711" t="s">
        <v>6833</v>
      </c>
      <c r="D3711" t="s">
        <v>2268</v>
      </c>
      <c r="E3711" t="s">
        <v>1880</v>
      </c>
      <c r="F3711" t="s">
        <v>42</v>
      </c>
      <c r="G3711" t="s">
        <v>16</v>
      </c>
      <c r="H3711" t="s">
        <v>45</v>
      </c>
      <c r="I3711" t="s">
        <v>42</v>
      </c>
      <c r="J3711" t="s">
        <v>16</v>
      </c>
      <c r="K3711" t="s">
        <v>18</v>
      </c>
      <c r="L3711" t="s">
        <v>5596</v>
      </c>
      <c r="M3711" t="s">
        <v>16</v>
      </c>
      <c r="N3711" t="s">
        <v>16</v>
      </c>
      <c r="O3711" t="s">
        <v>16</v>
      </c>
      <c r="P3711">
        <f t="shared" si="116"/>
        <v>14</v>
      </c>
      <c r="Q3711">
        <f t="shared" si="115"/>
        <v>0</v>
      </c>
      <c r="R3711" t="str">
        <f>IFERROR(VLOOKUP(P3711,Sheet1!$E$30:$F$35,2,FALSE),"")</f>
        <v>Bonustime</v>
      </c>
    </row>
    <row r="3712" spans="1:18">
      <c r="A3712" t="s">
        <v>189</v>
      </c>
      <c r="B3712" t="s">
        <v>6834</v>
      </c>
      <c r="C3712" t="s">
        <v>6835</v>
      </c>
      <c r="D3712" t="s">
        <v>2268</v>
      </c>
      <c r="E3712" t="s">
        <v>6836</v>
      </c>
      <c r="F3712" t="s">
        <v>42</v>
      </c>
      <c r="G3712" t="s">
        <v>16</v>
      </c>
      <c r="H3712" t="s">
        <v>45</v>
      </c>
      <c r="I3712" t="s">
        <v>42</v>
      </c>
      <c r="J3712" t="s">
        <v>16</v>
      </c>
      <c r="K3712" t="s">
        <v>18</v>
      </c>
      <c r="L3712" t="s">
        <v>5596</v>
      </c>
      <c r="M3712" t="s">
        <v>16</v>
      </c>
      <c r="N3712" t="s">
        <v>16</v>
      </c>
      <c r="O3712" t="s">
        <v>16</v>
      </c>
      <c r="P3712">
        <f t="shared" si="116"/>
        <v>14</v>
      </c>
      <c r="Q3712">
        <f t="shared" si="115"/>
        <v>0</v>
      </c>
      <c r="R3712" t="str">
        <f>IFERROR(VLOOKUP(P3712,Sheet1!$E$30:$F$35,2,FALSE),"")</f>
        <v>Bonustime</v>
      </c>
    </row>
    <row r="3713" spans="1:18">
      <c r="A3713" t="s">
        <v>189</v>
      </c>
      <c r="B3713" t="s">
        <v>6837</v>
      </c>
      <c r="C3713" t="s">
        <v>6838</v>
      </c>
      <c r="D3713" t="s">
        <v>2268</v>
      </c>
      <c r="E3713" t="s">
        <v>2497</v>
      </c>
      <c r="F3713" t="s">
        <v>42</v>
      </c>
      <c r="G3713" t="s">
        <v>16</v>
      </c>
      <c r="H3713" t="s">
        <v>45</v>
      </c>
      <c r="I3713" t="s">
        <v>42</v>
      </c>
      <c r="J3713" t="s">
        <v>16</v>
      </c>
      <c r="K3713" t="s">
        <v>18</v>
      </c>
      <c r="L3713" t="s">
        <v>5596</v>
      </c>
      <c r="M3713" t="s">
        <v>16</v>
      </c>
      <c r="N3713" t="s">
        <v>16</v>
      </c>
      <c r="O3713" t="s">
        <v>16</v>
      </c>
      <c r="P3713">
        <f t="shared" si="116"/>
        <v>14</v>
      </c>
      <c r="Q3713">
        <f t="shared" si="115"/>
        <v>0</v>
      </c>
      <c r="R3713" t="str">
        <f>IFERROR(VLOOKUP(P3713,Sheet1!$E$30:$F$35,2,FALSE),"")</f>
        <v>Bonustime</v>
      </c>
    </row>
    <row r="3714" spans="1:18">
      <c r="A3714" t="s">
        <v>189</v>
      </c>
      <c r="B3714" t="s">
        <v>6839</v>
      </c>
      <c r="C3714" t="s">
        <v>6840</v>
      </c>
      <c r="D3714" t="s">
        <v>2268</v>
      </c>
      <c r="E3714" t="s">
        <v>1892</v>
      </c>
      <c r="F3714" t="s">
        <v>42</v>
      </c>
      <c r="G3714" t="s">
        <v>16</v>
      </c>
      <c r="H3714" t="s">
        <v>45</v>
      </c>
      <c r="I3714" t="s">
        <v>42</v>
      </c>
      <c r="J3714" t="s">
        <v>16</v>
      </c>
      <c r="K3714" t="s">
        <v>18</v>
      </c>
      <c r="L3714" t="s">
        <v>5596</v>
      </c>
      <c r="M3714" t="s">
        <v>16</v>
      </c>
      <c r="N3714" t="s">
        <v>16</v>
      </c>
      <c r="O3714" t="s">
        <v>16</v>
      </c>
      <c r="P3714">
        <f t="shared" si="116"/>
        <v>14</v>
      </c>
      <c r="Q3714">
        <f t="shared" si="115"/>
        <v>0</v>
      </c>
      <c r="R3714" t="str">
        <f>IFERROR(VLOOKUP(P3714,Sheet1!$E$30:$F$35,2,FALSE),"")</f>
        <v>Bonustime</v>
      </c>
    </row>
    <row r="3715" spans="1:18">
      <c r="A3715" t="s">
        <v>189</v>
      </c>
      <c r="B3715" t="s">
        <v>6520</v>
      </c>
      <c r="C3715" t="s">
        <v>6841</v>
      </c>
      <c r="D3715" t="s">
        <v>2268</v>
      </c>
      <c r="E3715" t="s">
        <v>1897</v>
      </c>
      <c r="F3715" t="s">
        <v>42</v>
      </c>
      <c r="G3715" t="s">
        <v>16</v>
      </c>
      <c r="H3715" t="s">
        <v>45</v>
      </c>
      <c r="I3715" t="s">
        <v>42</v>
      </c>
      <c r="J3715" t="s">
        <v>16</v>
      </c>
      <c r="K3715" t="s">
        <v>18</v>
      </c>
      <c r="L3715" t="s">
        <v>5596</v>
      </c>
      <c r="M3715" t="s">
        <v>16</v>
      </c>
      <c r="N3715" t="s">
        <v>16</v>
      </c>
      <c r="O3715" t="s">
        <v>16</v>
      </c>
      <c r="P3715">
        <f t="shared" si="116"/>
        <v>14</v>
      </c>
      <c r="Q3715">
        <f t="shared" si="115"/>
        <v>0</v>
      </c>
      <c r="R3715" t="str">
        <f>IFERROR(VLOOKUP(P3715,Sheet1!$E$30:$F$35,2,FALSE),"")</f>
        <v>Bonustime</v>
      </c>
    </row>
    <row r="3716" spans="1:18">
      <c r="A3716" t="s">
        <v>189</v>
      </c>
      <c r="B3716" t="s">
        <v>6842</v>
      </c>
      <c r="C3716" t="s">
        <v>6843</v>
      </c>
      <c r="D3716" t="s">
        <v>2268</v>
      </c>
      <c r="E3716" t="s">
        <v>2498</v>
      </c>
      <c r="F3716" t="s">
        <v>42</v>
      </c>
      <c r="G3716" t="s">
        <v>16</v>
      </c>
      <c r="H3716" t="s">
        <v>45</v>
      </c>
      <c r="I3716" t="s">
        <v>42</v>
      </c>
      <c r="J3716" t="s">
        <v>16</v>
      </c>
      <c r="K3716" t="s">
        <v>18</v>
      </c>
      <c r="L3716" t="s">
        <v>5596</v>
      </c>
      <c r="M3716" t="s">
        <v>16</v>
      </c>
      <c r="N3716" t="s">
        <v>16</v>
      </c>
      <c r="O3716" t="s">
        <v>16</v>
      </c>
      <c r="P3716">
        <f t="shared" si="116"/>
        <v>14</v>
      </c>
      <c r="Q3716">
        <f t="shared" ref="Q3716:Q3779" si="117">IF(P3716=8,1,0)</f>
        <v>0</v>
      </c>
      <c r="R3716" t="str">
        <f>IFERROR(VLOOKUP(P3716,Sheet1!$E$30:$F$35,2,FALSE),"")</f>
        <v>Bonustime</v>
      </c>
    </row>
    <row r="3717" spans="1:18">
      <c r="A3717" t="s">
        <v>189</v>
      </c>
      <c r="B3717" t="s">
        <v>6844</v>
      </c>
      <c r="C3717" t="s">
        <v>6845</v>
      </c>
      <c r="D3717" t="s">
        <v>2268</v>
      </c>
      <c r="E3717" t="s">
        <v>6846</v>
      </c>
      <c r="F3717" t="s">
        <v>42</v>
      </c>
      <c r="G3717" t="s">
        <v>16</v>
      </c>
      <c r="H3717" t="s">
        <v>45</v>
      </c>
      <c r="I3717" t="s">
        <v>42</v>
      </c>
      <c r="J3717" t="s">
        <v>16</v>
      </c>
      <c r="K3717" t="s">
        <v>18</v>
      </c>
      <c r="L3717" t="s">
        <v>5596</v>
      </c>
      <c r="M3717" t="s">
        <v>16</v>
      </c>
      <c r="N3717" t="s">
        <v>16</v>
      </c>
      <c r="O3717" t="s">
        <v>16</v>
      </c>
      <c r="P3717">
        <f t="shared" ref="P3717:P3780" si="118">C3717-C3716</f>
        <v>14</v>
      </c>
      <c r="Q3717">
        <f t="shared" si="117"/>
        <v>0</v>
      </c>
      <c r="R3717" t="str">
        <f>IFERROR(VLOOKUP(P3717,Sheet1!$E$30:$F$35,2,FALSE),"")</f>
        <v>Bonustime</v>
      </c>
    </row>
    <row r="3718" spans="1:18">
      <c r="A3718" t="s">
        <v>189</v>
      </c>
      <c r="B3718" t="s">
        <v>6847</v>
      </c>
      <c r="C3718" t="s">
        <v>6848</v>
      </c>
      <c r="D3718" t="s">
        <v>2268</v>
      </c>
      <c r="E3718" t="s">
        <v>6849</v>
      </c>
      <c r="F3718" t="s">
        <v>42</v>
      </c>
      <c r="G3718" t="s">
        <v>16</v>
      </c>
      <c r="H3718" t="s">
        <v>45</v>
      </c>
      <c r="I3718" t="s">
        <v>42</v>
      </c>
      <c r="J3718" t="s">
        <v>16</v>
      </c>
      <c r="K3718" t="s">
        <v>18</v>
      </c>
      <c r="L3718" t="s">
        <v>5596</v>
      </c>
      <c r="M3718" t="s">
        <v>16</v>
      </c>
      <c r="N3718" t="s">
        <v>16</v>
      </c>
      <c r="O3718" t="s">
        <v>16</v>
      </c>
      <c r="P3718">
        <f t="shared" si="118"/>
        <v>14</v>
      </c>
      <c r="Q3718">
        <f t="shared" si="117"/>
        <v>0</v>
      </c>
      <c r="R3718" t="str">
        <f>IFERROR(VLOOKUP(P3718,Sheet1!$E$30:$F$35,2,FALSE),"")</f>
        <v>Bonustime</v>
      </c>
    </row>
    <row r="3719" spans="1:18">
      <c r="A3719" t="s">
        <v>189</v>
      </c>
      <c r="B3719" t="s">
        <v>6529</v>
      </c>
      <c r="C3719" t="s">
        <v>6850</v>
      </c>
      <c r="D3719" t="s">
        <v>2268</v>
      </c>
      <c r="E3719" t="s">
        <v>2501</v>
      </c>
      <c r="F3719" t="s">
        <v>42</v>
      </c>
      <c r="G3719" t="s">
        <v>16</v>
      </c>
      <c r="H3719" t="s">
        <v>45</v>
      </c>
      <c r="I3719" t="s">
        <v>42</v>
      </c>
      <c r="J3719" t="s">
        <v>16</v>
      </c>
      <c r="K3719" t="s">
        <v>18</v>
      </c>
      <c r="L3719" t="s">
        <v>5596</v>
      </c>
      <c r="M3719" t="s">
        <v>16</v>
      </c>
      <c r="N3719" t="s">
        <v>16</v>
      </c>
      <c r="O3719" t="s">
        <v>16</v>
      </c>
      <c r="P3719">
        <f t="shared" si="118"/>
        <v>14</v>
      </c>
      <c r="Q3719">
        <f t="shared" si="117"/>
        <v>0</v>
      </c>
      <c r="R3719" t="str">
        <f>IFERROR(VLOOKUP(P3719,Sheet1!$E$30:$F$35,2,FALSE),"")</f>
        <v>Bonustime</v>
      </c>
    </row>
    <row r="3720" spans="1:18">
      <c r="A3720" t="s">
        <v>189</v>
      </c>
      <c r="B3720" t="s">
        <v>6851</v>
      </c>
      <c r="C3720" t="s">
        <v>6852</v>
      </c>
      <c r="D3720" t="s">
        <v>2268</v>
      </c>
      <c r="E3720" t="s">
        <v>6853</v>
      </c>
      <c r="F3720" t="s">
        <v>42</v>
      </c>
      <c r="G3720" t="s">
        <v>16</v>
      </c>
      <c r="H3720" t="s">
        <v>45</v>
      </c>
      <c r="I3720" t="s">
        <v>42</v>
      </c>
      <c r="J3720" t="s">
        <v>16</v>
      </c>
      <c r="K3720" t="s">
        <v>18</v>
      </c>
      <c r="L3720" t="s">
        <v>5596</v>
      </c>
      <c r="M3720" t="s">
        <v>16</v>
      </c>
      <c r="N3720" t="s">
        <v>16</v>
      </c>
      <c r="O3720" t="s">
        <v>16</v>
      </c>
      <c r="P3720">
        <f t="shared" si="118"/>
        <v>14</v>
      </c>
      <c r="Q3720">
        <f t="shared" si="117"/>
        <v>0</v>
      </c>
      <c r="R3720" t="str">
        <f>IFERROR(VLOOKUP(P3720,Sheet1!$E$30:$F$35,2,FALSE),"")</f>
        <v>Bonustime</v>
      </c>
    </row>
    <row r="3721" spans="1:18">
      <c r="A3721" t="s">
        <v>189</v>
      </c>
      <c r="B3721" t="s">
        <v>6854</v>
      </c>
      <c r="C3721" t="s">
        <v>6855</v>
      </c>
      <c r="D3721" t="s">
        <v>2268</v>
      </c>
      <c r="E3721" t="s">
        <v>6856</v>
      </c>
      <c r="F3721" t="s">
        <v>42</v>
      </c>
      <c r="G3721" t="s">
        <v>16</v>
      </c>
      <c r="H3721" t="s">
        <v>45</v>
      </c>
      <c r="I3721" t="s">
        <v>42</v>
      </c>
      <c r="J3721" t="s">
        <v>16</v>
      </c>
      <c r="K3721" t="s">
        <v>18</v>
      </c>
      <c r="L3721" t="s">
        <v>5596</v>
      </c>
      <c r="M3721" t="s">
        <v>16</v>
      </c>
      <c r="N3721" t="s">
        <v>16</v>
      </c>
      <c r="O3721" t="s">
        <v>16</v>
      </c>
      <c r="P3721">
        <f t="shared" si="118"/>
        <v>14</v>
      </c>
      <c r="Q3721">
        <f t="shared" si="117"/>
        <v>0</v>
      </c>
      <c r="R3721" t="str">
        <f>IFERROR(VLOOKUP(P3721,Sheet1!$E$30:$F$35,2,FALSE),"")</f>
        <v>Bonustime</v>
      </c>
    </row>
    <row r="3722" spans="1:18">
      <c r="A3722" t="s">
        <v>189</v>
      </c>
      <c r="B3722" t="s">
        <v>6857</v>
      </c>
      <c r="C3722" t="s">
        <v>6858</v>
      </c>
      <c r="D3722" t="s">
        <v>2268</v>
      </c>
      <c r="E3722" t="s">
        <v>2503</v>
      </c>
      <c r="F3722" t="s">
        <v>42</v>
      </c>
      <c r="G3722" t="s">
        <v>16</v>
      </c>
      <c r="H3722" t="s">
        <v>45</v>
      </c>
      <c r="I3722" t="s">
        <v>42</v>
      </c>
      <c r="J3722" t="s">
        <v>16</v>
      </c>
      <c r="K3722" t="s">
        <v>18</v>
      </c>
      <c r="L3722" t="s">
        <v>5596</v>
      </c>
      <c r="M3722" t="s">
        <v>16</v>
      </c>
      <c r="N3722" t="s">
        <v>16</v>
      </c>
      <c r="O3722" t="s">
        <v>16</v>
      </c>
      <c r="P3722">
        <f t="shared" si="118"/>
        <v>14</v>
      </c>
      <c r="Q3722">
        <f t="shared" si="117"/>
        <v>0</v>
      </c>
      <c r="R3722" t="str">
        <f>IFERROR(VLOOKUP(P3722,Sheet1!$E$30:$F$35,2,FALSE),"")</f>
        <v>Bonustime</v>
      </c>
    </row>
    <row r="3723" spans="1:18">
      <c r="A3723" t="s">
        <v>189</v>
      </c>
      <c r="B3723" t="s">
        <v>6540</v>
      </c>
      <c r="C3723" t="s">
        <v>6859</v>
      </c>
      <c r="D3723" t="s">
        <v>2268</v>
      </c>
      <c r="E3723" t="s">
        <v>6860</v>
      </c>
      <c r="F3723" t="s">
        <v>42</v>
      </c>
      <c r="G3723" t="s">
        <v>16</v>
      </c>
      <c r="H3723" t="s">
        <v>45</v>
      </c>
      <c r="I3723" t="s">
        <v>42</v>
      </c>
      <c r="J3723" t="s">
        <v>16</v>
      </c>
      <c r="K3723" t="s">
        <v>18</v>
      </c>
      <c r="L3723" t="s">
        <v>5596</v>
      </c>
      <c r="M3723" t="s">
        <v>16</v>
      </c>
      <c r="N3723" t="s">
        <v>16</v>
      </c>
      <c r="O3723" t="s">
        <v>16</v>
      </c>
      <c r="P3723">
        <f t="shared" si="118"/>
        <v>14</v>
      </c>
      <c r="Q3723">
        <f t="shared" si="117"/>
        <v>0</v>
      </c>
      <c r="R3723" t="str">
        <f>IFERROR(VLOOKUP(P3723,Sheet1!$E$30:$F$35,2,FALSE),"")</f>
        <v>Bonustime</v>
      </c>
    </row>
    <row r="3724" spans="1:18">
      <c r="A3724" t="s">
        <v>189</v>
      </c>
      <c r="B3724" t="s">
        <v>6861</v>
      </c>
      <c r="C3724" t="s">
        <v>6862</v>
      </c>
      <c r="D3724" t="s">
        <v>2268</v>
      </c>
      <c r="E3724" t="s">
        <v>6863</v>
      </c>
      <c r="F3724" t="s">
        <v>42</v>
      </c>
      <c r="G3724" t="s">
        <v>16</v>
      </c>
      <c r="H3724" t="s">
        <v>45</v>
      </c>
      <c r="I3724" t="s">
        <v>42</v>
      </c>
      <c r="J3724" t="s">
        <v>16</v>
      </c>
      <c r="K3724" t="s">
        <v>18</v>
      </c>
      <c r="L3724" t="s">
        <v>5596</v>
      </c>
      <c r="M3724" t="s">
        <v>16</v>
      </c>
      <c r="N3724" t="s">
        <v>16</v>
      </c>
      <c r="O3724" t="s">
        <v>16</v>
      </c>
      <c r="P3724">
        <f t="shared" si="118"/>
        <v>14</v>
      </c>
      <c r="Q3724">
        <f t="shared" si="117"/>
        <v>0</v>
      </c>
      <c r="R3724" t="str">
        <f>IFERROR(VLOOKUP(P3724,Sheet1!$E$30:$F$35,2,FALSE),"")</f>
        <v>Bonustime</v>
      </c>
    </row>
    <row r="3725" spans="1:18">
      <c r="A3725" t="s">
        <v>189</v>
      </c>
      <c r="B3725" t="s">
        <v>6864</v>
      </c>
      <c r="C3725" t="s">
        <v>6865</v>
      </c>
      <c r="D3725" t="s">
        <v>2268</v>
      </c>
      <c r="E3725" t="s">
        <v>2504</v>
      </c>
      <c r="F3725" t="s">
        <v>42</v>
      </c>
      <c r="G3725" t="s">
        <v>16</v>
      </c>
      <c r="H3725" t="s">
        <v>45</v>
      </c>
      <c r="I3725" t="s">
        <v>42</v>
      </c>
      <c r="J3725" t="s">
        <v>16</v>
      </c>
      <c r="K3725" t="s">
        <v>18</v>
      </c>
      <c r="L3725" t="s">
        <v>5596</v>
      </c>
      <c r="M3725" t="s">
        <v>16</v>
      </c>
      <c r="N3725" t="s">
        <v>16</v>
      </c>
      <c r="O3725" t="s">
        <v>16</v>
      </c>
      <c r="P3725">
        <f t="shared" si="118"/>
        <v>14</v>
      </c>
      <c r="Q3725">
        <f t="shared" si="117"/>
        <v>0</v>
      </c>
      <c r="R3725" t="str">
        <f>IFERROR(VLOOKUP(P3725,Sheet1!$E$30:$F$35,2,FALSE),"")</f>
        <v>Bonustime</v>
      </c>
    </row>
    <row r="3726" spans="1:18">
      <c r="A3726" t="s">
        <v>189</v>
      </c>
      <c r="B3726" t="s">
        <v>6866</v>
      </c>
      <c r="C3726" t="s">
        <v>6867</v>
      </c>
      <c r="D3726" t="s">
        <v>2268</v>
      </c>
      <c r="E3726" t="s">
        <v>6868</v>
      </c>
      <c r="F3726" t="s">
        <v>42</v>
      </c>
      <c r="G3726" t="s">
        <v>16</v>
      </c>
      <c r="H3726" t="s">
        <v>45</v>
      </c>
      <c r="I3726" t="s">
        <v>42</v>
      </c>
      <c r="J3726" t="s">
        <v>16</v>
      </c>
      <c r="K3726" t="s">
        <v>18</v>
      </c>
      <c r="L3726" t="s">
        <v>5596</v>
      </c>
      <c r="M3726" t="s">
        <v>16</v>
      </c>
      <c r="N3726" t="s">
        <v>16</v>
      </c>
      <c r="O3726" t="s">
        <v>16</v>
      </c>
      <c r="P3726">
        <f t="shared" si="118"/>
        <v>14</v>
      </c>
      <c r="Q3726">
        <f t="shared" si="117"/>
        <v>0</v>
      </c>
      <c r="R3726" t="str">
        <f>IFERROR(VLOOKUP(P3726,Sheet1!$E$30:$F$35,2,FALSE),"")</f>
        <v>Bonustime</v>
      </c>
    </row>
    <row r="3727" spans="1:18">
      <c r="A3727" t="s">
        <v>15</v>
      </c>
      <c r="B3727" t="s">
        <v>6546</v>
      </c>
      <c r="C3727" t="s">
        <v>6869</v>
      </c>
      <c r="D3727" t="s">
        <v>6132</v>
      </c>
      <c r="E3727" t="s">
        <v>6870</v>
      </c>
      <c r="F3727" t="s">
        <v>16</v>
      </c>
      <c r="G3727" t="s">
        <v>16</v>
      </c>
      <c r="H3727" t="s">
        <v>45</v>
      </c>
      <c r="I3727" t="s">
        <v>42</v>
      </c>
      <c r="J3727" t="s">
        <v>16</v>
      </c>
      <c r="K3727" t="s">
        <v>18</v>
      </c>
      <c r="L3727" t="s">
        <v>5596</v>
      </c>
      <c r="M3727" t="s">
        <v>16</v>
      </c>
      <c r="N3727" t="s">
        <v>16</v>
      </c>
      <c r="O3727" t="s">
        <v>16</v>
      </c>
      <c r="P3727">
        <f t="shared" si="118"/>
        <v>14</v>
      </c>
      <c r="Q3727">
        <f t="shared" si="117"/>
        <v>0</v>
      </c>
      <c r="R3727" t="str">
        <f>IFERROR(VLOOKUP(P3727,Sheet1!$E$30:$F$35,2,FALSE),"")</f>
        <v>Bonustime</v>
      </c>
    </row>
    <row r="3728" spans="1:18">
      <c r="A3728" t="s">
        <v>15</v>
      </c>
      <c r="B3728" t="s">
        <v>6553</v>
      </c>
      <c r="C3728" t="s">
        <v>6869</v>
      </c>
      <c r="D3728" t="s">
        <v>6135</v>
      </c>
      <c r="E3728" t="s">
        <v>2506</v>
      </c>
      <c r="F3728" t="s">
        <v>17</v>
      </c>
      <c r="G3728" t="s">
        <v>16</v>
      </c>
      <c r="H3728" t="s">
        <v>45</v>
      </c>
      <c r="I3728" t="s">
        <v>42</v>
      </c>
      <c r="J3728" t="s">
        <v>16</v>
      </c>
      <c r="K3728" t="s">
        <v>18</v>
      </c>
      <c r="L3728" t="s">
        <v>5596</v>
      </c>
      <c r="M3728" t="s">
        <v>16</v>
      </c>
      <c r="N3728" t="s">
        <v>16</v>
      </c>
      <c r="O3728" t="s">
        <v>16</v>
      </c>
      <c r="P3728">
        <f t="shared" si="118"/>
        <v>0</v>
      </c>
      <c r="Q3728">
        <f t="shared" si="117"/>
        <v>0</v>
      </c>
      <c r="R3728" t="str">
        <f>IFERROR(VLOOKUP(P3728,Sheet1!$E$30:$F$35,2,FALSE),"")</f>
        <v/>
      </c>
    </row>
    <row r="3729" spans="1:18">
      <c r="A3729" t="s">
        <v>15</v>
      </c>
      <c r="B3729" t="s">
        <v>6871</v>
      </c>
      <c r="C3729" t="s">
        <v>6869</v>
      </c>
      <c r="D3729" t="s">
        <v>2270</v>
      </c>
      <c r="E3729" t="s">
        <v>1906</v>
      </c>
      <c r="F3729" t="s">
        <v>21</v>
      </c>
      <c r="G3729" t="s">
        <v>16</v>
      </c>
      <c r="H3729" t="s">
        <v>45</v>
      </c>
      <c r="I3729" t="s">
        <v>42</v>
      </c>
      <c r="J3729" t="s">
        <v>16</v>
      </c>
      <c r="K3729" t="s">
        <v>18</v>
      </c>
      <c r="L3729" t="s">
        <v>5596</v>
      </c>
      <c r="M3729" t="s">
        <v>16</v>
      </c>
      <c r="N3729" t="s">
        <v>16</v>
      </c>
      <c r="O3729" t="s">
        <v>16</v>
      </c>
      <c r="P3729">
        <f t="shared" si="118"/>
        <v>0</v>
      </c>
      <c r="Q3729">
        <f t="shared" si="117"/>
        <v>0</v>
      </c>
      <c r="R3729" t="str">
        <f>IFERROR(VLOOKUP(P3729,Sheet1!$E$30:$F$35,2,FALSE),"")</f>
        <v/>
      </c>
    </row>
    <row r="3730" spans="1:18">
      <c r="A3730" t="s">
        <v>15</v>
      </c>
      <c r="B3730" t="s">
        <v>6872</v>
      </c>
      <c r="C3730" t="s">
        <v>6869</v>
      </c>
      <c r="D3730" t="s">
        <v>6137</v>
      </c>
      <c r="E3730" t="s">
        <v>6873</v>
      </c>
      <c r="F3730" t="s">
        <v>20</v>
      </c>
      <c r="G3730" t="s">
        <v>16</v>
      </c>
      <c r="H3730" t="s">
        <v>45</v>
      </c>
      <c r="I3730" t="s">
        <v>42</v>
      </c>
      <c r="J3730" t="s">
        <v>16</v>
      </c>
      <c r="K3730" t="s">
        <v>18</v>
      </c>
      <c r="L3730" t="s">
        <v>5596</v>
      </c>
      <c r="M3730" t="s">
        <v>16</v>
      </c>
      <c r="N3730" t="s">
        <v>16</v>
      </c>
      <c r="O3730" t="s">
        <v>16</v>
      </c>
      <c r="P3730">
        <f t="shared" si="118"/>
        <v>0</v>
      </c>
      <c r="Q3730">
        <f t="shared" si="117"/>
        <v>0</v>
      </c>
      <c r="R3730" t="str">
        <f>IFERROR(VLOOKUP(P3730,Sheet1!$E$30:$F$35,2,FALSE),"")</f>
        <v/>
      </c>
    </row>
    <row r="3731" spans="1:18">
      <c r="A3731" t="s">
        <v>15</v>
      </c>
      <c r="B3731" t="s">
        <v>6874</v>
      </c>
      <c r="C3731" t="s">
        <v>6869</v>
      </c>
      <c r="D3731" t="s">
        <v>6139</v>
      </c>
      <c r="E3731" t="s">
        <v>2509</v>
      </c>
      <c r="F3731" t="s">
        <v>24</v>
      </c>
      <c r="G3731" t="s">
        <v>16</v>
      </c>
      <c r="H3731" t="s">
        <v>45</v>
      </c>
      <c r="I3731" t="s">
        <v>42</v>
      </c>
      <c r="J3731" t="s">
        <v>16</v>
      </c>
      <c r="K3731" t="s">
        <v>18</v>
      </c>
      <c r="L3731" t="s">
        <v>5596</v>
      </c>
      <c r="M3731" t="s">
        <v>16</v>
      </c>
      <c r="N3731" t="s">
        <v>16</v>
      </c>
      <c r="O3731" t="s">
        <v>16</v>
      </c>
      <c r="P3731">
        <f t="shared" si="118"/>
        <v>0</v>
      </c>
      <c r="Q3731">
        <f t="shared" si="117"/>
        <v>0</v>
      </c>
      <c r="R3731" t="str">
        <f>IFERROR(VLOOKUP(P3731,Sheet1!$E$30:$F$35,2,FALSE),"")</f>
        <v/>
      </c>
    </row>
    <row r="3732" spans="1:18">
      <c r="A3732" t="s">
        <v>189</v>
      </c>
      <c r="B3732" t="s">
        <v>6875</v>
      </c>
      <c r="C3732" t="s">
        <v>6869</v>
      </c>
      <c r="D3732" t="s">
        <v>6139</v>
      </c>
      <c r="E3732" t="s">
        <v>6876</v>
      </c>
      <c r="F3732" t="s">
        <v>27</v>
      </c>
      <c r="G3732" t="s">
        <v>16</v>
      </c>
      <c r="H3732" t="s">
        <v>45</v>
      </c>
      <c r="I3732" t="s">
        <v>45</v>
      </c>
      <c r="J3732" t="s">
        <v>16</v>
      </c>
      <c r="K3732" t="s">
        <v>18</v>
      </c>
      <c r="L3732" t="s">
        <v>5596</v>
      </c>
      <c r="M3732" t="s">
        <v>16</v>
      </c>
      <c r="N3732" t="s">
        <v>16</v>
      </c>
      <c r="O3732" t="s">
        <v>16</v>
      </c>
      <c r="P3732">
        <f t="shared" si="118"/>
        <v>0</v>
      </c>
      <c r="Q3732">
        <f t="shared" si="117"/>
        <v>0</v>
      </c>
      <c r="R3732" t="str">
        <f>IFERROR(VLOOKUP(P3732,Sheet1!$E$30:$F$35,2,FALSE),"")</f>
        <v/>
      </c>
    </row>
    <row r="3733" spans="1:18">
      <c r="A3733" t="s">
        <v>189</v>
      </c>
      <c r="B3733" t="s">
        <v>6877</v>
      </c>
      <c r="C3733" t="s">
        <v>6878</v>
      </c>
      <c r="D3733" t="s">
        <v>6139</v>
      </c>
      <c r="E3733" t="s">
        <v>6879</v>
      </c>
      <c r="F3733" t="s">
        <v>27</v>
      </c>
      <c r="G3733" t="s">
        <v>16</v>
      </c>
      <c r="H3733" t="s">
        <v>45</v>
      </c>
      <c r="I3733" t="s">
        <v>45</v>
      </c>
      <c r="J3733" t="s">
        <v>16</v>
      </c>
      <c r="K3733" t="s">
        <v>18</v>
      </c>
      <c r="L3733" t="s">
        <v>5596</v>
      </c>
      <c r="M3733" t="s">
        <v>16</v>
      </c>
      <c r="N3733" t="s">
        <v>16</v>
      </c>
      <c r="O3733" t="s">
        <v>16</v>
      </c>
      <c r="P3733">
        <f t="shared" si="118"/>
        <v>14</v>
      </c>
      <c r="Q3733">
        <f t="shared" si="117"/>
        <v>0</v>
      </c>
      <c r="R3733" t="str">
        <f>IFERROR(VLOOKUP(P3733,Sheet1!$E$30:$F$35,2,FALSE),"")</f>
        <v>Bonustime</v>
      </c>
    </row>
    <row r="3734" spans="1:18">
      <c r="A3734" t="s">
        <v>189</v>
      </c>
      <c r="B3734" t="s">
        <v>6880</v>
      </c>
      <c r="C3734" t="s">
        <v>6881</v>
      </c>
      <c r="D3734" t="s">
        <v>6139</v>
      </c>
      <c r="E3734" t="s">
        <v>2511</v>
      </c>
      <c r="F3734" t="s">
        <v>27</v>
      </c>
      <c r="G3734" t="s">
        <v>16</v>
      </c>
      <c r="H3734" t="s">
        <v>45</v>
      </c>
      <c r="I3734" t="s">
        <v>45</v>
      </c>
      <c r="J3734" t="s">
        <v>16</v>
      </c>
      <c r="K3734" t="s">
        <v>18</v>
      </c>
      <c r="L3734" t="s">
        <v>5596</v>
      </c>
      <c r="M3734" t="s">
        <v>16</v>
      </c>
      <c r="N3734" t="s">
        <v>16</v>
      </c>
      <c r="O3734" t="s">
        <v>16</v>
      </c>
      <c r="P3734">
        <f t="shared" si="118"/>
        <v>14</v>
      </c>
      <c r="Q3734">
        <f t="shared" si="117"/>
        <v>0</v>
      </c>
      <c r="R3734" t="str">
        <f>IFERROR(VLOOKUP(P3734,Sheet1!$E$30:$F$35,2,FALSE),"")</f>
        <v>Bonustime</v>
      </c>
    </row>
    <row r="3735" spans="1:18">
      <c r="A3735" t="s">
        <v>189</v>
      </c>
      <c r="B3735" t="s">
        <v>6559</v>
      </c>
      <c r="C3735" t="s">
        <v>6882</v>
      </c>
      <c r="D3735" t="s">
        <v>6139</v>
      </c>
      <c r="E3735" t="s">
        <v>6883</v>
      </c>
      <c r="F3735" t="s">
        <v>27</v>
      </c>
      <c r="G3735" t="s">
        <v>16</v>
      </c>
      <c r="H3735" t="s">
        <v>45</v>
      </c>
      <c r="I3735" t="s">
        <v>45</v>
      </c>
      <c r="J3735" t="s">
        <v>16</v>
      </c>
      <c r="K3735" t="s">
        <v>18</v>
      </c>
      <c r="L3735" t="s">
        <v>5596</v>
      </c>
      <c r="M3735" t="s">
        <v>16</v>
      </c>
      <c r="N3735" t="s">
        <v>16</v>
      </c>
      <c r="O3735" t="s">
        <v>16</v>
      </c>
      <c r="P3735">
        <f t="shared" si="118"/>
        <v>14</v>
      </c>
      <c r="Q3735">
        <f t="shared" si="117"/>
        <v>0</v>
      </c>
      <c r="R3735" t="str">
        <f>IFERROR(VLOOKUP(P3735,Sheet1!$E$30:$F$35,2,FALSE),"")</f>
        <v>Bonustime</v>
      </c>
    </row>
    <row r="3736" spans="1:18">
      <c r="A3736" t="s">
        <v>189</v>
      </c>
      <c r="B3736" t="s">
        <v>6884</v>
      </c>
      <c r="C3736" t="s">
        <v>6885</v>
      </c>
      <c r="D3736" t="s">
        <v>6139</v>
      </c>
      <c r="E3736" t="s">
        <v>6886</v>
      </c>
      <c r="F3736" t="s">
        <v>27</v>
      </c>
      <c r="G3736" t="s">
        <v>16</v>
      </c>
      <c r="H3736" t="s">
        <v>45</v>
      </c>
      <c r="I3736" t="s">
        <v>45</v>
      </c>
      <c r="J3736" t="s">
        <v>16</v>
      </c>
      <c r="K3736" t="s">
        <v>18</v>
      </c>
      <c r="L3736" t="s">
        <v>5596</v>
      </c>
      <c r="M3736" t="s">
        <v>16</v>
      </c>
      <c r="N3736" t="s">
        <v>16</v>
      </c>
      <c r="O3736" t="s">
        <v>16</v>
      </c>
      <c r="P3736">
        <f t="shared" si="118"/>
        <v>14</v>
      </c>
      <c r="Q3736">
        <f t="shared" si="117"/>
        <v>0</v>
      </c>
      <c r="R3736" t="str">
        <f>IFERROR(VLOOKUP(P3736,Sheet1!$E$30:$F$35,2,FALSE),"")</f>
        <v>Bonustime</v>
      </c>
    </row>
    <row r="3737" spans="1:18">
      <c r="A3737" t="s">
        <v>189</v>
      </c>
      <c r="B3737" t="s">
        <v>6887</v>
      </c>
      <c r="C3737" t="s">
        <v>6888</v>
      </c>
      <c r="D3737" t="s">
        <v>6139</v>
      </c>
      <c r="E3737" t="s">
        <v>2513</v>
      </c>
      <c r="F3737" t="s">
        <v>27</v>
      </c>
      <c r="G3737" t="s">
        <v>16</v>
      </c>
      <c r="H3737" t="s">
        <v>45</v>
      </c>
      <c r="I3737" t="s">
        <v>45</v>
      </c>
      <c r="J3737" t="s">
        <v>16</v>
      </c>
      <c r="K3737" t="s">
        <v>18</v>
      </c>
      <c r="L3737" t="s">
        <v>5596</v>
      </c>
      <c r="M3737" t="s">
        <v>16</v>
      </c>
      <c r="N3737" t="s">
        <v>16</v>
      </c>
      <c r="O3737" t="s">
        <v>16</v>
      </c>
      <c r="P3737">
        <f t="shared" si="118"/>
        <v>14</v>
      </c>
      <c r="Q3737">
        <f t="shared" si="117"/>
        <v>0</v>
      </c>
      <c r="R3737" t="str">
        <f>IFERROR(VLOOKUP(P3737,Sheet1!$E$30:$F$35,2,FALSE),"")</f>
        <v>Bonustime</v>
      </c>
    </row>
    <row r="3738" spans="1:18">
      <c r="A3738" t="s">
        <v>189</v>
      </c>
      <c r="B3738" t="s">
        <v>6889</v>
      </c>
      <c r="C3738" t="s">
        <v>6890</v>
      </c>
      <c r="D3738" t="s">
        <v>6139</v>
      </c>
      <c r="E3738" t="s">
        <v>6891</v>
      </c>
      <c r="F3738" t="s">
        <v>27</v>
      </c>
      <c r="G3738" t="s">
        <v>16</v>
      </c>
      <c r="H3738" t="s">
        <v>45</v>
      </c>
      <c r="I3738" t="s">
        <v>45</v>
      </c>
      <c r="J3738" t="s">
        <v>16</v>
      </c>
      <c r="K3738" t="s">
        <v>18</v>
      </c>
      <c r="L3738" t="s">
        <v>5596</v>
      </c>
      <c r="M3738" t="s">
        <v>16</v>
      </c>
      <c r="N3738" t="s">
        <v>16</v>
      </c>
      <c r="O3738" t="s">
        <v>16</v>
      </c>
      <c r="P3738">
        <f t="shared" si="118"/>
        <v>14</v>
      </c>
      <c r="Q3738">
        <f t="shared" si="117"/>
        <v>0</v>
      </c>
      <c r="R3738" t="str">
        <f>IFERROR(VLOOKUP(P3738,Sheet1!$E$30:$F$35,2,FALSE),"")</f>
        <v>Bonustime</v>
      </c>
    </row>
    <row r="3739" spans="1:18">
      <c r="A3739" t="s">
        <v>189</v>
      </c>
      <c r="B3739" t="s">
        <v>6568</v>
      </c>
      <c r="C3739" t="s">
        <v>6892</v>
      </c>
      <c r="D3739" t="s">
        <v>6139</v>
      </c>
      <c r="E3739" t="s">
        <v>6893</v>
      </c>
      <c r="F3739" t="s">
        <v>27</v>
      </c>
      <c r="G3739" t="s">
        <v>16</v>
      </c>
      <c r="H3739" t="s">
        <v>45</v>
      </c>
      <c r="I3739" t="s">
        <v>45</v>
      </c>
      <c r="J3739" t="s">
        <v>16</v>
      </c>
      <c r="K3739" t="s">
        <v>18</v>
      </c>
      <c r="L3739" t="s">
        <v>5596</v>
      </c>
      <c r="M3739" t="s">
        <v>16</v>
      </c>
      <c r="N3739" t="s">
        <v>16</v>
      </c>
      <c r="O3739" t="s">
        <v>16</v>
      </c>
      <c r="P3739">
        <f t="shared" si="118"/>
        <v>14</v>
      </c>
      <c r="Q3739">
        <f t="shared" si="117"/>
        <v>0</v>
      </c>
      <c r="R3739" t="str">
        <f>IFERROR(VLOOKUP(P3739,Sheet1!$E$30:$F$35,2,FALSE),"")</f>
        <v>Bonustime</v>
      </c>
    </row>
    <row r="3740" spans="1:18">
      <c r="A3740" t="s">
        <v>189</v>
      </c>
      <c r="B3740" t="s">
        <v>6894</v>
      </c>
      <c r="C3740" t="s">
        <v>6895</v>
      </c>
      <c r="D3740" t="s">
        <v>6139</v>
      </c>
      <c r="E3740" t="s">
        <v>2515</v>
      </c>
      <c r="F3740" t="s">
        <v>27</v>
      </c>
      <c r="G3740" t="s">
        <v>16</v>
      </c>
      <c r="H3740" t="s">
        <v>45</v>
      </c>
      <c r="I3740" t="s">
        <v>45</v>
      </c>
      <c r="J3740" t="s">
        <v>16</v>
      </c>
      <c r="K3740" t="s">
        <v>18</v>
      </c>
      <c r="L3740" t="s">
        <v>5596</v>
      </c>
      <c r="M3740" t="s">
        <v>16</v>
      </c>
      <c r="N3740" t="s">
        <v>16</v>
      </c>
      <c r="O3740" t="s">
        <v>16</v>
      </c>
      <c r="P3740">
        <f t="shared" si="118"/>
        <v>14</v>
      </c>
      <c r="Q3740">
        <f t="shared" si="117"/>
        <v>0</v>
      </c>
      <c r="R3740" t="str">
        <f>IFERROR(VLOOKUP(P3740,Sheet1!$E$30:$F$35,2,FALSE),"")</f>
        <v>Bonustime</v>
      </c>
    </row>
    <row r="3741" spans="1:18">
      <c r="A3741" t="s">
        <v>189</v>
      </c>
      <c r="B3741" t="s">
        <v>6896</v>
      </c>
      <c r="C3741" t="s">
        <v>6897</v>
      </c>
      <c r="D3741" t="s">
        <v>6139</v>
      </c>
      <c r="E3741" t="s">
        <v>6898</v>
      </c>
      <c r="F3741" t="s">
        <v>27</v>
      </c>
      <c r="G3741" t="s">
        <v>16</v>
      </c>
      <c r="H3741" t="s">
        <v>45</v>
      </c>
      <c r="I3741" t="s">
        <v>45</v>
      </c>
      <c r="J3741" t="s">
        <v>16</v>
      </c>
      <c r="K3741" t="s">
        <v>18</v>
      </c>
      <c r="L3741" t="s">
        <v>5596</v>
      </c>
      <c r="M3741" t="s">
        <v>16</v>
      </c>
      <c r="N3741" t="s">
        <v>16</v>
      </c>
      <c r="O3741" t="s">
        <v>16</v>
      </c>
      <c r="P3741">
        <f t="shared" si="118"/>
        <v>14</v>
      </c>
      <c r="Q3741">
        <f t="shared" si="117"/>
        <v>0</v>
      </c>
      <c r="R3741" t="str">
        <f>IFERROR(VLOOKUP(P3741,Sheet1!$E$30:$F$35,2,FALSE),"")</f>
        <v>Bonustime</v>
      </c>
    </row>
    <row r="3742" spans="1:18">
      <c r="A3742" t="s">
        <v>189</v>
      </c>
      <c r="B3742" t="s">
        <v>6595</v>
      </c>
      <c r="C3742" t="s">
        <v>6899</v>
      </c>
      <c r="D3742" t="s">
        <v>6139</v>
      </c>
      <c r="E3742" t="s">
        <v>6900</v>
      </c>
      <c r="F3742" t="s">
        <v>27</v>
      </c>
      <c r="G3742" t="s">
        <v>16</v>
      </c>
      <c r="H3742" t="s">
        <v>45</v>
      </c>
      <c r="I3742" t="s">
        <v>45</v>
      </c>
      <c r="J3742" t="s">
        <v>16</v>
      </c>
      <c r="K3742" t="s">
        <v>18</v>
      </c>
      <c r="L3742" t="s">
        <v>5596</v>
      </c>
      <c r="M3742" t="s">
        <v>16</v>
      </c>
      <c r="N3742" t="s">
        <v>16</v>
      </c>
      <c r="O3742" t="s">
        <v>16</v>
      </c>
      <c r="P3742">
        <f t="shared" si="118"/>
        <v>14</v>
      </c>
      <c r="Q3742">
        <f t="shared" si="117"/>
        <v>0</v>
      </c>
      <c r="R3742" t="str">
        <f>IFERROR(VLOOKUP(P3742,Sheet1!$E$30:$F$35,2,FALSE),"")</f>
        <v>Bonustime</v>
      </c>
    </row>
    <row r="3743" spans="1:18">
      <c r="A3743" t="s">
        <v>189</v>
      </c>
      <c r="B3743" t="s">
        <v>6901</v>
      </c>
      <c r="C3743" t="s">
        <v>6902</v>
      </c>
      <c r="D3743" t="s">
        <v>6139</v>
      </c>
      <c r="E3743" t="s">
        <v>1908</v>
      </c>
      <c r="F3743" t="s">
        <v>27</v>
      </c>
      <c r="G3743" t="s">
        <v>16</v>
      </c>
      <c r="H3743" t="s">
        <v>45</v>
      </c>
      <c r="I3743" t="s">
        <v>45</v>
      </c>
      <c r="J3743" t="s">
        <v>16</v>
      </c>
      <c r="K3743" t="s">
        <v>18</v>
      </c>
      <c r="L3743" t="s">
        <v>5596</v>
      </c>
      <c r="M3743" t="s">
        <v>16</v>
      </c>
      <c r="N3743" t="s">
        <v>16</v>
      </c>
      <c r="O3743" t="s">
        <v>16</v>
      </c>
      <c r="P3743">
        <f t="shared" si="118"/>
        <v>14</v>
      </c>
      <c r="Q3743">
        <f t="shared" si="117"/>
        <v>0</v>
      </c>
      <c r="R3743" t="str">
        <f>IFERROR(VLOOKUP(P3743,Sheet1!$E$30:$F$35,2,FALSE),"")</f>
        <v>Bonustime</v>
      </c>
    </row>
    <row r="3744" spans="1:18">
      <c r="A3744" t="s">
        <v>189</v>
      </c>
      <c r="B3744" t="s">
        <v>6903</v>
      </c>
      <c r="C3744" t="s">
        <v>6904</v>
      </c>
      <c r="D3744" t="s">
        <v>6139</v>
      </c>
      <c r="E3744" t="s">
        <v>6905</v>
      </c>
      <c r="F3744" t="s">
        <v>27</v>
      </c>
      <c r="G3744" t="s">
        <v>16</v>
      </c>
      <c r="H3744" t="s">
        <v>45</v>
      </c>
      <c r="I3744" t="s">
        <v>45</v>
      </c>
      <c r="J3744" t="s">
        <v>16</v>
      </c>
      <c r="K3744" t="s">
        <v>18</v>
      </c>
      <c r="L3744" t="s">
        <v>5596</v>
      </c>
      <c r="M3744" t="s">
        <v>16</v>
      </c>
      <c r="N3744" t="s">
        <v>16</v>
      </c>
      <c r="O3744" t="s">
        <v>16</v>
      </c>
      <c r="P3744">
        <f t="shared" si="118"/>
        <v>14</v>
      </c>
      <c r="Q3744">
        <f t="shared" si="117"/>
        <v>0</v>
      </c>
      <c r="R3744" t="str">
        <f>IFERROR(VLOOKUP(P3744,Sheet1!$E$30:$F$35,2,FALSE),"")</f>
        <v>Bonustime</v>
      </c>
    </row>
    <row r="3745" spans="1:18">
      <c r="A3745" t="s">
        <v>189</v>
      </c>
      <c r="B3745" t="s">
        <v>6906</v>
      </c>
      <c r="C3745" t="s">
        <v>6907</v>
      </c>
      <c r="D3745" t="s">
        <v>6139</v>
      </c>
      <c r="E3745" t="s">
        <v>6908</v>
      </c>
      <c r="F3745" t="s">
        <v>27</v>
      </c>
      <c r="G3745" t="s">
        <v>16</v>
      </c>
      <c r="H3745" t="s">
        <v>45</v>
      </c>
      <c r="I3745" t="s">
        <v>45</v>
      </c>
      <c r="J3745" t="s">
        <v>16</v>
      </c>
      <c r="K3745" t="s">
        <v>18</v>
      </c>
      <c r="L3745" t="s">
        <v>5596</v>
      </c>
      <c r="M3745" t="s">
        <v>16</v>
      </c>
      <c r="N3745" t="s">
        <v>16</v>
      </c>
      <c r="O3745" t="s">
        <v>16</v>
      </c>
      <c r="P3745">
        <f t="shared" si="118"/>
        <v>14</v>
      </c>
      <c r="Q3745">
        <f t="shared" si="117"/>
        <v>0</v>
      </c>
      <c r="R3745" t="str">
        <f>IFERROR(VLOOKUP(P3745,Sheet1!$E$30:$F$35,2,FALSE),"")</f>
        <v>Bonustime</v>
      </c>
    </row>
    <row r="3746" spans="1:18">
      <c r="A3746" t="s">
        <v>189</v>
      </c>
      <c r="B3746" t="s">
        <v>6909</v>
      </c>
      <c r="C3746" t="s">
        <v>6910</v>
      </c>
      <c r="D3746" t="s">
        <v>6139</v>
      </c>
      <c r="E3746" t="s">
        <v>2518</v>
      </c>
      <c r="F3746" t="s">
        <v>27</v>
      </c>
      <c r="G3746" t="s">
        <v>16</v>
      </c>
      <c r="H3746" t="s">
        <v>45</v>
      </c>
      <c r="I3746" t="s">
        <v>45</v>
      </c>
      <c r="J3746" t="s">
        <v>16</v>
      </c>
      <c r="K3746" t="s">
        <v>18</v>
      </c>
      <c r="L3746" t="s">
        <v>5596</v>
      </c>
      <c r="M3746" t="s">
        <v>16</v>
      </c>
      <c r="N3746" t="s">
        <v>16</v>
      </c>
      <c r="O3746" t="s">
        <v>16</v>
      </c>
      <c r="P3746">
        <f t="shared" si="118"/>
        <v>14</v>
      </c>
      <c r="Q3746">
        <f t="shared" si="117"/>
        <v>0</v>
      </c>
      <c r="R3746" t="str">
        <f>IFERROR(VLOOKUP(P3746,Sheet1!$E$30:$F$35,2,FALSE),"")</f>
        <v>Bonustime</v>
      </c>
    </row>
    <row r="3747" spans="1:18">
      <c r="A3747" t="s">
        <v>189</v>
      </c>
      <c r="B3747" t="s">
        <v>6911</v>
      </c>
      <c r="C3747" t="s">
        <v>6912</v>
      </c>
      <c r="D3747" t="s">
        <v>6139</v>
      </c>
      <c r="E3747" t="s">
        <v>6913</v>
      </c>
      <c r="F3747" t="s">
        <v>27</v>
      </c>
      <c r="G3747" t="s">
        <v>16</v>
      </c>
      <c r="H3747" t="s">
        <v>45</v>
      </c>
      <c r="I3747" t="s">
        <v>45</v>
      </c>
      <c r="J3747" t="s">
        <v>16</v>
      </c>
      <c r="K3747" t="s">
        <v>18</v>
      </c>
      <c r="L3747" t="s">
        <v>5596</v>
      </c>
      <c r="M3747" t="s">
        <v>16</v>
      </c>
      <c r="N3747" t="s">
        <v>16</v>
      </c>
      <c r="O3747" t="s">
        <v>16</v>
      </c>
      <c r="P3747">
        <f t="shared" si="118"/>
        <v>14</v>
      </c>
      <c r="Q3747">
        <f t="shared" si="117"/>
        <v>0</v>
      </c>
      <c r="R3747" t="str">
        <f>IFERROR(VLOOKUP(P3747,Sheet1!$E$30:$F$35,2,FALSE),"")</f>
        <v>Bonustime</v>
      </c>
    </row>
    <row r="3748" spans="1:18">
      <c r="A3748" t="s">
        <v>189</v>
      </c>
      <c r="B3748" t="s">
        <v>6914</v>
      </c>
      <c r="C3748" t="s">
        <v>6915</v>
      </c>
      <c r="D3748" t="s">
        <v>6139</v>
      </c>
      <c r="E3748" t="s">
        <v>6916</v>
      </c>
      <c r="F3748" t="s">
        <v>27</v>
      </c>
      <c r="G3748" t="s">
        <v>16</v>
      </c>
      <c r="H3748" t="s">
        <v>45</v>
      </c>
      <c r="I3748" t="s">
        <v>45</v>
      </c>
      <c r="J3748" t="s">
        <v>16</v>
      </c>
      <c r="K3748" t="s">
        <v>18</v>
      </c>
      <c r="L3748" t="s">
        <v>5596</v>
      </c>
      <c r="M3748" t="s">
        <v>16</v>
      </c>
      <c r="N3748" t="s">
        <v>16</v>
      </c>
      <c r="O3748" t="s">
        <v>16</v>
      </c>
      <c r="P3748">
        <f t="shared" si="118"/>
        <v>14</v>
      </c>
      <c r="Q3748">
        <f t="shared" si="117"/>
        <v>0</v>
      </c>
      <c r="R3748" t="str">
        <f>IFERROR(VLOOKUP(P3748,Sheet1!$E$30:$F$35,2,FALSE),"")</f>
        <v>Bonustime</v>
      </c>
    </row>
    <row r="3749" spans="1:18">
      <c r="A3749" t="s">
        <v>189</v>
      </c>
      <c r="B3749" t="s">
        <v>6917</v>
      </c>
      <c r="C3749" t="s">
        <v>6918</v>
      </c>
      <c r="D3749" t="s">
        <v>6139</v>
      </c>
      <c r="E3749" t="s">
        <v>2520</v>
      </c>
      <c r="F3749" t="s">
        <v>27</v>
      </c>
      <c r="G3749" t="s">
        <v>16</v>
      </c>
      <c r="H3749" t="s">
        <v>45</v>
      </c>
      <c r="I3749" t="s">
        <v>45</v>
      </c>
      <c r="J3749" t="s">
        <v>16</v>
      </c>
      <c r="K3749" t="s">
        <v>18</v>
      </c>
      <c r="L3749" t="s">
        <v>5596</v>
      </c>
      <c r="M3749" t="s">
        <v>16</v>
      </c>
      <c r="N3749" t="s">
        <v>16</v>
      </c>
      <c r="O3749" t="s">
        <v>16</v>
      </c>
      <c r="P3749">
        <f t="shared" si="118"/>
        <v>14</v>
      </c>
      <c r="Q3749">
        <f t="shared" si="117"/>
        <v>0</v>
      </c>
      <c r="R3749" t="str">
        <f>IFERROR(VLOOKUP(P3749,Sheet1!$E$30:$F$35,2,FALSE),"")</f>
        <v>Bonustime</v>
      </c>
    </row>
    <row r="3750" spans="1:18">
      <c r="A3750" t="s">
        <v>189</v>
      </c>
      <c r="B3750" t="s">
        <v>6610</v>
      </c>
      <c r="C3750" t="s">
        <v>6919</v>
      </c>
      <c r="D3750" t="s">
        <v>6139</v>
      </c>
      <c r="E3750" t="s">
        <v>6920</v>
      </c>
      <c r="F3750" t="s">
        <v>27</v>
      </c>
      <c r="G3750" t="s">
        <v>16</v>
      </c>
      <c r="H3750" t="s">
        <v>45</v>
      </c>
      <c r="I3750" t="s">
        <v>45</v>
      </c>
      <c r="J3750" t="s">
        <v>16</v>
      </c>
      <c r="K3750" t="s">
        <v>18</v>
      </c>
      <c r="L3750" t="s">
        <v>5596</v>
      </c>
      <c r="M3750" t="s">
        <v>16</v>
      </c>
      <c r="N3750" t="s">
        <v>16</v>
      </c>
      <c r="O3750" t="s">
        <v>16</v>
      </c>
      <c r="P3750">
        <f t="shared" si="118"/>
        <v>14</v>
      </c>
      <c r="Q3750">
        <f t="shared" si="117"/>
        <v>0</v>
      </c>
      <c r="R3750" t="str">
        <f>IFERROR(VLOOKUP(P3750,Sheet1!$E$30:$F$35,2,FALSE),"")</f>
        <v>Bonustime</v>
      </c>
    </row>
    <row r="3751" spans="1:18">
      <c r="A3751" t="s">
        <v>189</v>
      </c>
      <c r="B3751" t="s">
        <v>6921</v>
      </c>
      <c r="C3751" t="s">
        <v>6922</v>
      </c>
      <c r="D3751" t="s">
        <v>6139</v>
      </c>
      <c r="E3751" t="s">
        <v>6923</v>
      </c>
      <c r="F3751" t="s">
        <v>27</v>
      </c>
      <c r="G3751" t="s">
        <v>16</v>
      </c>
      <c r="H3751" t="s">
        <v>45</v>
      </c>
      <c r="I3751" t="s">
        <v>45</v>
      </c>
      <c r="J3751" t="s">
        <v>16</v>
      </c>
      <c r="K3751" t="s">
        <v>18</v>
      </c>
      <c r="L3751" t="s">
        <v>5596</v>
      </c>
      <c r="M3751" t="s">
        <v>16</v>
      </c>
      <c r="N3751" t="s">
        <v>16</v>
      </c>
      <c r="O3751" t="s">
        <v>16</v>
      </c>
      <c r="P3751">
        <f t="shared" si="118"/>
        <v>14</v>
      </c>
      <c r="Q3751">
        <f t="shared" si="117"/>
        <v>0</v>
      </c>
      <c r="R3751" t="str">
        <f>IFERROR(VLOOKUP(P3751,Sheet1!$E$30:$F$35,2,FALSE),"")</f>
        <v>Bonustime</v>
      </c>
    </row>
    <row r="3752" spans="1:18">
      <c r="A3752" t="s">
        <v>189</v>
      </c>
      <c r="B3752" t="s">
        <v>6924</v>
      </c>
      <c r="C3752" t="s">
        <v>6925</v>
      </c>
      <c r="D3752" t="s">
        <v>6139</v>
      </c>
      <c r="E3752" t="s">
        <v>2522</v>
      </c>
      <c r="F3752" t="s">
        <v>27</v>
      </c>
      <c r="G3752" t="s">
        <v>16</v>
      </c>
      <c r="H3752" t="s">
        <v>45</v>
      </c>
      <c r="I3752" t="s">
        <v>45</v>
      </c>
      <c r="J3752" t="s">
        <v>16</v>
      </c>
      <c r="K3752" t="s">
        <v>18</v>
      </c>
      <c r="L3752" t="s">
        <v>5596</v>
      </c>
      <c r="M3752" t="s">
        <v>16</v>
      </c>
      <c r="N3752" t="s">
        <v>16</v>
      </c>
      <c r="O3752" t="s">
        <v>16</v>
      </c>
      <c r="P3752">
        <f t="shared" si="118"/>
        <v>14</v>
      </c>
      <c r="Q3752">
        <f t="shared" si="117"/>
        <v>0</v>
      </c>
      <c r="R3752" t="str">
        <f>IFERROR(VLOOKUP(P3752,Sheet1!$E$30:$F$35,2,FALSE),"")</f>
        <v>Bonustime</v>
      </c>
    </row>
    <row r="3753" spans="1:18">
      <c r="A3753" t="s">
        <v>15</v>
      </c>
      <c r="B3753" t="s">
        <v>6926</v>
      </c>
      <c r="C3753" t="s">
        <v>6927</v>
      </c>
      <c r="D3753" t="s">
        <v>2272</v>
      </c>
      <c r="E3753" t="s">
        <v>6928</v>
      </c>
      <c r="F3753" t="s">
        <v>16</v>
      </c>
      <c r="G3753" t="s">
        <v>16</v>
      </c>
      <c r="H3753" t="s">
        <v>45</v>
      </c>
      <c r="I3753" t="s">
        <v>45</v>
      </c>
      <c r="J3753" t="s">
        <v>16</v>
      </c>
      <c r="K3753" t="s">
        <v>18</v>
      </c>
      <c r="L3753" t="s">
        <v>5596</v>
      </c>
      <c r="M3753" t="s">
        <v>16</v>
      </c>
      <c r="N3753" t="s">
        <v>16</v>
      </c>
      <c r="O3753" t="s">
        <v>16</v>
      </c>
      <c r="P3753">
        <f t="shared" si="118"/>
        <v>14</v>
      </c>
      <c r="Q3753">
        <f t="shared" si="117"/>
        <v>0</v>
      </c>
      <c r="R3753" t="str">
        <f>IFERROR(VLOOKUP(P3753,Sheet1!$E$30:$F$35,2,FALSE),"")</f>
        <v>Bonustime</v>
      </c>
    </row>
    <row r="3754" spans="1:18">
      <c r="A3754" t="s">
        <v>15</v>
      </c>
      <c r="B3754" t="s">
        <v>6929</v>
      </c>
      <c r="C3754" t="s">
        <v>6930</v>
      </c>
      <c r="D3754" t="s">
        <v>6143</v>
      </c>
      <c r="E3754" t="s">
        <v>6931</v>
      </c>
      <c r="F3754" t="s">
        <v>17</v>
      </c>
      <c r="G3754" t="s">
        <v>16</v>
      </c>
      <c r="H3754" t="s">
        <v>45</v>
      </c>
      <c r="I3754" t="s">
        <v>45</v>
      </c>
      <c r="J3754" t="s">
        <v>16</v>
      </c>
      <c r="K3754" t="s">
        <v>18</v>
      </c>
      <c r="L3754" t="s">
        <v>5596</v>
      </c>
      <c r="M3754" t="s">
        <v>16</v>
      </c>
      <c r="N3754" t="s">
        <v>16</v>
      </c>
      <c r="O3754" t="s">
        <v>16</v>
      </c>
      <c r="P3754">
        <f t="shared" si="118"/>
        <v>3</v>
      </c>
      <c r="Q3754">
        <f t="shared" si="117"/>
        <v>0</v>
      </c>
      <c r="R3754" t="str">
        <f>IFERROR(VLOOKUP(P3754,Sheet1!$E$30:$F$35,2,FALSE),"")</f>
        <v>rino</v>
      </c>
    </row>
    <row r="3755" spans="1:18">
      <c r="A3755" t="s">
        <v>15</v>
      </c>
      <c r="B3755" t="s">
        <v>6932</v>
      </c>
      <c r="C3755" t="s">
        <v>6930</v>
      </c>
      <c r="D3755" t="s">
        <v>6146</v>
      </c>
      <c r="E3755" t="s">
        <v>2524</v>
      </c>
      <c r="F3755" t="s">
        <v>21</v>
      </c>
      <c r="G3755" t="s">
        <v>16</v>
      </c>
      <c r="H3755" t="s">
        <v>45</v>
      </c>
      <c r="I3755" t="s">
        <v>45</v>
      </c>
      <c r="J3755" t="s">
        <v>16</v>
      </c>
      <c r="K3755" t="s">
        <v>18</v>
      </c>
      <c r="L3755" t="s">
        <v>5596</v>
      </c>
      <c r="M3755" t="s">
        <v>16</v>
      </c>
      <c r="N3755" t="s">
        <v>16</v>
      </c>
      <c r="O3755" t="s">
        <v>16</v>
      </c>
      <c r="P3755">
        <f t="shared" si="118"/>
        <v>0</v>
      </c>
      <c r="Q3755">
        <f t="shared" si="117"/>
        <v>0</v>
      </c>
      <c r="R3755" t="str">
        <f>IFERROR(VLOOKUP(P3755,Sheet1!$E$30:$F$35,2,FALSE),"")</f>
        <v/>
      </c>
    </row>
    <row r="3756" spans="1:18">
      <c r="A3756" t="s">
        <v>15</v>
      </c>
      <c r="B3756" t="s">
        <v>6933</v>
      </c>
      <c r="C3756" t="s">
        <v>6930</v>
      </c>
      <c r="D3756" t="s">
        <v>2274</v>
      </c>
      <c r="E3756" t="s">
        <v>6934</v>
      </c>
      <c r="F3756" t="s">
        <v>20</v>
      </c>
      <c r="G3756" t="s">
        <v>16</v>
      </c>
      <c r="H3756" t="s">
        <v>45</v>
      </c>
      <c r="I3756" t="s">
        <v>45</v>
      </c>
      <c r="J3756" t="s">
        <v>16</v>
      </c>
      <c r="K3756" t="s">
        <v>18</v>
      </c>
      <c r="L3756" t="s">
        <v>5596</v>
      </c>
      <c r="M3756" t="s">
        <v>16</v>
      </c>
      <c r="N3756" t="s">
        <v>16</v>
      </c>
      <c r="O3756" t="s">
        <v>16</v>
      </c>
      <c r="P3756">
        <f t="shared" si="118"/>
        <v>0</v>
      </c>
      <c r="Q3756">
        <f t="shared" si="117"/>
        <v>0</v>
      </c>
      <c r="R3756" t="str">
        <f>IFERROR(VLOOKUP(P3756,Sheet1!$E$30:$F$35,2,FALSE),"")</f>
        <v/>
      </c>
    </row>
    <row r="3757" spans="1:18">
      <c r="A3757" t="s">
        <v>15</v>
      </c>
      <c r="B3757" t="s">
        <v>6935</v>
      </c>
      <c r="C3757" t="s">
        <v>6936</v>
      </c>
      <c r="D3757" t="s">
        <v>6151</v>
      </c>
      <c r="E3757" t="s">
        <v>1911</v>
      </c>
      <c r="F3757" t="s">
        <v>24</v>
      </c>
      <c r="G3757" t="s">
        <v>16</v>
      </c>
      <c r="H3757" t="s">
        <v>45</v>
      </c>
      <c r="I3757" t="s">
        <v>45</v>
      </c>
      <c r="J3757" t="s">
        <v>16</v>
      </c>
      <c r="K3757" t="s">
        <v>18</v>
      </c>
      <c r="L3757" t="s">
        <v>5596</v>
      </c>
      <c r="M3757" t="s">
        <v>16</v>
      </c>
      <c r="N3757" t="s">
        <v>16</v>
      </c>
      <c r="O3757" t="s">
        <v>16</v>
      </c>
      <c r="P3757">
        <f t="shared" si="118"/>
        <v>3</v>
      </c>
      <c r="Q3757">
        <f t="shared" si="117"/>
        <v>0</v>
      </c>
      <c r="R3757" t="str">
        <f>IFERROR(VLOOKUP(P3757,Sheet1!$E$30:$F$35,2,FALSE),"")</f>
        <v>rino</v>
      </c>
    </row>
    <row r="3758" spans="1:18">
      <c r="A3758" t="s">
        <v>15</v>
      </c>
      <c r="B3758" t="s">
        <v>6937</v>
      </c>
      <c r="C3758" t="s">
        <v>6938</v>
      </c>
      <c r="D3758" t="s">
        <v>6153</v>
      </c>
      <c r="E3758" t="s">
        <v>2525</v>
      </c>
      <c r="F3758" t="s">
        <v>27</v>
      </c>
      <c r="G3758" t="s">
        <v>16</v>
      </c>
      <c r="H3758" t="s">
        <v>45</v>
      </c>
      <c r="I3758" t="s">
        <v>45</v>
      </c>
      <c r="J3758" t="s">
        <v>16</v>
      </c>
      <c r="K3758" t="s">
        <v>18</v>
      </c>
      <c r="L3758" t="s">
        <v>5596</v>
      </c>
      <c r="M3758" t="s">
        <v>16</v>
      </c>
      <c r="N3758" t="s">
        <v>16</v>
      </c>
      <c r="O3758" t="s">
        <v>16</v>
      </c>
      <c r="P3758">
        <f t="shared" si="118"/>
        <v>8</v>
      </c>
      <c r="Q3758">
        <f t="shared" si="117"/>
        <v>1</v>
      </c>
      <c r="R3758" t="str">
        <f>IFERROR(VLOOKUP(P3758,Sheet1!$E$30:$F$35,2,FALSE),"")</f>
        <v>grape</v>
      </c>
    </row>
    <row r="3759" spans="1:18">
      <c r="A3759" t="s">
        <v>15</v>
      </c>
      <c r="B3759" t="s">
        <v>6621</v>
      </c>
      <c r="C3759" t="s">
        <v>6939</v>
      </c>
      <c r="D3759" t="s">
        <v>2276</v>
      </c>
      <c r="E3759" t="s">
        <v>6940</v>
      </c>
      <c r="F3759" t="s">
        <v>22</v>
      </c>
      <c r="G3759" t="s">
        <v>16</v>
      </c>
      <c r="H3759" t="s">
        <v>45</v>
      </c>
      <c r="I3759" t="s">
        <v>45</v>
      </c>
      <c r="J3759" t="s">
        <v>16</v>
      </c>
      <c r="K3759" t="s">
        <v>18</v>
      </c>
      <c r="L3759" t="s">
        <v>5596</v>
      </c>
      <c r="M3759" t="s">
        <v>16</v>
      </c>
      <c r="N3759" t="s">
        <v>16</v>
      </c>
      <c r="O3759" t="s">
        <v>16</v>
      </c>
      <c r="P3759">
        <f t="shared" si="118"/>
        <v>8</v>
      </c>
      <c r="Q3759">
        <f t="shared" si="117"/>
        <v>1</v>
      </c>
      <c r="R3759" t="str">
        <f>IFERROR(VLOOKUP(P3759,Sheet1!$E$30:$F$35,2,FALSE),"")</f>
        <v>grape</v>
      </c>
    </row>
    <row r="3760" spans="1:18">
      <c r="A3760" t="s">
        <v>15</v>
      </c>
      <c r="B3760" t="s">
        <v>6628</v>
      </c>
      <c r="C3760" t="s">
        <v>6939</v>
      </c>
      <c r="D3760" t="s">
        <v>1720</v>
      </c>
      <c r="E3760" t="s">
        <v>6941</v>
      </c>
      <c r="F3760" t="s">
        <v>30</v>
      </c>
      <c r="G3760" t="s">
        <v>16</v>
      </c>
      <c r="H3760" t="s">
        <v>45</v>
      </c>
      <c r="I3760" t="s">
        <v>45</v>
      </c>
      <c r="J3760" t="s">
        <v>16</v>
      </c>
      <c r="K3760" t="s">
        <v>18</v>
      </c>
      <c r="L3760" t="s">
        <v>5596</v>
      </c>
      <c r="M3760" t="s">
        <v>16</v>
      </c>
      <c r="N3760" t="s">
        <v>16</v>
      </c>
      <c r="O3760" t="s">
        <v>16</v>
      </c>
      <c r="P3760">
        <f t="shared" si="118"/>
        <v>0</v>
      </c>
      <c r="Q3760">
        <f t="shared" si="117"/>
        <v>0</v>
      </c>
      <c r="R3760" t="str">
        <f>IFERROR(VLOOKUP(P3760,Sheet1!$E$30:$F$35,2,FALSE),"")</f>
        <v/>
      </c>
    </row>
    <row r="3761" spans="1:18">
      <c r="A3761" t="s">
        <v>15</v>
      </c>
      <c r="B3761" t="s">
        <v>6942</v>
      </c>
      <c r="C3761" t="s">
        <v>6943</v>
      </c>
      <c r="D3761" t="s">
        <v>6157</v>
      </c>
      <c r="E3761" t="s">
        <v>2528</v>
      </c>
      <c r="F3761" t="s">
        <v>32</v>
      </c>
      <c r="G3761" t="s">
        <v>16</v>
      </c>
      <c r="H3761" t="s">
        <v>45</v>
      </c>
      <c r="I3761" t="s">
        <v>45</v>
      </c>
      <c r="J3761" t="s">
        <v>16</v>
      </c>
      <c r="K3761" t="s">
        <v>18</v>
      </c>
      <c r="L3761" t="s">
        <v>5596</v>
      </c>
      <c r="M3761" t="s">
        <v>16</v>
      </c>
      <c r="N3761" t="s">
        <v>16</v>
      </c>
      <c r="O3761" t="s">
        <v>16</v>
      </c>
      <c r="P3761">
        <f t="shared" si="118"/>
        <v>3</v>
      </c>
      <c r="Q3761">
        <f t="shared" si="117"/>
        <v>0</v>
      </c>
      <c r="R3761" t="str">
        <f>IFERROR(VLOOKUP(P3761,Sheet1!$E$30:$F$35,2,FALSE),"")</f>
        <v>rino</v>
      </c>
    </row>
    <row r="3762" spans="1:18">
      <c r="A3762" t="s">
        <v>15</v>
      </c>
      <c r="B3762" t="s">
        <v>6944</v>
      </c>
      <c r="C3762" t="s">
        <v>6943</v>
      </c>
      <c r="D3762" t="s">
        <v>2277</v>
      </c>
      <c r="E3762" t="s">
        <v>6945</v>
      </c>
      <c r="F3762" t="s">
        <v>23</v>
      </c>
      <c r="G3762" t="s">
        <v>16</v>
      </c>
      <c r="H3762" t="s">
        <v>45</v>
      </c>
      <c r="I3762" t="s">
        <v>45</v>
      </c>
      <c r="J3762" t="s">
        <v>16</v>
      </c>
      <c r="K3762" t="s">
        <v>18</v>
      </c>
      <c r="L3762" t="s">
        <v>5596</v>
      </c>
      <c r="M3762" t="s">
        <v>16</v>
      </c>
      <c r="N3762" t="s">
        <v>16</v>
      </c>
      <c r="O3762" t="s">
        <v>16</v>
      </c>
      <c r="P3762">
        <f t="shared" si="118"/>
        <v>0</v>
      </c>
      <c r="Q3762">
        <f t="shared" si="117"/>
        <v>0</v>
      </c>
      <c r="R3762" t="str">
        <f>IFERROR(VLOOKUP(P3762,Sheet1!$E$30:$F$35,2,FALSE),"")</f>
        <v/>
      </c>
    </row>
    <row r="3763" spans="1:18">
      <c r="A3763" t="s">
        <v>15</v>
      </c>
      <c r="B3763" t="s">
        <v>6946</v>
      </c>
      <c r="C3763" t="s">
        <v>6943</v>
      </c>
      <c r="D3763" t="s">
        <v>6159</v>
      </c>
      <c r="E3763" t="s">
        <v>6947</v>
      </c>
      <c r="F3763" t="s">
        <v>35</v>
      </c>
      <c r="G3763" t="s">
        <v>16</v>
      </c>
      <c r="H3763" t="s">
        <v>45</v>
      </c>
      <c r="I3763" t="s">
        <v>45</v>
      </c>
      <c r="J3763" t="s">
        <v>16</v>
      </c>
      <c r="K3763" t="s">
        <v>18</v>
      </c>
      <c r="L3763" t="s">
        <v>5596</v>
      </c>
      <c r="M3763" t="s">
        <v>16</v>
      </c>
      <c r="N3763" t="s">
        <v>16</v>
      </c>
      <c r="O3763" t="s">
        <v>16</v>
      </c>
      <c r="P3763">
        <f t="shared" si="118"/>
        <v>0</v>
      </c>
      <c r="Q3763">
        <f t="shared" si="117"/>
        <v>0</v>
      </c>
      <c r="R3763" t="str">
        <f>IFERROR(VLOOKUP(P3763,Sheet1!$E$30:$F$35,2,FALSE),"")</f>
        <v/>
      </c>
    </row>
    <row r="3764" spans="1:18">
      <c r="A3764" t="s">
        <v>15</v>
      </c>
      <c r="B3764" t="s">
        <v>6948</v>
      </c>
      <c r="C3764" t="s">
        <v>6949</v>
      </c>
      <c r="D3764" t="s">
        <v>6161</v>
      </c>
      <c r="E3764" t="s">
        <v>2529</v>
      </c>
      <c r="F3764" t="s">
        <v>26</v>
      </c>
      <c r="G3764" t="s">
        <v>16</v>
      </c>
      <c r="H3764" t="s">
        <v>45</v>
      </c>
      <c r="I3764" t="s">
        <v>45</v>
      </c>
      <c r="J3764" t="s">
        <v>16</v>
      </c>
      <c r="K3764" t="s">
        <v>18</v>
      </c>
      <c r="L3764" t="s">
        <v>5596</v>
      </c>
      <c r="M3764" t="s">
        <v>16</v>
      </c>
      <c r="N3764" t="s">
        <v>16</v>
      </c>
      <c r="O3764" t="s">
        <v>16</v>
      </c>
      <c r="P3764">
        <f t="shared" si="118"/>
        <v>3</v>
      </c>
      <c r="Q3764">
        <f t="shared" si="117"/>
        <v>0</v>
      </c>
      <c r="R3764" t="str">
        <f>IFERROR(VLOOKUP(P3764,Sheet1!$E$30:$F$35,2,FALSE),"")</f>
        <v>rino</v>
      </c>
    </row>
    <row r="3765" spans="1:18">
      <c r="A3765" t="s">
        <v>15</v>
      </c>
      <c r="B3765" t="s">
        <v>6950</v>
      </c>
      <c r="C3765" t="s">
        <v>6951</v>
      </c>
      <c r="D3765" t="s">
        <v>2279</v>
      </c>
      <c r="E3765" t="s">
        <v>6952</v>
      </c>
      <c r="F3765" t="s">
        <v>25</v>
      </c>
      <c r="G3765" t="s">
        <v>16</v>
      </c>
      <c r="H3765" t="s">
        <v>45</v>
      </c>
      <c r="I3765" t="s">
        <v>45</v>
      </c>
      <c r="J3765" t="s">
        <v>16</v>
      </c>
      <c r="K3765" t="s">
        <v>18</v>
      </c>
      <c r="L3765" t="s">
        <v>5596</v>
      </c>
      <c r="M3765" t="s">
        <v>16</v>
      </c>
      <c r="N3765" t="s">
        <v>16</v>
      </c>
      <c r="O3765" t="s">
        <v>16</v>
      </c>
      <c r="P3765">
        <f t="shared" si="118"/>
        <v>8</v>
      </c>
      <c r="Q3765">
        <f t="shared" si="117"/>
        <v>1</v>
      </c>
      <c r="R3765" t="str">
        <f>IFERROR(VLOOKUP(P3765,Sheet1!$E$30:$F$35,2,FALSE),"")</f>
        <v>grape</v>
      </c>
    </row>
    <row r="3766" spans="1:18">
      <c r="A3766" t="s">
        <v>15</v>
      </c>
      <c r="B3766" t="s">
        <v>6953</v>
      </c>
      <c r="C3766" t="s">
        <v>6951</v>
      </c>
      <c r="D3766" t="s">
        <v>6166</v>
      </c>
      <c r="E3766" t="s">
        <v>6954</v>
      </c>
      <c r="F3766" t="s">
        <v>42</v>
      </c>
      <c r="G3766" t="s">
        <v>16</v>
      </c>
      <c r="H3766" t="s">
        <v>45</v>
      </c>
      <c r="I3766" t="s">
        <v>45</v>
      </c>
      <c r="J3766" t="s">
        <v>16</v>
      </c>
      <c r="K3766" t="s">
        <v>18</v>
      </c>
      <c r="L3766" t="s">
        <v>5596</v>
      </c>
      <c r="M3766" t="s">
        <v>16</v>
      </c>
      <c r="N3766" t="s">
        <v>16</v>
      </c>
      <c r="O3766" t="s">
        <v>16</v>
      </c>
      <c r="P3766">
        <f t="shared" si="118"/>
        <v>0</v>
      </c>
      <c r="Q3766">
        <f t="shared" si="117"/>
        <v>0</v>
      </c>
      <c r="R3766" t="str">
        <f>IFERROR(VLOOKUP(P3766,Sheet1!$E$30:$F$35,2,FALSE),"")</f>
        <v/>
      </c>
    </row>
    <row r="3767" spans="1:18">
      <c r="A3767" t="s">
        <v>15</v>
      </c>
      <c r="B3767" t="s">
        <v>6955</v>
      </c>
      <c r="C3767" t="s">
        <v>6951</v>
      </c>
      <c r="D3767" t="s">
        <v>6169</v>
      </c>
      <c r="E3767" t="s">
        <v>2530</v>
      </c>
      <c r="F3767" t="s">
        <v>45</v>
      </c>
      <c r="G3767" t="s">
        <v>16</v>
      </c>
      <c r="H3767" t="s">
        <v>45</v>
      </c>
      <c r="I3767" t="s">
        <v>45</v>
      </c>
      <c r="J3767" t="s">
        <v>16</v>
      </c>
      <c r="K3767" t="s">
        <v>18</v>
      </c>
      <c r="L3767" t="s">
        <v>5596</v>
      </c>
      <c r="M3767" t="s">
        <v>16</v>
      </c>
      <c r="N3767" t="s">
        <v>16</v>
      </c>
      <c r="O3767" t="s">
        <v>16</v>
      </c>
      <c r="P3767">
        <f t="shared" si="118"/>
        <v>0</v>
      </c>
      <c r="Q3767">
        <f t="shared" si="117"/>
        <v>0</v>
      </c>
      <c r="R3767" t="str">
        <f>IFERROR(VLOOKUP(P3767,Sheet1!$E$30:$F$35,2,FALSE),"")</f>
        <v/>
      </c>
    </row>
    <row r="3768" spans="1:18">
      <c r="A3768" t="s">
        <v>15</v>
      </c>
      <c r="B3768" t="s">
        <v>6956</v>
      </c>
      <c r="C3768" t="s">
        <v>6957</v>
      </c>
      <c r="D3768" t="s">
        <v>2281</v>
      </c>
      <c r="E3768" t="s">
        <v>6958</v>
      </c>
      <c r="F3768" t="s">
        <v>28</v>
      </c>
      <c r="G3768" t="s">
        <v>16</v>
      </c>
      <c r="H3768" t="s">
        <v>45</v>
      </c>
      <c r="I3768" t="s">
        <v>45</v>
      </c>
      <c r="J3768" t="s">
        <v>16</v>
      </c>
      <c r="K3768" t="s">
        <v>18</v>
      </c>
      <c r="L3768" t="s">
        <v>5596</v>
      </c>
      <c r="M3768" t="s">
        <v>16</v>
      </c>
      <c r="N3768" t="s">
        <v>16</v>
      </c>
      <c r="O3768" t="s">
        <v>16</v>
      </c>
      <c r="P3768">
        <f t="shared" si="118"/>
        <v>8</v>
      </c>
      <c r="Q3768">
        <f t="shared" si="117"/>
        <v>1</v>
      </c>
      <c r="R3768" t="str">
        <f>IFERROR(VLOOKUP(P3768,Sheet1!$E$30:$F$35,2,FALSE),"")</f>
        <v>grape</v>
      </c>
    </row>
    <row r="3769" spans="1:18">
      <c r="A3769" t="s">
        <v>15</v>
      </c>
      <c r="B3769" t="s">
        <v>6959</v>
      </c>
      <c r="C3769" t="s">
        <v>6957</v>
      </c>
      <c r="D3769" t="s">
        <v>6174</v>
      </c>
      <c r="E3769" t="s">
        <v>6960</v>
      </c>
      <c r="F3769" t="s">
        <v>50</v>
      </c>
      <c r="G3769" t="s">
        <v>16</v>
      </c>
      <c r="H3769" t="s">
        <v>45</v>
      </c>
      <c r="I3769" t="s">
        <v>45</v>
      </c>
      <c r="J3769" t="s">
        <v>16</v>
      </c>
      <c r="K3769" t="s">
        <v>18</v>
      </c>
      <c r="L3769" t="s">
        <v>5596</v>
      </c>
      <c r="M3769" t="s">
        <v>16</v>
      </c>
      <c r="N3769" t="s">
        <v>16</v>
      </c>
      <c r="O3769" t="s">
        <v>16</v>
      </c>
      <c r="P3769">
        <f t="shared" si="118"/>
        <v>0</v>
      </c>
      <c r="Q3769">
        <f t="shared" si="117"/>
        <v>0</v>
      </c>
      <c r="R3769" t="str">
        <f>IFERROR(VLOOKUP(P3769,Sheet1!$E$30:$F$35,2,FALSE),"")</f>
        <v/>
      </c>
    </row>
    <row r="3770" spans="1:18">
      <c r="A3770" t="s">
        <v>15</v>
      </c>
      <c r="B3770" t="s">
        <v>6961</v>
      </c>
      <c r="C3770" t="s">
        <v>6962</v>
      </c>
      <c r="D3770" t="s">
        <v>6177</v>
      </c>
      <c r="E3770" t="s">
        <v>2532</v>
      </c>
      <c r="F3770" t="s">
        <v>53</v>
      </c>
      <c r="G3770" t="s">
        <v>16</v>
      </c>
      <c r="H3770" t="s">
        <v>45</v>
      </c>
      <c r="I3770" t="s">
        <v>45</v>
      </c>
      <c r="J3770" t="s">
        <v>16</v>
      </c>
      <c r="K3770" t="s">
        <v>18</v>
      </c>
      <c r="L3770" t="s">
        <v>5596</v>
      </c>
      <c r="M3770" t="s">
        <v>16</v>
      </c>
      <c r="N3770" t="s">
        <v>16</v>
      </c>
      <c r="O3770" t="s">
        <v>16</v>
      </c>
      <c r="P3770">
        <f t="shared" si="118"/>
        <v>3</v>
      </c>
      <c r="Q3770">
        <f t="shared" si="117"/>
        <v>0</v>
      </c>
      <c r="R3770" t="str">
        <f>IFERROR(VLOOKUP(P3770,Sheet1!$E$30:$F$35,2,FALSE),"")</f>
        <v>rino</v>
      </c>
    </row>
    <row r="3771" spans="1:18">
      <c r="A3771" t="s">
        <v>15</v>
      </c>
      <c r="B3771" t="s">
        <v>6648</v>
      </c>
      <c r="C3771" t="s">
        <v>6963</v>
      </c>
      <c r="D3771" t="s">
        <v>2283</v>
      </c>
      <c r="E3771" t="s">
        <v>1912</v>
      </c>
      <c r="F3771" t="s">
        <v>29</v>
      </c>
      <c r="G3771" t="s">
        <v>16</v>
      </c>
      <c r="H3771" t="s">
        <v>45</v>
      </c>
      <c r="I3771" t="s">
        <v>45</v>
      </c>
      <c r="J3771" t="s">
        <v>16</v>
      </c>
      <c r="K3771" t="s">
        <v>18</v>
      </c>
      <c r="L3771" t="s">
        <v>5596</v>
      </c>
      <c r="M3771" t="s">
        <v>16</v>
      </c>
      <c r="N3771" t="s">
        <v>16</v>
      </c>
      <c r="O3771" t="s">
        <v>16</v>
      </c>
      <c r="P3771">
        <f t="shared" si="118"/>
        <v>3</v>
      </c>
      <c r="Q3771">
        <f t="shared" si="117"/>
        <v>0</v>
      </c>
      <c r="R3771" t="str">
        <f>IFERROR(VLOOKUP(P3771,Sheet1!$E$30:$F$35,2,FALSE),"")</f>
        <v>rino</v>
      </c>
    </row>
    <row r="3772" spans="1:18">
      <c r="A3772" t="s">
        <v>15</v>
      </c>
      <c r="B3772" t="s">
        <v>6651</v>
      </c>
      <c r="C3772" t="s">
        <v>6963</v>
      </c>
      <c r="D3772" t="s">
        <v>6182</v>
      </c>
      <c r="E3772" t="s">
        <v>6964</v>
      </c>
      <c r="F3772" t="s">
        <v>58</v>
      </c>
      <c r="G3772" t="s">
        <v>16</v>
      </c>
      <c r="H3772" t="s">
        <v>45</v>
      </c>
      <c r="I3772" t="s">
        <v>45</v>
      </c>
      <c r="J3772" t="s">
        <v>16</v>
      </c>
      <c r="K3772" t="s">
        <v>18</v>
      </c>
      <c r="L3772" t="s">
        <v>5596</v>
      </c>
      <c r="M3772" t="s">
        <v>16</v>
      </c>
      <c r="N3772" t="s">
        <v>16</v>
      </c>
      <c r="O3772" t="s">
        <v>16</v>
      </c>
      <c r="P3772">
        <f t="shared" si="118"/>
        <v>0</v>
      </c>
      <c r="Q3772">
        <f t="shared" si="117"/>
        <v>0</v>
      </c>
      <c r="R3772" t="str">
        <f>IFERROR(VLOOKUP(P3772,Sheet1!$E$30:$F$35,2,FALSE),"")</f>
        <v/>
      </c>
    </row>
    <row r="3773" spans="1:18">
      <c r="A3773" t="s">
        <v>15</v>
      </c>
      <c r="B3773" t="s">
        <v>6965</v>
      </c>
      <c r="C3773" t="s">
        <v>6963</v>
      </c>
      <c r="D3773" t="s">
        <v>6185</v>
      </c>
      <c r="E3773" t="s">
        <v>2534</v>
      </c>
      <c r="F3773" t="s">
        <v>60</v>
      </c>
      <c r="G3773" t="s">
        <v>16</v>
      </c>
      <c r="H3773" t="s">
        <v>45</v>
      </c>
      <c r="I3773" t="s">
        <v>45</v>
      </c>
      <c r="J3773" t="s">
        <v>16</v>
      </c>
      <c r="K3773" t="s">
        <v>18</v>
      </c>
      <c r="L3773" t="s">
        <v>5596</v>
      </c>
      <c r="M3773" t="s">
        <v>16</v>
      </c>
      <c r="N3773" t="s">
        <v>16</v>
      </c>
      <c r="O3773" t="s">
        <v>16</v>
      </c>
      <c r="P3773">
        <f t="shared" si="118"/>
        <v>0</v>
      </c>
      <c r="Q3773">
        <f t="shared" si="117"/>
        <v>0</v>
      </c>
      <c r="R3773" t="str">
        <f>IFERROR(VLOOKUP(P3773,Sheet1!$E$30:$F$35,2,FALSE),"")</f>
        <v/>
      </c>
    </row>
    <row r="3774" spans="1:18">
      <c r="A3774" t="s">
        <v>15</v>
      </c>
      <c r="B3774" t="s">
        <v>6966</v>
      </c>
      <c r="C3774" t="s">
        <v>6963</v>
      </c>
      <c r="D3774" t="s">
        <v>1722</v>
      </c>
      <c r="E3774" t="s">
        <v>6967</v>
      </c>
      <c r="F3774" t="s">
        <v>31</v>
      </c>
      <c r="G3774" t="s">
        <v>16</v>
      </c>
      <c r="H3774" t="s">
        <v>45</v>
      </c>
      <c r="I3774" t="s">
        <v>45</v>
      </c>
      <c r="J3774" t="s">
        <v>16</v>
      </c>
      <c r="K3774" t="s">
        <v>18</v>
      </c>
      <c r="L3774" t="s">
        <v>5596</v>
      </c>
      <c r="M3774" t="s">
        <v>16</v>
      </c>
      <c r="N3774" t="s">
        <v>16</v>
      </c>
      <c r="O3774" t="s">
        <v>16</v>
      </c>
      <c r="P3774">
        <f t="shared" si="118"/>
        <v>0</v>
      </c>
      <c r="Q3774">
        <f t="shared" si="117"/>
        <v>0</v>
      </c>
      <c r="R3774" t="str">
        <f>IFERROR(VLOOKUP(P3774,Sheet1!$E$30:$F$35,2,FALSE),"")</f>
        <v/>
      </c>
    </row>
    <row r="3775" spans="1:18">
      <c r="A3775" t="s">
        <v>15</v>
      </c>
      <c r="B3775" t="s">
        <v>6968</v>
      </c>
      <c r="C3775" t="s">
        <v>6963</v>
      </c>
      <c r="D3775" t="s">
        <v>6189</v>
      </c>
      <c r="E3775" t="s">
        <v>6969</v>
      </c>
      <c r="F3775" t="s">
        <v>63</v>
      </c>
      <c r="G3775" t="s">
        <v>16</v>
      </c>
      <c r="H3775" t="s">
        <v>45</v>
      </c>
      <c r="I3775" t="s">
        <v>45</v>
      </c>
      <c r="J3775" t="s">
        <v>16</v>
      </c>
      <c r="K3775" t="s">
        <v>18</v>
      </c>
      <c r="L3775" t="s">
        <v>5596</v>
      </c>
      <c r="M3775" t="s">
        <v>16</v>
      </c>
      <c r="N3775" t="s">
        <v>16</v>
      </c>
      <c r="O3775" t="s">
        <v>16</v>
      </c>
      <c r="P3775">
        <f t="shared" si="118"/>
        <v>0</v>
      </c>
      <c r="Q3775">
        <f t="shared" si="117"/>
        <v>0</v>
      </c>
      <c r="R3775" t="str">
        <f>IFERROR(VLOOKUP(P3775,Sheet1!$E$30:$F$35,2,FALSE),"")</f>
        <v/>
      </c>
    </row>
    <row r="3776" spans="1:18">
      <c r="A3776" t="s">
        <v>15</v>
      </c>
      <c r="B3776" t="s">
        <v>6970</v>
      </c>
      <c r="C3776" t="s">
        <v>6963</v>
      </c>
      <c r="D3776" t="s">
        <v>6192</v>
      </c>
      <c r="E3776" t="s">
        <v>2535</v>
      </c>
      <c r="F3776" t="s">
        <v>66</v>
      </c>
      <c r="G3776" t="s">
        <v>16</v>
      </c>
      <c r="H3776" t="s">
        <v>45</v>
      </c>
      <c r="I3776" t="s">
        <v>45</v>
      </c>
      <c r="J3776" t="s">
        <v>16</v>
      </c>
      <c r="K3776" t="s">
        <v>18</v>
      </c>
      <c r="L3776" t="s">
        <v>5596</v>
      </c>
      <c r="M3776" t="s">
        <v>16</v>
      </c>
      <c r="N3776" t="s">
        <v>16</v>
      </c>
      <c r="O3776" t="s">
        <v>16</v>
      </c>
      <c r="P3776">
        <f t="shared" si="118"/>
        <v>0</v>
      </c>
      <c r="Q3776">
        <f t="shared" si="117"/>
        <v>0</v>
      </c>
      <c r="R3776" t="str">
        <f>IFERROR(VLOOKUP(P3776,Sheet1!$E$30:$F$35,2,FALSE),"")</f>
        <v/>
      </c>
    </row>
    <row r="3777" spans="1:18">
      <c r="A3777" t="s">
        <v>15</v>
      </c>
      <c r="B3777" t="s">
        <v>6971</v>
      </c>
      <c r="C3777" t="s">
        <v>6972</v>
      </c>
      <c r="D3777" t="s">
        <v>2286</v>
      </c>
      <c r="E3777" t="s">
        <v>6973</v>
      </c>
      <c r="F3777" t="s">
        <v>33</v>
      </c>
      <c r="G3777" t="s">
        <v>16</v>
      </c>
      <c r="H3777" t="s">
        <v>45</v>
      </c>
      <c r="I3777" t="s">
        <v>45</v>
      </c>
      <c r="J3777" t="s">
        <v>16</v>
      </c>
      <c r="K3777" t="s">
        <v>18</v>
      </c>
      <c r="L3777" t="s">
        <v>5596</v>
      </c>
      <c r="M3777" t="s">
        <v>16</v>
      </c>
      <c r="N3777" t="s">
        <v>16</v>
      </c>
      <c r="O3777" t="s">
        <v>16</v>
      </c>
      <c r="P3777">
        <f t="shared" si="118"/>
        <v>8</v>
      </c>
      <c r="Q3777">
        <f t="shared" si="117"/>
        <v>1</v>
      </c>
      <c r="R3777" t="str">
        <f>IFERROR(VLOOKUP(P3777,Sheet1!$E$30:$F$35,2,FALSE),"")</f>
        <v>grape</v>
      </c>
    </row>
    <row r="3778" spans="1:18">
      <c r="A3778" t="s">
        <v>15</v>
      </c>
      <c r="B3778" t="s">
        <v>6974</v>
      </c>
      <c r="C3778" t="s">
        <v>6972</v>
      </c>
      <c r="D3778" t="s">
        <v>6197</v>
      </c>
      <c r="E3778" t="s">
        <v>6975</v>
      </c>
      <c r="F3778" t="s">
        <v>39</v>
      </c>
      <c r="G3778" t="s">
        <v>16</v>
      </c>
      <c r="H3778" t="s">
        <v>45</v>
      </c>
      <c r="I3778" t="s">
        <v>45</v>
      </c>
      <c r="J3778" t="s">
        <v>16</v>
      </c>
      <c r="K3778" t="s">
        <v>18</v>
      </c>
      <c r="L3778" t="s">
        <v>5596</v>
      </c>
      <c r="M3778" t="s">
        <v>16</v>
      </c>
      <c r="N3778" t="s">
        <v>16</v>
      </c>
      <c r="O3778" t="s">
        <v>16</v>
      </c>
      <c r="P3778">
        <f t="shared" si="118"/>
        <v>0</v>
      </c>
      <c r="Q3778">
        <f t="shared" si="117"/>
        <v>0</v>
      </c>
      <c r="R3778" t="str">
        <f>IFERROR(VLOOKUP(P3778,Sheet1!$E$30:$F$35,2,FALSE),"")</f>
        <v/>
      </c>
    </row>
    <row r="3779" spans="1:18">
      <c r="A3779" t="s">
        <v>15</v>
      </c>
      <c r="B3779" t="s">
        <v>6976</v>
      </c>
      <c r="C3779" t="s">
        <v>6972</v>
      </c>
      <c r="D3779" t="s">
        <v>6200</v>
      </c>
      <c r="E3779" t="s">
        <v>2537</v>
      </c>
      <c r="F3779" t="s">
        <v>70</v>
      </c>
      <c r="G3779" t="s">
        <v>16</v>
      </c>
      <c r="H3779" t="s">
        <v>45</v>
      </c>
      <c r="I3779" t="s">
        <v>45</v>
      </c>
      <c r="J3779" t="s">
        <v>16</v>
      </c>
      <c r="K3779" t="s">
        <v>18</v>
      </c>
      <c r="L3779" t="s">
        <v>5596</v>
      </c>
      <c r="M3779" t="s">
        <v>16</v>
      </c>
      <c r="N3779" t="s">
        <v>16</v>
      </c>
      <c r="O3779" t="s">
        <v>16</v>
      </c>
      <c r="P3779">
        <f t="shared" si="118"/>
        <v>0</v>
      </c>
      <c r="Q3779">
        <f t="shared" si="117"/>
        <v>0</v>
      </c>
      <c r="R3779" t="str">
        <f>IFERROR(VLOOKUP(P3779,Sheet1!$E$30:$F$35,2,FALSE),"")</f>
        <v/>
      </c>
    </row>
    <row r="3780" spans="1:18">
      <c r="A3780" t="s">
        <v>15</v>
      </c>
      <c r="B3780" t="s">
        <v>6977</v>
      </c>
      <c r="C3780" t="s">
        <v>6972</v>
      </c>
      <c r="D3780" t="s">
        <v>2287</v>
      </c>
      <c r="E3780" t="s">
        <v>6978</v>
      </c>
      <c r="F3780" t="s">
        <v>34</v>
      </c>
      <c r="G3780" t="s">
        <v>16</v>
      </c>
      <c r="H3780" t="s">
        <v>45</v>
      </c>
      <c r="I3780" t="s">
        <v>45</v>
      </c>
      <c r="J3780" t="s">
        <v>16</v>
      </c>
      <c r="K3780" t="s">
        <v>18</v>
      </c>
      <c r="L3780" t="s">
        <v>5596</v>
      </c>
      <c r="M3780" t="s">
        <v>16</v>
      </c>
      <c r="N3780" t="s">
        <v>16</v>
      </c>
      <c r="O3780" t="s">
        <v>16</v>
      </c>
      <c r="P3780">
        <f t="shared" si="118"/>
        <v>0</v>
      </c>
      <c r="Q3780">
        <f t="shared" ref="Q3780:Q3843" si="119">IF(P3780=8,1,0)</f>
        <v>0</v>
      </c>
      <c r="R3780" t="str">
        <f>IFERROR(VLOOKUP(P3780,Sheet1!$E$30:$F$35,2,FALSE),"")</f>
        <v/>
      </c>
    </row>
    <row r="3781" spans="1:18">
      <c r="A3781" t="s">
        <v>15</v>
      </c>
      <c r="B3781" t="s">
        <v>6979</v>
      </c>
      <c r="C3781" t="s">
        <v>6972</v>
      </c>
      <c r="D3781" t="s">
        <v>6205</v>
      </c>
      <c r="E3781" t="s">
        <v>6980</v>
      </c>
      <c r="F3781" t="s">
        <v>37</v>
      </c>
      <c r="G3781" t="s">
        <v>16</v>
      </c>
      <c r="H3781" t="s">
        <v>45</v>
      </c>
      <c r="I3781" t="s">
        <v>45</v>
      </c>
      <c r="J3781" t="s">
        <v>16</v>
      </c>
      <c r="K3781" t="s">
        <v>18</v>
      </c>
      <c r="L3781" t="s">
        <v>5596</v>
      </c>
      <c r="M3781" t="s">
        <v>16</v>
      </c>
      <c r="N3781" t="s">
        <v>16</v>
      </c>
      <c r="O3781" t="s">
        <v>16</v>
      </c>
      <c r="P3781">
        <f t="shared" ref="P3781:P3844" si="120">C3781-C3780</f>
        <v>0</v>
      </c>
      <c r="Q3781">
        <f t="shared" si="119"/>
        <v>0</v>
      </c>
      <c r="R3781" t="str">
        <f>IFERROR(VLOOKUP(P3781,Sheet1!$E$30:$F$35,2,FALSE),"")</f>
        <v/>
      </c>
    </row>
    <row r="3782" spans="1:18">
      <c r="A3782" t="s">
        <v>15</v>
      </c>
      <c r="B3782" t="s">
        <v>6981</v>
      </c>
      <c r="C3782" t="s">
        <v>6982</v>
      </c>
      <c r="D3782" t="s">
        <v>6208</v>
      </c>
      <c r="E3782" t="s">
        <v>2539</v>
      </c>
      <c r="F3782" t="s">
        <v>76</v>
      </c>
      <c r="G3782" t="s">
        <v>16</v>
      </c>
      <c r="H3782" t="s">
        <v>45</v>
      </c>
      <c r="I3782" t="s">
        <v>45</v>
      </c>
      <c r="J3782" t="s">
        <v>16</v>
      </c>
      <c r="K3782" t="s">
        <v>18</v>
      </c>
      <c r="L3782" t="s">
        <v>5596</v>
      </c>
      <c r="M3782" t="s">
        <v>16</v>
      </c>
      <c r="N3782" t="s">
        <v>16</v>
      </c>
      <c r="O3782" t="s">
        <v>16</v>
      </c>
      <c r="P3782">
        <f t="shared" si="120"/>
        <v>2</v>
      </c>
      <c r="Q3782">
        <f t="shared" si="119"/>
        <v>0</v>
      </c>
      <c r="R3782" t="str">
        <f>IFERROR(VLOOKUP(P3782,Sheet1!$E$30:$F$35,2,FALSE),"")</f>
        <v>cherry</v>
      </c>
    </row>
    <row r="3783" spans="1:18">
      <c r="A3783" t="s">
        <v>15</v>
      </c>
      <c r="B3783" t="s">
        <v>6678</v>
      </c>
      <c r="C3783" t="s">
        <v>6983</v>
      </c>
      <c r="D3783" t="s">
        <v>2289</v>
      </c>
      <c r="E3783" t="s">
        <v>6984</v>
      </c>
      <c r="F3783" t="s">
        <v>38</v>
      </c>
      <c r="G3783" t="s">
        <v>16</v>
      </c>
      <c r="H3783" t="s">
        <v>45</v>
      </c>
      <c r="I3783" t="s">
        <v>45</v>
      </c>
      <c r="J3783" t="s">
        <v>16</v>
      </c>
      <c r="K3783" t="s">
        <v>18</v>
      </c>
      <c r="L3783" t="s">
        <v>5596</v>
      </c>
      <c r="M3783" t="s">
        <v>16</v>
      </c>
      <c r="N3783" t="s">
        <v>16</v>
      </c>
      <c r="O3783" t="s">
        <v>16</v>
      </c>
      <c r="P3783">
        <f t="shared" si="120"/>
        <v>3</v>
      </c>
      <c r="Q3783">
        <f t="shared" si="119"/>
        <v>0</v>
      </c>
      <c r="R3783" t="str">
        <f>IFERROR(VLOOKUP(P3783,Sheet1!$E$30:$F$35,2,FALSE),"")</f>
        <v>rino</v>
      </c>
    </row>
    <row r="3784" spans="1:18">
      <c r="A3784" t="s">
        <v>15</v>
      </c>
      <c r="B3784" t="s">
        <v>6682</v>
      </c>
      <c r="C3784" t="s">
        <v>6983</v>
      </c>
      <c r="D3784" t="s">
        <v>6213</v>
      </c>
      <c r="E3784" t="s">
        <v>6985</v>
      </c>
      <c r="F3784" t="s">
        <v>80</v>
      </c>
      <c r="G3784" t="s">
        <v>16</v>
      </c>
      <c r="H3784" t="s">
        <v>45</v>
      </c>
      <c r="I3784" t="s">
        <v>45</v>
      </c>
      <c r="J3784" t="s">
        <v>16</v>
      </c>
      <c r="K3784" t="s">
        <v>18</v>
      </c>
      <c r="L3784" t="s">
        <v>5596</v>
      </c>
      <c r="M3784" t="s">
        <v>16</v>
      </c>
      <c r="N3784" t="s">
        <v>16</v>
      </c>
      <c r="O3784" t="s">
        <v>16</v>
      </c>
      <c r="P3784">
        <f t="shared" si="120"/>
        <v>0</v>
      </c>
      <c r="Q3784">
        <f t="shared" si="119"/>
        <v>0</v>
      </c>
      <c r="R3784" t="str">
        <f>IFERROR(VLOOKUP(P3784,Sheet1!$E$30:$F$35,2,FALSE),"")</f>
        <v/>
      </c>
    </row>
    <row r="3785" spans="1:18">
      <c r="A3785" t="s">
        <v>15</v>
      </c>
      <c r="B3785" t="s">
        <v>6986</v>
      </c>
      <c r="C3785" t="s">
        <v>6987</v>
      </c>
      <c r="D3785" t="s">
        <v>6216</v>
      </c>
      <c r="E3785" t="s">
        <v>1915</v>
      </c>
      <c r="F3785" t="s">
        <v>40</v>
      </c>
      <c r="G3785" t="s">
        <v>16</v>
      </c>
      <c r="H3785" t="s">
        <v>45</v>
      </c>
      <c r="I3785" t="s">
        <v>45</v>
      </c>
      <c r="J3785" t="s">
        <v>16</v>
      </c>
      <c r="K3785" t="s">
        <v>18</v>
      </c>
      <c r="L3785" t="s">
        <v>5596</v>
      </c>
      <c r="M3785" t="s">
        <v>16</v>
      </c>
      <c r="N3785" t="s">
        <v>16</v>
      </c>
      <c r="O3785" t="s">
        <v>16</v>
      </c>
      <c r="P3785">
        <f t="shared" si="120"/>
        <v>8</v>
      </c>
      <c r="Q3785">
        <f t="shared" si="119"/>
        <v>1</v>
      </c>
      <c r="R3785" t="str">
        <f>IFERROR(VLOOKUP(P3785,Sheet1!$E$30:$F$35,2,FALSE),"")</f>
        <v>grape</v>
      </c>
    </row>
    <row r="3786" spans="1:18">
      <c r="A3786" t="s">
        <v>15</v>
      </c>
      <c r="B3786" t="s">
        <v>6988</v>
      </c>
      <c r="C3786" t="s">
        <v>6989</v>
      </c>
      <c r="D3786" t="s">
        <v>2291</v>
      </c>
      <c r="E3786" t="s">
        <v>6990</v>
      </c>
      <c r="F3786" t="s">
        <v>83</v>
      </c>
      <c r="G3786" t="s">
        <v>16</v>
      </c>
      <c r="H3786" t="s">
        <v>45</v>
      </c>
      <c r="I3786" t="s">
        <v>45</v>
      </c>
      <c r="J3786" t="s">
        <v>16</v>
      </c>
      <c r="K3786" t="s">
        <v>18</v>
      </c>
      <c r="L3786" t="s">
        <v>5596</v>
      </c>
      <c r="M3786" t="s">
        <v>16</v>
      </c>
      <c r="N3786" t="s">
        <v>16</v>
      </c>
      <c r="O3786" t="s">
        <v>16</v>
      </c>
      <c r="P3786">
        <f t="shared" si="120"/>
        <v>3</v>
      </c>
      <c r="Q3786">
        <f t="shared" si="119"/>
        <v>0</v>
      </c>
      <c r="R3786" t="str">
        <f>IFERROR(VLOOKUP(P3786,Sheet1!$E$30:$F$35,2,FALSE),"")</f>
        <v>rino</v>
      </c>
    </row>
    <row r="3787" spans="1:18">
      <c r="A3787" t="s">
        <v>15</v>
      </c>
      <c r="B3787" t="s">
        <v>6991</v>
      </c>
      <c r="C3787" t="s">
        <v>6989</v>
      </c>
      <c r="D3787" t="s">
        <v>6220</v>
      </c>
      <c r="E3787" t="s">
        <v>6992</v>
      </c>
      <c r="F3787" t="s">
        <v>43</v>
      </c>
      <c r="G3787" t="s">
        <v>16</v>
      </c>
      <c r="H3787" t="s">
        <v>45</v>
      </c>
      <c r="I3787" t="s">
        <v>45</v>
      </c>
      <c r="J3787" t="s">
        <v>16</v>
      </c>
      <c r="K3787" t="s">
        <v>18</v>
      </c>
      <c r="L3787" t="s">
        <v>5596</v>
      </c>
      <c r="M3787" t="s">
        <v>16</v>
      </c>
      <c r="N3787" t="s">
        <v>16</v>
      </c>
      <c r="O3787" t="s">
        <v>16</v>
      </c>
      <c r="P3787">
        <f t="shared" si="120"/>
        <v>0</v>
      </c>
      <c r="Q3787">
        <f t="shared" si="119"/>
        <v>0</v>
      </c>
      <c r="R3787" t="str">
        <f>IFERROR(VLOOKUP(P3787,Sheet1!$E$30:$F$35,2,FALSE),"")</f>
        <v/>
      </c>
    </row>
    <row r="3788" spans="1:18">
      <c r="A3788" t="s">
        <v>15</v>
      </c>
      <c r="B3788" t="s">
        <v>6993</v>
      </c>
      <c r="C3788" t="s">
        <v>6989</v>
      </c>
      <c r="D3788" t="s">
        <v>1725</v>
      </c>
      <c r="E3788" t="s">
        <v>2541</v>
      </c>
      <c r="F3788" t="s">
        <v>87</v>
      </c>
      <c r="G3788" t="s">
        <v>16</v>
      </c>
      <c r="H3788" t="s">
        <v>45</v>
      </c>
      <c r="I3788" t="s">
        <v>45</v>
      </c>
      <c r="J3788" t="s">
        <v>16</v>
      </c>
      <c r="K3788" t="s">
        <v>18</v>
      </c>
      <c r="L3788" t="s">
        <v>5596</v>
      </c>
      <c r="M3788" t="s">
        <v>16</v>
      </c>
      <c r="N3788" t="s">
        <v>16</v>
      </c>
      <c r="O3788" t="s">
        <v>16</v>
      </c>
      <c r="P3788">
        <f t="shared" si="120"/>
        <v>0</v>
      </c>
      <c r="Q3788">
        <f t="shared" si="119"/>
        <v>0</v>
      </c>
      <c r="R3788" t="str">
        <f>IFERROR(VLOOKUP(P3788,Sheet1!$E$30:$F$35,2,FALSE),"")</f>
        <v/>
      </c>
    </row>
    <row r="3789" spans="1:18">
      <c r="A3789" t="s">
        <v>15</v>
      </c>
      <c r="B3789" t="s">
        <v>6994</v>
      </c>
      <c r="C3789" t="s">
        <v>6989</v>
      </c>
      <c r="D3789" t="s">
        <v>2292</v>
      </c>
      <c r="E3789" t="s">
        <v>6995</v>
      </c>
      <c r="F3789" t="s">
        <v>46</v>
      </c>
      <c r="G3789" t="s">
        <v>16</v>
      </c>
      <c r="H3789" t="s">
        <v>45</v>
      </c>
      <c r="I3789" t="s">
        <v>45</v>
      </c>
      <c r="J3789" t="s">
        <v>16</v>
      </c>
      <c r="K3789" t="s">
        <v>18</v>
      </c>
      <c r="L3789" t="s">
        <v>5596</v>
      </c>
      <c r="M3789" t="s">
        <v>16</v>
      </c>
      <c r="N3789" t="s">
        <v>16</v>
      </c>
      <c r="O3789" t="s">
        <v>16</v>
      </c>
      <c r="P3789">
        <f t="shared" si="120"/>
        <v>0</v>
      </c>
      <c r="Q3789">
        <f t="shared" si="119"/>
        <v>0</v>
      </c>
      <c r="R3789" t="str">
        <f>IFERROR(VLOOKUP(P3789,Sheet1!$E$30:$F$35,2,FALSE),"")</f>
        <v/>
      </c>
    </row>
    <row r="3790" spans="1:18">
      <c r="A3790" t="s">
        <v>15</v>
      </c>
      <c r="B3790" t="s">
        <v>6996</v>
      </c>
      <c r="C3790" t="s">
        <v>6997</v>
      </c>
      <c r="D3790" t="s">
        <v>6224</v>
      </c>
      <c r="E3790" t="s">
        <v>6998</v>
      </c>
      <c r="F3790" t="s">
        <v>89</v>
      </c>
      <c r="G3790" t="s">
        <v>16</v>
      </c>
      <c r="H3790" t="s">
        <v>45</v>
      </c>
      <c r="I3790" t="s">
        <v>45</v>
      </c>
      <c r="J3790" t="s">
        <v>16</v>
      </c>
      <c r="K3790" t="s">
        <v>18</v>
      </c>
      <c r="L3790" t="s">
        <v>5596</v>
      </c>
      <c r="M3790" t="s">
        <v>16</v>
      </c>
      <c r="N3790" t="s">
        <v>16</v>
      </c>
      <c r="O3790" t="s">
        <v>16</v>
      </c>
      <c r="P3790">
        <f t="shared" si="120"/>
        <v>2</v>
      </c>
      <c r="Q3790">
        <f t="shared" si="119"/>
        <v>0</v>
      </c>
      <c r="R3790" t="str">
        <f>IFERROR(VLOOKUP(P3790,Sheet1!$E$30:$F$35,2,FALSE),"")</f>
        <v>cherry</v>
      </c>
    </row>
    <row r="3791" spans="1:18">
      <c r="A3791" t="s">
        <v>15</v>
      </c>
      <c r="B3791" t="s">
        <v>6999</v>
      </c>
      <c r="C3791" t="s">
        <v>6997</v>
      </c>
      <c r="D3791" t="s">
        <v>6226</v>
      </c>
      <c r="E3791" t="s">
        <v>2543</v>
      </c>
      <c r="F3791" t="s">
        <v>48</v>
      </c>
      <c r="G3791" t="s">
        <v>16</v>
      </c>
      <c r="H3791" t="s">
        <v>45</v>
      </c>
      <c r="I3791" t="s">
        <v>45</v>
      </c>
      <c r="J3791" t="s">
        <v>16</v>
      </c>
      <c r="K3791" t="s">
        <v>18</v>
      </c>
      <c r="L3791" t="s">
        <v>5596</v>
      </c>
      <c r="M3791" t="s">
        <v>16</v>
      </c>
      <c r="N3791" t="s">
        <v>16</v>
      </c>
      <c r="O3791" t="s">
        <v>16</v>
      </c>
      <c r="P3791">
        <f t="shared" si="120"/>
        <v>0</v>
      </c>
      <c r="Q3791">
        <f t="shared" si="119"/>
        <v>0</v>
      </c>
      <c r="R3791" t="str">
        <f>IFERROR(VLOOKUP(P3791,Sheet1!$E$30:$F$35,2,FALSE),"")</f>
        <v/>
      </c>
    </row>
    <row r="3792" spans="1:18">
      <c r="A3792" t="s">
        <v>15</v>
      </c>
      <c r="B3792" t="s">
        <v>6703</v>
      </c>
      <c r="C3792" t="s">
        <v>7000</v>
      </c>
      <c r="D3792" t="s">
        <v>2294</v>
      </c>
      <c r="E3792" t="s">
        <v>7001</v>
      </c>
      <c r="F3792" t="s">
        <v>41</v>
      </c>
      <c r="G3792" t="s">
        <v>16</v>
      </c>
      <c r="H3792" t="s">
        <v>45</v>
      </c>
      <c r="I3792" t="s">
        <v>45</v>
      </c>
      <c r="J3792" t="s">
        <v>16</v>
      </c>
      <c r="K3792" t="s">
        <v>18</v>
      </c>
      <c r="L3792" t="s">
        <v>5596</v>
      </c>
      <c r="M3792" t="s">
        <v>16</v>
      </c>
      <c r="N3792" t="s">
        <v>16</v>
      </c>
      <c r="O3792" t="s">
        <v>16</v>
      </c>
      <c r="P3792">
        <f t="shared" si="120"/>
        <v>3</v>
      </c>
      <c r="Q3792">
        <f t="shared" si="119"/>
        <v>0</v>
      </c>
      <c r="R3792" t="str">
        <f>IFERROR(VLOOKUP(P3792,Sheet1!$E$30:$F$35,2,FALSE),"")</f>
        <v>rino</v>
      </c>
    </row>
    <row r="3793" spans="1:18">
      <c r="A3793" t="s">
        <v>15</v>
      </c>
      <c r="B3793" t="s">
        <v>6713</v>
      </c>
      <c r="C3793" t="s">
        <v>7002</v>
      </c>
      <c r="D3793" t="s">
        <v>6229</v>
      </c>
      <c r="E3793" t="s">
        <v>7003</v>
      </c>
      <c r="F3793" t="s">
        <v>51</v>
      </c>
      <c r="G3793" t="s">
        <v>16</v>
      </c>
      <c r="H3793" t="s">
        <v>45</v>
      </c>
      <c r="I3793" t="s">
        <v>45</v>
      </c>
      <c r="J3793" t="s">
        <v>16</v>
      </c>
      <c r="K3793" t="s">
        <v>18</v>
      </c>
      <c r="L3793" t="s">
        <v>5596</v>
      </c>
      <c r="M3793" t="s">
        <v>16</v>
      </c>
      <c r="N3793" t="s">
        <v>16</v>
      </c>
      <c r="O3793" t="s">
        <v>16</v>
      </c>
      <c r="P3793">
        <f t="shared" si="120"/>
        <v>8</v>
      </c>
      <c r="Q3793">
        <f t="shared" si="119"/>
        <v>1</v>
      </c>
      <c r="R3793" t="str">
        <f>IFERROR(VLOOKUP(P3793,Sheet1!$E$30:$F$35,2,FALSE),"")</f>
        <v>grape</v>
      </c>
    </row>
    <row r="3794" spans="1:18">
      <c r="A3794" t="s">
        <v>15</v>
      </c>
      <c r="B3794" t="s">
        <v>6718</v>
      </c>
      <c r="C3794" t="s">
        <v>7004</v>
      </c>
      <c r="D3794" t="s">
        <v>6231</v>
      </c>
      <c r="E3794" t="s">
        <v>2545</v>
      </c>
      <c r="F3794" t="s">
        <v>98</v>
      </c>
      <c r="G3794" t="s">
        <v>16</v>
      </c>
      <c r="H3794" t="s">
        <v>45</v>
      </c>
      <c r="I3794" t="s">
        <v>45</v>
      </c>
      <c r="J3794" t="s">
        <v>16</v>
      </c>
      <c r="K3794" t="s">
        <v>18</v>
      </c>
      <c r="L3794" t="s">
        <v>5596</v>
      </c>
      <c r="M3794" t="s">
        <v>16</v>
      </c>
      <c r="N3794" t="s">
        <v>16</v>
      </c>
      <c r="O3794" t="s">
        <v>16</v>
      </c>
      <c r="P3794">
        <f t="shared" si="120"/>
        <v>3</v>
      </c>
      <c r="Q3794">
        <f t="shared" si="119"/>
        <v>0</v>
      </c>
      <c r="R3794" t="str">
        <f>IFERROR(VLOOKUP(P3794,Sheet1!$E$30:$F$35,2,FALSE),"")</f>
        <v>rino</v>
      </c>
    </row>
    <row r="3795" spans="1:18">
      <c r="A3795" t="s">
        <v>15</v>
      </c>
      <c r="B3795" t="s">
        <v>7005</v>
      </c>
      <c r="C3795" t="s">
        <v>7004</v>
      </c>
      <c r="D3795" t="s">
        <v>2295</v>
      </c>
      <c r="E3795" t="s">
        <v>7006</v>
      </c>
      <c r="F3795" t="s">
        <v>54</v>
      </c>
      <c r="G3795" t="s">
        <v>16</v>
      </c>
      <c r="H3795" t="s">
        <v>45</v>
      </c>
      <c r="I3795" t="s">
        <v>45</v>
      </c>
      <c r="J3795" t="s">
        <v>16</v>
      </c>
      <c r="K3795" t="s">
        <v>18</v>
      </c>
      <c r="L3795" t="s">
        <v>5596</v>
      </c>
      <c r="M3795" t="s">
        <v>16</v>
      </c>
      <c r="N3795" t="s">
        <v>16</v>
      </c>
      <c r="O3795" t="s">
        <v>16</v>
      </c>
      <c r="P3795">
        <f t="shared" si="120"/>
        <v>0</v>
      </c>
      <c r="Q3795">
        <f t="shared" si="119"/>
        <v>0</v>
      </c>
      <c r="R3795" t="str">
        <f>IFERROR(VLOOKUP(P3795,Sheet1!$E$30:$F$35,2,FALSE),"")</f>
        <v/>
      </c>
    </row>
    <row r="3796" spans="1:18">
      <c r="A3796" t="s">
        <v>15</v>
      </c>
      <c r="B3796" t="s">
        <v>7007</v>
      </c>
      <c r="C3796" t="s">
        <v>7004</v>
      </c>
      <c r="D3796" t="s">
        <v>6234</v>
      </c>
      <c r="E3796" t="s">
        <v>7008</v>
      </c>
      <c r="F3796" t="s">
        <v>103</v>
      </c>
      <c r="G3796" t="s">
        <v>16</v>
      </c>
      <c r="H3796" t="s">
        <v>45</v>
      </c>
      <c r="I3796" t="s">
        <v>45</v>
      </c>
      <c r="J3796" t="s">
        <v>16</v>
      </c>
      <c r="K3796" t="s">
        <v>18</v>
      </c>
      <c r="L3796" t="s">
        <v>5596</v>
      </c>
      <c r="M3796" t="s">
        <v>16</v>
      </c>
      <c r="N3796" t="s">
        <v>16</v>
      </c>
      <c r="O3796" t="s">
        <v>16</v>
      </c>
      <c r="P3796">
        <f t="shared" si="120"/>
        <v>0</v>
      </c>
      <c r="Q3796">
        <f t="shared" si="119"/>
        <v>0</v>
      </c>
      <c r="R3796" t="str">
        <f>IFERROR(VLOOKUP(P3796,Sheet1!$E$30:$F$35,2,FALSE),"")</f>
        <v/>
      </c>
    </row>
    <row r="3797" spans="1:18">
      <c r="A3797" t="s">
        <v>15</v>
      </c>
      <c r="B3797" t="s">
        <v>7009</v>
      </c>
      <c r="C3797" t="s">
        <v>7010</v>
      </c>
      <c r="D3797" t="s">
        <v>6236</v>
      </c>
      <c r="E3797" t="s">
        <v>2547</v>
      </c>
      <c r="F3797" t="s">
        <v>56</v>
      </c>
      <c r="G3797" t="s">
        <v>16</v>
      </c>
      <c r="H3797" t="s">
        <v>45</v>
      </c>
      <c r="I3797" t="s">
        <v>45</v>
      </c>
      <c r="J3797" t="s">
        <v>16</v>
      </c>
      <c r="K3797" t="s">
        <v>18</v>
      </c>
      <c r="L3797" t="s">
        <v>5596</v>
      </c>
      <c r="M3797" t="s">
        <v>16</v>
      </c>
      <c r="N3797" t="s">
        <v>16</v>
      </c>
      <c r="O3797" t="s">
        <v>16</v>
      </c>
      <c r="P3797">
        <f t="shared" si="120"/>
        <v>3</v>
      </c>
      <c r="Q3797">
        <f t="shared" si="119"/>
        <v>0</v>
      </c>
      <c r="R3797" t="str">
        <f>IFERROR(VLOOKUP(P3797,Sheet1!$E$30:$F$35,2,FALSE),"")</f>
        <v>rino</v>
      </c>
    </row>
    <row r="3798" spans="1:18">
      <c r="A3798" t="s">
        <v>15</v>
      </c>
      <c r="B3798" t="s">
        <v>7011</v>
      </c>
      <c r="C3798" t="s">
        <v>7010</v>
      </c>
      <c r="D3798" t="s">
        <v>2296</v>
      </c>
      <c r="E3798" t="s">
        <v>7012</v>
      </c>
      <c r="F3798" t="s">
        <v>108</v>
      </c>
      <c r="G3798" t="s">
        <v>16</v>
      </c>
      <c r="H3798" t="s">
        <v>45</v>
      </c>
      <c r="I3798" t="s">
        <v>45</v>
      </c>
      <c r="J3798" t="s">
        <v>16</v>
      </c>
      <c r="K3798" t="s">
        <v>18</v>
      </c>
      <c r="L3798" t="s">
        <v>5596</v>
      </c>
      <c r="M3798" t="s">
        <v>16</v>
      </c>
      <c r="N3798" t="s">
        <v>16</v>
      </c>
      <c r="O3798" t="s">
        <v>16</v>
      </c>
      <c r="P3798">
        <f t="shared" si="120"/>
        <v>0</v>
      </c>
      <c r="Q3798">
        <f t="shared" si="119"/>
        <v>0</v>
      </c>
      <c r="R3798" t="str">
        <f>IFERROR(VLOOKUP(P3798,Sheet1!$E$30:$F$35,2,FALSE),"")</f>
        <v/>
      </c>
    </row>
    <row r="3799" spans="1:18">
      <c r="A3799" t="s">
        <v>15</v>
      </c>
      <c r="B3799" t="s">
        <v>7013</v>
      </c>
      <c r="C3799" t="s">
        <v>7014</v>
      </c>
      <c r="D3799" t="s">
        <v>6239</v>
      </c>
      <c r="E3799" t="s">
        <v>1917</v>
      </c>
      <c r="F3799" t="s">
        <v>111</v>
      </c>
      <c r="G3799" t="s">
        <v>16</v>
      </c>
      <c r="H3799" t="s">
        <v>45</v>
      </c>
      <c r="I3799" t="s">
        <v>45</v>
      </c>
      <c r="J3799" t="s">
        <v>16</v>
      </c>
      <c r="K3799" t="s">
        <v>18</v>
      </c>
      <c r="L3799" t="s">
        <v>5596</v>
      </c>
      <c r="M3799" t="s">
        <v>16</v>
      </c>
      <c r="N3799" t="s">
        <v>16</v>
      </c>
      <c r="O3799" t="s">
        <v>16</v>
      </c>
      <c r="P3799">
        <f t="shared" si="120"/>
        <v>3</v>
      </c>
      <c r="Q3799">
        <f t="shared" si="119"/>
        <v>0</v>
      </c>
      <c r="R3799" t="str">
        <f>IFERROR(VLOOKUP(P3799,Sheet1!$E$30:$F$35,2,FALSE),"")</f>
        <v>rino</v>
      </c>
    </row>
    <row r="3800" spans="1:18">
      <c r="A3800" t="s">
        <v>15</v>
      </c>
      <c r="B3800" t="s">
        <v>7015</v>
      </c>
      <c r="C3800" t="s">
        <v>7014</v>
      </c>
      <c r="D3800" t="s">
        <v>6241</v>
      </c>
      <c r="E3800" t="s">
        <v>2549</v>
      </c>
      <c r="F3800" t="s">
        <v>59</v>
      </c>
      <c r="G3800" t="s">
        <v>16</v>
      </c>
      <c r="H3800" t="s">
        <v>45</v>
      </c>
      <c r="I3800" t="s">
        <v>45</v>
      </c>
      <c r="J3800" t="s">
        <v>16</v>
      </c>
      <c r="K3800" t="s">
        <v>18</v>
      </c>
      <c r="L3800" t="s">
        <v>5596</v>
      </c>
      <c r="M3800" t="s">
        <v>16</v>
      </c>
      <c r="N3800" t="s">
        <v>16</v>
      </c>
      <c r="O3800" t="s">
        <v>16</v>
      </c>
      <c r="P3800">
        <f t="shared" si="120"/>
        <v>0</v>
      </c>
      <c r="Q3800">
        <f t="shared" si="119"/>
        <v>0</v>
      </c>
      <c r="R3800" t="str">
        <f>IFERROR(VLOOKUP(P3800,Sheet1!$E$30:$F$35,2,FALSE),"")</f>
        <v/>
      </c>
    </row>
    <row r="3801" spans="1:18">
      <c r="A3801" t="s">
        <v>15</v>
      </c>
      <c r="B3801" t="s">
        <v>7016</v>
      </c>
      <c r="C3801" t="s">
        <v>7017</v>
      </c>
      <c r="D3801" t="s">
        <v>2298</v>
      </c>
      <c r="E3801" t="s">
        <v>7018</v>
      </c>
      <c r="F3801" t="s">
        <v>116</v>
      </c>
      <c r="G3801" t="s">
        <v>16</v>
      </c>
      <c r="H3801" t="s">
        <v>45</v>
      </c>
      <c r="I3801" t="s">
        <v>45</v>
      </c>
      <c r="J3801" t="s">
        <v>16</v>
      </c>
      <c r="K3801" t="s">
        <v>18</v>
      </c>
      <c r="L3801" t="s">
        <v>5596</v>
      </c>
      <c r="M3801" t="s">
        <v>16</v>
      </c>
      <c r="N3801" t="s">
        <v>16</v>
      </c>
      <c r="O3801" t="s">
        <v>16</v>
      </c>
      <c r="P3801">
        <f t="shared" si="120"/>
        <v>8</v>
      </c>
      <c r="Q3801">
        <f t="shared" si="119"/>
        <v>1</v>
      </c>
      <c r="R3801" t="str">
        <f>IFERROR(VLOOKUP(P3801,Sheet1!$E$30:$F$35,2,FALSE),"")</f>
        <v>grape</v>
      </c>
    </row>
    <row r="3802" spans="1:18">
      <c r="A3802" t="s">
        <v>15</v>
      </c>
      <c r="B3802" t="s">
        <v>6738</v>
      </c>
      <c r="C3802" t="s">
        <v>7019</v>
      </c>
      <c r="D3802" t="s">
        <v>1727</v>
      </c>
      <c r="E3802" t="s">
        <v>7020</v>
      </c>
      <c r="F3802" t="s">
        <v>119</v>
      </c>
      <c r="G3802" t="s">
        <v>16</v>
      </c>
      <c r="H3802" t="s">
        <v>45</v>
      </c>
      <c r="I3802" t="s">
        <v>45</v>
      </c>
      <c r="J3802" t="s">
        <v>16</v>
      </c>
      <c r="K3802" t="s">
        <v>18</v>
      </c>
      <c r="L3802" t="s">
        <v>5596</v>
      </c>
      <c r="M3802" t="s">
        <v>16</v>
      </c>
      <c r="N3802" t="s">
        <v>16</v>
      </c>
      <c r="O3802" t="s">
        <v>16</v>
      </c>
      <c r="P3802">
        <f t="shared" si="120"/>
        <v>3</v>
      </c>
      <c r="Q3802">
        <f t="shared" si="119"/>
        <v>0</v>
      </c>
      <c r="R3802" t="str">
        <f>IFERROR(VLOOKUP(P3802,Sheet1!$E$30:$F$35,2,FALSE),"")</f>
        <v>rino</v>
      </c>
    </row>
    <row r="3803" spans="1:18">
      <c r="A3803" t="s">
        <v>15</v>
      </c>
      <c r="B3803" t="s">
        <v>7021</v>
      </c>
      <c r="C3803" t="s">
        <v>7019</v>
      </c>
      <c r="D3803" t="s">
        <v>6245</v>
      </c>
      <c r="E3803" t="s">
        <v>2551</v>
      </c>
      <c r="F3803" t="s">
        <v>61</v>
      </c>
      <c r="G3803" t="s">
        <v>16</v>
      </c>
      <c r="H3803" t="s">
        <v>45</v>
      </c>
      <c r="I3803" t="s">
        <v>45</v>
      </c>
      <c r="J3803" t="s">
        <v>16</v>
      </c>
      <c r="K3803" t="s">
        <v>18</v>
      </c>
      <c r="L3803" t="s">
        <v>5596</v>
      </c>
      <c r="M3803" t="s">
        <v>16</v>
      </c>
      <c r="N3803" t="s">
        <v>16</v>
      </c>
      <c r="O3803" t="s">
        <v>16</v>
      </c>
      <c r="P3803">
        <f t="shared" si="120"/>
        <v>0</v>
      </c>
      <c r="Q3803">
        <f t="shared" si="119"/>
        <v>0</v>
      </c>
      <c r="R3803" t="str">
        <f>IFERROR(VLOOKUP(P3803,Sheet1!$E$30:$F$35,2,FALSE),"")</f>
        <v/>
      </c>
    </row>
    <row r="3804" spans="1:18">
      <c r="A3804" t="s">
        <v>15</v>
      </c>
      <c r="B3804" t="s">
        <v>7022</v>
      </c>
      <c r="C3804" t="s">
        <v>7023</v>
      </c>
      <c r="D3804" t="s">
        <v>2300</v>
      </c>
      <c r="E3804" t="s">
        <v>7024</v>
      </c>
      <c r="F3804" t="s">
        <v>122</v>
      </c>
      <c r="G3804" t="s">
        <v>16</v>
      </c>
      <c r="H3804" t="s">
        <v>45</v>
      </c>
      <c r="I3804" t="s">
        <v>45</v>
      </c>
      <c r="J3804" t="s">
        <v>16</v>
      </c>
      <c r="K3804" t="s">
        <v>18</v>
      </c>
      <c r="L3804" t="s">
        <v>5596</v>
      </c>
      <c r="M3804" t="s">
        <v>16</v>
      </c>
      <c r="N3804" t="s">
        <v>16</v>
      </c>
      <c r="O3804" t="s">
        <v>16</v>
      </c>
      <c r="P3804">
        <f t="shared" si="120"/>
        <v>8</v>
      </c>
      <c r="Q3804">
        <f t="shared" si="119"/>
        <v>1</v>
      </c>
      <c r="R3804" t="str">
        <f>IFERROR(VLOOKUP(P3804,Sheet1!$E$30:$F$35,2,FALSE),"")</f>
        <v>grape</v>
      </c>
    </row>
    <row r="3805" spans="1:18">
      <c r="A3805" t="s">
        <v>15</v>
      </c>
      <c r="B3805" t="s">
        <v>7025</v>
      </c>
      <c r="C3805" t="s">
        <v>7026</v>
      </c>
      <c r="D3805" t="s">
        <v>6249</v>
      </c>
      <c r="E3805" t="s">
        <v>7027</v>
      </c>
      <c r="F3805" t="s">
        <v>124</v>
      </c>
      <c r="G3805" t="s">
        <v>16</v>
      </c>
      <c r="H3805" t="s">
        <v>45</v>
      </c>
      <c r="I3805" t="s">
        <v>45</v>
      </c>
      <c r="J3805" t="s">
        <v>16</v>
      </c>
      <c r="K3805" t="s">
        <v>18</v>
      </c>
      <c r="L3805" t="s">
        <v>5596</v>
      </c>
      <c r="M3805" t="s">
        <v>16</v>
      </c>
      <c r="N3805" t="s">
        <v>16</v>
      </c>
      <c r="O3805" t="s">
        <v>16</v>
      </c>
      <c r="P3805">
        <f t="shared" si="120"/>
        <v>8</v>
      </c>
      <c r="Q3805">
        <f t="shared" si="119"/>
        <v>1</v>
      </c>
      <c r="R3805" t="str">
        <f>IFERROR(VLOOKUP(P3805,Sheet1!$E$30:$F$35,2,FALSE),"")</f>
        <v>grape</v>
      </c>
    </row>
    <row r="3806" spans="1:18">
      <c r="A3806" t="s">
        <v>15</v>
      </c>
      <c r="B3806" t="s">
        <v>7028</v>
      </c>
      <c r="C3806" t="s">
        <v>7026</v>
      </c>
      <c r="D3806" t="s">
        <v>6250</v>
      </c>
      <c r="E3806" t="s">
        <v>2552</v>
      </c>
      <c r="F3806" t="s">
        <v>44</v>
      </c>
      <c r="G3806" t="s">
        <v>16</v>
      </c>
      <c r="H3806" t="s">
        <v>45</v>
      </c>
      <c r="I3806" t="s">
        <v>45</v>
      </c>
      <c r="J3806" t="s">
        <v>16</v>
      </c>
      <c r="K3806" t="s">
        <v>18</v>
      </c>
      <c r="L3806" t="s">
        <v>5596</v>
      </c>
      <c r="M3806" t="s">
        <v>16</v>
      </c>
      <c r="N3806" t="s">
        <v>16</v>
      </c>
      <c r="O3806" t="s">
        <v>16</v>
      </c>
      <c r="P3806">
        <f t="shared" si="120"/>
        <v>0</v>
      </c>
      <c r="Q3806">
        <f t="shared" si="119"/>
        <v>0</v>
      </c>
      <c r="R3806" t="str">
        <f>IFERROR(VLOOKUP(P3806,Sheet1!$E$30:$F$35,2,FALSE),"")</f>
        <v/>
      </c>
    </row>
    <row r="3807" spans="1:18">
      <c r="A3807" t="s">
        <v>15</v>
      </c>
      <c r="B3807" t="s">
        <v>7029</v>
      </c>
      <c r="C3807" t="s">
        <v>7030</v>
      </c>
      <c r="D3807" t="s">
        <v>2301</v>
      </c>
      <c r="E3807" t="s">
        <v>7031</v>
      </c>
      <c r="F3807" t="s">
        <v>129</v>
      </c>
      <c r="G3807" t="s">
        <v>16</v>
      </c>
      <c r="H3807" t="s">
        <v>45</v>
      </c>
      <c r="I3807" t="s">
        <v>45</v>
      </c>
      <c r="J3807" t="s">
        <v>16</v>
      </c>
      <c r="K3807" t="s">
        <v>18</v>
      </c>
      <c r="L3807" t="s">
        <v>5596</v>
      </c>
      <c r="M3807" t="s">
        <v>16</v>
      </c>
      <c r="N3807" t="s">
        <v>16</v>
      </c>
      <c r="O3807" t="s">
        <v>16</v>
      </c>
      <c r="P3807">
        <f t="shared" si="120"/>
        <v>8</v>
      </c>
      <c r="Q3807">
        <f t="shared" si="119"/>
        <v>1</v>
      </c>
      <c r="R3807" t="str">
        <f>IFERROR(VLOOKUP(P3807,Sheet1!$E$30:$F$35,2,FALSE),"")</f>
        <v>grape</v>
      </c>
    </row>
    <row r="3808" spans="1:18">
      <c r="A3808" t="s">
        <v>15</v>
      </c>
      <c r="B3808" t="s">
        <v>7032</v>
      </c>
      <c r="C3808" t="s">
        <v>7030</v>
      </c>
      <c r="D3808" t="s">
        <v>6253</v>
      </c>
      <c r="E3808" t="s">
        <v>7033</v>
      </c>
      <c r="F3808" t="s">
        <v>131</v>
      </c>
      <c r="G3808" t="s">
        <v>16</v>
      </c>
      <c r="H3808" t="s">
        <v>45</v>
      </c>
      <c r="I3808" t="s">
        <v>45</v>
      </c>
      <c r="J3808" t="s">
        <v>16</v>
      </c>
      <c r="K3808" t="s">
        <v>18</v>
      </c>
      <c r="L3808" t="s">
        <v>5596</v>
      </c>
      <c r="M3808" t="s">
        <v>16</v>
      </c>
      <c r="N3808" t="s">
        <v>16</v>
      </c>
      <c r="O3808" t="s">
        <v>16</v>
      </c>
      <c r="P3808">
        <f t="shared" si="120"/>
        <v>0</v>
      </c>
      <c r="Q3808">
        <f t="shared" si="119"/>
        <v>0</v>
      </c>
      <c r="R3808" t="str">
        <f>IFERROR(VLOOKUP(P3808,Sheet1!$E$30:$F$35,2,FALSE),"")</f>
        <v/>
      </c>
    </row>
    <row r="3809" spans="1:18">
      <c r="A3809" t="s">
        <v>15</v>
      </c>
      <c r="B3809" t="s">
        <v>7034</v>
      </c>
      <c r="C3809" t="s">
        <v>7035</v>
      </c>
      <c r="D3809" t="s">
        <v>6255</v>
      </c>
      <c r="E3809" t="s">
        <v>2553</v>
      </c>
      <c r="F3809" t="s">
        <v>64</v>
      </c>
      <c r="G3809" t="s">
        <v>16</v>
      </c>
      <c r="H3809" t="s">
        <v>45</v>
      </c>
      <c r="I3809" t="s">
        <v>45</v>
      </c>
      <c r="J3809" t="s">
        <v>16</v>
      </c>
      <c r="K3809" t="s">
        <v>18</v>
      </c>
      <c r="L3809" t="s">
        <v>5596</v>
      </c>
      <c r="M3809" t="s">
        <v>16</v>
      </c>
      <c r="N3809" t="s">
        <v>16</v>
      </c>
      <c r="O3809" t="s">
        <v>16</v>
      </c>
      <c r="P3809">
        <f t="shared" si="120"/>
        <v>3</v>
      </c>
      <c r="Q3809">
        <f t="shared" si="119"/>
        <v>0</v>
      </c>
      <c r="R3809" t="str">
        <f>IFERROR(VLOOKUP(P3809,Sheet1!$E$30:$F$35,2,FALSE),"")</f>
        <v>rino</v>
      </c>
    </row>
    <row r="3810" spans="1:18">
      <c r="A3810" t="s">
        <v>15</v>
      </c>
      <c r="B3810" t="s">
        <v>7036</v>
      </c>
      <c r="C3810" t="s">
        <v>7035</v>
      </c>
      <c r="D3810" t="s">
        <v>2304</v>
      </c>
      <c r="E3810" t="s">
        <v>7037</v>
      </c>
      <c r="F3810" t="s">
        <v>133</v>
      </c>
      <c r="G3810" t="s">
        <v>16</v>
      </c>
      <c r="H3810" t="s">
        <v>45</v>
      </c>
      <c r="I3810" t="s">
        <v>45</v>
      </c>
      <c r="J3810" t="s">
        <v>16</v>
      </c>
      <c r="K3810" t="s">
        <v>18</v>
      </c>
      <c r="L3810" t="s">
        <v>5596</v>
      </c>
      <c r="M3810" t="s">
        <v>16</v>
      </c>
      <c r="N3810" t="s">
        <v>16</v>
      </c>
      <c r="O3810" t="s">
        <v>16</v>
      </c>
      <c r="P3810">
        <f t="shared" si="120"/>
        <v>0</v>
      </c>
      <c r="Q3810">
        <f t="shared" si="119"/>
        <v>0</v>
      </c>
      <c r="R3810" t="str">
        <f>IFERROR(VLOOKUP(P3810,Sheet1!$E$30:$F$35,2,FALSE),"")</f>
        <v/>
      </c>
    </row>
    <row r="3811" spans="1:18">
      <c r="A3811" t="s">
        <v>15</v>
      </c>
      <c r="B3811" t="s">
        <v>7038</v>
      </c>
      <c r="C3811" t="s">
        <v>7039</v>
      </c>
      <c r="D3811" t="s">
        <v>6258</v>
      </c>
      <c r="E3811" t="s">
        <v>7040</v>
      </c>
      <c r="F3811" t="s">
        <v>135</v>
      </c>
      <c r="G3811" t="s">
        <v>16</v>
      </c>
      <c r="H3811" t="s">
        <v>45</v>
      </c>
      <c r="I3811" t="s">
        <v>45</v>
      </c>
      <c r="J3811" t="s">
        <v>16</v>
      </c>
      <c r="K3811" t="s">
        <v>18</v>
      </c>
      <c r="L3811" t="s">
        <v>5596</v>
      </c>
      <c r="M3811" t="s">
        <v>16</v>
      </c>
      <c r="N3811" t="s">
        <v>16</v>
      </c>
      <c r="O3811" t="s">
        <v>16</v>
      </c>
      <c r="P3811">
        <f t="shared" si="120"/>
        <v>3</v>
      </c>
      <c r="Q3811">
        <f t="shared" si="119"/>
        <v>0</v>
      </c>
      <c r="R3811" t="str">
        <f>IFERROR(VLOOKUP(P3811,Sheet1!$E$30:$F$35,2,FALSE),"")</f>
        <v>rino</v>
      </c>
    </row>
    <row r="3812" spans="1:18">
      <c r="A3812" t="s">
        <v>15</v>
      </c>
      <c r="B3812" t="s">
        <v>7041</v>
      </c>
      <c r="C3812" t="s">
        <v>7042</v>
      </c>
      <c r="D3812" t="s">
        <v>6260</v>
      </c>
      <c r="E3812" t="s">
        <v>2554</v>
      </c>
      <c r="F3812" t="s">
        <v>67</v>
      </c>
      <c r="G3812" t="s">
        <v>16</v>
      </c>
      <c r="H3812" t="s">
        <v>45</v>
      </c>
      <c r="I3812" t="s">
        <v>45</v>
      </c>
      <c r="J3812" t="s">
        <v>16</v>
      </c>
      <c r="K3812" t="s">
        <v>18</v>
      </c>
      <c r="L3812" t="s">
        <v>5596</v>
      </c>
      <c r="M3812" t="s">
        <v>16</v>
      </c>
      <c r="N3812" t="s">
        <v>16</v>
      </c>
      <c r="O3812" t="s">
        <v>16</v>
      </c>
      <c r="P3812">
        <f t="shared" si="120"/>
        <v>3</v>
      </c>
      <c r="Q3812">
        <f t="shared" si="119"/>
        <v>0</v>
      </c>
      <c r="R3812" t="str">
        <f>IFERROR(VLOOKUP(P3812,Sheet1!$E$30:$F$35,2,FALSE),"")</f>
        <v>rino</v>
      </c>
    </row>
    <row r="3813" spans="1:18">
      <c r="A3813" t="s">
        <v>15</v>
      </c>
      <c r="B3813" t="s">
        <v>7043</v>
      </c>
      <c r="C3813" t="s">
        <v>7042</v>
      </c>
      <c r="D3813" t="s">
        <v>2306</v>
      </c>
      <c r="E3813" t="s">
        <v>1920</v>
      </c>
      <c r="F3813" t="s">
        <v>139</v>
      </c>
      <c r="G3813" t="s">
        <v>16</v>
      </c>
      <c r="H3813" t="s">
        <v>45</v>
      </c>
      <c r="I3813" t="s">
        <v>45</v>
      </c>
      <c r="J3813" t="s">
        <v>16</v>
      </c>
      <c r="K3813" t="s">
        <v>18</v>
      </c>
      <c r="L3813" t="s">
        <v>5596</v>
      </c>
      <c r="M3813" t="s">
        <v>16</v>
      </c>
      <c r="N3813" t="s">
        <v>16</v>
      </c>
      <c r="O3813" t="s">
        <v>16</v>
      </c>
      <c r="P3813">
        <f t="shared" si="120"/>
        <v>0</v>
      </c>
      <c r="Q3813">
        <f t="shared" si="119"/>
        <v>0</v>
      </c>
      <c r="R3813" t="str">
        <f>IFERROR(VLOOKUP(P3813,Sheet1!$E$30:$F$35,2,FALSE),"")</f>
        <v/>
      </c>
    </row>
    <row r="3814" spans="1:18">
      <c r="A3814" t="s">
        <v>15</v>
      </c>
      <c r="B3814" t="s">
        <v>6753</v>
      </c>
      <c r="C3814" t="s">
        <v>7042</v>
      </c>
      <c r="D3814" t="s">
        <v>6264</v>
      </c>
      <c r="E3814" t="s">
        <v>7044</v>
      </c>
      <c r="F3814" t="s">
        <v>141</v>
      </c>
      <c r="G3814" t="s">
        <v>16</v>
      </c>
      <c r="H3814" t="s">
        <v>45</v>
      </c>
      <c r="I3814" t="s">
        <v>45</v>
      </c>
      <c r="J3814" t="s">
        <v>16</v>
      </c>
      <c r="K3814" t="s">
        <v>18</v>
      </c>
      <c r="L3814" t="s">
        <v>5596</v>
      </c>
      <c r="M3814" t="s">
        <v>16</v>
      </c>
      <c r="N3814" t="s">
        <v>16</v>
      </c>
      <c r="O3814" t="s">
        <v>16</v>
      </c>
      <c r="P3814">
        <f t="shared" si="120"/>
        <v>0</v>
      </c>
      <c r="Q3814">
        <f t="shared" si="119"/>
        <v>0</v>
      </c>
      <c r="R3814" t="str">
        <f>IFERROR(VLOOKUP(P3814,Sheet1!$E$30:$F$35,2,FALSE),"")</f>
        <v/>
      </c>
    </row>
    <row r="3815" spans="1:18">
      <c r="A3815" t="s">
        <v>15</v>
      </c>
      <c r="B3815" t="s">
        <v>7045</v>
      </c>
      <c r="C3815" t="s">
        <v>7046</v>
      </c>
      <c r="D3815" t="s">
        <v>6267</v>
      </c>
      <c r="E3815" t="s">
        <v>2556</v>
      </c>
      <c r="F3815" t="s">
        <v>68</v>
      </c>
      <c r="G3815" t="s">
        <v>16</v>
      </c>
      <c r="H3815" t="s">
        <v>45</v>
      </c>
      <c r="I3815" t="s">
        <v>45</v>
      </c>
      <c r="J3815" t="s">
        <v>16</v>
      </c>
      <c r="K3815" t="s">
        <v>18</v>
      </c>
      <c r="L3815" t="s">
        <v>5596</v>
      </c>
      <c r="M3815" t="s">
        <v>16</v>
      </c>
      <c r="N3815" t="s">
        <v>16</v>
      </c>
      <c r="O3815" t="s">
        <v>16</v>
      </c>
      <c r="P3815">
        <f t="shared" si="120"/>
        <v>8</v>
      </c>
      <c r="Q3815">
        <f t="shared" si="119"/>
        <v>1</v>
      </c>
      <c r="R3815" t="str">
        <f>IFERROR(VLOOKUP(P3815,Sheet1!$E$30:$F$35,2,FALSE),"")</f>
        <v>grape</v>
      </c>
    </row>
    <row r="3816" spans="1:18">
      <c r="A3816" t="s">
        <v>15</v>
      </c>
      <c r="B3816" t="s">
        <v>7047</v>
      </c>
      <c r="C3816" t="s">
        <v>7046</v>
      </c>
      <c r="D3816" t="s">
        <v>1729</v>
      </c>
      <c r="E3816" t="s">
        <v>7048</v>
      </c>
      <c r="F3816" t="s">
        <v>144</v>
      </c>
      <c r="G3816" t="s">
        <v>16</v>
      </c>
      <c r="H3816" t="s">
        <v>45</v>
      </c>
      <c r="I3816" t="s">
        <v>45</v>
      </c>
      <c r="J3816" t="s">
        <v>16</v>
      </c>
      <c r="K3816" t="s">
        <v>18</v>
      </c>
      <c r="L3816" t="s">
        <v>5596</v>
      </c>
      <c r="M3816" t="s">
        <v>16</v>
      </c>
      <c r="N3816" t="s">
        <v>16</v>
      </c>
      <c r="O3816" t="s">
        <v>16</v>
      </c>
      <c r="P3816">
        <f t="shared" si="120"/>
        <v>0</v>
      </c>
      <c r="Q3816">
        <f t="shared" si="119"/>
        <v>0</v>
      </c>
      <c r="R3816" t="str">
        <f>IFERROR(VLOOKUP(P3816,Sheet1!$E$30:$F$35,2,FALSE),"")</f>
        <v/>
      </c>
    </row>
    <row r="3817" spans="1:18">
      <c r="A3817" t="s">
        <v>15</v>
      </c>
      <c r="B3817" t="s">
        <v>7049</v>
      </c>
      <c r="C3817" t="s">
        <v>7046</v>
      </c>
      <c r="D3817" t="s">
        <v>6272</v>
      </c>
      <c r="E3817" t="s">
        <v>7050</v>
      </c>
      <c r="F3817" t="s">
        <v>147</v>
      </c>
      <c r="G3817" t="s">
        <v>16</v>
      </c>
      <c r="H3817" t="s">
        <v>45</v>
      </c>
      <c r="I3817" t="s">
        <v>45</v>
      </c>
      <c r="J3817" t="s">
        <v>16</v>
      </c>
      <c r="K3817" t="s">
        <v>18</v>
      </c>
      <c r="L3817" t="s">
        <v>5596</v>
      </c>
      <c r="M3817" t="s">
        <v>16</v>
      </c>
      <c r="N3817" t="s">
        <v>16</v>
      </c>
      <c r="O3817" t="s">
        <v>16</v>
      </c>
      <c r="P3817">
        <f t="shared" si="120"/>
        <v>0</v>
      </c>
      <c r="Q3817">
        <f t="shared" si="119"/>
        <v>0</v>
      </c>
      <c r="R3817" t="str">
        <f>IFERROR(VLOOKUP(P3817,Sheet1!$E$30:$F$35,2,FALSE),"")</f>
        <v/>
      </c>
    </row>
    <row r="3818" spans="1:18">
      <c r="A3818" t="s">
        <v>15</v>
      </c>
      <c r="B3818" t="s">
        <v>7051</v>
      </c>
      <c r="C3818" t="s">
        <v>7046</v>
      </c>
      <c r="D3818" t="s">
        <v>6274</v>
      </c>
      <c r="E3818" t="s">
        <v>2558</v>
      </c>
      <c r="F3818" t="s">
        <v>69</v>
      </c>
      <c r="G3818" t="s">
        <v>16</v>
      </c>
      <c r="H3818" t="s">
        <v>45</v>
      </c>
      <c r="I3818" t="s">
        <v>45</v>
      </c>
      <c r="J3818" t="s">
        <v>16</v>
      </c>
      <c r="K3818" t="s">
        <v>18</v>
      </c>
      <c r="L3818" t="s">
        <v>5596</v>
      </c>
      <c r="M3818" t="s">
        <v>16</v>
      </c>
      <c r="N3818" t="s">
        <v>16</v>
      </c>
      <c r="O3818" t="s">
        <v>16</v>
      </c>
      <c r="P3818">
        <f t="shared" si="120"/>
        <v>0</v>
      </c>
      <c r="Q3818">
        <f t="shared" si="119"/>
        <v>0</v>
      </c>
      <c r="R3818" t="str">
        <f>IFERROR(VLOOKUP(P3818,Sheet1!$E$30:$F$35,2,FALSE),"")</f>
        <v/>
      </c>
    </row>
    <row r="3819" spans="1:18">
      <c r="A3819" t="s">
        <v>15</v>
      </c>
      <c r="B3819" t="s">
        <v>7052</v>
      </c>
      <c r="C3819" t="s">
        <v>7053</v>
      </c>
      <c r="D3819" t="s">
        <v>2309</v>
      </c>
      <c r="E3819" t="s">
        <v>7054</v>
      </c>
      <c r="F3819" t="s">
        <v>152</v>
      </c>
      <c r="G3819" t="s">
        <v>16</v>
      </c>
      <c r="H3819" t="s">
        <v>45</v>
      </c>
      <c r="I3819" t="s">
        <v>45</v>
      </c>
      <c r="J3819" t="s">
        <v>16</v>
      </c>
      <c r="K3819" t="s">
        <v>18</v>
      </c>
      <c r="L3819" t="s">
        <v>5596</v>
      </c>
      <c r="M3819" t="s">
        <v>16</v>
      </c>
      <c r="N3819" t="s">
        <v>16</v>
      </c>
      <c r="O3819" t="s">
        <v>16</v>
      </c>
      <c r="P3819">
        <f t="shared" si="120"/>
        <v>3</v>
      </c>
      <c r="Q3819">
        <f t="shared" si="119"/>
        <v>0</v>
      </c>
      <c r="R3819" t="str">
        <f>IFERROR(VLOOKUP(P3819,Sheet1!$E$30:$F$35,2,FALSE),"")</f>
        <v>rino</v>
      </c>
    </row>
    <row r="3820" spans="1:18">
      <c r="A3820" t="s">
        <v>15</v>
      </c>
      <c r="B3820" t="s">
        <v>7055</v>
      </c>
      <c r="C3820" t="s">
        <v>7056</v>
      </c>
      <c r="D3820" t="s">
        <v>6276</v>
      </c>
      <c r="E3820" t="s">
        <v>7057</v>
      </c>
      <c r="F3820" t="s">
        <v>47</v>
      </c>
      <c r="G3820" t="s">
        <v>16</v>
      </c>
      <c r="H3820" t="s">
        <v>45</v>
      </c>
      <c r="I3820" t="s">
        <v>45</v>
      </c>
      <c r="J3820" t="s">
        <v>16</v>
      </c>
      <c r="K3820" t="s">
        <v>18</v>
      </c>
      <c r="L3820" t="s">
        <v>5596</v>
      </c>
      <c r="M3820" t="s">
        <v>16</v>
      </c>
      <c r="N3820" t="s">
        <v>16</v>
      </c>
      <c r="O3820" t="s">
        <v>16</v>
      </c>
      <c r="P3820">
        <f t="shared" si="120"/>
        <v>2</v>
      </c>
      <c r="Q3820">
        <f t="shared" si="119"/>
        <v>0</v>
      </c>
      <c r="R3820" t="str">
        <f>IFERROR(VLOOKUP(P3820,Sheet1!$E$30:$F$35,2,FALSE),"")</f>
        <v>cherry</v>
      </c>
    </row>
    <row r="3821" spans="1:18">
      <c r="A3821" t="s">
        <v>15</v>
      </c>
      <c r="B3821" t="s">
        <v>7058</v>
      </c>
      <c r="C3821" t="s">
        <v>7059</v>
      </c>
      <c r="D3821" t="s">
        <v>6278</v>
      </c>
      <c r="E3821" t="s">
        <v>2560</v>
      </c>
      <c r="F3821" t="s">
        <v>71</v>
      </c>
      <c r="G3821" t="s">
        <v>16</v>
      </c>
      <c r="H3821" t="s">
        <v>45</v>
      </c>
      <c r="I3821" t="s">
        <v>45</v>
      </c>
      <c r="J3821" t="s">
        <v>16</v>
      </c>
      <c r="K3821" t="s">
        <v>18</v>
      </c>
      <c r="L3821" t="s">
        <v>5596</v>
      </c>
      <c r="M3821" t="s">
        <v>16</v>
      </c>
      <c r="N3821" t="s">
        <v>16</v>
      </c>
      <c r="O3821" t="s">
        <v>16</v>
      </c>
      <c r="P3821">
        <f t="shared" si="120"/>
        <v>3</v>
      </c>
      <c r="Q3821">
        <f t="shared" si="119"/>
        <v>0</v>
      </c>
      <c r="R3821" t="str">
        <f>IFERROR(VLOOKUP(P3821,Sheet1!$E$30:$F$35,2,FALSE),"")</f>
        <v>rino</v>
      </c>
    </row>
    <row r="3822" spans="1:18">
      <c r="A3822" t="s">
        <v>15</v>
      </c>
      <c r="B3822" t="s">
        <v>7060</v>
      </c>
      <c r="C3822" t="s">
        <v>7059</v>
      </c>
      <c r="D3822" t="s">
        <v>2312</v>
      </c>
      <c r="E3822" t="s">
        <v>7061</v>
      </c>
      <c r="F3822" t="s">
        <v>156</v>
      </c>
      <c r="G3822" t="s">
        <v>16</v>
      </c>
      <c r="H3822" t="s">
        <v>45</v>
      </c>
      <c r="I3822" t="s">
        <v>45</v>
      </c>
      <c r="J3822" t="s">
        <v>16</v>
      </c>
      <c r="K3822" t="s">
        <v>18</v>
      </c>
      <c r="L3822" t="s">
        <v>5596</v>
      </c>
      <c r="M3822" t="s">
        <v>16</v>
      </c>
      <c r="N3822" t="s">
        <v>16</v>
      </c>
      <c r="O3822" t="s">
        <v>16</v>
      </c>
      <c r="P3822">
        <f t="shared" si="120"/>
        <v>0</v>
      </c>
      <c r="Q3822">
        <f t="shared" si="119"/>
        <v>0</v>
      </c>
      <c r="R3822" t="str">
        <f>IFERROR(VLOOKUP(P3822,Sheet1!$E$30:$F$35,2,FALSE),"")</f>
        <v/>
      </c>
    </row>
    <row r="3823" spans="1:18">
      <c r="A3823" t="s">
        <v>15</v>
      </c>
      <c r="B3823" t="s">
        <v>7062</v>
      </c>
      <c r="C3823" t="s">
        <v>7059</v>
      </c>
      <c r="D3823" t="s">
        <v>6281</v>
      </c>
      <c r="E3823" t="s">
        <v>7063</v>
      </c>
      <c r="F3823" t="s">
        <v>159</v>
      </c>
      <c r="G3823" t="s">
        <v>16</v>
      </c>
      <c r="H3823" t="s">
        <v>45</v>
      </c>
      <c r="I3823" t="s">
        <v>45</v>
      </c>
      <c r="J3823" t="s">
        <v>16</v>
      </c>
      <c r="K3823" t="s">
        <v>18</v>
      </c>
      <c r="L3823" t="s">
        <v>5596</v>
      </c>
      <c r="M3823" t="s">
        <v>16</v>
      </c>
      <c r="N3823" t="s">
        <v>16</v>
      </c>
      <c r="O3823" t="s">
        <v>16</v>
      </c>
      <c r="P3823">
        <f t="shared" si="120"/>
        <v>0</v>
      </c>
      <c r="Q3823">
        <f t="shared" si="119"/>
        <v>0</v>
      </c>
      <c r="R3823" t="str">
        <f>IFERROR(VLOOKUP(P3823,Sheet1!$E$30:$F$35,2,FALSE),"")</f>
        <v/>
      </c>
    </row>
    <row r="3824" spans="1:18">
      <c r="A3824" t="s">
        <v>15</v>
      </c>
      <c r="B3824" t="s">
        <v>7064</v>
      </c>
      <c r="C3824" t="s">
        <v>7059</v>
      </c>
      <c r="D3824" t="s">
        <v>6283</v>
      </c>
      <c r="E3824" t="s">
        <v>2562</v>
      </c>
      <c r="F3824" t="s">
        <v>73</v>
      </c>
      <c r="G3824" t="s">
        <v>16</v>
      </c>
      <c r="H3824" t="s">
        <v>45</v>
      </c>
      <c r="I3824" t="s">
        <v>45</v>
      </c>
      <c r="J3824" t="s">
        <v>16</v>
      </c>
      <c r="K3824" t="s">
        <v>18</v>
      </c>
      <c r="L3824" t="s">
        <v>5596</v>
      </c>
      <c r="M3824" t="s">
        <v>16</v>
      </c>
      <c r="N3824" t="s">
        <v>16</v>
      </c>
      <c r="O3824" t="s">
        <v>16</v>
      </c>
      <c r="P3824">
        <f t="shared" si="120"/>
        <v>0</v>
      </c>
      <c r="Q3824">
        <f t="shared" si="119"/>
        <v>0</v>
      </c>
      <c r="R3824" t="str">
        <f>IFERROR(VLOOKUP(P3824,Sheet1!$E$30:$F$35,2,FALSE),"")</f>
        <v/>
      </c>
    </row>
    <row r="3825" spans="1:18">
      <c r="A3825" t="s">
        <v>15</v>
      </c>
      <c r="B3825" t="s">
        <v>7065</v>
      </c>
      <c r="C3825" t="s">
        <v>7059</v>
      </c>
      <c r="D3825" t="s">
        <v>2313</v>
      </c>
      <c r="E3825" t="s">
        <v>7066</v>
      </c>
      <c r="F3825" t="s">
        <v>163</v>
      </c>
      <c r="G3825" t="s">
        <v>16</v>
      </c>
      <c r="H3825" t="s">
        <v>45</v>
      </c>
      <c r="I3825" t="s">
        <v>45</v>
      </c>
      <c r="J3825" t="s">
        <v>16</v>
      </c>
      <c r="K3825" t="s">
        <v>18</v>
      </c>
      <c r="L3825" t="s">
        <v>5596</v>
      </c>
      <c r="M3825" t="s">
        <v>16</v>
      </c>
      <c r="N3825" t="s">
        <v>16</v>
      </c>
      <c r="O3825" t="s">
        <v>16</v>
      </c>
      <c r="P3825">
        <f t="shared" si="120"/>
        <v>0</v>
      </c>
      <c r="Q3825">
        <f t="shared" si="119"/>
        <v>0</v>
      </c>
      <c r="R3825" t="str">
        <f>IFERROR(VLOOKUP(P3825,Sheet1!$E$30:$F$35,2,FALSE),"")</f>
        <v/>
      </c>
    </row>
    <row r="3826" spans="1:18">
      <c r="A3826" t="s">
        <v>15</v>
      </c>
      <c r="B3826" t="s">
        <v>7067</v>
      </c>
      <c r="C3826" t="s">
        <v>7059</v>
      </c>
      <c r="D3826" t="s">
        <v>6286</v>
      </c>
      <c r="E3826" t="s">
        <v>7068</v>
      </c>
      <c r="F3826" t="s">
        <v>165</v>
      </c>
      <c r="G3826" t="s">
        <v>16</v>
      </c>
      <c r="H3826" t="s">
        <v>45</v>
      </c>
      <c r="I3826" t="s">
        <v>45</v>
      </c>
      <c r="J3826" t="s">
        <v>16</v>
      </c>
      <c r="K3826" t="s">
        <v>18</v>
      </c>
      <c r="L3826" t="s">
        <v>5596</v>
      </c>
      <c r="M3826" t="s">
        <v>16</v>
      </c>
      <c r="N3826" t="s">
        <v>16</v>
      </c>
      <c r="O3826" t="s">
        <v>16</v>
      </c>
      <c r="P3826">
        <f t="shared" si="120"/>
        <v>0</v>
      </c>
      <c r="Q3826">
        <f t="shared" si="119"/>
        <v>0</v>
      </c>
      <c r="R3826" t="str">
        <f>IFERROR(VLOOKUP(P3826,Sheet1!$E$30:$F$35,2,FALSE),"")</f>
        <v/>
      </c>
    </row>
    <row r="3827" spans="1:18">
      <c r="A3827" t="s">
        <v>15</v>
      </c>
      <c r="B3827" t="s">
        <v>7069</v>
      </c>
      <c r="C3827" t="s">
        <v>7059</v>
      </c>
      <c r="D3827" t="s">
        <v>6288</v>
      </c>
      <c r="E3827" t="s">
        <v>1923</v>
      </c>
      <c r="F3827" t="s">
        <v>75</v>
      </c>
      <c r="G3827" t="s">
        <v>16</v>
      </c>
      <c r="H3827" t="s">
        <v>45</v>
      </c>
      <c r="I3827" t="s">
        <v>45</v>
      </c>
      <c r="J3827" t="s">
        <v>16</v>
      </c>
      <c r="K3827" t="s">
        <v>18</v>
      </c>
      <c r="L3827" t="s">
        <v>5596</v>
      </c>
      <c r="M3827" t="s">
        <v>16</v>
      </c>
      <c r="N3827" t="s">
        <v>16</v>
      </c>
      <c r="O3827" t="s">
        <v>16</v>
      </c>
      <c r="P3827">
        <f t="shared" si="120"/>
        <v>0</v>
      </c>
      <c r="Q3827">
        <f t="shared" si="119"/>
        <v>0</v>
      </c>
      <c r="R3827" t="str">
        <f>IFERROR(VLOOKUP(P3827,Sheet1!$E$30:$F$35,2,FALSE),"")</f>
        <v/>
      </c>
    </row>
    <row r="3828" spans="1:18">
      <c r="A3828" t="s">
        <v>15</v>
      </c>
      <c r="B3828" t="s">
        <v>6760</v>
      </c>
      <c r="C3828" t="s">
        <v>7059</v>
      </c>
      <c r="D3828" t="s">
        <v>2316</v>
      </c>
      <c r="E3828" t="s">
        <v>7070</v>
      </c>
      <c r="F3828" t="s">
        <v>169</v>
      </c>
      <c r="G3828" t="s">
        <v>16</v>
      </c>
      <c r="H3828" t="s">
        <v>45</v>
      </c>
      <c r="I3828" t="s">
        <v>45</v>
      </c>
      <c r="J3828" t="s">
        <v>16</v>
      </c>
      <c r="K3828" t="s">
        <v>18</v>
      </c>
      <c r="L3828" t="s">
        <v>5596</v>
      </c>
      <c r="M3828" t="s">
        <v>16</v>
      </c>
      <c r="N3828" t="s">
        <v>16</v>
      </c>
      <c r="O3828" t="s">
        <v>16</v>
      </c>
      <c r="P3828">
        <f t="shared" si="120"/>
        <v>0</v>
      </c>
      <c r="Q3828">
        <f t="shared" si="119"/>
        <v>0</v>
      </c>
      <c r="R3828" t="str">
        <f>IFERROR(VLOOKUP(P3828,Sheet1!$E$30:$F$35,2,FALSE),"")</f>
        <v/>
      </c>
    </row>
    <row r="3829" spans="1:18">
      <c r="A3829" t="s">
        <v>15</v>
      </c>
      <c r="B3829" t="s">
        <v>7071</v>
      </c>
      <c r="C3829" t="s">
        <v>7072</v>
      </c>
      <c r="D3829" t="s">
        <v>6291</v>
      </c>
      <c r="E3829" t="s">
        <v>7073</v>
      </c>
      <c r="F3829" t="s">
        <v>171</v>
      </c>
      <c r="G3829" t="s">
        <v>16</v>
      </c>
      <c r="H3829" t="s">
        <v>45</v>
      </c>
      <c r="I3829" t="s">
        <v>45</v>
      </c>
      <c r="J3829" t="s">
        <v>16</v>
      </c>
      <c r="K3829" t="s">
        <v>18</v>
      </c>
      <c r="L3829" t="s">
        <v>5596</v>
      </c>
      <c r="M3829" t="s">
        <v>16</v>
      </c>
      <c r="N3829" t="s">
        <v>16</v>
      </c>
      <c r="O3829" t="s">
        <v>16</v>
      </c>
      <c r="P3829">
        <f t="shared" si="120"/>
        <v>3</v>
      </c>
      <c r="Q3829">
        <f t="shared" si="119"/>
        <v>0</v>
      </c>
      <c r="R3829" t="str">
        <f>IFERROR(VLOOKUP(P3829,Sheet1!$E$30:$F$35,2,FALSE),"")</f>
        <v>rino</v>
      </c>
    </row>
    <row r="3830" spans="1:18">
      <c r="A3830" t="s">
        <v>15</v>
      </c>
      <c r="B3830" t="s">
        <v>7074</v>
      </c>
      <c r="C3830" t="s">
        <v>7072</v>
      </c>
      <c r="D3830" t="s">
        <v>1732</v>
      </c>
      <c r="E3830" t="s">
        <v>2564</v>
      </c>
      <c r="F3830" t="s">
        <v>77</v>
      </c>
      <c r="G3830" t="s">
        <v>16</v>
      </c>
      <c r="H3830" t="s">
        <v>45</v>
      </c>
      <c r="I3830" t="s">
        <v>45</v>
      </c>
      <c r="J3830" t="s">
        <v>16</v>
      </c>
      <c r="K3830" t="s">
        <v>18</v>
      </c>
      <c r="L3830" t="s">
        <v>5596</v>
      </c>
      <c r="M3830" t="s">
        <v>16</v>
      </c>
      <c r="N3830" t="s">
        <v>16</v>
      </c>
      <c r="O3830" t="s">
        <v>16</v>
      </c>
      <c r="P3830">
        <f t="shared" si="120"/>
        <v>0</v>
      </c>
      <c r="Q3830">
        <f t="shared" si="119"/>
        <v>0</v>
      </c>
      <c r="R3830" t="str">
        <f>IFERROR(VLOOKUP(P3830,Sheet1!$E$30:$F$35,2,FALSE),"")</f>
        <v/>
      </c>
    </row>
    <row r="3831" spans="1:18">
      <c r="A3831" t="s">
        <v>15</v>
      </c>
      <c r="B3831" t="s">
        <v>7075</v>
      </c>
      <c r="C3831" t="s">
        <v>7072</v>
      </c>
      <c r="D3831" t="s">
        <v>2318</v>
      </c>
      <c r="E3831" t="s">
        <v>7076</v>
      </c>
      <c r="F3831" t="s">
        <v>174</v>
      </c>
      <c r="G3831" t="s">
        <v>16</v>
      </c>
      <c r="H3831" t="s">
        <v>45</v>
      </c>
      <c r="I3831" t="s">
        <v>45</v>
      </c>
      <c r="J3831" t="s">
        <v>16</v>
      </c>
      <c r="K3831" t="s">
        <v>18</v>
      </c>
      <c r="L3831" t="s">
        <v>5596</v>
      </c>
      <c r="M3831" t="s">
        <v>16</v>
      </c>
      <c r="N3831" t="s">
        <v>16</v>
      </c>
      <c r="O3831" t="s">
        <v>16</v>
      </c>
      <c r="P3831">
        <f t="shared" si="120"/>
        <v>0</v>
      </c>
      <c r="Q3831">
        <f t="shared" si="119"/>
        <v>0</v>
      </c>
      <c r="R3831" t="str">
        <f>IFERROR(VLOOKUP(P3831,Sheet1!$E$30:$F$35,2,FALSE),"")</f>
        <v/>
      </c>
    </row>
    <row r="3832" spans="1:18">
      <c r="A3832" t="s">
        <v>15</v>
      </c>
      <c r="B3832" t="s">
        <v>7077</v>
      </c>
      <c r="C3832" t="s">
        <v>7078</v>
      </c>
      <c r="D3832" t="s">
        <v>6296</v>
      </c>
      <c r="E3832" t="s">
        <v>7079</v>
      </c>
      <c r="F3832" t="s">
        <v>176</v>
      </c>
      <c r="G3832" t="s">
        <v>16</v>
      </c>
      <c r="H3832" t="s">
        <v>45</v>
      </c>
      <c r="I3832" t="s">
        <v>45</v>
      </c>
      <c r="J3832" t="s">
        <v>16</v>
      </c>
      <c r="K3832" t="s">
        <v>18</v>
      </c>
      <c r="L3832" t="s">
        <v>5596</v>
      </c>
      <c r="M3832" t="s">
        <v>16</v>
      </c>
      <c r="N3832" t="s">
        <v>16</v>
      </c>
      <c r="O3832" t="s">
        <v>16</v>
      </c>
      <c r="P3832">
        <f t="shared" si="120"/>
        <v>8</v>
      </c>
      <c r="Q3832">
        <f t="shared" si="119"/>
        <v>1</v>
      </c>
      <c r="R3832" t="str">
        <f>IFERROR(VLOOKUP(P3832,Sheet1!$E$30:$F$35,2,FALSE),"")</f>
        <v>grape</v>
      </c>
    </row>
    <row r="3833" spans="1:18">
      <c r="A3833" t="s">
        <v>15</v>
      </c>
      <c r="B3833" t="s">
        <v>7080</v>
      </c>
      <c r="C3833" t="s">
        <v>7078</v>
      </c>
      <c r="D3833" t="s">
        <v>6298</v>
      </c>
      <c r="E3833" t="s">
        <v>2566</v>
      </c>
      <c r="F3833" t="s">
        <v>78</v>
      </c>
      <c r="G3833" t="s">
        <v>16</v>
      </c>
      <c r="H3833" t="s">
        <v>45</v>
      </c>
      <c r="I3833" t="s">
        <v>45</v>
      </c>
      <c r="J3833" t="s">
        <v>16</v>
      </c>
      <c r="K3833" t="s">
        <v>18</v>
      </c>
      <c r="L3833" t="s">
        <v>5596</v>
      </c>
      <c r="M3833" t="s">
        <v>16</v>
      </c>
      <c r="N3833" t="s">
        <v>16</v>
      </c>
      <c r="O3833" t="s">
        <v>16</v>
      </c>
      <c r="P3833">
        <f t="shared" si="120"/>
        <v>0</v>
      </c>
      <c r="Q3833">
        <f t="shared" si="119"/>
        <v>0</v>
      </c>
      <c r="R3833" t="str">
        <f>IFERROR(VLOOKUP(P3833,Sheet1!$E$30:$F$35,2,FALSE),"")</f>
        <v/>
      </c>
    </row>
    <row r="3834" spans="1:18">
      <c r="A3834" t="s">
        <v>15</v>
      </c>
      <c r="B3834" t="s">
        <v>7081</v>
      </c>
      <c r="C3834" t="s">
        <v>7078</v>
      </c>
      <c r="D3834" t="s">
        <v>2319</v>
      </c>
      <c r="E3834" t="s">
        <v>7082</v>
      </c>
      <c r="F3834" t="s">
        <v>49</v>
      </c>
      <c r="G3834" t="s">
        <v>16</v>
      </c>
      <c r="H3834" t="s">
        <v>45</v>
      </c>
      <c r="I3834" t="s">
        <v>45</v>
      </c>
      <c r="J3834" t="s">
        <v>16</v>
      </c>
      <c r="K3834" t="s">
        <v>18</v>
      </c>
      <c r="L3834" t="s">
        <v>5596</v>
      </c>
      <c r="M3834" t="s">
        <v>16</v>
      </c>
      <c r="N3834" t="s">
        <v>16</v>
      </c>
      <c r="O3834" t="s">
        <v>16</v>
      </c>
      <c r="P3834">
        <f t="shared" si="120"/>
        <v>0</v>
      </c>
      <c r="Q3834">
        <f t="shared" si="119"/>
        <v>0</v>
      </c>
      <c r="R3834" t="str">
        <f>IFERROR(VLOOKUP(P3834,Sheet1!$E$30:$F$35,2,FALSE),"")</f>
        <v/>
      </c>
    </row>
    <row r="3835" spans="1:18">
      <c r="A3835" t="s">
        <v>15</v>
      </c>
      <c r="B3835" t="s">
        <v>7083</v>
      </c>
      <c r="C3835" t="s">
        <v>7078</v>
      </c>
      <c r="D3835" t="s">
        <v>6300</v>
      </c>
      <c r="E3835" t="s">
        <v>1925</v>
      </c>
      <c r="F3835" t="s">
        <v>181</v>
      </c>
      <c r="G3835" t="s">
        <v>16</v>
      </c>
      <c r="H3835" t="s">
        <v>45</v>
      </c>
      <c r="I3835" t="s">
        <v>45</v>
      </c>
      <c r="J3835" t="s">
        <v>16</v>
      </c>
      <c r="K3835" t="s">
        <v>18</v>
      </c>
      <c r="L3835" t="s">
        <v>5596</v>
      </c>
      <c r="M3835" t="s">
        <v>16</v>
      </c>
      <c r="N3835" t="s">
        <v>16</v>
      </c>
      <c r="O3835" t="s">
        <v>16</v>
      </c>
      <c r="P3835">
        <f t="shared" si="120"/>
        <v>0</v>
      </c>
      <c r="Q3835">
        <f t="shared" si="119"/>
        <v>0</v>
      </c>
      <c r="R3835" t="str">
        <f>IFERROR(VLOOKUP(P3835,Sheet1!$E$30:$F$35,2,FALSE),"")</f>
        <v/>
      </c>
    </row>
    <row r="3836" spans="1:18">
      <c r="A3836" t="s">
        <v>15</v>
      </c>
      <c r="B3836" t="s">
        <v>7084</v>
      </c>
      <c r="C3836" t="s">
        <v>7085</v>
      </c>
      <c r="D3836" t="s">
        <v>6302</v>
      </c>
      <c r="E3836" t="s">
        <v>2568</v>
      </c>
      <c r="F3836" t="s">
        <v>81</v>
      </c>
      <c r="G3836" t="s">
        <v>16</v>
      </c>
      <c r="H3836" t="s">
        <v>45</v>
      </c>
      <c r="I3836" t="s">
        <v>45</v>
      </c>
      <c r="J3836" t="s">
        <v>16</v>
      </c>
      <c r="K3836" t="s">
        <v>18</v>
      </c>
      <c r="L3836" t="s">
        <v>5596</v>
      </c>
      <c r="M3836" t="s">
        <v>16</v>
      </c>
      <c r="N3836" t="s">
        <v>16</v>
      </c>
      <c r="O3836" t="s">
        <v>16</v>
      </c>
      <c r="P3836">
        <f t="shared" si="120"/>
        <v>3</v>
      </c>
      <c r="Q3836">
        <f t="shared" si="119"/>
        <v>0</v>
      </c>
      <c r="R3836" t="str">
        <f>IFERROR(VLOOKUP(P3836,Sheet1!$E$30:$F$35,2,FALSE),"")</f>
        <v>rino</v>
      </c>
    </row>
    <row r="3837" spans="1:18">
      <c r="A3837" t="s">
        <v>36</v>
      </c>
      <c r="B3837" t="s">
        <v>7086</v>
      </c>
      <c r="C3837" t="s">
        <v>7085</v>
      </c>
      <c r="D3837" t="s">
        <v>6302</v>
      </c>
      <c r="E3837" t="s">
        <v>7087</v>
      </c>
      <c r="F3837" t="s">
        <v>184</v>
      </c>
      <c r="G3837" t="s">
        <v>16</v>
      </c>
      <c r="H3837" t="s">
        <v>28</v>
      </c>
      <c r="I3837" t="s">
        <v>45</v>
      </c>
      <c r="J3837" t="s">
        <v>16</v>
      </c>
      <c r="K3837" t="s">
        <v>18</v>
      </c>
      <c r="L3837" t="s">
        <v>5596</v>
      </c>
      <c r="M3837" t="s">
        <v>16</v>
      </c>
      <c r="N3837" t="s">
        <v>16</v>
      </c>
      <c r="O3837" t="s">
        <v>16</v>
      </c>
      <c r="P3837">
        <f t="shared" si="120"/>
        <v>0</v>
      </c>
      <c r="Q3837">
        <f t="shared" si="119"/>
        <v>0</v>
      </c>
      <c r="R3837" t="str">
        <f>IFERROR(VLOOKUP(P3837,Sheet1!$E$30:$F$35,2,FALSE),"")</f>
        <v/>
      </c>
    </row>
    <row r="3838" spans="1:18">
      <c r="A3838" t="s">
        <v>36</v>
      </c>
      <c r="B3838" t="s">
        <v>7088</v>
      </c>
      <c r="C3838" t="s">
        <v>7089</v>
      </c>
      <c r="D3838" t="s">
        <v>6302</v>
      </c>
      <c r="E3838" t="s">
        <v>7090</v>
      </c>
      <c r="F3838" t="s">
        <v>184</v>
      </c>
      <c r="G3838" t="s">
        <v>16</v>
      </c>
      <c r="H3838" t="s">
        <v>28</v>
      </c>
      <c r="I3838" t="s">
        <v>45</v>
      </c>
      <c r="J3838" t="s">
        <v>16</v>
      </c>
      <c r="K3838" t="s">
        <v>18</v>
      </c>
      <c r="L3838" t="s">
        <v>5596</v>
      </c>
      <c r="M3838" t="s">
        <v>16</v>
      </c>
      <c r="N3838" t="s">
        <v>16</v>
      </c>
      <c r="O3838" t="s">
        <v>16</v>
      </c>
      <c r="P3838">
        <f t="shared" si="120"/>
        <v>14</v>
      </c>
      <c r="Q3838">
        <f t="shared" si="119"/>
        <v>0</v>
      </c>
      <c r="R3838" t="str">
        <f>IFERROR(VLOOKUP(P3838,Sheet1!$E$30:$F$35,2,FALSE),"")</f>
        <v>Bonustime</v>
      </c>
    </row>
    <row r="3839" spans="1:18">
      <c r="A3839" t="s">
        <v>36</v>
      </c>
      <c r="B3839" t="s">
        <v>7091</v>
      </c>
      <c r="C3839" t="s">
        <v>7092</v>
      </c>
      <c r="D3839" t="s">
        <v>6302</v>
      </c>
      <c r="E3839" t="s">
        <v>2570</v>
      </c>
      <c r="F3839" t="s">
        <v>184</v>
      </c>
      <c r="G3839" t="s">
        <v>16</v>
      </c>
      <c r="H3839" t="s">
        <v>28</v>
      </c>
      <c r="I3839" t="s">
        <v>45</v>
      </c>
      <c r="J3839" t="s">
        <v>16</v>
      </c>
      <c r="K3839" t="s">
        <v>18</v>
      </c>
      <c r="L3839" t="s">
        <v>5596</v>
      </c>
      <c r="M3839" t="s">
        <v>16</v>
      </c>
      <c r="N3839" t="s">
        <v>16</v>
      </c>
      <c r="O3839" t="s">
        <v>16</v>
      </c>
      <c r="P3839">
        <f t="shared" si="120"/>
        <v>14</v>
      </c>
      <c r="Q3839">
        <f t="shared" si="119"/>
        <v>0</v>
      </c>
      <c r="R3839" t="str">
        <f>IFERROR(VLOOKUP(P3839,Sheet1!$E$30:$F$35,2,FALSE),"")</f>
        <v>Bonustime</v>
      </c>
    </row>
    <row r="3840" spans="1:18">
      <c r="A3840" t="s">
        <v>36</v>
      </c>
      <c r="B3840" t="s">
        <v>7093</v>
      </c>
      <c r="C3840" t="s">
        <v>7094</v>
      </c>
      <c r="D3840" t="s">
        <v>6302</v>
      </c>
      <c r="E3840" t="s">
        <v>7095</v>
      </c>
      <c r="F3840" t="s">
        <v>184</v>
      </c>
      <c r="G3840" t="s">
        <v>16</v>
      </c>
      <c r="H3840" t="s">
        <v>28</v>
      </c>
      <c r="I3840" t="s">
        <v>45</v>
      </c>
      <c r="J3840" t="s">
        <v>16</v>
      </c>
      <c r="K3840" t="s">
        <v>18</v>
      </c>
      <c r="L3840" t="s">
        <v>5596</v>
      </c>
      <c r="M3840" t="s">
        <v>16</v>
      </c>
      <c r="N3840" t="s">
        <v>16</v>
      </c>
      <c r="O3840" t="s">
        <v>16</v>
      </c>
      <c r="P3840">
        <f t="shared" si="120"/>
        <v>14</v>
      </c>
      <c r="Q3840">
        <f t="shared" si="119"/>
        <v>0</v>
      </c>
      <c r="R3840" t="str">
        <f>IFERROR(VLOOKUP(P3840,Sheet1!$E$30:$F$35,2,FALSE),"")</f>
        <v>Bonustime</v>
      </c>
    </row>
    <row r="3841" spans="1:18">
      <c r="A3841" t="s">
        <v>36</v>
      </c>
      <c r="B3841" t="s">
        <v>7096</v>
      </c>
      <c r="C3841" t="s">
        <v>7097</v>
      </c>
      <c r="D3841" t="s">
        <v>6302</v>
      </c>
      <c r="E3841" t="s">
        <v>7098</v>
      </c>
      <c r="F3841" t="s">
        <v>184</v>
      </c>
      <c r="G3841" t="s">
        <v>16</v>
      </c>
      <c r="H3841" t="s">
        <v>28</v>
      </c>
      <c r="I3841" t="s">
        <v>45</v>
      </c>
      <c r="J3841" t="s">
        <v>16</v>
      </c>
      <c r="K3841" t="s">
        <v>18</v>
      </c>
      <c r="L3841" t="s">
        <v>5596</v>
      </c>
      <c r="M3841" t="s">
        <v>16</v>
      </c>
      <c r="N3841" t="s">
        <v>16</v>
      </c>
      <c r="O3841" t="s">
        <v>16</v>
      </c>
      <c r="P3841">
        <f t="shared" si="120"/>
        <v>14</v>
      </c>
      <c r="Q3841">
        <f t="shared" si="119"/>
        <v>0</v>
      </c>
      <c r="R3841" t="str">
        <f>IFERROR(VLOOKUP(P3841,Sheet1!$E$30:$F$35,2,FALSE),"")</f>
        <v>Bonustime</v>
      </c>
    </row>
    <row r="3842" spans="1:18">
      <c r="A3842" t="s">
        <v>36</v>
      </c>
      <c r="B3842" t="s">
        <v>7099</v>
      </c>
      <c r="C3842" t="s">
        <v>7100</v>
      </c>
      <c r="D3842" t="s">
        <v>6302</v>
      </c>
      <c r="E3842" t="s">
        <v>2572</v>
      </c>
      <c r="F3842" t="s">
        <v>184</v>
      </c>
      <c r="G3842" t="s">
        <v>16</v>
      </c>
      <c r="H3842" t="s">
        <v>28</v>
      </c>
      <c r="I3842" t="s">
        <v>45</v>
      </c>
      <c r="J3842" t="s">
        <v>16</v>
      </c>
      <c r="K3842" t="s">
        <v>18</v>
      </c>
      <c r="L3842" t="s">
        <v>5596</v>
      </c>
      <c r="M3842" t="s">
        <v>16</v>
      </c>
      <c r="N3842" t="s">
        <v>16</v>
      </c>
      <c r="O3842" t="s">
        <v>16</v>
      </c>
      <c r="P3842">
        <f t="shared" si="120"/>
        <v>14</v>
      </c>
      <c r="Q3842">
        <f t="shared" si="119"/>
        <v>0</v>
      </c>
      <c r="R3842" t="str">
        <f>IFERROR(VLOOKUP(P3842,Sheet1!$E$30:$F$35,2,FALSE),"")</f>
        <v>Bonustime</v>
      </c>
    </row>
    <row r="3843" spans="1:18">
      <c r="A3843" t="s">
        <v>36</v>
      </c>
      <c r="B3843" t="s">
        <v>7101</v>
      </c>
      <c r="C3843" t="s">
        <v>7102</v>
      </c>
      <c r="D3843" t="s">
        <v>6302</v>
      </c>
      <c r="E3843" t="s">
        <v>1928</v>
      </c>
      <c r="F3843" t="s">
        <v>184</v>
      </c>
      <c r="G3843" t="s">
        <v>16</v>
      </c>
      <c r="H3843" t="s">
        <v>28</v>
      </c>
      <c r="I3843" t="s">
        <v>45</v>
      </c>
      <c r="J3843" t="s">
        <v>16</v>
      </c>
      <c r="K3843" t="s">
        <v>18</v>
      </c>
      <c r="L3843" t="s">
        <v>5596</v>
      </c>
      <c r="M3843" t="s">
        <v>16</v>
      </c>
      <c r="N3843" t="s">
        <v>16</v>
      </c>
      <c r="O3843" t="s">
        <v>16</v>
      </c>
      <c r="P3843">
        <f t="shared" si="120"/>
        <v>14</v>
      </c>
      <c r="Q3843">
        <f t="shared" si="119"/>
        <v>0</v>
      </c>
      <c r="R3843" t="str">
        <f>IFERROR(VLOOKUP(P3843,Sheet1!$E$30:$F$35,2,FALSE),"")</f>
        <v>Bonustime</v>
      </c>
    </row>
    <row r="3844" spans="1:18">
      <c r="A3844" t="s">
        <v>36</v>
      </c>
      <c r="B3844" t="s">
        <v>7103</v>
      </c>
      <c r="C3844" t="s">
        <v>7104</v>
      </c>
      <c r="D3844" t="s">
        <v>6302</v>
      </c>
      <c r="E3844" t="s">
        <v>7105</v>
      </c>
      <c r="F3844" t="s">
        <v>184</v>
      </c>
      <c r="G3844" t="s">
        <v>16</v>
      </c>
      <c r="H3844" t="s">
        <v>28</v>
      </c>
      <c r="I3844" t="s">
        <v>45</v>
      </c>
      <c r="J3844" t="s">
        <v>16</v>
      </c>
      <c r="K3844" t="s">
        <v>18</v>
      </c>
      <c r="L3844" t="s">
        <v>5596</v>
      </c>
      <c r="M3844" t="s">
        <v>16</v>
      </c>
      <c r="N3844" t="s">
        <v>16</v>
      </c>
      <c r="O3844" t="s">
        <v>16</v>
      </c>
      <c r="P3844">
        <f t="shared" si="120"/>
        <v>14</v>
      </c>
      <c r="Q3844">
        <f t="shared" ref="Q3844:Q3907" si="121">IF(P3844=8,1,0)</f>
        <v>0</v>
      </c>
      <c r="R3844" t="str">
        <f>IFERROR(VLOOKUP(P3844,Sheet1!$E$30:$F$35,2,FALSE),"")</f>
        <v>Bonustime</v>
      </c>
    </row>
    <row r="3845" spans="1:18">
      <c r="A3845" t="s">
        <v>15</v>
      </c>
      <c r="B3845" t="s">
        <v>7106</v>
      </c>
      <c r="C3845" t="s">
        <v>7107</v>
      </c>
      <c r="D3845" t="s">
        <v>2321</v>
      </c>
      <c r="E3845" t="s">
        <v>2573</v>
      </c>
      <c r="F3845" t="s">
        <v>16</v>
      </c>
      <c r="G3845" t="s">
        <v>16</v>
      </c>
      <c r="H3845" t="s">
        <v>28</v>
      </c>
      <c r="I3845" t="s">
        <v>45</v>
      </c>
      <c r="J3845" t="s">
        <v>16</v>
      </c>
      <c r="K3845" t="s">
        <v>18</v>
      </c>
      <c r="L3845" t="s">
        <v>5596</v>
      </c>
      <c r="M3845" t="s">
        <v>16</v>
      </c>
      <c r="N3845" t="s">
        <v>16</v>
      </c>
      <c r="O3845" t="s">
        <v>16</v>
      </c>
      <c r="P3845">
        <f t="shared" ref="P3845:P3908" si="122">C3845-C3844</f>
        <v>14</v>
      </c>
      <c r="Q3845">
        <f t="shared" si="121"/>
        <v>0</v>
      </c>
      <c r="R3845" t="str">
        <f>IFERROR(VLOOKUP(P3845,Sheet1!$E$30:$F$35,2,FALSE),"")</f>
        <v>Bonustime</v>
      </c>
    </row>
    <row r="3846" spans="1:18">
      <c r="A3846" t="s">
        <v>15</v>
      </c>
      <c r="B3846" t="s">
        <v>7108</v>
      </c>
      <c r="C3846" t="s">
        <v>7109</v>
      </c>
      <c r="D3846" t="s">
        <v>6307</v>
      </c>
      <c r="E3846" t="s">
        <v>7110</v>
      </c>
      <c r="F3846" t="s">
        <v>17</v>
      </c>
      <c r="G3846" t="s">
        <v>16</v>
      </c>
      <c r="H3846" t="s">
        <v>28</v>
      </c>
      <c r="I3846" t="s">
        <v>45</v>
      </c>
      <c r="J3846" t="s">
        <v>16</v>
      </c>
      <c r="K3846" t="s">
        <v>18</v>
      </c>
      <c r="L3846" t="s">
        <v>5596</v>
      </c>
      <c r="M3846" t="s">
        <v>16</v>
      </c>
      <c r="N3846" t="s">
        <v>16</v>
      </c>
      <c r="O3846" t="s">
        <v>16</v>
      </c>
      <c r="P3846">
        <f t="shared" si="122"/>
        <v>8</v>
      </c>
      <c r="Q3846">
        <f t="shared" si="121"/>
        <v>1</v>
      </c>
      <c r="R3846" t="str">
        <f>IFERROR(VLOOKUP(P3846,Sheet1!$E$30:$F$35,2,FALSE),"")</f>
        <v>grape</v>
      </c>
    </row>
    <row r="3847" spans="1:18">
      <c r="A3847" t="s">
        <v>15</v>
      </c>
      <c r="B3847" t="s">
        <v>7111</v>
      </c>
      <c r="C3847" t="s">
        <v>7109</v>
      </c>
      <c r="D3847" t="s">
        <v>6310</v>
      </c>
      <c r="E3847" t="s">
        <v>7112</v>
      </c>
      <c r="F3847" t="s">
        <v>21</v>
      </c>
      <c r="G3847" t="s">
        <v>16</v>
      </c>
      <c r="H3847" t="s">
        <v>28</v>
      </c>
      <c r="I3847" t="s">
        <v>45</v>
      </c>
      <c r="J3847" t="s">
        <v>16</v>
      </c>
      <c r="K3847" t="s">
        <v>18</v>
      </c>
      <c r="L3847" t="s">
        <v>5596</v>
      </c>
      <c r="M3847" t="s">
        <v>16</v>
      </c>
      <c r="N3847" t="s">
        <v>16</v>
      </c>
      <c r="O3847" t="s">
        <v>16</v>
      </c>
      <c r="P3847">
        <f t="shared" si="122"/>
        <v>0</v>
      </c>
      <c r="Q3847">
        <f t="shared" si="121"/>
        <v>0</v>
      </c>
      <c r="R3847" t="str">
        <f>IFERROR(VLOOKUP(P3847,Sheet1!$E$30:$F$35,2,FALSE),"")</f>
        <v/>
      </c>
    </row>
    <row r="3848" spans="1:18">
      <c r="A3848" t="s">
        <v>15</v>
      </c>
      <c r="B3848" t="s">
        <v>7113</v>
      </c>
      <c r="C3848" t="s">
        <v>7109</v>
      </c>
      <c r="D3848" t="s">
        <v>2324</v>
      </c>
      <c r="E3848" t="s">
        <v>2575</v>
      </c>
      <c r="F3848" t="s">
        <v>20</v>
      </c>
      <c r="G3848" t="s">
        <v>16</v>
      </c>
      <c r="H3848" t="s">
        <v>28</v>
      </c>
      <c r="I3848" t="s">
        <v>45</v>
      </c>
      <c r="J3848" t="s">
        <v>16</v>
      </c>
      <c r="K3848" t="s">
        <v>18</v>
      </c>
      <c r="L3848" t="s">
        <v>5596</v>
      </c>
      <c r="M3848" t="s">
        <v>16</v>
      </c>
      <c r="N3848" t="s">
        <v>16</v>
      </c>
      <c r="O3848" t="s">
        <v>16</v>
      </c>
      <c r="P3848">
        <f t="shared" si="122"/>
        <v>0</v>
      </c>
      <c r="Q3848">
        <f t="shared" si="121"/>
        <v>0</v>
      </c>
      <c r="R3848" t="str">
        <f>IFERROR(VLOOKUP(P3848,Sheet1!$E$30:$F$35,2,FALSE),"")</f>
        <v/>
      </c>
    </row>
    <row r="3849" spans="1:18">
      <c r="A3849" t="s">
        <v>15</v>
      </c>
      <c r="B3849" t="s">
        <v>7114</v>
      </c>
      <c r="C3849" t="s">
        <v>7109</v>
      </c>
      <c r="D3849" t="s">
        <v>6313</v>
      </c>
      <c r="E3849" t="s">
        <v>7115</v>
      </c>
      <c r="F3849" t="s">
        <v>24</v>
      </c>
      <c r="G3849" t="s">
        <v>16</v>
      </c>
      <c r="H3849" t="s">
        <v>28</v>
      </c>
      <c r="I3849" t="s">
        <v>45</v>
      </c>
      <c r="J3849" t="s">
        <v>16</v>
      </c>
      <c r="K3849" t="s">
        <v>18</v>
      </c>
      <c r="L3849" t="s">
        <v>5596</v>
      </c>
      <c r="M3849" t="s">
        <v>16</v>
      </c>
      <c r="N3849" t="s">
        <v>16</v>
      </c>
      <c r="O3849" t="s">
        <v>16</v>
      </c>
      <c r="P3849">
        <f t="shared" si="122"/>
        <v>0</v>
      </c>
      <c r="Q3849">
        <f t="shared" si="121"/>
        <v>0</v>
      </c>
      <c r="R3849" t="str">
        <f>IFERROR(VLOOKUP(P3849,Sheet1!$E$30:$F$35,2,FALSE),"")</f>
        <v/>
      </c>
    </row>
    <row r="3850" spans="1:18">
      <c r="A3850" t="s">
        <v>15</v>
      </c>
      <c r="B3850" t="s">
        <v>7116</v>
      </c>
      <c r="C3850" t="s">
        <v>7109</v>
      </c>
      <c r="D3850" t="s">
        <v>6316</v>
      </c>
      <c r="E3850" t="s">
        <v>7117</v>
      </c>
      <c r="F3850" t="s">
        <v>27</v>
      </c>
      <c r="G3850" t="s">
        <v>16</v>
      </c>
      <c r="H3850" t="s">
        <v>28</v>
      </c>
      <c r="I3850" t="s">
        <v>45</v>
      </c>
      <c r="J3850" t="s">
        <v>16</v>
      </c>
      <c r="K3850" t="s">
        <v>18</v>
      </c>
      <c r="L3850" t="s">
        <v>5596</v>
      </c>
      <c r="M3850" t="s">
        <v>16</v>
      </c>
      <c r="N3850" t="s">
        <v>16</v>
      </c>
      <c r="O3850" t="s">
        <v>16</v>
      </c>
      <c r="P3850">
        <f t="shared" si="122"/>
        <v>0</v>
      </c>
      <c r="Q3850">
        <f t="shared" si="121"/>
        <v>0</v>
      </c>
      <c r="R3850" t="str">
        <f>IFERROR(VLOOKUP(P3850,Sheet1!$E$30:$F$35,2,FALSE),"")</f>
        <v/>
      </c>
    </row>
    <row r="3851" spans="1:18">
      <c r="A3851" t="s">
        <v>15</v>
      </c>
      <c r="B3851" t="s">
        <v>7118</v>
      </c>
      <c r="C3851" t="s">
        <v>7119</v>
      </c>
      <c r="D3851" t="s">
        <v>2325</v>
      </c>
      <c r="E3851" t="s">
        <v>1934</v>
      </c>
      <c r="F3851" t="s">
        <v>22</v>
      </c>
      <c r="G3851" t="s">
        <v>16</v>
      </c>
      <c r="H3851" t="s">
        <v>28</v>
      </c>
      <c r="I3851" t="s">
        <v>45</v>
      </c>
      <c r="J3851" t="s">
        <v>16</v>
      </c>
      <c r="K3851" t="s">
        <v>18</v>
      </c>
      <c r="L3851" t="s">
        <v>5596</v>
      </c>
      <c r="M3851" t="s">
        <v>16</v>
      </c>
      <c r="N3851" t="s">
        <v>16</v>
      </c>
      <c r="O3851" t="s">
        <v>16</v>
      </c>
      <c r="P3851">
        <f t="shared" si="122"/>
        <v>2</v>
      </c>
      <c r="Q3851">
        <f t="shared" si="121"/>
        <v>0</v>
      </c>
      <c r="R3851" t="str">
        <f>IFERROR(VLOOKUP(P3851,Sheet1!$E$30:$F$35,2,FALSE),"")</f>
        <v>cherry</v>
      </c>
    </row>
    <row r="3852" spans="1:18">
      <c r="A3852" t="s">
        <v>15</v>
      </c>
      <c r="B3852" t="s">
        <v>7120</v>
      </c>
      <c r="C3852" t="s">
        <v>7119</v>
      </c>
      <c r="D3852" t="s">
        <v>1735</v>
      </c>
      <c r="E3852" t="s">
        <v>7121</v>
      </c>
      <c r="F3852" t="s">
        <v>30</v>
      </c>
      <c r="G3852" t="s">
        <v>16</v>
      </c>
      <c r="H3852" t="s">
        <v>28</v>
      </c>
      <c r="I3852" t="s">
        <v>45</v>
      </c>
      <c r="J3852" t="s">
        <v>16</v>
      </c>
      <c r="K3852" t="s">
        <v>18</v>
      </c>
      <c r="L3852" t="s">
        <v>5596</v>
      </c>
      <c r="M3852" t="s">
        <v>16</v>
      </c>
      <c r="N3852" t="s">
        <v>16</v>
      </c>
      <c r="O3852" t="s">
        <v>16</v>
      </c>
      <c r="P3852">
        <f t="shared" si="122"/>
        <v>0</v>
      </c>
      <c r="Q3852">
        <f t="shared" si="121"/>
        <v>0</v>
      </c>
      <c r="R3852" t="str">
        <f>IFERROR(VLOOKUP(P3852,Sheet1!$E$30:$F$35,2,FALSE),"")</f>
        <v/>
      </c>
    </row>
    <row r="3853" spans="1:18">
      <c r="A3853" t="s">
        <v>15</v>
      </c>
      <c r="B3853" t="s">
        <v>7122</v>
      </c>
      <c r="C3853" t="s">
        <v>7119</v>
      </c>
      <c r="D3853" t="s">
        <v>6321</v>
      </c>
      <c r="E3853" t="s">
        <v>1940</v>
      </c>
      <c r="F3853" t="s">
        <v>32</v>
      </c>
      <c r="G3853" t="s">
        <v>16</v>
      </c>
      <c r="H3853" t="s">
        <v>28</v>
      </c>
      <c r="I3853" t="s">
        <v>45</v>
      </c>
      <c r="J3853" t="s">
        <v>16</v>
      </c>
      <c r="K3853" t="s">
        <v>18</v>
      </c>
      <c r="L3853" t="s">
        <v>5596</v>
      </c>
      <c r="M3853" t="s">
        <v>16</v>
      </c>
      <c r="N3853" t="s">
        <v>16</v>
      </c>
      <c r="O3853" t="s">
        <v>16</v>
      </c>
      <c r="P3853">
        <f t="shared" si="122"/>
        <v>0</v>
      </c>
      <c r="Q3853">
        <f t="shared" si="121"/>
        <v>0</v>
      </c>
      <c r="R3853" t="str">
        <f>IFERROR(VLOOKUP(P3853,Sheet1!$E$30:$F$35,2,FALSE),"")</f>
        <v/>
      </c>
    </row>
    <row r="3854" spans="1:18">
      <c r="A3854" t="s">
        <v>15</v>
      </c>
      <c r="B3854" t="s">
        <v>6773</v>
      </c>
      <c r="C3854" t="s">
        <v>7123</v>
      </c>
      <c r="D3854" t="s">
        <v>2328</v>
      </c>
      <c r="E3854" t="s">
        <v>2577</v>
      </c>
      <c r="F3854" t="s">
        <v>23</v>
      </c>
      <c r="G3854" t="s">
        <v>16</v>
      </c>
      <c r="H3854" t="s">
        <v>28</v>
      </c>
      <c r="I3854" t="s">
        <v>45</v>
      </c>
      <c r="J3854" t="s">
        <v>16</v>
      </c>
      <c r="K3854" t="s">
        <v>18</v>
      </c>
      <c r="L3854" t="s">
        <v>5596</v>
      </c>
      <c r="M3854" t="s">
        <v>16</v>
      </c>
      <c r="N3854" t="s">
        <v>16</v>
      </c>
      <c r="O3854" t="s">
        <v>16</v>
      </c>
      <c r="P3854">
        <f t="shared" si="122"/>
        <v>3</v>
      </c>
      <c r="Q3854">
        <f t="shared" si="121"/>
        <v>0</v>
      </c>
      <c r="R3854" t="str">
        <f>IFERROR(VLOOKUP(P3854,Sheet1!$E$30:$F$35,2,FALSE),"")</f>
        <v>rino</v>
      </c>
    </row>
    <row r="3855" spans="1:18">
      <c r="A3855" t="s">
        <v>15</v>
      </c>
      <c r="B3855" t="s">
        <v>7124</v>
      </c>
      <c r="C3855" t="s">
        <v>7125</v>
      </c>
      <c r="D3855" t="s">
        <v>6324</v>
      </c>
      <c r="E3855" t="s">
        <v>7126</v>
      </c>
      <c r="F3855" t="s">
        <v>35</v>
      </c>
      <c r="G3855" t="s">
        <v>16</v>
      </c>
      <c r="H3855" t="s">
        <v>28</v>
      </c>
      <c r="I3855" t="s">
        <v>45</v>
      </c>
      <c r="J3855" t="s">
        <v>16</v>
      </c>
      <c r="K3855" t="s">
        <v>18</v>
      </c>
      <c r="L3855" t="s">
        <v>5596</v>
      </c>
      <c r="M3855" t="s">
        <v>16</v>
      </c>
      <c r="N3855" t="s">
        <v>16</v>
      </c>
      <c r="O3855" t="s">
        <v>16</v>
      </c>
      <c r="P3855">
        <f t="shared" si="122"/>
        <v>3</v>
      </c>
      <c r="Q3855">
        <f t="shared" si="121"/>
        <v>0</v>
      </c>
      <c r="R3855" t="str">
        <f>IFERROR(VLOOKUP(P3855,Sheet1!$E$30:$F$35,2,FALSE),"")</f>
        <v>rino</v>
      </c>
    </row>
    <row r="3856" spans="1:18">
      <c r="A3856" t="s">
        <v>15</v>
      </c>
      <c r="B3856" t="s">
        <v>7127</v>
      </c>
      <c r="C3856" t="s">
        <v>7125</v>
      </c>
      <c r="D3856" t="s">
        <v>6325</v>
      </c>
      <c r="E3856" t="s">
        <v>7128</v>
      </c>
      <c r="F3856" t="s">
        <v>26</v>
      </c>
      <c r="G3856" t="s">
        <v>16</v>
      </c>
      <c r="H3856" t="s">
        <v>28</v>
      </c>
      <c r="I3856" t="s">
        <v>45</v>
      </c>
      <c r="J3856" t="s">
        <v>16</v>
      </c>
      <c r="K3856" t="s">
        <v>18</v>
      </c>
      <c r="L3856" t="s">
        <v>5596</v>
      </c>
      <c r="M3856" t="s">
        <v>16</v>
      </c>
      <c r="N3856" t="s">
        <v>16</v>
      </c>
      <c r="O3856" t="s">
        <v>16</v>
      </c>
      <c r="P3856">
        <f t="shared" si="122"/>
        <v>0</v>
      </c>
      <c r="Q3856">
        <f t="shared" si="121"/>
        <v>0</v>
      </c>
      <c r="R3856" t="str">
        <f>IFERROR(VLOOKUP(P3856,Sheet1!$E$30:$F$35,2,FALSE),"")</f>
        <v/>
      </c>
    </row>
    <row r="3857" spans="1:18">
      <c r="A3857" t="s">
        <v>15</v>
      </c>
      <c r="B3857" t="s">
        <v>7129</v>
      </c>
      <c r="C3857" t="s">
        <v>7130</v>
      </c>
      <c r="D3857" t="s">
        <v>2330</v>
      </c>
      <c r="E3857" t="s">
        <v>2579</v>
      </c>
      <c r="F3857" t="s">
        <v>25</v>
      </c>
      <c r="G3857" t="s">
        <v>16</v>
      </c>
      <c r="H3857" t="s">
        <v>28</v>
      </c>
      <c r="I3857" t="s">
        <v>45</v>
      </c>
      <c r="J3857" t="s">
        <v>16</v>
      </c>
      <c r="K3857" t="s">
        <v>18</v>
      </c>
      <c r="L3857" t="s">
        <v>5596</v>
      </c>
      <c r="M3857" t="s">
        <v>16</v>
      </c>
      <c r="N3857" t="s">
        <v>16</v>
      </c>
      <c r="O3857" t="s">
        <v>16</v>
      </c>
      <c r="P3857">
        <f t="shared" si="122"/>
        <v>8</v>
      </c>
      <c r="Q3857">
        <f t="shared" si="121"/>
        <v>1</v>
      </c>
      <c r="R3857" t="str">
        <f>IFERROR(VLOOKUP(P3857,Sheet1!$E$30:$F$35,2,FALSE),"")</f>
        <v>grape</v>
      </c>
    </row>
    <row r="3858" spans="1:18">
      <c r="A3858" t="s">
        <v>15</v>
      </c>
      <c r="B3858" t="s">
        <v>7131</v>
      </c>
      <c r="C3858" t="s">
        <v>7132</v>
      </c>
      <c r="D3858" t="s">
        <v>6328</v>
      </c>
      <c r="E3858" t="s">
        <v>7133</v>
      </c>
      <c r="F3858" t="s">
        <v>42</v>
      </c>
      <c r="G3858" t="s">
        <v>16</v>
      </c>
      <c r="H3858" t="s">
        <v>28</v>
      </c>
      <c r="I3858" t="s">
        <v>45</v>
      </c>
      <c r="J3858" t="s">
        <v>16</v>
      </c>
      <c r="K3858" t="s">
        <v>18</v>
      </c>
      <c r="L3858" t="s">
        <v>5596</v>
      </c>
      <c r="M3858" t="s">
        <v>16</v>
      </c>
      <c r="N3858" t="s">
        <v>16</v>
      </c>
      <c r="O3858" t="s">
        <v>16</v>
      </c>
      <c r="P3858">
        <f t="shared" si="122"/>
        <v>1</v>
      </c>
      <c r="Q3858">
        <f t="shared" si="121"/>
        <v>0</v>
      </c>
      <c r="R3858" t="str">
        <f>IFERROR(VLOOKUP(P3858,Sheet1!$E$30:$F$35,2,FALSE),"")</f>
        <v/>
      </c>
    </row>
    <row r="3859" spans="1:18">
      <c r="A3859" t="s">
        <v>189</v>
      </c>
      <c r="B3859" t="s">
        <v>7134</v>
      </c>
      <c r="C3859" t="s">
        <v>7132</v>
      </c>
      <c r="D3859" t="s">
        <v>6328</v>
      </c>
      <c r="E3859" t="s">
        <v>7135</v>
      </c>
      <c r="F3859" t="s">
        <v>45</v>
      </c>
      <c r="G3859" t="s">
        <v>16</v>
      </c>
      <c r="H3859" t="s">
        <v>28</v>
      </c>
      <c r="I3859" t="s">
        <v>28</v>
      </c>
      <c r="J3859" t="s">
        <v>16</v>
      </c>
      <c r="K3859" t="s">
        <v>18</v>
      </c>
      <c r="L3859" t="s">
        <v>5596</v>
      </c>
      <c r="M3859" t="s">
        <v>16</v>
      </c>
      <c r="N3859" t="s">
        <v>16</v>
      </c>
      <c r="O3859" t="s">
        <v>16</v>
      </c>
      <c r="P3859">
        <f t="shared" si="122"/>
        <v>0</v>
      </c>
      <c r="Q3859">
        <f t="shared" si="121"/>
        <v>0</v>
      </c>
      <c r="R3859" t="str">
        <f>IFERROR(VLOOKUP(P3859,Sheet1!$E$30:$F$35,2,FALSE),"")</f>
        <v/>
      </c>
    </row>
    <row r="3860" spans="1:18">
      <c r="A3860" t="s">
        <v>189</v>
      </c>
      <c r="B3860" t="s">
        <v>7136</v>
      </c>
      <c r="C3860" t="s">
        <v>7137</v>
      </c>
      <c r="D3860" t="s">
        <v>6328</v>
      </c>
      <c r="E3860" t="s">
        <v>2582</v>
      </c>
      <c r="F3860" t="s">
        <v>45</v>
      </c>
      <c r="G3860" t="s">
        <v>16</v>
      </c>
      <c r="H3860" t="s">
        <v>28</v>
      </c>
      <c r="I3860" t="s">
        <v>28</v>
      </c>
      <c r="J3860" t="s">
        <v>16</v>
      </c>
      <c r="K3860" t="s">
        <v>18</v>
      </c>
      <c r="L3860" t="s">
        <v>5596</v>
      </c>
      <c r="M3860" t="s">
        <v>16</v>
      </c>
      <c r="N3860" t="s">
        <v>16</v>
      </c>
      <c r="O3860" t="s">
        <v>16</v>
      </c>
      <c r="P3860">
        <f t="shared" si="122"/>
        <v>14</v>
      </c>
      <c r="Q3860">
        <f t="shared" si="121"/>
        <v>0</v>
      </c>
      <c r="R3860" t="str">
        <f>IFERROR(VLOOKUP(P3860,Sheet1!$E$30:$F$35,2,FALSE),"")</f>
        <v>Bonustime</v>
      </c>
    </row>
    <row r="3861" spans="1:18">
      <c r="A3861" t="s">
        <v>189</v>
      </c>
      <c r="B3861" t="s">
        <v>7138</v>
      </c>
      <c r="C3861" t="s">
        <v>7139</v>
      </c>
      <c r="D3861" t="s">
        <v>6328</v>
      </c>
      <c r="E3861" t="s">
        <v>1943</v>
      </c>
      <c r="F3861" t="s">
        <v>45</v>
      </c>
      <c r="G3861" t="s">
        <v>16</v>
      </c>
      <c r="H3861" t="s">
        <v>28</v>
      </c>
      <c r="I3861" t="s">
        <v>28</v>
      </c>
      <c r="J3861" t="s">
        <v>16</v>
      </c>
      <c r="K3861" t="s">
        <v>18</v>
      </c>
      <c r="L3861" t="s">
        <v>5596</v>
      </c>
      <c r="M3861" t="s">
        <v>16</v>
      </c>
      <c r="N3861" t="s">
        <v>16</v>
      </c>
      <c r="O3861" t="s">
        <v>16</v>
      </c>
      <c r="P3861">
        <f t="shared" si="122"/>
        <v>14</v>
      </c>
      <c r="Q3861">
        <f t="shared" si="121"/>
        <v>0</v>
      </c>
      <c r="R3861" t="str">
        <f>IFERROR(VLOOKUP(P3861,Sheet1!$E$30:$F$35,2,FALSE),"")</f>
        <v>Bonustime</v>
      </c>
    </row>
    <row r="3862" spans="1:18">
      <c r="A3862" t="s">
        <v>189</v>
      </c>
      <c r="B3862" t="s">
        <v>7140</v>
      </c>
      <c r="C3862" t="s">
        <v>7141</v>
      </c>
      <c r="D3862" t="s">
        <v>6328</v>
      </c>
      <c r="E3862" t="s">
        <v>7142</v>
      </c>
      <c r="F3862" t="s">
        <v>45</v>
      </c>
      <c r="G3862" t="s">
        <v>16</v>
      </c>
      <c r="H3862" t="s">
        <v>28</v>
      </c>
      <c r="I3862" t="s">
        <v>28</v>
      </c>
      <c r="J3862" t="s">
        <v>16</v>
      </c>
      <c r="K3862" t="s">
        <v>18</v>
      </c>
      <c r="L3862" t="s">
        <v>5596</v>
      </c>
      <c r="M3862" t="s">
        <v>16</v>
      </c>
      <c r="N3862" t="s">
        <v>16</v>
      </c>
      <c r="O3862" t="s">
        <v>16</v>
      </c>
      <c r="P3862">
        <f t="shared" si="122"/>
        <v>14</v>
      </c>
      <c r="Q3862">
        <f t="shared" si="121"/>
        <v>0</v>
      </c>
      <c r="R3862" t="str">
        <f>IFERROR(VLOOKUP(P3862,Sheet1!$E$30:$F$35,2,FALSE),"")</f>
        <v>Bonustime</v>
      </c>
    </row>
    <row r="3863" spans="1:18">
      <c r="A3863" t="s">
        <v>189</v>
      </c>
      <c r="B3863" t="s">
        <v>7143</v>
      </c>
      <c r="C3863" t="s">
        <v>7144</v>
      </c>
      <c r="D3863" t="s">
        <v>6328</v>
      </c>
      <c r="E3863" t="s">
        <v>2583</v>
      </c>
      <c r="F3863" t="s">
        <v>45</v>
      </c>
      <c r="G3863" t="s">
        <v>16</v>
      </c>
      <c r="H3863" t="s">
        <v>28</v>
      </c>
      <c r="I3863" t="s">
        <v>28</v>
      </c>
      <c r="J3863" t="s">
        <v>16</v>
      </c>
      <c r="K3863" t="s">
        <v>18</v>
      </c>
      <c r="L3863" t="s">
        <v>5596</v>
      </c>
      <c r="M3863" t="s">
        <v>16</v>
      </c>
      <c r="N3863" t="s">
        <v>16</v>
      </c>
      <c r="O3863" t="s">
        <v>16</v>
      </c>
      <c r="P3863">
        <f t="shared" si="122"/>
        <v>14</v>
      </c>
      <c r="Q3863">
        <f t="shared" si="121"/>
        <v>0</v>
      </c>
      <c r="R3863" t="str">
        <f>IFERROR(VLOOKUP(P3863,Sheet1!$E$30:$F$35,2,FALSE),"")</f>
        <v>Bonustime</v>
      </c>
    </row>
    <row r="3864" spans="1:18">
      <c r="A3864" t="s">
        <v>189</v>
      </c>
      <c r="B3864" t="s">
        <v>7145</v>
      </c>
      <c r="C3864" t="s">
        <v>7146</v>
      </c>
      <c r="D3864" t="s">
        <v>6328</v>
      </c>
      <c r="E3864" t="s">
        <v>7147</v>
      </c>
      <c r="F3864" t="s">
        <v>45</v>
      </c>
      <c r="G3864" t="s">
        <v>16</v>
      </c>
      <c r="H3864" t="s">
        <v>28</v>
      </c>
      <c r="I3864" t="s">
        <v>28</v>
      </c>
      <c r="J3864" t="s">
        <v>16</v>
      </c>
      <c r="K3864" t="s">
        <v>18</v>
      </c>
      <c r="L3864" t="s">
        <v>5596</v>
      </c>
      <c r="M3864" t="s">
        <v>16</v>
      </c>
      <c r="N3864" t="s">
        <v>16</v>
      </c>
      <c r="O3864" t="s">
        <v>16</v>
      </c>
      <c r="P3864">
        <f t="shared" si="122"/>
        <v>14</v>
      </c>
      <c r="Q3864">
        <f t="shared" si="121"/>
        <v>0</v>
      </c>
      <c r="R3864" t="str">
        <f>IFERROR(VLOOKUP(P3864,Sheet1!$E$30:$F$35,2,FALSE),"")</f>
        <v>Bonustime</v>
      </c>
    </row>
    <row r="3865" spans="1:18">
      <c r="A3865" t="s">
        <v>189</v>
      </c>
      <c r="B3865" t="s">
        <v>7148</v>
      </c>
      <c r="C3865" t="s">
        <v>7149</v>
      </c>
      <c r="D3865" t="s">
        <v>6328</v>
      </c>
      <c r="E3865" t="s">
        <v>7150</v>
      </c>
      <c r="F3865" t="s">
        <v>45</v>
      </c>
      <c r="G3865" t="s">
        <v>16</v>
      </c>
      <c r="H3865" t="s">
        <v>28</v>
      </c>
      <c r="I3865" t="s">
        <v>28</v>
      </c>
      <c r="J3865" t="s">
        <v>16</v>
      </c>
      <c r="K3865" t="s">
        <v>18</v>
      </c>
      <c r="L3865" t="s">
        <v>5596</v>
      </c>
      <c r="M3865" t="s">
        <v>16</v>
      </c>
      <c r="N3865" t="s">
        <v>16</v>
      </c>
      <c r="O3865" t="s">
        <v>16</v>
      </c>
      <c r="P3865">
        <f t="shared" si="122"/>
        <v>14</v>
      </c>
      <c r="Q3865">
        <f t="shared" si="121"/>
        <v>0</v>
      </c>
      <c r="R3865" t="str">
        <f>IFERROR(VLOOKUP(P3865,Sheet1!$E$30:$F$35,2,FALSE),"")</f>
        <v>Bonustime</v>
      </c>
    </row>
    <row r="3866" spans="1:18">
      <c r="A3866" t="s">
        <v>189</v>
      </c>
      <c r="B3866" t="s">
        <v>7151</v>
      </c>
      <c r="C3866" t="s">
        <v>7152</v>
      </c>
      <c r="D3866" t="s">
        <v>6328</v>
      </c>
      <c r="E3866" t="s">
        <v>2586</v>
      </c>
      <c r="F3866" t="s">
        <v>45</v>
      </c>
      <c r="G3866" t="s">
        <v>16</v>
      </c>
      <c r="H3866" t="s">
        <v>28</v>
      </c>
      <c r="I3866" t="s">
        <v>28</v>
      </c>
      <c r="J3866" t="s">
        <v>16</v>
      </c>
      <c r="K3866" t="s">
        <v>18</v>
      </c>
      <c r="L3866" t="s">
        <v>5596</v>
      </c>
      <c r="M3866" t="s">
        <v>16</v>
      </c>
      <c r="N3866" t="s">
        <v>16</v>
      </c>
      <c r="O3866" t="s">
        <v>16</v>
      </c>
      <c r="P3866">
        <f t="shared" si="122"/>
        <v>14</v>
      </c>
      <c r="Q3866">
        <f t="shared" si="121"/>
        <v>0</v>
      </c>
      <c r="R3866" t="str">
        <f>IFERROR(VLOOKUP(P3866,Sheet1!$E$30:$F$35,2,FALSE),"")</f>
        <v>Bonustime</v>
      </c>
    </row>
    <row r="3867" spans="1:18">
      <c r="A3867" t="s">
        <v>189</v>
      </c>
      <c r="B3867" t="s">
        <v>7153</v>
      </c>
      <c r="C3867" t="s">
        <v>7154</v>
      </c>
      <c r="D3867" t="s">
        <v>6328</v>
      </c>
      <c r="E3867" t="s">
        <v>7155</v>
      </c>
      <c r="F3867" t="s">
        <v>45</v>
      </c>
      <c r="G3867" t="s">
        <v>16</v>
      </c>
      <c r="H3867" t="s">
        <v>28</v>
      </c>
      <c r="I3867" t="s">
        <v>28</v>
      </c>
      <c r="J3867" t="s">
        <v>16</v>
      </c>
      <c r="K3867" t="s">
        <v>18</v>
      </c>
      <c r="L3867" t="s">
        <v>5596</v>
      </c>
      <c r="M3867" t="s">
        <v>16</v>
      </c>
      <c r="N3867" t="s">
        <v>16</v>
      </c>
      <c r="O3867" t="s">
        <v>16</v>
      </c>
      <c r="P3867">
        <f t="shared" si="122"/>
        <v>14</v>
      </c>
      <c r="Q3867">
        <f t="shared" si="121"/>
        <v>0</v>
      </c>
      <c r="R3867" t="str">
        <f>IFERROR(VLOOKUP(P3867,Sheet1!$E$30:$F$35,2,FALSE),"")</f>
        <v>Bonustime</v>
      </c>
    </row>
    <row r="3868" spans="1:18">
      <c r="A3868" t="s">
        <v>189</v>
      </c>
      <c r="B3868" t="s">
        <v>7156</v>
      </c>
      <c r="C3868" t="s">
        <v>7157</v>
      </c>
      <c r="D3868" t="s">
        <v>6328</v>
      </c>
      <c r="E3868" t="s">
        <v>7158</v>
      </c>
      <c r="F3868" t="s">
        <v>45</v>
      </c>
      <c r="G3868" t="s">
        <v>16</v>
      </c>
      <c r="H3868" t="s">
        <v>28</v>
      </c>
      <c r="I3868" t="s">
        <v>28</v>
      </c>
      <c r="J3868" t="s">
        <v>16</v>
      </c>
      <c r="K3868" t="s">
        <v>18</v>
      </c>
      <c r="L3868" t="s">
        <v>5596</v>
      </c>
      <c r="M3868" t="s">
        <v>16</v>
      </c>
      <c r="N3868" t="s">
        <v>16</v>
      </c>
      <c r="O3868" t="s">
        <v>16</v>
      </c>
      <c r="P3868">
        <f t="shared" si="122"/>
        <v>14</v>
      </c>
      <c r="Q3868">
        <f t="shared" si="121"/>
        <v>0</v>
      </c>
      <c r="R3868" t="str">
        <f>IFERROR(VLOOKUP(P3868,Sheet1!$E$30:$F$35,2,FALSE),"")</f>
        <v>Bonustime</v>
      </c>
    </row>
    <row r="3869" spans="1:18">
      <c r="A3869" t="s">
        <v>189</v>
      </c>
      <c r="B3869" t="s">
        <v>7159</v>
      </c>
      <c r="C3869" t="s">
        <v>7160</v>
      </c>
      <c r="D3869" t="s">
        <v>6328</v>
      </c>
      <c r="E3869" t="s">
        <v>1946</v>
      </c>
      <c r="F3869" t="s">
        <v>45</v>
      </c>
      <c r="G3869" t="s">
        <v>16</v>
      </c>
      <c r="H3869" t="s">
        <v>28</v>
      </c>
      <c r="I3869" t="s">
        <v>28</v>
      </c>
      <c r="J3869" t="s">
        <v>16</v>
      </c>
      <c r="K3869" t="s">
        <v>18</v>
      </c>
      <c r="L3869" t="s">
        <v>5596</v>
      </c>
      <c r="M3869" t="s">
        <v>16</v>
      </c>
      <c r="N3869" t="s">
        <v>16</v>
      </c>
      <c r="O3869" t="s">
        <v>16</v>
      </c>
      <c r="P3869">
        <f t="shared" si="122"/>
        <v>14</v>
      </c>
      <c r="Q3869">
        <f t="shared" si="121"/>
        <v>0</v>
      </c>
      <c r="R3869" t="str">
        <f>IFERROR(VLOOKUP(P3869,Sheet1!$E$30:$F$35,2,FALSE),"")</f>
        <v>Bonustime</v>
      </c>
    </row>
    <row r="3870" spans="1:18">
      <c r="A3870" t="s">
        <v>189</v>
      </c>
      <c r="B3870" t="s">
        <v>7161</v>
      </c>
      <c r="C3870" t="s">
        <v>7162</v>
      </c>
      <c r="D3870" t="s">
        <v>6328</v>
      </c>
      <c r="E3870" t="s">
        <v>7163</v>
      </c>
      <c r="F3870" t="s">
        <v>45</v>
      </c>
      <c r="G3870" t="s">
        <v>16</v>
      </c>
      <c r="H3870" t="s">
        <v>28</v>
      </c>
      <c r="I3870" t="s">
        <v>28</v>
      </c>
      <c r="J3870" t="s">
        <v>16</v>
      </c>
      <c r="K3870" t="s">
        <v>18</v>
      </c>
      <c r="L3870" t="s">
        <v>5596</v>
      </c>
      <c r="M3870" t="s">
        <v>16</v>
      </c>
      <c r="N3870" t="s">
        <v>16</v>
      </c>
      <c r="O3870" t="s">
        <v>16</v>
      </c>
      <c r="P3870">
        <f t="shared" si="122"/>
        <v>14</v>
      </c>
      <c r="Q3870">
        <f t="shared" si="121"/>
        <v>0</v>
      </c>
      <c r="R3870" t="str">
        <f>IFERROR(VLOOKUP(P3870,Sheet1!$E$30:$F$35,2,FALSE),"")</f>
        <v>Bonustime</v>
      </c>
    </row>
    <row r="3871" spans="1:18">
      <c r="A3871" t="s">
        <v>189</v>
      </c>
      <c r="B3871" t="s">
        <v>7164</v>
      </c>
      <c r="C3871" t="s">
        <v>7165</v>
      </c>
      <c r="D3871" t="s">
        <v>6328</v>
      </c>
      <c r="E3871" t="s">
        <v>7166</v>
      </c>
      <c r="F3871" t="s">
        <v>45</v>
      </c>
      <c r="G3871" t="s">
        <v>16</v>
      </c>
      <c r="H3871" t="s">
        <v>28</v>
      </c>
      <c r="I3871" t="s">
        <v>28</v>
      </c>
      <c r="J3871" t="s">
        <v>16</v>
      </c>
      <c r="K3871" t="s">
        <v>18</v>
      </c>
      <c r="L3871" t="s">
        <v>5596</v>
      </c>
      <c r="M3871" t="s">
        <v>16</v>
      </c>
      <c r="N3871" t="s">
        <v>16</v>
      </c>
      <c r="O3871" t="s">
        <v>16</v>
      </c>
      <c r="P3871">
        <f t="shared" si="122"/>
        <v>14</v>
      </c>
      <c r="Q3871">
        <f t="shared" si="121"/>
        <v>0</v>
      </c>
      <c r="R3871" t="str">
        <f>IFERROR(VLOOKUP(P3871,Sheet1!$E$30:$F$35,2,FALSE),"")</f>
        <v>Bonustime</v>
      </c>
    </row>
    <row r="3872" spans="1:18">
      <c r="A3872" t="s">
        <v>189</v>
      </c>
      <c r="B3872" t="s">
        <v>7167</v>
      </c>
      <c r="C3872" t="s">
        <v>7168</v>
      </c>
      <c r="D3872" t="s">
        <v>6328</v>
      </c>
      <c r="E3872" t="s">
        <v>2589</v>
      </c>
      <c r="F3872" t="s">
        <v>45</v>
      </c>
      <c r="G3872" t="s">
        <v>16</v>
      </c>
      <c r="H3872" t="s">
        <v>28</v>
      </c>
      <c r="I3872" t="s">
        <v>28</v>
      </c>
      <c r="J3872" t="s">
        <v>16</v>
      </c>
      <c r="K3872" t="s">
        <v>18</v>
      </c>
      <c r="L3872" t="s">
        <v>5596</v>
      </c>
      <c r="M3872" t="s">
        <v>16</v>
      </c>
      <c r="N3872" t="s">
        <v>16</v>
      </c>
      <c r="O3872" t="s">
        <v>16</v>
      </c>
      <c r="P3872">
        <f t="shared" si="122"/>
        <v>14</v>
      </c>
      <c r="Q3872">
        <f t="shared" si="121"/>
        <v>0</v>
      </c>
      <c r="R3872" t="str">
        <f>IFERROR(VLOOKUP(P3872,Sheet1!$E$30:$F$35,2,FALSE),"")</f>
        <v>Bonustime</v>
      </c>
    </row>
    <row r="3873" spans="1:18">
      <c r="A3873" t="s">
        <v>189</v>
      </c>
      <c r="B3873" t="s">
        <v>7169</v>
      </c>
      <c r="C3873" t="s">
        <v>7170</v>
      </c>
      <c r="D3873" t="s">
        <v>6328</v>
      </c>
      <c r="E3873" t="s">
        <v>7171</v>
      </c>
      <c r="F3873" t="s">
        <v>45</v>
      </c>
      <c r="G3873" t="s">
        <v>16</v>
      </c>
      <c r="H3873" t="s">
        <v>28</v>
      </c>
      <c r="I3873" t="s">
        <v>28</v>
      </c>
      <c r="J3873" t="s">
        <v>16</v>
      </c>
      <c r="K3873" t="s">
        <v>18</v>
      </c>
      <c r="L3873" t="s">
        <v>5596</v>
      </c>
      <c r="M3873" t="s">
        <v>16</v>
      </c>
      <c r="N3873" t="s">
        <v>16</v>
      </c>
      <c r="O3873" t="s">
        <v>16</v>
      </c>
      <c r="P3873">
        <f t="shared" si="122"/>
        <v>14</v>
      </c>
      <c r="Q3873">
        <f t="shared" si="121"/>
        <v>0</v>
      </c>
      <c r="R3873" t="str">
        <f>IFERROR(VLOOKUP(P3873,Sheet1!$E$30:$F$35,2,FALSE),"")</f>
        <v>Bonustime</v>
      </c>
    </row>
    <row r="3874" spans="1:18">
      <c r="A3874" t="s">
        <v>189</v>
      </c>
      <c r="B3874" t="s">
        <v>7172</v>
      </c>
      <c r="C3874" t="s">
        <v>7173</v>
      </c>
      <c r="D3874" t="s">
        <v>6328</v>
      </c>
      <c r="E3874" t="s">
        <v>7174</v>
      </c>
      <c r="F3874" t="s">
        <v>45</v>
      </c>
      <c r="G3874" t="s">
        <v>16</v>
      </c>
      <c r="H3874" t="s">
        <v>28</v>
      </c>
      <c r="I3874" t="s">
        <v>28</v>
      </c>
      <c r="J3874" t="s">
        <v>16</v>
      </c>
      <c r="K3874" t="s">
        <v>18</v>
      </c>
      <c r="L3874" t="s">
        <v>5596</v>
      </c>
      <c r="M3874" t="s">
        <v>16</v>
      </c>
      <c r="N3874" t="s">
        <v>16</v>
      </c>
      <c r="O3874" t="s">
        <v>16</v>
      </c>
      <c r="P3874">
        <f t="shared" si="122"/>
        <v>14</v>
      </c>
      <c r="Q3874">
        <f t="shared" si="121"/>
        <v>0</v>
      </c>
      <c r="R3874" t="str">
        <f>IFERROR(VLOOKUP(P3874,Sheet1!$E$30:$F$35,2,FALSE),"")</f>
        <v>Bonustime</v>
      </c>
    </row>
    <row r="3875" spans="1:18">
      <c r="A3875" t="s">
        <v>189</v>
      </c>
      <c r="B3875" t="s">
        <v>7175</v>
      </c>
      <c r="C3875" t="s">
        <v>7176</v>
      </c>
      <c r="D3875" t="s">
        <v>6328</v>
      </c>
      <c r="E3875" t="s">
        <v>2591</v>
      </c>
      <c r="F3875" t="s">
        <v>45</v>
      </c>
      <c r="G3875" t="s">
        <v>16</v>
      </c>
      <c r="H3875" t="s">
        <v>28</v>
      </c>
      <c r="I3875" t="s">
        <v>28</v>
      </c>
      <c r="J3875" t="s">
        <v>16</v>
      </c>
      <c r="K3875" t="s">
        <v>18</v>
      </c>
      <c r="L3875" t="s">
        <v>5596</v>
      </c>
      <c r="M3875" t="s">
        <v>16</v>
      </c>
      <c r="N3875" t="s">
        <v>16</v>
      </c>
      <c r="O3875" t="s">
        <v>16</v>
      </c>
      <c r="P3875">
        <f t="shared" si="122"/>
        <v>14</v>
      </c>
      <c r="Q3875">
        <f t="shared" si="121"/>
        <v>0</v>
      </c>
      <c r="R3875" t="str">
        <f>IFERROR(VLOOKUP(P3875,Sheet1!$E$30:$F$35,2,FALSE),"")</f>
        <v>Bonustime</v>
      </c>
    </row>
    <row r="3876" spans="1:18">
      <c r="A3876" t="s">
        <v>189</v>
      </c>
      <c r="B3876" t="s">
        <v>7177</v>
      </c>
      <c r="C3876" t="s">
        <v>7178</v>
      </c>
      <c r="D3876" t="s">
        <v>6328</v>
      </c>
      <c r="E3876" t="s">
        <v>7179</v>
      </c>
      <c r="F3876" t="s">
        <v>45</v>
      </c>
      <c r="G3876" t="s">
        <v>16</v>
      </c>
      <c r="H3876" t="s">
        <v>28</v>
      </c>
      <c r="I3876" t="s">
        <v>28</v>
      </c>
      <c r="J3876" t="s">
        <v>16</v>
      </c>
      <c r="K3876" t="s">
        <v>18</v>
      </c>
      <c r="L3876" t="s">
        <v>5596</v>
      </c>
      <c r="M3876" t="s">
        <v>16</v>
      </c>
      <c r="N3876" t="s">
        <v>16</v>
      </c>
      <c r="O3876" t="s">
        <v>16</v>
      </c>
      <c r="P3876">
        <f t="shared" si="122"/>
        <v>14</v>
      </c>
      <c r="Q3876">
        <f t="shared" si="121"/>
        <v>0</v>
      </c>
      <c r="R3876" t="str">
        <f>IFERROR(VLOOKUP(P3876,Sheet1!$E$30:$F$35,2,FALSE),"")</f>
        <v>Bonustime</v>
      </c>
    </row>
    <row r="3877" spans="1:18">
      <c r="A3877" t="s">
        <v>189</v>
      </c>
      <c r="B3877" t="s">
        <v>7180</v>
      </c>
      <c r="C3877" t="s">
        <v>7181</v>
      </c>
      <c r="D3877" t="s">
        <v>6328</v>
      </c>
      <c r="E3877" t="s">
        <v>1949</v>
      </c>
      <c r="F3877" t="s">
        <v>45</v>
      </c>
      <c r="G3877" t="s">
        <v>16</v>
      </c>
      <c r="H3877" t="s">
        <v>28</v>
      </c>
      <c r="I3877" t="s">
        <v>28</v>
      </c>
      <c r="J3877" t="s">
        <v>16</v>
      </c>
      <c r="K3877" t="s">
        <v>18</v>
      </c>
      <c r="L3877" t="s">
        <v>5596</v>
      </c>
      <c r="M3877" t="s">
        <v>16</v>
      </c>
      <c r="N3877" t="s">
        <v>16</v>
      </c>
      <c r="O3877" t="s">
        <v>16</v>
      </c>
      <c r="P3877">
        <f t="shared" si="122"/>
        <v>14</v>
      </c>
      <c r="Q3877">
        <f t="shared" si="121"/>
        <v>0</v>
      </c>
      <c r="R3877" t="str">
        <f>IFERROR(VLOOKUP(P3877,Sheet1!$E$30:$F$35,2,FALSE),"")</f>
        <v>Bonustime</v>
      </c>
    </row>
    <row r="3878" spans="1:18">
      <c r="A3878" t="s">
        <v>189</v>
      </c>
      <c r="B3878" t="s">
        <v>7182</v>
      </c>
      <c r="C3878" t="s">
        <v>7183</v>
      </c>
      <c r="D3878" t="s">
        <v>6328</v>
      </c>
      <c r="E3878" t="s">
        <v>2594</v>
      </c>
      <c r="F3878" t="s">
        <v>45</v>
      </c>
      <c r="G3878" t="s">
        <v>16</v>
      </c>
      <c r="H3878" t="s">
        <v>28</v>
      </c>
      <c r="I3878" t="s">
        <v>28</v>
      </c>
      <c r="J3878" t="s">
        <v>16</v>
      </c>
      <c r="K3878" t="s">
        <v>18</v>
      </c>
      <c r="L3878" t="s">
        <v>5596</v>
      </c>
      <c r="M3878" t="s">
        <v>16</v>
      </c>
      <c r="N3878" t="s">
        <v>16</v>
      </c>
      <c r="O3878" t="s">
        <v>16</v>
      </c>
      <c r="P3878">
        <f t="shared" si="122"/>
        <v>14</v>
      </c>
      <c r="Q3878">
        <f t="shared" si="121"/>
        <v>0</v>
      </c>
      <c r="R3878" t="str">
        <f>IFERROR(VLOOKUP(P3878,Sheet1!$E$30:$F$35,2,FALSE),"")</f>
        <v>Bonustime</v>
      </c>
    </row>
    <row r="3879" spans="1:18">
      <c r="A3879" t="s">
        <v>189</v>
      </c>
      <c r="B3879" t="s">
        <v>7184</v>
      </c>
      <c r="C3879" t="s">
        <v>7185</v>
      </c>
      <c r="D3879" t="s">
        <v>6328</v>
      </c>
      <c r="E3879" t="s">
        <v>7186</v>
      </c>
      <c r="F3879" t="s">
        <v>45</v>
      </c>
      <c r="G3879" t="s">
        <v>16</v>
      </c>
      <c r="H3879" t="s">
        <v>28</v>
      </c>
      <c r="I3879" t="s">
        <v>28</v>
      </c>
      <c r="J3879" t="s">
        <v>16</v>
      </c>
      <c r="K3879" t="s">
        <v>18</v>
      </c>
      <c r="L3879" t="s">
        <v>5596</v>
      </c>
      <c r="M3879" t="s">
        <v>16</v>
      </c>
      <c r="N3879" t="s">
        <v>16</v>
      </c>
      <c r="O3879" t="s">
        <v>16</v>
      </c>
      <c r="P3879">
        <f t="shared" si="122"/>
        <v>14</v>
      </c>
      <c r="Q3879">
        <f t="shared" si="121"/>
        <v>0</v>
      </c>
      <c r="R3879" t="str">
        <f>IFERROR(VLOOKUP(P3879,Sheet1!$E$30:$F$35,2,FALSE),"")</f>
        <v>Bonustime</v>
      </c>
    </row>
    <row r="3880" spans="1:18">
      <c r="A3880" t="s">
        <v>15</v>
      </c>
      <c r="B3880" t="s">
        <v>7187</v>
      </c>
      <c r="C3880" t="s">
        <v>7188</v>
      </c>
      <c r="D3880" t="s">
        <v>6330</v>
      </c>
      <c r="E3880" t="s">
        <v>7189</v>
      </c>
      <c r="F3880" t="s">
        <v>16</v>
      </c>
      <c r="G3880" t="s">
        <v>16</v>
      </c>
      <c r="H3880" t="s">
        <v>28</v>
      </c>
      <c r="I3880" t="s">
        <v>28</v>
      </c>
      <c r="J3880" t="s">
        <v>16</v>
      </c>
      <c r="K3880" t="s">
        <v>18</v>
      </c>
      <c r="L3880" t="s">
        <v>5596</v>
      </c>
      <c r="M3880" t="s">
        <v>16</v>
      </c>
      <c r="N3880" t="s">
        <v>16</v>
      </c>
      <c r="O3880" t="s">
        <v>16</v>
      </c>
      <c r="P3880">
        <f t="shared" si="122"/>
        <v>14</v>
      </c>
      <c r="Q3880">
        <f t="shared" si="121"/>
        <v>0</v>
      </c>
      <c r="R3880" t="str">
        <f>IFERROR(VLOOKUP(P3880,Sheet1!$E$30:$F$35,2,FALSE),"")</f>
        <v>Bonustime</v>
      </c>
    </row>
    <row r="3881" spans="1:18">
      <c r="A3881" t="s">
        <v>15</v>
      </c>
      <c r="B3881" t="s">
        <v>6784</v>
      </c>
      <c r="C3881" t="s">
        <v>7190</v>
      </c>
      <c r="D3881" t="s">
        <v>2332</v>
      </c>
      <c r="E3881" t="s">
        <v>2595</v>
      </c>
      <c r="F3881" t="s">
        <v>17</v>
      </c>
      <c r="G3881" t="s">
        <v>16</v>
      </c>
      <c r="H3881" t="s">
        <v>28</v>
      </c>
      <c r="I3881" t="s">
        <v>28</v>
      </c>
      <c r="J3881" t="s">
        <v>16</v>
      </c>
      <c r="K3881" t="s">
        <v>18</v>
      </c>
      <c r="L3881" t="s">
        <v>5596</v>
      </c>
      <c r="M3881" t="s">
        <v>16</v>
      </c>
      <c r="N3881" t="s">
        <v>16</v>
      </c>
      <c r="O3881" t="s">
        <v>16</v>
      </c>
      <c r="P3881">
        <f t="shared" si="122"/>
        <v>8</v>
      </c>
      <c r="Q3881">
        <f t="shared" si="121"/>
        <v>1</v>
      </c>
      <c r="R3881" t="str">
        <f>IFERROR(VLOOKUP(P3881,Sheet1!$E$30:$F$35,2,FALSE),"")</f>
        <v>grape</v>
      </c>
    </row>
    <row r="3882" spans="1:18">
      <c r="A3882" t="s">
        <v>15</v>
      </c>
      <c r="B3882" t="s">
        <v>7191</v>
      </c>
      <c r="C3882" t="s">
        <v>7192</v>
      </c>
      <c r="D3882" t="s">
        <v>6335</v>
      </c>
      <c r="E3882" t="s">
        <v>7193</v>
      </c>
      <c r="F3882" t="s">
        <v>21</v>
      </c>
      <c r="G3882" t="s">
        <v>16</v>
      </c>
      <c r="H3882" t="s">
        <v>28</v>
      </c>
      <c r="I3882" t="s">
        <v>28</v>
      </c>
      <c r="J3882" t="s">
        <v>16</v>
      </c>
      <c r="K3882" t="s">
        <v>18</v>
      </c>
      <c r="L3882" t="s">
        <v>5596</v>
      </c>
      <c r="M3882" t="s">
        <v>16</v>
      </c>
      <c r="N3882" t="s">
        <v>16</v>
      </c>
      <c r="O3882" t="s">
        <v>16</v>
      </c>
      <c r="P3882">
        <f t="shared" si="122"/>
        <v>3</v>
      </c>
      <c r="Q3882">
        <f t="shared" si="121"/>
        <v>0</v>
      </c>
      <c r="R3882" t="str">
        <f>IFERROR(VLOOKUP(P3882,Sheet1!$E$30:$F$35,2,FALSE),"")</f>
        <v>rino</v>
      </c>
    </row>
    <row r="3883" spans="1:18">
      <c r="A3883" t="s">
        <v>15</v>
      </c>
      <c r="B3883" t="s">
        <v>7194</v>
      </c>
      <c r="C3883" t="s">
        <v>7192</v>
      </c>
      <c r="D3883" t="s">
        <v>6337</v>
      </c>
      <c r="E3883" t="s">
        <v>7195</v>
      </c>
      <c r="F3883" t="s">
        <v>20</v>
      </c>
      <c r="G3883" t="s">
        <v>16</v>
      </c>
      <c r="H3883" t="s">
        <v>28</v>
      </c>
      <c r="I3883" t="s">
        <v>28</v>
      </c>
      <c r="J3883" t="s">
        <v>16</v>
      </c>
      <c r="K3883" t="s">
        <v>18</v>
      </c>
      <c r="L3883" t="s">
        <v>5596</v>
      </c>
      <c r="M3883" t="s">
        <v>16</v>
      </c>
      <c r="N3883" t="s">
        <v>16</v>
      </c>
      <c r="O3883" t="s">
        <v>16</v>
      </c>
      <c r="P3883">
        <f t="shared" si="122"/>
        <v>0</v>
      </c>
      <c r="Q3883">
        <f t="shared" si="121"/>
        <v>0</v>
      </c>
      <c r="R3883" t="str">
        <f>IFERROR(VLOOKUP(P3883,Sheet1!$E$30:$F$35,2,FALSE),"")</f>
        <v/>
      </c>
    </row>
    <row r="3884" spans="1:18">
      <c r="A3884" t="s">
        <v>189</v>
      </c>
      <c r="B3884" t="s">
        <v>7196</v>
      </c>
      <c r="C3884" t="s">
        <v>7192</v>
      </c>
      <c r="D3884" t="s">
        <v>6337</v>
      </c>
      <c r="E3884" t="s">
        <v>2597</v>
      </c>
      <c r="F3884" t="s">
        <v>24</v>
      </c>
      <c r="G3884" t="s">
        <v>16</v>
      </c>
      <c r="H3884" t="s">
        <v>28</v>
      </c>
      <c r="I3884" t="s">
        <v>50</v>
      </c>
      <c r="J3884" t="s">
        <v>16</v>
      </c>
      <c r="K3884" t="s">
        <v>18</v>
      </c>
      <c r="L3884" t="s">
        <v>5596</v>
      </c>
      <c r="M3884" t="s">
        <v>16</v>
      </c>
      <c r="N3884" t="s">
        <v>16</v>
      </c>
      <c r="O3884" t="s">
        <v>16</v>
      </c>
      <c r="P3884">
        <f t="shared" si="122"/>
        <v>0</v>
      </c>
      <c r="Q3884">
        <f t="shared" si="121"/>
        <v>0</v>
      </c>
      <c r="R3884" t="str">
        <f>IFERROR(VLOOKUP(P3884,Sheet1!$E$30:$F$35,2,FALSE),"")</f>
        <v/>
      </c>
    </row>
    <row r="3885" spans="1:18">
      <c r="A3885" t="s">
        <v>189</v>
      </c>
      <c r="B3885" t="s">
        <v>7197</v>
      </c>
      <c r="C3885" t="s">
        <v>7198</v>
      </c>
      <c r="D3885" t="s">
        <v>6337</v>
      </c>
      <c r="E3885" t="s">
        <v>1957</v>
      </c>
      <c r="F3885" t="s">
        <v>24</v>
      </c>
      <c r="G3885" t="s">
        <v>16</v>
      </c>
      <c r="H3885" t="s">
        <v>28</v>
      </c>
      <c r="I3885" t="s">
        <v>50</v>
      </c>
      <c r="J3885" t="s">
        <v>16</v>
      </c>
      <c r="K3885" t="s">
        <v>18</v>
      </c>
      <c r="L3885" t="s">
        <v>5596</v>
      </c>
      <c r="M3885" t="s">
        <v>16</v>
      </c>
      <c r="N3885" t="s">
        <v>16</v>
      </c>
      <c r="O3885" t="s">
        <v>16</v>
      </c>
      <c r="P3885">
        <f t="shared" si="122"/>
        <v>14</v>
      </c>
      <c r="Q3885">
        <f t="shared" si="121"/>
        <v>0</v>
      </c>
      <c r="R3885" t="str">
        <f>IFERROR(VLOOKUP(P3885,Sheet1!$E$30:$F$35,2,FALSE),"")</f>
        <v>Bonustime</v>
      </c>
    </row>
    <row r="3886" spans="1:18">
      <c r="A3886" t="s">
        <v>189</v>
      </c>
      <c r="B3886" t="s">
        <v>7199</v>
      </c>
      <c r="C3886" t="s">
        <v>7200</v>
      </c>
      <c r="D3886" t="s">
        <v>6337</v>
      </c>
      <c r="E3886" t="s">
        <v>7201</v>
      </c>
      <c r="F3886" t="s">
        <v>24</v>
      </c>
      <c r="G3886" t="s">
        <v>16</v>
      </c>
      <c r="H3886" t="s">
        <v>28</v>
      </c>
      <c r="I3886" t="s">
        <v>50</v>
      </c>
      <c r="J3886" t="s">
        <v>16</v>
      </c>
      <c r="K3886" t="s">
        <v>18</v>
      </c>
      <c r="L3886" t="s">
        <v>5596</v>
      </c>
      <c r="M3886" t="s">
        <v>16</v>
      </c>
      <c r="N3886" t="s">
        <v>16</v>
      </c>
      <c r="O3886" t="s">
        <v>16</v>
      </c>
      <c r="P3886">
        <f t="shared" si="122"/>
        <v>14</v>
      </c>
      <c r="Q3886">
        <f t="shared" si="121"/>
        <v>0</v>
      </c>
      <c r="R3886" t="str">
        <f>IFERROR(VLOOKUP(P3886,Sheet1!$E$30:$F$35,2,FALSE),"")</f>
        <v>Bonustime</v>
      </c>
    </row>
    <row r="3887" spans="1:18">
      <c r="A3887" t="s">
        <v>189</v>
      </c>
      <c r="B3887" t="s">
        <v>7202</v>
      </c>
      <c r="C3887" t="s">
        <v>7203</v>
      </c>
      <c r="D3887" t="s">
        <v>6337</v>
      </c>
      <c r="E3887" t="s">
        <v>2600</v>
      </c>
      <c r="F3887" t="s">
        <v>24</v>
      </c>
      <c r="G3887" t="s">
        <v>16</v>
      </c>
      <c r="H3887" t="s">
        <v>28</v>
      </c>
      <c r="I3887" t="s">
        <v>50</v>
      </c>
      <c r="J3887" t="s">
        <v>16</v>
      </c>
      <c r="K3887" t="s">
        <v>18</v>
      </c>
      <c r="L3887" t="s">
        <v>5596</v>
      </c>
      <c r="M3887" t="s">
        <v>16</v>
      </c>
      <c r="N3887" t="s">
        <v>16</v>
      </c>
      <c r="O3887" t="s">
        <v>16</v>
      </c>
      <c r="P3887">
        <f t="shared" si="122"/>
        <v>14</v>
      </c>
      <c r="Q3887">
        <f t="shared" si="121"/>
        <v>0</v>
      </c>
      <c r="R3887" t="str">
        <f>IFERROR(VLOOKUP(P3887,Sheet1!$E$30:$F$35,2,FALSE),"")</f>
        <v>Bonustime</v>
      </c>
    </row>
    <row r="3888" spans="1:18">
      <c r="A3888" t="s">
        <v>189</v>
      </c>
      <c r="B3888" t="s">
        <v>7204</v>
      </c>
      <c r="C3888" t="s">
        <v>7205</v>
      </c>
      <c r="D3888" t="s">
        <v>6337</v>
      </c>
      <c r="E3888" t="s">
        <v>7206</v>
      </c>
      <c r="F3888" t="s">
        <v>24</v>
      </c>
      <c r="G3888" t="s">
        <v>16</v>
      </c>
      <c r="H3888" t="s">
        <v>28</v>
      </c>
      <c r="I3888" t="s">
        <v>50</v>
      </c>
      <c r="J3888" t="s">
        <v>16</v>
      </c>
      <c r="K3888" t="s">
        <v>18</v>
      </c>
      <c r="L3888" t="s">
        <v>5596</v>
      </c>
      <c r="M3888" t="s">
        <v>16</v>
      </c>
      <c r="N3888" t="s">
        <v>16</v>
      </c>
      <c r="O3888" t="s">
        <v>16</v>
      </c>
      <c r="P3888">
        <f t="shared" si="122"/>
        <v>14</v>
      </c>
      <c r="Q3888">
        <f t="shared" si="121"/>
        <v>0</v>
      </c>
      <c r="R3888" t="str">
        <f>IFERROR(VLOOKUP(P3888,Sheet1!$E$30:$F$35,2,FALSE),"")</f>
        <v>Bonustime</v>
      </c>
    </row>
    <row r="3889" spans="1:18">
      <c r="A3889" t="s">
        <v>189</v>
      </c>
      <c r="B3889" t="s">
        <v>7207</v>
      </c>
      <c r="C3889" t="s">
        <v>7208</v>
      </c>
      <c r="D3889" t="s">
        <v>6337</v>
      </c>
      <c r="E3889" t="s">
        <v>7209</v>
      </c>
      <c r="F3889" t="s">
        <v>24</v>
      </c>
      <c r="G3889" t="s">
        <v>16</v>
      </c>
      <c r="H3889" t="s">
        <v>28</v>
      </c>
      <c r="I3889" t="s">
        <v>50</v>
      </c>
      <c r="J3889" t="s">
        <v>16</v>
      </c>
      <c r="K3889" t="s">
        <v>18</v>
      </c>
      <c r="L3889" t="s">
        <v>5596</v>
      </c>
      <c r="M3889" t="s">
        <v>16</v>
      </c>
      <c r="N3889" t="s">
        <v>16</v>
      </c>
      <c r="O3889" t="s">
        <v>16</v>
      </c>
      <c r="P3889">
        <f t="shared" si="122"/>
        <v>14</v>
      </c>
      <c r="Q3889">
        <f t="shared" si="121"/>
        <v>0</v>
      </c>
      <c r="R3889" t="str">
        <f>IFERROR(VLOOKUP(P3889,Sheet1!$E$30:$F$35,2,FALSE),"")</f>
        <v>Bonustime</v>
      </c>
    </row>
    <row r="3890" spans="1:18">
      <c r="A3890" t="s">
        <v>189</v>
      </c>
      <c r="B3890" t="s">
        <v>7210</v>
      </c>
      <c r="C3890" t="s">
        <v>7211</v>
      </c>
      <c r="D3890" t="s">
        <v>6337</v>
      </c>
      <c r="E3890" t="s">
        <v>2601</v>
      </c>
      <c r="F3890" t="s">
        <v>24</v>
      </c>
      <c r="G3890" t="s">
        <v>16</v>
      </c>
      <c r="H3890" t="s">
        <v>28</v>
      </c>
      <c r="I3890" t="s">
        <v>50</v>
      </c>
      <c r="J3890" t="s">
        <v>16</v>
      </c>
      <c r="K3890" t="s">
        <v>18</v>
      </c>
      <c r="L3890" t="s">
        <v>5596</v>
      </c>
      <c r="M3890" t="s">
        <v>16</v>
      </c>
      <c r="N3890" t="s">
        <v>16</v>
      </c>
      <c r="O3890" t="s">
        <v>16</v>
      </c>
      <c r="P3890">
        <f t="shared" si="122"/>
        <v>14</v>
      </c>
      <c r="Q3890">
        <f t="shared" si="121"/>
        <v>0</v>
      </c>
      <c r="R3890" t="str">
        <f>IFERROR(VLOOKUP(P3890,Sheet1!$E$30:$F$35,2,FALSE),"")</f>
        <v>Bonustime</v>
      </c>
    </row>
    <row r="3891" spans="1:18">
      <c r="A3891" t="s">
        <v>189</v>
      </c>
      <c r="B3891" t="s">
        <v>7212</v>
      </c>
      <c r="C3891" t="s">
        <v>7213</v>
      </c>
      <c r="D3891" t="s">
        <v>6337</v>
      </c>
      <c r="E3891" t="s">
        <v>7214</v>
      </c>
      <c r="F3891" t="s">
        <v>24</v>
      </c>
      <c r="G3891" t="s">
        <v>16</v>
      </c>
      <c r="H3891" t="s">
        <v>28</v>
      </c>
      <c r="I3891" t="s">
        <v>50</v>
      </c>
      <c r="J3891" t="s">
        <v>16</v>
      </c>
      <c r="K3891" t="s">
        <v>18</v>
      </c>
      <c r="L3891" t="s">
        <v>5596</v>
      </c>
      <c r="M3891" t="s">
        <v>16</v>
      </c>
      <c r="N3891" t="s">
        <v>16</v>
      </c>
      <c r="O3891" t="s">
        <v>16</v>
      </c>
      <c r="P3891">
        <f t="shared" si="122"/>
        <v>14</v>
      </c>
      <c r="Q3891">
        <f t="shared" si="121"/>
        <v>0</v>
      </c>
      <c r="R3891" t="str">
        <f>IFERROR(VLOOKUP(P3891,Sheet1!$E$30:$F$35,2,FALSE),"")</f>
        <v>Bonustime</v>
      </c>
    </row>
    <row r="3892" spans="1:18">
      <c r="A3892" t="s">
        <v>189</v>
      </c>
      <c r="B3892" t="s">
        <v>7215</v>
      </c>
      <c r="C3892" t="s">
        <v>7216</v>
      </c>
      <c r="D3892" t="s">
        <v>6337</v>
      </c>
      <c r="E3892" t="s">
        <v>7217</v>
      </c>
      <c r="F3892" t="s">
        <v>24</v>
      </c>
      <c r="G3892" t="s">
        <v>16</v>
      </c>
      <c r="H3892" t="s">
        <v>28</v>
      </c>
      <c r="I3892" t="s">
        <v>50</v>
      </c>
      <c r="J3892" t="s">
        <v>16</v>
      </c>
      <c r="K3892" t="s">
        <v>18</v>
      </c>
      <c r="L3892" t="s">
        <v>5596</v>
      </c>
      <c r="M3892" t="s">
        <v>16</v>
      </c>
      <c r="N3892" t="s">
        <v>16</v>
      </c>
      <c r="O3892" t="s">
        <v>16</v>
      </c>
      <c r="P3892">
        <f t="shared" si="122"/>
        <v>14</v>
      </c>
      <c r="Q3892">
        <f t="shared" si="121"/>
        <v>0</v>
      </c>
      <c r="R3892" t="str">
        <f>IFERROR(VLOOKUP(P3892,Sheet1!$E$30:$F$35,2,FALSE),"")</f>
        <v>Bonustime</v>
      </c>
    </row>
    <row r="3893" spans="1:18">
      <c r="A3893" t="s">
        <v>189</v>
      </c>
      <c r="B3893" t="s">
        <v>7218</v>
      </c>
      <c r="C3893" t="s">
        <v>7219</v>
      </c>
      <c r="D3893" t="s">
        <v>6337</v>
      </c>
      <c r="E3893" t="s">
        <v>1959</v>
      </c>
      <c r="F3893" t="s">
        <v>24</v>
      </c>
      <c r="G3893" t="s">
        <v>16</v>
      </c>
      <c r="H3893" t="s">
        <v>28</v>
      </c>
      <c r="I3893" t="s">
        <v>50</v>
      </c>
      <c r="J3893" t="s">
        <v>16</v>
      </c>
      <c r="K3893" t="s">
        <v>18</v>
      </c>
      <c r="L3893" t="s">
        <v>5596</v>
      </c>
      <c r="M3893" t="s">
        <v>16</v>
      </c>
      <c r="N3893" t="s">
        <v>16</v>
      </c>
      <c r="O3893" t="s">
        <v>16</v>
      </c>
      <c r="P3893">
        <f t="shared" si="122"/>
        <v>14</v>
      </c>
      <c r="Q3893">
        <f t="shared" si="121"/>
        <v>0</v>
      </c>
      <c r="R3893" t="str">
        <f>IFERROR(VLOOKUP(P3893,Sheet1!$E$30:$F$35,2,FALSE),"")</f>
        <v>Bonustime</v>
      </c>
    </row>
    <row r="3894" spans="1:18">
      <c r="A3894" t="s">
        <v>189</v>
      </c>
      <c r="B3894" t="s">
        <v>7220</v>
      </c>
      <c r="C3894" t="s">
        <v>7221</v>
      </c>
      <c r="D3894" t="s">
        <v>6337</v>
      </c>
      <c r="E3894" t="s">
        <v>7222</v>
      </c>
      <c r="F3894" t="s">
        <v>24</v>
      </c>
      <c r="G3894" t="s">
        <v>16</v>
      </c>
      <c r="H3894" t="s">
        <v>28</v>
      </c>
      <c r="I3894" t="s">
        <v>50</v>
      </c>
      <c r="J3894" t="s">
        <v>16</v>
      </c>
      <c r="K3894" t="s">
        <v>18</v>
      </c>
      <c r="L3894" t="s">
        <v>5596</v>
      </c>
      <c r="M3894" t="s">
        <v>16</v>
      </c>
      <c r="N3894" t="s">
        <v>16</v>
      </c>
      <c r="O3894" t="s">
        <v>16</v>
      </c>
      <c r="P3894">
        <f t="shared" si="122"/>
        <v>14</v>
      </c>
      <c r="Q3894">
        <f t="shared" si="121"/>
        <v>0</v>
      </c>
      <c r="R3894" t="str">
        <f>IFERROR(VLOOKUP(P3894,Sheet1!$E$30:$F$35,2,FALSE),"")</f>
        <v>Bonustime</v>
      </c>
    </row>
    <row r="3895" spans="1:18">
      <c r="A3895" t="s">
        <v>189</v>
      </c>
      <c r="B3895" t="s">
        <v>7223</v>
      </c>
      <c r="C3895" t="s">
        <v>7224</v>
      </c>
      <c r="D3895" t="s">
        <v>6337</v>
      </c>
      <c r="E3895" t="s">
        <v>7225</v>
      </c>
      <c r="F3895" t="s">
        <v>24</v>
      </c>
      <c r="G3895" t="s">
        <v>16</v>
      </c>
      <c r="H3895" t="s">
        <v>28</v>
      </c>
      <c r="I3895" t="s">
        <v>50</v>
      </c>
      <c r="J3895" t="s">
        <v>16</v>
      </c>
      <c r="K3895" t="s">
        <v>18</v>
      </c>
      <c r="L3895" t="s">
        <v>5596</v>
      </c>
      <c r="M3895" t="s">
        <v>16</v>
      </c>
      <c r="N3895" t="s">
        <v>16</v>
      </c>
      <c r="O3895" t="s">
        <v>16</v>
      </c>
      <c r="P3895">
        <f t="shared" si="122"/>
        <v>14</v>
      </c>
      <c r="Q3895">
        <f t="shared" si="121"/>
        <v>0</v>
      </c>
      <c r="R3895" t="str">
        <f>IFERROR(VLOOKUP(P3895,Sheet1!$E$30:$F$35,2,FALSE),"")</f>
        <v>Bonustime</v>
      </c>
    </row>
    <row r="3896" spans="1:18">
      <c r="A3896" t="s">
        <v>189</v>
      </c>
      <c r="B3896" t="s">
        <v>7226</v>
      </c>
      <c r="C3896" t="s">
        <v>7227</v>
      </c>
      <c r="D3896" t="s">
        <v>6337</v>
      </c>
      <c r="E3896" t="s">
        <v>1962</v>
      </c>
      <c r="F3896" t="s">
        <v>24</v>
      </c>
      <c r="G3896" t="s">
        <v>16</v>
      </c>
      <c r="H3896" t="s">
        <v>28</v>
      </c>
      <c r="I3896" t="s">
        <v>50</v>
      </c>
      <c r="J3896" t="s">
        <v>16</v>
      </c>
      <c r="K3896" t="s">
        <v>18</v>
      </c>
      <c r="L3896" t="s">
        <v>5596</v>
      </c>
      <c r="M3896" t="s">
        <v>16</v>
      </c>
      <c r="N3896" t="s">
        <v>16</v>
      </c>
      <c r="O3896" t="s">
        <v>16</v>
      </c>
      <c r="P3896">
        <f t="shared" si="122"/>
        <v>14</v>
      </c>
      <c r="Q3896">
        <f t="shared" si="121"/>
        <v>0</v>
      </c>
      <c r="R3896" t="str">
        <f>IFERROR(VLOOKUP(P3896,Sheet1!$E$30:$F$35,2,FALSE),"")</f>
        <v>Bonustime</v>
      </c>
    </row>
    <row r="3897" spans="1:18">
      <c r="A3897" t="s">
        <v>189</v>
      </c>
      <c r="B3897" t="s">
        <v>7228</v>
      </c>
      <c r="C3897" t="s">
        <v>7229</v>
      </c>
      <c r="D3897" t="s">
        <v>6337</v>
      </c>
      <c r="E3897" t="s">
        <v>7230</v>
      </c>
      <c r="F3897" t="s">
        <v>24</v>
      </c>
      <c r="G3897" t="s">
        <v>16</v>
      </c>
      <c r="H3897" t="s">
        <v>28</v>
      </c>
      <c r="I3897" t="s">
        <v>50</v>
      </c>
      <c r="J3897" t="s">
        <v>16</v>
      </c>
      <c r="K3897" t="s">
        <v>18</v>
      </c>
      <c r="L3897" t="s">
        <v>5596</v>
      </c>
      <c r="M3897" t="s">
        <v>16</v>
      </c>
      <c r="N3897" t="s">
        <v>16</v>
      </c>
      <c r="O3897" t="s">
        <v>16</v>
      </c>
      <c r="P3897">
        <f t="shared" si="122"/>
        <v>14</v>
      </c>
      <c r="Q3897">
        <f t="shared" si="121"/>
        <v>0</v>
      </c>
      <c r="R3897" t="str">
        <f>IFERROR(VLOOKUP(P3897,Sheet1!$E$30:$F$35,2,FALSE),"")</f>
        <v>Bonustime</v>
      </c>
    </row>
    <row r="3898" spans="1:18">
      <c r="A3898" t="s">
        <v>189</v>
      </c>
      <c r="B3898" t="s">
        <v>7231</v>
      </c>
      <c r="C3898" t="s">
        <v>7232</v>
      </c>
      <c r="D3898" t="s">
        <v>6337</v>
      </c>
      <c r="E3898" t="s">
        <v>7233</v>
      </c>
      <c r="F3898" t="s">
        <v>24</v>
      </c>
      <c r="G3898" t="s">
        <v>16</v>
      </c>
      <c r="H3898" t="s">
        <v>28</v>
      </c>
      <c r="I3898" t="s">
        <v>50</v>
      </c>
      <c r="J3898" t="s">
        <v>16</v>
      </c>
      <c r="K3898" t="s">
        <v>18</v>
      </c>
      <c r="L3898" t="s">
        <v>5596</v>
      </c>
      <c r="M3898" t="s">
        <v>16</v>
      </c>
      <c r="N3898" t="s">
        <v>16</v>
      </c>
      <c r="O3898" t="s">
        <v>16</v>
      </c>
      <c r="P3898">
        <f t="shared" si="122"/>
        <v>14</v>
      </c>
      <c r="Q3898">
        <f t="shared" si="121"/>
        <v>0</v>
      </c>
      <c r="R3898" t="str">
        <f>IFERROR(VLOOKUP(P3898,Sheet1!$E$30:$F$35,2,FALSE),"")</f>
        <v>Bonustime</v>
      </c>
    </row>
    <row r="3899" spans="1:18">
      <c r="A3899" t="s">
        <v>189</v>
      </c>
      <c r="B3899" t="s">
        <v>7234</v>
      </c>
      <c r="C3899" t="s">
        <v>7235</v>
      </c>
      <c r="D3899" t="s">
        <v>6337</v>
      </c>
      <c r="E3899" t="s">
        <v>2605</v>
      </c>
      <c r="F3899" t="s">
        <v>24</v>
      </c>
      <c r="G3899" t="s">
        <v>16</v>
      </c>
      <c r="H3899" t="s">
        <v>28</v>
      </c>
      <c r="I3899" t="s">
        <v>50</v>
      </c>
      <c r="J3899" t="s">
        <v>16</v>
      </c>
      <c r="K3899" t="s">
        <v>18</v>
      </c>
      <c r="L3899" t="s">
        <v>5596</v>
      </c>
      <c r="M3899" t="s">
        <v>16</v>
      </c>
      <c r="N3899" t="s">
        <v>16</v>
      </c>
      <c r="O3899" t="s">
        <v>16</v>
      </c>
      <c r="P3899">
        <f t="shared" si="122"/>
        <v>14</v>
      </c>
      <c r="Q3899">
        <f t="shared" si="121"/>
        <v>0</v>
      </c>
      <c r="R3899" t="str">
        <f>IFERROR(VLOOKUP(P3899,Sheet1!$E$30:$F$35,2,FALSE),"")</f>
        <v>Bonustime</v>
      </c>
    </row>
    <row r="3900" spans="1:18">
      <c r="A3900" t="s">
        <v>189</v>
      </c>
      <c r="B3900" t="s">
        <v>7236</v>
      </c>
      <c r="C3900" t="s">
        <v>7237</v>
      </c>
      <c r="D3900" t="s">
        <v>6337</v>
      </c>
      <c r="E3900" t="s">
        <v>7238</v>
      </c>
      <c r="F3900" t="s">
        <v>24</v>
      </c>
      <c r="G3900" t="s">
        <v>16</v>
      </c>
      <c r="H3900" t="s">
        <v>28</v>
      </c>
      <c r="I3900" t="s">
        <v>50</v>
      </c>
      <c r="J3900" t="s">
        <v>16</v>
      </c>
      <c r="K3900" t="s">
        <v>18</v>
      </c>
      <c r="L3900" t="s">
        <v>5596</v>
      </c>
      <c r="M3900" t="s">
        <v>16</v>
      </c>
      <c r="N3900" t="s">
        <v>16</v>
      </c>
      <c r="O3900" t="s">
        <v>16</v>
      </c>
      <c r="P3900">
        <f t="shared" si="122"/>
        <v>14</v>
      </c>
      <c r="Q3900">
        <f t="shared" si="121"/>
        <v>0</v>
      </c>
      <c r="R3900" t="str">
        <f>IFERROR(VLOOKUP(P3900,Sheet1!$E$30:$F$35,2,FALSE),"")</f>
        <v>Bonustime</v>
      </c>
    </row>
    <row r="3901" spans="1:18">
      <c r="A3901" t="s">
        <v>189</v>
      </c>
      <c r="B3901" t="s">
        <v>7239</v>
      </c>
      <c r="C3901" t="s">
        <v>7240</v>
      </c>
      <c r="D3901" t="s">
        <v>6337</v>
      </c>
      <c r="E3901" t="s">
        <v>7241</v>
      </c>
      <c r="F3901" t="s">
        <v>24</v>
      </c>
      <c r="G3901" t="s">
        <v>16</v>
      </c>
      <c r="H3901" t="s">
        <v>28</v>
      </c>
      <c r="I3901" t="s">
        <v>50</v>
      </c>
      <c r="J3901" t="s">
        <v>16</v>
      </c>
      <c r="K3901" t="s">
        <v>18</v>
      </c>
      <c r="L3901" t="s">
        <v>5596</v>
      </c>
      <c r="M3901" t="s">
        <v>16</v>
      </c>
      <c r="N3901" t="s">
        <v>16</v>
      </c>
      <c r="O3901" t="s">
        <v>16</v>
      </c>
      <c r="P3901">
        <f t="shared" si="122"/>
        <v>14</v>
      </c>
      <c r="Q3901">
        <f t="shared" si="121"/>
        <v>0</v>
      </c>
      <c r="R3901" t="str">
        <f>IFERROR(VLOOKUP(P3901,Sheet1!$E$30:$F$35,2,FALSE),"")</f>
        <v>Bonustime</v>
      </c>
    </row>
    <row r="3902" spans="1:18">
      <c r="A3902" t="s">
        <v>189</v>
      </c>
      <c r="B3902" t="s">
        <v>7242</v>
      </c>
      <c r="C3902" t="s">
        <v>7243</v>
      </c>
      <c r="D3902" t="s">
        <v>6337</v>
      </c>
      <c r="E3902" t="s">
        <v>2608</v>
      </c>
      <c r="F3902" t="s">
        <v>24</v>
      </c>
      <c r="G3902" t="s">
        <v>16</v>
      </c>
      <c r="H3902" t="s">
        <v>28</v>
      </c>
      <c r="I3902" t="s">
        <v>50</v>
      </c>
      <c r="J3902" t="s">
        <v>16</v>
      </c>
      <c r="K3902" t="s">
        <v>18</v>
      </c>
      <c r="L3902" t="s">
        <v>5596</v>
      </c>
      <c r="M3902" t="s">
        <v>16</v>
      </c>
      <c r="N3902" t="s">
        <v>16</v>
      </c>
      <c r="O3902" t="s">
        <v>16</v>
      </c>
      <c r="P3902">
        <f t="shared" si="122"/>
        <v>14</v>
      </c>
      <c r="Q3902">
        <f t="shared" si="121"/>
        <v>0</v>
      </c>
      <c r="R3902" t="str">
        <f>IFERROR(VLOOKUP(P3902,Sheet1!$E$30:$F$35,2,FALSE),"")</f>
        <v>Bonustime</v>
      </c>
    </row>
    <row r="3903" spans="1:18">
      <c r="A3903" t="s">
        <v>189</v>
      </c>
      <c r="B3903" t="s">
        <v>7244</v>
      </c>
      <c r="C3903" t="s">
        <v>7245</v>
      </c>
      <c r="D3903" t="s">
        <v>6337</v>
      </c>
      <c r="E3903" t="s">
        <v>7246</v>
      </c>
      <c r="F3903" t="s">
        <v>24</v>
      </c>
      <c r="G3903" t="s">
        <v>16</v>
      </c>
      <c r="H3903" t="s">
        <v>28</v>
      </c>
      <c r="I3903" t="s">
        <v>50</v>
      </c>
      <c r="J3903" t="s">
        <v>16</v>
      </c>
      <c r="K3903" t="s">
        <v>18</v>
      </c>
      <c r="L3903" t="s">
        <v>5596</v>
      </c>
      <c r="M3903" t="s">
        <v>16</v>
      </c>
      <c r="N3903" t="s">
        <v>16</v>
      </c>
      <c r="O3903" t="s">
        <v>16</v>
      </c>
      <c r="P3903">
        <f t="shared" si="122"/>
        <v>14</v>
      </c>
      <c r="Q3903">
        <f t="shared" si="121"/>
        <v>0</v>
      </c>
      <c r="R3903" t="str">
        <f>IFERROR(VLOOKUP(P3903,Sheet1!$E$30:$F$35,2,FALSE),"")</f>
        <v>Bonustime</v>
      </c>
    </row>
    <row r="3904" spans="1:18">
      <c r="A3904" t="s">
        <v>189</v>
      </c>
      <c r="B3904" t="s">
        <v>7247</v>
      </c>
      <c r="C3904" t="s">
        <v>7248</v>
      </c>
      <c r="D3904" t="s">
        <v>6337</v>
      </c>
      <c r="E3904" t="s">
        <v>1972</v>
      </c>
      <c r="F3904" t="s">
        <v>24</v>
      </c>
      <c r="G3904" t="s">
        <v>16</v>
      </c>
      <c r="H3904" t="s">
        <v>28</v>
      </c>
      <c r="I3904" t="s">
        <v>50</v>
      </c>
      <c r="J3904" t="s">
        <v>16</v>
      </c>
      <c r="K3904" t="s">
        <v>18</v>
      </c>
      <c r="L3904" t="s">
        <v>5596</v>
      </c>
      <c r="M3904" t="s">
        <v>16</v>
      </c>
      <c r="N3904" t="s">
        <v>16</v>
      </c>
      <c r="O3904" t="s">
        <v>16</v>
      </c>
      <c r="P3904">
        <f t="shared" si="122"/>
        <v>14</v>
      </c>
      <c r="Q3904">
        <f t="shared" si="121"/>
        <v>0</v>
      </c>
      <c r="R3904" t="str">
        <f>IFERROR(VLOOKUP(P3904,Sheet1!$E$30:$F$35,2,FALSE),"")</f>
        <v>Bonustime</v>
      </c>
    </row>
    <row r="3905" spans="1:18">
      <c r="A3905" t="s">
        <v>15</v>
      </c>
      <c r="B3905" t="s">
        <v>7249</v>
      </c>
      <c r="C3905" t="s">
        <v>7250</v>
      </c>
      <c r="D3905" t="s">
        <v>2335</v>
      </c>
      <c r="E3905" t="s">
        <v>2610</v>
      </c>
      <c r="F3905" t="s">
        <v>16</v>
      </c>
      <c r="G3905" t="s">
        <v>16</v>
      </c>
      <c r="H3905" t="s">
        <v>28</v>
      </c>
      <c r="I3905" t="s">
        <v>50</v>
      </c>
      <c r="J3905" t="s">
        <v>16</v>
      </c>
      <c r="K3905" t="s">
        <v>18</v>
      </c>
      <c r="L3905" t="s">
        <v>5596</v>
      </c>
      <c r="M3905" t="s">
        <v>16</v>
      </c>
      <c r="N3905" t="s">
        <v>16</v>
      </c>
      <c r="O3905" t="s">
        <v>16</v>
      </c>
      <c r="P3905">
        <f t="shared" si="122"/>
        <v>14</v>
      </c>
      <c r="Q3905">
        <f t="shared" si="121"/>
        <v>0</v>
      </c>
      <c r="R3905" t="str">
        <f>IFERROR(VLOOKUP(P3905,Sheet1!$E$30:$F$35,2,FALSE),"")</f>
        <v>Bonustime</v>
      </c>
    </row>
    <row r="3906" spans="1:18">
      <c r="A3906" t="s">
        <v>15</v>
      </c>
      <c r="B3906" t="s">
        <v>7251</v>
      </c>
      <c r="C3906" t="s">
        <v>7252</v>
      </c>
      <c r="D3906" t="s">
        <v>6341</v>
      </c>
      <c r="E3906" t="s">
        <v>7253</v>
      </c>
      <c r="F3906" t="s">
        <v>17</v>
      </c>
      <c r="G3906" t="s">
        <v>16</v>
      </c>
      <c r="H3906" t="s">
        <v>28</v>
      </c>
      <c r="I3906" t="s">
        <v>50</v>
      </c>
      <c r="J3906" t="s">
        <v>16</v>
      </c>
      <c r="K3906" t="s">
        <v>18</v>
      </c>
      <c r="L3906" t="s">
        <v>5596</v>
      </c>
      <c r="M3906" t="s">
        <v>16</v>
      </c>
      <c r="N3906" t="s">
        <v>16</v>
      </c>
      <c r="O3906" t="s">
        <v>16</v>
      </c>
      <c r="P3906">
        <f t="shared" si="122"/>
        <v>3</v>
      </c>
      <c r="Q3906">
        <f t="shared" si="121"/>
        <v>0</v>
      </c>
      <c r="R3906" t="str">
        <f>IFERROR(VLOOKUP(P3906,Sheet1!$E$30:$F$35,2,FALSE),"")</f>
        <v>rino</v>
      </c>
    </row>
    <row r="3907" spans="1:18">
      <c r="A3907" t="s">
        <v>15</v>
      </c>
      <c r="B3907" t="s">
        <v>7254</v>
      </c>
      <c r="C3907" t="s">
        <v>7252</v>
      </c>
      <c r="D3907" t="s">
        <v>6343</v>
      </c>
      <c r="E3907" t="s">
        <v>7255</v>
      </c>
      <c r="F3907" t="s">
        <v>21</v>
      </c>
      <c r="G3907" t="s">
        <v>16</v>
      </c>
      <c r="H3907" t="s">
        <v>28</v>
      </c>
      <c r="I3907" t="s">
        <v>50</v>
      </c>
      <c r="J3907" t="s">
        <v>16</v>
      </c>
      <c r="K3907" t="s">
        <v>18</v>
      </c>
      <c r="L3907" t="s">
        <v>5596</v>
      </c>
      <c r="M3907" t="s">
        <v>16</v>
      </c>
      <c r="N3907" t="s">
        <v>16</v>
      </c>
      <c r="O3907" t="s">
        <v>16</v>
      </c>
      <c r="P3907">
        <f t="shared" si="122"/>
        <v>0</v>
      </c>
      <c r="Q3907">
        <f t="shared" si="121"/>
        <v>0</v>
      </c>
      <c r="R3907" t="str">
        <f>IFERROR(VLOOKUP(P3907,Sheet1!$E$30:$F$35,2,FALSE),"")</f>
        <v/>
      </c>
    </row>
    <row r="3908" spans="1:18">
      <c r="A3908" t="s">
        <v>15</v>
      </c>
      <c r="B3908" t="s">
        <v>7256</v>
      </c>
      <c r="C3908" t="s">
        <v>7252</v>
      </c>
      <c r="D3908" t="s">
        <v>1736</v>
      </c>
      <c r="E3908" t="s">
        <v>2612</v>
      </c>
      <c r="F3908" t="s">
        <v>20</v>
      </c>
      <c r="G3908" t="s">
        <v>16</v>
      </c>
      <c r="H3908" t="s">
        <v>28</v>
      </c>
      <c r="I3908" t="s">
        <v>50</v>
      </c>
      <c r="J3908" t="s">
        <v>16</v>
      </c>
      <c r="K3908" t="s">
        <v>18</v>
      </c>
      <c r="L3908" t="s">
        <v>5596</v>
      </c>
      <c r="M3908" t="s">
        <v>16</v>
      </c>
      <c r="N3908" t="s">
        <v>16</v>
      </c>
      <c r="O3908" t="s">
        <v>16</v>
      </c>
      <c r="P3908">
        <f t="shared" si="122"/>
        <v>0</v>
      </c>
      <c r="Q3908">
        <f t="shared" ref="Q3908:Q3971" si="123">IF(P3908=8,1,0)</f>
        <v>0</v>
      </c>
      <c r="R3908" t="str">
        <f>IFERROR(VLOOKUP(P3908,Sheet1!$E$30:$F$35,2,FALSE),"")</f>
        <v/>
      </c>
    </row>
    <row r="3909" spans="1:18">
      <c r="A3909" t="s">
        <v>15</v>
      </c>
      <c r="B3909" t="s">
        <v>7257</v>
      </c>
      <c r="C3909" t="s">
        <v>7258</v>
      </c>
      <c r="D3909" t="s">
        <v>6347</v>
      </c>
      <c r="E3909" t="s">
        <v>7259</v>
      </c>
      <c r="F3909" t="s">
        <v>24</v>
      </c>
      <c r="G3909" t="s">
        <v>16</v>
      </c>
      <c r="H3909" t="s">
        <v>28</v>
      </c>
      <c r="I3909" t="s">
        <v>50</v>
      </c>
      <c r="J3909" t="s">
        <v>16</v>
      </c>
      <c r="K3909" t="s">
        <v>18</v>
      </c>
      <c r="L3909" t="s">
        <v>5596</v>
      </c>
      <c r="M3909" t="s">
        <v>16</v>
      </c>
      <c r="N3909" t="s">
        <v>16</v>
      </c>
      <c r="O3909" t="s">
        <v>16</v>
      </c>
      <c r="P3909">
        <f t="shared" ref="P3909:P3972" si="124">C3909-C3908</f>
        <v>3</v>
      </c>
      <c r="Q3909">
        <f t="shared" si="123"/>
        <v>0</v>
      </c>
      <c r="R3909" t="str">
        <f>IFERROR(VLOOKUP(P3909,Sheet1!$E$30:$F$35,2,FALSE),"")</f>
        <v>rino</v>
      </c>
    </row>
    <row r="3910" spans="1:18">
      <c r="A3910" t="s">
        <v>15</v>
      </c>
      <c r="B3910" t="s">
        <v>7260</v>
      </c>
      <c r="C3910" t="s">
        <v>7258</v>
      </c>
      <c r="D3910" t="s">
        <v>6349</v>
      </c>
      <c r="E3910" t="s">
        <v>7261</v>
      </c>
      <c r="F3910" t="s">
        <v>27</v>
      </c>
      <c r="G3910" t="s">
        <v>16</v>
      </c>
      <c r="H3910" t="s">
        <v>28</v>
      </c>
      <c r="I3910" t="s">
        <v>50</v>
      </c>
      <c r="J3910" t="s">
        <v>16</v>
      </c>
      <c r="K3910" t="s">
        <v>18</v>
      </c>
      <c r="L3910" t="s">
        <v>5596</v>
      </c>
      <c r="M3910" t="s">
        <v>16</v>
      </c>
      <c r="N3910" t="s">
        <v>16</v>
      </c>
      <c r="O3910" t="s">
        <v>16</v>
      </c>
      <c r="P3910">
        <f t="shared" si="124"/>
        <v>0</v>
      </c>
      <c r="Q3910">
        <f t="shared" si="123"/>
        <v>0</v>
      </c>
      <c r="R3910" t="str">
        <f>IFERROR(VLOOKUP(P3910,Sheet1!$E$30:$F$35,2,FALSE),"")</f>
        <v/>
      </c>
    </row>
    <row r="3911" spans="1:18">
      <c r="A3911" t="s">
        <v>15</v>
      </c>
      <c r="B3911" t="s">
        <v>7262</v>
      </c>
      <c r="C3911" t="s">
        <v>7258</v>
      </c>
      <c r="D3911" t="s">
        <v>2338</v>
      </c>
      <c r="E3911" t="s">
        <v>2614</v>
      </c>
      <c r="F3911" t="s">
        <v>22</v>
      </c>
      <c r="G3911" t="s">
        <v>16</v>
      </c>
      <c r="H3911" t="s">
        <v>28</v>
      </c>
      <c r="I3911" t="s">
        <v>50</v>
      </c>
      <c r="J3911" t="s">
        <v>16</v>
      </c>
      <c r="K3911" t="s">
        <v>18</v>
      </c>
      <c r="L3911" t="s">
        <v>5596</v>
      </c>
      <c r="M3911" t="s">
        <v>16</v>
      </c>
      <c r="N3911" t="s">
        <v>16</v>
      </c>
      <c r="O3911" t="s">
        <v>16</v>
      </c>
      <c r="P3911">
        <f t="shared" si="124"/>
        <v>0</v>
      </c>
      <c r="Q3911">
        <f t="shared" si="123"/>
        <v>0</v>
      </c>
      <c r="R3911" t="str">
        <f>IFERROR(VLOOKUP(P3911,Sheet1!$E$30:$F$35,2,FALSE),"")</f>
        <v/>
      </c>
    </row>
    <row r="3912" spans="1:18">
      <c r="A3912" t="s">
        <v>15</v>
      </c>
      <c r="B3912" t="s">
        <v>6797</v>
      </c>
      <c r="C3912" t="s">
        <v>7258</v>
      </c>
      <c r="D3912" t="s">
        <v>6352</v>
      </c>
      <c r="E3912" t="s">
        <v>1976</v>
      </c>
      <c r="F3912" t="s">
        <v>30</v>
      </c>
      <c r="G3912" t="s">
        <v>16</v>
      </c>
      <c r="H3912" t="s">
        <v>28</v>
      </c>
      <c r="I3912" t="s">
        <v>50</v>
      </c>
      <c r="J3912" t="s">
        <v>16</v>
      </c>
      <c r="K3912" t="s">
        <v>18</v>
      </c>
      <c r="L3912" t="s">
        <v>5596</v>
      </c>
      <c r="M3912" t="s">
        <v>16</v>
      </c>
      <c r="N3912" t="s">
        <v>16</v>
      </c>
      <c r="O3912" t="s">
        <v>16</v>
      </c>
      <c r="P3912">
        <f t="shared" si="124"/>
        <v>0</v>
      </c>
      <c r="Q3912">
        <f t="shared" si="123"/>
        <v>0</v>
      </c>
      <c r="R3912" t="str">
        <f>IFERROR(VLOOKUP(P3912,Sheet1!$E$30:$F$35,2,FALSE),"")</f>
        <v/>
      </c>
    </row>
    <row r="3913" spans="1:18">
      <c r="A3913" t="s">
        <v>15</v>
      </c>
      <c r="B3913" t="s">
        <v>7263</v>
      </c>
      <c r="C3913" t="s">
        <v>7258</v>
      </c>
      <c r="D3913" t="s">
        <v>6354</v>
      </c>
      <c r="E3913" t="s">
        <v>7264</v>
      </c>
      <c r="F3913" t="s">
        <v>32</v>
      </c>
      <c r="G3913" t="s">
        <v>16</v>
      </c>
      <c r="H3913" t="s">
        <v>28</v>
      </c>
      <c r="I3913" t="s">
        <v>50</v>
      </c>
      <c r="J3913" t="s">
        <v>16</v>
      </c>
      <c r="K3913" t="s">
        <v>18</v>
      </c>
      <c r="L3913" t="s">
        <v>5596</v>
      </c>
      <c r="M3913" t="s">
        <v>16</v>
      </c>
      <c r="N3913" t="s">
        <v>16</v>
      </c>
      <c r="O3913" t="s">
        <v>16</v>
      </c>
      <c r="P3913">
        <f t="shared" si="124"/>
        <v>0</v>
      </c>
      <c r="Q3913">
        <f t="shared" si="123"/>
        <v>0</v>
      </c>
      <c r="R3913" t="str">
        <f>IFERROR(VLOOKUP(P3913,Sheet1!$E$30:$F$35,2,FALSE),"")</f>
        <v/>
      </c>
    </row>
    <row r="3914" spans="1:18">
      <c r="A3914" t="s">
        <v>15</v>
      </c>
      <c r="B3914" t="s">
        <v>7265</v>
      </c>
      <c r="C3914" t="s">
        <v>7258</v>
      </c>
      <c r="D3914" t="s">
        <v>2340</v>
      </c>
      <c r="E3914" t="s">
        <v>2616</v>
      </c>
      <c r="F3914" t="s">
        <v>23</v>
      </c>
      <c r="G3914" t="s">
        <v>16</v>
      </c>
      <c r="H3914" t="s">
        <v>28</v>
      </c>
      <c r="I3914" t="s">
        <v>50</v>
      </c>
      <c r="J3914" t="s">
        <v>16</v>
      </c>
      <c r="K3914" t="s">
        <v>18</v>
      </c>
      <c r="L3914" t="s">
        <v>5596</v>
      </c>
      <c r="M3914" t="s">
        <v>16</v>
      </c>
      <c r="N3914" t="s">
        <v>16</v>
      </c>
      <c r="O3914" t="s">
        <v>16</v>
      </c>
      <c r="P3914">
        <f t="shared" si="124"/>
        <v>0</v>
      </c>
      <c r="Q3914">
        <f t="shared" si="123"/>
        <v>0</v>
      </c>
      <c r="R3914" t="str">
        <f>IFERROR(VLOOKUP(P3914,Sheet1!$E$30:$F$35,2,FALSE),"")</f>
        <v/>
      </c>
    </row>
    <row r="3915" spans="1:18">
      <c r="A3915" t="s">
        <v>15</v>
      </c>
      <c r="B3915" t="s">
        <v>7266</v>
      </c>
      <c r="C3915" t="s">
        <v>7258</v>
      </c>
      <c r="D3915" t="s">
        <v>6359</v>
      </c>
      <c r="E3915" t="s">
        <v>1979</v>
      </c>
      <c r="F3915" t="s">
        <v>35</v>
      </c>
      <c r="G3915" t="s">
        <v>16</v>
      </c>
      <c r="H3915" t="s">
        <v>28</v>
      </c>
      <c r="I3915" t="s">
        <v>50</v>
      </c>
      <c r="J3915" t="s">
        <v>16</v>
      </c>
      <c r="K3915" t="s">
        <v>18</v>
      </c>
      <c r="L3915" t="s">
        <v>5596</v>
      </c>
      <c r="M3915" t="s">
        <v>16</v>
      </c>
      <c r="N3915" t="s">
        <v>16</v>
      </c>
      <c r="O3915" t="s">
        <v>16</v>
      </c>
      <c r="P3915">
        <f t="shared" si="124"/>
        <v>0</v>
      </c>
      <c r="Q3915">
        <f t="shared" si="123"/>
        <v>0</v>
      </c>
      <c r="R3915" t="str">
        <f>IFERROR(VLOOKUP(P3915,Sheet1!$E$30:$F$35,2,FALSE),"")</f>
        <v/>
      </c>
    </row>
    <row r="3916" spans="1:18">
      <c r="A3916" t="s">
        <v>15</v>
      </c>
      <c r="B3916" t="s">
        <v>7267</v>
      </c>
      <c r="C3916" t="s">
        <v>7258</v>
      </c>
      <c r="D3916" t="s">
        <v>6362</v>
      </c>
      <c r="E3916" t="s">
        <v>7268</v>
      </c>
      <c r="F3916" t="s">
        <v>26</v>
      </c>
      <c r="G3916" t="s">
        <v>16</v>
      </c>
      <c r="H3916" t="s">
        <v>28</v>
      </c>
      <c r="I3916" t="s">
        <v>50</v>
      </c>
      <c r="J3916" t="s">
        <v>16</v>
      </c>
      <c r="K3916" t="s">
        <v>18</v>
      </c>
      <c r="L3916" t="s">
        <v>5596</v>
      </c>
      <c r="M3916" t="s">
        <v>16</v>
      </c>
      <c r="N3916" t="s">
        <v>16</v>
      </c>
      <c r="O3916" t="s">
        <v>16</v>
      </c>
      <c r="P3916">
        <f t="shared" si="124"/>
        <v>0</v>
      </c>
      <c r="Q3916">
        <f t="shared" si="123"/>
        <v>0</v>
      </c>
      <c r="R3916" t="str">
        <f>IFERROR(VLOOKUP(P3916,Sheet1!$E$30:$F$35,2,FALSE),"")</f>
        <v/>
      </c>
    </row>
    <row r="3917" spans="1:18">
      <c r="A3917" t="s">
        <v>15</v>
      </c>
      <c r="B3917" t="s">
        <v>7269</v>
      </c>
      <c r="C3917" t="s">
        <v>7258</v>
      </c>
      <c r="D3917" t="s">
        <v>2342</v>
      </c>
      <c r="E3917" t="s">
        <v>2618</v>
      </c>
      <c r="F3917" t="s">
        <v>25</v>
      </c>
      <c r="G3917" t="s">
        <v>16</v>
      </c>
      <c r="H3917" t="s">
        <v>28</v>
      </c>
      <c r="I3917" t="s">
        <v>50</v>
      </c>
      <c r="J3917" t="s">
        <v>16</v>
      </c>
      <c r="K3917" t="s">
        <v>18</v>
      </c>
      <c r="L3917" t="s">
        <v>5596</v>
      </c>
      <c r="M3917" t="s">
        <v>16</v>
      </c>
      <c r="N3917" t="s">
        <v>16</v>
      </c>
      <c r="O3917" t="s">
        <v>16</v>
      </c>
      <c r="P3917">
        <f t="shared" si="124"/>
        <v>0</v>
      </c>
      <c r="Q3917">
        <f t="shared" si="123"/>
        <v>0</v>
      </c>
      <c r="R3917" t="str">
        <f>IFERROR(VLOOKUP(P3917,Sheet1!$E$30:$F$35,2,FALSE),"")</f>
        <v/>
      </c>
    </row>
    <row r="3918" spans="1:18">
      <c r="A3918" t="s">
        <v>15</v>
      </c>
      <c r="B3918" t="s">
        <v>7270</v>
      </c>
      <c r="C3918" t="s">
        <v>7258</v>
      </c>
      <c r="D3918" t="s">
        <v>6365</v>
      </c>
      <c r="E3918" t="s">
        <v>7271</v>
      </c>
      <c r="F3918" t="s">
        <v>42</v>
      </c>
      <c r="G3918" t="s">
        <v>16</v>
      </c>
      <c r="H3918" t="s">
        <v>28</v>
      </c>
      <c r="I3918" t="s">
        <v>50</v>
      </c>
      <c r="J3918" t="s">
        <v>16</v>
      </c>
      <c r="K3918" t="s">
        <v>18</v>
      </c>
      <c r="L3918" t="s">
        <v>5596</v>
      </c>
      <c r="M3918" t="s">
        <v>16</v>
      </c>
      <c r="N3918" t="s">
        <v>16</v>
      </c>
      <c r="O3918" t="s">
        <v>16</v>
      </c>
      <c r="P3918">
        <f t="shared" si="124"/>
        <v>0</v>
      </c>
      <c r="Q3918">
        <f t="shared" si="123"/>
        <v>0</v>
      </c>
      <c r="R3918" t="str">
        <f>IFERROR(VLOOKUP(P3918,Sheet1!$E$30:$F$35,2,FALSE),"")</f>
        <v/>
      </c>
    </row>
    <row r="3919" spans="1:18">
      <c r="A3919" t="s">
        <v>15</v>
      </c>
      <c r="B3919" t="s">
        <v>7272</v>
      </c>
      <c r="C3919" t="s">
        <v>7258</v>
      </c>
      <c r="D3919" t="s">
        <v>6367</v>
      </c>
      <c r="E3919" t="s">
        <v>7273</v>
      </c>
      <c r="F3919" t="s">
        <v>45</v>
      </c>
      <c r="G3919" t="s">
        <v>16</v>
      </c>
      <c r="H3919" t="s">
        <v>28</v>
      </c>
      <c r="I3919" t="s">
        <v>50</v>
      </c>
      <c r="J3919" t="s">
        <v>16</v>
      </c>
      <c r="K3919" t="s">
        <v>18</v>
      </c>
      <c r="L3919" t="s">
        <v>5596</v>
      </c>
      <c r="M3919" t="s">
        <v>16</v>
      </c>
      <c r="N3919" t="s">
        <v>16</v>
      </c>
      <c r="O3919" t="s">
        <v>16</v>
      </c>
      <c r="P3919">
        <f t="shared" si="124"/>
        <v>0</v>
      </c>
      <c r="Q3919">
        <f t="shared" si="123"/>
        <v>0</v>
      </c>
      <c r="R3919" t="str">
        <f>IFERROR(VLOOKUP(P3919,Sheet1!$E$30:$F$35,2,FALSE),"")</f>
        <v/>
      </c>
    </row>
    <row r="3920" spans="1:18">
      <c r="A3920" t="s">
        <v>15</v>
      </c>
      <c r="B3920" t="s">
        <v>7274</v>
      </c>
      <c r="C3920" t="s">
        <v>7258</v>
      </c>
      <c r="D3920" t="s">
        <v>2344</v>
      </c>
      <c r="E3920" t="s">
        <v>2621</v>
      </c>
      <c r="F3920" t="s">
        <v>28</v>
      </c>
      <c r="G3920" t="s">
        <v>16</v>
      </c>
      <c r="H3920" t="s">
        <v>28</v>
      </c>
      <c r="I3920" t="s">
        <v>50</v>
      </c>
      <c r="J3920" t="s">
        <v>16</v>
      </c>
      <c r="K3920" t="s">
        <v>18</v>
      </c>
      <c r="L3920" t="s">
        <v>5596</v>
      </c>
      <c r="M3920" t="s">
        <v>16</v>
      </c>
      <c r="N3920" t="s">
        <v>16</v>
      </c>
      <c r="O3920" t="s">
        <v>16</v>
      </c>
      <c r="P3920">
        <f t="shared" si="124"/>
        <v>0</v>
      </c>
      <c r="Q3920">
        <f t="shared" si="123"/>
        <v>0</v>
      </c>
      <c r="R3920" t="str">
        <f>IFERROR(VLOOKUP(P3920,Sheet1!$E$30:$F$35,2,FALSE),"")</f>
        <v/>
      </c>
    </row>
    <row r="3921" spans="1:18">
      <c r="A3921" t="s">
        <v>15</v>
      </c>
      <c r="B3921" t="s">
        <v>7275</v>
      </c>
      <c r="C3921" t="s">
        <v>7276</v>
      </c>
      <c r="D3921" t="s">
        <v>6370</v>
      </c>
      <c r="E3921" t="s">
        <v>7277</v>
      </c>
      <c r="F3921" t="s">
        <v>50</v>
      </c>
      <c r="G3921" t="s">
        <v>16</v>
      </c>
      <c r="H3921" t="s">
        <v>28</v>
      </c>
      <c r="I3921" t="s">
        <v>50</v>
      </c>
      <c r="J3921" t="s">
        <v>16</v>
      </c>
      <c r="K3921" t="s">
        <v>18</v>
      </c>
      <c r="L3921" t="s">
        <v>5596</v>
      </c>
      <c r="M3921" t="s">
        <v>16</v>
      </c>
      <c r="N3921" t="s">
        <v>16</v>
      </c>
      <c r="O3921" t="s">
        <v>16</v>
      </c>
      <c r="P3921">
        <f t="shared" si="124"/>
        <v>8</v>
      </c>
      <c r="Q3921">
        <f t="shared" si="123"/>
        <v>1</v>
      </c>
      <c r="R3921" t="str">
        <f>IFERROR(VLOOKUP(P3921,Sheet1!$E$30:$F$35,2,FALSE),"")</f>
        <v>grape</v>
      </c>
    </row>
    <row r="3922" spans="1:18">
      <c r="A3922" t="s">
        <v>15</v>
      </c>
      <c r="B3922" t="s">
        <v>7278</v>
      </c>
      <c r="C3922" t="s">
        <v>7276</v>
      </c>
      <c r="D3922" t="s">
        <v>1739</v>
      </c>
      <c r="E3922" t="s">
        <v>7279</v>
      </c>
      <c r="F3922" t="s">
        <v>53</v>
      </c>
      <c r="G3922" t="s">
        <v>16</v>
      </c>
      <c r="H3922" t="s">
        <v>28</v>
      </c>
      <c r="I3922" t="s">
        <v>50</v>
      </c>
      <c r="J3922" t="s">
        <v>16</v>
      </c>
      <c r="K3922" t="s">
        <v>18</v>
      </c>
      <c r="L3922" t="s">
        <v>5596</v>
      </c>
      <c r="M3922" t="s">
        <v>16</v>
      </c>
      <c r="N3922" t="s">
        <v>16</v>
      </c>
      <c r="O3922" t="s">
        <v>16</v>
      </c>
      <c r="P3922">
        <f t="shared" si="124"/>
        <v>0</v>
      </c>
      <c r="Q3922">
        <f t="shared" si="123"/>
        <v>0</v>
      </c>
      <c r="R3922" t="str">
        <f>IFERROR(VLOOKUP(P3922,Sheet1!$E$30:$F$35,2,FALSE),"")</f>
        <v/>
      </c>
    </row>
    <row r="3923" spans="1:18">
      <c r="A3923" t="s">
        <v>15</v>
      </c>
      <c r="B3923" t="s">
        <v>7280</v>
      </c>
      <c r="C3923" t="s">
        <v>7276</v>
      </c>
      <c r="D3923" t="s">
        <v>2346</v>
      </c>
      <c r="E3923" t="s">
        <v>1983</v>
      </c>
      <c r="F3923" t="s">
        <v>29</v>
      </c>
      <c r="G3923" t="s">
        <v>16</v>
      </c>
      <c r="H3923" t="s">
        <v>28</v>
      </c>
      <c r="I3923" t="s">
        <v>50</v>
      </c>
      <c r="J3923" t="s">
        <v>16</v>
      </c>
      <c r="K3923" t="s">
        <v>18</v>
      </c>
      <c r="L3923" t="s">
        <v>5596</v>
      </c>
      <c r="M3923" t="s">
        <v>16</v>
      </c>
      <c r="N3923" t="s">
        <v>16</v>
      </c>
      <c r="O3923" t="s">
        <v>16</v>
      </c>
      <c r="P3923">
        <f t="shared" si="124"/>
        <v>0</v>
      </c>
      <c r="Q3923">
        <f t="shared" si="123"/>
        <v>0</v>
      </c>
      <c r="R3923" t="str">
        <f>IFERROR(VLOOKUP(P3923,Sheet1!$E$30:$F$35,2,FALSE),"")</f>
        <v/>
      </c>
    </row>
    <row r="3924" spans="1:18">
      <c r="A3924" t="s">
        <v>15</v>
      </c>
      <c r="B3924" t="s">
        <v>7281</v>
      </c>
      <c r="C3924" t="s">
        <v>7276</v>
      </c>
      <c r="D3924" t="s">
        <v>6377</v>
      </c>
      <c r="E3924" t="s">
        <v>7282</v>
      </c>
      <c r="F3924" t="s">
        <v>58</v>
      </c>
      <c r="G3924" t="s">
        <v>16</v>
      </c>
      <c r="H3924" t="s">
        <v>28</v>
      </c>
      <c r="I3924" t="s">
        <v>50</v>
      </c>
      <c r="J3924" t="s">
        <v>16</v>
      </c>
      <c r="K3924" t="s">
        <v>18</v>
      </c>
      <c r="L3924" t="s">
        <v>5596</v>
      </c>
      <c r="M3924" t="s">
        <v>16</v>
      </c>
      <c r="N3924" t="s">
        <v>16</v>
      </c>
      <c r="O3924" t="s">
        <v>16</v>
      </c>
      <c r="P3924">
        <f t="shared" si="124"/>
        <v>0</v>
      </c>
      <c r="Q3924">
        <f t="shared" si="123"/>
        <v>0</v>
      </c>
      <c r="R3924" t="str">
        <f>IFERROR(VLOOKUP(P3924,Sheet1!$E$30:$F$35,2,FALSE),"")</f>
        <v/>
      </c>
    </row>
    <row r="3925" spans="1:18">
      <c r="A3925" t="s">
        <v>15</v>
      </c>
      <c r="B3925" t="s">
        <v>7283</v>
      </c>
      <c r="C3925" t="s">
        <v>7276</v>
      </c>
      <c r="D3925" t="s">
        <v>6379</v>
      </c>
      <c r="E3925" t="s">
        <v>7284</v>
      </c>
      <c r="F3925" t="s">
        <v>60</v>
      </c>
      <c r="G3925" t="s">
        <v>16</v>
      </c>
      <c r="H3925" t="s">
        <v>28</v>
      </c>
      <c r="I3925" t="s">
        <v>50</v>
      </c>
      <c r="J3925" t="s">
        <v>16</v>
      </c>
      <c r="K3925" t="s">
        <v>18</v>
      </c>
      <c r="L3925" t="s">
        <v>5596</v>
      </c>
      <c r="M3925" t="s">
        <v>16</v>
      </c>
      <c r="N3925" t="s">
        <v>16</v>
      </c>
      <c r="O3925" t="s">
        <v>16</v>
      </c>
      <c r="P3925">
        <f t="shared" si="124"/>
        <v>0</v>
      </c>
      <c r="Q3925">
        <f t="shared" si="123"/>
        <v>0</v>
      </c>
      <c r="R3925" t="str">
        <f>IFERROR(VLOOKUP(P3925,Sheet1!$E$30:$F$35,2,FALSE),"")</f>
        <v/>
      </c>
    </row>
    <row r="3926" spans="1:18">
      <c r="A3926" t="s">
        <v>15</v>
      </c>
      <c r="B3926" t="s">
        <v>6815</v>
      </c>
      <c r="C3926" t="s">
        <v>7276</v>
      </c>
      <c r="D3926" t="s">
        <v>2348</v>
      </c>
      <c r="E3926" t="s">
        <v>1989</v>
      </c>
      <c r="F3926" t="s">
        <v>31</v>
      </c>
      <c r="G3926" t="s">
        <v>16</v>
      </c>
      <c r="H3926" t="s">
        <v>28</v>
      </c>
      <c r="I3926" t="s">
        <v>50</v>
      </c>
      <c r="J3926" t="s">
        <v>16</v>
      </c>
      <c r="K3926" t="s">
        <v>18</v>
      </c>
      <c r="L3926" t="s">
        <v>5596</v>
      </c>
      <c r="M3926" t="s">
        <v>16</v>
      </c>
      <c r="N3926" t="s">
        <v>16</v>
      </c>
      <c r="O3926" t="s">
        <v>16</v>
      </c>
      <c r="P3926">
        <f t="shared" si="124"/>
        <v>0</v>
      </c>
      <c r="Q3926">
        <f t="shared" si="123"/>
        <v>0</v>
      </c>
      <c r="R3926" t="str">
        <f>IFERROR(VLOOKUP(P3926,Sheet1!$E$30:$F$35,2,FALSE),"")</f>
        <v/>
      </c>
    </row>
    <row r="3927" spans="1:18">
      <c r="A3927" t="s">
        <v>15</v>
      </c>
      <c r="B3927" t="s">
        <v>7285</v>
      </c>
      <c r="C3927" t="s">
        <v>7286</v>
      </c>
      <c r="D3927" t="s">
        <v>6382</v>
      </c>
      <c r="E3927" t="s">
        <v>7287</v>
      </c>
      <c r="F3927" t="s">
        <v>63</v>
      </c>
      <c r="G3927" t="s">
        <v>16</v>
      </c>
      <c r="H3927" t="s">
        <v>28</v>
      </c>
      <c r="I3927" t="s">
        <v>50</v>
      </c>
      <c r="J3927" t="s">
        <v>16</v>
      </c>
      <c r="K3927" t="s">
        <v>18</v>
      </c>
      <c r="L3927" t="s">
        <v>5596</v>
      </c>
      <c r="M3927" t="s">
        <v>16</v>
      </c>
      <c r="N3927" t="s">
        <v>16</v>
      </c>
      <c r="O3927" t="s">
        <v>16</v>
      </c>
      <c r="P3927">
        <f t="shared" si="124"/>
        <v>2</v>
      </c>
      <c r="Q3927">
        <f t="shared" si="123"/>
        <v>0</v>
      </c>
      <c r="R3927" t="str">
        <f>IFERROR(VLOOKUP(P3927,Sheet1!$E$30:$F$35,2,FALSE),"")</f>
        <v>cherry</v>
      </c>
    </row>
    <row r="3928" spans="1:18">
      <c r="A3928" t="s">
        <v>15</v>
      </c>
      <c r="B3928" t="s">
        <v>7288</v>
      </c>
      <c r="C3928" t="s">
        <v>7286</v>
      </c>
      <c r="D3928" t="s">
        <v>6384</v>
      </c>
      <c r="E3928" t="s">
        <v>7289</v>
      </c>
      <c r="F3928" t="s">
        <v>66</v>
      </c>
      <c r="G3928" t="s">
        <v>16</v>
      </c>
      <c r="H3928" t="s">
        <v>28</v>
      </c>
      <c r="I3928" t="s">
        <v>50</v>
      </c>
      <c r="J3928" t="s">
        <v>16</v>
      </c>
      <c r="K3928" t="s">
        <v>18</v>
      </c>
      <c r="L3928" t="s">
        <v>5596</v>
      </c>
      <c r="M3928" t="s">
        <v>16</v>
      </c>
      <c r="N3928" t="s">
        <v>16</v>
      </c>
      <c r="O3928" t="s">
        <v>16</v>
      </c>
      <c r="P3928">
        <f t="shared" si="124"/>
        <v>0</v>
      </c>
      <c r="Q3928">
        <f t="shared" si="123"/>
        <v>0</v>
      </c>
      <c r="R3928" t="str">
        <f>IFERROR(VLOOKUP(P3928,Sheet1!$E$30:$F$35,2,FALSE),"")</f>
        <v/>
      </c>
    </row>
    <row r="3929" spans="1:18">
      <c r="A3929" t="s">
        <v>15</v>
      </c>
      <c r="B3929" t="s">
        <v>7290</v>
      </c>
      <c r="C3929" t="s">
        <v>7291</v>
      </c>
      <c r="D3929" t="s">
        <v>2349</v>
      </c>
      <c r="E3929" t="s">
        <v>1997</v>
      </c>
      <c r="F3929" t="s">
        <v>33</v>
      </c>
      <c r="G3929" t="s">
        <v>16</v>
      </c>
      <c r="H3929" t="s">
        <v>28</v>
      </c>
      <c r="I3929" t="s">
        <v>50</v>
      </c>
      <c r="J3929" t="s">
        <v>16</v>
      </c>
      <c r="K3929" t="s">
        <v>18</v>
      </c>
      <c r="L3929" t="s">
        <v>5596</v>
      </c>
      <c r="M3929" t="s">
        <v>16</v>
      </c>
      <c r="N3929" t="s">
        <v>16</v>
      </c>
      <c r="O3929" t="s">
        <v>16</v>
      </c>
      <c r="P3929">
        <f t="shared" si="124"/>
        <v>3</v>
      </c>
      <c r="Q3929">
        <f t="shared" si="123"/>
        <v>0</v>
      </c>
      <c r="R3929" t="str">
        <f>IFERROR(VLOOKUP(P3929,Sheet1!$E$30:$F$35,2,FALSE),"")</f>
        <v>rino</v>
      </c>
    </row>
    <row r="3930" spans="1:18">
      <c r="A3930" t="s">
        <v>15</v>
      </c>
      <c r="B3930" t="s">
        <v>7292</v>
      </c>
      <c r="C3930" t="s">
        <v>7291</v>
      </c>
      <c r="D3930" t="s">
        <v>6389</v>
      </c>
      <c r="E3930" t="s">
        <v>7293</v>
      </c>
      <c r="F3930" t="s">
        <v>39</v>
      </c>
      <c r="G3930" t="s">
        <v>16</v>
      </c>
      <c r="H3930" t="s">
        <v>28</v>
      </c>
      <c r="I3930" t="s">
        <v>50</v>
      </c>
      <c r="J3930" t="s">
        <v>16</v>
      </c>
      <c r="K3930" t="s">
        <v>18</v>
      </c>
      <c r="L3930" t="s">
        <v>5596</v>
      </c>
      <c r="M3930" t="s">
        <v>16</v>
      </c>
      <c r="N3930" t="s">
        <v>16</v>
      </c>
      <c r="O3930" t="s">
        <v>16</v>
      </c>
      <c r="P3930">
        <f t="shared" si="124"/>
        <v>0</v>
      </c>
      <c r="Q3930">
        <f t="shared" si="123"/>
        <v>0</v>
      </c>
      <c r="R3930" t="str">
        <f>IFERROR(VLOOKUP(P3930,Sheet1!$E$30:$F$35,2,FALSE),"")</f>
        <v/>
      </c>
    </row>
    <row r="3931" spans="1:18">
      <c r="A3931" t="s">
        <v>15</v>
      </c>
      <c r="B3931" t="s">
        <v>6824</v>
      </c>
      <c r="C3931" t="s">
        <v>7291</v>
      </c>
      <c r="D3931" t="s">
        <v>6391</v>
      </c>
      <c r="E3931" t="s">
        <v>7294</v>
      </c>
      <c r="F3931" t="s">
        <v>70</v>
      </c>
      <c r="G3931" t="s">
        <v>16</v>
      </c>
      <c r="H3931" t="s">
        <v>28</v>
      </c>
      <c r="I3931" t="s">
        <v>50</v>
      </c>
      <c r="J3931" t="s">
        <v>16</v>
      </c>
      <c r="K3931" t="s">
        <v>18</v>
      </c>
      <c r="L3931" t="s">
        <v>5596</v>
      </c>
      <c r="M3931" t="s">
        <v>16</v>
      </c>
      <c r="N3931" t="s">
        <v>16</v>
      </c>
      <c r="O3931" t="s">
        <v>16</v>
      </c>
      <c r="P3931">
        <f t="shared" si="124"/>
        <v>0</v>
      </c>
      <c r="Q3931">
        <f t="shared" si="123"/>
        <v>0</v>
      </c>
      <c r="R3931" t="str">
        <f>IFERROR(VLOOKUP(P3931,Sheet1!$E$30:$F$35,2,FALSE),"")</f>
        <v/>
      </c>
    </row>
    <row r="3932" spans="1:18">
      <c r="A3932" t="s">
        <v>15</v>
      </c>
      <c r="B3932" t="s">
        <v>7295</v>
      </c>
      <c r="C3932" t="s">
        <v>7296</v>
      </c>
      <c r="D3932" t="s">
        <v>2351</v>
      </c>
      <c r="E3932" t="s">
        <v>2005</v>
      </c>
      <c r="F3932" t="s">
        <v>34</v>
      </c>
      <c r="G3932" t="s">
        <v>16</v>
      </c>
      <c r="H3932" t="s">
        <v>28</v>
      </c>
      <c r="I3932" t="s">
        <v>50</v>
      </c>
      <c r="J3932" t="s">
        <v>16</v>
      </c>
      <c r="K3932" t="s">
        <v>18</v>
      </c>
      <c r="L3932" t="s">
        <v>5596</v>
      </c>
      <c r="M3932" t="s">
        <v>16</v>
      </c>
      <c r="N3932" t="s">
        <v>16</v>
      </c>
      <c r="O3932" t="s">
        <v>16</v>
      </c>
      <c r="P3932">
        <f t="shared" si="124"/>
        <v>8</v>
      </c>
      <c r="Q3932">
        <f t="shared" si="123"/>
        <v>1</v>
      </c>
      <c r="R3932" t="str">
        <f>IFERROR(VLOOKUP(P3932,Sheet1!$E$30:$F$35,2,FALSE),"")</f>
        <v>grape</v>
      </c>
    </row>
    <row r="3933" spans="1:18">
      <c r="A3933" t="s">
        <v>15</v>
      </c>
      <c r="B3933" t="s">
        <v>7297</v>
      </c>
      <c r="C3933" t="s">
        <v>7298</v>
      </c>
      <c r="D3933" t="s">
        <v>6395</v>
      </c>
      <c r="E3933" t="s">
        <v>7299</v>
      </c>
      <c r="F3933" t="s">
        <v>37</v>
      </c>
      <c r="G3933" t="s">
        <v>16</v>
      </c>
      <c r="H3933" t="s">
        <v>28</v>
      </c>
      <c r="I3933" t="s">
        <v>50</v>
      </c>
      <c r="J3933" t="s">
        <v>16</v>
      </c>
      <c r="K3933" t="s">
        <v>18</v>
      </c>
      <c r="L3933" t="s">
        <v>5596</v>
      </c>
      <c r="M3933" t="s">
        <v>16</v>
      </c>
      <c r="N3933" t="s">
        <v>16</v>
      </c>
      <c r="O3933" t="s">
        <v>16</v>
      </c>
      <c r="P3933">
        <f t="shared" si="124"/>
        <v>3</v>
      </c>
      <c r="Q3933">
        <f t="shared" si="123"/>
        <v>0</v>
      </c>
      <c r="R3933" t="str">
        <f>IFERROR(VLOOKUP(P3933,Sheet1!$E$30:$F$35,2,FALSE),"")</f>
        <v>rino</v>
      </c>
    </row>
    <row r="3934" spans="1:18">
      <c r="A3934" t="s">
        <v>15</v>
      </c>
      <c r="B3934" t="s">
        <v>7300</v>
      </c>
      <c r="C3934" t="s">
        <v>7298</v>
      </c>
      <c r="D3934" t="s">
        <v>6397</v>
      </c>
      <c r="E3934" t="s">
        <v>7301</v>
      </c>
      <c r="F3934" t="s">
        <v>76</v>
      </c>
      <c r="G3934" t="s">
        <v>16</v>
      </c>
      <c r="H3934" t="s">
        <v>28</v>
      </c>
      <c r="I3934" t="s">
        <v>50</v>
      </c>
      <c r="J3934" t="s">
        <v>16</v>
      </c>
      <c r="K3934" t="s">
        <v>18</v>
      </c>
      <c r="L3934" t="s">
        <v>5596</v>
      </c>
      <c r="M3934" t="s">
        <v>16</v>
      </c>
      <c r="N3934" t="s">
        <v>16</v>
      </c>
      <c r="O3934" t="s">
        <v>16</v>
      </c>
      <c r="P3934">
        <f t="shared" si="124"/>
        <v>0</v>
      </c>
      <c r="Q3934">
        <f t="shared" si="123"/>
        <v>0</v>
      </c>
      <c r="R3934" t="str">
        <f>IFERROR(VLOOKUP(P3934,Sheet1!$E$30:$F$35,2,FALSE),"")</f>
        <v/>
      </c>
    </row>
    <row r="3935" spans="1:18">
      <c r="A3935" t="s">
        <v>15</v>
      </c>
      <c r="B3935" t="s">
        <v>7302</v>
      </c>
      <c r="C3935" t="s">
        <v>7298</v>
      </c>
      <c r="D3935" t="s">
        <v>2353</v>
      </c>
      <c r="E3935" t="s">
        <v>2627</v>
      </c>
      <c r="F3935" t="s">
        <v>38</v>
      </c>
      <c r="G3935" t="s">
        <v>16</v>
      </c>
      <c r="H3935" t="s">
        <v>28</v>
      </c>
      <c r="I3935" t="s">
        <v>50</v>
      </c>
      <c r="J3935" t="s">
        <v>16</v>
      </c>
      <c r="K3935" t="s">
        <v>18</v>
      </c>
      <c r="L3935" t="s">
        <v>5596</v>
      </c>
      <c r="M3935" t="s">
        <v>16</v>
      </c>
      <c r="N3935" t="s">
        <v>16</v>
      </c>
      <c r="O3935" t="s">
        <v>16</v>
      </c>
      <c r="P3935">
        <f t="shared" si="124"/>
        <v>0</v>
      </c>
      <c r="Q3935">
        <f t="shared" si="123"/>
        <v>0</v>
      </c>
      <c r="R3935" t="str">
        <f>IFERROR(VLOOKUP(P3935,Sheet1!$E$30:$F$35,2,FALSE),"")</f>
        <v/>
      </c>
    </row>
    <row r="3936" spans="1:18">
      <c r="A3936" t="s">
        <v>15</v>
      </c>
      <c r="B3936" t="s">
        <v>7303</v>
      </c>
      <c r="C3936" t="s">
        <v>7304</v>
      </c>
      <c r="D3936" t="s">
        <v>1742</v>
      </c>
      <c r="E3936" t="s">
        <v>7305</v>
      </c>
      <c r="F3936" t="s">
        <v>80</v>
      </c>
      <c r="G3936" t="s">
        <v>16</v>
      </c>
      <c r="H3936" t="s">
        <v>28</v>
      </c>
      <c r="I3936" t="s">
        <v>50</v>
      </c>
      <c r="J3936" t="s">
        <v>16</v>
      </c>
      <c r="K3936" t="s">
        <v>18</v>
      </c>
      <c r="L3936" t="s">
        <v>5596</v>
      </c>
      <c r="M3936" t="s">
        <v>16</v>
      </c>
      <c r="N3936" t="s">
        <v>16</v>
      </c>
      <c r="O3936" t="s">
        <v>16</v>
      </c>
      <c r="P3936">
        <f t="shared" si="124"/>
        <v>8</v>
      </c>
      <c r="Q3936">
        <f t="shared" si="123"/>
        <v>1</v>
      </c>
      <c r="R3936" t="str">
        <f>IFERROR(VLOOKUP(P3936,Sheet1!$E$30:$F$35,2,FALSE),"")</f>
        <v>grape</v>
      </c>
    </row>
    <row r="3937" spans="1:18">
      <c r="A3937" t="s">
        <v>15</v>
      </c>
      <c r="B3937" t="s">
        <v>7306</v>
      </c>
      <c r="C3937" t="s">
        <v>7304</v>
      </c>
      <c r="D3937" t="s">
        <v>6401</v>
      </c>
      <c r="E3937" t="s">
        <v>7307</v>
      </c>
      <c r="F3937" t="s">
        <v>40</v>
      </c>
      <c r="G3937" t="s">
        <v>16</v>
      </c>
      <c r="H3937" t="s">
        <v>28</v>
      </c>
      <c r="I3937" t="s">
        <v>50</v>
      </c>
      <c r="J3937" t="s">
        <v>16</v>
      </c>
      <c r="K3937" t="s">
        <v>18</v>
      </c>
      <c r="L3937" t="s">
        <v>5596</v>
      </c>
      <c r="M3937" t="s">
        <v>16</v>
      </c>
      <c r="N3937" t="s">
        <v>16</v>
      </c>
      <c r="O3937" t="s">
        <v>16</v>
      </c>
      <c r="P3937">
        <f t="shared" si="124"/>
        <v>0</v>
      </c>
      <c r="Q3937">
        <f t="shared" si="123"/>
        <v>0</v>
      </c>
      <c r="R3937" t="str">
        <f>IFERROR(VLOOKUP(P3937,Sheet1!$E$30:$F$35,2,FALSE),"")</f>
        <v/>
      </c>
    </row>
    <row r="3938" spans="1:18">
      <c r="A3938" t="s">
        <v>15</v>
      </c>
      <c r="B3938" t="s">
        <v>7308</v>
      </c>
      <c r="C3938" t="s">
        <v>7304</v>
      </c>
      <c r="D3938" t="s">
        <v>2354</v>
      </c>
      <c r="E3938" t="s">
        <v>2629</v>
      </c>
      <c r="F3938" t="s">
        <v>83</v>
      </c>
      <c r="G3938" t="s">
        <v>16</v>
      </c>
      <c r="H3938" t="s">
        <v>28</v>
      </c>
      <c r="I3938" t="s">
        <v>50</v>
      </c>
      <c r="J3938" t="s">
        <v>16</v>
      </c>
      <c r="K3938" t="s">
        <v>18</v>
      </c>
      <c r="L3938" t="s">
        <v>5596</v>
      </c>
      <c r="M3938" t="s">
        <v>16</v>
      </c>
      <c r="N3938" t="s">
        <v>16</v>
      </c>
      <c r="O3938" t="s">
        <v>16</v>
      </c>
      <c r="P3938">
        <f t="shared" si="124"/>
        <v>0</v>
      </c>
      <c r="Q3938">
        <f t="shared" si="123"/>
        <v>0</v>
      </c>
      <c r="R3938" t="str">
        <f>IFERROR(VLOOKUP(P3938,Sheet1!$E$30:$F$35,2,FALSE),"")</f>
        <v/>
      </c>
    </row>
    <row r="3939" spans="1:18">
      <c r="A3939" t="s">
        <v>15</v>
      </c>
      <c r="B3939" t="s">
        <v>7309</v>
      </c>
      <c r="C3939" t="s">
        <v>7304</v>
      </c>
      <c r="D3939" t="s">
        <v>6406</v>
      </c>
      <c r="E3939" t="s">
        <v>7310</v>
      </c>
      <c r="F3939" t="s">
        <v>43</v>
      </c>
      <c r="G3939" t="s">
        <v>16</v>
      </c>
      <c r="H3939" t="s">
        <v>28</v>
      </c>
      <c r="I3939" t="s">
        <v>50</v>
      </c>
      <c r="J3939" t="s">
        <v>16</v>
      </c>
      <c r="K3939" t="s">
        <v>18</v>
      </c>
      <c r="L3939" t="s">
        <v>5596</v>
      </c>
      <c r="M3939" t="s">
        <v>16</v>
      </c>
      <c r="N3939" t="s">
        <v>16</v>
      </c>
      <c r="O3939" t="s">
        <v>16</v>
      </c>
      <c r="P3939">
        <f t="shared" si="124"/>
        <v>0</v>
      </c>
      <c r="Q3939">
        <f t="shared" si="123"/>
        <v>0</v>
      </c>
      <c r="R3939" t="str">
        <f>IFERROR(VLOOKUP(P3939,Sheet1!$E$30:$F$35,2,FALSE),"")</f>
        <v/>
      </c>
    </row>
    <row r="3940" spans="1:18">
      <c r="A3940" t="s">
        <v>15</v>
      </c>
      <c r="B3940" t="s">
        <v>7311</v>
      </c>
      <c r="C3940" t="s">
        <v>7312</v>
      </c>
      <c r="D3940" t="s">
        <v>6408</v>
      </c>
      <c r="E3940" t="s">
        <v>2009</v>
      </c>
      <c r="F3940" t="s">
        <v>87</v>
      </c>
      <c r="G3940" t="s">
        <v>16</v>
      </c>
      <c r="H3940" t="s">
        <v>28</v>
      </c>
      <c r="I3940" t="s">
        <v>50</v>
      </c>
      <c r="J3940" t="s">
        <v>16</v>
      </c>
      <c r="K3940" t="s">
        <v>18</v>
      </c>
      <c r="L3940" t="s">
        <v>5596</v>
      </c>
      <c r="M3940" t="s">
        <v>16</v>
      </c>
      <c r="N3940" t="s">
        <v>16</v>
      </c>
      <c r="O3940" t="s">
        <v>16</v>
      </c>
      <c r="P3940">
        <f t="shared" si="124"/>
        <v>2</v>
      </c>
      <c r="Q3940">
        <f t="shared" si="123"/>
        <v>0</v>
      </c>
      <c r="R3940" t="str">
        <f>IFERROR(VLOOKUP(P3940,Sheet1!$E$30:$F$35,2,FALSE),"")</f>
        <v>cherry</v>
      </c>
    </row>
    <row r="3941" spans="1:18">
      <c r="A3941" t="s">
        <v>15</v>
      </c>
      <c r="B3941" t="s">
        <v>7313</v>
      </c>
      <c r="C3941" t="s">
        <v>7314</v>
      </c>
      <c r="D3941" t="s">
        <v>2357</v>
      </c>
      <c r="E3941" t="s">
        <v>2632</v>
      </c>
      <c r="F3941" t="s">
        <v>46</v>
      </c>
      <c r="G3941" t="s">
        <v>16</v>
      </c>
      <c r="H3941" t="s">
        <v>28</v>
      </c>
      <c r="I3941" t="s">
        <v>50</v>
      </c>
      <c r="J3941" t="s">
        <v>16</v>
      </c>
      <c r="K3941" t="s">
        <v>18</v>
      </c>
      <c r="L3941" t="s">
        <v>5596</v>
      </c>
      <c r="M3941" t="s">
        <v>16</v>
      </c>
      <c r="N3941" t="s">
        <v>16</v>
      </c>
      <c r="O3941" t="s">
        <v>16</v>
      </c>
      <c r="P3941">
        <f t="shared" si="124"/>
        <v>3</v>
      </c>
      <c r="Q3941">
        <f t="shared" si="123"/>
        <v>0</v>
      </c>
      <c r="R3941" t="str">
        <f>IFERROR(VLOOKUP(P3941,Sheet1!$E$30:$F$35,2,FALSE),"")</f>
        <v>rino</v>
      </c>
    </row>
    <row r="3942" spans="1:18">
      <c r="A3942" t="s">
        <v>15</v>
      </c>
      <c r="B3942" t="s">
        <v>7315</v>
      </c>
      <c r="C3942" t="s">
        <v>7314</v>
      </c>
      <c r="D3942" t="s">
        <v>6410</v>
      </c>
      <c r="E3942" t="s">
        <v>7316</v>
      </c>
      <c r="F3942" t="s">
        <v>89</v>
      </c>
      <c r="G3942" t="s">
        <v>16</v>
      </c>
      <c r="H3942" t="s">
        <v>28</v>
      </c>
      <c r="I3942" t="s">
        <v>50</v>
      </c>
      <c r="J3942" t="s">
        <v>16</v>
      </c>
      <c r="K3942" t="s">
        <v>18</v>
      </c>
      <c r="L3942" t="s">
        <v>5596</v>
      </c>
      <c r="M3942" t="s">
        <v>16</v>
      </c>
      <c r="N3942" t="s">
        <v>16</v>
      </c>
      <c r="O3942" t="s">
        <v>16</v>
      </c>
      <c r="P3942">
        <f t="shared" si="124"/>
        <v>0</v>
      </c>
      <c r="Q3942">
        <f t="shared" si="123"/>
        <v>0</v>
      </c>
      <c r="R3942" t="str">
        <f>IFERROR(VLOOKUP(P3942,Sheet1!$E$30:$F$35,2,FALSE),"")</f>
        <v/>
      </c>
    </row>
    <row r="3943" spans="1:18">
      <c r="A3943" t="s">
        <v>15</v>
      </c>
      <c r="B3943" t="s">
        <v>7317</v>
      </c>
      <c r="C3943" t="s">
        <v>7318</v>
      </c>
      <c r="D3943" t="s">
        <v>6413</v>
      </c>
      <c r="E3943" t="s">
        <v>7319</v>
      </c>
      <c r="F3943" t="s">
        <v>48</v>
      </c>
      <c r="G3943" t="s">
        <v>16</v>
      </c>
      <c r="H3943" t="s">
        <v>28</v>
      </c>
      <c r="I3943" t="s">
        <v>50</v>
      </c>
      <c r="J3943" t="s">
        <v>16</v>
      </c>
      <c r="K3943" t="s">
        <v>18</v>
      </c>
      <c r="L3943" t="s">
        <v>5596</v>
      </c>
      <c r="M3943" t="s">
        <v>16</v>
      </c>
      <c r="N3943" t="s">
        <v>16</v>
      </c>
      <c r="O3943" t="s">
        <v>16</v>
      </c>
      <c r="P3943">
        <f t="shared" si="124"/>
        <v>8</v>
      </c>
      <c r="Q3943">
        <f t="shared" si="123"/>
        <v>1</v>
      </c>
      <c r="R3943" t="str">
        <f>IFERROR(VLOOKUP(P3943,Sheet1!$E$30:$F$35,2,FALSE),"")</f>
        <v>grape</v>
      </c>
    </row>
    <row r="3944" spans="1:18">
      <c r="A3944" t="s">
        <v>15</v>
      </c>
      <c r="B3944" t="s">
        <v>7320</v>
      </c>
      <c r="C3944" t="s">
        <v>7318</v>
      </c>
      <c r="D3944" t="s">
        <v>2360</v>
      </c>
      <c r="E3944" t="s">
        <v>2634</v>
      </c>
      <c r="F3944" t="s">
        <v>41</v>
      </c>
      <c r="G3944" t="s">
        <v>16</v>
      </c>
      <c r="H3944" t="s">
        <v>28</v>
      </c>
      <c r="I3944" t="s">
        <v>50</v>
      </c>
      <c r="J3944" t="s">
        <v>16</v>
      </c>
      <c r="K3944" t="s">
        <v>18</v>
      </c>
      <c r="L3944" t="s">
        <v>5596</v>
      </c>
      <c r="M3944" t="s">
        <v>16</v>
      </c>
      <c r="N3944" t="s">
        <v>16</v>
      </c>
      <c r="O3944" t="s">
        <v>16</v>
      </c>
      <c r="P3944">
        <f t="shared" si="124"/>
        <v>0</v>
      </c>
      <c r="Q3944">
        <f t="shared" si="123"/>
        <v>0</v>
      </c>
      <c r="R3944" t="str">
        <f>IFERROR(VLOOKUP(P3944,Sheet1!$E$30:$F$35,2,FALSE),"")</f>
        <v/>
      </c>
    </row>
    <row r="3945" spans="1:18">
      <c r="A3945" t="s">
        <v>15</v>
      </c>
      <c r="B3945" t="s">
        <v>6831</v>
      </c>
      <c r="C3945" t="s">
        <v>7318</v>
      </c>
      <c r="D3945" t="s">
        <v>6416</v>
      </c>
      <c r="E3945" t="s">
        <v>7321</v>
      </c>
      <c r="F3945" t="s">
        <v>51</v>
      </c>
      <c r="G3945" t="s">
        <v>16</v>
      </c>
      <c r="H3945" t="s">
        <v>28</v>
      </c>
      <c r="I3945" t="s">
        <v>50</v>
      </c>
      <c r="J3945" t="s">
        <v>16</v>
      </c>
      <c r="K3945" t="s">
        <v>18</v>
      </c>
      <c r="L3945" t="s">
        <v>5596</v>
      </c>
      <c r="M3945" t="s">
        <v>16</v>
      </c>
      <c r="N3945" t="s">
        <v>16</v>
      </c>
      <c r="O3945" t="s">
        <v>16</v>
      </c>
      <c r="P3945">
        <f t="shared" si="124"/>
        <v>0</v>
      </c>
      <c r="Q3945">
        <f t="shared" si="123"/>
        <v>0</v>
      </c>
      <c r="R3945" t="str">
        <f>IFERROR(VLOOKUP(P3945,Sheet1!$E$30:$F$35,2,FALSE),"")</f>
        <v/>
      </c>
    </row>
    <row r="3946" spans="1:18">
      <c r="A3946" t="s">
        <v>15</v>
      </c>
      <c r="B3946" t="s">
        <v>7322</v>
      </c>
      <c r="C3946" t="s">
        <v>7318</v>
      </c>
      <c r="D3946" t="s">
        <v>6418</v>
      </c>
      <c r="E3946" t="s">
        <v>7323</v>
      </c>
      <c r="F3946" t="s">
        <v>98</v>
      </c>
      <c r="G3946" t="s">
        <v>16</v>
      </c>
      <c r="H3946" t="s">
        <v>28</v>
      </c>
      <c r="I3946" t="s">
        <v>50</v>
      </c>
      <c r="J3946" t="s">
        <v>16</v>
      </c>
      <c r="K3946" t="s">
        <v>18</v>
      </c>
      <c r="L3946" t="s">
        <v>5596</v>
      </c>
      <c r="M3946" t="s">
        <v>16</v>
      </c>
      <c r="N3946" t="s">
        <v>16</v>
      </c>
      <c r="O3946" t="s">
        <v>16</v>
      </c>
      <c r="P3946">
        <f t="shared" si="124"/>
        <v>0</v>
      </c>
      <c r="Q3946">
        <f t="shared" si="123"/>
        <v>0</v>
      </c>
      <c r="R3946" t="str">
        <f>IFERROR(VLOOKUP(P3946,Sheet1!$E$30:$F$35,2,FALSE),"")</f>
        <v/>
      </c>
    </row>
    <row r="3947" spans="1:18">
      <c r="A3947" t="s">
        <v>15</v>
      </c>
      <c r="B3947" t="s">
        <v>7324</v>
      </c>
      <c r="C3947" t="s">
        <v>7325</v>
      </c>
      <c r="D3947" t="s">
        <v>2361</v>
      </c>
      <c r="E3947" t="s">
        <v>2637</v>
      </c>
      <c r="F3947" t="s">
        <v>54</v>
      </c>
      <c r="G3947" t="s">
        <v>16</v>
      </c>
      <c r="H3947" t="s">
        <v>28</v>
      </c>
      <c r="I3947" t="s">
        <v>50</v>
      </c>
      <c r="J3947" t="s">
        <v>16</v>
      </c>
      <c r="K3947" t="s">
        <v>18</v>
      </c>
      <c r="L3947" t="s">
        <v>5596</v>
      </c>
      <c r="M3947" t="s">
        <v>16</v>
      </c>
      <c r="N3947" t="s">
        <v>16</v>
      </c>
      <c r="O3947" t="s">
        <v>16</v>
      </c>
      <c r="P3947">
        <f t="shared" si="124"/>
        <v>8</v>
      </c>
      <c r="Q3947">
        <f t="shared" si="123"/>
        <v>1</v>
      </c>
      <c r="R3947" t="str">
        <f>IFERROR(VLOOKUP(P3947,Sheet1!$E$30:$F$35,2,FALSE),"")</f>
        <v>grape</v>
      </c>
    </row>
    <row r="3948" spans="1:18">
      <c r="A3948" t="s">
        <v>15</v>
      </c>
      <c r="B3948" t="s">
        <v>7326</v>
      </c>
      <c r="C3948" t="s">
        <v>7325</v>
      </c>
      <c r="D3948" t="s">
        <v>6423</v>
      </c>
      <c r="E3948" t="s">
        <v>2013</v>
      </c>
      <c r="F3948" t="s">
        <v>103</v>
      </c>
      <c r="G3948" t="s">
        <v>16</v>
      </c>
      <c r="H3948" t="s">
        <v>28</v>
      </c>
      <c r="I3948" t="s">
        <v>50</v>
      </c>
      <c r="J3948" t="s">
        <v>16</v>
      </c>
      <c r="K3948" t="s">
        <v>18</v>
      </c>
      <c r="L3948" t="s">
        <v>5596</v>
      </c>
      <c r="M3948" t="s">
        <v>16</v>
      </c>
      <c r="N3948" t="s">
        <v>16</v>
      </c>
      <c r="O3948" t="s">
        <v>16</v>
      </c>
      <c r="P3948">
        <f t="shared" si="124"/>
        <v>0</v>
      </c>
      <c r="Q3948">
        <f t="shared" si="123"/>
        <v>0</v>
      </c>
      <c r="R3948" t="str">
        <f>IFERROR(VLOOKUP(P3948,Sheet1!$E$30:$F$35,2,FALSE),"")</f>
        <v/>
      </c>
    </row>
    <row r="3949" spans="1:18">
      <c r="A3949" t="s">
        <v>15</v>
      </c>
      <c r="B3949" t="s">
        <v>7327</v>
      </c>
      <c r="C3949" t="s">
        <v>7325</v>
      </c>
      <c r="D3949" t="s">
        <v>6425</v>
      </c>
      <c r="E3949" t="s">
        <v>7328</v>
      </c>
      <c r="F3949" t="s">
        <v>56</v>
      </c>
      <c r="G3949" t="s">
        <v>16</v>
      </c>
      <c r="H3949" t="s">
        <v>28</v>
      </c>
      <c r="I3949" t="s">
        <v>50</v>
      </c>
      <c r="J3949" t="s">
        <v>16</v>
      </c>
      <c r="K3949" t="s">
        <v>18</v>
      </c>
      <c r="L3949" t="s">
        <v>5596</v>
      </c>
      <c r="M3949" t="s">
        <v>16</v>
      </c>
      <c r="N3949" t="s">
        <v>16</v>
      </c>
      <c r="O3949" t="s">
        <v>16</v>
      </c>
      <c r="P3949">
        <f t="shared" si="124"/>
        <v>0</v>
      </c>
      <c r="Q3949">
        <f t="shared" si="123"/>
        <v>0</v>
      </c>
      <c r="R3949" t="str">
        <f>IFERROR(VLOOKUP(P3949,Sheet1!$E$30:$F$35,2,FALSE),"")</f>
        <v/>
      </c>
    </row>
    <row r="3950" spans="1:18">
      <c r="A3950" t="s">
        <v>15</v>
      </c>
      <c r="B3950" t="s">
        <v>7329</v>
      </c>
      <c r="C3950" t="s">
        <v>7330</v>
      </c>
      <c r="D3950" t="s">
        <v>1743</v>
      </c>
      <c r="E3950" t="s">
        <v>2639</v>
      </c>
      <c r="F3950" t="s">
        <v>108</v>
      </c>
      <c r="G3950" t="s">
        <v>16</v>
      </c>
      <c r="H3950" t="s">
        <v>28</v>
      </c>
      <c r="I3950" t="s">
        <v>50</v>
      </c>
      <c r="J3950" t="s">
        <v>16</v>
      </c>
      <c r="K3950" t="s">
        <v>18</v>
      </c>
      <c r="L3950" t="s">
        <v>5596</v>
      </c>
      <c r="M3950" t="s">
        <v>16</v>
      </c>
      <c r="N3950" t="s">
        <v>16</v>
      </c>
      <c r="O3950" t="s">
        <v>16</v>
      </c>
      <c r="P3950">
        <f t="shared" si="124"/>
        <v>3</v>
      </c>
      <c r="Q3950">
        <f t="shared" si="123"/>
        <v>0</v>
      </c>
      <c r="R3950" t="str">
        <f>IFERROR(VLOOKUP(P3950,Sheet1!$E$30:$F$35,2,FALSE),"")</f>
        <v>rino</v>
      </c>
    </row>
    <row r="3951" spans="1:18">
      <c r="A3951" t="s">
        <v>15</v>
      </c>
      <c r="B3951" t="s">
        <v>7331</v>
      </c>
      <c r="C3951" t="s">
        <v>7330</v>
      </c>
      <c r="D3951" t="s">
        <v>6428</v>
      </c>
      <c r="E3951" t="s">
        <v>7332</v>
      </c>
      <c r="F3951" t="s">
        <v>111</v>
      </c>
      <c r="G3951" t="s">
        <v>16</v>
      </c>
      <c r="H3951" t="s">
        <v>28</v>
      </c>
      <c r="I3951" t="s">
        <v>50</v>
      </c>
      <c r="J3951" t="s">
        <v>16</v>
      </c>
      <c r="K3951" t="s">
        <v>18</v>
      </c>
      <c r="L3951" t="s">
        <v>5596</v>
      </c>
      <c r="M3951" t="s">
        <v>16</v>
      </c>
      <c r="N3951" t="s">
        <v>16</v>
      </c>
      <c r="O3951" t="s">
        <v>16</v>
      </c>
      <c r="P3951">
        <f t="shared" si="124"/>
        <v>0</v>
      </c>
      <c r="Q3951">
        <f t="shared" si="123"/>
        <v>0</v>
      </c>
      <c r="R3951" t="str">
        <f>IFERROR(VLOOKUP(P3951,Sheet1!$E$30:$F$35,2,FALSE),"")</f>
        <v/>
      </c>
    </row>
    <row r="3952" spans="1:18">
      <c r="A3952" t="s">
        <v>15</v>
      </c>
      <c r="B3952" t="s">
        <v>7333</v>
      </c>
      <c r="C3952" t="s">
        <v>7330</v>
      </c>
      <c r="D3952" t="s">
        <v>6430</v>
      </c>
      <c r="E3952" t="s">
        <v>7334</v>
      </c>
      <c r="F3952" t="s">
        <v>59</v>
      </c>
      <c r="G3952" t="s">
        <v>16</v>
      </c>
      <c r="H3952" t="s">
        <v>28</v>
      </c>
      <c r="I3952" t="s">
        <v>50</v>
      </c>
      <c r="J3952" t="s">
        <v>16</v>
      </c>
      <c r="K3952" t="s">
        <v>18</v>
      </c>
      <c r="L3952" t="s">
        <v>5596</v>
      </c>
      <c r="M3952" t="s">
        <v>16</v>
      </c>
      <c r="N3952" t="s">
        <v>16</v>
      </c>
      <c r="O3952" t="s">
        <v>16</v>
      </c>
      <c r="P3952">
        <f t="shared" si="124"/>
        <v>0</v>
      </c>
      <c r="Q3952">
        <f t="shared" si="123"/>
        <v>0</v>
      </c>
      <c r="R3952" t="str">
        <f>IFERROR(VLOOKUP(P3952,Sheet1!$E$30:$F$35,2,FALSE),"")</f>
        <v/>
      </c>
    </row>
    <row r="3953" spans="1:18">
      <c r="A3953" t="s">
        <v>15</v>
      </c>
      <c r="B3953" t="s">
        <v>7335</v>
      </c>
      <c r="C3953" t="s">
        <v>7330</v>
      </c>
      <c r="D3953" t="s">
        <v>2365</v>
      </c>
      <c r="E3953" t="s">
        <v>2640</v>
      </c>
      <c r="F3953" t="s">
        <v>116</v>
      </c>
      <c r="G3953" t="s">
        <v>16</v>
      </c>
      <c r="H3953" t="s">
        <v>28</v>
      </c>
      <c r="I3953" t="s">
        <v>50</v>
      </c>
      <c r="J3953" t="s">
        <v>16</v>
      </c>
      <c r="K3953" t="s">
        <v>18</v>
      </c>
      <c r="L3953" t="s">
        <v>5596</v>
      </c>
      <c r="M3953" t="s">
        <v>16</v>
      </c>
      <c r="N3953" t="s">
        <v>16</v>
      </c>
      <c r="O3953" t="s">
        <v>16</v>
      </c>
      <c r="P3953">
        <f t="shared" si="124"/>
        <v>0</v>
      </c>
      <c r="Q3953">
        <f t="shared" si="123"/>
        <v>0</v>
      </c>
      <c r="R3953" t="str">
        <f>IFERROR(VLOOKUP(P3953,Sheet1!$E$30:$F$35,2,FALSE),"")</f>
        <v/>
      </c>
    </row>
    <row r="3954" spans="1:18">
      <c r="A3954" t="s">
        <v>15</v>
      </c>
      <c r="B3954" t="s">
        <v>7336</v>
      </c>
      <c r="C3954" t="s">
        <v>7337</v>
      </c>
      <c r="D3954" t="s">
        <v>6433</v>
      </c>
      <c r="E3954" t="s">
        <v>7338</v>
      </c>
      <c r="F3954" t="s">
        <v>119</v>
      </c>
      <c r="G3954" t="s">
        <v>16</v>
      </c>
      <c r="H3954" t="s">
        <v>28</v>
      </c>
      <c r="I3954" t="s">
        <v>50</v>
      </c>
      <c r="J3954" t="s">
        <v>16</v>
      </c>
      <c r="K3954" t="s">
        <v>18</v>
      </c>
      <c r="L3954" t="s">
        <v>5596</v>
      </c>
      <c r="M3954" t="s">
        <v>16</v>
      </c>
      <c r="N3954" t="s">
        <v>16</v>
      </c>
      <c r="O3954" t="s">
        <v>16</v>
      </c>
      <c r="P3954">
        <f t="shared" si="124"/>
        <v>3</v>
      </c>
      <c r="Q3954">
        <f t="shared" si="123"/>
        <v>0</v>
      </c>
      <c r="R3954" t="str">
        <f>IFERROR(VLOOKUP(P3954,Sheet1!$E$30:$F$35,2,FALSE),"")</f>
        <v>rino</v>
      </c>
    </row>
    <row r="3955" spans="1:18">
      <c r="A3955" t="s">
        <v>15</v>
      </c>
      <c r="B3955" t="s">
        <v>7339</v>
      </c>
      <c r="C3955" t="s">
        <v>7340</v>
      </c>
      <c r="D3955" t="s">
        <v>6434</v>
      </c>
      <c r="E3955" t="s">
        <v>7341</v>
      </c>
      <c r="F3955" t="s">
        <v>61</v>
      </c>
      <c r="G3955" t="s">
        <v>16</v>
      </c>
      <c r="H3955" t="s">
        <v>28</v>
      </c>
      <c r="I3955" t="s">
        <v>50</v>
      </c>
      <c r="J3955" t="s">
        <v>16</v>
      </c>
      <c r="K3955" t="s">
        <v>18</v>
      </c>
      <c r="L3955" t="s">
        <v>5596</v>
      </c>
      <c r="M3955" t="s">
        <v>16</v>
      </c>
      <c r="N3955" t="s">
        <v>16</v>
      </c>
      <c r="O3955" t="s">
        <v>16</v>
      </c>
      <c r="P3955">
        <f t="shared" si="124"/>
        <v>8</v>
      </c>
      <c r="Q3955">
        <f t="shared" si="123"/>
        <v>1</v>
      </c>
      <c r="R3955" t="str">
        <f>IFERROR(VLOOKUP(P3955,Sheet1!$E$30:$F$35,2,FALSE),"")</f>
        <v>grape</v>
      </c>
    </row>
    <row r="3956" spans="1:18">
      <c r="A3956" t="s">
        <v>15</v>
      </c>
      <c r="B3956" t="s">
        <v>7342</v>
      </c>
      <c r="C3956" t="s">
        <v>7340</v>
      </c>
      <c r="D3956" t="s">
        <v>2366</v>
      </c>
      <c r="E3956" t="s">
        <v>2020</v>
      </c>
      <c r="F3956" t="s">
        <v>122</v>
      </c>
      <c r="G3956" t="s">
        <v>16</v>
      </c>
      <c r="H3956" t="s">
        <v>28</v>
      </c>
      <c r="I3956" t="s">
        <v>50</v>
      </c>
      <c r="J3956" t="s">
        <v>16</v>
      </c>
      <c r="K3956" t="s">
        <v>18</v>
      </c>
      <c r="L3956" t="s">
        <v>5596</v>
      </c>
      <c r="M3956" t="s">
        <v>16</v>
      </c>
      <c r="N3956" t="s">
        <v>16</v>
      </c>
      <c r="O3956" t="s">
        <v>16</v>
      </c>
      <c r="P3956">
        <f t="shared" si="124"/>
        <v>0</v>
      </c>
      <c r="Q3956">
        <f t="shared" si="123"/>
        <v>0</v>
      </c>
      <c r="R3956" t="str">
        <f>IFERROR(VLOOKUP(P3956,Sheet1!$E$30:$F$35,2,FALSE),"")</f>
        <v/>
      </c>
    </row>
    <row r="3957" spans="1:18">
      <c r="A3957" t="s">
        <v>15</v>
      </c>
      <c r="B3957" t="s">
        <v>7343</v>
      </c>
      <c r="C3957" t="s">
        <v>7340</v>
      </c>
      <c r="D3957" t="s">
        <v>6437</v>
      </c>
      <c r="E3957" t="s">
        <v>7344</v>
      </c>
      <c r="F3957" t="s">
        <v>124</v>
      </c>
      <c r="G3957" t="s">
        <v>16</v>
      </c>
      <c r="H3957" t="s">
        <v>28</v>
      </c>
      <c r="I3957" t="s">
        <v>50</v>
      </c>
      <c r="J3957" t="s">
        <v>16</v>
      </c>
      <c r="K3957" t="s">
        <v>18</v>
      </c>
      <c r="L3957" t="s">
        <v>5596</v>
      </c>
      <c r="M3957" t="s">
        <v>16</v>
      </c>
      <c r="N3957" t="s">
        <v>16</v>
      </c>
      <c r="O3957" t="s">
        <v>16</v>
      </c>
      <c r="P3957">
        <f t="shared" si="124"/>
        <v>0</v>
      </c>
      <c r="Q3957">
        <f t="shared" si="123"/>
        <v>0</v>
      </c>
      <c r="R3957" t="str">
        <f>IFERROR(VLOOKUP(P3957,Sheet1!$E$30:$F$35,2,FALSE),"")</f>
        <v/>
      </c>
    </row>
    <row r="3958" spans="1:18">
      <c r="A3958" t="s">
        <v>15</v>
      </c>
      <c r="B3958" t="s">
        <v>7345</v>
      </c>
      <c r="C3958" t="s">
        <v>7346</v>
      </c>
      <c r="D3958" t="s">
        <v>6440</v>
      </c>
      <c r="E3958" t="s">
        <v>7347</v>
      </c>
      <c r="F3958" t="s">
        <v>44</v>
      </c>
      <c r="G3958" t="s">
        <v>16</v>
      </c>
      <c r="H3958" t="s">
        <v>28</v>
      </c>
      <c r="I3958" t="s">
        <v>50</v>
      </c>
      <c r="J3958" t="s">
        <v>16</v>
      </c>
      <c r="K3958" t="s">
        <v>18</v>
      </c>
      <c r="L3958" t="s">
        <v>5596</v>
      </c>
      <c r="M3958" t="s">
        <v>16</v>
      </c>
      <c r="N3958" t="s">
        <v>16</v>
      </c>
      <c r="O3958" t="s">
        <v>16</v>
      </c>
      <c r="P3958">
        <f t="shared" si="124"/>
        <v>8</v>
      </c>
      <c r="Q3958">
        <f t="shared" si="123"/>
        <v>1</v>
      </c>
      <c r="R3958" t="str">
        <f>IFERROR(VLOOKUP(P3958,Sheet1!$E$30:$F$35,2,FALSE),"")</f>
        <v>grape</v>
      </c>
    </row>
    <row r="3959" spans="1:18">
      <c r="A3959" t="s">
        <v>15</v>
      </c>
      <c r="B3959" t="s">
        <v>6838</v>
      </c>
      <c r="C3959" t="s">
        <v>7346</v>
      </c>
      <c r="D3959" t="s">
        <v>2368</v>
      </c>
      <c r="E3959" t="s">
        <v>2644</v>
      </c>
      <c r="F3959" t="s">
        <v>129</v>
      </c>
      <c r="G3959" t="s">
        <v>16</v>
      </c>
      <c r="H3959" t="s">
        <v>28</v>
      </c>
      <c r="I3959" t="s">
        <v>50</v>
      </c>
      <c r="J3959" t="s">
        <v>16</v>
      </c>
      <c r="K3959" t="s">
        <v>18</v>
      </c>
      <c r="L3959" t="s">
        <v>5596</v>
      </c>
      <c r="M3959" t="s">
        <v>16</v>
      </c>
      <c r="N3959" t="s">
        <v>16</v>
      </c>
      <c r="O3959" t="s">
        <v>16</v>
      </c>
      <c r="P3959">
        <f t="shared" si="124"/>
        <v>0</v>
      </c>
      <c r="Q3959">
        <f t="shared" si="123"/>
        <v>0</v>
      </c>
      <c r="R3959" t="str">
        <f>IFERROR(VLOOKUP(P3959,Sheet1!$E$30:$F$35,2,FALSE),"")</f>
        <v/>
      </c>
    </row>
    <row r="3960" spans="1:18">
      <c r="A3960" t="s">
        <v>15</v>
      </c>
      <c r="B3960" t="s">
        <v>7348</v>
      </c>
      <c r="C3960" t="s">
        <v>7349</v>
      </c>
      <c r="D3960" t="s">
        <v>6443</v>
      </c>
      <c r="E3960" t="s">
        <v>7350</v>
      </c>
      <c r="F3960" t="s">
        <v>131</v>
      </c>
      <c r="G3960" t="s">
        <v>16</v>
      </c>
      <c r="H3960" t="s">
        <v>28</v>
      </c>
      <c r="I3960" t="s">
        <v>50</v>
      </c>
      <c r="J3960" t="s">
        <v>16</v>
      </c>
      <c r="K3960" t="s">
        <v>18</v>
      </c>
      <c r="L3960" t="s">
        <v>5596</v>
      </c>
      <c r="M3960" t="s">
        <v>16</v>
      </c>
      <c r="N3960" t="s">
        <v>16</v>
      </c>
      <c r="O3960" t="s">
        <v>16</v>
      </c>
      <c r="P3960">
        <f t="shared" si="124"/>
        <v>8</v>
      </c>
      <c r="Q3960">
        <f t="shared" si="123"/>
        <v>1</v>
      </c>
      <c r="R3960" t="str">
        <f>IFERROR(VLOOKUP(P3960,Sheet1!$E$30:$F$35,2,FALSE),"")</f>
        <v>grape</v>
      </c>
    </row>
    <row r="3961" spans="1:18">
      <c r="A3961" t="s">
        <v>15</v>
      </c>
      <c r="B3961" t="s">
        <v>7351</v>
      </c>
      <c r="C3961" t="s">
        <v>7352</v>
      </c>
      <c r="D3961" t="s">
        <v>6446</v>
      </c>
      <c r="E3961" t="s">
        <v>7353</v>
      </c>
      <c r="F3961" t="s">
        <v>64</v>
      </c>
      <c r="G3961" t="s">
        <v>16</v>
      </c>
      <c r="H3961" t="s">
        <v>28</v>
      </c>
      <c r="I3961" t="s">
        <v>50</v>
      </c>
      <c r="J3961" t="s">
        <v>16</v>
      </c>
      <c r="K3961" t="s">
        <v>18</v>
      </c>
      <c r="L3961" t="s">
        <v>5596</v>
      </c>
      <c r="M3961" t="s">
        <v>16</v>
      </c>
      <c r="N3961" t="s">
        <v>16</v>
      </c>
      <c r="O3961" t="s">
        <v>16</v>
      </c>
      <c r="P3961">
        <f t="shared" si="124"/>
        <v>3</v>
      </c>
      <c r="Q3961">
        <f t="shared" si="123"/>
        <v>0</v>
      </c>
      <c r="R3961" t="str">
        <f>IFERROR(VLOOKUP(P3961,Sheet1!$E$30:$F$35,2,FALSE),"")</f>
        <v>rino</v>
      </c>
    </row>
    <row r="3962" spans="1:18">
      <c r="A3962" t="s">
        <v>15</v>
      </c>
      <c r="B3962" t="s">
        <v>7354</v>
      </c>
      <c r="C3962" t="s">
        <v>7352</v>
      </c>
      <c r="D3962" t="s">
        <v>2371</v>
      </c>
      <c r="E3962" t="s">
        <v>2646</v>
      </c>
      <c r="F3962" t="s">
        <v>133</v>
      </c>
      <c r="G3962" t="s">
        <v>16</v>
      </c>
      <c r="H3962" t="s">
        <v>28</v>
      </c>
      <c r="I3962" t="s">
        <v>50</v>
      </c>
      <c r="J3962" t="s">
        <v>16</v>
      </c>
      <c r="K3962" t="s">
        <v>18</v>
      </c>
      <c r="L3962" t="s">
        <v>5596</v>
      </c>
      <c r="M3962" t="s">
        <v>16</v>
      </c>
      <c r="N3962" t="s">
        <v>16</v>
      </c>
      <c r="O3962" t="s">
        <v>16</v>
      </c>
      <c r="P3962">
        <f t="shared" si="124"/>
        <v>0</v>
      </c>
      <c r="Q3962">
        <f t="shared" si="123"/>
        <v>0</v>
      </c>
      <c r="R3962" t="str">
        <f>IFERROR(VLOOKUP(P3962,Sheet1!$E$30:$F$35,2,FALSE),"")</f>
        <v/>
      </c>
    </row>
    <row r="3963" spans="1:18">
      <c r="A3963" t="s">
        <v>15</v>
      </c>
      <c r="B3963" t="s">
        <v>7355</v>
      </c>
      <c r="C3963" t="s">
        <v>7352</v>
      </c>
      <c r="D3963" t="s">
        <v>6449</v>
      </c>
      <c r="E3963" t="s">
        <v>7356</v>
      </c>
      <c r="F3963" t="s">
        <v>135</v>
      </c>
      <c r="G3963" t="s">
        <v>16</v>
      </c>
      <c r="H3963" t="s">
        <v>28</v>
      </c>
      <c r="I3963" t="s">
        <v>50</v>
      </c>
      <c r="J3963" t="s">
        <v>16</v>
      </c>
      <c r="K3963" t="s">
        <v>18</v>
      </c>
      <c r="L3963" t="s">
        <v>5596</v>
      </c>
      <c r="M3963" t="s">
        <v>16</v>
      </c>
      <c r="N3963" t="s">
        <v>16</v>
      </c>
      <c r="O3963" t="s">
        <v>16</v>
      </c>
      <c r="P3963">
        <f t="shared" si="124"/>
        <v>0</v>
      </c>
      <c r="Q3963">
        <f t="shared" si="123"/>
        <v>0</v>
      </c>
      <c r="R3963" t="str">
        <f>IFERROR(VLOOKUP(P3963,Sheet1!$E$30:$F$35,2,FALSE),"")</f>
        <v/>
      </c>
    </row>
    <row r="3964" spans="1:18">
      <c r="A3964" t="s">
        <v>15</v>
      </c>
      <c r="B3964" t="s">
        <v>7357</v>
      </c>
      <c r="C3964" t="s">
        <v>7358</v>
      </c>
      <c r="D3964" t="s">
        <v>1746</v>
      </c>
      <c r="E3964" t="s">
        <v>2023</v>
      </c>
      <c r="F3964" t="s">
        <v>67</v>
      </c>
      <c r="G3964" t="s">
        <v>16</v>
      </c>
      <c r="H3964" t="s">
        <v>28</v>
      </c>
      <c r="I3964" t="s">
        <v>50</v>
      </c>
      <c r="J3964" t="s">
        <v>16</v>
      </c>
      <c r="K3964" t="s">
        <v>18</v>
      </c>
      <c r="L3964" t="s">
        <v>5596</v>
      </c>
      <c r="M3964" t="s">
        <v>16</v>
      </c>
      <c r="N3964" t="s">
        <v>16</v>
      </c>
      <c r="O3964" t="s">
        <v>16</v>
      </c>
      <c r="P3964">
        <f t="shared" si="124"/>
        <v>2</v>
      </c>
      <c r="Q3964">
        <f t="shared" si="123"/>
        <v>0</v>
      </c>
      <c r="R3964" t="str">
        <f>IFERROR(VLOOKUP(P3964,Sheet1!$E$30:$F$35,2,FALSE),"")</f>
        <v>cherry</v>
      </c>
    </row>
    <row r="3965" spans="1:18">
      <c r="A3965" t="s">
        <v>15</v>
      </c>
      <c r="B3965" t="s">
        <v>7359</v>
      </c>
      <c r="C3965" t="s">
        <v>7358</v>
      </c>
      <c r="D3965" t="s">
        <v>2372</v>
      </c>
      <c r="E3965" t="s">
        <v>2648</v>
      </c>
      <c r="F3965" t="s">
        <v>139</v>
      </c>
      <c r="G3965" t="s">
        <v>16</v>
      </c>
      <c r="H3965" t="s">
        <v>28</v>
      </c>
      <c r="I3965" t="s">
        <v>50</v>
      </c>
      <c r="J3965" t="s">
        <v>16</v>
      </c>
      <c r="K3965" t="s">
        <v>18</v>
      </c>
      <c r="L3965" t="s">
        <v>5596</v>
      </c>
      <c r="M3965" t="s">
        <v>16</v>
      </c>
      <c r="N3965" t="s">
        <v>16</v>
      </c>
      <c r="O3965" t="s">
        <v>16</v>
      </c>
      <c r="P3965">
        <f t="shared" si="124"/>
        <v>0</v>
      </c>
      <c r="Q3965">
        <f t="shared" si="123"/>
        <v>0</v>
      </c>
      <c r="R3965" t="str">
        <f>IFERROR(VLOOKUP(P3965,Sheet1!$E$30:$F$35,2,FALSE),"")</f>
        <v/>
      </c>
    </row>
    <row r="3966" spans="1:18">
      <c r="A3966" t="s">
        <v>15</v>
      </c>
      <c r="B3966" t="s">
        <v>7360</v>
      </c>
      <c r="C3966" t="s">
        <v>7358</v>
      </c>
      <c r="D3966" t="s">
        <v>6455</v>
      </c>
      <c r="E3966" t="s">
        <v>7361</v>
      </c>
      <c r="F3966" t="s">
        <v>141</v>
      </c>
      <c r="G3966" t="s">
        <v>16</v>
      </c>
      <c r="H3966" t="s">
        <v>28</v>
      </c>
      <c r="I3966" t="s">
        <v>50</v>
      </c>
      <c r="J3966" t="s">
        <v>16</v>
      </c>
      <c r="K3966" t="s">
        <v>18</v>
      </c>
      <c r="L3966" t="s">
        <v>5596</v>
      </c>
      <c r="M3966" t="s">
        <v>16</v>
      </c>
      <c r="N3966" t="s">
        <v>16</v>
      </c>
      <c r="O3966" t="s">
        <v>16</v>
      </c>
      <c r="P3966">
        <f t="shared" si="124"/>
        <v>0</v>
      </c>
      <c r="Q3966">
        <f t="shared" si="123"/>
        <v>0</v>
      </c>
      <c r="R3966" t="str">
        <f>IFERROR(VLOOKUP(P3966,Sheet1!$E$30:$F$35,2,FALSE),"")</f>
        <v/>
      </c>
    </row>
    <row r="3967" spans="1:18">
      <c r="A3967" t="s">
        <v>15</v>
      </c>
      <c r="B3967" t="s">
        <v>7362</v>
      </c>
      <c r="C3967" t="s">
        <v>7363</v>
      </c>
      <c r="D3967" t="s">
        <v>6457</v>
      </c>
      <c r="E3967" t="s">
        <v>7364</v>
      </c>
      <c r="F3967" t="s">
        <v>68</v>
      </c>
      <c r="G3967" t="s">
        <v>16</v>
      </c>
      <c r="H3967" t="s">
        <v>28</v>
      </c>
      <c r="I3967" t="s">
        <v>50</v>
      </c>
      <c r="J3967" t="s">
        <v>16</v>
      </c>
      <c r="K3967" t="s">
        <v>18</v>
      </c>
      <c r="L3967" t="s">
        <v>5596</v>
      </c>
      <c r="M3967" t="s">
        <v>16</v>
      </c>
      <c r="N3967" t="s">
        <v>16</v>
      </c>
      <c r="O3967" t="s">
        <v>16</v>
      </c>
      <c r="P3967">
        <f t="shared" si="124"/>
        <v>2</v>
      </c>
      <c r="Q3967">
        <f t="shared" si="123"/>
        <v>0</v>
      </c>
      <c r="R3967" t="str">
        <f>IFERROR(VLOOKUP(P3967,Sheet1!$E$30:$F$35,2,FALSE),"")</f>
        <v>cherry</v>
      </c>
    </row>
    <row r="3968" spans="1:18">
      <c r="A3968" t="s">
        <v>15</v>
      </c>
      <c r="B3968" t="s">
        <v>7365</v>
      </c>
      <c r="C3968" t="s">
        <v>7366</v>
      </c>
      <c r="D3968" t="s">
        <v>2374</v>
      </c>
      <c r="E3968" t="s">
        <v>2650</v>
      </c>
      <c r="F3968" t="s">
        <v>144</v>
      </c>
      <c r="G3968" t="s">
        <v>16</v>
      </c>
      <c r="H3968" t="s">
        <v>28</v>
      </c>
      <c r="I3968" t="s">
        <v>50</v>
      </c>
      <c r="J3968" t="s">
        <v>16</v>
      </c>
      <c r="K3968" t="s">
        <v>18</v>
      </c>
      <c r="L3968" t="s">
        <v>5596</v>
      </c>
      <c r="M3968" t="s">
        <v>16</v>
      </c>
      <c r="N3968" t="s">
        <v>16</v>
      </c>
      <c r="O3968" t="s">
        <v>16</v>
      </c>
      <c r="P3968">
        <f t="shared" si="124"/>
        <v>3</v>
      </c>
      <c r="Q3968">
        <f t="shared" si="123"/>
        <v>0</v>
      </c>
      <c r="R3968" t="str">
        <f>IFERROR(VLOOKUP(P3968,Sheet1!$E$30:$F$35,2,FALSE),"")</f>
        <v>rino</v>
      </c>
    </row>
    <row r="3969" spans="1:18">
      <c r="A3969" t="s">
        <v>15</v>
      </c>
      <c r="B3969" t="s">
        <v>7367</v>
      </c>
      <c r="C3969" t="s">
        <v>7368</v>
      </c>
      <c r="D3969" t="s">
        <v>6461</v>
      </c>
      <c r="E3969" t="s">
        <v>7369</v>
      </c>
      <c r="F3969" t="s">
        <v>147</v>
      </c>
      <c r="G3969" t="s">
        <v>16</v>
      </c>
      <c r="H3969" t="s">
        <v>28</v>
      </c>
      <c r="I3969" t="s">
        <v>50</v>
      </c>
      <c r="J3969" t="s">
        <v>16</v>
      </c>
      <c r="K3969" t="s">
        <v>18</v>
      </c>
      <c r="L3969" t="s">
        <v>5596</v>
      </c>
      <c r="M3969" t="s">
        <v>16</v>
      </c>
      <c r="N3969" t="s">
        <v>16</v>
      </c>
      <c r="O3969" t="s">
        <v>16</v>
      </c>
      <c r="P3969">
        <f t="shared" si="124"/>
        <v>3</v>
      </c>
      <c r="Q3969">
        <f t="shared" si="123"/>
        <v>0</v>
      </c>
      <c r="R3969" t="str">
        <f>IFERROR(VLOOKUP(P3969,Sheet1!$E$30:$F$35,2,FALSE),"")</f>
        <v>rino</v>
      </c>
    </row>
    <row r="3970" spans="1:18">
      <c r="A3970" t="s">
        <v>15</v>
      </c>
      <c r="B3970" t="s">
        <v>7370</v>
      </c>
      <c r="C3970" t="s">
        <v>7368</v>
      </c>
      <c r="D3970" t="s">
        <v>6464</v>
      </c>
      <c r="E3970" t="s">
        <v>7371</v>
      </c>
      <c r="F3970" t="s">
        <v>69</v>
      </c>
      <c r="G3970" t="s">
        <v>16</v>
      </c>
      <c r="H3970" t="s">
        <v>28</v>
      </c>
      <c r="I3970" t="s">
        <v>50</v>
      </c>
      <c r="J3970" t="s">
        <v>16</v>
      </c>
      <c r="K3970" t="s">
        <v>18</v>
      </c>
      <c r="L3970" t="s">
        <v>5596</v>
      </c>
      <c r="M3970" t="s">
        <v>16</v>
      </c>
      <c r="N3970" t="s">
        <v>16</v>
      </c>
      <c r="O3970" t="s">
        <v>16</v>
      </c>
      <c r="P3970">
        <f t="shared" si="124"/>
        <v>0</v>
      </c>
      <c r="Q3970">
        <f t="shared" si="123"/>
        <v>0</v>
      </c>
      <c r="R3970" t="str">
        <f>IFERROR(VLOOKUP(P3970,Sheet1!$E$30:$F$35,2,FALSE),"")</f>
        <v/>
      </c>
    </row>
    <row r="3971" spans="1:18">
      <c r="A3971" t="s">
        <v>15</v>
      </c>
      <c r="B3971" t="s">
        <v>7372</v>
      </c>
      <c r="C3971" t="s">
        <v>7368</v>
      </c>
      <c r="D3971" t="s">
        <v>2375</v>
      </c>
      <c r="E3971" t="s">
        <v>2651</v>
      </c>
      <c r="F3971" t="s">
        <v>152</v>
      </c>
      <c r="G3971" t="s">
        <v>16</v>
      </c>
      <c r="H3971" t="s">
        <v>28</v>
      </c>
      <c r="I3971" t="s">
        <v>50</v>
      </c>
      <c r="J3971" t="s">
        <v>16</v>
      </c>
      <c r="K3971" t="s">
        <v>18</v>
      </c>
      <c r="L3971" t="s">
        <v>5596</v>
      </c>
      <c r="M3971" t="s">
        <v>16</v>
      </c>
      <c r="N3971" t="s">
        <v>16</v>
      </c>
      <c r="O3971" t="s">
        <v>16</v>
      </c>
      <c r="P3971">
        <f t="shared" si="124"/>
        <v>0</v>
      </c>
      <c r="Q3971">
        <f t="shared" si="123"/>
        <v>0</v>
      </c>
      <c r="R3971" t="str">
        <f>IFERROR(VLOOKUP(P3971,Sheet1!$E$30:$F$35,2,FALSE),"")</f>
        <v/>
      </c>
    </row>
    <row r="3972" spans="1:18">
      <c r="A3972" t="s">
        <v>15</v>
      </c>
      <c r="B3972" t="s">
        <v>7373</v>
      </c>
      <c r="C3972" t="s">
        <v>7374</v>
      </c>
      <c r="D3972" t="s">
        <v>6469</v>
      </c>
      <c r="E3972" t="s">
        <v>2026</v>
      </c>
      <c r="F3972" t="s">
        <v>47</v>
      </c>
      <c r="G3972" t="s">
        <v>16</v>
      </c>
      <c r="H3972" t="s">
        <v>28</v>
      </c>
      <c r="I3972" t="s">
        <v>50</v>
      </c>
      <c r="J3972" t="s">
        <v>16</v>
      </c>
      <c r="K3972" t="s">
        <v>18</v>
      </c>
      <c r="L3972" t="s">
        <v>5596</v>
      </c>
      <c r="M3972" t="s">
        <v>16</v>
      </c>
      <c r="N3972" t="s">
        <v>16</v>
      </c>
      <c r="O3972" t="s">
        <v>16</v>
      </c>
      <c r="P3972">
        <f t="shared" si="124"/>
        <v>3</v>
      </c>
      <c r="Q3972">
        <f t="shared" ref="Q3972:Q4035" si="125">IF(P3972=8,1,0)</f>
        <v>0</v>
      </c>
      <c r="R3972" t="str">
        <f>IFERROR(VLOOKUP(P3972,Sheet1!$E$30:$F$35,2,FALSE),"")</f>
        <v>rino</v>
      </c>
    </row>
    <row r="3973" spans="1:18">
      <c r="A3973" t="s">
        <v>15</v>
      </c>
      <c r="B3973" t="s">
        <v>6843</v>
      </c>
      <c r="C3973" t="s">
        <v>7375</v>
      </c>
      <c r="D3973" t="s">
        <v>6472</v>
      </c>
      <c r="E3973" t="s">
        <v>7376</v>
      </c>
      <c r="F3973" t="s">
        <v>71</v>
      </c>
      <c r="G3973" t="s">
        <v>16</v>
      </c>
      <c r="H3973" t="s">
        <v>28</v>
      </c>
      <c r="I3973" t="s">
        <v>50</v>
      </c>
      <c r="J3973" t="s">
        <v>16</v>
      </c>
      <c r="K3973" t="s">
        <v>18</v>
      </c>
      <c r="L3973" t="s">
        <v>5596</v>
      </c>
      <c r="M3973" t="s">
        <v>16</v>
      </c>
      <c r="N3973" t="s">
        <v>16</v>
      </c>
      <c r="O3973" t="s">
        <v>16</v>
      </c>
      <c r="P3973">
        <f t="shared" ref="P3973:P4036" si="126">C3973-C3972</f>
        <v>8</v>
      </c>
      <c r="Q3973">
        <f t="shared" si="125"/>
        <v>1</v>
      </c>
      <c r="R3973" t="str">
        <f>IFERROR(VLOOKUP(P3973,Sheet1!$E$30:$F$35,2,FALSE),"")</f>
        <v>grape</v>
      </c>
    </row>
    <row r="3974" spans="1:18">
      <c r="A3974" t="s">
        <v>15</v>
      </c>
      <c r="B3974" t="s">
        <v>7377</v>
      </c>
      <c r="C3974" t="s">
        <v>7378</v>
      </c>
      <c r="D3974" t="s">
        <v>2376</v>
      </c>
      <c r="E3974" t="s">
        <v>2653</v>
      </c>
      <c r="F3974" t="s">
        <v>156</v>
      </c>
      <c r="G3974" t="s">
        <v>16</v>
      </c>
      <c r="H3974" t="s">
        <v>28</v>
      </c>
      <c r="I3974" t="s">
        <v>50</v>
      </c>
      <c r="J3974" t="s">
        <v>16</v>
      </c>
      <c r="K3974" t="s">
        <v>18</v>
      </c>
      <c r="L3974" t="s">
        <v>5596</v>
      </c>
      <c r="M3974" t="s">
        <v>16</v>
      </c>
      <c r="N3974" t="s">
        <v>16</v>
      </c>
      <c r="O3974" t="s">
        <v>16</v>
      </c>
      <c r="P3974">
        <f t="shared" si="126"/>
        <v>8</v>
      </c>
      <c r="Q3974">
        <f t="shared" si="125"/>
        <v>1</v>
      </c>
      <c r="R3974" t="str">
        <f>IFERROR(VLOOKUP(P3974,Sheet1!$E$30:$F$35,2,FALSE),"")</f>
        <v>grape</v>
      </c>
    </row>
    <row r="3975" spans="1:18">
      <c r="A3975" t="s">
        <v>15</v>
      </c>
      <c r="B3975" t="s">
        <v>7379</v>
      </c>
      <c r="C3975" t="s">
        <v>7380</v>
      </c>
      <c r="D3975" t="s">
        <v>6477</v>
      </c>
      <c r="E3975" t="s">
        <v>2034</v>
      </c>
      <c r="F3975" t="s">
        <v>159</v>
      </c>
      <c r="G3975" t="s">
        <v>16</v>
      </c>
      <c r="H3975" t="s">
        <v>28</v>
      </c>
      <c r="I3975" t="s">
        <v>50</v>
      </c>
      <c r="J3975" t="s">
        <v>16</v>
      </c>
      <c r="K3975" t="s">
        <v>18</v>
      </c>
      <c r="L3975" t="s">
        <v>5596</v>
      </c>
      <c r="M3975" t="s">
        <v>16</v>
      </c>
      <c r="N3975" t="s">
        <v>16</v>
      </c>
      <c r="O3975" t="s">
        <v>16</v>
      </c>
      <c r="P3975">
        <f t="shared" si="126"/>
        <v>8</v>
      </c>
      <c r="Q3975">
        <f t="shared" si="125"/>
        <v>1</v>
      </c>
      <c r="R3975" t="str">
        <f>IFERROR(VLOOKUP(P3975,Sheet1!$E$30:$F$35,2,FALSE),"")</f>
        <v>grape</v>
      </c>
    </row>
    <row r="3976" spans="1:18">
      <c r="A3976" t="s">
        <v>15</v>
      </c>
      <c r="B3976" t="s">
        <v>7381</v>
      </c>
      <c r="C3976" t="s">
        <v>7380</v>
      </c>
      <c r="D3976" t="s">
        <v>6480</v>
      </c>
      <c r="E3976" t="s">
        <v>7382</v>
      </c>
      <c r="F3976" t="s">
        <v>73</v>
      </c>
      <c r="G3976" t="s">
        <v>16</v>
      </c>
      <c r="H3976" t="s">
        <v>28</v>
      </c>
      <c r="I3976" t="s">
        <v>50</v>
      </c>
      <c r="J3976" t="s">
        <v>16</v>
      </c>
      <c r="K3976" t="s">
        <v>18</v>
      </c>
      <c r="L3976" t="s">
        <v>5596</v>
      </c>
      <c r="M3976" t="s">
        <v>16</v>
      </c>
      <c r="N3976" t="s">
        <v>16</v>
      </c>
      <c r="O3976" t="s">
        <v>16</v>
      </c>
      <c r="P3976">
        <f t="shared" si="126"/>
        <v>0</v>
      </c>
      <c r="Q3976">
        <f t="shared" si="125"/>
        <v>0</v>
      </c>
      <c r="R3976" t="str">
        <f>IFERROR(VLOOKUP(P3976,Sheet1!$E$30:$F$35,2,FALSE),"")</f>
        <v/>
      </c>
    </row>
    <row r="3977" spans="1:18">
      <c r="A3977" t="s">
        <v>15</v>
      </c>
      <c r="B3977" t="s">
        <v>7383</v>
      </c>
      <c r="C3977" t="s">
        <v>7380</v>
      </c>
      <c r="D3977" t="s">
        <v>2379</v>
      </c>
      <c r="E3977" t="s">
        <v>2654</v>
      </c>
      <c r="F3977" t="s">
        <v>163</v>
      </c>
      <c r="G3977" t="s">
        <v>16</v>
      </c>
      <c r="H3977" t="s">
        <v>28</v>
      </c>
      <c r="I3977" t="s">
        <v>50</v>
      </c>
      <c r="J3977" t="s">
        <v>16</v>
      </c>
      <c r="K3977" t="s">
        <v>18</v>
      </c>
      <c r="L3977" t="s">
        <v>5596</v>
      </c>
      <c r="M3977" t="s">
        <v>16</v>
      </c>
      <c r="N3977" t="s">
        <v>16</v>
      </c>
      <c r="O3977" t="s">
        <v>16</v>
      </c>
      <c r="P3977">
        <f t="shared" si="126"/>
        <v>0</v>
      </c>
      <c r="Q3977">
        <f t="shared" si="125"/>
        <v>0</v>
      </c>
      <c r="R3977" t="str">
        <f>IFERROR(VLOOKUP(P3977,Sheet1!$E$30:$F$35,2,FALSE),"")</f>
        <v/>
      </c>
    </row>
    <row r="3978" spans="1:18">
      <c r="A3978" t="s">
        <v>15</v>
      </c>
      <c r="B3978" t="s">
        <v>7384</v>
      </c>
      <c r="C3978" t="s">
        <v>7385</v>
      </c>
      <c r="D3978" t="s">
        <v>1749</v>
      </c>
      <c r="E3978" t="s">
        <v>7386</v>
      </c>
      <c r="F3978" t="s">
        <v>165</v>
      </c>
      <c r="G3978" t="s">
        <v>16</v>
      </c>
      <c r="H3978" t="s">
        <v>28</v>
      </c>
      <c r="I3978" t="s">
        <v>50</v>
      </c>
      <c r="J3978" t="s">
        <v>16</v>
      </c>
      <c r="K3978" t="s">
        <v>18</v>
      </c>
      <c r="L3978" t="s">
        <v>5596</v>
      </c>
      <c r="M3978" t="s">
        <v>16</v>
      </c>
      <c r="N3978" t="s">
        <v>16</v>
      </c>
      <c r="O3978" t="s">
        <v>16</v>
      </c>
      <c r="P3978">
        <f t="shared" si="126"/>
        <v>3</v>
      </c>
      <c r="Q3978">
        <f t="shared" si="125"/>
        <v>0</v>
      </c>
      <c r="R3978" t="str">
        <f>IFERROR(VLOOKUP(P3978,Sheet1!$E$30:$F$35,2,FALSE),"")</f>
        <v>rino</v>
      </c>
    </row>
    <row r="3979" spans="1:18">
      <c r="A3979" t="s">
        <v>15</v>
      </c>
      <c r="B3979" t="s">
        <v>7387</v>
      </c>
      <c r="C3979" t="s">
        <v>7385</v>
      </c>
      <c r="D3979" t="s">
        <v>6484</v>
      </c>
      <c r="E3979" t="s">
        <v>7388</v>
      </c>
      <c r="F3979" t="s">
        <v>75</v>
      </c>
      <c r="G3979" t="s">
        <v>16</v>
      </c>
      <c r="H3979" t="s">
        <v>28</v>
      </c>
      <c r="I3979" t="s">
        <v>50</v>
      </c>
      <c r="J3979" t="s">
        <v>16</v>
      </c>
      <c r="K3979" t="s">
        <v>18</v>
      </c>
      <c r="L3979" t="s">
        <v>5596</v>
      </c>
      <c r="M3979" t="s">
        <v>16</v>
      </c>
      <c r="N3979" t="s">
        <v>16</v>
      </c>
      <c r="O3979" t="s">
        <v>16</v>
      </c>
      <c r="P3979">
        <f t="shared" si="126"/>
        <v>0</v>
      </c>
      <c r="Q3979">
        <f t="shared" si="125"/>
        <v>0</v>
      </c>
      <c r="R3979" t="str">
        <f>IFERROR(VLOOKUP(P3979,Sheet1!$E$30:$F$35,2,FALSE),"")</f>
        <v/>
      </c>
    </row>
    <row r="3980" spans="1:18">
      <c r="A3980" t="s">
        <v>15</v>
      </c>
      <c r="B3980" t="s">
        <v>7389</v>
      </c>
      <c r="C3980" t="s">
        <v>7390</v>
      </c>
      <c r="D3980" t="s">
        <v>2381</v>
      </c>
      <c r="E3980" t="s">
        <v>2656</v>
      </c>
      <c r="F3980" t="s">
        <v>169</v>
      </c>
      <c r="G3980" t="s">
        <v>16</v>
      </c>
      <c r="H3980" t="s">
        <v>28</v>
      </c>
      <c r="I3980" t="s">
        <v>50</v>
      </c>
      <c r="J3980" t="s">
        <v>16</v>
      </c>
      <c r="K3980" t="s">
        <v>18</v>
      </c>
      <c r="L3980" t="s">
        <v>5596</v>
      </c>
      <c r="M3980" t="s">
        <v>16</v>
      </c>
      <c r="N3980" t="s">
        <v>16</v>
      </c>
      <c r="O3980" t="s">
        <v>16</v>
      </c>
      <c r="P3980">
        <f t="shared" si="126"/>
        <v>3</v>
      </c>
      <c r="Q3980">
        <f t="shared" si="125"/>
        <v>0</v>
      </c>
      <c r="R3980" t="str">
        <f>IFERROR(VLOOKUP(P3980,Sheet1!$E$30:$F$35,2,FALSE),"")</f>
        <v>rino</v>
      </c>
    </row>
    <row r="3981" spans="1:18">
      <c r="A3981" t="s">
        <v>15</v>
      </c>
      <c r="B3981" t="s">
        <v>7391</v>
      </c>
      <c r="C3981" t="s">
        <v>7390</v>
      </c>
      <c r="D3981" t="s">
        <v>6487</v>
      </c>
      <c r="E3981" t="s">
        <v>7392</v>
      </c>
      <c r="F3981" t="s">
        <v>171</v>
      </c>
      <c r="G3981" t="s">
        <v>16</v>
      </c>
      <c r="H3981" t="s">
        <v>28</v>
      </c>
      <c r="I3981" t="s">
        <v>50</v>
      </c>
      <c r="J3981" t="s">
        <v>16</v>
      </c>
      <c r="K3981" t="s">
        <v>18</v>
      </c>
      <c r="L3981" t="s">
        <v>5596</v>
      </c>
      <c r="M3981" t="s">
        <v>16</v>
      </c>
      <c r="N3981" t="s">
        <v>16</v>
      </c>
      <c r="O3981" t="s">
        <v>16</v>
      </c>
      <c r="P3981">
        <f t="shared" si="126"/>
        <v>0</v>
      </c>
      <c r="Q3981">
        <f t="shared" si="125"/>
        <v>0</v>
      </c>
      <c r="R3981" t="str">
        <f>IFERROR(VLOOKUP(P3981,Sheet1!$E$30:$F$35,2,FALSE),"")</f>
        <v/>
      </c>
    </row>
    <row r="3982" spans="1:18">
      <c r="A3982" t="s">
        <v>15</v>
      </c>
      <c r="B3982" t="s">
        <v>7393</v>
      </c>
      <c r="C3982" t="s">
        <v>7390</v>
      </c>
      <c r="D3982" t="s">
        <v>6489</v>
      </c>
      <c r="E3982" t="s">
        <v>7394</v>
      </c>
      <c r="F3982" t="s">
        <v>77</v>
      </c>
      <c r="G3982" t="s">
        <v>16</v>
      </c>
      <c r="H3982" t="s">
        <v>28</v>
      </c>
      <c r="I3982" t="s">
        <v>50</v>
      </c>
      <c r="J3982" t="s">
        <v>16</v>
      </c>
      <c r="K3982" t="s">
        <v>18</v>
      </c>
      <c r="L3982" t="s">
        <v>5596</v>
      </c>
      <c r="M3982" t="s">
        <v>16</v>
      </c>
      <c r="N3982" t="s">
        <v>16</v>
      </c>
      <c r="O3982" t="s">
        <v>16</v>
      </c>
      <c r="P3982">
        <f t="shared" si="126"/>
        <v>0</v>
      </c>
      <c r="Q3982">
        <f t="shared" si="125"/>
        <v>0</v>
      </c>
      <c r="R3982" t="str">
        <f>IFERROR(VLOOKUP(P3982,Sheet1!$E$30:$F$35,2,FALSE),"")</f>
        <v/>
      </c>
    </row>
    <row r="3983" spans="1:18">
      <c r="A3983" t="s">
        <v>15</v>
      </c>
      <c r="B3983" t="s">
        <v>7395</v>
      </c>
      <c r="C3983" t="s">
        <v>7396</v>
      </c>
      <c r="D3983" t="s">
        <v>2383</v>
      </c>
      <c r="E3983" t="s">
        <v>2037</v>
      </c>
      <c r="F3983" t="s">
        <v>174</v>
      </c>
      <c r="G3983" t="s">
        <v>16</v>
      </c>
      <c r="H3983" t="s">
        <v>28</v>
      </c>
      <c r="I3983" t="s">
        <v>50</v>
      </c>
      <c r="J3983" t="s">
        <v>16</v>
      </c>
      <c r="K3983" t="s">
        <v>18</v>
      </c>
      <c r="L3983" t="s">
        <v>5596</v>
      </c>
      <c r="M3983" t="s">
        <v>16</v>
      </c>
      <c r="N3983" t="s">
        <v>16</v>
      </c>
      <c r="O3983" t="s">
        <v>16</v>
      </c>
      <c r="P3983">
        <f t="shared" si="126"/>
        <v>3</v>
      </c>
      <c r="Q3983">
        <f t="shared" si="125"/>
        <v>0</v>
      </c>
      <c r="R3983" t="str">
        <f>IFERROR(VLOOKUP(P3983,Sheet1!$E$30:$F$35,2,FALSE),"")</f>
        <v>rino</v>
      </c>
    </row>
    <row r="3984" spans="1:18">
      <c r="A3984" t="s">
        <v>15</v>
      </c>
      <c r="B3984" t="s">
        <v>7397</v>
      </c>
      <c r="C3984" t="s">
        <v>7396</v>
      </c>
      <c r="D3984" t="s">
        <v>6494</v>
      </c>
      <c r="E3984" t="s">
        <v>7398</v>
      </c>
      <c r="F3984" t="s">
        <v>176</v>
      </c>
      <c r="G3984" t="s">
        <v>16</v>
      </c>
      <c r="H3984" t="s">
        <v>28</v>
      </c>
      <c r="I3984" t="s">
        <v>50</v>
      </c>
      <c r="J3984" t="s">
        <v>16</v>
      </c>
      <c r="K3984" t="s">
        <v>18</v>
      </c>
      <c r="L3984" t="s">
        <v>5596</v>
      </c>
      <c r="M3984" t="s">
        <v>16</v>
      </c>
      <c r="N3984" t="s">
        <v>16</v>
      </c>
      <c r="O3984" t="s">
        <v>16</v>
      </c>
      <c r="P3984">
        <f t="shared" si="126"/>
        <v>0</v>
      </c>
      <c r="Q3984">
        <f t="shared" si="125"/>
        <v>0</v>
      </c>
      <c r="R3984" t="str">
        <f>IFERROR(VLOOKUP(P3984,Sheet1!$E$30:$F$35,2,FALSE),"")</f>
        <v/>
      </c>
    </row>
    <row r="3985" spans="1:18">
      <c r="A3985" t="s">
        <v>15</v>
      </c>
      <c r="B3985" t="s">
        <v>7399</v>
      </c>
      <c r="C3985" t="s">
        <v>7400</v>
      </c>
      <c r="D3985" t="s">
        <v>6496</v>
      </c>
      <c r="E3985" t="s">
        <v>7401</v>
      </c>
      <c r="F3985" t="s">
        <v>78</v>
      </c>
      <c r="G3985" t="s">
        <v>16</v>
      </c>
      <c r="H3985" t="s">
        <v>28</v>
      </c>
      <c r="I3985" t="s">
        <v>50</v>
      </c>
      <c r="J3985" t="s">
        <v>16</v>
      </c>
      <c r="K3985" t="s">
        <v>18</v>
      </c>
      <c r="L3985" t="s">
        <v>5596</v>
      </c>
      <c r="M3985" t="s">
        <v>16</v>
      </c>
      <c r="N3985" t="s">
        <v>16</v>
      </c>
      <c r="O3985" t="s">
        <v>16</v>
      </c>
      <c r="P3985">
        <f t="shared" si="126"/>
        <v>3</v>
      </c>
      <c r="Q3985">
        <f t="shared" si="125"/>
        <v>0</v>
      </c>
      <c r="R3985" t="str">
        <f>IFERROR(VLOOKUP(P3985,Sheet1!$E$30:$F$35,2,FALSE),"")</f>
        <v>rino</v>
      </c>
    </row>
    <row r="3986" spans="1:18">
      <c r="A3986" t="s">
        <v>15</v>
      </c>
      <c r="B3986" t="s">
        <v>7402</v>
      </c>
      <c r="C3986" t="s">
        <v>7400</v>
      </c>
      <c r="D3986" t="s">
        <v>2385</v>
      </c>
      <c r="E3986" t="s">
        <v>2040</v>
      </c>
      <c r="F3986" t="s">
        <v>49</v>
      </c>
      <c r="G3986" t="s">
        <v>16</v>
      </c>
      <c r="H3986" t="s">
        <v>28</v>
      </c>
      <c r="I3986" t="s">
        <v>50</v>
      </c>
      <c r="J3986" t="s">
        <v>16</v>
      </c>
      <c r="K3986" t="s">
        <v>18</v>
      </c>
      <c r="L3986" t="s">
        <v>5596</v>
      </c>
      <c r="M3986" t="s">
        <v>16</v>
      </c>
      <c r="N3986" t="s">
        <v>16</v>
      </c>
      <c r="O3986" t="s">
        <v>16</v>
      </c>
      <c r="P3986">
        <f t="shared" si="126"/>
        <v>0</v>
      </c>
      <c r="Q3986">
        <f t="shared" si="125"/>
        <v>0</v>
      </c>
      <c r="R3986" t="str">
        <f>IFERROR(VLOOKUP(P3986,Sheet1!$E$30:$F$35,2,FALSE),"")</f>
        <v/>
      </c>
    </row>
    <row r="3987" spans="1:18">
      <c r="A3987" t="s">
        <v>15</v>
      </c>
      <c r="B3987" t="s">
        <v>6850</v>
      </c>
      <c r="C3987" t="s">
        <v>7403</v>
      </c>
      <c r="D3987" t="s">
        <v>6500</v>
      </c>
      <c r="E3987" t="s">
        <v>7404</v>
      </c>
      <c r="F3987" t="s">
        <v>181</v>
      </c>
      <c r="G3987" t="s">
        <v>16</v>
      </c>
      <c r="H3987" t="s">
        <v>28</v>
      </c>
      <c r="I3987" t="s">
        <v>50</v>
      </c>
      <c r="J3987" t="s">
        <v>16</v>
      </c>
      <c r="K3987" t="s">
        <v>18</v>
      </c>
      <c r="L3987" t="s">
        <v>5596</v>
      </c>
      <c r="M3987" t="s">
        <v>16</v>
      </c>
      <c r="N3987" t="s">
        <v>16</v>
      </c>
      <c r="O3987" t="s">
        <v>16</v>
      </c>
      <c r="P3987">
        <f t="shared" si="126"/>
        <v>3</v>
      </c>
      <c r="Q3987">
        <f t="shared" si="125"/>
        <v>0</v>
      </c>
      <c r="R3987" t="str">
        <f>IFERROR(VLOOKUP(P3987,Sheet1!$E$30:$F$35,2,FALSE),"")</f>
        <v>rino</v>
      </c>
    </row>
    <row r="3988" spans="1:18">
      <c r="A3988" t="s">
        <v>15</v>
      </c>
      <c r="B3988" t="s">
        <v>7405</v>
      </c>
      <c r="C3988" t="s">
        <v>7406</v>
      </c>
      <c r="D3988" t="s">
        <v>6502</v>
      </c>
      <c r="E3988" t="s">
        <v>7407</v>
      </c>
      <c r="F3988" t="s">
        <v>81</v>
      </c>
      <c r="G3988" t="s">
        <v>16</v>
      </c>
      <c r="H3988" t="s">
        <v>28</v>
      </c>
      <c r="I3988" t="s">
        <v>50</v>
      </c>
      <c r="J3988" t="s">
        <v>16</v>
      </c>
      <c r="K3988" t="s">
        <v>18</v>
      </c>
      <c r="L3988" t="s">
        <v>5596</v>
      </c>
      <c r="M3988" t="s">
        <v>16</v>
      </c>
      <c r="N3988" t="s">
        <v>16</v>
      </c>
      <c r="O3988" t="s">
        <v>16</v>
      </c>
      <c r="P3988">
        <f t="shared" si="126"/>
        <v>3</v>
      </c>
      <c r="Q3988">
        <f t="shared" si="125"/>
        <v>0</v>
      </c>
      <c r="R3988" t="str">
        <f>IFERROR(VLOOKUP(P3988,Sheet1!$E$30:$F$35,2,FALSE),"")</f>
        <v>rino</v>
      </c>
    </row>
    <row r="3989" spans="1:18">
      <c r="A3989" t="s">
        <v>15</v>
      </c>
      <c r="B3989" t="s">
        <v>7408</v>
      </c>
      <c r="C3989" t="s">
        <v>7406</v>
      </c>
      <c r="D3989" t="s">
        <v>2387</v>
      </c>
      <c r="E3989" t="s">
        <v>2042</v>
      </c>
      <c r="F3989" t="s">
        <v>184</v>
      </c>
      <c r="G3989" t="s">
        <v>16</v>
      </c>
      <c r="H3989" t="s">
        <v>28</v>
      </c>
      <c r="I3989" t="s">
        <v>50</v>
      </c>
      <c r="J3989" t="s">
        <v>16</v>
      </c>
      <c r="K3989" t="s">
        <v>18</v>
      </c>
      <c r="L3989" t="s">
        <v>5596</v>
      </c>
      <c r="M3989" t="s">
        <v>16</v>
      </c>
      <c r="N3989" t="s">
        <v>16</v>
      </c>
      <c r="O3989" t="s">
        <v>16</v>
      </c>
      <c r="P3989">
        <f t="shared" si="126"/>
        <v>0</v>
      </c>
      <c r="Q3989">
        <f t="shared" si="125"/>
        <v>0</v>
      </c>
      <c r="R3989" t="str">
        <f>IFERROR(VLOOKUP(P3989,Sheet1!$E$30:$F$35,2,FALSE),"")</f>
        <v/>
      </c>
    </row>
    <row r="3990" spans="1:18">
      <c r="A3990" t="s">
        <v>15</v>
      </c>
      <c r="B3990" t="s">
        <v>7409</v>
      </c>
      <c r="C3990" t="s">
        <v>7406</v>
      </c>
      <c r="D3990" t="s">
        <v>6506</v>
      </c>
      <c r="E3990" t="s">
        <v>7410</v>
      </c>
      <c r="F3990" t="s">
        <v>187</v>
      </c>
      <c r="G3990" t="s">
        <v>16</v>
      </c>
      <c r="H3990" t="s">
        <v>28</v>
      </c>
      <c r="I3990" t="s">
        <v>50</v>
      </c>
      <c r="J3990" t="s">
        <v>16</v>
      </c>
      <c r="K3990" t="s">
        <v>18</v>
      </c>
      <c r="L3990" t="s">
        <v>5596</v>
      </c>
      <c r="M3990" t="s">
        <v>16</v>
      </c>
      <c r="N3990" t="s">
        <v>16</v>
      </c>
      <c r="O3990" t="s">
        <v>16</v>
      </c>
      <c r="P3990">
        <f t="shared" si="126"/>
        <v>0</v>
      </c>
      <c r="Q3990">
        <f t="shared" si="125"/>
        <v>0</v>
      </c>
      <c r="R3990" t="str">
        <f>IFERROR(VLOOKUP(P3990,Sheet1!$E$30:$F$35,2,FALSE),"")</f>
        <v/>
      </c>
    </row>
    <row r="3991" spans="1:18">
      <c r="A3991" t="s">
        <v>15</v>
      </c>
      <c r="B3991" t="s">
        <v>7411</v>
      </c>
      <c r="C3991" t="s">
        <v>7412</v>
      </c>
      <c r="D3991" t="s">
        <v>6507</v>
      </c>
      <c r="E3991" t="s">
        <v>7413</v>
      </c>
      <c r="F3991" t="s">
        <v>82</v>
      </c>
      <c r="G3991" t="s">
        <v>16</v>
      </c>
      <c r="H3991" t="s">
        <v>28</v>
      </c>
      <c r="I3991" t="s">
        <v>50</v>
      </c>
      <c r="J3991" t="s">
        <v>16</v>
      </c>
      <c r="K3991" t="s">
        <v>18</v>
      </c>
      <c r="L3991" t="s">
        <v>5596</v>
      </c>
      <c r="M3991" t="s">
        <v>16</v>
      </c>
      <c r="N3991" t="s">
        <v>16</v>
      </c>
      <c r="O3991" t="s">
        <v>16</v>
      </c>
      <c r="P3991">
        <f t="shared" si="126"/>
        <v>8</v>
      </c>
      <c r="Q3991">
        <f t="shared" si="125"/>
        <v>1</v>
      </c>
      <c r="R3991" t="str">
        <f>IFERROR(VLOOKUP(P3991,Sheet1!$E$30:$F$35,2,FALSE),"")</f>
        <v>grape</v>
      </c>
    </row>
    <row r="3992" spans="1:18">
      <c r="A3992" t="s">
        <v>15</v>
      </c>
      <c r="B3992" t="s">
        <v>7414</v>
      </c>
      <c r="C3992" t="s">
        <v>7412</v>
      </c>
      <c r="D3992" t="s">
        <v>1751</v>
      </c>
      <c r="E3992" t="s">
        <v>2049</v>
      </c>
      <c r="F3992" t="s">
        <v>191</v>
      </c>
      <c r="G3992" t="s">
        <v>16</v>
      </c>
      <c r="H3992" t="s">
        <v>28</v>
      </c>
      <c r="I3992" t="s">
        <v>50</v>
      </c>
      <c r="J3992" t="s">
        <v>16</v>
      </c>
      <c r="K3992" t="s">
        <v>18</v>
      </c>
      <c r="L3992" t="s">
        <v>5596</v>
      </c>
      <c r="M3992" t="s">
        <v>16</v>
      </c>
      <c r="N3992" t="s">
        <v>16</v>
      </c>
      <c r="O3992" t="s">
        <v>16</v>
      </c>
      <c r="P3992">
        <f t="shared" si="126"/>
        <v>0</v>
      </c>
      <c r="Q3992">
        <f t="shared" si="125"/>
        <v>0</v>
      </c>
      <c r="R3992" t="str">
        <f>IFERROR(VLOOKUP(P3992,Sheet1!$E$30:$F$35,2,FALSE),"")</f>
        <v/>
      </c>
    </row>
    <row r="3993" spans="1:18">
      <c r="A3993" t="s">
        <v>15</v>
      </c>
      <c r="B3993" t="s">
        <v>7415</v>
      </c>
      <c r="C3993" t="s">
        <v>7412</v>
      </c>
      <c r="D3993" t="s">
        <v>6510</v>
      </c>
      <c r="E3993" t="s">
        <v>7416</v>
      </c>
      <c r="F3993" t="s">
        <v>194</v>
      </c>
      <c r="G3993" t="s">
        <v>16</v>
      </c>
      <c r="H3993" t="s">
        <v>28</v>
      </c>
      <c r="I3993" t="s">
        <v>50</v>
      </c>
      <c r="J3993" t="s">
        <v>16</v>
      </c>
      <c r="K3993" t="s">
        <v>18</v>
      </c>
      <c r="L3993" t="s">
        <v>5596</v>
      </c>
      <c r="M3993" t="s">
        <v>16</v>
      </c>
      <c r="N3993" t="s">
        <v>16</v>
      </c>
      <c r="O3993" t="s">
        <v>16</v>
      </c>
      <c r="P3993">
        <f t="shared" si="126"/>
        <v>0</v>
      </c>
      <c r="Q3993">
        <f t="shared" si="125"/>
        <v>0</v>
      </c>
      <c r="R3993" t="str">
        <f>IFERROR(VLOOKUP(P3993,Sheet1!$E$30:$F$35,2,FALSE),"")</f>
        <v/>
      </c>
    </row>
    <row r="3994" spans="1:18">
      <c r="A3994" t="s">
        <v>15</v>
      </c>
      <c r="B3994" t="s">
        <v>7417</v>
      </c>
      <c r="C3994" t="s">
        <v>7412</v>
      </c>
      <c r="D3994" t="s">
        <v>6512</v>
      </c>
      <c r="E3994" t="s">
        <v>7418</v>
      </c>
      <c r="F3994" t="s">
        <v>84</v>
      </c>
      <c r="G3994" t="s">
        <v>16</v>
      </c>
      <c r="H3994" t="s">
        <v>28</v>
      </c>
      <c r="I3994" t="s">
        <v>50</v>
      </c>
      <c r="J3994" t="s">
        <v>16</v>
      </c>
      <c r="K3994" t="s">
        <v>18</v>
      </c>
      <c r="L3994" t="s">
        <v>5596</v>
      </c>
      <c r="M3994" t="s">
        <v>16</v>
      </c>
      <c r="N3994" t="s">
        <v>16</v>
      </c>
      <c r="O3994" t="s">
        <v>16</v>
      </c>
      <c r="P3994">
        <f t="shared" si="126"/>
        <v>0</v>
      </c>
      <c r="Q3994">
        <f t="shared" si="125"/>
        <v>0</v>
      </c>
      <c r="R3994" t="str">
        <f>IFERROR(VLOOKUP(P3994,Sheet1!$E$30:$F$35,2,FALSE),"")</f>
        <v/>
      </c>
    </row>
    <row r="3995" spans="1:18">
      <c r="A3995" t="s">
        <v>15</v>
      </c>
      <c r="B3995" t="s">
        <v>7419</v>
      </c>
      <c r="C3995" t="s">
        <v>7420</v>
      </c>
      <c r="D3995" t="s">
        <v>2390</v>
      </c>
      <c r="E3995" t="s">
        <v>2663</v>
      </c>
      <c r="F3995" t="s">
        <v>198</v>
      </c>
      <c r="G3995" t="s">
        <v>16</v>
      </c>
      <c r="H3995" t="s">
        <v>28</v>
      </c>
      <c r="I3995" t="s">
        <v>50</v>
      </c>
      <c r="J3995" t="s">
        <v>16</v>
      </c>
      <c r="K3995" t="s">
        <v>18</v>
      </c>
      <c r="L3995" t="s">
        <v>5596</v>
      </c>
      <c r="M3995" t="s">
        <v>16</v>
      </c>
      <c r="N3995" t="s">
        <v>16</v>
      </c>
      <c r="O3995" t="s">
        <v>16</v>
      </c>
      <c r="P3995">
        <f t="shared" si="126"/>
        <v>3</v>
      </c>
      <c r="Q3995">
        <f t="shared" si="125"/>
        <v>0</v>
      </c>
      <c r="R3995" t="str">
        <f>IFERROR(VLOOKUP(P3995,Sheet1!$E$30:$F$35,2,FALSE),"")</f>
        <v>rino</v>
      </c>
    </row>
    <row r="3996" spans="1:18">
      <c r="A3996" t="s">
        <v>15</v>
      </c>
      <c r="B3996" t="s">
        <v>7421</v>
      </c>
      <c r="C3996" t="s">
        <v>7420</v>
      </c>
      <c r="D3996" t="s">
        <v>6515</v>
      </c>
      <c r="E3996" t="s">
        <v>7422</v>
      </c>
      <c r="F3996" t="s">
        <v>201</v>
      </c>
      <c r="G3996" t="s">
        <v>16</v>
      </c>
      <c r="H3996" t="s">
        <v>28</v>
      </c>
      <c r="I3996" t="s">
        <v>50</v>
      </c>
      <c r="J3996" t="s">
        <v>16</v>
      </c>
      <c r="K3996" t="s">
        <v>18</v>
      </c>
      <c r="L3996" t="s">
        <v>5596</v>
      </c>
      <c r="M3996" t="s">
        <v>16</v>
      </c>
      <c r="N3996" t="s">
        <v>16</v>
      </c>
      <c r="O3996" t="s">
        <v>16</v>
      </c>
      <c r="P3996">
        <f t="shared" si="126"/>
        <v>0</v>
      </c>
      <c r="Q3996">
        <f t="shared" si="125"/>
        <v>0</v>
      </c>
      <c r="R3996" t="str">
        <f>IFERROR(VLOOKUP(P3996,Sheet1!$E$30:$F$35,2,FALSE),"")</f>
        <v/>
      </c>
    </row>
    <row r="3997" spans="1:18">
      <c r="A3997" t="s">
        <v>15</v>
      </c>
      <c r="B3997" t="s">
        <v>7423</v>
      </c>
      <c r="C3997" t="s">
        <v>7420</v>
      </c>
      <c r="D3997" t="s">
        <v>6518</v>
      </c>
      <c r="E3997" t="s">
        <v>7424</v>
      </c>
      <c r="F3997" t="s">
        <v>85</v>
      </c>
      <c r="G3997" t="s">
        <v>16</v>
      </c>
      <c r="H3997" t="s">
        <v>28</v>
      </c>
      <c r="I3997" t="s">
        <v>50</v>
      </c>
      <c r="J3997" t="s">
        <v>16</v>
      </c>
      <c r="K3997" t="s">
        <v>18</v>
      </c>
      <c r="L3997" t="s">
        <v>5596</v>
      </c>
      <c r="M3997" t="s">
        <v>16</v>
      </c>
      <c r="N3997" t="s">
        <v>16</v>
      </c>
      <c r="O3997" t="s">
        <v>16</v>
      </c>
      <c r="P3997">
        <f t="shared" si="126"/>
        <v>0</v>
      </c>
      <c r="Q3997">
        <f t="shared" si="125"/>
        <v>0</v>
      </c>
      <c r="R3997" t="str">
        <f>IFERROR(VLOOKUP(P3997,Sheet1!$E$30:$F$35,2,FALSE),"")</f>
        <v/>
      </c>
    </row>
    <row r="3998" spans="1:18">
      <c r="A3998" t="s">
        <v>15</v>
      </c>
      <c r="B3998" t="s">
        <v>7425</v>
      </c>
      <c r="C3998" t="s">
        <v>7420</v>
      </c>
      <c r="D3998" t="s">
        <v>2393</v>
      </c>
      <c r="E3998" t="s">
        <v>2664</v>
      </c>
      <c r="F3998" t="s">
        <v>206</v>
      </c>
      <c r="G3998" t="s">
        <v>16</v>
      </c>
      <c r="H3998" t="s">
        <v>28</v>
      </c>
      <c r="I3998" t="s">
        <v>50</v>
      </c>
      <c r="J3998" t="s">
        <v>16</v>
      </c>
      <c r="K3998" t="s">
        <v>18</v>
      </c>
      <c r="L3998" t="s">
        <v>5596</v>
      </c>
      <c r="M3998" t="s">
        <v>16</v>
      </c>
      <c r="N3998" t="s">
        <v>16</v>
      </c>
      <c r="O3998" t="s">
        <v>16</v>
      </c>
      <c r="P3998">
        <f t="shared" si="126"/>
        <v>0</v>
      </c>
      <c r="Q3998">
        <f t="shared" si="125"/>
        <v>0</v>
      </c>
      <c r="R3998" t="str">
        <f>IFERROR(VLOOKUP(P3998,Sheet1!$E$30:$F$35,2,FALSE),"")</f>
        <v/>
      </c>
    </row>
    <row r="3999" spans="1:18">
      <c r="A3999" t="s">
        <v>15</v>
      </c>
      <c r="B3999" t="s">
        <v>7426</v>
      </c>
      <c r="C3999" t="s">
        <v>7420</v>
      </c>
      <c r="D3999" t="s">
        <v>6522</v>
      </c>
      <c r="E3999" t="s">
        <v>7427</v>
      </c>
      <c r="F3999" t="s">
        <v>209</v>
      </c>
      <c r="G3999" t="s">
        <v>16</v>
      </c>
      <c r="H3999" t="s">
        <v>28</v>
      </c>
      <c r="I3999" t="s">
        <v>50</v>
      </c>
      <c r="J3999" t="s">
        <v>16</v>
      </c>
      <c r="K3999" t="s">
        <v>18</v>
      </c>
      <c r="L3999" t="s">
        <v>5596</v>
      </c>
      <c r="M3999" t="s">
        <v>16</v>
      </c>
      <c r="N3999" t="s">
        <v>16</v>
      </c>
      <c r="O3999" t="s">
        <v>16</v>
      </c>
      <c r="P3999">
        <f t="shared" si="126"/>
        <v>0</v>
      </c>
      <c r="Q3999">
        <f t="shared" si="125"/>
        <v>0</v>
      </c>
      <c r="R3999" t="str">
        <f>IFERROR(VLOOKUP(P3999,Sheet1!$E$30:$F$35,2,FALSE),"")</f>
        <v/>
      </c>
    </row>
    <row r="4000" spans="1:18">
      <c r="A4000" t="s">
        <v>15</v>
      </c>
      <c r="B4000" t="s">
        <v>7428</v>
      </c>
      <c r="C4000" t="s">
        <v>7420</v>
      </c>
      <c r="D4000" t="s">
        <v>6524</v>
      </c>
      <c r="E4000" t="s">
        <v>7429</v>
      </c>
      <c r="F4000" t="s">
        <v>52</v>
      </c>
      <c r="G4000" t="s">
        <v>16</v>
      </c>
      <c r="H4000" t="s">
        <v>28</v>
      </c>
      <c r="I4000" t="s">
        <v>50</v>
      </c>
      <c r="J4000" t="s">
        <v>16</v>
      </c>
      <c r="K4000" t="s">
        <v>18</v>
      </c>
      <c r="L4000" t="s">
        <v>5596</v>
      </c>
      <c r="M4000" t="s">
        <v>16</v>
      </c>
      <c r="N4000" t="s">
        <v>16</v>
      </c>
      <c r="O4000" t="s">
        <v>16</v>
      </c>
      <c r="P4000">
        <f t="shared" si="126"/>
        <v>0</v>
      </c>
      <c r="Q4000">
        <f t="shared" si="125"/>
        <v>0</v>
      </c>
      <c r="R4000" t="str">
        <f>IFERROR(VLOOKUP(P4000,Sheet1!$E$30:$F$35,2,FALSE),"")</f>
        <v/>
      </c>
    </row>
    <row r="4001" spans="1:18">
      <c r="A4001" t="s">
        <v>15</v>
      </c>
      <c r="B4001" t="s">
        <v>6858</v>
      </c>
      <c r="C4001" t="s">
        <v>7420</v>
      </c>
      <c r="D4001" t="s">
        <v>2395</v>
      </c>
      <c r="E4001" t="s">
        <v>2666</v>
      </c>
      <c r="F4001" t="s">
        <v>88</v>
      </c>
      <c r="G4001" t="s">
        <v>16</v>
      </c>
      <c r="H4001" t="s">
        <v>28</v>
      </c>
      <c r="I4001" t="s">
        <v>50</v>
      </c>
      <c r="J4001" t="s">
        <v>16</v>
      </c>
      <c r="K4001" t="s">
        <v>18</v>
      </c>
      <c r="L4001" t="s">
        <v>5596</v>
      </c>
      <c r="M4001" t="s">
        <v>16</v>
      </c>
      <c r="N4001" t="s">
        <v>16</v>
      </c>
      <c r="O4001" t="s">
        <v>16</v>
      </c>
      <c r="P4001">
        <f t="shared" si="126"/>
        <v>0</v>
      </c>
      <c r="Q4001">
        <f t="shared" si="125"/>
        <v>0</v>
      </c>
      <c r="R4001" t="str">
        <f>IFERROR(VLOOKUP(P4001,Sheet1!$E$30:$F$35,2,FALSE),"")</f>
        <v/>
      </c>
    </row>
    <row r="4002" spans="1:18">
      <c r="A4002" t="s">
        <v>15</v>
      </c>
      <c r="B4002" t="s">
        <v>7430</v>
      </c>
      <c r="C4002" t="s">
        <v>7431</v>
      </c>
      <c r="D4002" t="s">
        <v>6527</v>
      </c>
      <c r="E4002" t="s">
        <v>7432</v>
      </c>
      <c r="F4002" t="s">
        <v>215</v>
      </c>
      <c r="G4002" t="s">
        <v>16</v>
      </c>
      <c r="H4002" t="s">
        <v>28</v>
      </c>
      <c r="I4002" t="s">
        <v>50</v>
      </c>
      <c r="J4002" t="s">
        <v>16</v>
      </c>
      <c r="K4002" t="s">
        <v>18</v>
      </c>
      <c r="L4002" t="s">
        <v>5596</v>
      </c>
      <c r="M4002" t="s">
        <v>16</v>
      </c>
      <c r="N4002" t="s">
        <v>16</v>
      </c>
      <c r="O4002" t="s">
        <v>16</v>
      </c>
      <c r="P4002">
        <f t="shared" si="126"/>
        <v>3</v>
      </c>
      <c r="Q4002">
        <f t="shared" si="125"/>
        <v>0</v>
      </c>
      <c r="R4002" t="str">
        <f>IFERROR(VLOOKUP(P4002,Sheet1!$E$30:$F$35,2,FALSE),"")</f>
        <v>rino</v>
      </c>
    </row>
    <row r="4003" spans="1:18">
      <c r="A4003" t="s">
        <v>15</v>
      </c>
      <c r="B4003" t="s">
        <v>7433</v>
      </c>
      <c r="C4003" t="s">
        <v>7431</v>
      </c>
      <c r="D4003" t="s">
        <v>6530</v>
      </c>
      <c r="E4003" t="s">
        <v>7434</v>
      </c>
      <c r="F4003" t="s">
        <v>90</v>
      </c>
      <c r="G4003" t="s">
        <v>16</v>
      </c>
      <c r="H4003" t="s">
        <v>28</v>
      </c>
      <c r="I4003" t="s">
        <v>50</v>
      </c>
      <c r="J4003" t="s">
        <v>16</v>
      </c>
      <c r="K4003" t="s">
        <v>18</v>
      </c>
      <c r="L4003" t="s">
        <v>5596</v>
      </c>
      <c r="M4003" t="s">
        <v>16</v>
      </c>
      <c r="N4003" t="s">
        <v>16</v>
      </c>
      <c r="O4003" t="s">
        <v>16</v>
      </c>
      <c r="P4003">
        <f t="shared" si="126"/>
        <v>0</v>
      </c>
      <c r="Q4003">
        <f t="shared" si="125"/>
        <v>0</v>
      </c>
      <c r="R4003" t="str">
        <f>IFERROR(VLOOKUP(P4003,Sheet1!$E$30:$F$35,2,FALSE),"")</f>
        <v/>
      </c>
    </row>
    <row r="4004" spans="1:18">
      <c r="A4004" t="s">
        <v>15</v>
      </c>
      <c r="B4004" t="s">
        <v>7435</v>
      </c>
      <c r="C4004" t="s">
        <v>7431</v>
      </c>
      <c r="D4004" t="s">
        <v>2397</v>
      </c>
      <c r="E4004" t="s">
        <v>2668</v>
      </c>
      <c r="F4004" t="s">
        <v>220</v>
      </c>
      <c r="G4004" t="s">
        <v>16</v>
      </c>
      <c r="H4004" t="s">
        <v>28</v>
      </c>
      <c r="I4004" t="s">
        <v>50</v>
      </c>
      <c r="J4004" t="s">
        <v>16</v>
      </c>
      <c r="K4004" t="s">
        <v>18</v>
      </c>
      <c r="L4004" t="s">
        <v>5596</v>
      </c>
      <c r="M4004" t="s">
        <v>16</v>
      </c>
      <c r="N4004" t="s">
        <v>16</v>
      </c>
      <c r="O4004" t="s">
        <v>16</v>
      </c>
      <c r="P4004">
        <f t="shared" si="126"/>
        <v>0</v>
      </c>
      <c r="Q4004">
        <f t="shared" si="125"/>
        <v>0</v>
      </c>
      <c r="R4004" t="str">
        <f>IFERROR(VLOOKUP(P4004,Sheet1!$E$30:$F$35,2,FALSE),"")</f>
        <v/>
      </c>
    </row>
    <row r="4005" spans="1:18">
      <c r="A4005" t="s">
        <v>15</v>
      </c>
      <c r="B4005" t="s">
        <v>7436</v>
      </c>
      <c r="C4005" t="s">
        <v>7437</v>
      </c>
      <c r="D4005" t="s">
        <v>6532</v>
      </c>
      <c r="E4005" t="s">
        <v>7438</v>
      </c>
      <c r="F4005" t="s">
        <v>92</v>
      </c>
      <c r="G4005" t="s">
        <v>16</v>
      </c>
      <c r="H4005" t="s">
        <v>28</v>
      </c>
      <c r="I4005" t="s">
        <v>50</v>
      </c>
      <c r="J4005" t="s">
        <v>16</v>
      </c>
      <c r="K4005" t="s">
        <v>18</v>
      </c>
      <c r="L4005" t="s">
        <v>5596</v>
      </c>
      <c r="M4005" t="s">
        <v>16</v>
      </c>
      <c r="N4005" t="s">
        <v>16</v>
      </c>
      <c r="O4005" t="s">
        <v>16</v>
      </c>
      <c r="P4005">
        <f t="shared" si="126"/>
        <v>8</v>
      </c>
      <c r="Q4005">
        <f t="shared" si="125"/>
        <v>1</v>
      </c>
      <c r="R4005" t="str">
        <f>IFERROR(VLOOKUP(P4005,Sheet1!$E$30:$F$35,2,FALSE),"")</f>
        <v>grape</v>
      </c>
    </row>
    <row r="4006" spans="1:18">
      <c r="A4006" t="s">
        <v>15</v>
      </c>
      <c r="B4006" t="s">
        <v>7439</v>
      </c>
      <c r="C4006" t="s">
        <v>7437</v>
      </c>
      <c r="D4006" t="s">
        <v>1754</v>
      </c>
      <c r="E4006" t="s">
        <v>2058</v>
      </c>
      <c r="F4006" t="s">
        <v>225</v>
      </c>
      <c r="G4006" t="s">
        <v>16</v>
      </c>
      <c r="H4006" t="s">
        <v>28</v>
      </c>
      <c r="I4006" t="s">
        <v>50</v>
      </c>
      <c r="J4006" t="s">
        <v>16</v>
      </c>
      <c r="K4006" t="s">
        <v>18</v>
      </c>
      <c r="L4006" t="s">
        <v>5596</v>
      </c>
      <c r="M4006" t="s">
        <v>16</v>
      </c>
      <c r="N4006" t="s">
        <v>16</v>
      </c>
      <c r="O4006" t="s">
        <v>16</v>
      </c>
      <c r="P4006">
        <f t="shared" si="126"/>
        <v>0</v>
      </c>
      <c r="Q4006">
        <f t="shared" si="125"/>
        <v>0</v>
      </c>
      <c r="R4006" t="str">
        <f>IFERROR(VLOOKUP(P4006,Sheet1!$E$30:$F$35,2,FALSE),"")</f>
        <v/>
      </c>
    </row>
    <row r="4007" spans="1:18">
      <c r="A4007" t="s">
        <v>15</v>
      </c>
      <c r="B4007" t="s">
        <v>7440</v>
      </c>
      <c r="C4007" t="s">
        <v>7441</v>
      </c>
      <c r="D4007" t="s">
        <v>2400</v>
      </c>
      <c r="E4007" t="s">
        <v>2670</v>
      </c>
      <c r="F4007" t="s">
        <v>94</v>
      </c>
      <c r="G4007" t="s">
        <v>16</v>
      </c>
      <c r="H4007" t="s">
        <v>28</v>
      </c>
      <c r="I4007" t="s">
        <v>50</v>
      </c>
      <c r="J4007" t="s">
        <v>16</v>
      </c>
      <c r="K4007" t="s">
        <v>18</v>
      </c>
      <c r="L4007" t="s">
        <v>5596</v>
      </c>
      <c r="M4007" t="s">
        <v>16</v>
      </c>
      <c r="N4007" t="s">
        <v>16</v>
      </c>
      <c r="O4007" t="s">
        <v>16</v>
      </c>
      <c r="P4007">
        <f t="shared" si="126"/>
        <v>3</v>
      </c>
      <c r="Q4007">
        <f t="shared" si="125"/>
        <v>0</v>
      </c>
      <c r="R4007" t="str">
        <f>IFERROR(VLOOKUP(P4007,Sheet1!$E$30:$F$35,2,FALSE),"")</f>
        <v>rino</v>
      </c>
    </row>
    <row r="4008" spans="1:18">
      <c r="A4008" t="s">
        <v>15</v>
      </c>
      <c r="B4008" t="s">
        <v>7442</v>
      </c>
      <c r="C4008" t="s">
        <v>7441</v>
      </c>
      <c r="D4008" t="s">
        <v>6536</v>
      </c>
      <c r="E4008" t="s">
        <v>7443</v>
      </c>
      <c r="F4008" t="s">
        <v>229</v>
      </c>
      <c r="G4008" t="s">
        <v>16</v>
      </c>
      <c r="H4008" t="s">
        <v>28</v>
      </c>
      <c r="I4008" t="s">
        <v>50</v>
      </c>
      <c r="J4008" t="s">
        <v>16</v>
      </c>
      <c r="K4008" t="s">
        <v>18</v>
      </c>
      <c r="L4008" t="s">
        <v>5596</v>
      </c>
      <c r="M4008" t="s">
        <v>16</v>
      </c>
      <c r="N4008" t="s">
        <v>16</v>
      </c>
      <c r="O4008" t="s">
        <v>16</v>
      </c>
      <c r="P4008">
        <f t="shared" si="126"/>
        <v>0</v>
      </c>
      <c r="Q4008">
        <f t="shared" si="125"/>
        <v>0</v>
      </c>
      <c r="R4008" t="str">
        <f>IFERROR(VLOOKUP(P4008,Sheet1!$E$30:$F$35,2,FALSE),"")</f>
        <v/>
      </c>
    </row>
    <row r="4009" spans="1:18">
      <c r="A4009" t="s">
        <v>15</v>
      </c>
      <c r="B4009" t="s">
        <v>7444</v>
      </c>
      <c r="C4009" t="s">
        <v>7441</v>
      </c>
      <c r="D4009" t="s">
        <v>6538</v>
      </c>
      <c r="E4009" t="s">
        <v>7445</v>
      </c>
      <c r="F4009" t="s">
        <v>96</v>
      </c>
      <c r="G4009" t="s">
        <v>16</v>
      </c>
      <c r="H4009" t="s">
        <v>28</v>
      </c>
      <c r="I4009" t="s">
        <v>50</v>
      </c>
      <c r="J4009" t="s">
        <v>16</v>
      </c>
      <c r="K4009" t="s">
        <v>18</v>
      </c>
      <c r="L4009" t="s">
        <v>5596</v>
      </c>
      <c r="M4009" t="s">
        <v>16</v>
      </c>
      <c r="N4009" t="s">
        <v>16</v>
      </c>
      <c r="O4009" t="s">
        <v>16</v>
      </c>
      <c r="P4009">
        <f t="shared" si="126"/>
        <v>0</v>
      </c>
      <c r="Q4009">
        <f t="shared" si="125"/>
        <v>0</v>
      </c>
      <c r="R4009" t="str">
        <f>IFERROR(VLOOKUP(P4009,Sheet1!$E$30:$F$35,2,FALSE),"")</f>
        <v/>
      </c>
    </row>
    <row r="4010" spans="1:18">
      <c r="A4010" t="s">
        <v>15</v>
      </c>
      <c r="B4010" t="s">
        <v>7446</v>
      </c>
      <c r="C4010" t="s">
        <v>7441</v>
      </c>
      <c r="D4010" t="s">
        <v>2401</v>
      </c>
      <c r="E4010" t="s">
        <v>2672</v>
      </c>
      <c r="F4010" t="s">
        <v>234</v>
      </c>
      <c r="G4010" t="s">
        <v>16</v>
      </c>
      <c r="H4010" t="s">
        <v>28</v>
      </c>
      <c r="I4010" t="s">
        <v>50</v>
      </c>
      <c r="J4010" t="s">
        <v>16</v>
      </c>
      <c r="K4010" t="s">
        <v>18</v>
      </c>
      <c r="L4010" t="s">
        <v>5596</v>
      </c>
      <c r="M4010" t="s">
        <v>16</v>
      </c>
      <c r="N4010" t="s">
        <v>16</v>
      </c>
      <c r="O4010" t="s">
        <v>16</v>
      </c>
      <c r="P4010">
        <f t="shared" si="126"/>
        <v>0</v>
      </c>
      <c r="Q4010">
        <f t="shared" si="125"/>
        <v>0</v>
      </c>
      <c r="R4010" t="str">
        <f>IFERROR(VLOOKUP(P4010,Sheet1!$E$30:$F$35,2,FALSE),"")</f>
        <v/>
      </c>
    </row>
    <row r="4011" spans="1:18">
      <c r="A4011" t="s">
        <v>15</v>
      </c>
      <c r="B4011" t="s">
        <v>7447</v>
      </c>
      <c r="C4011" t="s">
        <v>7441</v>
      </c>
      <c r="D4011" t="s">
        <v>6542</v>
      </c>
      <c r="E4011" t="s">
        <v>7448</v>
      </c>
      <c r="F4011" t="s">
        <v>99</v>
      </c>
      <c r="G4011" t="s">
        <v>16</v>
      </c>
      <c r="H4011" t="s">
        <v>28</v>
      </c>
      <c r="I4011" t="s">
        <v>50</v>
      </c>
      <c r="J4011" t="s">
        <v>16</v>
      </c>
      <c r="K4011" t="s">
        <v>18</v>
      </c>
      <c r="L4011" t="s">
        <v>5596</v>
      </c>
      <c r="M4011" t="s">
        <v>16</v>
      </c>
      <c r="N4011" t="s">
        <v>16</v>
      </c>
      <c r="O4011" t="s">
        <v>16</v>
      </c>
      <c r="P4011">
        <f t="shared" si="126"/>
        <v>0</v>
      </c>
      <c r="Q4011">
        <f t="shared" si="125"/>
        <v>0</v>
      </c>
      <c r="R4011" t="str">
        <f>IFERROR(VLOOKUP(P4011,Sheet1!$E$30:$F$35,2,FALSE),"")</f>
        <v/>
      </c>
    </row>
    <row r="4012" spans="1:18">
      <c r="A4012" t="s">
        <v>15</v>
      </c>
      <c r="B4012" t="s">
        <v>7449</v>
      </c>
      <c r="C4012" t="s">
        <v>7441</v>
      </c>
      <c r="D4012" t="s">
        <v>6544</v>
      </c>
      <c r="E4012" t="s">
        <v>7450</v>
      </c>
      <c r="F4012" t="s">
        <v>238</v>
      </c>
      <c r="G4012" t="s">
        <v>16</v>
      </c>
      <c r="H4012" t="s">
        <v>28</v>
      </c>
      <c r="I4012" t="s">
        <v>50</v>
      </c>
      <c r="J4012" t="s">
        <v>16</v>
      </c>
      <c r="K4012" t="s">
        <v>18</v>
      </c>
      <c r="L4012" t="s">
        <v>5596</v>
      </c>
      <c r="M4012" t="s">
        <v>16</v>
      </c>
      <c r="N4012" t="s">
        <v>16</v>
      </c>
      <c r="O4012" t="s">
        <v>16</v>
      </c>
      <c r="P4012">
        <f t="shared" si="126"/>
        <v>0</v>
      </c>
      <c r="Q4012">
        <f t="shared" si="125"/>
        <v>0</v>
      </c>
      <c r="R4012" t="str">
        <f>IFERROR(VLOOKUP(P4012,Sheet1!$E$30:$F$35,2,FALSE),"")</f>
        <v/>
      </c>
    </row>
    <row r="4013" spans="1:18">
      <c r="A4013" t="s">
        <v>15</v>
      </c>
      <c r="B4013" t="s">
        <v>7451</v>
      </c>
      <c r="C4013" t="s">
        <v>7441</v>
      </c>
      <c r="D4013" t="s">
        <v>2403</v>
      </c>
      <c r="E4013" t="s">
        <v>2675</v>
      </c>
      <c r="F4013" t="s">
        <v>101</v>
      </c>
      <c r="G4013" t="s">
        <v>16</v>
      </c>
      <c r="H4013" t="s">
        <v>28</v>
      </c>
      <c r="I4013" t="s">
        <v>50</v>
      </c>
      <c r="J4013" t="s">
        <v>16</v>
      </c>
      <c r="K4013" t="s">
        <v>18</v>
      </c>
      <c r="L4013" t="s">
        <v>5596</v>
      </c>
      <c r="M4013" t="s">
        <v>16</v>
      </c>
      <c r="N4013" t="s">
        <v>16</v>
      </c>
      <c r="O4013" t="s">
        <v>16</v>
      </c>
      <c r="P4013">
        <f t="shared" si="126"/>
        <v>0</v>
      </c>
      <c r="Q4013">
        <f t="shared" si="125"/>
        <v>0</v>
      </c>
      <c r="R4013" t="str">
        <f>IFERROR(VLOOKUP(P4013,Sheet1!$E$30:$F$35,2,FALSE),"")</f>
        <v/>
      </c>
    </row>
    <row r="4014" spans="1:18">
      <c r="A4014" t="s">
        <v>15</v>
      </c>
      <c r="B4014" t="s">
        <v>7452</v>
      </c>
      <c r="C4014" t="s">
        <v>7441</v>
      </c>
      <c r="D4014" t="s">
        <v>6548</v>
      </c>
      <c r="E4014" t="s">
        <v>7453</v>
      </c>
      <c r="F4014" t="s">
        <v>55</v>
      </c>
      <c r="G4014" t="s">
        <v>16</v>
      </c>
      <c r="H4014" t="s">
        <v>28</v>
      </c>
      <c r="I4014" t="s">
        <v>50</v>
      </c>
      <c r="J4014" t="s">
        <v>16</v>
      </c>
      <c r="K4014" t="s">
        <v>18</v>
      </c>
      <c r="L4014" t="s">
        <v>5596</v>
      </c>
      <c r="M4014" t="s">
        <v>16</v>
      </c>
      <c r="N4014" t="s">
        <v>16</v>
      </c>
      <c r="O4014" t="s">
        <v>16</v>
      </c>
      <c r="P4014">
        <f t="shared" si="126"/>
        <v>0</v>
      </c>
      <c r="Q4014">
        <f t="shared" si="125"/>
        <v>0</v>
      </c>
      <c r="R4014" t="str">
        <f>IFERROR(VLOOKUP(P4014,Sheet1!$E$30:$F$35,2,FALSE),"")</f>
        <v/>
      </c>
    </row>
    <row r="4015" spans="1:18">
      <c r="A4015" t="s">
        <v>15</v>
      </c>
      <c r="B4015" t="s">
        <v>6865</v>
      </c>
      <c r="C4015" t="s">
        <v>7441</v>
      </c>
      <c r="D4015" t="s">
        <v>6550</v>
      </c>
      <c r="E4015" t="s">
        <v>7454</v>
      </c>
      <c r="F4015" t="s">
        <v>104</v>
      </c>
      <c r="G4015" t="s">
        <v>16</v>
      </c>
      <c r="H4015" t="s">
        <v>28</v>
      </c>
      <c r="I4015" t="s">
        <v>50</v>
      </c>
      <c r="J4015" t="s">
        <v>16</v>
      </c>
      <c r="K4015" t="s">
        <v>18</v>
      </c>
      <c r="L4015" t="s">
        <v>5596</v>
      </c>
      <c r="M4015" t="s">
        <v>16</v>
      </c>
      <c r="N4015" t="s">
        <v>16</v>
      </c>
      <c r="O4015" t="s">
        <v>16</v>
      </c>
      <c r="P4015">
        <f t="shared" si="126"/>
        <v>0</v>
      </c>
      <c r="Q4015">
        <f t="shared" si="125"/>
        <v>0</v>
      </c>
      <c r="R4015" t="str">
        <f>IFERROR(VLOOKUP(P4015,Sheet1!$E$30:$F$35,2,FALSE),"")</f>
        <v/>
      </c>
    </row>
    <row r="4016" spans="1:18">
      <c r="A4016" t="s">
        <v>15</v>
      </c>
      <c r="B4016" t="s">
        <v>7455</v>
      </c>
      <c r="C4016" t="s">
        <v>7441</v>
      </c>
      <c r="D4016" t="s">
        <v>2405</v>
      </c>
      <c r="E4016" t="s">
        <v>2677</v>
      </c>
      <c r="F4016" t="s">
        <v>244</v>
      </c>
      <c r="G4016" t="s">
        <v>16</v>
      </c>
      <c r="H4016" t="s">
        <v>28</v>
      </c>
      <c r="I4016" t="s">
        <v>50</v>
      </c>
      <c r="J4016" t="s">
        <v>16</v>
      </c>
      <c r="K4016" t="s">
        <v>18</v>
      </c>
      <c r="L4016" t="s">
        <v>5596</v>
      </c>
      <c r="M4016" t="s">
        <v>16</v>
      </c>
      <c r="N4016" t="s">
        <v>16</v>
      </c>
      <c r="O4016" t="s">
        <v>16</v>
      </c>
      <c r="P4016">
        <f t="shared" si="126"/>
        <v>0</v>
      </c>
      <c r="Q4016">
        <f t="shared" si="125"/>
        <v>0</v>
      </c>
      <c r="R4016" t="str">
        <f>IFERROR(VLOOKUP(P4016,Sheet1!$E$30:$F$35,2,FALSE),"")</f>
        <v/>
      </c>
    </row>
    <row r="4017" spans="1:18">
      <c r="A4017" t="s">
        <v>15</v>
      </c>
      <c r="B4017" t="s">
        <v>7456</v>
      </c>
      <c r="C4017" t="s">
        <v>7457</v>
      </c>
      <c r="D4017" t="s">
        <v>6554</v>
      </c>
      <c r="E4017" t="s">
        <v>7458</v>
      </c>
      <c r="F4017" t="s">
        <v>106</v>
      </c>
      <c r="G4017" t="s">
        <v>16</v>
      </c>
      <c r="H4017" t="s">
        <v>28</v>
      </c>
      <c r="I4017" t="s">
        <v>50</v>
      </c>
      <c r="J4017" t="s">
        <v>16</v>
      </c>
      <c r="K4017" t="s">
        <v>18</v>
      </c>
      <c r="L4017" t="s">
        <v>5596</v>
      </c>
      <c r="M4017" t="s">
        <v>16</v>
      </c>
      <c r="N4017" t="s">
        <v>16</v>
      </c>
      <c r="O4017" t="s">
        <v>16</v>
      </c>
      <c r="P4017">
        <f t="shared" si="126"/>
        <v>3</v>
      </c>
      <c r="Q4017">
        <f t="shared" si="125"/>
        <v>0</v>
      </c>
      <c r="R4017" t="str">
        <f>IFERROR(VLOOKUP(P4017,Sheet1!$E$30:$F$35,2,FALSE),"")</f>
        <v>rino</v>
      </c>
    </row>
    <row r="4018" spans="1:18">
      <c r="A4018" t="s">
        <v>15</v>
      </c>
      <c r="B4018" t="s">
        <v>7459</v>
      </c>
      <c r="C4018" t="s">
        <v>7457</v>
      </c>
      <c r="D4018" t="s">
        <v>6556</v>
      </c>
      <c r="E4018" t="s">
        <v>7460</v>
      </c>
      <c r="F4018" t="s">
        <v>247</v>
      </c>
      <c r="G4018" t="s">
        <v>16</v>
      </c>
      <c r="H4018" t="s">
        <v>28</v>
      </c>
      <c r="I4018" t="s">
        <v>50</v>
      </c>
      <c r="J4018" t="s">
        <v>16</v>
      </c>
      <c r="K4018" t="s">
        <v>18</v>
      </c>
      <c r="L4018" t="s">
        <v>5596</v>
      </c>
      <c r="M4018" t="s">
        <v>16</v>
      </c>
      <c r="N4018" t="s">
        <v>16</v>
      </c>
      <c r="O4018" t="s">
        <v>16</v>
      </c>
      <c r="P4018">
        <f t="shared" si="126"/>
        <v>0</v>
      </c>
      <c r="Q4018">
        <f t="shared" si="125"/>
        <v>0</v>
      </c>
      <c r="R4018" t="str">
        <f>IFERROR(VLOOKUP(P4018,Sheet1!$E$30:$F$35,2,FALSE),"")</f>
        <v/>
      </c>
    </row>
    <row r="4019" spans="1:18">
      <c r="A4019" t="s">
        <v>15</v>
      </c>
      <c r="B4019" t="s">
        <v>7461</v>
      </c>
      <c r="C4019" t="s">
        <v>7462</v>
      </c>
      <c r="D4019" t="s">
        <v>2407</v>
      </c>
      <c r="E4019" t="s">
        <v>2678</v>
      </c>
      <c r="F4019" t="s">
        <v>249</v>
      </c>
      <c r="G4019" t="s">
        <v>16</v>
      </c>
      <c r="H4019" t="s">
        <v>28</v>
      </c>
      <c r="I4019" t="s">
        <v>50</v>
      </c>
      <c r="J4019" t="s">
        <v>16</v>
      </c>
      <c r="K4019" t="s">
        <v>18</v>
      </c>
      <c r="L4019" t="s">
        <v>5596</v>
      </c>
      <c r="M4019" t="s">
        <v>16</v>
      </c>
      <c r="N4019" t="s">
        <v>16</v>
      </c>
      <c r="O4019" t="s">
        <v>16</v>
      </c>
      <c r="P4019">
        <f t="shared" si="126"/>
        <v>3</v>
      </c>
      <c r="Q4019">
        <f t="shared" si="125"/>
        <v>0</v>
      </c>
      <c r="R4019" t="str">
        <f>IFERROR(VLOOKUP(P4019,Sheet1!$E$30:$F$35,2,FALSE),"")</f>
        <v>rino</v>
      </c>
    </row>
    <row r="4020" spans="1:18">
      <c r="A4020" t="s">
        <v>15</v>
      </c>
      <c r="B4020" t="s">
        <v>7463</v>
      </c>
      <c r="C4020" t="s">
        <v>7462</v>
      </c>
      <c r="D4020" t="s">
        <v>1756</v>
      </c>
      <c r="E4020" t="s">
        <v>2060</v>
      </c>
      <c r="F4020" t="s">
        <v>109</v>
      </c>
      <c r="G4020" t="s">
        <v>16</v>
      </c>
      <c r="H4020" t="s">
        <v>28</v>
      </c>
      <c r="I4020" t="s">
        <v>50</v>
      </c>
      <c r="J4020" t="s">
        <v>16</v>
      </c>
      <c r="K4020" t="s">
        <v>18</v>
      </c>
      <c r="L4020" t="s">
        <v>5596</v>
      </c>
      <c r="M4020" t="s">
        <v>16</v>
      </c>
      <c r="N4020" t="s">
        <v>16</v>
      </c>
      <c r="O4020" t="s">
        <v>16</v>
      </c>
      <c r="P4020">
        <f t="shared" si="126"/>
        <v>0</v>
      </c>
      <c r="Q4020">
        <f t="shared" si="125"/>
        <v>0</v>
      </c>
      <c r="R4020" t="str">
        <f>IFERROR(VLOOKUP(P4020,Sheet1!$E$30:$F$35,2,FALSE),"")</f>
        <v/>
      </c>
    </row>
    <row r="4021" spans="1:18">
      <c r="A4021" t="s">
        <v>15</v>
      </c>
      <c r="B4021" t="s">
        <v>7464</v>
      </c>
      <c r="C4021" t="s">
        <v>7462</v>
      </c>
      <c r="D4021" t="s">
        <v>6561</v>
      </c>
      <c r="E4021" t="s">
        <v>7465</v>
      </c>
      <c r="F4021" t="s">
        <v>252</v>
      </c>
      <c r="G4021" t="s">
        <v>16</v>
      </c>
      <c r="H4021" t="s">
        <v>28</v>
      </c>
      <c r="I4021" t="s">
        <v>50</v>
      </c>
      <c r="J4021" t="s">
        <v>16</v>
      </c>
      <c r="K4021" t="s">
        <v>18</v>
      </c>
      <c r="L4021" t="s">
        <v>5596</v>
      </c>
      <c r="M4021" t="s">
        <v>16</v>
      </c>
      <c r="N4021" t="s">
        <v>16</v>
      </c>
      <c r="O4021" t="s">
        <v>16</v>
      </c>
      <c r="P4021">
        <f t="shared" si="126"/>
        <v>0</v>
      </c>
      <c r="Q4021">
        <f t="shared" si="125"/>
        <v>0</v>
      </c>
      <c r="R4021" t="str">
        <f>IFERROR(VLOOKUP(P4021,Sheet1!$E$30:$F$35,2,FALSE),"")</f>
        <v/>
      </c>
    </row>
    <row r="4022" spans="1:18">
      <c r="A4022" t="s">
        <v>15</v>
      </c>
      <c r="B4022" t="s">
        <v>7466</v>
      </c>
      <c r="C4022" t="s">
        <v>7462</v>
      </c>
      <c r="D4022" t="s">
        <v>2410</v>
      </c>
      <c r="E4022" t="s">
        <v>2681</v>
      </c>
      <c r="F4022" t="s">
        <v>255</v>
      </c>
      <c r="G4022" t="s">
        <v>16</v>
      </c>
      <c r="H4022" t="s">
        <v>28</v>
      </c>
      <c r="I4022" t="s">
        <v>50</v>
      </c>
      <c r="J4022" t="s">
        <v>16</v>
      </c>
      <c r="K4022" t="s">
        <v>18</v>
      </c>
      <c r="L4022" t="s">
        <v>5596</v>
      </c>
      <c r="M4022" t="s">
        <v>16</v>
      </c>
      <c r="N4022" t="s">
        <v>16</v>
      </c>
      <c r="O4022" t="s">
        <v>16</v>
      </c>
      <c r="P4022">
        <f t="shared" si="126"/>
        <v>0</v>
      </c>
      <c r="Q4022">
        <f t="shared" si="125"/>
        <v>0</v>
      </c>
      <c r="R4022" t="str">
        <f>IFERROR(VLOOKUP(P4022,Sheet1!$E$30:$F$35,2,FALSE),"")</f>
        <v/>
      </c>
    </row>
    <row r="4023" spans="1:18">
      <c r="A4023" t="s">
        <v>15</v>
      </c>
      <c r="B4023" t="s">
        <v>7467</v>
      </c>
      <c r="C4023" t="s">
        <v>7462</v>
      </c>
      <c r="D4023" t="s">
        <v>6564</v>
      </c>
      <c r="E4023" t="s">
        <v>7468</v>
      </c>
      <c r="F4023" t="s">
        <v>112</v>
      </c>
      <c r="G4023" t="s">
        <v>16</v>
      </c>
      <c r="H4023" t="s">
        <v>28</v>
      </c>
      <c r="I4023" t="s">
        <v>50</v>
      </c>
      <c r="J4023" t="s">
        <v>16</v>
      </c>
      <c r="K4023" t="s">
        <v>18</v>
      </c>
      <c r="L4023" t="s">
        <v>5596</v>
      </c>
      <c r="M4023" t="s">
        <v>16</v>
      </c>
      <c r="N4023" t="s">
        <v>16</v>
      </c>
      <c r="O4023" t="s">
        <v>16</v>
      </c>
      <c r="P4023">
        <f t="shared" si="126"/>
        <v>0</v>
      </c>
      <c r="Q4023">
        <f t="shared" si="125"/>
        <v>0</v>
      </c>
      <c r="R4023" t="str">
        <f>IFERROR(VLOOKUP(P4023,Sheet1!$E$30:$F$35,2,FALSE),"")</f>
        <v/>
      </c>
    </row>
    <row r="4024" spans="1:18">
      <c r="A4024" t="s">
        <v>15</v>
      </c>
      <c r="B4024" t="s">
        <v>7469</v>
      </c>
      <c r="C4024" t="s">
        <v>7470</v>
      </c>
      <c r="D4024" t="s">
        <v>6566</v>
      </c>
      <c r="E4024" t="s">
        <v>7471</v>
      </c>
      <c r="F4024" t="s">
        <v>258</v>
      </c>
      <c r="G4024" t="s">
        <v>16</v>
      </c>
      <c r="H4024" t="s">
        <v>28</v>
      </c>
      <c r="I4024" t="s">
        <v>50</v>
      </c>
      <c r="J4024" t="s">
        <v>16</v>
      </c>
      <c r="K4024" t="s">
        <v>18</v>
      </c>
      <c r="L4024" t="s">
        <v>5596</v>
      </c>
      <c r="M4024" t="s">
        <v>16</v>
      </c>
      <c r="N4024" t="s">
        <v>16</v>
      </c>
      <c r="O4024" t="s">
        <v>16</v>
      </c>
      <c r="P4024">
        <f t="shared" si="126"/>
        <v>2</v>
      </c>
      <c r="Q4024">
        <f t="shared" si="125"/>
        <v>0</v>
      </c>
      <c r="R4024" t="str">
        <f>IFERROR(VLOOKUP(P4024,Sheet1!$E$30:$F$35,2,FALSE),"")</f>
        <v>cherry</v>
      </c>
    </row>
    <row r="4025" spans="1:18">
      <c r="A4025" t="s">
        <v>15</v>
      </c>
      <c r="B4025" t="s">
        <v>7472</v>
      </c>
      <c r="C4025" t="s">
        <v>7470</v>
      </c>
      <c r="D4025" t="s">
        <v>2412</v>
      </c>
      <c r="E4025" t="s">
        <v>2682</v>
      </c>
      <c r="F4025" t="s">
        <v>261</v>
      </c>
      <c r="G4025" t="s">
        <v>16</v>
      </c>
      <c r="H4025" t="s">
        <v>28</v>
      </c>
      <c r="I4025" t="s">
        <v>50</v>
      </c>
      <c r="J4025" t="s">
        <v>16</v>
      </c>
      <c r="K4025" t="s">
        <v>18</v>
      </c>
      <c r="L4025" t="s">
        <v>5596</v>
      </c>
      <c r="M4025" t="s">
        <v>16</v>
      </c>
      <c r="N4025" t="s">
        <v>16</v>
      </c>
      <c r="O4025" t="s">
        <v>16</v>
      </c>
      <c r="P4025">
        <f t="shared" si="126"/>
        <v>0</v>
      </c>
      <c r="Q4025">
        <f t="shared" si="125"/>
        <v>0</v>
      </c>
      <c r="R4025" t="str">
        <f>IFERROR(VLOOKUP(P4025,Sheet1!$E$30:$F$35,2,FALSE),"")</f>
        <v/>
      </c>
    </row>
    <row r="4026" spans="1:18">
      <c r="A4026" t="s">
        <v>15</v>
      </c>
      <c r="B4026" t="s">
        <v>7473</v>
      </c>
      <c r="C4026" t="s">
        <v>7470</v>
      </c>
      <c r="D4026" t="s">
        <v>6570</v>
      </c>
      <c r="E4026" t="s">
        <v>7474</v>
      </c>
      <c r="F4026" t="s">
        <v>114</v>
      </c>
      <c r="G4026" t="s">
        <v>16</v>
      </c>
      <c r="H4026" t="s">
        <v>28</v>
      </c>
      <c r="I4026" t="s">
        <v>50</v>
      </c>
      <c r="J4026" t="s">
        <v>16</v>
      </c>
      <c r="K4026" t="s">
        <v>18</v>
      </c>
      <c r="L4026" t="s">
        <v>5596</v>
      </c>
      <c r="M4026" t="s">
        <v>16</v>
      </c>
      <c r="N4026" t="s">
        <v>16</v>
      </c>
      <c r="O4026" t="s">
        <v>16</v>
      </c>
      <c r="P4026">
        <f t="shared" si="126"/>
        <v>0</v>
      </c>
      <c r="Q4026">
        <f t="shared" si="125"/>
        <v>0</v>
      </c>
      <c r="R4026" t="str">
        <f>IFERROR(VLOOKUP(P4026,Sheet1!$E$30:$F$35,2,FALSE),"")</f>
        <v/>
      </c>
    </row>
    <row r="4027" spans="1:18">
      <c r="A4027" t="s">
        <v>15</v>
      </c>
      <c r="B4027" t="s">
        <v>7475</v>
      </c>
      <c r="C4027" t="s">
        <v>7470</v>
      </c>
      <c r="D4027" t="s">
        <v>6572</v>
      </c>
      <c r="E4027" t="s">
        <v>7476</v>
      </c>
      <c r="F4027" t="s">
        <v>264</v>
      </c>
      <c r="G4027" t="s">
        <v>16</v>
      </c>
      <c r="H4027" t="s">
        <v>28</v>
      </c>
      <c r="I4027" t="s">
        <v>50</v>
      </c>
      <c r="J4027" t="s">
        <v>16</v>
      </c>
      <c r="K4027" t="s">
        <v>18</v>
      </c>
      <c r="L4027" t="s">
        <v>5596</v>
      </c>
      <c r="M4027" t="s">
        <v>16</v>
      </c>
      <c r="N4027" t="s">
        <v>16</v>
      </c>
      <c r="O4027" t="s">
        <v>16</v>
      </c>
      <c r="P4027">
        <f t="shared" si="126"/>
        <v>0</v>
      </c>
      <c r="Q4027">
        <f t="shared" si="125"/>
        <v>0</v>
      </c>
      <c r="R4027" t="str">
        <f>IFERROR(VLOOKUP(P4027,Sheet1!$E$30:$F$35,2,FALSE),"")</f>
        <v/>
      </c>
    </row>
    <row r="4028" spans="1:18">
      <c r="A4028" t="s">
        <v>15</v>
      </c>
      <c r="B4028" t="s">
        <v>7477</v>
      </c>
      <c r="C4028" t="s">
        <v>7470</v>
      </c>
      <c r="D4028" t="s">
        <v>2414</v>
      </c>
      <c r="E4028" t="s">
        <v>2684</v>
      </c>
      <c r="F4028" t="s">
        <v>57</v>
      </c>
      <c r="G4028" t="s">
        <v>16</v>
      </c>
      <c r="H4028" t="s">
        <v>28</v>
      </c>
      <c r="I4028" t="s">
        <v>50</v>
      </c>
      <c r="J4028" t="s">
        <v>16</v>
      </c>
      <c r="K4028" t="s">
        <v>18</v>
      </c>
      <c r="L4028" t="s">
        <v>5596</v>
      </c>
      <c r="M4028" t="s">
        <v>16</v>
      </c>
      <c r="N4028" t="s">
        <v>16</v>
      </c>
      <c r="O4028" t="s">
        <v>16</v>
      </c>
      <c r="P4028">
        <f t="shared" si="126"/>
        <v>0</v>
      </c>
      <c r="Q4028">
        <f t="shared" si="125"/>
        <v>0</v>
      </c>
      <c r="R4028" t="str">
        <f>IFERROR(VLOOKUP(P4028,Sheet1!$E$30:$F$35,2,FALSE),"")</f>
        <v/>
      </c>
    </row>
    <row r="4029" spans="1:18">
      <c r="A4029" t="s">
        <v>15</v>
      </c>
      <c r="B4029" t="s">
        <v>6878</v>
      </c>
      <c r="C4029" t="s">
        <v>7470</v>
      </c>
      <c r="D4029" t="s">
        <v>6575</v>
      </c>
      <c r="E4029" t="s">
        <v>7478</v>
      </c>
      <c r="F4029" t="s">
        <v>117</v>
      </c>
      <c r="G4029" t="s">
        <v>16</v>
      </c>
      <c r="H4029" t="s">
        <v>28</v>
      </c>
      <c r="I4029" t="s">
        <v>50</v>
      </c>
      <c r="J4029" t="s">
        <v>16</v>
      </c>
      <c r="K4029" t="s">
        <v>18</v>
      </c>
      <c r="L4029" t="s">
        <v>5596</v>
      </c>
      <c r="M4029" t="s">
        <v>16</v>
      </c>
      <c r="N4029" t="s">
        <v>16</v>
      </c>
      <c r="O4029" t="s">
        <v>16</v>
      </c>
      <c r="P4029">
        <f t="shared" si="126"/>
        <v>0</v>
      </c>
      <c r="Q4029">
        <f t="shared" si="125"/>
        <v>0</v>
      </c>
      <c r="R4029" t="str">
        <f>IFERROR(VLOOKUP(P4029,Sheet1!$E$30:$F$35,2,FALSE),"")</f>
        <v/>
      </c>
    </row>
    <row r="4030" spans="1:18">
      <c r="A4030" t="s">
        <v>15</v>
      </c>
      <c r="B4030" t="s">
        <v>7479</v>
      </c>
      <c r="C4030" t="s">
        <v>7470</v>
      </c>
      <c r="D4030" t="s">
        <v>6577</v>
      </c>
      <c r="E4030" t="s">
        <v>7480</v>
      </c>
      <c r="F4030" t="s">
        <v>269</v>
      </c>
      <c r="G4030" t="s">
        <v>16</v>
      </c>
      <c r="H4030" t="s">
        <v>28</v>
      </c>
      <c r="I4030" t="s">
        <v>50</v>
      </c>
      <c r="J4030" t="s">
        <v>16</v>
      </c>
      <c r="K4030" t="s">
        <v>18</v>
      </c>
      <c r="L4030" t="s">
        <v>5596</v>
      </c>
      <c r="M4030" t="s">
        <v>16</v>
      </c>
      <c r="N4030" t="s">
        <v>16</v>
      </c>
      <c r="O4030" t="s">
        <v>16</v>
      </c>
      <c r="P4030">
        <f t="shared" si="126"/>
        <v>0</v>
      </c>
      <c r="Q4030">
        <f t="shared" si="125"/>
        <v>0</v>
      </c>
      <c r="R4030" t="str">
        <f>IFERROR(VLOOKUP(P4030,Sheet1!$E$30:$F$35,2,FALSE),"")</f>
        <v/>
      </c>
    </row>
    <row r="4031" spans="1:18">
      <c r="A4031" t="s">
        <v>15</v>
      </c>
      <c r="B4031" t="s">
        <v>7481</v>
      </c>
      <c r="C4031" t="s">
        <v>7482</v>
      </c>
      <c r="D4031" t="s">
        <v>2416</v>
      </c>
      <c r="E4031" t="s">
        <v>2686</v>
      </c>
      <c r="F4031" t="s">
        <v>62</v>
      </c>
      <c r="G4031" t="s">
        <v>16</v>
      </c>
      <c r="H4031" t="s">
        <v>28</v>
      </c>
      <c r="I4031" t="s">
        <v>50</v>
      </c>
      <c r="J4031" t="s">
        <v>16</v>
      </c>
      <c r="K4031" t="s">
        <v>18</v>
      </c>
      <c r="L4031" t="s">
        <v>5596</v>
      </c>
      <c r="M4031" t="s">
        <v>16</v>
      </c>
      <c r="N4031" t="s">
        <v>16</v>
      </c>
      <c r="O4031" t="s">
        <v>16</v>
      </c>
      <c r="P4031">
        <f t="shared" si="126"/>
        <v>8</v>
      </c>
      <c r="Q4031">
        <f t="shared" si="125"/>
        <v>1</v>
      </c>
      <c r="R4031" t="str">
        <f>IFERROR(VLOOKUP(P4031,Sheet1!$E$30:$F$35,2,FALSE),"")</f>
        <v>grape</v>
      </c>
    </row>
    <row r="4032" spans="1:18">
      <c r="A4032" t="s">
        <v>15</v>
      </c>
      <c r="B4032" t="s">
        <v>7483</v>
      </c>
      <c r="C4032" t="s">
        <v>7482</v>
      </c>
      <c r="D4032" t="s">
        <v>6580</v>
      </c>
      <c r="E4032" t="s">
        <v>7484</v>
      </c>
      <c r="F4032" t="s">
        <v>120</v>
      </c>
      <c r="G4032" t="s">
        <v>16</v>
      </c>
      <c r="H4032" t="s">
        <v>28</v>
      </c>
      <c r="I4032" t="s">
        <v>50</v>
      </c>
      <c r="J4032" t="s">
        <v>16</v>
      </c>
      <c r="K4032" t="s">
        <v>18</v>
      </c>
      <c r="L4032" t="s">
        <v>5596</v>
      </c>
      <c r="M4032" t="s">
        <v>16</v>
      </c>
      <c r="N4032" t="s">
        <v>16</v>
      </c>
      <c r="O4032" t="s">
        <v>16</v>
      </c>
      <c r="P4032">
        <f t="shared" si="126"/>
        <v>0</v>
      </c>
      <c r="Q4032">
        <f t="shared" si="125"/>
        <v>0</v>
      </c>
      <c r="R4032" t="str">
        <f>IFERROR(VLOOKUP(P4032,Sheet1!$E$30:$F$35,2,FALSE),"")</f>
        <v/>
      </c>
    </row>
    <row r="4033" spans="1:18">
      <c r="A4033" t="s">
        <v>15</v>
      </c>
      <c r="B4033" t="s">
        <v>7485</v>
      </c>
      <c r="C4033" t="s">
        <v>7482</v>
      </c>
      <c r="D4033" t="s">
        <v>6582</v>
      </c>
      <c r="E4033" t="s">
        <v>7486</v>
      </c>
      <c r="F4033" t="s">
        <v>275</v>
      </c>
      <c r="G4033" t="s">
        <v>16</v>
      </c>
      <c r="H4033" t="s">
        <v>28</v>
      </c>
      <c r="I4033" t="s">
        <v>50</v>
      </c>
      <c r="J4033" t="s">
        <v>16</v>
      </c>
      <c r="K4033" t="s">
        <v>18</v>
      </c>
      <c r="L4033" t="s">
        <v>5596</v>
      </c>
      <c r="M4033" t="s">
        <v>16</v>
      </c>
      <c r="N4033" t="s">
        <v>16</v>
      </c>
      <c r="O4033" t="s">
        <v>16</v>
      </c>
      <c r="P4033">
        <f t="shared" si="126"/>
        <v>0</v>
      </c>
      <c r="Q4033">
        <f t="shared" si="125"/>
        <v>0</v>
      </c>
      <c r="R4033" t="str">
        <f>IFERROR(VLOOKUP(P4033,Sheet1!$E$30:$F$35,2,FALSE),"")</f>
        <v/>
      </c>
    </row>
    <row r="4034" spans="1:18">
      <c r="A4034" t="s">
        <v>15</v>
      </c>
      <c r="B4034" t="s">
        <v>7487</v>
      </c>
      <c r="C4034" t="s">
        <v>7488</v>
      </c>
      <c r="D4034" t="s">
        <v>1758</v>
      </c>
      <c r="E4034" t="s">
        <v>2062</v>
      </c>
      <c r="F4034" t="s">
        <v>278</v>
      </c>
      <c r="G4034" t="s">
        <v>16</v>
      </c>
      <c r="H4034" t="s">
        <v>28</v>
      </c>
      <c r="I4034" t="s">
        <v>50</v>
      </c>
      <c r="J4034" t="s">
        <v>16</v>
      </c>
      <c r="K4034" t="s">
        <v>18</v>
      </c>
      <c r="L4034" t="s">
        <v>5596</v>
      </c>
      <c r="M4034" t="s">
        <v>16</v>
      </c>
      <c r="N4034" t="s">
        <v>16</v>
      </c>
      <c r="O4034" t="s">
        <v>16</v>
      </c>
      <c r="P4034">
        <f t="shared" si="126"/>
        <v>8</v>
      </c>
      <c r="Q4034">
        <f t="shared" si="125"/>
        <v>1</v>
      </c>
      <c r="R4034" t="str">
        <f>IFERROR(VLOOKUP(P4034,Sheet1!$E$30:$F$35,2,FALSE),"")</f>
        <v>grape</v>
      </c>
    </row>
    <row r="4035" spans="1:18">
      <c r="A4035" t="s">
        <v>15</v>
      </c>
      <c r="B4035" t="s">
        <v>7489</v>
      </c>
      <c r="C4035" t="s">
        <v>7488</v>
      </c>
      <c r="D4035" t="s">
        <v>6585</v>
      </c>
      <c r="E4035" t="s">
        <v>7490</v>
      </c>
      <c r="F4035" t="s">
        <v>121</v>
      </c>
      <c r="G4035" t="s">
        <v>16</v>
      </c>
      <c r="H4035" t="s">
        <v>28</v>
      </c>
      <c r="I4035" t="s">
        <v>50</v>
      </c>
      <c r="J4035" t="s">
        <v>16</v>
      </c>
      <c r="K4035" t="s">
        <v>18</v>
      </c>
      <c r="L4035" t="s">
        <v>5596</v>
      </c>
      <c r="M4035" t="s">
        <v>16</v>
      </c>
      <c r="N4035" t="s">
        <v>16</v>
      </c>
      <c r="O4035" t="s">
        <v>16</v>
      </c>
      <c r="P4035">
        <f t="shared" si="126"/>
        <v>0</v>
      </c>
      <c r="Q4035">
        <f t="shared" si="125"/>
        <v>0</v>
      </c>
      <c r="R4035" t="str">
        <f>IFERROR(VLOOKUP(P4035,Sheet1!$E$30:$F$35,2,FALSE),"")</f>
        <v/>
      </c>
    </row>
    <row r="4036" spans="1:18">
      <c r="A4036" t="s">
        <v>15</v>
      </c>
      <c r="B4036" t="s">
        <v>7491</v>
      </c>
      <c r="C4036" t="s">
        <v>7492</v>
      </c>
      <c r="D4036" t="s">
        <v>6587</v>
      </c>
      <c r="E4036" t="s">
        <v>7493</v>
      </c>
      <c r="F4036" t="s">
        <v>282</v>
      </c>
      <c r="G4036" t="s">
        <v>16</v>
      </c>
      <c r="H4036" t="s">
        <v>28</v>
      </c>
      <c r="I4036" t="s">
        <v>50</v>
      </c>
      <c r="J4036" t="s">
        <v>16</v>
      </c>
      <c r="K4036" t="s">
        <v>18</v>
      </c>
      <c r="L4036" t="s">
        <v>5596</v>
      </c>
      <c r="M4036" t="s">
        <v>16</v>
      </c>
      <c r="N4036" t="s">
        <v>16</v>
      </c>
      <c r="O4036" t="s">
        <v>16</v>
      </c>
      <c r="P4036">
        <f t="shared" si="126"/>
        <v>2</v>
      </c>
      <c r="Q4036">
        <f t="shared" ref="Q4036:Q4099" si="127">IF(P4036=8,1,0)</f>
        <v>0</v>
      </c>
      <c r="R4036" t="str">
        <f>IFERROR(VLOOKUP(P4036,Sheet1!$E$30:$F$35,2,FALSE),"")</f>
        <v>cherry</v>
      </c>
    </row>
    <row r="4037" spans="1:18">
      <c r="A4037" t="s">
        <v>15</v>
      </c>
      <c r="B4037" t="s">
        <v>7494</v>
      </c>
      <c r="C4037" t="s">
        <v>7492</v>
      </c>
      <c r="D4037" t="s">
        <v>2418</v>
      </c>
      <c r="E4037" t="s">
        <v>2688</v>
      </c>
      <c r="F4037" t="s">
        <v>283</v>
      </c>
      <c r="G4037" t="s">
        <v>16</v>
      </c>
      <c r="H4037" t="s">
        <v>28</v>
      </c>
      <c r="I4037" t="s">
        <v>50</v>
      </c>
      <c r="J4037" t="s">
        <v>16</v>
      </c>
      <c r="K4037" t="s">
        <v>18</v>
      </c>
      <c r="L4037" t="s">
        <v>5596</v>
      </c>
      <c r="M4037" t="s">
        <v>16</v>
      </c>
      <c r="N4037" t="s">
        <v>16</v>
      </c>
      <c r="O4037" t="s">
        <v>16</v>
      </c>
      <c r="P4037">
        <f t="shared" ref="P4037:P4100" si="128">C4037-C4036</f>
        <v>0</v>
      </c>
      <c r="Q4037">
        <f t="shared" si="127"/>
        <v>0</v>
      </c>
      <c r="R4037" t="str">
        <f>IFERROR(VLOOKUP(P4037,Sheet1!$E$30:$F$35,2,FALSE),"")</f>
        <v/>
      </c>
    </row>
    <row r="4038" spans="1:18">
      <c r="A4038" t="s">
        <v>15</v>
      </c>
      <c r="B4038" t="s">
        <v>7495</v>
      </c>
      <c r="C4038" t="s">
        <v>7496</v>
      </c>
      <c r="D4038" t="s">
        <v>6590</v>
      </c>
      <c r="E4038" t="s">
        <v>7497</v>
      </c>
      <c r="F4038" t="s">
        <v>123</v>
      </c>
      <c r="G4038" t="s">
        <v>16</v>
      </c>
      <c r="H4038" t="s">
        <v>28</v>
      </c>
      <c r="I4038" t="s">
        <v>50</v>
      </c>
      <c r="J4038" t="s">
        <v>16</v>
      </c>
      <c r="K4038" t="s">
        <v>18</v>
      </c>
      <c r="L4038" t="s">
        <v>5596</v>
      </c>
      <c r="M4038" t="s">
        <v>16</v>
      </c>
      <c r="N4038" t="s">
        <v>16</v>
      </c>
      <c r="O4038" t="s">
        <v>16</v>
      </c>
      <c r="P4038">
        <f t="shared" si="128"/>
        <v>3</v>
      </c>
      <c r="Q4038">
        <f t="shared" si="127"/>
        <v>0</v>
      </c>
      <c r="R4038" t="str">
        <f>IFERROR(VLOOKUP(P4038,Sheet1!$E$30:$F$35,2,FALSE),"")</f>
        <v>rino</v>
      </c>
    </row>
    <row r="4039" spans="1:18">
      <c r="A4039" t="s">
        <v>15</v>
      </c>
      <c r="B4039" t="s">
        <v>7498</v>
      </c>
      <c r="C4039" t="s">
        <v>7496</v>
      </c>
      <c r="D4039" t="s">
        <v>6592</v>
      </c>
      <c r="E4039" t="s">
        <v>7499</v>
      </c>
      <c r="F4039" t="s">
        <v>65</v>
      </c>
      <c r="G4039" t="s">
        <v>16</v>
      </c>
      <c r="H4039" t="s">
        <v>28</v>
      </c>
      <c r="I4039" t="s">
        <v>50</v>
      </c>
      <c r="J4039" t="s">
        <v>16</v>
      </c>
      <c r="K4039" t="s">
        <v>18</v>
      </c>
      <c r="L4039" t="s">
        <v>5596</v>
      </c>
      <c r="M4039" t="s">
        <v>16</v>
      </c>
      <c r="N4039" t="s">
        <v>16</v>
      </c>
      <c r="O4039" t="s">
        <v>16</v>
      </c>
      <c r="P4039">
        <f t="shared" si="128"/>
        <v>0</v>
      </c>
      <c r="Q4039">
        <f t="shared" si="127"/>
        <v>0</v>
      </c>
      <c r="R4039" t="str">
        <f>IFERROR(VLOOKUP(P4039,Sheet1!$E$30:$F$35,2,FALSE),"")</f>
        <v/>
      </c>
    </row>
    <row r="4040" spans="1:18">
      <c r="A4040" t="s">
        <v>15</v>
      </c>
      <c r="B4040" t="s">
        <v>7500</v>
      </c>
      <c r="C4040" t="s">
        <v>7496</v>
      </c>
      <c r="D4040" t="s">
        <v>2420</v>
      </c>
      <c r="E4040" t="s">
        <v>2691</v>
      </c>
      <c r="F4040" t="s">
        <v>287</v>
      </c>
      <c r="G4040" t="s">
        <v>16</v>
      </c>
      <c r="H4040" t="s">
        <v>28</v>
      </c>
      <c r="I4040" t="s">
        <v>50</v>
      </c>
      <c r="J4040" t="s">
        <v>16</v>
      </c>
      <c r="K4040" t="s">
        <v>18</v>
      </c>
      <c r="L4040" t="s">
        <v>5596</v>
      </c>
      <c r="M4040" t="s">
        <v>16</v>
      </c>
      <c r="N4040" t="s">
        <v>16</v>
      </c>
      <c r="O4040" t="s">
        <v>16</v>
      </c>
      <c r="P4040">
        <f t="shared" si="128"/>
        <v>0</v>
      </c>
      <c r="Q4040">
        <f t="shared" si="127"/>
        <v>0</v>
      </c>
      <c r="R4040" t="str">
        <f>IFERROR(VLOOKUP(P4040,Sheet1!$E$30:$F$35,2,FALSE),"")</f>
        <v/>
      </c>
    </row>
    <row r="4041" spans="1:18">
      <c r="A4041" t="s">
        <v>15</v>
      </c>
      <c r="B4041" t="s">
        <v>7501</v>
      </c>
      <c r="C4041" t="s">
        <v>7502</v>
      </c>
      <c r="D4041" t="s">
        <v>6596</v>
      </c>
      <c r="E4041" t="s">
        <v>7503</v>
      </c>
      <c r="F4041" t="s">
        <v>125</v>
      </c>
      <c r="G4041" t="s">
        <v>16</v>
      </c>
      <c r="H4041" t="s">
        <v>28</v>
      </c>
      <c r="I4041" t="s">
        <v>50</v>
      </c>
      <c r="J4041" t="s">
        <v>16</v>
      </c>
      <c r="K4041" t="s">
        <v>18</v>
      </c>
      <c r="L4041" t="s">
        <v>5596</v>
      </c>
      <c r="M4041" t="s">
        <v>16</v>
      </c>
      <c r="N4041" t="s">
        <v>16</v>
      </c>
      <c r="O4041" t="s">
        <v>16</v>
      </c>
      <c r="P4041">
        <f t="shared" si="128"/>
        <v>3</v>
      </c>
      <c r="Q4041">
        <f t="shared" si="127"/>
        <v>0</v>
      </c>
      <c r="R4041" t="str">
        <f>IFERROR(VLOOKUP(P4041,Sheet1!$E$30:$F$35,2,FALSE),"")</f>
        <v>rino</v>
      </c>
    </row>
    <row r="4042" spans="1:18">
      <c r="A4042" t="s">
        <v>15</v>
      </c>
      <c r="B4042" t="s">
        <v>7504</v>
      </c>
      <c r="C4042" t="s">
        <v>7502</v>
      </c>
      <c r="D4042" t="s">
        <v>6598</v>
      </c>
      <c r="E4042" t="s">
        <v>7505</v>
      </c>
      <c r="F4042" t="s">
        <v>72</v>
      </c>
      <c r="G4042" t="s">
        <v>16</v>
      </c>
      <c r="H4042" t="s">
        <v>28</v>
      </c>
      <c r="I4042" t="s">
        <v>50</v>
      </c>
      <c r="J4042" t="s">
        <v>16</v>
      </c>
      <c r="K4042" t="s">
        <v>18</v>
      </c>
      <c r="L4042" t="s">
        <v>5596</v>
      </c>
      <c r="M4042" t="s">
        <v>16</v>
      </c>
      <c r="N4042" t="s">
        <v>16</v>
      </c>
      <c r="O4042" t="s">
        <v>16</v>
      </c>
      <c r="P4042">
        <f t="shared" si="128"/>
        <v>0</v>
      </c>
      <c r="Q4042">
        <f t="shared" si="127"/>
        <v>0</v>
      </c>
      <c r="R4042" t="str">
        <f>IFERROR(VLOOKUP(P4042,Sheet1!$E$30:$F$35,2,FALSE),"")</f>
        <v/>
      </c>
    </row>
    <row r="4043" spans="1:18">
      <c r="A4043" t="s">
        <v>15</v>
      </c>
      <c r="B4043" t="s">
        <v>6885</v>
      </c>
      <c r="C4043" t="s">
        <v>7506</v>
      </c>
      <c r="D4043" t="s">
        <v>2422</v>
      </c>
      <c r="E4043" t="s">
        <v>2692</v>
      </c>
      <c r="F4043" t="s">
        <v>290</v>
      </c>
      <c r="G4043" t="s">
        <v>16</v>
      </c>
      <c r="H4043" t="s">
        <v>28</v>
      </c>
      <c r="I4043" t="s">
        <v>50</v>
      </c>
      <c r="J4043" t="s">
        <v>16</v>
      </c>
      <c r="K4043" t="s">
        <v>18</v>
      </c>
      <c r="L4043" t="s">
        <v>5596</v>
      </c>
      <c r="M4043" t="s">
        <v>16</v>
      </c>
      <c r="N4043" t="s">
        <v>16</v>
      </c>
      <c r="O4043" t="s">
        <v>16</v>
      </c>
      <c r="P4043">
        <f t="shared" si="128"/>
        <v>8</v>
      </c>
      <c r="Q4043">
        <f t="shared" si="127"/>
        <v>1</v>
      </c>
      <c r="R4043" t="str">
        <f>IFERROR(VLOOKUP(P4043,Sheet1!$E$30:$F$35,2,FALSE),"")</f>
        <v>grape</v>
      </c>
    </row>
    <row r="4044" spans="1:18">
      <c r="A4044" t="s">
        <v>15</v>
      </c>
      <c r="B4044" t="s">
        <v>7507</v>
      </c>
      <c r="C4044" t="s">
        <v>7506</v>
      </c>
      <c r="D4044" t="s">
        <v>6602</v>
      </c>
      <c r="E4044" t="s">
        <v>7508</v>
      </c>
      <c r="F4044" t="s">
        <v>127</v>
      </c>
      <c r="G4044" t="s">
        <v>16</v>
      </c>
      <c r="H4044" t="s">
        <v>28</v>
      </c>
      <c r="I4044" t="s">
        <v>50</v>
      </c>
      <c r="J4044" t="s">
        <v>16</v>
      </c>
      <c r="K4044" t="s">
        <v>18</v>
      </c>
      <c r="L4044" t="s">
        <v>5596</v>
      </c>
      <c r="M4044" t="s">
        <v>16</v>
      </c>
      <c r="N4044" t="s">
        <v>16</v>
      </c>
      <c r="O4044" t="s">
        <v>16</v>
      </c>
      <c r="P4044">
        <f t="shared" si="128"/>
        <v>0</v>
      </c>
      <c r="Q4044">
        <f t="shared" si="127"/>
        <v>0</v>
      </c>
      <c r="R4044" t="str">
        <f>IFERROR(VLOOKUP(P4044,Sheet1!$E$30:$F$35,2,FALSE),"")</f>
        <v/>
      </c>
    </row>
    <row r="4045" spans="1:18">
      <c r="A4045" t="s">
        <v>15</v>
      </c>
      <c r="B4045" t="s">
        <v>7509</v>
      </c>
      <c r="C4045" t="s">
        <v>7510</v>
      </c>
      <c r="D4045" t="s">
        <v>6604</v>
      </c>
      <c r="E4045" t="s">
        <v>7511</v>
      </c>
      <c r="F4045" t="s">
        <v>294</v>
      </c>
      <c r="G4045" t="s">
        <v>16</v>
      </c>
      <c r="H4045" t="s">
        <v>28</v>
      </c>
      <c r="I4045" t="s">
        <v>50</v>
      </c>
      <c r="J4045" t="s">
        <v>16</v>
      </c>
      <c r="K4045" t="s">
        <v>18</v>
      </c>
      <c r="L4045" t="s">
        <v>5596</v>
      </c>
      <c r="M4045" t="s">
        <v>16</v>
      </c>
      <c r="N4045" t="s">
        <v>16</v>
      </c>
      <c r="O4045" t="s">
        <v>16</v>
      </c>
      <c r="P4045">
        <f t="shared" si="128"/>
        <v>8</v>
      </c>
      <c r="Q4045">
        <f t="shared" si="127"/>
        <v>1</v>
      </c>
      <c r="R4045" t="str">
        <f>IFERROR(VLOOKUP(P4045,Sheet1!$E$30:$F$35,2,FALSE),"")</f>
        <v>grape</v>
      </c>
    </row>
    <row r="4046" spans="1:18">
      <c r="A4046" t="s">
        <v>15</v>
      </c>
      <c r="B4046" t="s">
        <v>7512</v>
      </c>
      <c r="C4046" t="s">
        <v>7510</v>
      </c>
      <c r="D4046" t="s">
        <v>2423</v>
      </c>
      <c r="E4046" t="s">
        <v>2694</v>
      </c>
      <c r="F4046" t="s">
        <v>297</v>
      </c>
      <c r="G4046" t="s">
        <v>16</v>
      </c>
      <c r="H4046" t="s">
        <v>28</v>
      </c>
      <c r="I4046" t="s">
        <v>50</v>
      </c>
      <c r="J4046" t="s">
        <v>16</v>
      </c>
      <c r="K4046" t="s">
        <v>18</v>
      </c>
      <c r="L4046" t="s">
        <v>5596</v>
      </c>
      <c r="M4046" t="s">
        <v>16</v>
      </c>
      <c r="N4046" t="s">
        <v>16</v>
      </c>
      <c r="O4046" t="s">
        <v>16</v>
      </c>
      <c r="P4046">
        <f t="shared" si="128"/>
        <v>0</v>
      </c>
      <c r="Q4046">
        <f t="shared" si="127"/>
        <v>0</v>
      </c>
      <c r="R4046" t="str">
        <f>IFERROR(VLOOKUP(P4046,Sheet1!$E$30:$F$35,2,FALSE),"")</f>
        <v/>
      </c>
    </row>
    <row r="4047" spans="1:18">
      <c r="A4047" t="s">
        <v>15</v>
      </c>
      <c r="B4047" t="s">
        <v>7513</v>
      </c>
      <c r="C4047" t="s">
        <v>7510</v>
      </c>
      <c r="D4047" t="s">
        <v>6608</v>
      </c>
      <c r="E4047" t="s">
        <v>7514</v>
      </c>
      <c r="F4047" t="s">
        <v>130</v>
      </c>
      <c r="G4047" t="s">
        <v>16</v>
      </c>
      <c r="H4047" t="s">
        <v>28</v>
      </c>
      <c r="I4047" t="s">
        <v>50</v>
      </c>
      <c r="J4047" t="s">
        <v>16</v>
      </c>
      <c r="K4047" t="s">
        <v>18</v>
      </c>
      <c r="L4047" t="s">
        <v>5596</v>
      </c>
      <c r="M4047" t="s">
        <v>16</v>
      </c>
      <c r="N4047" t="s">
        <v>16</v>
      </c>
      <c r="O4047" t="s">
        <v>16</v>
      </c>
      <c r="P4047">
        <f t="shared" si="128"/>
        <v>0</v>
      </c>
      <c r="Q4047">
        <f t="shared" si="127"/>
        <v>0</v>
      </c>
      <c r="R4047" t="str">
        <f>IFERROR(VLOOKUP(P4047,Sheet1!$E$30:$F$35,2,FALSE),"")</f>
        <v/>
      </c>
    </row>
    <row r="4048" spans="1:18">
      <c r="A4048" t="s">
        <v>15</v>
      </c>
      <c r="B4048" t="s">
        <v>7515</v>
      </c>
      <c r="C4048" t="s">
        <v>7510</v>
      </c>
      <c r="D4048" t="s">
        <v>1760</v>
      </c>
      <c r="E4048" t="s">
        <v>2065</v>
      </c>
      <c r="F4048" t="s">
        <v>300</v>
      </c>
      <c r="G4048" t="s">
        <v>16</v>
      </c>
      <c r="H4048" t="s">
        <v>28</v>
      </c>
      <c r="I4048" t="s">
        <v>50</v>
      </c>
      <c r="J4048" t="s">
        <v>16</v>
      </c>
      <c r="K4048" t="s">
        <v>18</v>
      </c>
      <c r="L4048" t="s">
        <v>5596</v>
      </c>
      <c r="M4048" t="s">
        <v>16</v>
      </c>
      <c r="N4048" t="s">
        <v>16</v>
      </c>
      <c r="O4048" t="s">
        <v>16</v>
      </c>
      <c r="P4048">
        <f t="shared" si="128"/>
        <v>0</v>
      </c>
      <c r="Q4048">
        <f t="shared" si="127"/>
        <v>0</v>
      </c>
      <c r="R4048" t="str">
        <f>IFERROR(VLOOKUP(P4048,Sheet1!$E$30:$F$35,2,FALSE),"")</f>
        <v/>
      </c>
    </row>
    <row r="4049" spans="1:18">
      <c r="A4049" t="s">
        <v>15</v>
      </c>
      <c r="B4049" t="s">
        <v>7516</v>
      </c>
      <c r="C4049" t="s">
        <v>7517</v>
      </c>
      <c r="D4049" t="s">
        <v>2426</v>
      </c>
      <c r="E4049" t="s">
        <v>2696</v>
      </c>
      <c r="F4049" t="s">
        <v>302</v>
      </c>
      <c r="G4049" t="s">
        <v>16</v>
      </c>
      <c r="H4049" t="s">
        <v>28</v>
      </c>
      <c r="I4049" t="s">
        <v>50</v>
      </c>
      <c r="J4049" t="s">
        <v>16</v>
      </c>
      <c r="K4049" t="s">
        <v>18</v>
      </c>
      <c r="L4049" t="s">
        <v>5596</v>
      </c>
      <c r="M4049" t="s">
        <v>16</v>
      </c>
      <c r="N4049" t="s">
        <v>16</v>
      </c>
      <c r="O4049" t="s">
        <v>16</v>
      </c>
      <c r="P4049">
        <f t="shared" si="128"/>
        <v>8</v>
      </c>
      <c r="Q4049">
        <f t="shared" si="127"/>
        <v>1</v>
      </c>
      <c r="R4049" t="str">
        <f>IFERROR(VLOOKUP(P4049,Sheet1!$E$30:$F$35,2,FALSE),"")</f>
        <v>grape</v>
      </c>
    </row>
    <row r="4050" spans="1:18">
      <c r="A4050" t="s">
        <v>15</v>
      </c>
      <c r="B4050" t="s">
        <v>7518</v>
      </c>
      <c r="C4050" t="s">
        <v>7519</v>
      </c>
      <c r="D4050" t="s">
        <v>6614</v>
      </c>
      <c r="E4050" t="s">
        <v>7520</v>
      </c>
      <c r="F4050" t="s">
        <v>74</v>
      </c>
      <c r="G4050" t="s">
        <v>16</v>
      </c>
      <c r="H4050" t="s">
        <v>28</v>
      </c>
      <c r="I4050" t="s">
        <v>50</v>
      </c>
      <c r="J4050" t="s">
        <v>16</v>
      </c>
      <c r="K4050" t="s">
        <v>18</v>
      </c>
      <c r="L4050" t="s">
        <v>5596</v>
      </c>
      <c r="M4050" t="s">
        <v>16</v>
      </c>
      <c r="N4050" t="s">
        <v>16</v>
      </c>
      <c r="O4050" t="s">
        <v>16</v>
      </c>
      <c r="P4050">
        <f t="shared" si="128"/>
        <v>3</v>
      </c>
      <c r="Q4050">
        <f t="shared" si="127"/>
        <v>0</v>
      </c>
      <c r="R4050" t="str">
        <f>IFERROR(VLOOKUP(P4050,Sheet1!$E$30:$F$35,2,FALSE),"")</f>
        <v>rino</v>
      </c>
    </row>
    <row r="4051" spans="1:18">
      <c r="A4051" t="s">
        <v>15</v>
      </c>
      <c r="B4051" t="s">
        <v>7521</v>
      </c>
      <c r="C4051" t="s">
        <v>7519</v>
      </c>
      <c r="D4051" t="s">
        <v>1762</v>
      </c>
      <c r="E4051" t="s">
        <v>7522</v>
      </c>
      <c r="F4051" t="s">
        <v>305</v>
      </c>
      <c r="G4051" t="s">
        <v>16</v>
      </c>
      <c r="H4051" t="s">
        <v>28</v>
      </c>
      <c r="I4051" t="s">
        <v>50</v>
      </c>
      <c r="J4051" t="s">
        <v>16</v>
      </c>
      <c r="K4051" t="s">
        <v>18</v>
      </c>
      <c r="L4051" t="s">
        <v>5596</v>
      </c>
      <c r="M4051" t="s">
        <v>16</v>
      </c>
      <c r="N4051" t="s">
        <v>16</v>
      </c>
      <c r="O4051" t="s">
        <v>16</v>
      </c>
      <c r="P4051">
        <f t="shared" si="128"/>
        <v>0</v>
      </c>
      <c r="Q4051">
        <f t="shared" si="127"/>
        <v>0</v>
      </c>
      <c r="R4051" t="str">
        <f>IFERROR(VLOOKUP(P4051,Sheet1!$E$30:$F$35,2,FALSE),"")</f>
        <v/>
      </c>
    </row>
    <row r="4052" spans="1:18">
      <c r="A4052" t="s">
        <v>15</v>
      </c>
      <c r="B4052" t="s">
        <v>7523</v>
      </c>
      <c r="C4052" t="s">
        <v>7524</v>
      </c>
      <c r="D4052" t="s">
        <v>2428</v>
      </c>
      <c r="E4052" t="s">
        <v>2697</v>
      </c>
      <c r="F4052" t="s">
        <v>307</v>
      </c>
      <c r="G4052" t="s">
        <v>16</v>
      </c>
      <c r="H4052" t="s">
        <v>28</v>
      </c>
      <c r="I4052" t="s">
        <v>50</v>
      </c>
      <c r="J4052" t="s">
        <v>16</v>
      </c>
      <c r="K4052" t="s">
        <v>18</v>
      </c>
      <c r="L4052" t="s">
        <v>5596</v>
      </c>
      <c r="M4052" t="s">
        <v>16</v>
      </c>
      <c r="N4052" t="s">
        <v>16</v>
      </c>
      <c r="O4052" t="s">
        <v>16</v>
      </c>
      <c r="P4052">
        <f t="shared" si="128"/>
        <v>3</v>
      </c>
      <c r="Q4052">
        <f t="shared" si="127"/>
        <v>0</v>
      </c>
      <c r="R4052" t="str">
        <f>IFERROR(VLOOKUP(P4052,Sheet1!$E$30:$F$35,2,FALSE),"")</f>
        <v>rino</v>
      </c>
    </row>
    <row r="4053" spans="1:18">
      <c r="A4053" t="s">
        <v>15</v>
      </c>
      <c r="B4053" t="s">
        <v>7525</v>
      </c>
      <c r="C4053" t="s">
        <v>7526</v>
      </c>
      <c r="D4053" t="s">
        <v>6619</v>
      </c>
      <c r="E4053" t="s">
        <v>7527</v>
      </c>
      <c r="F4053" t="s">
        <v>132</v>
      </c>
      <c r="G4053" t="s">
        <v>16</v>
      </c>
      <c r="H4053" t="s">
        <v>28</v>
      </c>
      <c r="I4053" t="s">
        <v>50</v>
      </c>
      <c r="J4053" t="s">
        <v>16</v>
      </c>
      <c r="K4053" t="s">
        <v>18</v>
      </c>
      <c r="L4053" t="s">
        <v>5596</v>
      </c>
      <c r="M4053" t="s">
        <v>16</v>
      </c>
      <c r="N4053" t="s">
        <v>16</v>
      </c>
      <c r="O4053" t="s">
        <v>16</v>
      </c>
      <c r="P4053">
        <f t="shared" si="128"/>
        <v>8</v>
      </c>
      <c r="Q4053">
        <f t="shared" si="127"/>
        <v>1</v>
      </c>
      <c r="R4053" t="str">
        <f>IFERROR(VLOOKUP(P4053,Sheet1!$E$30:$F$35,2,FALSE),"")</f>
        <v>grape</v>
      </c>
    </row>
    <row r="4054" spans="1:18">
      <c r="A4054" t="s">
        <v>15</v>
      </c>
      <c r="B4054" t="s">
        <v>7528</v>
      </c>
      <c r="C4054" t="s">
        <v>7526</v>
      </c>
      <c r="D4054" t="s">
        <v>6622</v>
      </c>
      <c r="E4054" t="s">
        <v>7529</v>
      </c>
      <c r="F4054" t="s">
        <v>310</v>
      </c>
      <c r="G4054" t="s">
        <v>16</v>
      </c>
      <c r="H4054" t="s">
        <v>28</v>
      </c>
      <c r="I4054" t="s">
        <v>50</v>
      </c>
      <c r="J4054" t="s">
        <v>16</v>
      </c>
      <c r="K4054" t="s">
        <v>18</v>
      </c>
      <c r="L4054" t="s">
        <v>5596</v>
      </c>
      <c r="M4054" t="s">
        <v>16</v>
      </c>
      <c r="N4054" t="s">
        <v>16</v>
      </c>
      <c r="O4054" t="s">
        <v>16</v>
      </c>
      <c r="P4054">
        <f t="shared" si="128"/>
        <v>0</v>
      </c>
      <c r="Q4054">
        <f t="shared" si="127"/>
        <v>0</v>
      </c>
      <c r="R4054" t="str">
        <f>IFERROR(VLOOKUP(P4054,Sheet1!$E$30:$F$35,2,FALSE),"")</f>
        <v/>
      </c>
    </row>
    <row r="4055" spans="1:18">
      <c r="A4055" t="s">
        <v>15</v>
      </c>
      <c r="B4055" t="s">
        <v>7530</v>
      </c>
      <c r="C4055" t="s">
        <v>7526</v>
      </c>
      <c r="D4055" t="s">
        <v>2429</v>
      </c>
      <c r="E4055" t="s">
        <v>2700</v>
      </c>
      <c r="F4055" t="s">
        <v>312</v>
      </c>
      <c r="G4055" t="s">
        <v>16</v>
      </c>
      <c r="H4055" t="s">
        <v>28</v>
      </c>
      <c r="I4055" t="s">
        <v>50</v>
      </c>
      <c r="J4055" t="s">
        <v>16</v>
      </c>
      <c r="K4055" t="s">
        <v>18</v>
      </c>
      <c r="L4055" t="s">
        <v>5596</v>
      </c>
      <c r="M4055" t="s">
        <v>16</v>
      </c>
      <c r="N4055" t="s">
        <v>16</v>
      </c>
      <c r="O4055" t="s">
        <v>16</v>
      </c>
      <c r="P4055">
        <f t="shared" si="128"/>
        <v>0</v>
      </c>
      <c r="Q4055">
        <f t="shared" si="127"/>
        <v>0</v>
      </c>
      <c r="R4055" t="str">
        <f>IFERROR(VLOOKUP(P4055,Sheet1!$E$30:$F$35,2,FALSE),"")</f>
        <v/>
      </c>
    </row>
    <row r="4056" spans="1:18">
      <c r="A4056" t="s">
        <v>15</v>
      </c>
      <c r="B4056" t="s">
        <v>7531</v>
      </c>
      <c r="C4056" t="s">
        <v>7526</v>
      </c>
      <c r="D4056" t="s">
        <v>6625</v>
      </c>
      <c r="E4056" t="s">
        <v>7532</v>
      </c>
      <c r="F4056" t="s">
        <v>134</v>
      </c>
      <c r="G4056" t="s">
        <v>16</v>
      </c>
      <c r="H4056" t="s">
        <v>28</v>
      </c>
      <c r="I4056" t="s">
        <v>50</v>
      </c>
      <c r="J4056" t="s">
        <v>16</v>
      </c>
      <c r="K4056" t="s">
        <v>18</v>
      </c>
      <c r="L4056" t="s">
        <v>5596</v>
      </c>
      <c r="M4056" t="s">
        <v>16</v>
      </c>
      <c r="N4056" t="s">
        <v>16</v>
      </c>
      <c r="O4056" t="s">
        <v>16</v>
      </c>
      <c r="P4056">
        <f t="shared" si="128"/>
        <v>0</v>
      </c>
      <c r="Q4056">
        <f t="shared" si="127"/>
        <v>0</v>
      </c>
      <c r="R4056" t="str">
        <f>IFERROR(VLOOKUP(P4056,Sheet1!$E$30:$F$35,2,FALSE),"")</f>
        <v/>
      </c>
    </row>
    <row r="4057" spans="1:18">
      <c r="A4057" t="s">
        <v>15</v>
      </c>
      <c r="B4057" t="s">
        <v>6892</v>
      </c>
      <c r="C4057" t="s">
        <v>7533</v>
      </c>
      <c r="D4057" t="s">
        <v>6626</v>
      </c>
      <c r="E4057" t="s">
        <v>7534</v>
      </c>
      <c r="F4057" t="s">
        <v>314</v>
      </c>
      <c r="G4057" t="s">
        <v>16</v>
      </c>
      <c r="H4057" t="s">
        <v>28</v>
      </c>
      <c r="I4057" t="s">
        <v>50</v>
      </c>
      <c r="J4057" t="s">
        <v>16</v>
      </c>
      <c r="K4057" t="s">
        <v>18</v>
      </c>
      <c r="L4057" t="s">
        <v>5596</v>
      </c>
      <c r="M4057" t="s">
        <v>16</v>
      </c>
      <c r="N4057" t="s">
        <v>16</v>
      </c>
      <c r="O4057" t="s">
        <v>16</v>
      </c>
      <c r="P4057">
        <f t="shared" si="128"/>
        <v>3</v>
      </c>
      <c r="Q4057">
        <f t="shared" si="127"/>
        <v>0</v>
      </c>
      <c r="R4057" t="str">
        <f>IFERROR(VLOOKUP(P4057,Sheet1!$E$30:$F$35,2,FALSE),"")</f>
        <v>rino</v>
      </c>
    </row>
    <row r="4058" spans="1:18">
      <c r="A4058" t="s">
        <v>15</v>
      </c>
      <c r="B4058" t="s">
        <v>7535</v>
      </c>
      <c r="C4058" t="s">
        <v>7533</v>
      </c>
      <c r="D4058" t="s">
        <v>2431</v>
      </c>
      <c r="E4058" t="s">
        <v>2702</v>
      </c>
      <c r="F4058" t="s">
        <v>79</v>
      </c>
      <c r="G4058" t="s">
        <v>16</v>
      </c>
      <c r="H4058" t="s">
        <v>28</v>
      </c>
      <c r="I4058" t="s">
        <v>50</v>
      </c>
      <c r="J4058" t="s">
        <v>16</v>
      </c>
      <c r="K4058" t="s">
        <v>18</v>
      </c>
      <c r="L4058" t="s">
        <v>5596</v>
      </c>
      <c r="M4058" t="s">
        <v>16</v>
      </c>
      <c r="N4058" t="s">
        <v>16</v>
      </c>
      <c r="O4058" t="s">
        <v>16</v>
      </c>
      <c r="P4058">
        <f t="shared" si="128"/>
        <v>0</v>
      </c>
      <c r="Q4058">
        <f t="shared" si="127"/>
        <v>0</v>
      </c>
      <c r="R4058" t="str">
        <f>IFERROR(VLOOKUP(P4058,Sheet1!$E$30:$F$35,2,FALSE),"")</f>
        <v/>
      </c>
    </row>
    <row r="4059" spans="1:18">
      <c r="A4059" t="s">
        <v>15</v>
      </c>
      <c r="B4059" t="s">
        <v>7536</v>
      </c>
      <c r="C4059" t="s">
        <v>7533</v>
      </c>
      <c r="D4059" t="s">
        <v>1766</v>
      </c>
      <c r="E4059" t="s">
        <v>7537</v>
      </c>
      <c r="F4059" t="s">
        <v>136</v>
      </c>
      <c r="G4059" t="s">
        <v>16</v>
      </c>
      <c r="H4059" t="s">
        <v>28</v>
      </c>
      <c r="I4059" t="s">
        <v>50</v>
      </c>
      <c r="J4059" t="s">
        <v>16</v>
      </c>
      <c r="K4059" t="s">
        <v>18</v>
      </c>
      <c r="L4059" t="s">
        <v>5596</v>
      </c>
      <c r="M4059" t="s">
        <v>16</v>
      </c>
      <c r="N4059" t="s">
        <v>16</v>
      </c>
      <c r="O4059" t="s">
        <v>16</v>
      </c>
      <c r="P4059">
        <f t="shared" si="128"/>
        <v>0</v>
      </c>
      <c r="Q4059">
        <f t="shared" si="127"/>
        <v>0</v>
      </c>
      <c r="R4059" t="str">
        <f>IFERROR(VLOOKUP(P4059,Sheet1!$E$30:$F$35,2,FALSE),"")</f>
        <v/>
      </c>
    </row>
    <row r="4060" spans="1:18">
      <c r="A4060" t="s">
        <v>15</v>
      </c>
      <c r="B4060" t="s">
        <v>7538</v>
      </c>
      <c r="C4060" t="s">
        <v>7533</v>
      </c>
      <c r="D4060" t="s">
        <v>6632</v>
      </c>
      <c r="E4060" t="s">
        <v>7539</v>
      </c>
      <c r="F4060" t="s">
        <v>318</v>
      </c>
      <c r="G4060" t="s">
        <v>16</v>
      </c>
      <c r="H4060" t="s">
        <v>28</v>
      </c>
      <c r="I4060" t="s">
        <v>50</v>
      </c>
      <c r="J4060" t="s">
        <v>16</v>
      </c>
      <c r="K4060" t="s">
        <v>18</v>
      </c>
      <c r="L4060" t="s">
        <v>5596</v>
      </c>
      <c r="M4060" t="s">
        <v>16</v>
      </c>
      <c r="N4060" t="s">
        <v>16</v>
      </c>
      <c r="O4060" t="s">
        <v>16</v>
      </c>
      <c r="P4060">
        <f t="shared" si="128"/>
        <v>0</v>
      </c>
      <c r="Q4060">
        <f t="shared" si="127"/>
        <v>0</v>
      </c>
      <c r="R4060" t="str">
        <f>IFERROR(VLOOKUP(P4060,Sheet1!$E$30:$F$35,2,FALSE),"")</f>
        <v/>
      </c>
    </row>
    <row r="4061" spans="1:18">
      <c r="A4061" t="s">
        <v>15</v>
      </c>
      <c r="B4061" t="s">
        <v>7540</v>
      </c>
      <c r="C4061" t="s">
        <v>7541</v>
      </c>
      <c r="D4061" t="s">
        <v>2434</v>
      </c>
      <c r="E4061" t="s">
        <v>2703</v>
      </c>
      <c r="F4061" t="s">
        <v>86</v>
      </c>
      <c r="G4061" t="s">
        <v>16</v>
      </c>
      <c r="H4061" t="s">
        <v>28</v>
      </c>
      <c r="I4061" t="s">
        <v>50</v>
      </c>
      <c r="J4061" t="s">
        <v>16</v>
      </c>
      <c r="K4061" t="s">
        <v>18</v>
      </c>
      <c r="L4061" t="s">
        <v>5596</v>
      </c>
      <c r="M4061" t="s">
        <v>16</v>
      </c>
      <c r="N4061" t="s">
        <v>16</v>
      </c>
      <c r="O4061" t="s">
        <v>16</v>
      </c>
      <c r="P4061">
        <f t="shared" si="128"/>
        <v>3</v>
      </c>
      <c r="Q4061">
        <f t="shared" si="127"/>
        <v>0</v>
      </c>
      <c r="R4061" t="str">
        <f>IFERROR(VLOOKUP(P4061,Sheet1!$E$30:$F$35,2,FALSE),"")</f>
        <v>rino</v>
      </c>
    </row>
    <row r="4062" spans="1:18">
      <c r="A4062" t="s">
        <v>15</v>
      </c>
      <c r="B4062" t="s">
        <v>7542</v>
      </c>
      <c r="C4062" t="s">
        <v>7541</v>
      </c>
      <c r="D4062" t="s">
        <v>1769</v>
      </c>
      <c r="E4062" t="s">
        <v>2067</v>
      </c>
      <c r="F4062" t="s">
        <v>137</v>
      </c>
      <c r="G4062" t="s">
        <v>16</v>
      </c>
      <c r="H4062" t="s">
        <v>28</v>
      </c>
      <c r="I4062" t="s">
        <v>50</v>
      </c>
      <c r="J4062" t="s">
        <v>16</v>
      </c>
      <c r="K4062" t="s">
        <v>18</v>
      </c>
      <c r="L4062" t="s">
        <v>5596</v>
      </c>
      <c r="M4062" t="s">
        <v>16</v>
      </c>
      <c r="N4062" t="s">
        <v>16</v>
      </c>
      <c r="O4062" t="s">
        <v>16</v>
      </c>
      <c r="P4062">
        <f t="shared" si="128"/>
        <v>0</v>
      </c>
      <c r="Q4062">
        <f t="shared" si="127"/>
        <v>0</v>
      </c>
      <c r="R4062" t="str">
        <f>IFERROR(VLOOKUP(P4062,Sheet1!$E$30:$F$35,2,FALSE),"")</f>
        <v/>
      </c>
    </row>
    <row r="4063" spans="1:18">
      <c r="A4063" t="s">
        <v>15</v>
      </c>
      <c r="B4063" t="s">
        <v>7543</v>
      </c>
      <c r="C4063" t="s">
        <v>7541</v>
      </c>
      <c r="D4063" t="s">
        <v>6636</v>
      </c>
      <c r="E4063" t="s">
        <v>7544</v>
      </c>
      <c r="F4063" t="s">
        <v>323</v>
      </c>
      <c r="G4063" t="s">
        <v>16</v>
      </c>
      <c r="H4063" t="s">
        <v>28</v>
      </c>
      <c r="I4063" t="s">
        <v>50</v>
      </c>
      <c r="J4063" t="s">
        <v>16</v>
      </c>
      <c r="K4063" t="s">
        <v>18</v>
      </c>
      <c r="L4063" t="s">
        <v>5596</v>
      </c>
      <c r="M4063" t="s">
        <v>16</v>
      </c>
      <c r="N4063" t="s">
        <v>16</v>
      </c>
      <c r="O4063" t="s">
        <v>16</v>
      </c>
      <c r="P4063">
        <f t="shared" si="128"/>
        <v>0</v>
      </c>
      <c r="Q4063">
        <f t="shared" si="127"/>
        <v>0</v>
      </c>
      <c r="R4063" t="str">
        <f>IFERROR(VLOOKUP(P4063,Sheet1!$E$30:$F$35,2,FALSE),"")</f>
        <v/>
      </c>
    </row>
    <row r="4064" spans="1:18">
      <c r="A4064" t="s">
        <v>15</v>
      </c>
      <c r="B4064" t="s">
        <v>7545</v>
      </c>
      <c r="C4064" t="s">
        <v>7546</v>
      </c>
      <c r="D4064" t="s">
        <v>2435</v>
      </c>
      <c r="E4064" t="s">
        <v>2705</v>
      </c>
      <c r="F4064" t="s">
        <v>325</v>
      </c>
      <c r="G4064" t="s">
        <v>16</v>
      </c>
      <c r="H4064" t="s">
        <v>28</v>
      </c>
      <c r="I4064" t="s">
        <v>50</v>
      </c>
      <c r="J4064" t="s">
        <v>16</v>
      </c>
      <c r="K4064" t="s">
        <v>18</v>
      </c>
      <c r="L4064" t="s">
        <v>5596</v>
      </c>
      <c r="M4064" t="s">
        <v>16</v>
      </c>
      <c r="N4064" t="s">
        <v>16</v>
      </c>
      <c r="O4064" t="s">
        <v>16</v>
      </c>
      <c r="P4064">
        <f t="shared" si="128"/>
        <v>3</v>
      </c>
      <c r="Q4064">
        <f t="shared" si="127"/>
        <v>0</v>
      </c>
      <c r="R4064" t="str">
        <f>IFERROR(VLOOKUP(P4064,Sheet1!$E$30:$F$35,2,FALSE),"")</f>
        <v>rino</v>
      </c>
    </row>
    <row r="4065" spans="1:18">
      <c r="A4065" t="s">
        <v>15</v>
      </c>
      <c r="B4065" t="s">
        <v>7547</v>
      </c>
      <c r="C4065" t="s">
        <v>7548</v>
      </c>
      <c r="D4065" t="s">
        <v>1771</v>
      </c>
      <c r="E4065" t="s">
        <v>7549</v>
      </c>
      <c r="F4065" t="s">
        <v>140</v>
      </c>
      <c r="G4065" t="s">
        <v>16</v>
      </c>
      <c r="H4065" t="s">
        <v>28</v>
      </c>
      <c r="I4065" t="s">
        <v>50</v>
      </c>
      <c r="J4065" t="s">
        <v>16</v>
      </c>
      <c r="K4065" t="s">
        <v>18</v>
      </c>
      <c r="L4065" t="s">
        <v>5596</v>
      </c>
      <c r="M4065" t="s">
        <v>16</v>
      </c>
      <c r="N4065" t="s">
        <v>16</v>
      </c>
      <c r="O4065" t="s">
        <v>16</v>
      </c>
      <c r="P4065">
        <f t="shared" si="128"/>
        <v>8</v>
      </c>
      <c r="Q4065">
        <f t="shared" si="127"/>
        <v>1</v>
      </c>
      <c r="R4065" t="str">
        <f>IFERROR(VLOOKUP(P4065,Sheet1!$E$30:$F$35,2,FALSE),"")</f>
        <v>grape</v>
      </c>
    </row>
    <row r="4066" spans="1:18">
      <c r="A4066" t="s">
        <v>15</v>
      </c>
      <c r="B4066" t="s">
        <v>7550</v>
      </c>
      <c r="C4066" t="s">
        <v>7548</v>
      </c>
      <c r="D4066" t="s">
        <v>6643</v>
      </c>
      <c r="E4066" t="s">
        <v>7551</v>
      </c>
      <c r="F4066" t="s">
        <v>328</v>
      </c>
      <c r="G4066" t="s">
        <v>16</v>
      </c>
      <c r="H4066" t="s">
        <v>28</v>
      </c>
      <c r="I4066" t="s">
        <v>50</v>
      </c>
      <c r="J4066" t="s">
        <v>16</v>
      </c>
      <c r="K4066" t="s">
        <v>18</v>
      </c>
      <c r="L4066" t="s">
        <v>5596</v>
      </c>
      <c r="M4066" t="s">
        <v>16</v>
      </c>
      <c r="N4066" t="s">
        <v>16</v>
      </c>
      <c r="O4066" t="s">
        <v>16</v>
      </c>
      <c r="P4066">
        <f t="shared" si="128"/>
        <v>0</v>
      </c>
      <c r="Q4066">
        <f t="shared" si="127"/>
        <v>0</v>
      </c>
      <c r="R4066" t="str">
        <f>IFERROR(VLOOKUP(P4066,Sheet1!$E$30:$F$35,2,FALSE),"")</f>
        <v/>
      </c>
    </row>
    <row r="4067" spans="1:18">
      <c r="A4067" t="s">
        <v>15</v>
      </c>
      <c r="B4067" t="s">
        <v>7552</v>
      </c>
      <c r="C4067" t="s">
        <v>7548</v>
      </c>
      <c r="D4067" t="s">
        <v>2438</v>
      </c>
      <c r="E4067" t="s">
        <v>2707</v>
      </c>
      <c r="F4067" t="s">
        <v>330</v>
      </c>
      <c r="G4067" t="s">
        <v>16</v>
      </c>
      <c r="H4067" t="s">
        <v>28</v>
      </c>
      <c r="I4067" t="s">
        <v>50</v>
      </c>
      <c r="J4067" t="s">
        <v>16</v>
      </c>
      <c r="K4067" t="s">
        <v>18</v>
      </c>
      <c r="L4067" t="s">
        <v>5596</v>
      </c>
      <c r="M4067" t="s">
        <v>16</v>
      </c>
      <c r="N4067" t="s">
        <v>16</v>
      </c>
      <c r="O4067" t="s">
        <v>16</v>
      </c>
      <c r="P4067">
        <f t="shared" si="128"/>
        <v>0</v>
      </c>
      <c r="Q4067">
        <f t="shared" si="127"/>
        <v>0</v>
      </c>
      <c r="R4067" t="str">
        <f>IFERROR(VLOOKUP(P4067,Sheet1!$E$30:$F$35,2,FALSE),"")</f>
        <v/>
      </c>
    </row>
    <row r="4068" spans="1:18">
      <c r="A4068" t="s">
        <v>15</v>
      </c>
      <c r="B4068" t="s">
        <v>7553</v>
      </c>
      <c r="C4068" t="s">
        <v>7548</v>
      </c>
      <c r="D4068" t="s">
        <v>6646</v>
      </c>
      <c r="E4068" t="s">
        <v>7554</v>
      </c>
      <c r="F4068" t="s">
        <v>142</v>
      </c>
      <c r="G4068" t="s">
        <v>16</v>
      </c>
      <c r="H4068" t="s">
        <v>28</v>
      </c>
      <c r="I4068" t="s">
        <v>50</v>
      </c>
      <c r="J4068" t="s">
        <v>16</v>
      </c>
      <c r="K4068" t="s">
        <v>18</v>
      </c>
      <c r="L4068" t="s">
        <v>5596</v>
      </c>
      <c r="M4068" t="s">
        <v>16</v>
      </c>
      <c r="N4068" t="s">
        <v>16</v>
      </c>
      <c r="O4068" t="s">
        <v>16</v>
      </c>
      <c r="P4068">
        <f t="shared" si="128"/>
        <v>0</v>
      </c>
      <c r="Q4068">
        <f t="shared" si="127"/>
        <v>0</v>
      </c>
      <c r="R4068" t="str">
        <f>IFERROR(VLOOKUP(P4068,Sheet1!$E$30:$F$35,2,FALSE),"")</f>
        <v/>
      </c>
    </row>
    <row r="4069" spans="1:18">
      <c r="A4069" t="s">
        <v>15</v>
      </c>
      <c r="B4069" t="s">
        <v>7555</v>
      </c>
      <c r="C4069" t="s">
        <v>7556</v>
      </c>
      <c r="D4069" t="s">
        <v>6649</v>
      </c>
      <c r="E4069" t="s">
        <v>7557</v>
      </c>
      <c r="F4069" t="s">
        <v>334</v>
      </c>
      <c r="G4069" t="s">
        <v>16</v>
      </c>
      <c r="H4069" t="s">
        <v>28</v>
      </c>
      <c r="I4069" t="s">
        <v>50</v>
      </c>
      <c r="J4069" t="s">
        <v>16</v>
      </c>
      <c r="K4069" t="s">
        <v>18</v>
      </c>
      <c r="L4069" t="s">
        <v>5596</v>
      </c>
      <c r="M4069" t="s">
        <v>16</v>
      </c>
      <c r="N4069" t="s">
        <v>16</v>
      </c>
      <c r="O4069" t="s">
        <v>16</v>
      </c>
      <c r="P4069">
        <f t="shared" si="128"/>
        <v>8</v>
      </c>
      <c r="Q4069">
        <f t="shared" si="127"/>
        <v>1</v>
      </c>
      <c r="R4069" t="str">
        <f>IFERROR(VLOOKUP(P4069,Sheet1!$E$30:$F$35,2,FALSE),"")</f>
        <v>grape</v>
      </c>
    </row>
    <row r="4070" spans="1:18">
      <c r="A4070" t="s">
        <v>15</v>
      </c>
      <c r="B4070" t="s">
        <v>7558</v>
      </c>
      <c r="C4070" t="s">
        <v>7556</v>
      </c>
      <c r="D4070" t="s">
        <v>2441</v>
      </c>
      <c r="E4070" t="s">
        <v>2708</v>
      </c>
      <c r="F4070" t="s">
        <v>336</v>
      </c>
      <c r="G4070" t="s">
        <v>16</v>
      </c>
      <c r="H4070" t="s">
        <v>28</v>
      </c>
      <c r="I4070" t="s">
        <v>50</v>
      </c>
      <c r="J4070" t="s">
        <v>16</v>
      </c>
      <c r="K4070" t="s">
        <v>18</v>
      </c>
      <c r="L4070" t="s">
        <v>5596</v>
      </c>
      <c r="M4070" t="s">
        <v>16</v>
      </c>
      <c r="N4070" t="s">
        <v>16</v>
      </c>
      <c r="O4070" t="s">
        <v>16</v>
      </c>
      <c r="P4070">
        <f t="shared" si="128"/>
        <v>0</v>
      </c>
      <c r="Q4070">
        <f t="shared" si="127"/>
        <v>0</v>
      </c>
      <c r="R4070" t="str">
        <f>IFERROR(VLOOKUP(P4070,Sheet1!$E$30:$F$35,2,FALSE),"")</f>
        <v/>
      </c>
    </row>
    <row r="4071" spans="1:18">
      <c r="A4071" t="s">
        <v>15</v>
      </c>
      <c r="B4071" t="s">
        <v>6899</v>
      </c>
      <c r="C4071" t="s">
        <v>7556</v>
      </c>
      <c r="D4071" t="s">
        <v>6654</v>
      </c>
      <c r="E4071" t="s">
        <v>7559</v>
      </c>
      <c r="F4071" t="s">
        <v>143</v>
      </c>
      <c r="G4071" t="s">
        <v>16</v>
      </c>
      <c r="H4071" t="s">
        <v>28</v>
      </c>
      <c r="I4071" t="s">
        <v>50</v>
      </c>
      <c r="J4071" t="s">
        <v>16</v>
      </c>
      <c r="K4071" t="s">
        <v>18</v>
      </c>
      <c r="L4071" t="s">
        <v>5596</v>
      </c>
      <c r="M4071" t="s">
        <v>16</v>
      </c>
      <c r="N4071" t="s">
        <v>16</v>
      </c>
      <c r="O4071" t="s">
        <v>16</v>
      </c>
      <c r="P4071">
        <f t="shared" si="128"/>
        <v>0</v>
      </c>
      <c r="Q4071">
        <f t="shared" si="127"/>
        <v>0</v>
      </c>
      <c r="R4071" t="str">
        <f>IFERROR(VLOOKUP(P4071,Sheet1!$E$30:$F$35,2,FALSE),"")</f>
        <v/>
      </c>
    </row>
    <row r="4072" spans="1:18">
      <c r="A4072" t="s">
        <v>15</v>
      </c>
      <c r="B4072" t="s">
        <v>7560</v>
      </c>
      <c r="C4072" t="s">
        <v>7561</v>
      </c>
      <c r="D4072" t="s">
        <v>6657</v>
      </c>
      <c r="E4072" t="s">
        <v>7562</v>
      </c>
      <c r="F4072" t="s">
        <v>338</v>
      </c>
      <c r="G4072" t="s">
        <v>16</v>
      </c>
      <c r="H4072" t="s">
        <v>28</v>
      </c>
      <c r="I4072" t="s">
        <v>50</v>
      </c>
      <c r="J4072" t="s">
        <v>16</v>
      </c>
      <c r="K4072" t="s">
        <v>18</v>
      </c>
      <c r="L4072" t="s">
        <v>5596</v>
      </c>
      <c r="M4072" t="s">
        <v>16</v>
      </c>
      <c r="N4072" t="s">
        <v>16</v>
      </c>
      <c r="O4072" t="s">
        <v>16</v>
      </c>
      <c r="P4072">
        <f t="shared" si="128"/>
        <v>8</v>
      </c>
      <c r="Q4072">
        <f t="shared" si="127"/>
        <v>1</v>
      </c>
      <c r="R4072" t="str">
        <f>IFERROR(VLOOKUP(P4072,Sheet1!$E$30:$F$35,2,FALSE),"")</f>
        <v>grape</v>
      </c>
    </row>
    <row r="4073" spans="1:18">
      <c r="A4073" t="s">
        <v>15</v>
      </c>
      <c r="B4073" t="s">
        <v>7563</v>
      </c>
      <c r="C4073" t="s">
        <v>7561</v>
      </c>
      <c r="D4073" t="s">
        <v>1776</v>
      </c>
      <c r="E4073" t="s">
        <v>2710</v>
      </c>
      <c r="F4073" t="s">
        <v>340</v>
      </c>
      <c r="G4073" t="s">
        <v>16</v>
      </c>
      <c r="H4073" t="s">
        <v>28</v>
      </c>
      <c r="I4073" t="s">
        <v>50</v>
      </c>
      <c r="J4073" t="s">
        <v>16</v>
      </c>
      <c r="K4073" t="s">
        <v>18</v>
      </c>
      <c r="L4073" t="s">
        <v>5596</v>
      </c>
      <c r="M4073" t="s">
        <v>16</v>
      </c>
      <c r="N4073" t="s">
        <v>16</v>
      </c>
      <c r="O4073" t="s">
        <v>16</v>
      </c>
      <c r="P4073">
        <f t="shared" si="128"/>
        <v>0</v>
      </c>
      <c r="Q4073">
        <f t="shared" si="127"/>
        <v>0</v>
      </c>
      <c r="R4073" t="str">
        <f>IFERROR(VLOOKUP(P4073,Sheet1!$E$30:$F$35,2,FALSE),"")</f>
        <v/>
      </c>
    </row>
    <row r="4074" spans="1:18">
      <c r="A4074" t="s">
        <v>15</v>
      </c>
      <c r="B4074" t="s">
        <v>7564</v>
      </c>
      <c r="C4074" t="s">
        <v>7561</v>
      </c>
      <c r="D4074" t="s">
        <v>6660</v>
      </c>
      <c r="E4074" t="s">
        <v>7565</v>
      </c>
      <c r="F4074" t="s">
        <v>145</v>
      </c>
      <c r="G4074" t="s">
        <v>16</v>
      </c>
      <c r="H4074" t="s">
        <v>28</v>
      </c>
      <c r="I4074" t="s">
        <v>50</v>
      </c>
      <c r="J4074" t="s">
        <v>16</v>
      </c>
      <c r="K4074" t="s">
        <v>18</v>
      </c>
      <c r="L4074" t="s">
        <v>5596</v>
      </c>
      <c r="M4074" t="s">
        <v>16</v>
      </c>
      <c r="N4074" t="s">
        <v>16</v>
      </c>
      <c r="O4074" t="s">
        <v>16</v>
      </c>
      <c r="P4074">
        <f t="shared" si="128"/>
        <v>0</v>
      </c>
      <c r="Q4074">
        <f t="shared" si="127"/>
        <v>0</v>
      </c>
      <c r="R4074" t="str">
        <f>IFERROR(VLOOKUP(P4074,Sheet1!$E$30:$F$35,2,FALSE),"")</f>
        <v/>
      </c>
    </row>
    <row r="4075" spans="1:18">
      <c r="A4075" t="s">
        <v>15</v>
      </c>
      <c r="B4075" t="s">
        <v>7566</v>
      </c>
      <c r="C4075" t="s">
        <v>7561</v>
      </c>
      <c r="D4075" t="s">
        <v>6661</v>
      </c>
      <c r="E4075" t="s">
        <v>7567</v>
      </c>
      <c r="F4075" t="s">
        <v>91</v>
      </c>
      <c r="G4075" t="s">
        <v>16</v>
      </c>
      <c r="H4075" t="s">
        <v>28</v>
      </c>
      <c r="I4075" t="s">
        <v>50</v>
      </c>
      <c r="J4075" t="s">
        <v>16</v>
      </c>
      <c r="K4075" t="s">
        <v>18</v>
      </c>
      <c r="L4075" t="s">
        <v>5596</v>
      </c>
      <c r="M4075" t="s">
        <v>16</v>
      </c>
      <c r="N4075" t="s">
        <v>16</v>
      </c>
      <c r="O4075" t="s">
        <v>16</v>
      </c>
      <c r="P4075">
        <f t="shared" si="128"/>
        <v>0</v>
      </c>
      <c r="Q4075">
        <f t="shared" si="127"/>
        <v>0</v>
      </c>
      <c r="R4075" t="str">
        <f>IFERROR(VLOOKUP(P4075,Sheet1!$E$30:$F$35,2,FALSE),"")</f>
        <v/>
      </c>
    </row>
    <row r="4076" spans="1:18">
      <c r="A4076" t="s">
        <v>15</v>
      </c>
      <c r="B4076" t="s">
        <v>7568</v>
      </c>
      <c r="C4076" t="s">
        <v>7561</v>
      </c>
      <c r="D4076" t="s">
        <v>1779</v>
      </c>
      <c r="E4076" t="s">
        <v>2069</v>
      </c>
      <c r="F4076" t="s">
        <v>345</v>
      </c>
      <c r="G4076" t="s">
        <v>16</v>
      </c>
      <c r="H4076" t="s">
        <v>28</v>
      </c>
      <c r="I4076" t="s">
        <v>50</v>
      </c>
      <c r="J4076" t="s">
        <v>16</v>
      </c>
      <c r="K4076" t="s">
        <v>18</v>
      </c>
      <c r="L4076" t="s">
        <v>5596</v>
      </c>
      <c r="M4076" t="s">
        <v>16</v>
      </c>
      <c r="N4076" t="s">
        <v>16</v>
      </c>
      <c r="O4076" t="s">
        <v>16</v>
      </c>
      <c r="P4076">
        <f t="shared" si="128"/>
        <v>0</v>
      </c>
      <c r="Q4076">
        <f t="shared" si="127"/>
        <v>0</v>
      </c>
      <c r="R4076" t="str">
        <f>IFERROR(VLOOKUP(P4076,Sheet1!$E$30:$F$35,2,FALSE),"")</f>
        <v/>
      </c>
    </row>
    <row r="4077" spans="1:18">
      <c r="A4077" t="s">
        <v>15</v>
      </c>
      <c r="B4077" t="s">
        <v>7569</v>
      </c>
      <c r="C4077" t="s">
        <v>7561</v>
      </c>
      <c r="D4077" t="s">
        <v>6662</v>
      </c>
      <c r="E4077" t="s">
        <v>7570</v>
      </c>
      <c r="F4077" t="s">
        <v>148</v>
      </c>
      <c r="G4077" t="s">
        <v>16</v>
      </c>
      <c r="H4077" t="s">
        <v>28</v>
      </c>
      <c r="I4077" t="s">
        <v>50</v>
      </c>
      <c r="J4077" t="s">
        <v>16</v>
      </c>
      <c r="K4077" t="s">
        <v>18</v>
      </c>
      <c r="L4077" t="s">
        <v>5596</v>
      </c>
      <c r="M4077" t="s">
        <v>16</v>
      </c>
      <c r="N4077" t="s">
        <v>16</v>
      </c>
      <c r="O4077" t="s">
        <v>16</v>
      </c>
      <c r="P4077">
        <f t="shared" si="128"/>
        <v>0</v>
      </c>
      <c r="Q4077">
        <f t="shared" si="127"/>
        <v>0</v>
      </c>
      <c r="R4077" t="str">
        <f>IFERROR(VLOOKUP(P4077,Sheet1!$E$30:$F$35,2,FALSE),"")</f>
        <v/>
      </c>
    </row>
    <row r="4078" spans="1:18">
      <c r="A4078" t="s">
        <v>15</v>
      </c>
      <c r="B4078" t="s">
        <v>7571</v>
      </c>
      <c r="C4078" t="s">
        <v>7561</v>
      </c>
      <c r="D4078" t="s">
        <v>6664</v>
      </c>
      <c r="E4078" t="s">
        <v>7572</v>
      </c>
      <c r="F4078" t="s">
        <v>348</v>
      </c>
      <c r="G4078" t="s">
        <v>16</v>
      </c>
      <c r="H4078" t="s">
        <v>28</v>
      </c>
      <c r="I4078" t="s">
        <v>50</v>
      </c>
      <c r="J4078" t="s">
        <v>16</v>
      </c>
      <c r="K4078" t="s">
        <v>18</v>
      </c>
      <c r="L4078" t="s">
        <v>5596</v>
      </c>
      <c r="M4078" t="s">
        <v>16</v>
      </c>
      <c r="N4078" t="s">
        <v>16</v>
      </c>
      <c r="O4078" t="s">
        <v>16</v>
      </c>
      <c r="P4078">
        <f t="shared" si="128"/>
        <v>0</v>
      </c>
      <c r="Q4078">
        <f t="shared" si="127"/>
        <v>0</v>
      </c>
      <c r="R4078" t="str">
        <f>IFERROR(VLOOKUP(P4078,Sheet1!$E$30:$F$35,2,FALSE),"")</f>
        <v/>
      </c>
    </row>
    <row r="4079" spans="1:18">
      <c r="A4079" t="s">
        <v>15</v>
      </c>
      <c r="B4079" t="s">
        <v>7573</v>
      </c>
      <c r="C4079" t="s">
        <v>7561</v>
      </c>
      <c r="D4079" t="s">
        <v>2445</v>
      </c>
      <c r="E4079" t="s">
        <v>2712</v>
      </c>
      <c r="F4079" t="s">
        <v>350</v>
      </c>
      <c r="G4079" t="s">
        <v>16</v>
      </c>
      <c r="H4079" t="s">
        <v>28</v>
      </c>
      <c r="I4079" t="s">
        <v>50</v>
      </c>
      <c r="J4079" t="s">
        <v>16</v>
      </c>
      <c r="K4079" t="s">
        <v>18</v>
      </c>
      <c r="L4079" t="s">
        <v>5596</v>
      </c>
      <c r="M4079" t="s">
        <v>16</v>
      </c>
      <c r="N4079" t="s">
        <v>16</v>
      </c>
      <c r="O4079" t="s">
        <v>16</v>
      </c>
      <c r="P4079">
        <f t="shared" si="128"/>
        <v>0</v>
      </c>
      <c r="Q4079">
        <f t="shared" si="127"/>
        <v>0</v>
      </c>
      <c r="R4079" t="str">
        <f>IFERROR(VLOOKUP(P4079,Sheet1!$E$30:$F$35,2,FALSE),"")</f>
        <v/>
      </c>
    </row>
    <row r="4080" spans="1:18">
      <c r="A4080" t="s">
        <v>15</v>
      </c>
      <c r="B4080" t="s">
        <v>7574</v>
      </c>
      <c r="C4080" t="s">
        <v>7575</v>
      </c>
      <c r="D4080" t="s">
        <v>6668</v>
      </c>
      <c r="E4080" t="s">
        <v>7576</v>
      </c>
      <c r="F4080" t="s">
        <v>150</v>
      </c>
      <c r="G4080" t="s">
        <v>16</v>
      </c>
      <c r="H4080" t="s">
        <v>28</v>
      </c>
      <c r="I4080" t="s">
        <v>50</v>
      </c>
      <c r="J4080" t="s">
        <v>16</v>
      </c>
      <c r="K4080" t="s">
        <v>18</v>
      </c>
      <c r="L4080" t="s">
        <v>5596</v>
      </c>
      <c r="M4080" t="s">
        <v>16</v>
      </c>
      <c r="N4080" t="s">
        <v>16</v>
      </c>
      <c r="O4080" t="s">
        <v>16</v>
      </c>
      <c r="P4080">
        <f t="shared" si="128"/>
        <v>2</v>
      </c>
      <c r="Q4080">
        <f t="shared" si="127"/>
        <v>0</v>
      </c>
      <c r="R4080" t="str">
        <f>IFERROR(VLOOKUP(P4080,Sheet1!$E$30:$F$35,2,FALSE),"")</f>
        <v>cherry</v>
      </c>
    </row>
    <row r="4081" spans="1:18">
      <c r="A4081" t="s">
        <v>15</v>
      </c>
      <c r="B4081" t="s">
        <v>7577</v>
      </c>
      <c r="C4081" t="s">
        <v>7575</v>
      </c>
      <c r="D4081" t="s">
        <v>6670</v>
      </c>
      <c r="E4081" t="s">
        <v>7578</v>
      </c>
      <c r="F4081" t="s">
        <v>353</v>
      </c>
      <c r="G4081" t="s">
        <v>16</v>
      </c>
      <c r="H4081" t="s">
        <v>28</v>
      </c>
      <c r="I4081" t="s">
        <v>50</v>
      </c>
      <c r="J4081" t="s">
        <v>16</v>
      </c>
      <c r="K4081" t="s">
        <v>18</v>
      </c>
      <c r="L4081" t="s">
        <v>5596</v>
      </c>
      <c r="M4081" t="s">
        <v>16</v>
      </c>
      <c r="N4081" t="s">
        <v>16</v>
      </c>
      <c r="O4081" t="s">
        <v>16</v>
      </c>
      <c r="P4081">
        <f t="shared" si="128"/>
        <v>0</v>
      </c>
      <c r="Q4081">
        <f t="shared" si="127"/>
        <v>0</v>
      </c>
      <c r="R4081" t="str">
        <f>IFERROR(VLOOKUP(P4081,Sheet1!$E$30:$F$35,2,FALSE),"")</f>
        <v/>
      </c>
    </row>
    <row r="4082" spans="1:18">
      <c r="A4082" t="s">
        <v>15</v>
      </c>
      <c r="B4082" t="s">
        <v>7579</v>
      </c>
      <c r="C4082" t="s">
        <v>7575</v>
      </c>
      <c r="D4082" t="s">
        <v>2446</v>
      </c>
      <c r="E4082" t="s">
        <v>2715</v>
      </c>
      <c r="F4082" t="s">
        <v>356</v>
      </c>
      <c r="G4082" t="s">
        <v>16</v>
      </c>
      <c r="H4082" t="s">
        <v>28</v>
      </c>
      <c r="I4082" t="s">
        <v>50</v>
      </c>
      <c r="J4082" t="s">
        <v>16</v>
      </c>
      <c r="K4082" t="s">
        <v>18</v>
      </c>
      <c r="L4082" t="s">
        <v>5596</v>
      </c>
      <c r="M4082" t="s">
        <v>16</v>
      </c>
      <c r="N4082" t="s">
        <v>16</v>
      </c>
      <c r="O4082" t="s">
        <v>16</v>
      </c>
      <c r="P4082">
        <f t="shared" si="128"/>
        <v>0</v>
      </c>
      <c r="Q4082">
        <f t="shared" si="127"/>
        <v>0</v>
      </c>
      <c r="R4082" t="str">
        <f>IFERROR(VLOOKUP(P4082,Sheet1!$E$30:$F$35,2,FALSE),"")</f>
        <v/>
      </c>
    </row>
    <row r="4083" spans="1:18">
      <c r="A4083" t="s">
        <v>15</v>
      </c>
      <c r="B4083" t="s">
        <v>7580</v>
      </c>
      <c r="C4083" t="s">
        <v>7575</v>
      </c>
      <c r="D4083" t="s">
        <v>6673</v>
      </c>
      <c r="E4083" t="s">
        <v>7581</v>
      </c>
      <c r="F4083" t="s">
        <v>153</v>
      </c>
      <c r="G4083" t="s">
        <v>16</v>
      </c>
      <c r="H4083" t="s">
        <v>28</v>
      </c>
      <c r="I4083" t="s">
        <v>50</v>
      </c>
      <c r="J4083" t="s">
        <v>16</v>
      </c>
      <c r="K4083" t="s">
        <v>18</v>
      </c>
      <c r="L4083" t="s">
        <v>5596</v>
      </c>
      <c r="M4083" t="s">
        <v>16</v>
      </c>
      <c r="N4083" t="s">
        <v>16</v>
      </c>
      <c r="O4083" t="s">
        <v>16</v>
      </c>
      <c r="P4083">
        <f t="shared" si="128"/>
        <v>0</v>
      </c>
      <c r="Q4083">
        <f t="shared" si="127"/>
        <v>0</v>
      </c>
      <c r="R4083" t="str">
        <f>IFERROR(VLOOKUP(P4083,Sheet1!$E$30:$F$35,2,FALSE),"")</f>
        <v/>
      </c>
    </row>
    <row r="4084" spans="1:18">
      <c r="A4084" t="s">
        <v>15</v>
      </c>
      <c r="B4084" t="s">
        <v>7582</v>
      </c>
      <c r="C4084" t="s">
        <v>7575</v>
      </c>
      <c r="D4084" t="s">
        <v>1786</v>
      </c>
      <c r="E4084" t="s">
        <v>7583</v>
      </c>
      <c r="F4084" t="s">
        <v>360</v>
      </c>
      <c r="G4084" t="s">
        <v>16</v>
      </c>
      <c r="H4084" t="s">
        <v>28</v>
      </c>
      <c r="I4084" t="s">
        <v>50</v>
      </c>
      <c r="J4084" t="s">
        <v>16</v>
      </c>
      <c r="K4084" t="s">
        <v>18</v>
      </c>
      <c r="L4084" t="s">
        <v>5596</v>
      </c>
      <c r="M4084" t="s">
        <v>16</v>
      </c>
      <c r="N4084" t="s">
        <v>16</v>
      </c>
      <c r="O4084" t="s">
        <v>16</v>
      </c>
      <c r="P4084">
        <f t="shared" si="128"/>
        <v>0</v>
      </c>
      <c r="Q4084">
        <f t="shared" si="127"/>
        <v>0</v>
      </c>
      <c r="R4084" t="str">
        <f>IFERROR(VLOOKUP(P4084,Sheet1!$E$30:$F$35,2,FALSE),"")</f>
        <v/>
      </c>
    </row>
    <row r="4085" spans="1:18">
      <c r="A4085" t="s">
        <v>15</v>
      </c>
      <c r="B4085" t="s">
        <v>6907</v>
      </c>
      <c r="C4085" t="s">
        <v>7584</v>
      </c>
      <c r="D4085" t="s">
        <v>2448</v>
      </c>
      <c r="E4085" t="s">
        <v>2717</v>
      </c>
      <c r="F4085" t="s">
        <v>361</v>
      </c>
      <c r="G4085" t="s">
        <v>16</v>
      </c>
      <c r="H4085" t="s">
        <v>28</v>
      </c>
      <c r="I4085" t="s">
        <v>50</v>
      </c>
      <c r="J4085" t="s">
        <v>16</v>
      </c>
      <c r="K4085" t="s">
        <v>18</v>
      </c>
      <c r="L4085" t="s">
        <v>5596</v>
      </c>
      <c r="M4085" t="s">
        <v>16</v>
      </c>
      <c r="N4085" t="s">
        <v>16</v>
      </c>
      <c r="O4085" t="s">
        <v>16</v>
      </c>
      <c r="P4085">
        <f t="shared" si="128"/>
        <v>3</v>
      </c>
      <c r="Q4085">
        <f t="shared" si="127"/>
        <v>0</v>
      </c>
      <c r="R4085" t="str">
        <f>IFERROR(VLOOKUP(P4085,Sheet1!$E$30:$F$35,2,FALSE),"")</f>
        <v>rino</v>
      </c>
    </row>
    <row r="4086" spans="1:18">
      <c r="A4086" t="s">
        <v>15</v>
      </c>
      <c r="B4086" t="s">
        <v>7585</v>
      </c>
      <c r="C4086" t="s">
        <v>7586</v>
      </c>
      <c r="D4086" t="s">
        <v>6677</v>
      </c>
      <c r="E4086" t="s">
        <v>7587</v>
      </c>
      <c r="F4086" t="s">
        <v>154</v>
      </c>
      <c r="G4086" t="s">
        <v>16</v>
      </c>
      <c r="H4086" t="s">
        <v>28</v>
      </c>
      <c r="I4086" t="s">
        <v>50</v>
      </c>
      <c r="J4086" t="s">
        <v>16</v>
      </c>
      <c r="K4086" t="s">
        <v>18</v>
      </c>
      <c r="L4086" t="s">
        <v>5596</v>
      </c>
      <c r="M4086" t="s">
        <v>16</v>
      </c>
      <c r="N4086" t="s">
        <v>16</v>
      </c>
      <c r="O4086" t="s">
        <v>16</v>
      </c>
      <c r="P4086">
        <f t="shared" si="128"/>
        <v>3</v>
      </c>
      <c r="Q4086">
        <f t="shared" si="127"/>
        <v>0</v>
      </c>
      <c r="R4086" t="str">
        <f>IFERROR(VLOOKUP(P4086,Sheet1!$E$30:$F$35,2,FALSE),"")</f>
        <v>rino</v>
      </c>
    </row>
    <row r="4087" spans="1:18">
      <c r="A4087" t="s">
        <v>15</v>
      </c>
      <c r="B4087" t="s">
        <v>7588</v>
      </c>
      <c r="C4087" t="s">
        <v>7586</v>
      </c>
      <c r="D4087" t="s">
        <v>6679</v>
      </c>
      <c r="E4087" t="s">
        <v>7589</v>
      </c>
      <c r="F4087" t="s">
        <v>365</v>
      </c>
      <c r="G4087" t="s">
        <v>16</v>
      </c>
      <c r="H4087" t="s">
        <v>28</v>
      </c>
      <c r="I4087" t="s">
        <v>50</v>
      </c>
      <c r="J4087" t="s">
        <v>16</v>
      </c>
      <c r="K4087" t="s">
        <v>18</v>
      </c>
      <c r="L4087" t="s">
        <v>5596</v>
      </c>
      <c r="M4087" t="s">
        <v>16</v>
      </c>
      <c r="N4087" t="s">
        <v>16</v>
      </c>
      <c r="O4087" t="s">
        <v>16</v>
      </c>
      <c r="P4087">
        <f t="shared" si="128"/>
        <v>0</v>
      </c>
      <c r="Q4087">
        <f t="shared" si="127"/>
        <v>0</v>
      </c>
      <c r="R4087" t="str">
        <f>IFERROR(VLOOKUP(P4087,Sheet1!$E$30:$F$35,2,FALSE),"")</f>
        <v/>
      </c>
    </row>
    <row r="4088" spans="1:18">
      <c r="A4088" t="s">
        <v>15</v>
      </c>
      <c r="B4088" t="s">
        <v>7590</v>
      </c>
      <c r="C4088" t="s">
        <v>7586</v>
      </c>
      <c r="D4088" t="s">
        <v>2450</v>
      </c>
      <c r="E4088" t="s">
        <v>2718</v>
      </c>
      <c r="F4088" t="s">
        <v>367</v>
      </c>
      <c r="G4088" t="s">
        <v>16</v>
      </c>
      <c r="H4088" t="s">
        <v>28</v>
      </c>
      <c r="I4088" t="s">
        <v>50</v>
      </c>
      <c r="J4088" t="s">
        <v>16</v>
      </c>
      <c r="K4088" t="s">
        <v>18</v>
      </c>
      <c r="L4088" t="s">
        <v>5596</v>
      </c>
      <c r="M4088" t="s">
        <v>16</v>
      </c>
      <c r="N4088" t="s">
        <v>16</v>
      </c>
      <c r="O4088" t="s">
        <v>16</v>
      </c>
      <c r="P4088">
        <f t="shared" si="128"/>
        <v>0</v>
      </c>
      <c r="Q4088">
        <f t="shared" si="127"/>
        <v>0</v>
      </c>
      <c r="R4088" t="str">
        <f>IFERROR(VLOOKUP(P4088,Sheet1!$E$30:$F$35,2,FALSE),"")</f>
        <v/>
      </c>
    </row>
    <row r="4089" spans="1:18">
      <c r="A4089" t="s">
        <v>15</v>
      </c>
      <c r="B4089" t="s">
        <v>7591</v>
      </c>
      <c r="C4089" t="s">
        <v>7586</v>
      </c>
      <c r="D4089" t="s">
        <v>6683</v>
      </c>
      <c r="E4089" t="s">
        <v>7592</v>
      </c>
      <c r="F4089" t="s">
        <v>93</v>
      </c>
      <c r="G4089" t="s">
        <v>16</v>
      </c>
      <c r="H4089" t="s">
        <v>28</v>
      </c>
      <c r="I4089" t="s">
        <v>50</v>
      </c>
      <c r="J4089" t="s">
        <v>16</v>
      </c>
      <c r="K4089" t="s">
        <v>18</v>
      </c>
      <c r="L4089" t="s">
        <v>5596</v>
      </c>
      <c r="M4089" t="s">
        <v>16</v>
      </c>
      <c r="N4089" t="s">
        <v>16</v>
      </c>
      <c r="O4089" t="s">
        <v>16</v>
      </c>
      <c r="P4089">
        <f t="shared" si="128"/>
        <v>0</v>
      </c>
      <c r="Q4089">
        <f t="shared" si="127"/>
        <v>0</v>
      </c>
      <c r="R4089" t="str">
        <f>IFERROR(VLOOKUP(P4089,Sheet1!$E$30:$F$35,2,FALSE),"")</f>
        <v/>
      </c>
    </row>
    <row r="4090" spans="1:18">
      <c r="A4090" t="s">
        <v>15</v>
      </c>
      <c r="B4090" t="s">
        <v>7593</v>
      </c>
      <c r="C4090" t="s">
        <v>7586</v>
      </c>
      <c r="D4090" t="s">
        <v>6686</v>
      </c>
      <c r="E4090" t="s">
        <v>2072</v>
      </c>
      <c r="F4090" t="s">
        <v>370</v>
      </c>
      <c r="G4090" t="s">
        <v>16</v>
      </c>
      <c r="H4090" t="s">
        <v>28</v>
      </c>
      <c r="I4090" t="s">
        <v>50</v>
      </c>
      <c r="J4090" t="s">
        <v>16</v>
      </c>
      <c r="K4090" t="s">
        <v>18</v>
      </c>
      <c r="L4090" t="s">
        <v>5596</v>
      </c>
      <c r="M4090" t="s">
        <v>16</v>
      </c>
      <c r="N4090" t="s">
        <v>16</v>
      </c>
      <c r="O4090" t="s">
        <v>16</v>
      </c>
      <c r="P4090">
        <f t="shared" si="128"/>
        <v>0</v>
      </c>
      <c r="Q4090">
        <f t="shared" si="127"/>
        <v>0</v>
      </c>
      <c r="R4090" t="str">
        <f>IFERROR(VLOOKUP(P4090,Sheet1!$E$30:$F$35,2,FALSE),"")</f>
        <v/>
      </c>
    </row>
    <row r="4091" spans="1:18">
      <c r="A4091" t="s">
        <v>15</v>
      </c>
      <c r="B4091" t="s">
        <v>7594</v>
      </c>
      <c r="C4091" t="s">
        <v>7595</v>
      </c>
      <c r="D4091" t="s">
        <v>2452</v>
      </c>
      <c r="E4091" t="s">
        <v>2720</v>
      </c>
      <c r="F4091" t="s">
        <v>372</v>
      </c>
      <c r="G4091" t="s">
        <v>16</v>
      </c>
      <c r="H4091" t="s">
        <v>28</v>
      </c>
      <c r="I4091" t="s">
        <v>50</v>
      </c>
      <c r="J4091" t="s">
        <v>16</v>
      </c>
      <c r="K4091" t="s">
        <v>18</v>
      </c>
      <c r="L4091" t="s">
        <v>5596</v>
      </c>
      <c r="M4091" t="s">
        <v>16</v>
      </c>
      <c r="N4091" t="s">
        <v>16</v>
      </c>
      <c r="O4091" t="s">
        <v>16</v>
      </c>
      <c r="P4091">
        <f t="shared" si="128"/>
        <v>8</v>
      </c>
      <c r="Q4091">
        <f t="shared" si="127"/>
        <v>1</v>
      </c>
      <c r="R4091" t="str">
        <f>IFERROR(VLOOKUP(P4091,Sheet1!$E$30:$F$35,2,FALSE),"")</f>
        <v>grape</v>
      </c>
    </row>
    <row r="4092" spans="1:18">
      <c r="A4092" t="s">
        <v>15</v>
      </c>
      <c r="B4092" t="s">
        <v>7596</v>
      </c>
      <c r="C4092" t="s">
        <v>7597</v>
      </c>
      <c r="D4092" t="s">
        <v>1788</v>
      </c>
      <c r="E4092" t="s">
        <v>7598</v>
      </c>
      <c r="F4092" t="s">
        <v>157</v>
      </c>
      <c r="G4092" t="s">
        <v>16</v>
      </c>
      <c r="H4092" t="s">
        <v>28</v>
      </c>
      <c r="I4092" t="s">
        <v>50</v>
      </c>
      <c r="J4092" t="s">
        <v>16</v>
      </c>
      <c r="K4092" t="s">
        <v>18</v>
      </c>
      <c r="L4092" t="s">
        <v>5596</v>
      </c>
      <c r="M4092" t="s">
        <v>16</v>
      </c>
      <c r="N4092" t="s">
        <v>16</v>
      </c>
      <c r="O4092" t="s">
        <v>16</v>
      </c>
      <c r="P4092">
        <f t="shared" si="128"/>
        <v>8</v>
      </c>
      <c r="Q4092">
        <f t="shared" si="127"/>
        <v>1</v>
      </c>
      <c r="R4092" t="str">
        <f>IFERROR(VLOOKUP(P4092,Sheet1!$E$30:$F$35,2,FALSE),"")</f>
        <v>grape</v>
      </c>
    </row>
    <row r="4093" spans="1:18">
      <c r="A4093" t="s">
        <v>15</v>
      </c>
      <c r="B4093" t="s">
        <v>7599</v>
      </c>
      <c r="C4093" t="s">
        <v>7597</v>
      </c>
      <c r="D4093" t="s">
        <v>6690</v>
      </c>
      <c r="E4093" t="s">
        <v>7600</v>
      </c>
      <c r="F4093" t="s">
        <v>376</v>
      </c>
      <c r="G4093" t="s">
        <v>16</v>
      </c>
      <c r="H4093" t="s">
        <v>28</v>
      </c>
      <c r="I4093" t="s">
        <v>50</v>
      </c>
      <c r="J4093" t="s">
        <v>16</v>
      </c>
      <c r="K4093" t="s">
        <v>18</v>
      </c>
      <c r="L4093" t="s">
        <v>5596</v>
      </c>
      <c r="M4093" t="s">
        <v>16</v>
      </c>
      <c r="N4093" t="s">
        <v>16</v>
      </c>
      <c r="O4093" t="s">
        <v>16</v>
      </c>
      <c r="P4093">
        <f t="shared" si="128"/>
        <v>0</v>
      </c>
      <c r="Q4093">
        <f t="shared" si="127"/>
        <v>0</v>
      </c>
      <c r="R4093" t="str">
        <f>IFERROR(VLOOKUP(P4093,Sheet1!$E$30:$F$35,2,FALSE),"")</f>
        <v/>
      </c>
    </row>
    <row r="4094" spans="1:18">
      <c r="A4094" t="s">
        <v>15</v>
      </c>
      <c r="B4094" t="s">
        <v>7601</v>
      </c>
      <c r="C4094" t="s">
        <v>7597</v>
      </c>
      <c r="D4094" t="s">
        <v>2455</v>
      </c>
      <c r="E4094" t="s">
        <v>2722</v>
      </c>
      <c r="F4094" t="s">
        <v>378</v>
      </c>
      <c r="G4094" t="s">
        <v>16</v>
      </c>
      <c r="H4094" t="s">
        <v>28</v>
      </c>
      <c r="I4094" t="s">
        <v>50</v>
      </c>
      <c r="J4094" t="s">
        <v>16</v>
      </c>
      <c r="K4094" t="s">
        <v>18</v>
      </c>
      <c r="L4094" t="s">
        <v>5596</v>
      </c>
      <c r="M4094" t="s">
        <v>16</v>
      </c>
      <c r="N4094" t="s">
        <v>16</v>
      </c>
      <c r="O4094" t="s">
        <v>16</v>
      </c>
      <c r="P4094">
        <f t="shared" si="128"/>
        <v>0</v>
      </c>
      <c r="Q4094">
        <f t="shared" si="127"/>
        <v>0</v>
      </c>
      <c r="R4094" t="str">
        <f>IFERROR(VLOOKUP(P4094,Sheet1!$E$30:$F$35,2,FALSE),"")</f>
        <v/>
      </c>
    </row>
    <row r="4095" spans="1:18">
      <c r="A4095" t="s">
        <v>15</v>
      </c>
      <c r="B4095" t="s">
        <v>7602</v>
      </c>
      <c r="C4095" t="s">
        <v>7597</v>
      </c>
      <c r="D4095" t="s">
        <v>6693</v>
      </c>
      <c r="E4095" t="s">
        <v>7603</v>
      </c>
      <c r="F4095" t="s">
        <v>160</v>
      </c>
      <c r="G4095" t="s">
        <v>16</v>
      </c>
      <c r="H4095" t="s">
        <v>28</v>
      </c>
      <c r="I4095" t="s">
        <v>50</v>
      </c>
      <c r="J4095" t="s">
        <v>16</v>
      </c>
      <c r="K4095" t="s">
        <v>18</v>
      </c>
      <c r="L4095" t="s">
        <v>5596</v>
      </c>
      <c r="M4095" t="s">
        <v>16</v>
      </c>
      <c r="N4095" t="s">
        <v>16</v>
      </c>
      <c r="O4095" t="s">
        <v>16</v>
      </c>
      <c r="P4095">
        <f t="shared" si="128"/>
        <v>0</v>
      </c>
      <c r="Q4095">
        <f t="shared" si="127"/>
        <v>0</v>
      </c>
      <c r="R4095" t="str">
        <f>IFERROR(VLOOKUP(P4095,Sheet1!$E$30:$F$35,2,FALSE),"")</f>
        <v/>
      </c>
    </row>
    <row r="4096" spans="1:18">
      <c r="A4096" t="s">
        <v>15</v>
      </c>
      <c r="B4096" t="s">
        <v>7604</v>
      </c>
      <c r="C4096" t="s">
        <v>7597</v>
      </c>
      <c r="D4096" t="s">
        <v>6695</v>
      </c>
      <c r="E4096" t="s">
        <v>7605</v>
      </c>
      <c r="F4096" t="s">
        <v>382</v>
      </c>
      <c r="G4096" t="s">
        <v>16</v>
      </c>
      <c r="H4096" t="s">
        <v>28</v>
      </c>
      <c r="I4096" t="s">
        <v>50</v>
      </c>
      <c r="J4096" t="s">
        <v>16</v>
      </c>
      <c r="K4096" t="s">
        <v>18</v>
      </c>
      <c r="L4096" t="s">
        <v>5596</v>
      </c>
      <c r="M4096" t="s">
        <v>16</v>
      </c>
      <c r="N4096" t="s">
        <v>16</v>
      </c>
      <c r="O4096" t="s">
        <v>16</v>
      </c>
      <c r="P4096">
        <f t="shared" si="128"/>
        <v>0</v>
      </c>
      <c r="Q4096">
        <f t="shared" si="127"/>
        <v>0</v>
      </c>
      <c r="R4096" t="str">
        <f>IFERROR(VLOOKUP(P4096,Sheet1!$E$30:$F$35,2,FALSE),"")</f>
        <v/>
      </c>
    </row>
    <row r="4097" spans="1:18">
      <c r="A4097" t="s">
        <v>15</v>
      </c>
      <c r="B4097" t="s">
        <v>7606</v>
      </c>
      <c r="C4097" t="s">
        <v>7597</v>
      </c>
      <c r="D4097" t="s">
        <v>2456</v>
      </c>
      <c r="E4097" t="s">
        <v>2723</v>
      </c>
      <c r="F4097" t="s">
        <v>385</v>
      </c>
      <c r="G4097" t="s">
        <v>16</v>
      </c>
      <c r="H4097" t="s">
        <v>28</v>
      </c>
      <c r="I4097" t="s">
        <v>50</v>
      </c>
      <c r="J4097" t="s">
        <v>16</v>
      </c>
      <c r="K4097" t="s">
        <v>18</v>
      </c>
      <c r="L4097" t="s">
        <v>5596</v>
      </c>
      <c r="M4097" t="s">
        <v>16</v>
      </c>
      <c r="N4097" t="s">
        <v>16</v>
      </c>
      <c r="O4097" t="s">
        <v>16</v>
      </c>
      <c r="P4097">
        <f t="shared" si="128"/>
        <v>0</v>
      </c>
      <c r="Q4097">
        <f t="shared" si="127"/>
        <v>0</v>
      </c>
      <c r="R4097" t="str">
        <f>IFERROR(VLOOKUP(P4097,Sheet1!$E$30:$F$35,2,FALSE),"")</f>
        <v/>
      </c>
    </row>
    <row r="4098" spans="1:18">
      <c r="A4098" t="s">
        <v>15</v>
      </c>
      <c r="B4098" t="s">
        <v>7607</v>
      </c>
      <c r="C4098" t="s">
        <v>7597</v>
      </c>
      <c r="D4098" t="s">
        <v>6697</v>
      </c>
      <c r="E4098" t="s">
        <v>7608</v>
      </c>
      <c r="F4098" t="s">
        <v>161</v>
      </c>
      <c r="G4098" t="s">
        <v>16</v>
      </c>
      <c r="H4098" t="s">
        <v>28</v>
      </c>
      <c r="I4098" t="s">
        <v>50</v>
      </c>
      <c r="J4098" t="s">
        <v>16</v>
      </c>
      <c r="K4098" t="s">
        <v>18</v>
      </c>
      <c r="L4098" t="s">
        <v>5596</v>
      </c>
      <c r="M4098" t="s">
        <v>16</v>
      </c>
      <c r="N4098" t="s">
        <v>16</v>
      </c>
      <c r="O4098" t="s">
        <v>16</v>
      </c>
      <c r="P4098">
        <f t="shared" si="128"/>
        <v>0</v>
      </c>
      <c r="Q4098">
        <f t="shared" si="127"/>
        <v>0</v>
      </c>
      <c r="R4098" t="str">
        <f>IFERROR(VLOOKUP(P4098,Sheet1!$E$30:$F$35,2,FALSE),"")</f>
        <v/>
      </c>
    </row>
    <row r="4099" spans="1:18">
      <c r="A4099" t="s">
        <v>15</v>
      </c>
      <c r="B4099" t="s">
        <v>6915</v>
      </c>
      <c r="C4099" t="s">
        <v>7597</v>
      </c>
      <c r="D4099" t="s">
        <v>6699</v>
      </c>
      <c r="E4099" t="s">
        <v>7609</v>
      </c>
      <c r="F4099" t="s">
        <v>388</v>
      </c>
      <c r="G4099" t="s">
        <v>16</v>
      </c>
      <c r="H4099" t="s">
        <v>28</v>
      </c>
      <c r="I4099" t="s">
        <v>50</v>
      </c>
      <c r="J4099" t="s">
        <v>16</v>
      </c>
      <c r="K4099" t="s">
        <v>18</v>
      </c>
      <c r="L4099" t="s">
        <v>5596</v>
      </c>
      <c r="M4099" t="s">
        <v>16</v>
      </c>
      <c r="N4099" t="s">
        <v>16</v>
      </c>
      <c r="O4099" t="s">
        <v>16</v>
      </c>
      <c r="P4099">
        <f t="shared" si="128"/>
        <v>0</v>
      </c>
      <c r="Q4099">
        <f t="shared" si="127"/>
        <v>0</v>
      </c>
      <c r="R4099" t="str">
        <f>IFERROR(VLOOKUP(P4099,Sheet1!$E$30:$F$35,2,FALSE),"")</f>
        <v/>
      </c>
    </row>
    <row r="4100" spans="1:18">
      <c r="A4100" t="s">
        <v>15</v>
      </c>
      <c r="B4100" t="s">
        <v>7610</v>
      </c>
      <c r="C4100" t="s">
        <v>7597</v>
      </c>
      <c r="D4100" t="s">
        <v>1791</v>
      </c>
      <c r="E4100" t="s">
        <v>2725</v>
      </c>
      <c r="F4100" t="s">
        <v>390</v>
      </c>
      <c r="G4100" t="s">
        <v>16</v>
      </c>
      <c r="H4100" t="s">
        <v>28</v>
      </c>
      <c r="I4100" t="s">
        <v>50</v>
      </c>
      <c r="J4100" t="s">
        <v>16</v>
      </c>
      <c r="K4100" t="s">
        <v>18</v>
      </c>
      <c r="L4100" t="s">
        <v>5596</v>
      </c>
      <c r="M4100" t="s">
        <v>16</v>
      </c>
      <c r="N4100" t="s">
        <v>16</v>
      </c>
      <c r="O4100" t="s">
        <v>16</v>
      </c>
      <c r="P4100">
        <f t="shared" si="128"/>
        <v>0</v>
      </c>
      <c r="Q4100">
        <f t="shared" ref="Q4100:Q4163" si="129">IF(P4100=8,1,0)</f>
        <v>0</v>
      </c>
      <c r="R4100" t="str">
        <f>IFERROR(VLOOKUP(P4100,Sheet1!$E$30:$F$35,2,FALSE),"")</f>
        <v/>
      </c>
    </row>
    <row r="4101" spans="1:18">
      <c r="A4101" t="s">
        <v>15</v>
      </c>
      <c r="B4101" t="s">
        <v>7611</v>
      </c>
      <c r="C4101" t="s">
        <v>7597</v>
      </c>
      <c r="D4101" t="s">
        <v>6704</v>
      </c>
      <c r="E4101" t="s">
        <v>7612</v>
      </c>
      <c r="F4101" t="s">
        <v>164</v>
      </c>
      <c r="G4101" t="s">
        <v>16</v>
      </c>
      <c r="H4101" t="s">
        <v>28</v>
      </c>
      <c r="I4101" t="s">
        <v>50</v>
      </c>
      <c r="J4101" t="s">
        <v>16</v>
      </c>
      <c r="K4101" t="s">
        <v>18</v>
      </c>
      <c r="L4101" t="s">
        <v>5596</v>
      </c>
      <c r="M4101" t="s">
        <v>16</v>
      </c>
      <c r="N4101" t="s">
        <v>16</v>
      </c>
      <c r="O4101" t="s">
        <v>16</v>
      </c>
      <c r="P4101">
        <f t="shared" ref="P4101:P4164" si="130">C4101-C4100</f>
        <v>0</v>
      </c>
      <c r="Q4101">
        <f t="shared" si="129"/>
        <v>0</v>
      </c>
      <c r="R4101" t="str">
        <f>IFERROR(VLOOKUP(P4101,Sheet1!$E$30:$F$35,2,FALSE),"")</f>
        <v/>
      </c>
    </row>
    <row r="4102" spans="1:18">
      <c r="A4102" t="s">
        <v>15</v>
      </c>
      <c r="B4102" t="s">
        <v>7613</v>
      </c>
      <c r="C4102" t="s">
        <v>7597</v>
      </c>
      <c r="D4102" t="s">
        <v>6706</v>
      </c>
      <c r="E4102" t="s">
        <v>7614</v>
      </c>
      <c r="F4102" t="s">
        <v>393</v>
      </c>
      <c r="G4102" t="s">
        <v>16</v>
      </c>
      <c r="H4102" t="s">
        <v>28</v>
      </c>
      <c r="I4102" t="s">
        <v>50</v>
      </c>
      <c r="J4102" t="s">
        <v>16</v>
      </c>
      <c r="K4102" t="s">
        <v>18</v>
      </c>
      <c r="L4102" t="s">
        <v>5596</v>
      </c>
      <c r="M4102" t="s">
        <v>16</v>
      </c>
      <c r="N4102" t="s">
        <v>16</v>
      </c>
      <c r="O4102" t="s">
        <v>16</v>
      </c>
      <c r="P4102">
        <f t="shared" si="130"/>
        <v>0</v>
      </c>
      <c r="Q4102">
        <f t="shared" si="129"/>
        <v>0</v>
      </c>
      <c r="R4102" t="str">
        <f>IFERROR(VLOOKUP(P4102,Sheet1!$E$30:$F$35,2,FALSE),"")</f>
        <v/>
      </c>
    </row>
    <row r="4103" spans="1:18">
      <c r="A4103" t="s">
        <v>15</v>
      </c>
      <c r="B4103" t="s">
        <v>7615</v>
      </c>
      <c r="C4103" t="s">
        <v>7597</v>
      </c>
      <c r="D4103" t="s">
        <v>1794</v>
      </c>
      <c r="E4103" t="s">
        <v>2727</v>
      </c>
      <c r="F4103" t="s">
        <v>95</v>
      </c>
      <c r="G4103" t="s">
        <v>16</v>
      </c>
      <c r="H4103" t="s">
        <v>28</v>
      </c>
      <c r="I4103" t="s">
        <v>50</v>
      </c>
      <c r="J4103" t="s">
        <v>16</v>
      </c>
      <c r="K4103" t="s">
        <v>18</v>
      </c>
      <c r="L4103" t="s">
        <v>5596</v>
      </c>
      <c r="M4103" t="s">
        <v>16</v>
      </c>
      <c r="N4103" t="s">
        <v>16</v>
      </c>
      <c r="O4103" t="s">
        <v>16</v>
      </c>
      <c r="P4103">
        <f t="shared" si="130"/>
        <v>0</v>
      </c>
      <c r="Q4103">
        <f t="shared" si="129"/>
        <v>0</v>
      </c>
      <c r="R4103" t="str">
        <f>IFERROR(VLOOKUP(P4103,Sheet1!$E$30:$F$35,2,FALSE),"")</f>
        <v/>
      </c>
    </row>
    <row r="4104" spans="1:18">
      <c r="A4104" t="s">
        <v>15</v>
      </c>
      <c r="B4104" t="s">
        <v>7616</v>
      </c>
      <c r="C4104" t="s">
        <v>7617</v>
      </c>
      <c r="D4104" t="s">
        <v>6709</v>
      </c>
      <c r="E4104" t="s">
        <v>2074</v>
      </c>
      <c r="F4104" t="s">
        <v>166</v>
      </c>
      <c r="G4104" t="s">
        <v>16</v>
      </c>
      <c r="H4104" t="s">
        <v>28</v>
      </c>
      <c r="I4104" t="s">
        <v>50</v>
      </c>
      <c r="J4104" t="s">
        <v>16</v>
      </c>
      <c r="K4104" t="s">
        <v>18</v>
      </c>
      <c r="L4104" t="s">
        <v>5596</v>
      </c>
      <c r="M4104" t="s">
        <v>16</v>
      </c>
      <c r="N4104" t="s">
        <v>16</v>
      </c>
      <c r="O4104" t="s">
        <v>16</v>
      </c>
      <c r="P4104">
        <f t="shared" si="130"/>
        <v>3</v>
      </c>
      <c r="Q4104">
        <f t="shared" si="129"/>
        <v>0</v>
      </c>
      <c r="R4104" t="str">
        <f>IFERROR(VLOOKUP(P4104,Sheet1!$E$30:$F$35,2,FALSE),"")</f>
        <v>rino</v>
      </c>
    </row>
    <row r="4105" spans="1:18">
      <c r="A4105" t="s">
        <v>15</v>
      </c>
      <c r="B4105" t="s">
        <v>7618</v>
      </c>
      <c r="C4105" t="s">
        <v>7619</v>
      </c>
      <c r="D4105" t="s">
        <v>6711</v>
      </c>
      <c r="E4105" t="s">
        <v>7620</v>
      </c>
      <c r="F4105" t="s">
        <v>397</v>
      </c>
      <c r="G4105" t="s">
        <v>16</v>
      </c>
      <c r="H4105" t="s">
        <v>28</v>
      </c>
      <c r="I4105" t="s">
        <v>50</v>
      </c>
      <c r="J4105" t="s">
        <v>16</v>
      </c>
      <c r="K4105" t="s">
        <v>18</v>
      </c>
      <c r="L4105" t="s">
        <v>5596</v>
      </c>
      <c r="M4105" t="s">
        <v>16</v>
      </c>
      <c r="N4105" t="s">
        <v>16</v>
      </c>
      <c r="O4105" t="s">
        <v>16</v>
      </c>
      <c r="P4105">
        <f t="shared" si="130"/>
        <v>3</v>
      </c>
      <c r="Q4105">
        <f t="shared" si="129"/>
        <v>0</v>
      </c>
      <c r="R4105" t="str">
        <f>IFERROR(VLOOKUP(P4105,Sheet1!$E$30:$F$35,2,FALSE),"")</f>
        <v>rino</v>
      </c>
    </row>
    <row r="4106" spans="1:18">
      <c r="A4106" t="s">
        <v>15</v>
      </c>
      <c r="B4106" t="s">
        <v>7621</v>
      </c>
      <c r="C4106" t="s">
        <v>7619</v>
      </c>
      <c r="D4106" t="s">
        <v>1802</v>
      </c>
      <c r="E4106" t="s">
        <v>2729</v>
      </c>
      <c r="F4106" t="s">
        <v>399</v>
      </c>
      <c r="G4106" t="s">
        <v>16</v>
      </c>
      <c r="H4106" t="s">
        <v>28</v>
      </c>
      <c r="I4106" t="s">
        <v>50</v>
      </c>
      <c r="J4106" t="s">
        <v>16</v>
      </c>
      <c r="K4106" t="s">
        <v>18</v>
      </c>
      <c r="L4106" t="s">
        <v>5596</v>
      </c>
      <c r="M4106" t="s">
        <v>16</v>
      </c>
      <c r="N4106" t="s">
        <v>16</v>
      </c>
      <c r="O4106" t="s">
        <v>16</v>
      </c>
      <c r="P4106">
        <f t="shared" si="130"/>
        <v>0</v>
      </c>
      <c r="Q4106">
        <f t="shared" si="129"/>
        <v>0</v>
      </c>
      <c r="R4106" t="str">
        <f>IFERROR(VLOOKUP(P4106,Sheet1!$E$30:$F$35,2,FALSE),"")</f>
        <v/>
      </c>
    </row>
    <row r="4107" spans="1:18">
      <c r="A4107" t="s">
        <v>15</v>
      </c>
      <c r="B4107" t="s">
        <v>7622</v>
      </c>
      <c r="C4107" t="s">
        <v>7619</v>
      </c>
      <c r="D4107" t="s">
        <v>6714</v>
      </c>
      <c r="E4107" t="s">
        <v>2077</v>
      </c>
      <c r="F4107" t="s">
        <v>167</v>
      </c>
      <c r="G4107" t="s">
        <v>16</v>
      </c>
      <c r="H4107" t="s">
        <v>28</v>
      </c>
      <c r="I4107" t="s">
        <v>50</v>
      </c>
      <c r="J4107" t="s">
        <v>16</v>
      </c>
      <c r="K4107" t="s">
        <v>18</v>
      </c>
      <c r="L4107" t="s">
        <v>5596</v>
      </c>
      <c r="M4107" t="s">
        <v>16</v>
      </c>
      <c r="N4107" t="s">
        <v>16</v>
      </c>
      <c r="O4107" t="s">
        <v>16</v>
      </c>
      <c r="P4107">
        <f t="shared" si="130"/>
        <v>0</v>
      </c>
      <c r="Q4107">
        <f t="shared" si="129"/>
        <v>0</v>
      </c>
      <c r="R4107" t="str">
        <f>IFERROR(VLOOKUP(P4107,Sheet1!$E$30:$F$35,2,FALSE),"")</f>
        <v/>
      </c>
    </row>
    <row r="4108" spans="1:18">
      <c r="A4108" t="s">
        <v>15</v>
      </c>
      <c r="B4108" t="s">
        <v>7623</v>
      </c>
      <c r="C4108" t="s">
        <v>7619</v>
      </c>
      <c r="D4108" t="s">
        <v>6715</v>
      </c>
      <c r="E4108" t="s">
        <v>7624</v>
      </c>
      <c r="F4108" t="s">
        <v>403</v>
      </c>
      <c r="G4108" t="s">
        <v>16</v>
      </c>
      <c r="H4108" t="s">
        <v>28</v>
      </c>
      <c r="I4108" t="s">
        <v>50</v>
      </c>
      <c r="J4108" t="s">
        <v>16</v>
      </c>
      <c r="K4108" t="s">
        <v>18</v>
      </c>
      <c r="L4108" t="s">
        <v>5596</v>
      </c>
      <c r="M4108" t="s">
        <v>16</v>
      </c>
      <c r="N4108" t="s">
        <v>16</v>
      </c>
      <c r="O4108" t="s">
        <v>16</v>
      </c>
      <c r="P4108">
        <f t="shared" si="130"/>
        <v>0</v>
      </c>
      <c r="Q4108">
        <f t="shared" si="129"/>
        <v>0</v>
      </c>
      <c r="R4108" t="str">
        <f>IFERROR(VLOOKUP(P4108,Sheet1!$E$30:$F$35,2,FALSE),"")</f>
        <v/>
      </c>
    </row>
    <row r="4109" spans="1:18">
      <c r="A4109" t="s">
        <v>15</v>
      </c>
      <c r="B4109" t="s">
        <v>7625</v>
      </c>
      <c r="C4109" t="s">
        <v>7619</v>
      </c>
      <c r="D4109" t="s">
        <v>2462</v>
      </c>
      <c r="E4109" t="s">
        <v>2731</v>
      </c>
      <c r="F4109" t="s">
        <v>405</v>
      </c>
      <c r="G4109" t="s">
        <v>16</v>
      </c>
      <c r="H4109" t="s">
        <v>28</v>
      </c>
      <c r="I4109" t="s">
        <v>50</v>
      </c>
      <c r="J4109" t="s">
        <v>16</v>
      </c>
      <c r="K4109" t="s">
        <v>18</v>
      </c>
      <c r="L4109" t="s">
        <v>5596</v>
      </c>
      <c r="M4109" t="s">
        <v>16</v>
      </c>
      <c r="N4109" t="s">
        <v>16</v>
      </c>
      <c r="O4109" t="s">
        <v>16</v>
      </c>
      <c r="P4109">
        <f t="shared" si="130"/>
        <v>0</v>
      </c>
      <c r="Q4109">
        <f t="shared" si="129"/>
        <v>0</v>
      </c>
      <c r="R4109" t="str">
        <f>IFERROR(VLOOKUP(P4109,Sheet1!$E$30:$F$35,2,FALSE),"")</f>
        <v/>
      </c>
    </row>
    <row r="4110" spans="1:18">
      <c r="A4110" t="s">
        <v>15</v>
      </c>
      <c r="B4110" t="s">
        <v>7626</v>
      </c>
      <c r="C4110" t="s">
        <v>7627</v>
      </c>
      <c r="D4110" t="s">
        <v>6719</v>
      </c>
      <c r="E4110" t="s">
        <v>7628</v>
      </c>
      <c r="F4110" t="s">
        <v>170</v>
      </c>
      <c r="G4110" t="s">
        <v>16</v>
      </c>
      <c r="H4110" t="s">
        <v>28</v>
      </c>
      <c r="I4110" t="s">
        <v>50</v>
      </c>
      <c r="J4110" t="s">
        <v>16</v>
      </c>
      <c r="K4110" t="s">
        <v>18</v>
      </c>
      <c r="L4110" t="s">
        <v>5596</v>
      </c>
      <c r="M4110" t="s">
        <v>16</v>
      </c>
      <c r="N4110" t="s">
        <v>16</v>
      </c>
      <c r="O4110" t="s">
        <v>16</v>
      </c>
      <c r="P4110">
        <f t="shared" si="130"/>
        <v>3</v>
      </c>
      <c r="Q4110">
        <f t="shared" si="129"/>
        <v>0</v>
      </c>
      <c r="R4110" t="str">
        <f>IFERROR(VLOOKUP(P4110,Sheet1!$E$30:$F$35,2,FALSE),"")</f>
        <v>rino</v>
      </c>
    </row>
    <row r="4111" spans="1:18">
      <c r="A4111" t="s">
        <v>15</v>
      </c>
      <c r="B4111" t="s">
        <v>7629</v>
      </c>
      <c r="C4111" t="s">
        <v>7627</v>
      </c>
      <c r="D4111" t="s">
        <v>6721</v>
      </c>
      <c r="E4111" t="s">
        <v>7630</v>
      </c>
      <c r="F4111" t="s">
        <v>408</v>
      </c>
      <c r="G4111" t="s">
        <v>16</v>
      </c>
      <c r="H4111" t="s">
        <v>28</v>
      </c>
      <c r="I4111" t="s">
        <v>50</v>
      </c>
      <c r="J4111" t="s">
        <v>16</v>
      </c>
      <c r="K4111" t="s">
        <v>18</v>
      </c>
      <c r="L4111" t="s">
        <v>5596</v>
      </c>
      <c r="M4111" t="s">
        <v>16</v>
      </c>
      <c r="N4111" t="s">
        <v>16</v>
      </c>
      <c r="O4111" t="s">
        <v>16</v>
      </c>
      <c r="P4111">
        <f t="shared" si="130"/>
        <v>0</v>
      </c>
      <c r="Q4111">
        <f t="shared" si="129"/>
        <v>0</v>
      </c>
      <c r="R4111" t="str">
        <f>IFERROR(VLOOKUP(P4111,Sheet1!$E$30:$F$35,2,FALSE),"")</f>
        <v/>
      </c>
    </row>
    <row r="4112" spans="1:18">
      <c r="A4112" t="s">
        <v>15</v>
      </c>
      <c r="B4112" t="s">
        <v>7631</v>
      </c>
      <c r="C4112" t="s">
        <v>7627</v>
      </c>
      <c r="D4112" t="s">
        <v>2464</v>
      </c>
      <c r="E4112" t="s">
        <v>2732</v>
      </c>
      <c r="F4112" t="s">
        <v>410</v>
      </c>
      <c r="G4112" t="s">
        <v>16</v>
      </c>
      <c r="H4112" t="s">
        <v>28</v>
      </c>
      <c r="I4112" t="s">
        <v>50</v>
      </c>
      <c r="J4112" t="s">
        <v>16</v>
      </c>
      <c r="K4112" t="s">
        <v>18</v>
      </c>
      <c r="L4112" t="s">
        <v>5596</v>
      </c>
      <c r="M4112" t="s">
        <v>16</v>
      </c>
      <c r="N4112" t="s">
        <v>16</v>
      </c>
      <c r="O4112" t="s">
        <v>16</v>
      </c>
      <c r="P4112">
        <f t="shared" si="130"/>
        <v>0</v>
      </c>
      <c r="Q4112">
        <f t="shared" si="129"/>
        <v>0</v>
      </c>
      <c r="R4112" t="str">
        <f>IFERROR(VLOOKUP(P4112,Sheet1!$E$30:$F$35,2,FALSE),"")</f>
        <v/>
      </c>
    </row>
    <row r="4113" spans="1:18">
      <c r="A4113" t="s">
        <v>15</v>
      </c>
      <c r="B4113" t="s">
        <v>6922</v>
      </c>
      <c r="C4113" t="s">
        <v>7627</v>
      </c>
      <c r="D4113" t="s">
        <v>6725</v>
      </c>
      <c r="E4113" t="s">
        <v>7632</v>
      </c>
      <c r="F4113" t="s">
        <v>172</v>
      </c>
      <c r="G4113" t="s">
        <v>16</v>
      </c>
      <c r="H4113" t="s">
        <v>28</v>
      </c>
      <c r="I4113" t="s">
        <v>50</v>
      </c>
      <c r="J4113" t="s">
        <v>16</v>
      </c>
      <c r="K4113" t="s">
        <v>18</v>
      </c>
      <c r="L4113" t="s">
        <v>5596</v>
      </c>
      <c r="M4113" t="s">
        <v>16</v>
      </c>
      <c r="N4113" t="s">
        <v>16</v>
      </c>
      <c r="O4113" t="s">
        <v>16</v>
      </c>
      <c r="P4113">
        <f t="shared" si="130"/>
        <v>0</v>
      </c>
      <c r="Q4113">
        <f t="shared" si="129"/>
        <v>0</v>
      </c>
      <c r="R4113" t="str">
        <f>IFERROR(VLOOKUP(P4113,Sheet1!$E$30:$F$35,2,FALSE),"")</f>
        <v/>
      </c>
    </row>
    <row r="4114" spans="1:18">
      <c r="A4114" t="s">
        <v>15</v>
      </c>
      <c r="B4114" t="s">
        <v>7633</v>
      </c>
      <c r="C4114" t="s">
        <v>7634</v>
      </c>
      <c r="D4114" t="s">
        <v>1806</v>
      </c>
      <c r="E4114" t="s">
        <v>7635</v>
      </c>
      <c r="F4114" t="s">
        <v>413</v>
      </c>
      <c r="G4114" t="s">
        <v>16</v>
      </c>
      <c r="H4114" t="s">
        <v>28</v>
      </c>
      <c r="I4114" t="s">
        <v>50</v>
      </c>
      <c r="J4114" t="s">
        <v>16</v>
      </c>
      <c r="K4114" t="s">
        <v>18</v>
      </c>
      <c r="L4114" t="s">
        <v>5596</v>
      </c>
      <c r="M4114" t="s">
        <v>16</v>
      </c>
      <c r="N4114" t="s">
        <v>16</v>
      </c>
      <c r="O4114" t="s">
        <v>16</v>
      </c>
      <c r="P4114">
        <f t="shared" si="130"/>
        <v>3</v>
      </c>
      <c r="Q4114">
        <f t="shared" si="129"/>
        <v>0</v>
      </c>
      <c r="R4114" t="str">
        <f>IFERROR(VLOOKUP(P4114,Sheet1!$E$30:$F$35,2,FALSE),"")</f>
        <v>rino</v>
      </c>
    </row>
    <row r="4115" spans="1:18">
      <c r="A4115" t="s">
        <v>15</v>
      </c>
      <c r="B4115" t="s">
        <v>7636</v>
      </c>
      <c r="C4115" t="s">
        <v>7634</v>
      </c>
      <c r="D4115" t="s">
        <v>2467</v>
      </c>
      <c r="E4115" t="s">
        <v>2080</v>
      </c>
      <c r="F4115" t="s">
        <v>415</v>
      </c>
      <c r="G4115" t="s">
        <v>16</v>
      </c>
      <c r="H4115" t="s">
        <v>28</v>
      </c>
      <c r="I4115" t="s">
        <v>50</v>
      </c>
      <c r="J4115" t="s">
        <v>16</v>
      </c>
      <c r="K4115" t="s">
        <v>18</v>
      </c>
      <c r="L4115" t="s">
        <v>5596</v>
      </c>
      <c r="M4115" t="s">
        <v>16</v>
      </c>
      <c r="N4115" t="s">
        <v>16</v>
      </c>
      <c r="O4115" t="s">
        <v>16</v>
      </c>
      <c r="P4115">
        <f t="shared" si="130"/>
        <v>0</v>
      </c>
      <c r="Q4115">
        <f t="shared" si="129"/>
        <v>0</v>
      </c>
      <c r="R4115" t="str">
        <f>IFERROR(VLOOKUP(P4115,Sheet1!$E$30:$F$35,2,FALSE),"")</f>
        <v/>
      </c>
    </row>
    <row r="4116" spans="1:18">
      <c r="A4116" t="s">
        <v>15</v>
      </c>
      <c r="B4116" t="s">
        <v>7637</v>
      </c>
      <c r="C4116" t="s">
        <v>7634</v>
      </c>
      <c r="D4116" t="s">
        <v>6729</v>
      </c>
      <c r="E4116" t="s">
        <v>7638</v>
      </c>
      <c r="F4116" t="s">
        <v>173</v>
      </c>
      <c r="G4116" t="s">
        <v>16</v>
      </c>
      <c r="H4116" t="s">
        <v>28</v>
      </c>
      <c r="I4116" t="s">
        <v>50</v>
      </c>
      <c r="J4116" t="s">
        <v>16</v>
      </c>
      <c r="K4116" t="s">
        <v>18</v>
      </c>
      <c r="L4116" t="s">
        <v>5596</v>
      </c>
      <c r="M4116" t="s">
        <v>16</v>
      </c>
      <c r="N4116" t="s">
        <v>16</v>
      </c>
      <c r="O4116" t="s">
        <v>16</v>
      </c>
      <c r="P4116">
        <f t="shared" si="130"/>
        <v>0</v>
      </c>
      <c r="Q4116">
        <f t="shared" si="129"/>
        <v>0</v>
      </c>
      <c r="R4116" t="str">
        <f>IFERROR(VLOOKUP(P4116,Sheet1!$E$30:$F$35,2,FALSE),"")</f>
        <v/>
      </c>
    </row>
    <row r="4117" spans="1:18">
      <c r="A4117" t="s">
        <v>15</v>
      </c>
      <c r="B4117" t="s">
        <v>7639</v>
      </c>
      <c r="C4117" t="s">
        <v>7640</v>
      </c>
      <c r="D4117" t="s">
        <v>1809</v>
      </c>
      <c r="E4117" t="s">
        <v>2082</v>
      </c>
      <c r="F4117" t="s">
        <v>97</v>
      </c>
      <c r="G4117" t="s">
        <v>16</v>
      </c>
      <c r="H4117" t="s">
        <v>28</v>
      </c>
      <c r="I4117" t="s">
        <v>50</v>
      </c>
      <c r="J4117" t="s">
        <v>16</v>
      </c>
      <c r="K4117" t="s">
        <v>18</v>
      </c>
      <c r="L4117" t="s">
        <v>5596</v>
      </c>
      <c r="M4117" t="s">
        <v>16</v>
      </c>
      <c r="N4117" t="s">
        <v>16</v>
      </c>
      <c r="O4117" t="s">
        <v>16</v>
      </c>
      <c r="P4117">
        <f t="shared" si="130"/>
        <v>3</v>
      </c>
      <c r="Q4117">
        <f t="shared" si="129"/>
        <v>0</v>
      </c>
      <c r="R4117" t="str">
        <f>IFERROR(VLOOKUP(P4117,Sheet1!$E$30:$F$35,2,FALSE),"")</f>
        <v>rino</v>
      </c>
    </row>
    <row r="4118" spans="1:18">
      <c r="A4118" t="s">
        <v>15</v>
      </c>
      <c r="B4118" t="s">
        <v>7641</v>
      </c>
      <c r="C4118" t="s">
        <v>7640</v>
      </c>
      <c r="D4118" t="s">
        <v>2469</v>
      </c>
      <c r="E4118" t="s">
        <v>2733</v>
      </c>
      <c r="F4118" t="s">
        <v>421</v>
      </c>
      <c r="G4118" t="s">
        <v>16</v>
      </c>
      <c r="H4118" t="s">
        <v>28</v>
      </c>
      <c r="I4118" t="s">
        <v>50</v>
      </c>
      <c r="J4118" t="s">
        <v>16</v>
      </c>
      <c r="K4118" t="s">
        <v>18</v>
      </c>
      <c r="L4118" t="s">
        <v>5596</v>
      </c>
      <c r="M4118" t="s">
        <v>16</v>
      </c>
      <c r="N4118" t="s">
        <v>16</v>
      </c>
      <c r="O4118" t="s">
        <v>16</v>
      </c>
      <c r="P4118">
        <f t="shared" si="130"/>
        <v>0</v>
      </c>
      <c r="Q4118">
        <f t="shared" si="129"/>
        <v>0</v>
      </c>
      <c r="R4118" t="str">
        <f>IFERROR(VLOOKUP(P4118,Sheet1!$E$30:$F$35,2,FALSE),"")</f>
        <v/>
      </c>
    </row>
    <row r="4119" spans="1:18">
      <c r="A4119" t="s">
        <v>15</v>
      </c>
      <c r="B4119" t="s">
        <v>7642</v>
      </c>
      <c r="C4119" t="s">
        <v>7640</v>
      </c>
      <c r="D4119" t="s">
        <v>6733</v>
      </c>
      <c r="E4119" t="s">
        <v>7643</v>
      </c>
      <c r="F4119" t="s">
        <v>175</v>
      </c>
      <c r="G4119" t="s">
        <v>16</v>
      </c>
      <c r="H4119" t="s">
        <v>28</v>
      </c>
      <c r="I4119" t="s">
        <v>50</v>
      </c>
      <c r="J4119" t="s">
        <v>16</v>
      </c>
      <c r="K4119" t="s">
        <v>18</v>
      </c>
      <c r="L4119" t="s">
        <v>5596</v>
      </c>
      <c r="M4119" t="s">
        <v>16</v>
      </c>
      <c r="N4119" t="s">
        <v>16</v>
      </c>
      <c r="O4119" t="s">
        <v>16</v>
      </c>
      <c r="P4119">
        <f t="shared" si="130"/>
        <v>0</v>
      </c>
      <c r="Q4119">
        <f t="shared" si="129"/>
        <v>0</v>
      </c>
      <c r="R4119" t="str">
        <f>IFERROR(VLOOKUP(P4119,Sheet1!$E$30:$F$35,2,FALSE),"")</f>
        <v/>
      </c>
    </row>
    <row r="4120" spans="1:18">
      <c r="A4120" t="s">
        <v>15</v>
      </c>
      <c r="B4120" t="s">
        <v>7644</v>
      </c>
      <c r="C4120" t="s">
        <v>7640</v>
      </c>
      <c r="D4120" t="s">
        <v>6736</v>
      </c>
      <c r="E4120" t="s">
        <v>7645</v>
      </c>
      <c r="F4120" t="s">
        <v>424</v>
      </c>
      <c r="G4120" t="s">
        <v>16</v>
      </c>
      <c r="H4120" t="s">
        <v>28</v>
      </c>
      <c r="I4120" t="s">
        <v>50</v>
      </c>
      <c r="J4120" t="s">
        <v>16</v>
      </c>
      <c r="K4120" t="s">
        <v>18</v>
      </c>
      <c r="L4120" t="s">
        <v>5596</v>
      </c>
      <c r="M4120" t="s">
        <v>16</v>
      </c>
      <c r="N4120" t="s">
        <v>16</v>
      </c>
      <c r="O4120" t="s">
        <v>16</v>
      </c>
      <c r="P4120">
        <f t="shared" si="130"/>
        <v>0</v>
      </c>
      <c r="Q4120">
        <f t="shared" si="129"/>
        <v>0</v>
      </c>
      <c r="R4120" t="str">
        <f>IFERROR(VLOOKUP(P4120,Sheet1!$E$30:$F$35,2,FALSE),"")</f>
        <v/>
      </c>
    </row>
    <row r="4121" spans="1:18">
      <c r="A4121" t="s">
        <v>15</v>
      </c>
      <c r="B4121" t="s">
        <v>7646</v>
      </c>
      <c r="C4121" t="s">
        <v>7640</v>
      </c>
      <c r="D4121" t="s">
        <v>2471</v>
      </c>
      <c r="E4121" t="s">
        <v>2734</v>
      </c>
      <c r="F4121" t="s">
        <v>426</v>
      </c>
      <c r="G4121" t="s">
        <v>16</v>
      </c>
      <c r="H4121" t="s">
        <v>28</v>
      </c>
      <c r="I4121" t="s">
        <v>50</v>
      </c>
      <c r="J4121" t="s">
        <v>16</v>
      </c>
      <c r="K4121" t="s">
        <v>18</v>
      </c>
      <c r="L4121" t="s">
        <v>5596</v>
      </c>
      <c r="M4121" t="s">
        <v>16</v>
      </c>
      <c r="N4121" t="s">
        <v>16</v>
      </c>
      <c r="O4121" t="s">
        <v>16</v>
      </c>
      <c r="P4121">
        <f t="shared" si="130"/>
        <v>0</v>
      </c>
      <c r="Q4121">
        <f t="shared" si="129"/>
        <v>0</v>
      </c>
      <c r="R4121" t="str">
        <f>IFERROR(VLOOKUP(P4121,Sheet1!$E$30:$F$35,2,FALSE),"")</f>
        <v/>
      </c>
    </row>
    <row r="4122" spans="1:18">
      <c r="A4122" t="s">
        <v>15</v>
      </c>
      <c r="B4122" t="s">
        <v>7647</v>
      </c>
      <c r="C4122" t="s">
        <v>7648</v>
      </c>
      <c r="D4122" t="s">
        <v>6739</v>
      </c>
      <c r="E4122" t="s">
        <v>7649</v>
      </c>
      <c r="F4122" t="s">
        <v>177</v>
      </c>
      <c r="G4122" t="s">
        <v>16</v>
      </c>
      <c r="H4122" t="s">
        <v>28</v>
      </c>
      <c r="I4122" t="s">
        <v>50</v>
      </c>
      <c r="J4122" t="s">
        <v>16</v>
      </c>
      <c r="K4122" t="s">
        <v>18</v>
      </c>
      <c r="L4122" t="s">
        <v>5596</v>
      </c>
      <c r="M4122" t="s">
        <v>16</v>
      </c>
      <c r="N4122" t="s">
        <v>16</v>
      </c>
      <c r="O4122" t="s">
        <v>16</v>
      </c>
      <c r="P4122">
        <f t="shared" si="130"/>
        <v>8</v>
      </c>
      <c r="Q4122">
        <f t="shared" si="129"/>
        <v>1</v>
      </c>
      <c r="R4122" t="str">
        <f>IFERROR(VLOOKUP(P4122,Sheet1!$E$30:$F$35,2,FALSE),"")</f>
        <v>grape</v>
      </c>
    </row>
    <row r="4123" spans="1:18">
      <c r="A4123" t="s">
        <v>15</v>
      </c>
      <c r="B4123" t="s">
        <v>7650</v>
      </c>
      <c r="C4123" t="s">
        <v>7648</v>
      </c>
      <c r="D4123" t="s">
        <v>6741</v>
      </c>
      <c r="E4123" t="s">
        <v>7651</v>
      </c>
      <c r="F4123" t="s">
        <v>431</v>
      </c>
      <c r="G4123" t="s">
        <v>16</v>
      </c>
      <c r="H4123" t="s">
        <v>28</v>
      </c>
      <c r="I4123" t="s">
        <v>50</v>
      </c>
      <c r="J4123" t="s">
        <v>16</v>
      </c>
      <c r="K4123" t="s">
        <v>18</v>
      </c>
      <c r="L4123" t="s">
        <v>5596</v>
      </c>
      <c r="M4123" t="s">
        <v>16</v>
      </c>
      <c r="N4123" t="s">
        <v>16</v>
      </c>
      <c r="O4123" t="s">
        <v>16</v>
      </c>
      <c r="P4123">
        <f t="shared" si="130"/>
        <v>0</v>
      </c>
      <c r="Q4123">
        <f t="shared" si="129"/>
        <v>0</v>
      </c>
      <c r="R4123" t="str">
        <f>IFERROR(VLOOKUP(P4123,Sheet1!$E$30:$F$35,2,FALSE),"")</f>
        <v/>
      </c>
    </row>
    <row r="4124" spans="1:18">
      <c r="A4124" t="s">
        <v>15</v>
      </c>
      <c r="B4124" t="s">
        <v>7652</v>
      </c>
      <c r="C4124" t="s">
        <v>7653</v>
      </c>
      <c r="D4124" t="s">
        <v>2473</v>
      </c>
      <c r="E4124" t="s">
        <v>2736</v>
      </c>
      <c r="F4124" t="s">
        <v>433</v>
      </c>
      <c r="G4124" t="s">
        <v>16</v>
      </c>
      <c r="H4124" t="s">
        <v>28</v>
      </c>
      <c r="I4124" t="s">
        <v>50</v>
      </c>
      <c r="J4124" t="s">
        <v>16</v>
      </c>
      <c r="K4124" t="s">
        <v>18</v>
      </c>
      <c r="L4124" t="s">
        <v>5596</v>
      </c>
      <c r="M4124" t="s">
        <v>16</v>
      </c>
      <c r="N4124" t="s">
        <v>16</v>
      </c>
      <c r="O4124" t="s">
        <v>16</v>
      </c>
      <c r="P4124">
        <f t="shared" si="130"/>
        <v>8</v>
      </c>
      <c r="Q4124">
        <f t="shared" si="129"/>
        <v>1</v>
      </c>
      <c r="R4124" t="str">
        <f>IFERROR(VLOOKUP(P4124,Sheet1!$E$30:$F$35,2,FALSE),"")</f>
        <v>grape</v>
      </c>
    </row>
    <row r="4125" spans="1:18">
      <c r="A4125" t="s">
        <v>15</v>
      </c>
      <c r="B4125" t="s">
        <v>7654</v>
      </c>
      <c r="C4125" t="s">
        <v>7655</v>
      </c>
      <c r="D4125" t="s">
        <v>1813</v>
      </c>
      <c r="E4125" t="s">
        <v>2088</v>
      </c>
      <c r="F4125" t="s">
        <v>178</v>
      </c>
      <c r="G4125" t="s">
        <v>16</v>
      </c>
      <c r="H4125" t="s">
        <v>28</v>
      </c>
      <c r="I4125" t="s">
        <v>50</v>
      </c>
      <c r="J4125" t="s">
        <v>16</v>
      </c>
      <c r="K4125" t="s">
        <v>18</v>
      </c>
      <c r="L4125" t="s">
        <v>5596</v>
      </c>
      <c r="M4125" t="s">
        <v>16</v>
      </c>
      <c r="N4125" t="s">
        <v>16</v>
      </c>
      <c r="O4125" t="s">
        <v>16</v>
      </c>
      <c r="P4125">
        <f t="shared" si="130"/>
        <v>3</v>
      </c>
      <c r="Q4125">
        <f t="shared" si="129"/>
        <v>0</v>
      </c>
      <c r="R4125" t="str">
        <f>IFERROR(VLOOKUP(P4125,Sheet1!$E$30:$F$35,2,FALSE),"")</f>
        <v>rino</v>
      </c>
    </row>
    <row r="4126" spans="1:18">
      <c r="A4126" t="s">
        <v>15</v>
      </c>
      <c r="B4126" t="s">
        <v>7656</v>
      </c>
      <c r="C4126" t="s">
        <v>7655</v>
      </c>
      <c r="D4126" t="s">
        <v>6746</v>
      </c>
      <c r="E4126" t="s">
        <v>7657</v>
      </c>
      <c r="F4126" t="s">
        <v>437</v>
      </c>
      <c r="G4126" t="s">
        <v>16</v>
      </c>
      <c r="H4126" t="s">
        <v>28</v>
      </c>
      <c r="I4126" t="s">
        <v>50</v>
      </c>
      <c r="J4126" t="s">
        <v>16</v>
      </c>
      <c r="K4126" t="s">
        <v>18</v>
      </c>
      <c r="L4126" t="s">
        <v>5596</v>
      </c>
      <c r="M4126" t="s">
        <v>16</v>
      </c>
      <c r="N4126" t="s">
        <v>16</v>
      </c>
      <c r="O4126" t="s">
        <v>16</v>
      </c>
      <c r="P4126">
        <f t="shared" si="130"/>
        <v>0</v>
      </c>
      <c r="Q4126">
        <f t="shared" si="129"/>
        <v>0</v>
      </c>
      <c r="R4126" t="str">
        <f>IFERROR(VLOOKUP(P4126,Sheet1!$E$30:$F$35,2,FALSE),"")</f>
        <v/>
      </c>
    </row>
    <row r="4127" spans="1:18">
      <c r="A4127" t="s">
        <v>15</v>
      </c>
      <c r="B4127" t="s">
        <v>6938</v>
      </c>
      <c r="C4127" t="s">
        <v>7655</v>
      </c>
      <c r="D4127" t="s">
        <v>2474</v>
      </c>
      <c r="E4127" t="s">
        <v>2739</v>
      </c>
      <c r="F4127" t="s">
        <v>440</v>
      </c>
      <c r="G4127" t="s">
        <v>16</v>
      </c>
      <c r="H4127" t="s">
        <v>28</v>
      </c>
      <c r="I4127" t="s">
        <v>50</v>
      </c>
      <c r="J4127" t="s">
        <v>16</v>
      </c>
      <c r="K4127" t="s">
        <v>18</v>
      </c>
      <c r="L4127" t="s">
        <v>5596</v>
      </c>
      <c r="M4127" t="s">
        <v>16</v>
      </c>
      <c r="N4127" t="s">
        <v>16</v>
      </c>
      <c r="O4127" t="s">
        <v>16</v>
      </c>
      <c r="P4127">
        <f t="shared" si="130"/>
        <v>0</v>
      </c>
      <c r="Q4127">
        <f t="shared" si="129"/>
        <v>0</v>
      </c>
      <c r="R4127" t="str">
        <f>IFERROR(VLOOKUP(P4127,Sheet1!$E$30:$F$35,2,FALSE),"")</f>
        <v/>
      </c>
    </row>
    <row r="4128" spans="1:18">
      <c r="A4128" t="s">
        <v>15</v>
      </c>
      <c r="B4128" t="s">
        <v>7658</v>
      </c>
      <c r="C4128" t="s">
        <v>7659</v>
      </c>
      <c r="D4128" t="s">
        <v>1818</v>
      </c>
      <c r="E4128" t="s">
        <v>7660</v>
      </c>
      <c r="F4128" t="s">
        <v>180</v>
      </c>
      <c r="G4128" t="s">
        <v>16</v>
      </c>
      <c r="H4128" t="s">
        <v>28</v>
      </c>
      <c r="I4128" t="s">
        <v>50</v>
      </c>
      <c r="J4128" t="s">
        <v>16</v>
      </c>
      <c r="K4128" t="s">
        <v>18</v>
      </c>
      <c r="L4128" t="s">
        <v>5596</v>
      </c>
      <c r="M4128" t="s">
        <v>16</v>
      </c>
      <c r="N4128" t="s">
        <v>16</v>
      </c>
      <c r="O4128" t="s">
        <v>16</v>
      </c>
      <c r="P4128">
        <f t="shared" si="130"/>
        <v>8</v>
      </c>
      <c r="Q4128">
        <f t="shared" si="129"/>
        <v>1</v>
      </c>
      <c r="R4128" t="str">
        <f>IFERROR(VLOOKUP(P4128,Sheet1!$E$30:$F$35,2,FALSE),"")</f>
        <v>grape</v>
      </c>
    </row>
    <row r="4129" spans="1:18">
      <c r="A4129" t="s">
        <v>15</v>
      </c>
      <c r="B4129" t="s">
        <v>7661</v>
      </c>
      <c r="C4129" t="s">
        <v>7659</v>
      </c>
      <c r="D4129" t="s">
        <v>6751</v>
      </c>
      <c r="E4129" t="s">
        <v>7662</v>
      </c>
      <c r="F4129" t="s">
        <v>445</v>
      </c>
      <c r="G4129" t="s">
        <v>16</v>
      </c>
      <c r="H4129" t="s">
        <v>28</v>
      </c>
      <c r="I4129" t="s">
        <v>50</v>
      </c>
      <c r="J4129" t="s">
        <v>16</v>
      </c>
      <c r="K4129" t="s">
        <v>18</v>
      </c>
      <c r="L4129" t="s">
        <v>5596</v>
      </c>
      <c r="M4129" t="s">
        <v>16</v>
      </c>
      <c r="N4129" t="s">
        <v>16</v>
      </c>
      <c r="O4129" t="s">
        <v>16</v>
      </c>
      <c r="P4129">
        <f t="shared" si="130"/>
        <v>0</v>
      </c>
      <c r="Q4129">
        <f t="shared" si="129"/>
        <v>0</v>
      </c>
      <c r="R4129" t="str">
        <f>IFERROR(VLOOKUP(P4129,Sheet1!$E$30:$F$35,2,FALSE),"")</f>
        <v/>
      </c>
    </row>
    <row r="4130" spans="1:18">
      <c r="A4130" t="s">
        <v>15</v>
      </c>
      <c r="B4130" t="s">
        <v>7663</v>
      </c>
      <c r="C4130" t="s">
        <v>7664</v>
      </c>
      <c r="D4130" t="s">
        <v>2476</v>
      </c>
      <c r="E4130" t="s">
        <v>2740</v>
      </c>
      <c r="F4130" t="s">
        <v>448</v>
      </c>
      <c r="G4130" t="s">
        <v>16</v>
      </c>
      <c r="H4130" t="s">
        <v>28</v>
      </c>
      <c r="I4130" t="s">
        <v>50</v>
      </c>
      <c r="J4130" t="s">
        <v>16</v>
      </c>
      <c r="K4130" t="s">
        <v>18</v>
      </c>
      <c r="L4130" t="s">
        <v>5596</v>
      </c>
      <c r="M4130" t="s">
        <v>16</v>
      </c>
      <c r="N4130" t="s">
        <v>16</v>
      </c>
      <c r="O4130" t="s">
        <v>16</v>
      </c>
      <c r="P4130">
        <f t="shared" si="130"/>
        <v>8</v>
      </c>
      <c r="Q4130">
        <f t="shared" si="129"/>
        <v>1</v>
      </c>
      <c r="R4130" t="str">
        <f>IFERROR(VLOOKUP(P4130,Sheet1!$E$30:$F$35,2,FALSE),"")</f>
        <v>grape</v>
      </c>
    </row>
    <row r="4131" spans="1:18">
      <c r="A4131" t="s">
        <v>15</v>
      </c>
      <c r="B4131" t="s">
        <v>7665</v>
      </c>
      <c r="C4131" t="s">
        <v>7664</v>
      </c>
      <c r="D4131" t="s">
        <v>1832</v>
      </c>
      <c r="E4131" t="s">
        <v>7666</v>
      </c>
      <c r="F4131" t="s">
        <v>100</v>
      </c>
      <c r="G4131" t="s">
        <v>16</v>
      </c>
      <c r="H4131" t="s">
        <v>28</v>
      </c>
      <c r="I4131" t="s">
        <v>50</v>
      </c>
      <c r="J4131" t="s">
        <v>16</v>
      </c>
      <c r="K4131" t="s">
        <v>18</v>
      </c>
      <c r="L4131" t="s">
        <v>5596</v>
      </c>
      <c r="M4131" t="s">
        <v>16</v>
      </c>
      <c r="N4131" t="s">
        <v>16</v>
      </c>
      <c r="O4131" t="s">
        <v>16</v>
      </c>
      <c r="P4131">
        <f t="shared" si="130"/>
        <v>0</v>
      </c>
      <c r="Q4131">
        <f t="shared" si="129"/>
        <v>0</v>
      </c>
      <c r="R4131" t="str">
        <f>IFERROR(VLOOKUP(P4131,Sheet1!$E$30:$F$35,2,FALSE),"")</f>
        <v/>
      </c>
    </row>
    <row r="4132" spans="1:18">
      <c r="A4132" t="s">
        <v>15</v>
      </c>
      <c r="B4132" t="s">
        <v>7667</v>
      </c>
      <c r="C4132" t="s">
        <v>7664</v>
      </c>
      <c r="D4132" t="s">
        <v>6758</v>
      </c>
      <c r="E4132" t="s">
        <v>7668</v>
      </c>
      <c r="F4132" t="s">
        <v>453</v>
      </c>
      <c r="G4132" t="s">
        <v>16</v>
      </c>
      <c r="H4132" t="s">
        <v>28</v>
      </c>
      <c r="I4132" t="s">
        <v>50</v>
      </c>
      <c r="J4132" t="s">
        <v>16</v>
      </c>
      <c r="K4132" t="s">
        <v>18</v>
      </c>
      <c r="L4132" t="s">
        <v>5596</v>
      </c>
      <c r="M4132" t="s">
        <v>16</v>
      </c>
      <c r="N4132" t="s">
        <v>16</v>
      </c>
      <c r="O4132" t="s">
        <v>16</v>
      </c>
      <c r="P4132">
        <f t="shared" si="130"/>
        <v>0</v>
      </c>
      <c r="Q4132">
        <f t="shared" si="129"/>
        <v>0</v>
      </c>
      <c r="R4132" t="str">
        <f>IFERROR(VLOOKUP(P4132,Sheet1!$E$30:$F$35,2,FALSE),"")</f>
        <v/>
      </c>
    </row>
    <row r="4133" spans="1:18">
      <c r="A4133" t="s">
        <v>15</v>
      </c>
      <c r="B4133" t="s">
        <v>7669</v>
      </c>
      <c r="C4133" t="s">
        <v>7664</v>
      </c>
      <c r="D4133" t="s">
        <v>1837</v>
      </c>
      <c r="E4133" t="s">
        <v>2091</v>
      </c>
      <c r="F4133" t="s">
        <v>456</v>
      </c>
      <c r="G4133" t="s">
        <v>16</v>
      </c>
      <c r="H4133" t="s">
        <v>28</v>
      </c>
      <c r="I4133" t="s">
        <v>50</v>
      </c>
      <c r="J4133" t="s">
        <v>16</v>
      </c>
      <c r="K4133" t="s">
        <v>18</v>
      </c>
      <c r="L4133" t="s">
        <v>5596</v>
      </c>
      <c r="M4133" t="s">
        <v>16</v>
      </c>
      <c r="N4133" t="s">
        <v>16</v>
      </c>
      <c r="O4133" t="s">
        <v>16</v>
      </c>
      <c r="P4133">
        <f t="shared" si="130"/>
        <v>0</v>
      </c>
      <c r="Q4133">
        <f t="shared" si="129"/>
        <v>0</v>
      </c>
      <c r="R4133" t="str">
        <f>IFERROR(VLOOKUP(P4133,Sheet1!$E$30:$F$35,2,FALSE),"")</f>
        <v/>
      </c>
    </row>
    <row r="4134" spans="1:18">
      <c r="A4134" t="s">
        <v>15</v>
      </c>
      <c r="B4134" t="s">
        <v>7670</v>
      </c>
      <c r="C4134" t="s">
        <v>7671</v>
      </c>
      <c r="D4134" t="s">
        <v>6763</v>
      </c>
      <c r="E4134" t="s">
        <v>7672</v>
      </c>
      <c r="F4134" t="s">
        <v>182</v>
      </c>
      <c r="G4134" t="s">
        <v>16</v>
      </c>
      <c r="H4134" t="s">
        <v>28</v>
      </c>
      <c r="I4134" t="s">
        <v>50</v>
      </c>
      <c r="J4134" t="s">
        <v>16</v>
      </c>
      <c r="K4134" t="s">
        <v>18</v>
      </c>
      <c r="L4134" t="s">
        <v>5596</v>
      </c>
      <c r="M4134" t="s">
        <v>16</v>
      </c>
      <c r="N4134" t="s">
        <v>16</v>
      </c>
      <c r="O4134" t="s">
        <v>16</v>
      </c>
      <c r="P4134">
        <f t="shared" si="130"/>
        <v>8</v>
      </c>
      <c r="Q4134">
        <f t="shared" si="129"/>
        <v>1</v>
      </c>
      <c r="R4134" t="str">
        <f>IFERROR(VLOOKUP(P4134,Sheet1!$E$30:$F$35,2,FALSE),"")</f>
        <v>grape</v>
      </c>
    </row>
    <row r="4135" spans="1:18">
      <c r="A4135" t="s">
        <v>15</v>
      </c>
      <c r="B4135" t="s">
        <v>7673</v>
      </c>
      <c r="C4135" t="s">
        <v>7671</v>
      </c>
      <c r="D4135" t="s">
        <v>6766</v>
      </c>
      <c r="E4135" t="s">
        <v>7674</v>
      </c>
      <c r="F4135" t="s">
        <v>460</v>
      </c>
      <c r="G4135" t="s">
        <v>16</v>
      </c>
      <c r="H4135" t="s">
        <v>28</v>
      </c>
      <c r="I4135" t="s">
        <v>50</v>
      </c>
      <c r="J4135" t="s">
        <v>16</v>
      </c>
      <c r="K4135" t="s">
        <v>18</v>
      </c>
      <c r="L4135" t="s">
        <v>5596</v>
      </c>
      <c r="M4135" t="s">
        <v>16</v>
      </c>
      <c r="N4135" t="s">
        <v>16</v>
      </c>
      <c r="O4135" t="s">
        <v>16</v>
      </c>
      <c r="P4135">
        <f t="shared" si="130"/>
        <v>0</v>
      </c>
      <c r="Q4135">
        <f t="shared" si="129"/>
        <v>0</v>
      </c>
      <c r="R4135" t="str">
        <f>IFERROR(VLOOKUP(P4135,Sheet1!$E$30:$F$35,2,FALSE),"")</f>
        <v/>
      </c>
    </row>
    <row r="4136" spans="1:18">
      <c r="A4136" t="s">
        <v>15</v>
      </c>
      <c r="B4136" t="s">
        <v>7675</v>
      </c>
      <c r="C4136" t="s">
        <v>7671</v>
      </c>
      <c r="D4136" t="s">
        <v>1842</v>
      </c>
      <c r="E4136" t="s">
        <v>2742</v>
      </c>
      <c r="F4136" t="s">
        <v>462</v>
      </c>
      <c r="G4136" t="s">
        <v>16</v>
      </c>
      <c r="H4136" t="s">
        <v>28</v>
      </c>
      <c r="I4136" t="s">
        <v>50</v>
      </c>
      <c r="J4136" t="s">
        <v>16</v>
      </c>
      <c r="K4136" t="s">
        <v>18</v>
      </c>
      <c r="L4136" t="s">
        <v>5596</v>
      </c>
      <c r="M4136" t="s">
        <v>16</v>
      </c>
      <c r="N4136" t="s">
        <v>16</v>
      </c>
      <c r="O4136" t="s">
        <v>16</v>
      </c>
      <c r="P4136">
        <f t="shared" si="130"/>
        <v>0</v>
      </c>
      <c r="Q4136">
        <f t="shared" si="129"/>
        <v>0</v>
      </c>
      <c r="R4136" t="str">
        <f>IFERROR(VLOOKUP(P4136,Sheet1!$E$30:$F$35,2,FALSE),"")</f>
        <v/>
      </c>
    </row>
    <row r="4137" spans="1:18">
      <c r="A4137" t="s">
        <v>15</v>
      </c>
      <c r="B4137" t="s">
        <v>6957</v>
      </c>
      <c r="C4137" t="s">
        <v>7676</v>
      </c>
      <c r="D4137" t="s">
        <v>6771</v>
      </c>
      <c r="E4137" t="s">
        <v>7677</v>
      </c>
      <c r="F4137" t="s">
        <v>185</v>
      </c>
      <c r="G4137" t="s">
        <v>16</v>
      </c>
      <c r="H4137" t="s">
        <v>28</v>
      </c>
      <c r="I4137" t="s">
        <v>50</v>
      </c>
      <c r="J4137" t="s">
        <v>16</v>
      </c>
      <c r="K4137" t="s">
        <v>18</v>
      </c>
      <c r="L4137" t="s">
        <v>5596</v>
      </c>
      <c r="M4137" t="s">
        <v>16</v>
      </c>
      <c r="N4137" t="s">
        <v>16</v>
      </c>
      <c r="O4137" t="s">
        <v>16</v>
      </c>
      <c r="P4137">
        <f t="shared" si="130"/>
        <v>3</v>
      </c>
      <c r="Q4137">
        <f t="shared" si="129"/>
        <v>0</v>
      </c>
      <c r="R4137" t="str">
        <f>IFERROR(VLOOKUP(P4137,Sheet1!$E$30:$F$35,2,FALSE),"")</f>
        <v>rino</v>
      </c>
    </row>
    <row r="4138" spans="1:18">
      <c r="A4138" t="s">
        <v>15</v>
      </c>
      <c r="B4138" t="s">
        <v>6962</v>
      </c>
      <c r="C4138" t="s">
        <v>7676</v>
      </c>
      <c r="D4138" t="s">
        <v>6774</v>
      </c>
      <c r="E4138" t="s">
        <v>7678</v>
      </c>
      <c r="F4138" t="s">
        <v>466</v>
      </c>
      <c r="G4138" t="s">
        <v>16</v>
      </c>
      <c r="H4138" t="s">
        <v>28</v>
      </c>
      <c r="I4138" t="s">
        <v>50</v>
      </c>
      <c r="J4138" t="s">
        <v>16</v>
      </c>
      <c r="K4138" t="s">
        <v>18</v>
      </c>
      <c r="L4138" t="s">
        <v>5596</v>
      </c>
      <c r="M4138" t="s">
        <v>16</v>
      </c>
      <c r="N4138" t="s">
        <v>16</v>
      </c>
      <c r="O4138" t="s">
        <v>16</v>
      </c>
      <c r="P4138">
        <f t="shared" si="130"/>
        <v>0</v>
      </c>
      <c r="Q4138">
        <f t="shared" si="129"/>
        <v>0</v>
      </c>
      <c r="R4138" t="str">
        <f>IFERROR(VLOOKUP(P4138,Sheet1!$E$30:$F$35,2,FALSE),"")</f>
        <v/>
      </c>
    </row>
    <row r="4139" spans="1:18">
      <c r="A4139" t="s">
        <v>15</v>
      </c>
      <c r="B4139" t="s">
        <v>6963</v>
      </c>
      <c r="C4139" t="s">
        <v>7676</v>
      </c>
      <c r="D4139" t="s">
        <v>1849</v>
      </c>
      <c r="E4139" t="s">
        <v>2745</v>
      </c>
      <c r="F4139" t="s">
        <v>468</v>
      </c>
      <c r="G4139" t="s">
        <v>16</v>
      </c>
      <c r="H4139" t="s">
        <v>28</v>
      </c>
      <c r="I4139" t="s">
        <v>50</v>
      </c>
      <c r="J4139" t="s">
        <v>16</v>
      </c>
      <c r="K4139" t="s">
        <v>18</v>
      </c>
      <c r="L4139" t="s">
        <v>5596</v>
      </c>
      <c r="M4139" t="s">
        <v>16</v>
      </c>
      <c r="N4139" t="s">
        <v>16</v>
      </c>
      <c r="O4139" t="s">
        <v>16</v>
      </c>
      <c r="P4139">
        <f t="shared" si="130"/>
        <v>0</v>
      </c>
      <c r="Q4139">
        <f t="shared" si="129"/>
        <v>0</v>
      </c>
      <c r="R4139" t="str">
        <f>IFERROR(VLOOKUP(P4139,Sheet1!$E$30:$F$35,2,FALSE),"")</f>
        <v/>
      </c>
    </row>
    <row r="4140" spans="1:18">
      <c r="A4140" t="s">
        <v>15</v>
      </c>
      <c r="B4140" t="s">
        <v>7679</v>
      </c>
      <c r="C4140" t="s">
        <v>7680</v>
      </c>
      <c r="D4140" t="s">
        <v>6779</v>
      </c>
      <c r="E4140" t="s">
        <v>7681</v>
      </c>
      <c r="F4140" t="s">
        <v>188</v>
      </c>
      <c r="G4140" t="s">
        <v>16</v>
      </c>
      <c r="H4140" t="s">
        <v>28</v>
      </c>
      <c r="I4140" t="s">
        <v>50</v>
      </c>
      <c r="J4140" t="s">
        <v>16</v>
      </c>
      <c r="K4140" t="s">
        <v>18</v>
      </c>
      <c r="L4140" t="s">
        <v>5596</v>
      </c>
      <c r="M4140" t="s">
        <v>16</v>
      </c>
      <c r="N4140" t="s">
        <v>16</v>
      </c>
      <c r="O4140" t="s">
        <v>16</v>
      </c>
      <c r="P4140">
        <f t="shared" si="130"/>
        <v>3</v>
      </c>
      <c r="Q4140">
        <f t="shared" si="129"/>
        <v>0</v>
      </c>
      <c r="R4140" t="str">
        <f>IFERROR(VLOOKUP(P4140,Sheet1!$E$30:$F$35,2,FALSE),"")</f>
        <v>rino</v>
      </c>
    </row>
    <row r="4141" spans="1:18">
      <c r="A4141" t="s">
        <v>15</v>
      </c>
      <c r="B4141" t="s">
        <v>7682</v>
      </c>
      <c r="C4141" t="s">
        <v>7680</v>
      </c>
      <c r="D4141" t="s">
        <v>6782</v>
      </c>
      <c r="E4141" t="s">
        <v>2094</v>
      </c>
      <c r="F4141" t="s">
        <v>190</v>
      </c>
      <c r="G4141" t="s">
        <v>16</v>
      </c>
      <c r="H4141" t="s">
        <v>28</v>
      </c>
      <c r="I4141" t="s">
        <v>50</v>
      </c>
      <c r="J4141" t="s">
        <v>16</v>
      </c>
      <c r="K4141" t="s">
        <v>18</v>
      </c>
      <c r="L4141" t="s">
        <v>5596</v>
      </c>
      <c r="M4141" t="s">
        <v>16</v>
      </c>
      <c r="N4141" t="s">
        <v>16</v>
      </c>
      <c r="O4141" t="s">
        <v>16</v>
      </c>
      <c r="P4141">
        <f t="shared" si="130"/>
        <v>0</v>
      </c>
      <c r="Q4141">
        <f t="shared" si="129"/>
        <v>0</v>
      </c>
      <c r="R4141" t="str">
        <f>IFERROR(VLOOKUP(P4141,Sheet1!$E$30:$F$35,2,FALSE),"")</f>
        <v/>
      </c>
    </row>
    <row r="4142" spans="1:18">
      <c r="A4142" t="s">
        <v>15</v>
      </c>
      <c r="B4142" t="s">
        <v>7683</v>
      </c>
      <c r="C4142" t="s">
        <v>7680</v>
      </c>
      <c r="D4142" t="s">
        <v>1853</v>
      </c>
      <c r="E4142" t="s">
        <v>2746</v>
      </c>
      <c r="F4142" t="s">
        <v>473</v>
      </c>
      <c r="G4142" t="s">
        <v>16</v>
      </c>
      <c r="H4142" t="s">
        <v>28</v>
      </c>
      <c r="I4142" t="s">
        <v>50</v>
      </c>
      <c r="J4142" t="s">
        <v>16</v>
      </c>
      <c r="K4142" t="s">
        <v>18</v>
      </c>
      <c r="L4142" t="s">
        <v>5596</v>
      </c>
      <c r="M4142" t="s">
        <v>16</v>
      </c>
      <c r="N4142" t="s">
        <v>16</v>
      </c>
      <c r="O4142" t="s">
        <v>16</v>
      </c>
      <c r="P4142">
        <f t="shared" si="130"/>
        <v>0</v>
      </c>
      <c r="Q4142">
        <f t="shared" si="129"/>
        <v>0</v>
      </c>
      <c r="R4142" t="str">
        <f>IFERROR(VLOOKUP(P4142,Sheet1!$E$30:$F$35,2,FALSE),"")</f>
        <v/>
      </c>
    </row>
    <row r="4143" spans="1:18">
      <c r="A4143" t="s">
        <v>15</v>
      </c>
      <c r="B4143" t="s">
        <v>7684</v>
      </c>
      <c r="C4143" t="s">
        <v>7680</v>
      </c>
      <c r="D4143" t="s">
        <v>6787</v>
      </c>
      <c r="E4143" t="s">
        <v>7685</v>
      </c>
      <c r="F4143" t="s">
        <v>192</v>
      </c>
      <c r="G4143" t="s">
        <v>16</v>
      </c>
      <c r="H4143" t="s">
        <v>28</v>
      </c>
      <c r="I4143" t="s">
        <v>50</v>
      </c>
      <c r="J4143" t="s">
        <v>16</v>
      </c>
      <c r="K4143" t="s">
        <v>18</v>
      </c>
      <c r="L4143" t="s">
        <v>5596</v>
      </c>
      <c r="M4143" t="s">
        <v>16</v>
      </c>
      <c r="N4143" t="s">
        <v>16</v>
      </c>
      <c r="O4143" t="s">
        <v>16</v>
      </c>
      <c r="P4143">
        <f t="shared" si="130"/>
        <v>0</v>
      </c>
      <c r="Q4143">
        <f t="shared" si="129"/>
        <v>0</v>
      </c>
      <c r="R4143" t="str">
        <f>IFERROR(VLOOKUP(P4143,Sheet1!$E$30:$F$35,2,FALSE),"")</f>
        <v/>
      </c>
    </row>
    <row r="4144" spans="1:18">
      <c r="A4144" t="s">
        <v>15</v>
      </c>
      <c r="B4144" t="s">
        <v>7686</v>
      </c>
      <c r="C4144" t="s">
        <v>7687</v>
      </c>
      <c r="D4144" t="s">
        <v>6790</v>
      </c>
      <c r="E4144" t="s">
        <v>2097</v>
      </c>
      <c r="F4144" t="s">
        <v>476</v>
      </c>
      <c r="G4144" t="s">
        <v>16</v>
      </c>
      <c r="H4144" t="s">
        <v>28</v>
      </c>
      <c r="I4144" t="s">
        <v>50</v>
      </c>
      <c r="J4144" t="s">
        <v>16</v>
      </c>
      <c r="K4144" t="s">
        <v>18</v>
      </c>
      <c r="L4144" t="s">
        <v>5596</v>
      </c>
      <c r="M4144" t="s">
        <v>16</v>
      </c>
      <c r="N4144" t="s">
        <v>16</v>
      </c>
      <c r="O4144" t="s">
        <v>16</v>
      </c>
      <c r="P4144">
        <f t="shared" si="130"/>
        <v>3</v>
      </c>
      <c r="Q4144">
        <f t="shared" si="129"/>
        <v>0</v>
      </c>
      <c r="R4144" t="str">
        <f>IFERROR(VLOOKUP(P4144,Sheet1!$E$30:$F$35,2,FALSE),"")</f>
        <v>rino</v>
      </c>
    </row>
    <row r="4145" spans="1:18">
      <c r="A4145" t="s">
        <v>15</v>
      </c>
      <c r="B4145" t="s">
        <v>7688</v>
      </c>
      <c r="C4145" t="s">
        <v>7687</v>
      </c>
      <c r="D4145" t="s">
        <v>2481</v>
      </c>
      <c r="E4145" t="s">
        <v>2748</v>
      </c>
      <c r="F4145" t="s">
        <v>102</v>
      </c>
      <c r="G4145" t="s">
        <v>16</v>
      </c>
      <c r="H4145" t="s">
        <v>28</v>
      </c>
      <c r="I4145" t="s">
        <v>50</v>
      </c>
      <c r="J4145" t="s">
        <v>16</v>
      </c>
      <c r="K4145" t="s">
        <v>18</v>
      </c>
      <c r="L4145" t="s">
        <v>5596</v>
      </c>
      <c r="M4145" t="s">
        <v>16</v>
      </c>
      <c r="N4145" t="s">
        <v>16</v>
      </c>
      <c r="O4145" t="s">
        <v>16</v>
      </c>
      <c r="P4145">
        <f t="shared" si="130"/>
        <v>0</v>
      </c>
      <c r="Q4145">
        <f t="shared" si="129"/>
        <v>0</v>
      </c>
      <c r="R4145" t="str">
        <f>IFERROR(VLOOKUP(P4145,Sheet1!$E$30:$F$35,2,FALSE),"")</f>
        <v/>
      </c>
    </row>
    <row r="4146" spans="1:18">
      <c r="A4146" t="s">
        <v>15</v>
      </c>
      <c r="B4146" t="s">
        <v>6987</v>
      </c>
      <c r="C4146" t="s">
        <v>7689</v>
      </c>
      <c r="D4146" t="s">
        <v>6795</v>
      </c>
      <c r="E4146" t="s">
        <v>7690</v>
      </c>
      <c r="F4146" t="s">
        <v>478</v>
      </c>
      <c r="G4146" t="s">
        <v>16</v>
      </c>
      <c r="H4146" t="s">
        <v>28</v>
      </c>
      <c r="I4146" t="s">
        <v>50</v>
      </c>
      <c r="J4146" t="s">
        <v>16</v>
      </c>
      <c r="K4146" t="s">
        <v>18</v>
      </c>
      <c r="L4146" t="s">
        <v>5596</v>
      </c>
      <c r="M4146" t="s">
        <v>16</v>
      </c>
      <c r="N4146" t="s">
        <v>16</v>
      </c>
      <c r="O4146" t="s">
        <v>16</v>
      </c>
      <c r="P4146">
        <f t="shared" si="130"/>
        <v>3</v>
      </c>
      <c r="Q4146">
        <f t="shared" si="129"/>
        <v>0</v>
      </c>
      <c r="R4146" t="str">
        <f>IFERROR(VLOOKUP(P4146,Sheet1!$E$30:$F$35,2,FALSE),"")</f>
        <v>rino</v>
      </c>
    </row>
    <row r="4147" spans="1:18">
      <c r="A4147" t="s">
        <v>15</v>
      </c>
      <c r="B4147" t="s">
        <v>6989</v>
      </c>
      <c r="C4147" t="s">
        <v>7691</v>
      </c>
      <c r="D4147" t="s">
        <v>6798</v>
      </c>
      <c r="E4147" t="s">
        <v>7692</v>
      </c>
      <c r="F4147" t="s">
        <v>196</v>
      </c>
      <c r="G4147" t="s">
        <v>16</v>
      </c>
      <c r="H4147" t="s">
        <v>28</v>
      </c>
      <c r="I4147" t="s">
        <v>50</v>
      </c>
      <c r="J4147" t="s">
        <v>16</v>
      </c>
      <c r="K4147" t="s">
        <v>18</v>
      </c>
      <c r="L4147" t="s">
        <v>5596</v>
      </c>
      <c r="M4147" t="s">
        <v>16</v>
      </c>
      <c r="N4147" t="s">
        <v>16</v>
      </c>
      <c r="O4147" t="s">
        <v>16</v>
      </c>
      <c r="P4147">
        <f t="shared" si="130"/>
        <v>8</v>
      </c>
      <c r="Q4147">
        <f t="shared" si="129"/>
        <v>1</v>
      </c>
      <c r="R4147" t="str">
        <f>IFERROR(VLOOKUP(P4147,Sheet1!$E$30:$F$35,2,FALSE),"")</f>
        <v>grape</v>
      </c>
    </row>
    <row r="4148" spans="1:18">
      <c r="A4148" t="s">
        <v>15</v>
      </c>
      <c r="B4148" t="s">
        <v>7693</v>
      </c>
      <c r="C4148" t="s">
        <v>7691</v>
      </c>
      <c r="D4148" t="s">
        <v>2483</v>
      </c>
      <c r="E4148" t="s">
        <v>2750</v>
      </c>
      <c r="F4148" t="s">
        <v>482</v>
      </c>
      <c r="G4148" t="s">
        <v>16</v>
      </c>
      <c r="H4148" t="s">
        <v>28</v>
      </c>
      <c r="I4148" t="s">
        <v>50</v>
      </c>
      <c r="J4148" t="s">
        <v>16</v>
      </c>
      <c r="K4148" t="s">
        <v>18</v>
      </c>
      <c r="L4148" t="s">
        <v>5596</v>
      </c>
      <c r="M4148" t="s">
        <v>16</v>
      </c>
      <c r="N4148" t="s">
        <v>16</v>
      </c>
      <c r="O4148" t="s">
        <v>16</v>
      </c>
      <c r="P4148">
        <f t="shared" si="130"/>
        <v>0</v>
      </c>
      <c r="Q4148">
        <f t="shared" si="129"/>
        <v>0</v>
      </c>
      <c r="R4148" t="str">
        <f>IFERROR(VLOOKUP(P4148,Sheet1!$E$30:$F$35,2,FALSE),"")</f>
        <v/>
      </c>
    </row>
    <row r="4149" spans="1:18">
      <c r="A4149" t="s">
        <v>15</v>
      </c>
      <c r="B4149" t="s">
        <v>7694</v>
      </c>
      <c r="C4149" t="s">
        <v>7691</v>
      </c>
      <c r="D4149" t="s">
        <v>6803</v>
      </c>
      <c r="E4149" t="s">
        <v>7695</v>
      </c>
      <c r="F4149" t="s">
        <v>199</v>
      </c>
      <c r="G4149" t="s">
        <v>16</v>
      </c>
      <c r="H4149" t="s">
        <v>28</v>
      </c>
      <c r="I4149" t="s">
        <v>50</v>
      </c>
      <c r="J4149" t="s">
        <v>16</v>
      </c>
      <c r="K4149" t="s">
        <v>18</v>
      </c>
      <c r="L4149" t="s">
        <v>5596</v>
      </c>
      <c r="M4149" t="s">
        <v>16</v>
      </c>
      <c r="N4149" t="s">
        <v>16</v>
      </c>
      <c r="O4149" t="s">
        <v>16</v>
      </c>
      <c r="P4149">
        <f t="shared" si="130"/>
        <v>0</v>
      </c>
      <c r="Q4149">
        <f t="shared" si="129"/>
        <v>0</v>
      </c>
      <c r="R4149" t="str">
        <f>IFERROR(VLOOKUP(P4149,Sheet1!$E$30:$F$35,2,FALSE),"")</f>
        <v/>
      </c>
    </row>
    <row r="4150" spans="1:18">
      <c r="A4150" t="s">
        <v>15</v>
      </c>
      <c r="B4150" t="s">
        <v>7696</v>
      </c>
      <c r="C4150" t="s">
        <v>7691</v>
      </c>
      <c r="D4150" t="s">
        <v>1855</v>
      </c>
      <c r="E4150" t="s">
        <v>7697</v>
      </c>
      <c r="F4150" t="s">
        <v>486</v>
      </c>
      <c r="G4150" t="s">
        <v>16</v>
      </c>
      <c r="H4150" t="s">
        <v>28</v>
      </c>
      <c r="I4150" t="s">
        <v>50</v>
      </c>
      <c r="J4150" t="s">
        <v>16</v>
      </c>
      <c r="K4150" t="s">
        <v>18</v>
      </c>
      <c r="L4150" t="s">
        <v>5596</v>
      </c>
      <c r="M4150" t="s">
        <v>16</v>
      </c>
      <c r="N4150" t="s">
        <v>16</v>
      </c>
      <c r="O4150" t="s">
        <v>16</v>
      </c>
      <c r="P4150">
        <f t="shared" si="130"/>
        <v>0</v>
      </c>
      <c r="Q4150">
        <f t="shared" si="129"/>
        <v>0</v>
      </c>
      <c r="R4150" t="str">
        <f>IFERROR(VLOOKUP(P4150,Sheet1!$E$30:$F$35,2,FALSE),"")</f>
        <v/>
      </c>
    </row>
    <row r="4151" spans="1:18">
      <c r="A4151" t="s">
        <v>15</v>
      </c>
      <c r="B4151" t="s">
        <v>7698</v>
      </c>
      <c r="C4151" t="s">
        <v>7699</v>
      </c>
      <c r="D4151" t="s">
        <v>2485</v>
      </c>
      <c r="E4151" t="s">
        <v>2753</v>
      </c>
      <c r="F4151" t="s">
        <v>202</v>
      </c>
      <c r="G4151" t="s">
        <v>16</v>
      </c>
      <c r="H4151" t="s">
        <v>28</v>
      </c>
      <c r="I4151" t="s">
        <v>50</v>
      </c>
      <c r="J4151" t="s">
        <v>16</v>
      </c>
      <c r="K4151" t="s">
        <v>18</v>
      </c>
      <c r="L4151" t="s">
        <v>5596</v>
      </c>
      <c r="M4151" t="s">
        <v>16</v>
      </c>
      <c r="N4151" t="s">
        <v>16</v>
      </c>
      <c r="O4151" t="s">
        <v>16</v>
      </c>
      <c r="P4151">
        <f t="shared" si="130"/>
        <v>2</v>
      </c>
      <c r="Q4151">
        <f t="shared" si="129"/>
        <v>0</v>
      </c>
      <c r="R4151" t="str">
        <f>IFERROR(VLOOKUP(P4151,Sheet1!$E$30:$F$35,2,FALSE),"")</f>
        <v>cherry</v>
      </c>
    </row>
    <row r="4152" spans="1:18">
      <c r="A4152" t="s">
        <v>15</v>
      </c>
      <c r="B4152" t="s">
        <v>7700</v>
      </c>
      <c r="C4152" t="s">
        <v>7699</v>
      </c>
      <c r="D4152" t="s">
        <v>6807</v>
      </c>
      <c r="E4152" t="s">
        <v>2100</v>
      </c>
      <c r="F4152" t="s">
        <v>489</v>
      </c>
      <c r="G4152" t="s">
        <v>16</v>
      </c>
      <c r="H4152" t="s">
        <v>28</v>
      </c>
      <c r="I4152" t="s">
        <v>50</v>
      </c>
      <c r="J4152" t="s">
        <v>16</v>
      </c>
      <c r="K4152" t="s">
        <v>18</v>
      </c>
      <c r="L4152" t="s">
        <v>5596</v>
      </c>
      <c r="M4152" t="s">
        <v>16</v>
      </c>
      <c r="N4152" t="s">
        <v>16</v>
      </c>
      <c r="O4152" t="s">
        <v>16</v>
      </c>
      <c r="P4152">
        <f t="shared" si="130"/>
        <v>0</v>
      </c>
      <c r="Q4152">
        <f t="shared" si="129"/>
        <v>0</v>
      </c>
      <c r="R4152" t="str">
        <f>IFERROR(VLOOKUP(P4152,Sheet1!$E$30:$F$35,2,FALSE),"")</f>
        <v/>
      </c>
    </row>
    <row r="4153" spans="1:18">
      <c r="A4153" t="s">
        <v>189</v>
      </c>
      <c r="B4153" t="s">
        <v>7004</v>
      </c>
      <c r="C4153" t="s">
        <v>7699</v>
      </c>
      <c r="D4153" t="s">
        <v>6807</v>
      </c>
      <c r="E4153" t="s">
        <v>7701</v>
      </c>
      <c r="F4153" t="s">
        <v>204</v>
      </c>
      <c r="G4153" t="s">
        <v>16</v>
      </c>
      <c r="H4153" t="s">
        <v>28</v>
      </c>
      <c r="I4153" t="s">
        <v>53</v>
      </c>
      <c r="J4153" t="s">
        <v>16</v>
      </c>
      <c r="K4153" t="s">
        <v>18</v>
      </c>
      <c r="L4153" t="s">
        <v>5596</v>
      </c>
      <c r="M4153" t="s">
        <v>16</v>
      </c>
      <c r="N4153" t="s">
        <v>16</v>
      </c>
      <c r="O4153" t="s">
        <v>16</v>
      </c>
      <c r="P4153">
        <f t="shared" si="130"/>
        <v>0</v>
      </c>
      <c r="Q4153">
        <f t="shared" si="129"/>
        <v>0</v>
      </c>
      <c r="R4153" t="str">
        <f>IFERROR(VLOOKUP(P4153,Sheet1!$E$30:$F$35,2,FALSE),"")</f>
        <v/>
      </c>
    </row>
    <row r="4154" spans="1:18">
      <c r="A4154" t="s">
        <v>189</v>
      </c>
      <c r="B4154" t="s">
        <v>7702</v>
      </c>
      <c r="C4154" t="s">
        <v>7703</v>
      </c>
      <c r="D4154" t="s">
        <v>6807</v>
      </c>
      <c r="E4154" t="s">
        <v>2755</v>
      </c>
      <c r="F4154" t="s">
        <v>204</v>
      </c>
      <c r="G4154" t="s">
        <v>16</v>
      </c>
      <c r="H4154" t="s">
        <v>28</v>
      </c>
      <c r="I4154" t="s">
        <v>53</v>
      </c>
      <c r="J4154" t="s">
        <v>16</v>
      </c>
      <c r="K4154" t="s">
        <v>18</v>
      </c>
      <c r="L4154" t="s">
        <v>5596</v>
      </c>
      <c r="M4154" t="s">
        <v>16</v>
      </c>
      <c r="N4154" t="s">
        <v>16</v>
      </c>
      <c r="O4154" t="s">
        <v>16</v>
      </c>
      <c r="P4154">
        <f t="shared" si="130"/>
        <v>14</v>
      </c>
      <c r="Q4154">
        <f t="shared" si="129"/>
        <v>0</v>
      </c>
      <c r="R4154" t="str">
        <f>IFERROR(VLOOKUP(P4154,Sheet1!$E$30:$F$35,2,FALSE),"")</f>
        <v>Bonustime</v>
      </c>
    </row>
    <row r="4155" spans="1:18">
      <c r="A4155" t="s">
        <v>189</v>
      </c>
      <c r="B4155" t="s">
        <v>7704</v>
      </c>
      <c r="C4155" t="s">
        <v>7705</v>
      </c>
      <c r="D4155" t="s">
        <v>6807</v>
      </c>
      <c r="E4155" t="s">
        <v>7706</v>
      </c>
      <c r="F4155" t="s">
        <v>204</v>
      </c>
      <c r="G4155" t="s">
        <v>16</v>
      </c>
      <c r="H4155" t="s">
        <v>28</v>
      </c>
      <c r="I4155" t="s">
        <v>53</v>
      </c>
      <c r="J4155" t="s">
        <v>16</v>
      </c>
      <c r="K4155" t="s">
        <v>18</v>
      </c>
      <c r="L4155" t="s">
        <v>5596</v>
      </c>
      <c r="M4155" t="s">
        <v>16</v>
      </c>
      <c r="N4155" t="s">
        <v>16</v>
      </c>
      <c r="O4155" t="s">
        <v>16</v>
      </c>
      <c r="P4155">
        <f t="shared" si="130"/>
        <v>14</v>
      </c>
      <c r="Q4155">
        <f t="shared" si="129"/>
        <v>0</v>
      </c>
      <c r="R4155" t="str">
        <f>IFERROR(VLOOKUP(P4155,Sheet1!$E$30:$F$35,2,FALSE),"")</f>
        <v>Bonustime</v>
      </c>
    </row>
    <row r="4156" spans="1:18">
      <c r="A4156" t="s">
        <v>189</v>
      </c>
      <c r="B4156" t="s">
        <v>7014</v>
      </c>
      <c r="C4156" t="s">
        <v>7707</v>
      </c>
      <c r="D4156" t="s">
        <v>6807</v>
      </c>
      <c r="E4156" t="s">
        <v>7708</v>
      </c>
      <c r="F4156" t="s">
        <v>204</v>
      </c>
      <c r="G4156" t="s">
        <v>16</v>
      </c>
      <c r="H4156" t="s">
        <v>28</v>
      </c>
      <c r="I4156" t="s">
        <v>53</v>
      </c>
      <c r="J4156" t="s">
        <v>16</v>
      </c>
      <c r="K4156" t="s">
        <v>18</v>
      </c>
      <c r="L4156" t="s">
        <v>5596</v>
      </c>
      <c r="M4156" t="s">
        <v>16</v>
      </c>
      <c r="N4156" t="s">
        <v>16</v>
      </c>
      <c r="O4156" t="s">
        <v>16</v>
      </c>
      <c r="P4156">
        <f t="shared" si="130"/>
        <v>14</v>
      </c>
      <c r="Q4156">
        <f t="shared" si="129"/>
        <v>0</v>
      </c>
      <c r="R4156" t="str">
        <f>IFERROR(VLOOKUP(P4156,Sheet1!$E$30:$F$35,2,FALSE),"")</f>
        <v>Bonustime</v>
      </c>
    </row>
    <row r="4157" spans="1:18">
      <c r="A4157" t="s">
        <v>189</v>
      </c>
      <c r="B4157" t="s">
        <v>7709</v>
      </c>
      <c r="C4157" t="s">
        <v>7710</v>
      </c>
      <c r="D4157" t="s">
        <v>6807</v>
      </c>
      <c r="E4157" t="s">
        <v>2758</v>
      </c>
      <c r="F4157" t="s">
        <v>204</v>
      </c>
      <c r="G4157" t="s">
        <v>16</v>
      </c>
      <c r="H4157" t="s">
        <v>28</v>
      </c>
      <c r="I4157" t="s">
        <v>53</v>
      </c>
      <c r="J4157" t="s">
        <v>16</v>
      </c>
      <c r="K4157" t="s">
        <v>18</v>
      </c>
      <c r="L4157" t="s">
        <v>5596</v>
      </c>
      <c r="M4157" t="s">
        <v>16</v>
      </c>
      <c r="N4157" t="s">
        <v>16</v>
      </c>
      <c r="O4157" t="s">
        <v>16</v>
      </c>
      <c r="P4157">
        <f t="shared" si="130"/>
        <v>14</v>
      </c>
      <c r="Q4157">
        <f t="shared" si="129"/>
        <v>0</v>
      </c>
      <c r="R4157" t="str">
        <f>IFERROR(VLOOKUP(P4157,Sheet1!$E$30:$F$35,2,FALSE),"")</f>
        <v>Bonustime</v>
      </c>
    </row>
    <row r="4158" spans="1:18">
      <c r="A4158" t="s">
        <v>189</v>
      </c>
      <c r="B4158" t="s">
        <v>7711</v>
      </c>
      <c r="C4158" t="s">
        <v>7712</v>
      </c>
      <c r="D4158" t="s">
        <v>6807</v>
      </c>
      <c r="E4158" t="s">
        <v>7713</v>
      </c>
      <c r="F4158" t="s">
        <v>204</v>
      </c>
      <c r="G4158" t="s">
        <v>16</v>
      </c>
      <c r="H4158" t="s">
        <v>28</v>
      </c>
      <c r="I4158" t="s">
        <v>53</v>
      </c>
      <c r="J4158" t="s">
        <v>16</v>
      </c>
      <c r="K4158" t="s">
        <v>18</v>
      </c>
      <c r="L4158" t="s">
        <v>5596</v>
      </c>
      <c r="M4158" t="s">
        <v>16</v>
      </c>
      <c r="N4158" t="s">
        <v>16</v>
      </c>
      <c r="O4158" t="s">
        <v>16</v>
      </c>
      <c r="P4158">
        <f t="shared" si="130"/>
        <v>14</v>
      </c>
      <c r="Q4158">
        <f t="shared" si="129"/>
        <v>0</v>
      </c>
      <c r="R4158" t="str">
        <f>IFERROR(VLOOKUP(P4158,Sheet1!$E$30:$F$35,2,FALSE),"")</f>
        <v>Bonustime</v>
      </c>
    </row>
    <row r="4159" spans="1:18">
      <c r="A4159" t="s">
        <v>189</v>
      </c>
      <c r="B4159" t="s">
        <v>7714</v>
      </c>
      <c r="C4159" t="s">
        <v>7715</v>
      </c>
      <c r="D4159" t="s">
        <v>6807</v>
      </c>
      <c r="E4159" t="s">
        <v>7716</v>
      </c>
      <c r="F4159" t="s">
        <v>204</v>
      </c>
      <c r="G4159" t="s">
        <v>16</v>
      </c>
      <c r="H4159" t="s">
        <v>28</v>
      </c>
      <c r="I4159" t="s">
        <v>53</v>
      </c>
      <c r="J4159" t="s">
        <v>16</v>
      </c>
      <c r="K4159" t="s">
        <v>18</v>
      </c>
      <c r="L4159" t="s">
        <v>5596</v>
      </c>
      <c r="M4159" t="s">
        <v>16</v>
      </c>
      <c r="N4159" t="s">
        <v>16</v>
      </c>
      <c r="O4159" t="s">
        <v>16</v>
      </c>
      <c r="P4159">
        <f t="shared" si="130"/>
        <v>14</v>
      </c>
      <c r="Q4159">
        <f t="shared" si="129"/>
        <v>0</v>
      </c>
      <c r="R4159" t="str">
        <f>IFERROR(VLOOKUP(P4159,Sheet1!$E$30:$F$35,2,FALSE),"")</f>
        <v>Bonustime</v>
      </c>
    </row>
    <row r="4160" spans="1:18">
      <c r="A4160" t="s">
        <v>189</v>
      </c>
      <c r="B4160" t="s">
        <v>7017</v>
      </c>
      <c r="C4160" t="s">
        <v>7717</v>
      </c>
      <c r="D4160" t="s">
        <v>6807</v>
      </c>
      <c r="E4160" t="s">
        <v>2106</v>
      </c>
      <c r="F4160" t="s">
        <v>204</v>
      </c>
      <c r="G4160" t="s">
        <v>16</v>
      </c>
      <c r="H4160" t="s">
        <v>28</v>
      </c>
      <c r="I4160" t="s">
        <v>53</v>
      </c>
      <c r="J4160" t="s">
        <v>16</v>
      </c>
      <c r="K4160" t="s">
        <v>18</v>
      </c>
      <c r="L4160" t="s">
        <v>5596</v>
      </c>
      <c r="M4160" t="s">
        <v>16</v>
      </c>
      <c r="N4160" t="s">
        <v>16</v>
      </c>
      <c r="O4160" t="s">
        <v>16</v>
      </c>
      <c r="P4160">
        <f t="shared" si="130"/>
        <v>14</v>
      </c>
      <c r="Q4160">
        <f t="shared" si="129"/>
        <v>0</v>
      </c>
      <c r="R4160" t="str">
        <f>IFERROR(VLOOKUP(P4160,Sheet1!$E$30:$F$35,2,FALSE),"")</f>
        <v>Bonustime</v>
      </c>
    </row>
    <row r="4161" spans="1:18">
      <c r="A4161" t="s">
        <v>189</v>
      </c>
      <c r="B4161" t="s">
        <v>7718</v>
      </c>
      <c r="C4161" t="s">
        <v>7719</v>
      </c>
      <c r="D4161" t="s">
        <v>6807</v>
      </c>
      <c r="E4161" t="s">
        <v>7720</v>
      </c>
      <c r="F4161" t="s">
        <v>204</v>
      </c>
      <c r="G4161" t="s">
        <v>16</v>
      </c>
      <c r="H4161" t="s">
        <v>28</v>
      </c>
      <c r="I4161" t="s">
        <v>53</v>
      </c>
      <c r="J4161" t="s">
        <v>16</v>
      </c>
      <c r="K4161" t="s">
        <v>18</v>
      </c>
      <c r="L4161" t="s">
        <v>5596</v>
      </c>
      <c r="M4161" t="s">
        <v>16</v>
      </c>
      <c r="N4161" t="s">
        <v>16</v>
      </c>
      <c r="O4161" t="s">
        <v>16</v>
      </c>
      <c r="P4161">
        <f t="shared" si="130"/>
        <v>14</v>
      </c>
      <c r="Q4161">
        <f t="shared" si="129"/>
        <v>0</v>
      </c>
      <c r="R4161" t="str">
        <f>IFERROR(VLOOKUP(P4161,Sheet1!$E$30:$F$35,2,FALSE),"")</f>
        <v>Bonustime</v>
      </c>
    </row>
    <row r="4162" spans="1:18">
      <c r="A4162" t="s">
        <v>189</v>
      </c>
      <c r="B4162" t="s">
        <v>7721</v>
      </c>
      <c r="C4162" t="s">
        <v>7722</v>
      </c>
      <c r="D4162" t="s">
        <v>6807</v>
      </c>
      <c r="E4162" t="s">
        <v>7723</v>
      </c>
      <c r="F4162" t="s">
        <v>204</v>
      </c>
      <c r="G4162" t="s">
        <v>16</v>
      </c>
      <c r="H4162" t="s">
        <v>28</v>
      </c>
      <c r="I4162" t="s">
        <v>53</v>
      </c>
      <c r="J4162" t="s">
        <v>16</v>
      </c>
      <c r="K4162" t="s">
        <v>18</v>
      </c>
      <c r="L4162" t="s">
        <v>5596</v>
      </c>
      <c r="M4162" t="s">
        <v>16</v>
      </c>
      <c r="N4162" t="s">
        <v>16</v>
      </c>
      <c r="O4162" t="s">
        <v>16</v>
      </c>
      <c r="P4162">
        <f t="shared" si="130"/>
        <v>14</v>
      </c>
      <c r="Q4162">
        <f t="shared" si="129"/>
        <v>0</v>
      </c>
      <c r="R4162" t="str">
        <f>IFERROR(VLOOKUP(P4162,Sheet1!$E$30:$F$35,2,FALSE),"")</f>
        <v>Bonustime</v>
      </c>
    </row>
    <row r="4163" spans="1:18">
      <c r="A4163" t="s">
        <v>189</v>
      </c>
      <c r="B4163" t="s">
        <v>7724</v>
      </c>
      <c r="C4163" t="s">
        <v>7725</v>
      </c>
      <c r="D4163" t="s">
        <v>6807</v>
      </c>
      <c r="E4163" t="s">
        <v>2760</v>
      </c>
      <c r="F4163" t="s">
        <v>204</v>
      </c>
      <c r="G4163" t="s">
        <v>16</v>
      </c>
      <c r="H4163" t="s">
        <v>28</v>
      </c>
      <c r="I4163" t="s">
        <v>53</v>
      </c>
      <c r="J4163" t="s">
        <v>16</v>
      </c>
      <c r="K4163" t="s">
        <v>18</v>
      </c>
      <c r="L4163" t="s">
        <v>5596</v>
      </c>
      <c r="M4163" t="s">
        <v>16</v>
      </c>
      <c r="N4163" t="s">
        <v>16</v>
      </c>
      <c r="O4163" t="s">
        <v>16</v>
      </c>
      <c r="P4163">
        <f t="shared" si="130"/>
        <v>14</v>
      </c>
      <c r="Q4163">
        <f t="shared" si="129"/>
        <v>0</v>
      </c>
      <c r="R4163" t="str">
        <f>IFERROR(VLOOKUP(P4163,Sheet1!$E$30:$F$35,2,FALSE),"")</f>
        <v>Bonustime</v>
      </c>
    </row>
    <row r="4164" spans="1:18">
      <c r="A4164" t="s">
        <v>189</v>
      </c>
      <c r="B4164" t="s">
        <v>7726</v>
      </c>
      <c r="C4164" t="s">
        <v>7727</v>
      </c>
      <c r="D4164" t="s">
        <v>6807</v>
      </c>
      <c r="E4164" t="s">
        <v>7728</v>
      </c>
      <c r="F4164" t="s">
        <v>204</v>
      </c>
      <c r="G4164" t="s">
        <v>16</v>
      </c>
      <c r="H4164" t="s">
        <v>28</v>
      </c>
      <c r="I4164" t="s">
        <v>53</v>
      </c>
      <c r="J4164" t="s">
        <v>16</v>
      </c>
      <c r="K4164" t="s">
        <v>18</v>
      </c>
      <c r="L4164" t="s">
        <v>5596</v>
      </c>
      <c r="M4164" t="s">
        <v>16</v>
      </c>
      <c r="N4164" t="s">
        <v>16</v>
      </c>
      <c r="O4164" t="s">
        <v>16</v>
      </c>
      <c r="P4164">
        <f t="shared" si="130"/>
        <v>14</v>
      </c>
      <c r="Q4164">
        <f t="shared" ref="Q4164:Q4227" si="131">IF(P4164=8,1,0)</f>
        <v>0</v>
      </c>
      <c r="R4164" t="str">
        <f>IFERROR(VLOOKUP(P4164,Sheet1!$E$30:$F$35,2,FALSE),"")</f>
        <v>Bonustime</v>
      </c>
    </row>
    <row r="4165" spans="1:18">
      <c r="A4165" t="s">
        <v>189</v>
      </c>
      <c r="B4165" t="s">
        <v>7729</v>
      </c>
      <c r="C4165" t="s">
        <v>7730</v>
      </c>
      <c r="D4165" t="s">
        <v>6807</v>
      </c>
      <c r="E4165" t="s">
        <v>7731</v>
      </c>
      <c r="F4165" t="s">
        <v>204</v>
      </c>
      <c r="G4165" t="s">
        <v>16</v>
      </c>
      <c r="H4165" t="s">
        <v>28</v>
      </c>
      <c r="I4165" t="s">
        <v>53</v>
      </c>
      <c r="J4165" t="s">
        <v>16</v>
      </c>
      <c r="K4165" t="s">
        <v>18</v>
      </c>
      <c r="L4165" t="s">
        <v>5596</v>
      </c>
      <c r="M4165" t="s">
        <v>16</v>
      </c>
      <c r="N4165" t="s">
        <v>16</v>
      </c>
      <c r="O4165" t="s">
        <v>16</v>
      </c>
      <c r="P4165">
        <f t="shared" ref="P4165:P4228" si="132">C4165-C4164</f>
        <v>14</v>
      </c>
      <c r="Q4165">
        <f t="shared" si="131"/>
        <v>0</v>
      </c>
      <c r="R4165" t="str">
        <f>IFERROR(VLOOKUP(P4165,Sheet1!$E$30:$F$35,2,FALSE),"")</f>
        <v>Bonustime</v>
      </c>
    </row>
    <row r="4166" spans="1:18">
      <c r="A4166" t="s">
        <v>189</v>
      </c>
      <c r="B4166" t="s">
        <v>7732</v>
      </c>
      <c r="C4166" t="s">
        <v>7733</v>
      </c>
      <c r="D4166" t="s">
        <v>6807</v>
      </c>
      <c r="E4166" t="s">
        <v>2761</v>
      </c>
      <c r="F4166" t="s">
        <v>204</v>
      </c>
      <c r="G4166" t="s">
        <v>16</v>
      </c>
      <c r="H4166" t="s">
        <v>28</v>
      </c>
      <c r="I4166" t="s">
        <v>53</v>
      </c>
      <c r="J4166" t="s">
        <v>16</v>
      </c>
      <c r="K4166" t="s">
        <v>18</v>
      </c>
      <c r="L4166" t="s">
        <v>5596</v>
      </c>
      <c r="M4166" t="s">
        <v>16</v>
      </c>
      <c r="N4166" t="s">
        <v>16</v>
      </c>
      <c r="O4166" t="s">
        <v>16</v>
      </c>
      <c r="P4166">
        <f t="shared" si="132"/>
        <v>14</v>
      </c>
      <c r="Q4166">
        <f t="shared" si="131"/>
        <v>0</v>
      </c>
      <c r="R4166" t="str">
        <f>IFERROR(VLOOKUP(P4166,Sheet1!$E$30:$F$35,2,FALSE),"")</f>
        <v>Bonustime</v>
      </c>
    </row>
    <row r="4167" spans="1:18">
      <c r="A4167" t="s">
        <v>189</v>
      </c>
      <c r="B4167" t="s">
        <v>7734</v>
      </c>
      <c r="C4167" t="s">
        <v>7735</v>
      </c>
      <c r="D4167" t="s">
        <v>6807</v>
      </c>
      <c r="E4167" t="s">
        <v>7736</v>
      </c>
      <c r="F4167" t="s">
        <v>204</v>
      </c>
      <c r="G4167" t="s">
        <v>16</v>
      </c>
      <c r="H4167" t="s">
        <v>28</v>
      </c>
      <c r="I4167" t="s">
        <v>53</v>
      </c>
      <c r="J4167" t="s">
        <v>16</v>
      </c>
      <c r="K4167" t="s">
        <v>18</v>
      </c>
      <c r="L4167" t="s">
        <v>5596</v>
      </c>
      <c r="M4167" t="s">
        <v>16</v>
      </c>
      <c r="N4167" t="s">
        <v>16</v>
      </c>
      <c r="O4167" t="s">
        <v>16</v>
      </c>
      <c r="P4167">
        <f t="shared" si="132"/>
        <v>14</v>
      </c>
      <c r="Q4167">
        <f t="shared" si="131"/>
        <v>0</v>
      </c>
      <c r="R4167" t="str">
        <f>IFERROR(VLOOKUP(P4167,Sheet1!$E$30:$F$35,2,FALSE),"")</f>
        <v>Bonustime</v>
      </c>
    </row>
    <row r="4168" spans="1:18">
      <c r="A4168" t="s">
        <v>189</v>
      </c>
      <c r="B4168" t="s">
        <v>7737</v>
      </c>
      <c r="C4168" t="s">
        <v>7738</v>
      </c>
      <c r="D4168" t="s">
        <v>6807</v>
      </c>
      <c r="E4168" t="s">
        <v>2111</v>
      </c>
      <c r="F4168" t="s">
        <v>204</v>
      </c>
      <c r="G4168" t="s">
        <v>16</v>
      </c>
      <c r="H4168" t="s">
        <v>28</v>
      </c>
      <c r="I4168" t="s">
        <v>53</v>
      </c>
      <c r="J4168" t="s">
        <v>16</v>
      </c>
      <c r="K4168" t="s">
        <v>18</v>
      </c>
      <c r="L4168" t="s">
        <v>5596</v>
      </c>
      <c r="M4168" t="s">
        <v>16</v>
      </c>
      <c r="N4168" t="s">
        <v>16</v>
      </c>
      <c r="O4168" t="s">
        <v>16</v>
      </c>
      <c r="P4168">
        <f t="shared" si="132"/>
        <v>14</v>
      </c>
      <c r="Q4168">
        <f t="shared" si="131"/>
        <v>0</v>
      </c>
      <c r="R4168" t="str">
        <f>IFERROR(VLOOKUP(P4168,Sheet1!$E$30:$F$35,2,FALSE),"")</f>
        <v>Bonustime</v>
      </c>
    </row>
    <row r="4169" spans="1:18">
      <c r="A4169" t="s">
        <v>189</v>
      </c>
      <c r="B4169" t="s">
        <v>7739</v>
      </c>
      <c r="C4169" t="s">
        <v>7740</v>
      </c>
      <c r="D4169" t="s">
        <v>6807</v>
      </c>
      <c r="E4169" t="s">
        <v>2762</v>
      </c>
      <c r="F4169" t="s">
        <v>204</v>
      </c>
      <c r="G4169" t="s">
        <v>16</v>
      </c>
      <c r="H4169" t="s">
        <v>28</v>
      </c>
      <c r="I4169" t="s">
        <v>53</v>
      </c>
      <c r="J4169" t="s">
        <v>16</v>
      </c>
      <c r="K4169" t="s">
        <v>18</v>
      </c>
      <c r="L4169" t="s">
        <v>5596</v>
      </c>
      <c r="M4169" t="s">
        <v>16</v>
      </c>
      <c r="N4169" t="s">
        <v>16</v>
      </c>
      <c r="O4169" t="s">
        <v>16</v>
      </c>
      <c r="P4169">
        <f t="shared" si="132"/>
        <v>14</v>
      </c>
      <c r="Q4169">
        <f t="shared" si="131"/>
        <v>0</v>
      </c>
      <c r="R4169" t="str">
        <f>IFERROR(VLOOKUP(P4169,Sheet1!$E$30:$F$35,2,FALSE),"")</f>
        <v>Bonustime</v>
      </c>
    </row>
    <row r="4170" spans="1:18">
      <c r="A4170" t="s">
        <v>189</v>
      </c>
      <c r="B4170" t="s">
        <v>7741</v>
      </c>
      <c r="C4170" t="s">
        <v>7742</v>
      </c>
      <c r="D4170" t="s">
        <v>6807</v>
      </c>
      <c r="E4170" t="s">
        <v>7743</v>
      </c>
      <c r="F4170" t="s">
        <v>204</v>
      </c>
      <c r="G4170" t="s">
        <v>16</v>
      </c>
      <c r="H4170" t="s">
        <v>28</v>
      </c>
      <c r="I4170" t="s">
        <v>53</v>
      </c>
      <c r="J4170" t="s">
        <v>16</v>
      </c>
      <c r="K4170" t="s">
        <v>18</v>
      </c>
      <c r="L4170" t="s">
        <v>5596</v>
      </c>
      <c r="M4170" t="s">
        <v>16</v>
      </c>
      <c r="N4170" t="s">
        <v>16</v>
      </c>
      <c r="O4170" t="s">
        <v>16</v>
      </c>
      <c r="P4170">
        <f t="shared" si="132"/>
        <v>14</v>
      </c>
      <c r="Q4170">
        <f t="shared" si="131"/>
        <v>0</v>
      </c>
      <c r="R4170" t="str">
        <f>IFERROR(VLOOKUP(P4170,Sheet1!$E$30:$F$35,2,FALSE),"")</f>
        <v>Bonustime</v>
      </c>
    </row>
    <row r="4171" spans="1:18">
      <c r="A4171" t="s">
        <v>189</v>
      </c>
      <c r="B4171" t="s">
        <v>7744</v>
      </c>
      <c r="C4171" t="s">
        <v>7745</v>
      </c>
      <c r="D4171" t="s">
        <v>6807</v>
      </c>
      <c r="E4171" t="s">
        <v>2113</v>
      </c>
      <c r="F4171" t="s">
        <v>204</v>
      </c>
      <c r="G4171" t="s">
        <v>16</v>
      </c>
      <c r="H4171" t="s">
        <v>28</v>
      </c>
      <c r="I4171" t="s">
        <v>53</v>
      </c>
      <c r="J4171" t="s">
        <v>16</v>
      </c>
      <c r="K4171" t="s">
        <v>18</v>
      </c>
      <c r="L4171" t="s">
        <v>5596</v>
      </c>
      <c r="M4171" t="s">
        <v>16</v>
      </c>
      <c r="N4171" t="s">
        <v>16</v>
      </c>
      <c r="O4171" t="s">
        <v>16</v>
      </c>
      <c r="P4171">
        <f t="shared" si="132"/>
        <v>14</v>
      </c>
      <c r="Q4171">
        <f t="shared" si="131"/>
        <v>0</v>
      </c>
      <c r="R4171" t="str">
        <f>IFERROR(VLOOKUP(P4171,Sheet1!$E$30:$F$35,2,FALSE),"")</f>
        <v>Bonustime</v>
      </c>
    </row>
    <row r="4172" spans="1:18">
      <c r="A4172" t="s">
        <v>189</v>
      </c>
      <c r="B4172" t="s">
        <v>7746</v>
      </c>
      <c r="C4172" t="s">
        <v>7747</v>
      </c>
      <c r="D4172" t="s">
        <v>6807</v>
      </c>
      <c r="E4172" t="s">
        <v>2764</v>
      </c>
      <c r="F4172" t="s">
        <v>204</v>
      </c>
      <c r="G4172" t="s">
        <v>16</v>
      </c>
      <c r="H4172" t="s">
        <v>28</v>
      </c>
      <c r="I4172" t="s">
        <v>53</v>
      </c>
      <c r="J4172" t="s">
        <v>16</v>
      </c>
      <c r="K4172" t="s">
        <v>18</v>
      </c>
      <c r="L4172" t="s">
        <v>5596</v>
      </c>
      <c r="M4172" t="s">
        <v>16</v>
      </c>
      <c r="N4172" t="s">
        <v>16</v>
      </c>
      <c r="O4172" t="s">
        <v>16</v>
      </c>
      <c r="P4172">
        <f t="shared" si="132"/>
        <v>14</v>
      </c>
      <c r="Q4172">
        <f t="shared" si="131"/>
        <v>0</v>
      </c>
      <c r="R4172" t="str">
        <f>IFERROR(VLOOKUP(P4172,Sheet1!$E$30:$F$35,2,FALSE),"")</f>
        <v>Bonustime</v>
      </c>
    </row>
    <row r="4173" spans="1:18">
      <c r="A4173" t="s">
        <v>189</v>
      </c>
      <c r="B4173" t="s">
        <v>7748</v>
      </c>
      <c r="C4173" t="s">
        <v>7749</v>
      </c>
      <c r="D4173" t="s">
        <v>6807</v>
      </c>
      <c r="E4173" t="s">
        <v>7750</v>
      </c>
      <c r="F4173" t="s">
        <v>204</v>
      </c>
      <c r="G4173" t="s">
        <v>16</v>
      </c>
      <c r="H4173" t="s">
        <v>28</v>
      </c>
      <c r="I4173" t="s">
        <v>53</v>
      </c>
      <c r="J4173" t="s">
        <v>16</v>
      </c>
      <c r="K4173" t="s">
        <v>18</v>
      </c>
      <c r="L4173" t="s">
        <v>5596</v>
      </c>
      <c r="M4173" t="s">
        <v>16</v>
      </c>
      <c r="N4173" t="s">
        <v>16</v>
      </c>
      <c r="O4173" t="s">
        <v>16</v>
      </c>
      <c r="P4173">
        <f t="shared" si="132"/>
        <v>14</v>
      </c>
      <c r="Q4173">
        <f t="shared" si="131"/>
        <v>0</v>
      </c>
      <c r="R4173" t="str">
        <f>IFERROR(VLOOKUP(P4173,Sheet1!$E$30:$F$35,2,FALSE),"")</f>
        <v>Bonustime</v>
      </c>
    </row>
    <row r="4174" spans="1:18">
      <c r="A4174" t="s">
        <v>15</v>
      </c>
      <c r="B4174" t="s">
        <v>7751</v>
      </c>
      <c r="C4174" t="s">
        <v>7752</v>
      </c>
      <c r="D4174" t="s">
        <v>1859</v>
      </c>
      <c r="E4174" t="s">
        <v>7753</v>
      </c>
      <c r="F4174" t="s">
        <v>16</v>
      </c>
      <c r="G4174" t="s">
        <v>16</v>
      </c>
      <c r="H4174" t="s">
        <v>28</v>
      </c>
      <c r="I4174" t="s">
        <v>53</v>
      </c>
      <c r="J4174" t="s">
        <v>16</v>
      </c>
      <c r="K4174" t="s">
        <v>18</v>
      </c>
      <c r="L4174" t="s">
        <v>5596</v>
      </c>
      <c r="M4174" t="s">
        <v>16</v>
      </c>
      <c r="N4174" t="s">
        <v>16</v>
      </c>
      <c r="O4174" t="s">
        <v>16</v>
      </c>
      <c r="P4174">
        <f t="shared" si="132"/>
        <v>14</v>
      </c>
      <c r="Q4174">
        <f t="shared" si="131"/>
        <v>0</v>
      </c>
      <c r="R4174" t="str">
        <f>IFERROR(VLOOKUP(P4174,Sheet1!$E$30:$F$35,2,FALSE),"")</f>
        <v>Bonustime</v>
      </c>
    </row>
    <row r="4175" spans="1:18">
      <c r="A4175" t="s">
        <v>15</v>
      </c>
      <c r="B4175" t="s">
        <v>7754</v>
      </c>
      <c r="C4175" t="s">
        <v>7752</v>
      </c>
      <c r="D4175" t="s">
        <v>2487</v>
      </c>
      <c r="E4175" t="s">
        <v>2766</v>
      </c>
      <c r="F4175" t="s">
        <v>17</v>
      </c>
      <c r="G4175" t="s">
        <v>16</v>
      </c>
      <c r="H4175" t="s">
        <v>28</v>
      </c>
      <c r="I4175" t="s">
        <v>53</v>
      </c>
      <c r="J4175" t="s">
        <v>16</v>
      </c>
      <c r="K4175" t="s">
        <v>18</v>
      </c>
      <c r="L4175" t="s">
        <v>5596</v>
      </c>
      <c r="M4175" t="s">
        <v>16</v>
      </c>
      <c r="N4175" t="s">
        <v>16</v>
      </c>
      <c r="O4175" t="s">
        <v>16</v>
      </c>
      <c r="P4175">
        <f t="shared" si="132"/>
        <v>0</v>
      </c>
      <c r="Q4175">
        <f t="shared" si="131"/>
        <v>0</v>
      </c>
      <c r="R4175" t="str">
        <f>IFERROR(VLOOKUP(P4175,Sheet1!$E$30:$F$35,2,FALSE),"")</f>
        <v/>
      </c>
    </row>
    <row r="4176" spans="1:18">
      <c r="A4176" t="s">
        <v>15</v>
      </c>
      <c r="B4176" t="s">
        <v>7755</v>
      </c>
      <c r="C4176" t="s">
        <v>7752</v>
      </c>
      <c r="D4176" t="s">
        <v>6811</v>
      </c>
      <c r="E4176" t="s">
        <v>7756</v>
      </c>
      <c r="F4176" t="s">
        <v>21</v>
      </c>
      <c r="G4176" t="s">
        <v>16</v>
      </c>
      <c r="H4176" t="s">
        <v>28</v>
      </c>
      <c r="I4176" t="s">
        <v>53</v>
      </c>
      <c r="J4176" t="s">
        <v>16</v>
      </c>
      <c r="K4176" t="s">
        <v>18</v>
      </c>
      <c r="L4176" t="s">
        <v>5596</v>
      </c>
      <c r="M4176" t="s">
        <v>16</v>
      </c>
      <c r="N4176" t="s">
        <v>16</v>
      </c>
      <c r="O4176" t="s">
        <v>16</v>
      </c>
      <c r="P4176">
        <f t="shared" si="132"/>
        <v>0</v>
      </c>
      <c r="Q4176">
        <f t="shared" si="131"/>
        <v>0</v>
      </c>
      <c r="R4176" t="str">
        <f>IFERROR(VLOOKUP(P4176,Sheet1!$E$30:$F$35,2,FALSE),"")</f>
        <v/>
      </c>
    </row>
    <row r="4177" spans="1:18">
      <c r="A4177" t="s">
        <v>15</v>
      </c>
      <c r="B4177" t="s">
        <v>7757</v>
      </c>
      <c r="C4177" t="s">
        <v>7758</v>
      </c>
      <c r="D4177" t="s">
        <v>1867</v>
      </c>
      <c r="E4177" t="s">
        <v>7759</v>
      </c>
      <c r="F4177" t="s">
        <v>20</v>
      </c>
      <c r="G4177" t="s">
        <v>16</v>
      </c>
      <c r="H4177" t="s">
        <v>28</v>
      </c>
      <c r="I4177" t="s">
        <v>53</v>
      </c>
      <c r="J4177" t="s">
        <v>16</v>
      </c>
      <c r="K4177" t="s">
        <v>18</v>
      </c>
      <c r="L4177" t="s">
        <v>5596</v>
      </c>
      <c r="M4177" t="s">
        <v>16</v>
      </c>
      <c r="N4177" t="s">
        <v>16</v>
      </c>
      <c r="O4177" t="s">
        <v>16</v>
      </c>
      <c r="P4177">
        <f t="shared" si="132"/>
        <v>3</v>
      </c>
      <c r="Q4177">
        <f t="shared" si="131"/>
        <v>0</v>
      </c>
      <c r="R4177" t="str">
        <f>IFERROR(VLOOKUP(P4177,Sheet1!$E$30:$F$35,2,FALSE),"")</f>
        <v>rino</v>
      </c>
    </row>
    <row r="4178" spans="1:18">
      <c r="A4178" t="s">
        <v>15</v>
      </c>
      <c r="B4178" t="s">
        <v>7760</v>
      </c>
      <c r="C4178" t="s">
        <v>7761</v>
      </c>
      <c r="D4178" t="s">
        <v>2490</v>
      </c>
      <c r="E4178" t="s">
        <v>2767</v>
      </c>
      <c r="F4178" t="s">
        <v>24</v>
      </c>
      <c r="G4178" t="s">
        <v>16</v>
      </c>
      <c r="H4178" t="s">
        <v>28</v>
      </c>
      <c r="I4178" t="s">
        <v>53</v>
      </c>
      <c r="J4178" t="s">
        <v>16</v>
      </c>
      <c r="K4178" t="s">
        <v>18</v>
      </c>
      <c r="L4178" t="s">
        <v>5596</v>
      </c>
      <c r="M4178" t="s">
        <v>16</v>
      </c>
      <c r="N4178" t="s">
        <v>16</v>
      </c>
      <c r="O4178" t="s">
        <v>16</v>
      </c>
      <c r="P4178">
        <f t="shared" si="132"/>
        <v>3</v>
      </c>
      <c r="Q4178">
        <f t="shared" si="131"/>
        <v>0</v>
      </c>
      <c r="R4178" t="str">
        <f>IFERROR(VLOOKUP(P4178,Sheet1!$E$30:$F$35,2,FALSE),"")</f>
        <v>rino</v>
      </c>
    </row>
    <row r="4179" spans="1:18">
      <c r="A4179" t="s">
        <v>15</v>
      </c>
      <c r="B4179" t="s">
        <v>7762</v>
      </c>
      <c r="C4179" t="s">
        <v>7761</v>
      </c>
      <c r="D4179" t="s">
        <v>6817</v>
      </c>
      <c r="E4179" t="s">
        <v>2116</v>
      </c>
      <c r="F4179" t="s">
        <v>27</v>
      </c>
      <c r="G4179" t="s">
        <v>16</v>
      </c>
      <c r="H4179" t="s">
        <v>28</v>
      </c>
      <c r="I4179" t="s">
        <v>53</v>
      </c>
      <c r="J4179" t="s">
        <v>16</v>
      </c>
      <c r="K4179" t="s">
        <v>18</v>
      </c>
      <c r="L4179" t="s">
        <v>5596</v>
      </c>
      <c r="M4179" t="s">
        <v>16</v>
      </c>
      <c r="N4179" t="s">
        <v>16</v>
      </c>
      <c r="O4179" t="s">
        <v>16</v>
      </c>
      <c r="P4179">
        <f t="shared" si="132"/>
        <v>0</v>
      </c>
      <c r="Q4179">
        <f t="shared" si="131"/>
        <v>0</v>
      </c>
      <c r="R4179" t="str">
        <f>IFERROR(VLOOKUP(P4179,Sheet1!$E$30:$F$35,2,FALSE),"")</f>
        <v/>
      </c>
    </row>
    <row r="4180" spans="1:18">
      <c r="A4180" t="s">
        <v>15</v>
      </c>
      <c r="B4180" t="s">
        <v>7763</v>
      </c>
      <c r="C4180" t="s">
        <v>7761</v>
      </c>
      <c r="D4180" t="s">
        <v>1871</v>
      </c>
      <c r="E4180" t="s">
        <v>7764</v>
      </c>
      <c r="F4180" t="s">
        <v>22</v>
      </c>
      <c r="G4180" t="s">
        <v>16</v>
      </c>
      <c r="H4180" t="s">
        <v>28</v>
      </c>
      <c r="I4180" t="s">
        <v>53</v>
      </c>
      <c r="J4180" t="s">
        <v>16</v>
      </c>
      <c r="K4180" t="s">
        <v>18</v>
      </c>
      <c r="L4180" t="s">
        <v>5596</v>
      </c>
      <c r="M4180" t="s">
        <v>16</v>
      </c>
      <c r="N4180" t="s">
        <v>16</v>
      </c>
      <c r="O4180" t="s">
        <v>16</v>
      </c>
      <c r="P4180">
        <f t="shared" si="132"/>
        <v>0</v>
      </c>
      <c r="Q4180">
        <f t="shared" si="131"/>
        <v>0</v>
      </c>
      <c r="R4180" t="str">
        <f>IFERROR(VLOOKUP(P4180,Sheet1!$E$30:$F$35,2,FALSE),"")</f>
        <v/>
      </c>
    </row>
    <row r="4181" spans="1:18">
      <c r="A4181" t="s">
        <v>15</v>
      </c>
      <c r="B4181" t="s">
        <v>7056</v>
      </c>
      <c r="C4181" t="s">
        <v>7761</v>
      </c>
      <c r="D4181" t="s">
        <v>2492</v>
      </c>
      <c r="E4181" t="s">
        <v>2769</v>
      </c>
      <c r="F4181" t="s">
        <v>30</v>
      </c>
      <c r="G4181" t="s">
        <v>16</v>
      </c>
      <c r="H4181" t="s">
        <v>28</v>
      </c>
      <c r="I4181" t="s">
        <v>53</v>
      </c>
      <c r="J4181" t="s">
        <v>16</v>
      </c>
      <c r="K4181" t="s">
        <v>18</v>
      </c>
      <c r="L4181" t="s">
        <v>5596</v>
      </c>
      <c r="M4181" t="s">
        <v>16</v>
      </c>
      <c r="N4181" t="s">
        <v>16</v>
      </c>
      <c r="O4181" t="s">
        <v>16</v>
      </c>
      <c r="P4181">
        <f t="shared" si="132"/>
        <v>0</v>
      </c>
      <c r="Q4181">
        <f t="shared" si="131"/>
        <v>0</v>
      </c>
      <c r="R4181" t="str">
        <f>IFERROR(VLOOKUP(P4181,Sheet1!$E$30:$F$35,2,FALSE),"")</f>
        <v/>
      </c>
    </row>
    <row r="4182" spans="1:18">
      <c r="A4182" t="s">
        <v>15</v>
      </c>
      <c r="B4182" t="s">
        <v>7059</v>
      </c>
      <c r="C4182" t="s">
        <v>7761</v>
      </c>
      <c r="D4182" t="s">
        <v>6821</v>
      </c>
      <c r="E4182" t="s">
        <v>2120</v>
      </c>
      <c r="F4182" t="s">
        <v>32</v>
      </c>
      <c r="G4182" t="s">
        <v>16</v>
      </c>
      <c r="H4182" t="s">
        <v>28</v>
      </c>
      <c r="I4182" t="s">
        <v>53</v>
      </c>
      <c r="J4182" t="s">
        <v>16</v>
      </c>
      <c r="K4182" t="s">
        <v>18</v>
      </c>
      <c r="L4182" t="s">
        <v>5596</v>
      </c>
      <c r="M4182" t="s">
        <v>16</v>
      </c>
      <c r="N4182" t="s">
        <v>16</v>
      </c>
      <c r="O4182" t="s">
        <v>16</v>
      </c>
      <c r="P4182">
        <f t="shared" si="132"/>
        <v>0</v>
      </c>
      <c r="Q4182">
        <f t="shared" si="131"/>
        <v>0</v>
      </c>
      <c r="R4182" t="str">
        <f>IFERROR(VLOOKUP(P4182,Sheet1!$E$30:$F$35,2,FALSE),"")</f>
        <v/>
      </c>
    </row>
    <row r="4183" spans="1:18">
      <c r="A4183" t="s">
        <v>15</v>
      </c>
      <c r="B4183" t="s">
        <v>7072</v>
      </c>
      <c r="C4183" t="s">
        <v>7761</v>
      </c>
      <c r="D4183" t="s">
        <v>1873</v>
      </c>
      <c r="E4183" t="s">
        <v>7765</v>
      </c>
      <c r="F4183" t="s">
        <v>23</v>
      </c>
      <c r="G4183" t="s">
        <v>16</v>
      </c>
      <c r="H4183" t="s">
        <v>28</v>
      </c>
      <c r="I4183" t="s">
        <v>53</v>
      </c>
      <c r="J4183" t="s">
        <v>16</v>
      </c>
      <c r="K4183" t="s">
        <v>18</v>
      </c>
      <c r="L4183" t="s">
        <v>5596</v>
      </c>
      <c r="M4183" t="s">
        <v>16</v>
      </c>
      <c r="N4183" t="s">
        <v>16</v>
      </c>
      <c r="O4183" t="s">
        <v>16</v>
      </c>
      <c r="P4183">
        <f t="shared" si="132"/>
        <v>0</v>
      </c>
      <c r="Q4183">
        <f t="shared" si="131"/>
        <v>0</v>
      </c>
      <c r="R4183" t="str">
        <f>IFERROR(VLOOKUP(P4183,Sheet1!$E$30:$F$35,2,FALSE),"")</f>
        <v/>
      </c>
    </row>
    <row r="4184" spans="1:18">
      <c r="A4184" t="s">
        <v>15</v>
      </c>
      <c r="B4184" t="s">
        <v>7766</v>
      </c>
      <c r="C4184" t="s">
        <v>7767</v>
      </c>
      <c r="D4184" t="s">
        <v>2493</v>
      </c>
      <c r="E4184" t="s">
        <v>2771</v>
      </c>
      <c r="F4184" t="s">
        <v>35</v>
      </c>
      <c r="G4184" t="s">
        <v>16</v>
      </c>
      <c r="H4184" t="s">
        <v>28</v>
      </c>
      <c r="I4184" t="s">
        <v>53</v>
      </c>
      <c r="J4184" t="s">
        <v>16</v>
      </c>
      <c r="K4184" t="s">
        <v>18</v>
      </c>
      <c r="L4184" t="s">
        <v>5596</v>
      </c>
      <c r="M4184" t="s">
        <v>16</v>
      </c>
      <c r="N4184" t="s">
        <v>16</v>
      </c>
      <c r="O4184" t="s">
        <v>16</v>
      </c>
      <c r="P4184">
        <f t="shared" si="132"/>
        <v>8</v>
      </c>
      <c r="Q4184">
        <f t="shared" si="131"/>
        <v>1</v>
      </c>
      <c r="R4184" t="str">
        <f>IFERROR(VLOOKUP(P4184,Sheet1!$E$30:$F$35,2,FALSE),"")</f>
        <v>grape</v>
      </c>
    </row>
    <row r="4185" spans="1:18">
      <c r="A4185" t="s">
        <v>15</v>
      </c>
      <c r="B4185" t="s">
        <v>7768</v>
      </c>
      <c r="C4185" t="s">
        <v>7769</v>
      </c>
      <c r="D4185" t="s">
        <v>1876</v>
      </c>
      <c r="E4185" t="s">
        <v>2125</v>
      </c>
      <c r="F4185" t="s">
        <v>26</v>
      </c>
      <c r="G4185" t="s">
        <v>16</v>
      </c>
      <c r="H4185" t="s">
        <v>28</v>
      </c>
      <c r="I4185" t="s">
        <v>53</v>
      </c>
      <c r="J4185" t="s">
        <v>16</v>
      </c>
      <c r="K4185" t="s">
        <v>18</v>
      </c>
      <c r="L4185" t="s">
        <v>5596</v>
      </c>
      <c r="M4185" t="s">
        <v>16</v>
      </c>
      <c r="N4185" t="s">
        <v>16</v>
      </c>
      <c r="O4185" t="s">
        <v>16</v>
      </c>
      <c r="P4185">
        <f t="shared" si="132"/>
        <v>2</v>
      </c>
      <c r="Q4185">
        <f t="shared" si="131"/>
        <v>0</v>
      </c>
      <c r="R4185" t="str">
        <f>IFERROR(VLOOKUP(P4185,Sheet1!$E$30:$F$35,2,FALSE),"")</f>
        <v>cherry</v>
      </c>
    </row>
    <row r="4186" spans="1:18">
      <c r="A4186" t="s">
        <v>15</v>
      </c>
      <c r="B4186" t="s">
        <v>7770</v>
      </c>
      <c r="C4186" t="s">
        <v>7771</v>
      </c>
      <c r="D4186" t="s">
        <v>6829</v>
      </c>
      <c r="E4186" t="s">
        <v>7772</v>
      </c>
      <c r="F4186" t="s">
        <v>25</v>
      </c>
      <c r="G4186" t="s">
        <v>16</v>
      </c>
      <c r="H4186" t="s">
        <v>28</v>
      </c>
      <c r="I4186" t="s">
        <v>53</v>
      </c>
      <c r="J4186" t="s">
        <v>16</v>
      </c>
      <c r="K4186" t="s">
        <v>18</v>
      </c>
      <c r="L4186" t="s">
        <v>5596</v>
      </c>
      <c r="M4186" t="s">
        <v>16</v>
      </c>
      <c r="N4186" t="s">
        <v>16</v>
      </c>
      <c r="O4186" t="s">
        <v>16</v>
      </c>
      <c r="P4186">
        <f t="shared" si="132"/>
        <v>8</v>
      </c>
      <c r="Q4186">
        <f t="shared" si="131"/>
        <v>1</v>
      </c>
      <c r="R4186" t="str">
        <f>IFERROR(VLOOKUP(P4186,Sheet1!$E$30:$F$35,2,FALSE),"")</f>
        <v>grape</v>
      </c>
    </row>
    <row r="4187" spans="1:18">
      <c r="A4187" t="s">
        <v>15</v>
      </c>
      <c r="B4187" t="s">
        <v>7773</v>
      </c>
      <c r="C4187" t="s">
        <v>7771</v>
      </c>
      <c r="D4187" t="s">
        <v>2494</v>
      </c>
      <c r="E4187" t="s">
        <v>2773</v>
      </c>
      <c r="F4187" t="s">
        <v>42</v>
      </c>
      <c r="G4187" t="s">
        <v>16</v>
      </c>
      <c r="H4187" t="s">
        <v>28</v>
      </c>
      <c r="I4187" t="s">
        <v>53</v>
      </c>
      <c r="J4187" t="s">
        <v>16</v>
      </c>
      <c r="K4187" t="s">
        <v>18</v>
      </c>
      <c r="L4187" t="s">
        <v>5596</v>
      </c>
      <c r="M4187" t="s">
        <v>16</v>
      </c>
      <c r="N4187" t="s">
        <v>16</v>
      </c>
      <c r="O4187" t="s">
        <v>16</v>
      </c>
      <c r="P4187">
        <f t="shared" si="132"/>
        <v>0</v>
      </c>
      <c r="Q4187">
        <f t="shared" si="131"/>
        <v>0</v>
      </c>
      <c r="R4187" t="str">
        <f>IFERROR(VLOOKUP(P4187,Sheet1!$E$30:$F$35,2,FALSE),"")</f>
        <v/>
      </c>
    </row>
    <row r="4188" spans="1:18">
      <c r="A4188" t="s">
        <v>15</v>
      </c>
      <c r="B4188" t="s">
        <v>7774</v>
      </c>
      <c r="C4188" t="s">
        <v>7775</v>
      </c>
      <c r="D4188" t="s">
        <v>1880</v>
      </c>
      <c r="E4188" t="s">
        <v>7776</v>
      </c>
      <c r="F4188" t="s">
        <v>45</v>
      </c>
      <c r="G4188" t="s">
        <v>16</v>
      </c>
      <c r="H4188" t="s">
        <v>28</v>
      </c>
      <c r="I4188" t="s">
        <v>53</v>
      </c>
      <c r="J4188" t="s">
        <v>16</v>
      </c>
      <c r="K4188" t="s">
        <v>18</v>
      </c>
      <c r="L4188" t="s">
        <v>5596</v>
      </c>
      <c r="M4188" t="s">
        <v>16</v>
      </c>
      <c r="N4188" t="s">
        <v>16</v>
      </c>
      <c r="O4188" t="s">
        <v>16</v>
      </c>
      <c r="P4188">
        <f t="shared" si="132"/>
        <v>8</v>
      </c>
      <c r="Q4188">
        <f t="shared" si="131"/>
        <v>1</v>
      </c>
      <c r="R4188" t="str">
        <f>IFERROR(VLOOKUP(P4188,Sheet1!$E$30:$F$35,2,FALSE),"")</f>
        <v>grape</v>
      </c>
    </row>
    <row r="4189" spans="1:18">
      <c r="A4189" t="s">
        <v>15</v>
      </c>
      <c r="B4189" t="s">
        <v>7777</v>
      </c>
      <c r="C4189" t="s">
        <v>7775</v>
      </c>
      <c r="D4189" t="s">
        <v>6836</v>
      </c>
      <c r="E4189" t="s">
        <v>7778</v>
      </c>
      <c r="F4189" t="s">
        <v>28</v>
      </c>
      <c r="G4189" t="s">
        <v>16</v>
      </c>
      <c r="H4189" t="s">
        <v>28</v>
      </c>
      <c r="I4189" t="s">
        <v>53</v>
      </c>
      <c r="J4189" t="s">
        <v>16</v>
      </c>
      <c r="K4189" t="s">
        <v>18</v>
      </c>
      <c r="L4189" t="s">
        <v>5596</v>
      </c>
      <c r="M4189" t="s">
        <v>16</v>
      </c>
      <c r="N4189" t="s">
        <v>16</v>
      </c>
      <c r="O4189" t="s">
        <v>16</v>
      </c>
      <c r="P4189">
        <f t="shared" si="132"/>
        <v>0</v>
      </c>
      <c r="Q4189">
        <f t="shared" si="131"/>
        <v>0</v>
      </c>
      <c r="R4189" t="str">
        <f>IFERROR(VLOOKUP(P4189,Sheet1!$E$30:$F$35,2,FALSE),"")</f>
        <v/>
      </c>
    </row>
    <row r="4190" spans="1:18">
      <c r="A4190" t="s">
        <v>15</v>
      </c>
      <c r="B4190" t="s">
        <v>7779</v>
      </c>
      <c r="C4190" t="s">
        <v>7775</v>
      </c>
      <c r="D4190" t="s">
        <v>2497</v>
      </c>
      <c r="E4190" t="s">
        <v>2774</v>
      </c>
      <c r="F4190" t="s">
        <v>50</v>
      </c>
      <c r="G4190" t="s">
        <v>16</v>
      </c>
      <c r="H4190" t="s">
        <v>28</v>
      </c>
      <c r="I4190" t="s">
        <v>53</v>
      </c>
      <c r="J4190" t="s">
        <v>16</v>
      </c>
      <c r="K4190" t="s">
        <v>18</v>
      </c>
      <c r="L4190" t="s">
        <v>5596</v>
      </c>
      <c r="M4190" t="s">
        <v>16</v>
      </c>
      <c r="N4190" t="s">
        <v>16</v>
      </c>
      <c r="O4190" t="s">
        <v>16</v>
      </c>
      <c r="P4190">
        <f t="shared" si="132"/>
        <v>0</v>
      </c>
      <c r="Q4190">
        <f t="shared" si="131"/>
        <v>0</v>
      </c>
      <c r="R4190" t="str">
        <f>IFERROR(VLOOKUP(P4190,Sheet1!$E$30:$F$35,2,FALSE),"")</f>
        <v/>
      </c>
    </row>
    <row r="4191" spans="1:18">
      <c r="A4191" t="s">
        <v>15</v>
      </c>
      <c r="B4191" t="s">
        <v>7780</v>
      </c>
      <c r="C4191" t="s">
        <v>7781</v>
      </c>
      <c r="D4191" t="s">
        <v>1892</v>
      </c>
      <c r="E4191" t="s">
        <v>7782</v>
      </c>
      <c r="F4191" t="s">
        <v>53</v>
      </c>
      <c r="G4191" t="s">
        <v>16</v>
      </c>
      <c r="H4191" t="s">
        <v>28</v>
      </c>
      <c r="I4191" t="s">
        <v>53</v>
      </c>
      <c r="J4191" t="s">
        <v>16</v>
      </c>
      <c r="K4191" t="s">
        <v>18</v>
      </c>
      <c r="L4191" t="s">
        <v>5596</v>
      </c>
      <c r="M4191" t="s">
        <v>16</v>
      </c>
      <c r="N4191" t="s">
        <v>16</v>
      </c>
      <c r="O4191" t="s">
        <v>16</v>
      </c>
      <c r="P4191">
        <f t="shared" si="132"/>
        <v>3</v>
      </c>
      <c r="Q4191">
        <f t="shared" si="131"/>
        <v>0</v>
      </c>
      <c r="R4191" t="str">
        <f>IFERROR(VLOOKUP(P4191,Sheet1!$E$30:$F$35,2,FALSE),"")</f>
        <v>rino</v>
      </c>
    </row>
    <row r="4192" spans="1:18">
      <c r="A4192" t="s">
        <v>15</v>
      </c>
      <c r="B4192" t="s">
        <v>7783</v>
      </c>
      <c r="C4192" t="s">
        <v>7781</v>
      </c>
      <c r="D4192" t="s">
        <v>1897</v>
      </c>
      <c r="E4192" t="s">
        <v>7784</v>
      </c>
      <c r="F4192" t="s">
        <v>29</v>
      </c>
      <c r="G4192" t="s">
        <v>16</v>
      </c>
      <c r="H4192" t="s">
        <v>28</v>
      </c>
      <c r="I4192" t="s">
        <v>53</v>
      </c>
      <c r="J4192" t="s">
        <v>16</v>
      </c>
      <c r="K4192" t="s">
        <v>18</v>
      </c>
      <c r="L4192" t="s">
        <v>5596</v>
      </c>
      <c r="M4192" t="s">
        <v>16</v>
      </c>
      <c r="N4192" t="s">
        <v>16</v>
      </c>
      <c r="O4192" t="s">
        <v>16</v>
      </c>
      <c r="P4192">
        <f t="shared" si="132"/>
        <v>0</v>
      </c>
      <c r="Q4192">
        <f t="shared" si="131"/>
        <v>0</v>
      </c>
      <c r="R4192" t="str">
        <f>IFERROR(VLOOKUP(P4192,Sheet1!$E$30:$F$35,2,FALSE),"")</f>
        <v/>
      </c>
    </row>
    <row r="4193" spans="1:18">
      <c r="A4193" t="s">
        <v>15</v>
      </c>
      <c r="B4193" t="s">
        <v>7785</v>
      </c>
      <c r="C4193" t="s">
        <v>7786</v>
      </c>
      <c r="D4193" t="s">
        <v>2498</v>
      </c>
      <c r="E4193" t="s">
        <v>2130</v>
      </c>
      <c r="F4193" t="s">
        <v>58</v>
      </c>
      <c r="G4193" t="s">
        <v>16</v>
      </c>
      <c r="H4193" t="s">
        <v>28</v>
      </c>
      <c r="I4193" t="s">
        <v>53</v>
      </c>
      <c r="J4193" t="s">
        <v>16</v>
      </c>
      <c r="K4193" t="s">
        <v>18</v>
      </c>
      <c r="L4193" t="s">
        <v>5596</v>
      </c>
      <c r="M4193" t="s">
        <v>16</v>
      </c>
      <c r="N4193" t="s">
        <v>16</v>
      </c>
      <c r="O4193" t="s">
        <v>16</v>
      </c>
      <c r="P4193">
        <f t="shared" si="132"/>
        <v>8</v>
      </c>
      <c r="Q4193">
        <f t="shared" si="131"/>
        <v>1</v>
      </c>
      <c r="R4193" t="str">
        <f>IFERROR(VLOOKUP(P4193,Sheet1!$E$30:$F$35,2,FALSE),"")</f>
        <v>grape</v>
      </c>
    </row>
    <row r="4194" spans="1:18">
      <c r="A4194" t="s">
        <v>15</v>
      </c>
      <c r="B4194" t="s">
        <v>7787</v>
      </c>
      <c r="C4194" t="s">
        <v>7786</v>
      </c>
      <c r="D4194" t="s">
        <v>6846</v>
      </c>
      <c r="E4194" t="s">
        <v>7788</v>
      </c>
      <c r="F4194" t="s">
        <v>60</v>
      </c>
      <c r="G4194" t="s">
        <v>16</v>
      </c>
      <c r="H4194" t="s">
        <v>28</v>
      </c>
      <c r="I4194" t="s">
        <v>53</v>
      </c>
      <c r="J4194" t="s">
        <v>16</v>
      </c>
      <c r="K4194" t="s">
        <v>18</v>
      </c>
      <c r="L4194" t="s">
        <v>5596</v>
      </c>
      <c r="M4194" t="s">
        <v>16</v>
      </c>
      <c r="N4194" t="s">
        <v>16</v>
      </c>
      <c r="O4194" t="s">
        <v>16</v>
      </c>
      <c r="P4194">
        <f t="shared" si="132"/>
        <v>0</v>
      </c>
      <c r="Q4194">
        <f t="shared" si="131"/>
        <v>0</v>
      </c>
      <c r="R4194" t="str">
        <f>IFERROR(VLOOKUP(P4194,Sheet1!$E$30:$F$35,2,FALSE),"")</f>
        <v/>
      </c>
    </row>
    <row r="4195" spans="1:18">
      <c r="A4195" t="s">
        <v>15</v>
      </c>
      <c r="B4195" t="s">
        <v>7789</v>
      </c>
      <c r="C4195" t="s">
        <v>7786</v>
      </c>
      <c r="D4195" t="s">
        <v>6849</v>
      </c>
      <c r="E4195" t="s">
        <v>7790</v>
      </c>
      <c r="F4195" t="s">
        <v>31</v>
      </c>
      <c r="G4195" t="s">
        <v>16</v>
      </c>
      <c r="H4195" t="s">
        <v>28</v>
      </c>
      <c r="I4195" t="s">
        <v>53</v>
      </c>
      <c r="J4195" t="s">
        <v>16</v>
      </c>
      <c r="K4195" t="s">
        <v>18</v>
      </c>
      <c r="L4195" t="s">
        <v>5596</v>
      </c>
      <c r="M4195" t="s">
        <v>16</v>
      </c>
      <c r="N4195" t="s">
        <v>16</v>
      </c>
      <c r="O4195" t="s">
        <v>16</v>
      </c>
      <c r="P4195">
        <f t="shared" si="132"/>
        <v>0</v>
      </c>
      <c r="Q4195">
        <f t="shared" si="131"/>
        <v>0</v>
      </c>
      <c r="R4195" t="str">
        <f>IFERROR(VLOOKUP(P4195,Sheet1!$E$30:$F$35,2,FALSE),"")</f>
        <v/>
      </c>
    </row>
    <row r="4196" spans="1:18">
      <c r="A4196" t="s">
        <v>15</v>
      </c>
      <c r="B4196" t="s">
        <v>7092</v>
      </c>
      <c r="C4196" t="s">
        <v>7791</v>
      </c>
      <c r="D4196" t="s">
        <v>2501</v>
      </c>
      <c r="E4196" t="s">
        <v>2777</v>
      </c>
      <c r="F4196" t="s">
        <v>63</v>
      </c>
      <c r="G4196" t="s">
        <v>16</v>
      </c>
      <c r="H4196" t="s">
        <v>28</v>
      </c>
      <c r="I4196" t="s">
        <v>53</v>
      </c>
      <c r="J4196" t="s">
        <v>16</v>
      </c>
      <c r="K4196" t="s">
        <v>18</v>
      </c>
      <c r="L4196" t="s">
        <v>5596</v>
      </c>
      <c r="M4196" t="s">
        <v>16</v>
      </c>
      <c r="N4196" t="s">
        <v>16</v>
      </c>
      <c r="O4196" t="s">
        <v>16</v>
      </c>
      <c r="P4196">
        <f t="shared" si="132"/>
        <v>8</v>
      </c>
      <c r="Q4196">
        <f t="shared" si="131"/>
        <v>1</v>
      </c>
      <c r="R4196" t="str">
        <f>IFERROR(VLOOKUP(P4196,Sheet1!$E$30:$F$35,2,FALSE),"")</f>
        <v>grape</v>
      </c>
    </row>
    <row r="4197" spans="1:18">
      <c r="A4197" t="s">
        <v>15</v>
      </c>
      <c r="B4197" t="s">
        <v>7792</v>
      </c>
      <c r="C4197" t="s">
        <v>7791</v>
      </c>
      <c r="D4197" t="s">
        <v>6853</v>
      </c>
      <c r="E4197" t="s">
        <v>7793</v>
      </c>
      <c r="F4197" t="s">
        <v>66</v>
      </c>
      <c r="G4197" t="s">
        <v>16</v>
      </c>
      <c r="H4197" t="s">
        <v>28</v>
      </c>
      <c r="I4197" t="s">
        <v>53</v>
      </c>
      <c r="J4197" t="s">
        <v>16</v>
      </c>
      <c r="K4197" t="s">
        <v>18</v>
      </c>
      <c r="L4197" t="s">
        <v>5596</v>
      </c>
      <c r="M4197" t="s">
        <v>16</v>
      </c>
      <c r="N4197" t="s">
        <v>16</v>
      </c>
      <c r="O4197" t="s">
        <v>16</v>
      </c>
      <c r="P4197">
        <f t="shared" si="132"/>
        <v>0</v>
      </c>
      <c r="Q4197">
        <f t="shared" si="131"/>
        <v>0</v>
      </c>
      <c r="R4197" t="str">
        <f>IFERROR(VLOOKUP(P4197,Sheet1!$E$30:$F$35,2,FALSE),"")</f>
        <v/>
      </c>
    </row>
    <row r="4198" spans="1:18">
      <c r="A4198" t="s">
        <v>15</v>
      </c>
      <c r="B4198" t="s">
        <v>7794</v>
      </c>
      <c r="C4198" t="s">
        <v>7795</v>
      </c>
      <c r="D4198" t="s">
        <v>6856</v>
      </c>
      <c r="E4198" t="s">
        <v>7796</v>
      </c>
      <c r="F4198" t="s">
        <v>33</v>
      </c>
      <c r="G4198" t="s">
        <v>16</v>
      </c>
      <c r="H4198" t="s">
        <v>28</v>
      </c>
      <c r="I4198" t="s">
        <v>53</v>
      </c>
      <c r="J4198" t="s">
        <v>16</v>
      </c>
      <c r="K4198" t="s">
        <v>18</v>
      </c>
      <c r="L4198" t="s">
        <v>5596</v>
      </c>
      <c r="M4198" t="s">
        <v>16</v>
      </c>
      <c r="N4198" t="s">
        <v>16</v>
      </c>
      <c r="O4198" t="s">
        <v>16</v>
      </c>
      <c r="P4198">
        <f t="shared" si="132"/>
        <v>3</v>
      </c>
      <c r="Q4198">
        <f t="shared" si="131"/>
        <v>0</v>
      </c>
      <c r="R4198" t="str">
        <f>IFERROR(VLOOKUP(P4198,Sheet1!$E$30:$F$35,2,FALSE),"")</f>
        <v>rino</v>
      </c>
    </row>
    <row r="4199" spans="1:18">
      <c r="A4199" t="s">
        <v>15</v>
      </c>
      <c r="B4199" t="s">
        <v>7797</v>
      </c>
      <c r="C4199" t="s">
        <v>7798</v>
      </c>
      <c r="D4199" t="s">
        <v>2503</v>
      </c>
      <c r="E4199" t="s">
        <v>2779</v>
      </c>
      <c r="F4199" t="s">
        <v>39</v>
      </c>
      <c r="G4199" t="s">
        <v>16</v>
      </c>
      <c r="H4199" t="s">
        <v>28</v>
      </c>
      <c r="I4199" t="s">
        <v>53</v>
      </c>
      <c r="J4199" t="s">
        <v>16</v>
      </c>
      <c r="K4199" t="s">
        <v>18</v>
      </c>
      <c r="L4199" t="s">
        <v>5596</v>
      </c>
      <c r="M4199" t="s">
        <v>16</v>
      </c>
      <c r="N4199" t="s">
        <v>16</v>
      </c>
      <c r="O4199" t="s">
        <v>16</v>
      </c>
      <c r="P4199">
        <f t="shared" si="132"/>
        <v>8</v>
      </c>
      <c r="Q4199">
        <f t="shared" si="131"/>
        <v>1</v>
      </c>
      <c r="R4199" t="str">
        <f>IFERROR(VLOOKUP(P4199,Sheet1!$E$30:$F$35,2,FALSE),"")</f>
        <v>grape</v>
      </c>
    </row>
    <row r="4200" spans="1:18">
      <c r="A4200" t="s">
        <v>15</v>
      </c>
      <c r="B4200" t="s">
        <v>7799</v>
      </c>
      <c r="C4200" t="s">
        <v>7800</v>
      </c>
      <c r="D4200" t="s">
        <v>6860</v>
      </c>
      <c r="E4200" t="s">
        <v>7801</v>
      </c>
      <c r="F4200" t="s">
        <v>70</v>
      </c>
      <c r="G4200" t="s">
        <v>16</v>
      </c>
      <c r="H4200" t="s">
        <v>28</v>
      </c>
      <c r="I4200" t="s">
        <v>53</v>
      </c>
      <c r="J4200" t="s">
        <v>16</v>
      </c>
      <c r="K4200" t="s">
        <v>18</v>
      </c>
      <c r="L4200" t="s">
        <v>5596</v>
      </c>
      <c r="M4200" t="s">
        <v>16</v>
      </c>
      <c r="N4200" t="s">
        <v>16</v>
      </c>
      <c r="O4200" t="s">
        <v>16</v>
      </c>
      <c r="P4200">
        <f t="shared" si="132"/>
        <v>8</v>
      </c>
      <c r="Q4200">
        <f t="shared" si="131"/>
        <v>1</v>
      </c>
      <c r="R4200" t="str">
        <f>IFERROR(VLOOKUP(P4200,Sheet1!$E$30:$F$35,2,FALSE),"")</f>
        <v>grape</v>
      </c>
    </row>
    <row r="4201" spans="1:18">
      <c r="A4201" t="s">
        <v>15</v>
      </c>
      <c r="B4201" t="s">
        <v>7802</v>
      </c>
      <c r="C4201" t="s">
        <v>7800</v>
      </c>
      <c r="D4201" t="s">
        <v>6863</v>
      </c>
      <c r="E4201" t="s">
        <v>2134</v>
      </c>
      <c r="F4201" t="s">
        <v>34</v>
      </c>
      <c r="G4201" t="s">
        <v>16</v>
      </c>
      <c r="H4201" t="s">
        <v>28</v>
      </c>
      <c r="I4201" t="s">
        <v>53</v>
      </c>
      <c r="J4201" t="s">
        <v>16</v>
      </c>
      <c r="K4201" t="s">
        <v>18</v>
      </c>
      <c r="L4201" t="s">
        <v>5596</v>
      </c>
      <c r="M4201" t="s">
        <v>16</v>
      </c>
      <c r="N4201" t="s">
        <v>16</v>
      </c>
      <c r="O4201" t="s">
        <v>16</v>
      </c>
      <c r="P4201">
        <f t="shared" si="132"/>
        <v>0</v>
      </c>
      <c r="Q4201">
        <f t="shared" si="131"/>
        <v>0</v>
      </c>
      <c r="R4201" t="str">
        <f>IFERROR(VLOOKUP(P4201,Sheet1!$E$30:$F$35,2,FALSE),"")</f>
        <v/>
      </c>
    </row>
    <row r="4202" spans="1:18">
      <c r="A4202" t="s">
        <v>15</v>
      </c>
      <c r="B4202" t="s">
        <v>7803</v>
      </c>
      <c r="C4202" t="s">
        <v>7804</v>
      </c>
      <c r="D4202" t="s">
        <v>2504</v>
      </c>
      <c r="E4202" t="s">
        <v>2780</v>
      </c>
      <c r="F4202" t="s">
        <v>37</v>
      </c>
      <c r="G4202" t="s">
        <v>16</v>
      </c>
      <c r="H4202" t="s">
        <v>28</v>
      </c>
      <c r="I4202" t="s">
        <v>53</v>
      </c>
      <c r="J4202" t="s">
        <v>16</v>
      </c>
      <c r="K4202" t="s">
        <v>18</v>
      </c>
      <c r="L4202" t="s">
        <v>5596</v>
      </c>
      <c r="M4202" t="s">
        <v>16</v>
      </c>
      <c r="N4202" t="s">
        <v>16</v>
      </c>
      <c r="O4202" t="s">
        <v>16</v>
      </c>
      <c r="P4202">
        <f t="shared" si="132"/>
        <v>8</v>
      </c>
      <c r="Q4202">
        <f t="shared" si="131"/>
        <v>1</v>
      </c>
      <c r="R4202" t="str">
        <f>IFERROR(VLOOKUP(P4202,Sheet1!$E$30:$F$35,2,FALSE),"")</f>
        <v>grape</v>
      </c>
    </row>
    <row r="4203" spans="1:18">
      <c r="A4203" t="s">
        <v>15</v>
      </c>
      <c r="B4203" t="s">
        <v>7805</v>
      </c>
      <c r="C4203" t="s">
        <v>7806</v>
      </c>
      <c r="D4203" t="s">
        <v>6868</v>
      </c>
      <c r="E4203" t="s">
        <v>7807</v>
      </c>
      <c r="F4203" t="s">
        <v>76</v>
      </c>
      <c r="G4203" t="s">
        <v>16</v>
      </c>
      <c r="H4203" t="s">
        <v>28</v>
      </c>
      <c r="I4203" t="s">
        <v>53</v>
      </c>
      <c r="J4203" t="s">
        <v>16</v>
      </c>
      <c r="K4203" t="s">
        <v>18</v>
      </c>
      <c r="L4203" t="s">
        <v>5596</v>
      </c>
      <c r="M4203" t="s">
        <v>16</v>
      </c>
      <c r="N4203" t="s">
        <v>16</v>
      </c>
      <c r="O4203" t="s">
        <v>16</v>
      </c>
      <c r="P4203">
        <f t="shared" si="132"/>
        <v>3</v>
      </c>
      <c r="Q4203">
        <f t="shared" si="131"/>
        <v>0</v>
      </c>
      <c r="R4203" t="str">
        <f>IFERROR(VLOOKUP(P4203,Sheet1!$E$30:$F$35,2,FALSE),"")</f>
        <v>rino</v>
      </c>
    </row>
    <row r="4204" spans="1:18">
      <c r="A4204" t="s">
        <v>15</v>
      </c>
      <c r="B4204" t="s">
        <v>7808</v>
      </c>
      <c r="C4204" t="s">
        <v>7806</v>
      </c>
      <c r="D4204" t="s">
        <v>6870</v>
      </c>
      <c r="E4204" t="s">
        <v>7809</v>
      </c>
      <c r="F4204" t="s">
        <v>38</v>
      </c>
      <c r="G4204" t="s">
        <v>16</v>
      </c>
      <c r="H4204" t="s">
        <v>28</v>
      </c>
      <c r="I4204" t="s">
        <v>53</v>
      </c>
      <c r="J4204" t="s">
        <v>16</v>
      </c>
      <c r="K4204" t="s">
        <v>18</v>
      </c>
      <c r="L4204" t="s">
        <v>5596</v>
      </c>
      <c r="M4204" t="s">
        <v>16</v>
      </c>
      <c r="N4204" t="s">
        <v>16</v>
      </c>
      <c r="O4204" t="s">
        <v>16</v>
      </c>
      <c r="P4204">
        <f t="shared" si="132"/>
        <v>0</v>
      </c>
      <c r="Q4204">
        <f t="shared" si="131"/>
        <v>0</v>
      </c>
      <c r="R4204" t="str">
        <f>IFERROR(VLOOKUP(P4204,Sheet1!$E$30:$F$35,2,FALSE),"")</f>
        <v/>
      </c>
    </row>
    <row r="4205" spans="1:18">
      <c r="A4205" t="s">
        <v>15</v>
      </c>
      <c r="B4205" t="s">
        <v>7810</v>
      </c>
      <c r="C4205" t="s">
        <v>7806</v>
      </c>
      <c r="D4205" t="s">
        <v>2506</v>
      </c>
      <c r="E4205" t="s">
        <v>2782</v>
      </c>
      <c r="F4205" t="s">
        <v>80</v>
      </c>
      <c r="G4205" t="s">
        <v>16</v>
      </c>
      <c r="H4205" t="s">
        <v>28</v>
      </c>
      <c r="I4205" t="s">
        <v>53</v>
      </c>
      <c r="J4205" t="s">
        <v>16</v>
      </c>
      <c r="K4205" t="s">
        <v>18</v>
      </c>
      <c r="L4205" t="s">
        <v>5596</v>
      </c>
      <c r="M4205" t="s">
        <v>16</v>
      </c>
      <c r="N4205" t="s">
        <v>16</v>
      </c>
      <c r="O4205" t="s">
        <v>16</v>
      </c>
      <c r="P4205">
        <f t="shared" si="132"/>
        <v>0</v>
      </c>
      <c r="Q4205">
        <f t="shared" si="131"/>
        <v>0</v>
      </c>
      <c r="R4205" t="str">
        <f>IFERROR(VLOOKUP(P4205,Sheet1!$E$30:$F$35,2,FALSE),"")</f>
        <v/>
      </c>
    </row>
    <row r="4206" spans="1:18">
      <c r="A4206" t="s">
        <v>15</v>
      </c>
      <c r="B4206" t="s">
        <v>7811</v>
      </c>
      <c r="C4206" t="s">
        <v>7812</v>
      </c>
      <c r="D4206" t="s">
        <v>1906</v>
      </c>
      <c r="E4206" t="s">
        <v>7813</v>
      </c>
      <c r="F4206" t="s">
        <v>40</v>
      </c>
      <c r="G4206" t="s">
        <v>16</v>
      </c>
      <c r="H4206" t="s">
        <v>28</v>
      </c>
      <c r="I4206" t="s">
        <v>53</v>
      </c>
      <c r="J4206" t="s">
        <v>16</v>
      </c>
      <c r="K4206" t="s">
        <v>18</v>
      </c>
      <c r="L4206" t="s">
        <v>5596</v>
      </c>
      <c r="M4206" t="s">
        <v>16</v>
      </c>
      <c r="N4206" t="s">
        <v>16</v>
      </c>
      <c r="O4206" t="s">
        <v>16</v>
      </c>
      <c r="P4206">
        <f t="shared" si="132"/>
        <v>3</v>
      </c>
      <c r="Q4206">
        <f t="shared" si="131"/>
        <v>0</v>
      </c>
      <c r="R4206" t="str">
        <f>IFERROR(VLOOKUP(P4206,Sheet1!$E$30:$F$35,2,FALSE),"")</f>
        <v>rino</v>
      </c>
    </row>
    <row r="4207" spans="1:18">
      <c r="A4207" t="s">
        <v>15</v>
      </c>
      <c r="B4207" t="s">
        <v>7814</v>
      </c>
      <c r="C4207" t="s">
        <v>7815</v>
      </c>
      <c r="D4207" t="s">
        <v>6873</v>
      </c>
      <c r="E4207" t="s">
        <v>7816</v>
      </c>
      <c r="F4207" t="s">
        <v>83</v>
      </c>
      <c r="G4207" t="s">
        <v>16</v>
      </c>
      <c r="H4207" t="s">
        <v>28</v>
      </c>
      <c r="I4207" t="s">
        <v>53</v>
      </c>
      <c r="J4207" t="s">
        <v>16</v>
      </c>
      <c r="K4207" t="s">
        <v>18</v>
      </c>
      <c r="L4207" t="s">
        <v>5596</v>
      </c>
      <c r="M4207" t="s">
        <v>16</v>
      </c>
      <c r="N4207" t="s">
        <v>16</v>
      </c>
      <c r="O4207" t="s">
        <v>16</v>
      </c>
      <c r="P4207">
        <f t="shared" si="132"/>
        <v>8</v>
      </c>
      <c r="Q4207">
        <f t="shared" si="131"/>
        <v>1</v>
      </c>
      <c r="R4207" t="str">
        <f>IFERROR(VLOOKUP(P4207,Sheet1!$E$30:$F$35,2,FALSE),"")</f>
        <v>grape</v>
      </c>
    </row>
    <row r="4208" spans="1:18">
      <c r="A4208" t="s">
        <v>15</v>
      </c>
      <c r="B4208" t="s">
        <v>7817</v>
      </c>
      <c r="C4208" t="s">
        <v>7818</v>
      </c>
      <c r="D4208" t="s">
        <v>2509</v>
      </c>
      <c r="E4208" t="s">
        <v>2783</v>
      </c>
      <c r="F4208" t="s">
        <v>43</v>
      </c>
      <c r="G4208" t="s">
        <v>16</v>
      </c>
      <c r="H4208" t="s">
        <v>28</v>
      </c>
      <c r="I4208" t="s">
        <v>53</v>
      </c>
      <c r="J4208" t="s">
        <v>16</v>
      </c>
      <c r="K4208" t="s">
        <v>18</v>
      </c>
      <c r="L4208" t="s">
        <v>5596</v>
      </c>
      <c r="M4208" t="s">
        <v>16</v>
      </c>
      <c r="N4208" t="s">
        <v>16</v>
      </c>
      <c r="O4208" t="s">
        <v>16</v>
      </c>
      <c r="P4208">
        <f t="shared" si="132"/>
        <v>8</v>
      </c>
      <c r="Q4208">
        <f t="shared" si="131"/>
        <v>1</v>
      </c>
      <c r="R4208" t="str">
        <f>IFERROR(VLOOKUP(P4208,Sheet1!$E$30:$F$35,2,FALSE),"")</f>
        <v>grape</v>
      </c>
    </row>
    <row r="4209" spans="1:18">
      <c r="A4209" t="s">
        <v>15</v>
      </c>
      <c r="B4209" t="s">
        <v>7819</v>
      </c>
      <c r="C4209" t="s">
        <v>7820</v>
      </c>
      <c r="D4209" t="s">
        <v>6876</v>
      </c>
      <c r="E4209" t="s">
        <v>2137</v>
      </c>
      <c r="F4209" t="s">
        <v>87</v>
      </c>
      <c r="G4209" t="s">
        <v>16</v>
      </c>
      <c r="H4209" t="s">
        <v>28</v>
      </c>
      <c r="I4209" t="s">
        <v>53</v>
      </c>
      <c r="J4209" t="s">
        <v>16</v>
      </c>
      <c r="K4209" t="s">
        <v>18</v>
      </c>
      <c r="L4209" t="s">
        <v>5596</v>
      </c>
      <c r="M4209" t="s">
        <v>16</v>
      </c>
      <c r="N4209" t="s">
        <v>16</v>
      </c>
      <c r="O4209" t="s">
        <v>16</v>
      </c>
      <c r="P4209">
        <f t="shared" si="132"/>
        <v>8</v>
      </c>
      <c r="Q4209">
        <f t="shared" si="131"/>
        <v>1</v>
      </c>
      <c r="R4209" t="str">
        <f>IFERROR(VLOOKUP(P4209,Sheet1!$E$30:$F$35,2,FALSE),"")</f>
        <v>grape</v>
      </c>
    </row>
    <row r="4210" spans="1:18">
      <c r="A4210" t="s">
        <v>15</v>
      </c>
      <c r="B4210" t="s">
        <v>7100</v>
      </c>
      <c r="C4210" t="s">
        <v>7820</v>
      </c>
      <c r="D4210" t="s">
        <v>6879</v>
      </c>
      <c r="E4210" t="s">
        <v>7821</v>
      </c>
      <c r="F4210" t="s">
        <v>46</v>
      </c>
      <c r="G4210" t="s">
        <v>16</v>
      </c>
      <c r="H4210" t="s">
        <v>28</v>
      </c>
      <c r="I4210" t="s">
        <v>53</v>
      </c>
      <c r="J4210" t="s">
        <v>16</v>
      </c>
      <c r="K4210" t="s">
        <v>18</v>
      </c>
      <c r="L4210" t="s">
        <v>5596</v>
      </c>
      <c r="M4210" t="s">
        <v>16</v>
      </c>
      <c r="N4210" t="s">
        <v>16</v>
      </c>
      <c r="O4210" t="s">
        <v>16</v>
      </c>
      <c r="P4210">
        <f t="shared" si="132"/>
        <v>0</v>
      </c>
      <c r="Q4210">
        <f t="shared" si="131"/>
        <v>0</v>
      </c>
      <c r="R4210" t="str">
        <f>IFERROR(VLOOKUP(P4210,Sheet1!$E$30:$F$35,2,FALSE),"")</f>
        <v/>
      </c>
    </row>
    <row r="4211" spans="1:18">
      <c r="A4211" t="s">
        <v>15</v>
      </c>
      <c r="B4211" t="s">
        <v>7822</v>
      </c>
      <c r="C4211" t="s">
        <v>7823</v>
      </c>
      <c r="D4211" t="s">
        <v>2511</v>
      </c>
      <c r="E4211" t="s">
        <v>2786</v>
      </c>
      <c r="F4211" t="s">
        <v>89</v>
      </c>
      <c r="G4211" t="s">
        <v>16</v>
      </c>
      <c r="H4211" t="s">
        <v>28</v>
      </c>
      <c r="I4211" t="s">
        <v>53</v>
      </c>
      <c r="J4211" t="s">
        <v>16</v>
      </c>
      <c r="K4211" t="s">
        <v>18</v>
      </c>
      <c r="L4211" t="s">
        <v>5596</v>
      </c>
      <c r="M4211" t="s">
        <v>16</v>
      </c>
      <c r="N4211" t="s">
        <v>16</v>
      </c>
      <c r="O4211" t="s">
        <v>16</v>
      </c>
      <c r="P4211">
        <f t="shared" si="132"/>
        <v>3</v>
      </c>
      <c r="Q4211">
        <f t="shared" si="131"/>
        <v>0</v>
      </c>
      <c r="R4211" t="str">
        <f>IFERROR(VLOOKUP(P4211,Sheet1!$E$30:$F$35,2,FALSE),"")</f>
        <v>rino</v>
      </c>
    </row>
    <row r="4212" spans="1:18">
      <c r="A4212" t="s">
        <v>15</v>
      </c>
      <c r="B4212" t="s">
        <v>7824</v>
      </c>
      <c r="C4212" t="s">
        <v>7823</v>
      </c>
      <c r="D4212" t="s">
        <v>6883</v>
      </c>
      <c r="E4212" t="s">
        <v>7825</v>
      </c>
      <c r="F4212" t="s">
        <v>48</v>
      </c>
      <c r="G4212" t="s">
        <v>16</v>
      </c>
      <c r="H4212" t="s">
        <v>28</v>
      </c>
      <c r="I4212" t="s">
        <v>53</v>
      </c>
      <c r="J4212" t="s">
        <v>16</v>
      </c>
      <c r="K4212" t="s">
        <v>18</v>
      </c>
      <c r="L4212" t="s">
        <v>5596</v>
      </c>
      <c r="M4212" t="s">
        <v>16</v>
      </c>
      <c r="N4212" t="s">
        <v>16</v>
      </c>
      <c r="O4212" t="s">
        <v>16</v>
      </c>
      <c r="P4212">
        <f t="shared" si="132"/>
        <v>0</v>
      </c>
      <c r="Q4212">
        <f t="shared" si="131"/>
        <v>0</v>
      </c>
      <c r="R4212" t="str">
        <f>IFERROR(VLOOKUP(P4212,Sheet1!$E$30:$F$35,2,FALSE),"")</f>
        <v/>
      </c>
    </row>
    <row r="4213" spans="1:18">
      <c r="A4213" t="s">
        <v>15</v>
      </c>
      <c r="B4213" t="s">
        <v>7826</v>
      </c>
      <c r="C4213" t="s">
        <v>7823</v>
      </c>
      <c r="D4213" t="s">
        <v>6886</v>
      </c>
      <c r="E4213" t="s">
        <v>7827</v>
      </c>
      <c r="F4213" t="s">
        <v>41</v>
      </c>
      <c r="G4213" t="s">
        <v>16</v>
      </c>
      <c r="H4213" t="s">
        <v>28</v>
      </c>
      <c r="I4213" t="s">
        <v>53</v>
      </c>
      <c r="J4213" t="s">
        <v>16</v>
      </c>
      <c r="K4213" t="s">
        <v>18</v>
      </c>
      <c r="L4213" t="s">
        <v>5596</v>
      </c>
      <c r="M4213" t="s">
        <v>16</v>
      </c>
      <c r="N4213" t="s">
        <v>16</v>
      </c>
      <c r="O4213" t="s">
        <v>16</v>
      </c>
      <c r="P4213">
        <f t="shared" si="132"/>
        <v>0</v>
      </c>
      <c r="Q4213">
        <f t="shared" si="131"/>
        <v>0</v>
      </c>
      <c r="R4213" t="str">
        <f>IFERROR(VLOOKUP(P4213,Sheet1!$E$30:$F$35,2,FALSE),"")</f>
        <v/>
      </c>
    </row>
    <row r="4214" spans="1:18">
      <c r="A4214" t="s">
        <v>15</v>
      </c>
      <c r="B4214" t="s">
        <v>7828</v>
      </c>
      <c r="C4214" t="s">
        <v>7829</v>
      </c>
      <c r="D4214" t="s">
        <v>2513</v>
      </c>
      <c r="E4214" t="s">
        <v>2787</v>
      </c>
      <c r="F4214" t="s">
        <v>51</v>
      </c>
      <c r="G4214" t="s">
        <v>16</v>
      </c>
      <c r="H4214" t="s">
        <v>28</v>
      </c>
      <c r="I4214" t="s">
        <v>53</v>
      </c>
      <c r="J4214" t="s">
        <v>16</v>
      </c>
      <c r="K4214" t="s">
        <v>18</v>
      </c>
      <c r="L4214" t="s">
        <v>5596</v>
      </c>
      <c r="M4214" t="s">
        <v>16</v>
      </c>
      <c r="N4214" t="s">
        <v>16</v>
      </c>
      <c r="O4214" t="s">
        <v>16</v>
      </c>
      <c r="P4214">
        <f t="shared" si="132"/>
        <v>8</v>
      </c>
      <c r="Q4214">
        <f t="shared" si="131"/>
        <v>1</v>
      </c>
      <c r="R4214" t="str">
        <f>IFERROR(VLOOKUP(P4214,Sheet1!$E$30:$F$35,2,FALSE),"")</f>
        <v>grape</v>
      </c>
    </row>
    <row r="4215" spans="1:18">
      <c r="A4215" t="s">
        <v>15</v>
      </c>
      <c r="B4215" t="s">
        <v>7830</v>
      </c>
      <c r="C4215" t="s">
        <v>7829</v>
      </c>
      <c r="D4215" t="s">
        <v>6891</v>
      </c>
      <c r="E4215" t="s">
        <v>7831</v>
      </c>
      <c r="F4215" t="s">
        <v>98</v>
      </c>
      <c r="G4215" t="s">
        <v>16</v>
      </c>
      <c r="H4215" t="s">
        <v>28</v>
      </c>
      <c r="I4215" t="s">
        <v>53</v>
      </c>
      <c r="J4215" t="s">
        <v>16</v>
      </c>
      <c r="K4215" t="s">
        <v>18</v>
      </c>
      <c r="L4215" t="s">
        <v>5596</v>
      </c>
      <c r="M4215" t="s">
        <v>16</v>
      </c>
      <c r="N4215" t="s">
        <v>16</v>
      </c>
      <c r="O4215" t="s">
        <v>16</v>
      </c>
      <c r="P4215">
        <f t="shared" si="132"/>
        <v>0</v>
      </c>
      <c r="Q4215">
        <f t="shared" si="131"/>
        <v>0</v>
      </c>
      <c r="R4215" t="str">
        <f>IFERROR(VLOOKUP(P4215,Sheet1!$E$30:$F$35,2,FALSE),"")</f>
        <v/>
      </c>
    </row>
    <row r="4216" spans="1:18">
      <c r="A4216" t="s">
        <v>15</v>
      </c>
      <c r="B4216" t="s">
        <v>7832</v>
      </c>
      <c r="C4216" t="s">
        <v>7829</v>
      </c>
      <c r="D4216" t="s">
        <v>6893</v>
      </c>
      <c r="E4216" t="s">
        <v>7833</v>
      </c>
      <c r="F4216" t="s">
        <v>54</v>
      </c>
      <c r="G4216" t="s">
        <v>16</v>
      </c>
      <c r="H4216" t="s">
        <v>28</v>
      </c>
      <c r="I4216" t="s">
        <v>53</v>
      </c>
      <c r="J4216" t="s">
        <v>16</v>
      </c>
      <c r="K4216" t="s">
        <v>18</v>
      </c>
      <c r="L4216" t="s">
        <v>5596</v>
      </c>
      <c r="M4216" t="s">
        <v>16</v>
      </c>
      <c r="N4216" t="s">
        <v>16</v>
      </c>
      <c r="O4216" t="s">
        <v>16</v>
      </c>
      <c r="P4216">
        <f t="shared" si="132"/>
        <v>0</v>
      </c>
      <c r="Q4216">
        <f t="shared" si="131"/>
        <v>0</v>
      </c>
      <c r="R4216" t="str">
        <f>IFERROR(VLOOKUP(P4216,Sheet1!$E$30:$F$35,2,FALSE),"")</f>
        <v/>
      </c>
    </row>
    <row r="4217" spans="1:18">
      <c r="A4217" t="s">
        <v>15</v>
      </c>
      <c r="B4217" t="s">
        <v>7834</v>
      </c>
      <c r="C4217" t="s">
        <v>7829</v>
      </c>
      <c r="D4217" t="s">
        <v>2515</v>
      </c>
      <c r="E4217" t="s">
        <v>2141</v>
      </c>
      <c r="F4217" t="s">
        <v>103</v>
      </c>
      <c r="G4217" t="s">
        <v>16</v>
      </c>
      <c r="H4217" t="s">
        <v>28</v>
      </c>
      <c r="I4217" t="s">
        <v>53</v>
      </c>
      <c r="J4217" t="s">
        <v>16</v>
      </c>
      <c r="K4217" t="s">
        <v>18</v>
      </c>
      <c r="L4217" t="s">
        <v>5596</v>
      </c>
      <c r="M4217" t="s">
        <v>16</v>
      </c>
      <c r="N4217" t="s">
        <v>16</v>
      </c>
      <c r="O4217" t="s">
        <v>16</v>
      </c>
      <c r="P4217">
        <f t="shared" si="132"/>
        <v>0</v>
      </c>
      <c r="Q4217">
        <f t="shared" si="131"/>
        <v>0</v>
      </c>
      <c r="R4217" t="str">
        <f>IFERROR(VLOOKUP(P4217,Sheet1!$E$30:$F$35,2,FALSE),"")</f>
        <v/>
      </c>
    </row>
    <row r="4218" spans="1:18">
      <c r="A4218" t="s">
        <v>15</v>
      </c>
      <c r="B4218" t="s">
        <v>7835</v>
      </c>
      <c r="C4218" t="s">
        <v>7829</v>
      </c>
      <c r="D4218" t="s">
        <v>6898</v>
      </c>
      <c r="E4218" t="s">
        <v>7836</v>
      </c>
      <c r="F4218" t="s">
        <v>56</v>
      </c>
      <c r="G4218" t="s">
        <v>16</v>
      </c>
      <c r="H4218" t="s">
        <v>28</v>
      </c>
      <c r="I4218" t="s">
        <v>53</v>
      </c>
      <c r="J4218" t="s">
        <v>16</v>
      </c>
      <c r="K4218" t="s">
        <v>18</v>
      </c>
      <c r="L4218" t="s">
        <v>5596</v>
      </c>
      <c r="M4218" t="s">
        <v>16</v>
      </c>
      <c r="N4218" t="s">
        <v>16</v>
      </c>
      <c r="O4218" t="s">
        <v>16</v>
      </c>
      <c r="P4218">
        <f t="shared" si="132"/>
        <v>0</v>
      </c>
      <c r="Q4218">
        <f t="shared" si="131"/>
        <v>0</v>
      </c>
      <c r="R4218" t="str">
        <f>IFERROR(VLOOKUP(P4218,Sheet1!$E$30:$F$35,2,FALSE),"")</f>
        <v/>
      </c>
    </row>
    <row r="4219" spans="1:18">
      <c r="A4219" t="s">
        <v>15</v>
      </c>
      <c r="B4219" t="s">
        <v>7837</v>
      </c>
      <c r="C4219" t="s">
        <v>7829</v>
      </c>
      <c r="D4219" t="s">
        <v>6900</v>
      </c>
      <c r="E4219" t="s">
        <v>7838</v>
      </c>
      <c r="F4219" t="s">
        <v>108</v>
      </c>
      <c r="G4219" t="s">
        <v>16</v>
      </c>
      <c r="H4219" t="s">
        <v>28</v>
      </c>
      <c r="I4219" t="s">
        <v>53</v>
      </c>
      <c r="J4219" t="s">
        <v>16</v>
      </c>
      <c r="K4219" t="s">
        <v>18</v>
      </c>
      <c r="L4219" t="s">
        <v>5596</v>
      </c>
      <c r="M4219" t="s">
        <v>16</v>
      </c>
      <c r="N4219" t="s">
        <v>16</v>
      </c>
      <c r="O4219" t="s">
        <v>16</v>
      </c>
      <c r="P4219">
        <f t="shared" si="132"/>
        <v>0</v>
      </c>
      <c r="Q4219">
        <f t="shared" si="131"/>
        <v>0</v>
      </c>
      <c r="R4219" t="str">
        <f>IFERROR(VLOOKUP(P4219,Sheet1!$E$30:$F$35,2,FALSE),"")</f>
        <v/>
      </c>
    </row>
    <row r="4220" spans="1:18">
      <c r="A4220" t="s">
        <v>15</v>
      </c>
      <c r="B4220" t="s">
        <v>7839</v>
      </c>
      <c r="C4220" t="s">
        <v>7829</v>
      </c>
      <c r="D4220" t="s">
        <v>1908</v>
      </c>
      <c r="E4220" t="s">
        <v>2789</v>
      </c>
      <c r="F4220" t="s">
        <v>111</v>
      </c>
      <c r="G4220" t="s">
        <v>16</v>
      </c>
      <c r="H4220" t="s">
        <v>28</v>
      </c>
      <c r="I4220" t="s">
        <v>53</v>
      </c>
      <c r="J4220" t="s">
        <v>16</v>
      </c>
      <c r="K4220" t="s">
        <v>18</v>
      </c>
      <c r="L4220" t="s">
        <v>5596</v>
      </c>
      <c r="M4220" t="s">
        <v>16</v>
      </c>
      <c r="N4220" t="s">
        <v>16</v>
      </c>
      <c r="O4220" t="s">
        <v>16</v>
      </c>
      <c r="P4220">
        <f t="shared" si="132"/>
        <v>0</v>
      </c>
      <c r="Q4220">
        <f t="shared" si="131"/>
        <v>0</v>
      </c>
      <c r="R4220" t="str">
        <f>IFERROR(VLOOKUP(P4220,Sheet1!$E$30:$F$35,2,FALSE),"")</f>
        <v/>
      </c>
    </row>
    <row r="4221" spans="1:18">
      <c r="A4221" t="s">
        <v>15</v>
      </c>
      <c r="B4221" t="s">
        <v>7840</v>
      </c>
      <c r="C4221" t="s">
        <v>7841</v>
      </c>
      <c r="D4221" t="s">
        <v>6905</v>
      </c>
      <c r="E4221" t="s">
        <v>7842</v>
      </c>
      <c r="F4221" t="s">
        <v>59</v>
      </c>
      <c r="G4221" t="s">
        <v>16</v>
      </c>
      <c r="H4221" t="s">
        <v>28</v>
      </c>
      <c r="I4221" t="s">
        <v>53</v>
      </c>
      <c r="J4221" t="s">
        <v>16</v>
      </c>
      <c r="K4221" t="s">
        <v>18</v>
      </c>
      <c r="L4221" t="s">
        <v>5596</v>
      </c>
      <c r="M4221" t="s">
        <v>16</v>
      </c>
      <c r="N4221" t="s">
        <v>16</v>
      </c>
      <c r="O4221" t="s">
        <v>16</v>
      </c>
      <c r="P4221">
        <f t="shared" si="132"/>
        <v>8</v>
      </c>
      <c r="Q4221">
        <f t="shared" si="131"/>
        <v>1</v>
      </c>
      <c r="R4221" t="str">
        <f>IFERROR(VLOOKUP(P4221,Sheet1!$E$30:$F$35,2,FALSE),"")</f>
        <v>grape</v>
      </c>
    </row>
    <row r="4222" spans="1:18">
      <c r="A4222" t="s">
        <v>15</v>
      </c>
      <c r="B4222" t="s">
        <v>7843</v>
      </c>
      <c r="C4222" t="s">
        <v>7841</v>
      </c>
      <c r="D4222" t="s">
        <v>6908</v>
      </c>
      <c r="E4222" t="s">
        <v>7844</v>
      </c>
      <c r="F4222" t="s">
        <v>116</v>
      </c>
      <c r="G4222" t="s">
        <v>16</v>
      </c>
      <c r="H4222" t="s">
        <v>28</v>
      </c>
      <c r="I4222" t="s">
        <v>53</v>
      </c>
      <c r="J4222" t="s">
        <v>16</v>
      </c>
      <c r="K4222" t="s">
        <v>18</v>
      </c>
      <c r="L4222" t="s">
        <v>5596</v>
      </c>
      <c r="M4222" t="s">
        <v>16</v>
      </c>
      <c r="N4222" t="s">
        <v>16</v>
      </c>
      <c r="O4222" t="s">
        <v>16</v>
      </c>
      <c r="P4222">
        <f t="shared" si="132"/>
        <v>0</v>
      </c>
      <c r="Q4222">
        <f t="shared" si="131"/>
        <v>0</v>
      </c>
      <c r="R4222" t="str">
        <f>IFERROR(VLOOKUP(P4222,Sheet1!$E$30:$F$35,2,FALSE),"")</f>
        <v/>
      </c>
    </row>
    <row r="4223" spans="1:18">
      <c r="A4223" t="s">
        <v>15</v>
      </c>
      <c r="B4223" t="s">
        <v>7845</v>
      </c>
      <c r="C4223" t="s">
        <v>7841</v>
      </c>
      <c r="D4223" t="s">
        <v>2518</v>
      </c>
      <c r="E4223" t="s">
        <v>2792</v>
      </c>
      <c r="F4223" t="s">
        <v>119</v>
      </c>
      <c r="G4223" t="s">
        <v>16</v>
      </c>
      <c r="H4223" t="s">
        <v>28</v>
      </c>
      <c r="I4223" t="s">
        <v>53</v>
      </c>
      <c r="J4223" t="s">
        <v>16</v>
      </c>
      <c r="K4223" t="s">
        <v>18</v>
      </c>
      <c r="L4223" t="s">
        <v>5596</v>
      </c>
      <c r="M4223" t="s">
        <v>16</v>
      </c>
      <c r="N4223" t="s">
        <v>16</v>
      </c>
      <c r="O4223" t="s">
        <v>16</v>
      </c>
      <c r="P4223">
        <f t="shared" si="132"/>
        <v>0</v>
      </c>
      <c r="Q4223">
        <f t="shared" si="131"/>
        <v>0</v>
      </c>
      <c r="R4223" t="str">
        <f>IFERROR(VLOOKUP(P4223,Sheet1!$E$30:$F$35,2,FALSE),"")</f>
        <v/>
      </c>
    </row>
    <row r="4224" spans="1:18">
      <c r="A4224" t="s">
        <v>15</v>
      </c>
      <c r="B4224" t="s">
        <v>7107</v>
      </c>
      <c r="C4224" t="s">
        <v>7846</v>
      </c>
      <c r="D4224" t="s">
        <v>6913</v>
      </c>
      <c r="E4224" t="s">
        <v>7847</v>
      </c>
      <c r="F4224" t="s">
        <v>61</v>
      </c>
      <c r="G4224" t="s">
        <v>16</v>
      </c>
      <c r="H4224" t="s">
        <v>28</v>
      </c>
      <c r="I4224" t="s">
        <v>53</v>
      </c>
      <c r="J4224" t="s">
        <v>16</v>
      </c>
      <c r="K4224" t="s">
        <v>18</v>
      </c>
      <c r="L4224" t="s">
        <v>5596</v>
      </c>
      <c r="M4224" t="s">
        <v>16</v>
      </c>
      <c r="N4224" t="s">
        <v>16</v>
      </c>
      <c r="O4224" t="s">
        <v>16</v>
      </c>
      <c r="P4224">
        <f t="shared" si="132"/>
        <v>8</v>
      </c>
      <c r="Q4224">
        <f t="shared" si="131"/>
        <v>1</v>
      </c>
      <c r="R4224" t="str">
        <f>IFERROR(VLOOKUP(P4224,Sheet1!$E$30:$F$35,2,FALSE),"")</f>
        <v>grape</v>
      </c>
    </row>
    <row r="4225" spans="1:18">
      <c r="A4225" t="s">
        <v>15</v>
      </c>
      <c r="B4225" t="s">
        <v>7848</v>
      </c>
      <c r="C4225" t="s">
        <v>7846</v>
      </c>
      <c r="D4225" t="s">
        <v>6916</v>
      </c>
      <c r="E4225" t="s">
        <v>2144</v>
      </c>
      <c r="F4225" t="s">
        <v>122</v>
      </c>
      <c r="G4225" t="s">
        <v>16</v>
      </c>
      <c r="H4225" t="s">
        <v>28</v>
      </c>
      <c r="I4225" t="s">
        <v>53</v>
      </c>
      <c r="J4225" t="s">
        <v>16</v>
      </c>
      <c r="K4225" t="s">
        <v>18</v>
      </c>
      <c r="L4225" t="s">
        <v>5596</v>
      </c>
      <c r="M4225" t="s">
        <v>16</v>
      </c>
      <c r="N4225" t="s">
        <v>16</v>
      </c>
      <c r="O4225" t="s">
        <v>16</v>
      </c>
      <c r="P4225">
        <f t="shared" si="132"/>
        <v>0</v>
      </c>
      <c r="Q4225">
        <f t="shared" si="131"/>
        <v>0</v>
      </c>
      <c r="R4225" t="str">
        <f>IFERROR(VLOOKUP(P4225,Sheet1!$E$30:$F$35,2,FALSE),"")</f>
        <v/>
      </c>
    </row>
    <row r="4226" spans="1:18">
      <c r="A4226" t="s">
        <v>15</v>
      </c>
      <c r="B4226" t="s">
        <v>7849</v>
      </c>
      <c r="C4226" t="s">
        <v>7850</v>
      </c>
      <c r="D4226" t="s">
        <v>2520</v>
      </c>
      <c r="E4226" t="s">
        <v>2793</v>
      </c>
      <c r="F4226" t="s">
        <v>124</v>
      </c>
      <c r="G4226" t="s">
        <v>16</v>
      </c>
      <c r="H4226" t="s">
        <v>28</v>
      </c>
      <c r="I4226" t="s">
        <v>53</v>
      </c>
      <c r="J4226" t="s">
        <v>16</v>
      </c>
      <c r="K4226" t="s">
        <v>18</v>
      </c>
      <c r="L4226" t="s">
        <v>5596</v>
      </c>
      <c r="M4226" t="s">
        <v>16</v>
      </c>
      <c r="N4226" t="s">
        <v>16</v>
      </c>
      <c r="O4226" t="s">
        <v>16</v>
      </c>
      <c r="P4226">
        <f t="shared" si="132"/>
        <v>8</v>
      </c>
      <c r="Q4226">
        <f t="shared" si="131"/>
        <v>1</v>
      </c>
      <c r="R4226" t="str">
        <f>IFERROR(VLOOKUP(P4226,Sheet1!$E$30:$F$35,2,FALSE),"")</f>
        <v>grape</v>
      </c>
    </row>
    <row r="4227" spans="1:18">
      <c r="A4227" t="s">
        <v>15</v>
      </c>
      <c r="B4227" t="s">
        <v>7851</v>
      </c>
      <c r="C4227" t="s">
        <v>7850</v>
      </c>
      <c r="D4227" t="s">
        <v>6920</v>
      </c>
      <c r="E4227" t="s">
        <v>7852</v>
      </c>
      <c r="F4227" t="s">
        <v>44</v>
      </c>
      <c r="G4227" t="s">
        <v>16</v>
      </c>
      <c r="H4227" t="s">
        <v>28</v>
      </c>
      <c r="I4227" t="s">
        <v>53</v>
      </c>
      <c r="J4227" t="s">
        <v>16</v>
      </c>
      <c r="K4227" t="s">
        <v>18</v>
      </c>
      <c r="L4227" t="s">
        <v>5596</v>
      </c>
      <c r="M4227" t="s">
        <v>16</v>
      </c>
      <c r="N4227" t="s">
        <v>16</v>
      </c>
      <c r="O4227" t="s">
        <v>16</v>
      </c>
      <c r="P4227">
        <f t="shared" si="132"/>
        <v>0</v>
      </c>
      <c r="Q4227">
        <f t="shared" si="131"/>
        <v>0</v>
      </c>
      <c r="R4227" t="str">
        <f>IFERROR(VLOOKUP(P4227,Sheet1!$E$30:$F$35,2,FALSE),"")</f>
        <v/>
      </c>
    </row>
    <row r="4228" spans="1:18">
      <c r="A4228" t="s">
        <v>15</v>
      </c>
      <c r="B4228" t="s">
        <v>7853</v>
      </c>
      <c r="C4228" t="s">
        <v>7854</v>
      </c>
      <c r="D4228" t="s">
        <v>6923</v>
      </c>
      <c r="E4228" t="s">
        <v>2149</v>
      </c>
      <c r="F4228" t="s">
        <v>129</v>
      </c>
      <c r="G4228" t="s">
        <v>16</v>
      </c>
      <c r="H4228" t="s">
        <v>28</v>
      </c>
      <c r="I4228" t="s">
        <v>53</v>
      </c>
      <c r="J4228" t="s">
        <v>16</v>
      </c>
      <c r="K4228" t="s">
        <v>18</v>
      </c>
      <c r="L4228" t="s">
        <v>5596</v>
      </c>
      <c r="M4228" t="s">
        <v>16</v>
      </c>
      <c r="N4228" t="s">
        <v>16</v>
      </c>
      <c r="O4228" t="s">
        <v>16</v>
      </c>
      <c r="P4228">
        <f t="shared" si="132"/>
        <v>8</v>
      </c>
      <c r="Q4228">
        <f t="shared" ref="Q4228:Q4291" si="133">IF(P4228=8,1,0)</f>
        <v>1</v>
      </c>
      <c r="R4228" t="str">
        <f>IFERROR(VLOOKUP(P4228,Sheet1!$E$30:$F$35,2,FALSE),"")</f>
        <v>grape</v>
      </c>
    </row>
    <row r="4229" spans="1:18">
      <c r="A4229" t="s">
        <v>15</v>
      </c>
      <c r="B4229" t="s">
        <v>7855</v>
      </c>
      <c r="C4229" t="s">
        <v>7856</v>
      </c>
      <c r="D4229" t="s">
        <v>2522</v>
      </c>
      <c r="E4229" t="s">
        <v>2795</v>
      </c>
      <c r="F4229" t="s">
        <v>131</v>
      </c>
      <c r="G4229" t="s">
        <v>16</v>
      </c>
      <c r="H4229" t="s">
        <v>28</v>
      </c>
      <c r="I4229" t="s">
        <v>53</v>
      </c>
      <c r="J4229" t="s">
        <v>16</v>
      </c>
      <c r="K4229" t="s">
        <v>18</v>
      </c>
      <c r="L4229" t="s">
        <v>5596</v>
      </c>
      <c r="M4229" t="s">
        <v>16</v>
      </c>
      <c r="N4229" t="s">
        <v>16</v>
      </c>
      <c r="O4229" t="s">
        <v>16</v>
      </c>
      <c r="P4229">
        <f t="shared" ref="P4229:P4292" si="134">C4229-C4228</f>
        <v>8</v>
      </c>
      <c r="Q4229">
        <f t="shared" si="133"/>
        <v>1</v>
      </c>
      <c r="R4229" t="str">
        <f>IFERROR(VLOOKUP(P4229,Sheet1!$E$30:$F$35,2,FALSE),"")</f>
        <v>grape</v>
      </c>
    </row>
    <row r="4230" spans="1:18">
      <c r="A4230" t="s">
        <v>15</v>
      </c>
      <c r="B4230" t="s">
        <v>7857</v>
      </c>
      <c r="C4230" t="s">
        <v>7856</v>
      </c>
      <c r="D4230" t="s">
        <v>6928</v>
      </c>
      <c r="E4230" t="s">
        <v>7858</v>
      </c>
      <c r="F4230" t="s">
        <v>64</v>
      </c>
      <c r="G4230" t="s">
        <v>16</v>
      </c>
      <c r="H4230" t="s">
        <v>28</v>
      </c>
      <c r="I4230" t="s">
        <v>53</v>
      </c>
      <c r="J4230" t="s">
        <v>16</v>
      </c>
      <c r="K4230" t="s">
        <v>18</v>
      </c>
      <c r="L4230" t="s">
        <v>5596</v>
      </c>
      <c r="M4230" t="s">
        <v>16</v>
      </c>
      <c r="N4230" t="s">
        <v>16</v>
      </c>
      <c r="O4230" t="s">
        <v>16</v>
      </c>
      <c r="P4230">
        <f t="shared" si="134"/>
        <v>0</v>
      </c>
      <c r="Q4230">
        <f t="shared" si="133"/>
        <v>0</v>
      </c>
      <c r="R4230" t="str">
        <f>IFERROR(VLOOKUP(P4230,Sheet1!$E$30:$F$35,2,FALSE),"")</f>
        <v/>
      </c>
    </row>
    <row r="4231" spans="1:18">
      <c r="A4231" t="s">
        <v>15</v>
      </c>
      <c r="B4231" t="s">
        <v>7859</v>
      </c>
      <c r="C4231" t="s">
        <v>7856</v>
      </c>
      <c r="D4231" t="s">
        <v>6931</v>
      </c>
      <c r="E4231" t="s">
        <v>7860</v>
      </c>
      <c r="F4231" t="s">
        <v>133</v>
      </c>
      <c r="G4231" t="s">
        <v>16</v>
      </c>
      <c r="H4231" t="s">
        <v>28</v>
      </c>
      <c r="I4231" t="s">
        <v>53</v>
      </c>
      <c r="J4231" t="s">
        <v>16</v>
      </c>
      <c r="K4231" t="s">
        <v>18</v>
      </c>
      <c r="L4231" t="s">
        <v>5596</v>
      </c>
      <c r="M4231" t="s">
        <v>16</v>
      </c>
      <c r="N4231" t="s">
        <v>16</v>
      </c>
      <c r="O4231" t="s">
        <v>16</v>
      </c>
      <c r="P4231">
        <f t="shared" si="134"/>
        <v>0</v>
      </c>
      <c r="Q4231">
        <f t="shared" si="133"/>
        <v>0</v>
      </c>
      <c r="R4231" t="str">
        <f>IFERROR(VLOOKUP(P4231,Sheet1!$E$30:$F$35,2,FALSE),"")</f>
        <v/>
      </c>
    </row>
    <row r="4232" spans="1:18">
      <c r="A4232" t="s">
        <v>15</v>
      </c>
      <c r="B4232" t="s">
        <v>7130</v>
      </c>
      <c r="C4232" t="s">
        <v>7856</v>
      </c>
      <c r="D4232" t="s">
        <v>2524</v>
      </c>
      <c r="E4232" t="s">
        <v>2796</v>
      </c>
      <c r="F4232" t="s">
        <v>135</v>
      </c>
      <c r="G4232" t="s">
        <v>16</v>
      </c>
      <c r="H4232" t="s">
        <v>28</v>
      </c>
      <c r="I4232" t="s">
        <v>53</v>
      </c>
      <c r="J4232" t="s">
        <v>16</v>
      </c>
      <c r="K4232" t="s">
        <v>18</v>
      </c>
      <c r="L4232" t="s">
        <v>5596</v>
      </c>
      <c r="M4232" t="s">
        <v>16</v>
      </c>
      <c r="N4232" t="s">
        <v>16</v>
      </c>
      <c r="O4232" t="s">
        <v>16</v>
      </c>
      <c r="P4232">
        <f t="shared" si="134"/>
        <v>0</v>
      </c>
      <c r="Q4232">
        <f t="shared" si="133"/>
        <v>0</v>
      </c>
      <c r="R4232" t="str">
        <f>IFERROR(VLOOKUP(P4232,Sheet1!$E$30:$F$35,2,FALSE),"")</f>
        <v/>
      </c>
    </row>
    <row r="4233" spans="1:18">
      <c r="A4233" t="s">
        <v>15</v>
      </c>
      <c r="B4233" t="s">
        <v>7861</v>
      </c>
      <c r="C4233" t="s">
        <v>7862</v>
      </c>
      <c r="D4233" t="s">
        <v>6934</v>
      </c>
      <c r="E4233" t="s">
        <v>7863</v>
      </c>
      <c r="F4233" t="s">
        <v>67</v>
      </c>
      <c r="G4233" t="s">
        <v>16</v>
      </c>
      <c r="H4233" t="s">
        <v>28</v>
      </c>
      <c r="I4233" t="s">
        <v>53</v>
      </c>
      <c r="J4233" t="s">
        <v>16</v>
      </c>
      <c r="K4233" t="s">
        <v>18</v>
      </c>
      <c r="L4233" t="s">
        <v>5596</v>
      </c>
      <c r="M4233" t="s">
        <v>16</v>
      </c>
      <c r="N4233" t="s">
        <v>16</v>
      </c>
      <c r="O4233" t="s">
        <v>16</v>
      </c>
      <c r="P4233">
        <f t="shared" si="134"/>
        <v>3</v>
      </c>
      <c r="Q4233">
        <f t="shared" si="133"/>
        <v>0</v>
      </c>
      <c r="R4233" t="str">
        <f>IFERROR(VLOOKUP(P4233,Sheet1!$E$30:$F$35,2,FALSE),"")</f>
        <v>rino</v>
      </c>
    </row>
    <row r="4234" spans="1:18">
      <c r="A4234" t="s">
        <v>15</v>
      </c>
      <c r="B4234" t="s">
        <v>7864</v>
      </c>
      <c r="C4234" t="s">
        <v>7862</v>
      </c>
      <c r="D4234" t="s">
        <v>1911</v>
      </c>
      <c r="E4234" t="s">
        <v>7865</v>
      </c>
      <c r="F4234" t="s">
        <v>139</v>
      </c>
      <c r="G4234" t="s">
        <v>16</v>
      </c>
      <c r="H4234" t="s">
        <v>28</v>
      </c>
      <c r="I4234" t="s">
        <v>53</v>
      </c>
      <c r="J4234" t="s">
        <v>16</v>
      </c>
      <c r="K4234" t="s">
        <v>18</v>
      </c>
      <c r="L4234" t="s">
        <v>5596</v>
      </c>
      <c r="M4234" t="s">
        <v>16</v>
      </c>
      <c r="N4234" t="s">
        <v>16</v>
      </c>
      <c r="O4234" t="s">
        <v>16</v>
      </c>
      <c r="P4234">
        <f t="shared" si="134"/>
        <v>0</v>
      </c>
      <c r="Q4234">
        <f t="shared" si="133"/>
        <v>0</v>
      </c>
      <c r="R4234" t="str">
        <f>IFERROR(VLOOKUP(P4234,Sheet1!$E$30:$F$35,2,FALSE),"")</f>
        <v/>
      </c>
    </row>
    <row r="4235" spans="1:18">
      <c r="A4235" t="s">
        <v>15</v>
      </c>
      <c r="B4235" t="s">
        <v>7866</v>
      </c>
      <c r="C4235" t="s">
        <v>7862</v>
      </c>
      <c r="D4235" t="s">
        <v>2525</v>
      </c>
      <c r="E4235" t="s">
        <v>2798</v>
      </c>
      <c r="F4235" t="s">
        <v>141</v>
      </c>
      <c r="G4235" t="s">
        <v>16</v>
      </c>
      <c r="H4235" t="s">
        <v>28</v>
      </c>
      <c r="I4235" t="s">
        <v>53</v>
      </c>
      <c r="J4235" t="s">
        <v>16</v>
      </c>
      <c r="K4235" t="s">
        <v>18</v>
      </c>
      <c r="L4235" t="s">
        <v>5596</v>
      </c>
      <c r="M4235" t="s">
        <v>16</v>
      </c>
      <c r="N4235" t="s">
        <v>16</v>
      </c>
      <c r="O4235" t="s">
        <v>16</v>
      </c>
      <c r="P4235">
        <f t="shared" si="134"/>
        <v>0</v>
      </c>
      <c r="Q4235">
        <f t="shared" si="133"/>
        <v>0</v>
      </c>
      <c r="R4235" t="str">
        <f>IFERROR(VLOOKUP(P4235,Sheet1!$E$30:$F$35,2,FALSE),"")</f>
        <v/>
      </c>
    </row>
    <row r="4236" spans="1:18">
      <c r="A4236" t="s">
        <v>15</v>
      </c>
      <c r="B4236" t="s">
        <v>7867</v>
      </c>
      <c r="C4236" t="s">
        <v>7862</v>
      </c>
      <c r="D4236" t="s">
        <v>6940</v>
      </c>
      <c r="E4236" t="s">
        <v>2155</v>
      </c>
      <c r="F4236" t="s">
        <v>68</v>
      </c>
      <c r="G4236" t="s">
        <v>16</v>
      </c>
      <c r="H4236" t="s">
        <v>28</v>
      </c>
      <c r="I4236" t="s">
        <v>53</v>
      </c>
      <c r="J4236" t="s">
        <v>16</v>
      </c>
      <c r="K4236" t="s">
        <v>18</v>
      </c>
      <c r="L4236" t="s">
        <v>5596</v>
      </c>
      <c r="M4236" t="s">
        <v>16</v>
      </c>
      <c r="N4236" t="s">
        <v>16</v>
      </c>
      <c r="O4236" t="s">
        <v>16</v>
      </c>
      <c r="P4236">
        <f t="shared" si="134"/>
        <v>0</v>
      </c>
      <c r="Q4236">
        <f t="shared" si="133"/>
        <v>0</v>
      </c>
      <c r="R4236" t="str">
        <f>IFERROR(VLOOKUP(P4236,Sheet1!$E$30:$F$35,2,FALSE),"")</f>
        <v/>
      </c>
    </row>
    <row r="4237" spans="1:18">
      <c r="A4237" t="s">
        <v>15</v>
      </c>
      <c r="B4237" t="s">
        <v>7137</v>
      </c>
      <c r="C4237" t="s">
        <v>7862</v>
      </c>
      <c r="D4237" t="s">
        <v>6941</v>
      </c>
      <c r="E4237" t="s">
        <v>7868</v>
      </c>
      <c r="F4237" t="s">
        <v>144</v>
      </c>
      <c r="G4237" t="s">
        <v>16</v>
      </c>
      <c r="H4237" t="s">
        <v>28</v>
      </c>
      <c r="I4237" t="s">
        <v>53</v>
      </c>
      <c r="J4237" t="s">
        <v>16</v>
      </c>
      <c r="K4237" t="s">
        <v>18</v>
      </c>
      <c r="L4237" t="s">
        <v>5596</v>
      </c>
      <c r="M4237" t="s">
        <v>16</v>
      </c>
      <c r="N4237" t="s">
        <v>16</v>
      </c>
      <c r="O4237" t="s">
        <v>16</v>
      </c>
      <c r="P4237">
        <f t="shared" si="134"/>
        <v>0</v>
      </c>
      <c r="Q4237">
        <f t="shared" si="133"/>
        <v>0</v>
      </c>
      <c r="R4237" t="str">
        <f>IFERROR(VLOOKUP(P4237,Sheet1!$E$30:$F$35,2,FALSE),"")</f>
        <v/>
      </c>
    </row>
    <row r="4238" spans="1:18">
      <c r="A4238" t="s">
        <v>15</v>
      </c>
      <c r="B4238" t="s">
        <v>7869</v>
      </c>
      <c r="C4238" t="s">
        <v>7862</v>
      </c>
      <c r="D4238" t="s">
        <v>2528</v>
      </c>
      <c r="E4238" t="s">
        <v>2799</v>
      </c>
      <c r="F4238" t="s">
        <v>147</v>
      </c>
      <c r="G4238" t="s">
        <v>16</v>
      </c>
      <c r="H4238" t="s">
        <v>28</v>
      </c>
      <c r="I4238" t="s">
        <v>53</v>
      </c>
      <c r="J4238" t="s">
        <v>16</v>
      </c>
      <c r="K4238" t="s">
        <v>18</v>
      </c>
      <c r="L4238" t="s">
        <v>5596</v>
      </c>
      <c r="M4238" t="s">
        <v>16</v>
      </c>
      <c r="N4238" t="s">
        <v>16</v>
      </c>
      <c r="O4238" t="s">
        <v>16</v>
      </c>
      <c r="P4238">
        <f t="shared" si="134"/>
        <v>0</v>
      </c>
      <c r="Q4238">
        <f t="shared" si="133"/>
        <v>0</v>
      </c>
      <c r="R4238" t="str">
        <f>IFERROR(VLOOKUP(P4238,Sheet1!$E$30:$F$35,2,FALSE),"")</f>
        <v/>
      </c>
    </row>
    <row r="4239" spans="1:18">
      <c r="A4239" t="s">
        <v>15</v>
      </c>
      <c r="B4239" t="s">
        <v>7870</v>
      </c>
      <c r="C4239" t="s">
        <v>7862</v>
      </c>
      <c r="D4239" t="s">
        <v>6945</v>
      </c>
      <c r="E4239" t="s">
        <v>2161</v>
      </c>
      <c r="F4239" t="s">
        <v>69</v>
      </c>
      <c r="G4239" t="s">
        <v>16</v>
      </c>
      <c r="H4239" t="s">
        <v>28</v>
      </c>
      <c r="I4239" t="s">
        <v>53</v>
      </c>
      <c r="J4239" t="s">
        <v>16</v>
      </c>
      <c r="K4239" t="s">
        <v>18</v>
      </c>
      <c r="L4239" t="s">
        <v>5596</v>
      </c>
      <c r="M4239" t="s">
        <v>16</v>
      </c>
      <c r="N4239" t="s">
        <v>16</v>
      </c>
      <c r="O4239" t="s">
        <v>16</v>
      </c>
      <c r="P4239">
        <f t="shared" si="134"/>
        <v>0</v>
      </c>
      <c r="Q4239">
        <f t="shared" si="133"/>
        <v>0</v>
      </c>
      <c r="R4239" t="str">
        <f>IFERROR(VLOOKUP(P4239,Sheet1!$E$30:$F$35,2,FALSE),"")</f>
        <v/>
      </c>
    </row>
    <row r="4240" spans="1:18">
      <c r="A4240" t="s">
        <v>15</v>
      </c>
      <c r="B4240" t="s">
        <v>7871</v>
      </c>
      <c r="C4240" t="s">
        <v>7862</v>
      </c>
      <c r="D4240" t="s">
        <v>6947</v>
      </c>
      <c r="E4240" t="s">
        <v>7872</v>
      </c>
      <c r="F4240" t="s">
        <v>152</v>
      </c>
      <c r="G4240" t="s">
        <v>16</v>
      </c>
      <c r="H4240" t="s">
        <v>28</v>
      </c>
      <c r="I4240" t="s">
        <v>53</v>
      </c>
      <c r="J4240" t="s">
        <v>16</v>
      </c>
      <c r="K4240" t="s">
        <v>18</v>
      </c>
      <c r="L4240" t="s">
        <v>5596</v>
      </c>
      <c r="M4240" t="s">
        <v>16</v>
      </c>
      <c r="N4240" t="s">
        <v>16</v>
      </c>
      <c r="O4240" t="s">
        <v>16</v>
      </c>
      <c r="P4240">
        <f t="shared" si="134"/>
        <v>0</v>
      </c>
      <c r="Q4240">
        <f t="shared" si="133"/>
        <v>0</v>
      </c>
      <c r="R4240" t="str">
        <f>IFERROR(VLOOKUP(P4240,Sheet1!$E$30:$F$35,2,FALSE),"")</f>
        <v/>
      </c>
    </row>
    <row r="4241" spans="1:18">
      <c r="A4241" t="s">
        <v>15</v>
      </c>
      <c r="B4241" t="s">
        <v>7873</v>
      </c>
      <c r="C4241" t="s">
        <v>7862</v>
      </c>
      <c r="D4241" t="s">
        <v>2529</v>
      </c>
      <c r="E4241" t="s">
        <v>2801</v>
      </c>
      <c r="F4241" t="s">
        <v>47</v>
      </c>
      <c r="G4241" t="s">
        <v>16</v>
      </c>
      <c r="H4241" t="s">
        <v>28</v>
      </c>
      <c r="I4241" t="s">
        <v>53</v>
      </c>
      <c r="J4241" t="s">
        <v>16</v>
      </c>
      <c r="K4241" t="s">
        <v>18</v>
      </c>
      <c r="L4241" t="s">
        <v>5596</v>
      </c>
      <c r="M4241" t="s">
        <v>16</v>
      </c>
      <c r="N4241" t="s">
        <v>16</v>
      </c>
      <c r="O4241" t="s">
        <v>16</v>
      </c>
      <c r="P4241">
        <f t="shared" si="134"/>
        <v>0</v>
      </c>
      <c r="Q4241">
        <f t="shared" si="133"/>
        <v>0</v>
      </c>
      <c r="R4241" t="str">
        <f>IFERROR(VLOOKUP(P4241,Sheet1!$E$30:$F$35,2,FALSE),"")</f>
        <v/>
      </c>
    </row>
    <row r="4242" spans="1:18">
      <c r="A4242" t="s">
        <v>15</v>
      </c>
      <c r="B4242" t="s">
        <v>7874</v>
      </c>
      <c r="C4242" t="s">
        <v>7862</v>
      </c>
      <c r="D4242" t="s">
        <v>6952</v>
      </c>
      <c r="E4242" t="s">
        <v>2177</v>
      </c>
      <c r="F4242" t="s">
        <v>71</v>
      </c>
      <c r="G4242" t="s">
        <v>16</v>
      </c>
      <c r="H4242" t="s">
        <v>28</v>
      </c>
      <c r="I4242" t="s">
        <v>53</v>
      </c>
      <c r="J4242" t="s">
        <v>16</v>
      </c>
      <c r="K4242" t="s">
        <v>18</v>
      </c>
      <c r="L4242" t="s">
        <v>5596</v>
      </c>
      <c r="M4242" t="s">
        <v>16</v>
      </c>
      <c r="N4242" t="s">
        <v>16</v>
      </c>
      <c r="O4242" t="s">
        <v>16</v>
      </c>
      <c r="P4242">
        <f t="shared" si="134"/>
        <v>0</v>
      </c>
      <c r="Q4242">
        <f t="shared" si="133"/>
        <v>0</v>
      </c>
      <c r="R4242" t="str">
        <f>IFERROR(VLOOKUP(P4242,Sheet1!$E$30:$F$35,2,FALSE),"")</f>
        <v/>
      </c>
    </row>
    <row r="4243" spans="1:18">
      <c r="A4243" t="s">
        <v>15</v>
      </c>
      <c r="B4243" t="s">
        <v>7875</v>
      </c>
      <c r="C4243" t="s">
        <v>7862</v>
      </c>
      <c r="D4243" t="s">
        <v>6954</v>
      </c>
      <c r="E4243" t="s">
        <v>7876</v>
      </c>
      <c r="F4243" t="s">
        <v>156</v>
      </c>
      <c r="G4243" t="s">
        <v>16</v>
      </c>
      <c r="H4243" t="s">
        <v>28</v>
      </c>
      <c r="I4243" t="s">
        <v>53</v>
      </c>
      <c r="J4243" t="s">
        <v>16</v>
      </c>
      <c r="K4243" t="s">
        <v>18</v>
      </c>
      <c r="L4243" t="s">
        <v>5596</v>
      </c>
      <c r="M4243" t="s">
        <v>16</v>
      </c>
      <c r="N4243" t="s">
        <v>16</v>
      </c>
      <c r="O4243" t="s">
        <v>16</v>
      </c>
      <c r="P4243">
        <f t="shared" si="134"/>
        <v>0</v>
      </c>
      <c r="Q4243">
        <f t="shared" si="133"/>
        <v>0</v>
      </c>
      <c r="R4243" t="str">
        <f>IFERROR(VLOOKUP(P4243,Sheet1!$E$30:$F$35,2,FALSE),"")</f>
        <v/>
      </c>
    </row>
    <row r="4244" spans="1:18">
      <c r="A4244" t="s">
        <v>15</v>
      </c>
      <c r="B4244" t="s">
        <v>7877</v>
      </c>
      <c r="C4244" t="s">
        <v>7862</v>
      </c>
      <c r="D4244" t="s">
        <v>2530</v>
      </c>
      <c r="E4244" t="s">
        <v>2802</v>
      </c>
      <c r="F4244" t="s">
        <v>159</v>
      </c>
      <c r="G4244" t="s">
        <v>16</v>
      </c>
      <c r="H4244" t="s">
        <v>28</v>
      </c>
      <c r="I4244" t="s">
        <v>53</v>
      </c>
      <c r="J4244" t="s">
        <v>16</v>
      </c>
      <c r="K4244" t="s">
        <v>18</v>
      </c>
      <c r="L4244" t="s">
        <v>5596</v>
      </c>
      <c r="M4244" t="s">
        <v>16</v>
      </c>
      <c r="N4244" t="s">
        <v>16</v>
      </c>
      <c r="O4244" t="s">
        <v>16</v>
      </c>
      <c r="P4244">
        <f t="shared" si="134"/>
        <v>0</v>
      </c>
      <c r="Q4244">
        <f t="shared" si="133"/>
        <v>0</v>
      </c>
      <c r="R4244" t="str">
        <f>IFERROR(VLOOKUP(P4244,Sheet1!$E$30:$F$35,2,FALSE),"")</f>
        <v/>
      </c>
    </row>
    <row r="4245" spans="1:18">
      <c r="A4245" t="s">
        <v>15</v>
      </c>
      <c r="B4245" t="s">
        <v>7878</v>
      </c>
      <c r="C4245" t="s">
        <v>7862</v>
      </c>
      <c r="D4245" t="s">
        <v>6958</v>
      </c>
      <c r="E4245" t="s">
        <v>7879</v>
      </c>
      <c r="F4245" t="s">
        <v>73</v>
      </c>
      <c r="G4245" t="s">
        <v>16</v>
      </c>
      <c r="H4245" t="s">
        <v>28</v>
      </c>
      <c r="I4245" t="s">
        <v>53</v>
      </c>
      <c r="J4245" t="s">
        <v>16</v>
      </c>
      <c r="K4245" t="s">
        <v>18</v>
      </c>
      <c r="L4245" t="s">
        <v>5596</v>
      </c>
      <c r="M4245" t="s">
        <v>16</v>
      </c>
      <c r="N4245" t="s">
        <v>16</v>
      </c>
      <c r="O4245" t="s">
        <v>16</v>
      </c>
      <c r="P4245">
        <f t="shared" si="134"/>
        <v>0</v>
      </c>
      <c r="Q4245">
        <f t="shared" si="133"/>
        <v>0</v>
      </c>
      <c r="R4245" t="str">
        <f>IFERROR(VLOOKUP(P4245,Sheet1!$E$30:$F$35,2,FALSE),"")</f>
        <v/>
      </c>
    </row>
    <row r="4246" spans="1:18">
      <c r="A4246" t="s">
        <v>15</v>
      </c>
      <c r="B4246" t="s">
        <v>7880</v>
      </c>
      <c r="C4246" t="s">
        <v>7881</v>
      </c>
      <c r="D4246" t="s">
        <v>6960</v>
      </c>
      <c r="E4246" t="s">
        <v>7882</v>
      </c>
      <c r="F4246" t="s">
        <v>163</v>
      </c>
      <c r="G4246" t="s">
        <v>16</v>
      </c>
      <c r="H4246" t="s">
        <v>28</v>
      </c>
      <c r="I4246" t="s">
        <v>53</v>
      </c>
      <c r="J4246" t="s">
        <v>16</v>
      </c>
      <c r="K4246" t="s">
        <v>18</v>
      </c>
      <c r="L4246" t="s">
        <v>5596</v>
      </c>
      <c r="M4246" t="s">
        <v>16</v>
      </c>
      <c r="N4246" t="s">
        <v>16</v>
      </c>
      <c r="O4246" t="s">
        <v>16</v>
      </c>
      <c r="P4246">
        <f t="shared" si="134"/>
        <v>3</v>
      </c>
      <c r="Q4246">
        <f t="shared" si="133"/>
        <v>0</v>
      </c>
      <c r="R4246" t="str">
        <f>IFERROR(VLOOKUP(P4246,Sheet1!$E$30:$F$35,2,FALSE),"")</f>
        <v>rino</v>
      </c>
    </row>
    <row r="4247" spans="1:18">
      <c r="A4247" t="s">
        <v>15</v>
      </c>
      <c r="B4247" t="s">
        <v>7883</v>
      </c>
      <c r="C4247" t="s">
        <v>7881</v>
      </c>
      <c r="D4247" t="s">
        <v>2532</v>
      </c>
      <c r="E4247" t="s">
        <v>2804</v>
      </c>
      <c r="F4247" t="s">
        <v>165</v>
      </c>
      <c r="G4247" t="s">
        <v>16</v>
      </c>
      <c r="H4247" t="s">
        <v>28</v>
      </c>
      <c r="I4247" t="s">
        <v>53</v>
      </c>
      <c r="J4247" t="s">
        <v>16</v>
      </c>
      <c r="K4247" t="s">
        <v>18</v>
      </c>
      <c r="L4247" t="s">
        <v>5596</v>
      </c>
      <c r="M4247" t="s">
        <v>16</v>
      </c>
      <c r="N4247" t="s">
        <v>16</v>
      </c>
      <c r="O4247" t="s">
        <v>16</v>
      </c>
      <c r="P4247">
        <f t="shared" si="134"/>
        <v>0</v>
      </c>
      <c r="Q4247">
        <f t="shared" si="133"/>
        <v>0</v>
      </c>
      <c r="R4247" t="str">
        <f>IFERROR(VLOOKUP(P4247,Sheet1!$E$30:$F$35,2,FALSE),"")</f>
        <v/>
      </c>
    </row>
    <row r="4248" spans="1:18">
      <c r="A4248" t="s">
        <v>15</v>
      </c>
      <c r="B4248" t="s">
        <v>7884</v>
      </c>
      <c r="C4248" t="s">
        <v>7885</v>
      </c>
      <c r="D4248" t="s">
        <v>1912</v>
      </c>
      <c r="E4248" t="s">
        <v>7886</v>
      </c>
      <c r="F4248" t="s">
        <v>75</v>
      </c>
      <c r="G4248" t="s">
        <v>16</v>
      </c>
      <c r="H4248" t="s">
        <v>28</v>
      </c>
      <c r="I4248" t="s">
        <v>53</v>
      </c>
      <c r="J4248" t="s">
        <v>16</v>
      </c>
      <c r="K4248" t="s">
        <v>18</v>
      </c>
      <c r="L4248" t="s">
        <v>5596</v>
      </c>
      <c r="M4248" t="s">
        <v>16</v>
      </c>
      <c r="N4248" t="s">
        <v>16</v>
      </c>
      <c r="O4248" t="s">
        <v>16</v>
      </c>
      <c r="P4248">
        <f t="shared" si="134"/>
        <v>8</v>
      </c>
      <c r="Q4248">
        <f t="shared" si="133"/>
        <v>1</v>
      </c>
      <c r="R4248" t="str">
        <f>IFERROR(VLOOKUP(P4248,Sheet1!$E$30:$F$35,2,FALSE),"")</f>
        <v>grape</v>
      </c>
    </row>
    <row r="4249" spans="1:18">
      <c r="A4249" t="s">
        <v>15</v>
      </c>
      <c r="B4249" t="s">
        <v>7887</v>
      </c>
      <c r="C4249" t="s">
        <v>7888</v>
      </c>
      <c r="D4249" t="s">
        <v>6964</v>
      </c>
      <c r="E4249" t="s">
        <v>7889</v>
      </c>
      <c r="F4249" t="s">
        <v>169</v>
      </c>
      <c r="G4249" t="s">
        <v>16</v>
      </c>
      <c r="H4249" t="s">
        <v>28</v>
      </c>
      <c r="I4249" t="s">
        <v>53</v>
      </c>
      <c r="J4249" t="s">
        <v>16</v>
      </c>
      <c r="K4249" t="s">
        <v>18</v>
      </c>
      <c r="L4249" t="s">
        <v>5596</v>
      </c>
      <c r="M4249" t="s">
        <v>16</v>
      </c>
      <c r="N4249" t="s">
        <v>16</v>
      </c>
      <c r="O4249" t="s">
        <v>16</v>
      </c>
      <c r="P4249">
        <f t="shared" si="134"/>
        <v>8</v>
      </c>
      <c r="Q4249">
        <f t="shared" si="133"/>
        <v>1</v>
      </c>
      <c r="R4249" t="str">
        <f>IFERROR(VLOOKUP(P4249,Sheet1!$E$30:$F$35,2,FALSE),"")</f>
        <v>grape</v>
      </c>
    </row>
    <row r="4250" spans="1:18">
      <c r="A4250" t="s">
        <v>15</v>
      </c>
      <c r="B4250" t="s">
        <v>7890</v>
      </c>
      <c r="C4250" t="s">
        <v>7888</v>
      </c>
      <c r="D4250" t="s">
        <v>2534</v>
      </c>
      <c r="E4250" t="s">
        <v>2182</v>
      </c>
      <c r="F4250" t="s">
        <v>171</v>
      </c>
      <c r="G4250" t="s">
        <v>16</v>
      </c>
      <c r="H4250" t="s">
        <v>28</v>
      </c>
      <c r="I4250" t="s">
        <v>53</v>
      </c>
      <c r="J4250" t="s">
        <v>16</v>
      </c>
      <c r="K4250" t="s">
        <v>18</v>
      </c>
      <c r="L4250" t="s">
        <v>5596</v>
      </c>
      <c r="M4250" t="s">
        <v>16</v>
      </c>
      <c r="N4250" t="s">
        <v>16</v>
      </c>
      <c r="O4250" t="s">
        <v>16</v>
      </c>
      <c r="P4250">
        <f t="shared" si="134"/>
        <v>0</v>
      </c>
      <c r="Q4250">
        <f t="shared" si="133"/>
        <v>0</v>
      </c>
      <c r="R4250" t="str">
        <f>IFERROR(VLOOKUP(P4250,Sheet1!$E$30:$F$35,2,FALSE),"")</f>
        <v/>
      </c>
    </row>
    <row r="4251" spans="1:18">
      <c r="A4251" t="s">
        <v>15</v>
      </c>
      <c r="B4251" t="s">
        <v>7144</v>
      </c>
      <c r="C4251" t="s">
        <v>7888</v>
      </c>
      <c r="D4251" t="s">
        <v>6967</v>
      </c>
      <c r="E4251" t="s">
        <v>7891</v>
      </c>
      <c r="F4251" t="s">
        <v>77</v>
      </c>
      <c r="G4251" t="s">
        <v>16</v>
      </c>
      <c r="H4251" t="s">
        <v>28</v>
      </c>
      <c r="I4251" t="s">
        <v>53</v>
      </c>
      <c r="J4251" t="s">
        <v>16</v>
      </c>
      <c r="K4251" t="s">
        <v>18</v>
      </c>
      <c r="L4251" t="s">
        <v>5596</v>
      </c>
      <c r="M4251" t="s">
        <v>16</v>
      </c>
      <c r="N4251" t="s">
        <v>16</v>
      </c>
      <c r="O4251" t="s">
        <v>16</v>
      </c>
      <c r="P4251">
        <f t="shared" si="134"/>
        <v>0</v>
      </c>
      <c r="Q4251">
        <f t="shared" si="133"/>
        <v>0</v>
      </c>
      <c r="R4251" t="str">
        <f>IFERROR(VLOOKUP(P4251,Sheet1!$E$30:$F$35,2,FALSE),"")</f>
        <v/>
      </c>
    </row>
    <row r="4252" spans="1:18">
      <c r="A4252" t="s">
        <v>15</v>
      </c>
      <c r="B4252" t="s">
        <v>7892</v>
      </c>
      <c r="C4252" t="s">
        <v>7888</v>
      </c>
      <c r="D4252" t="s">
        <v>6969</v>
      </c>
      <c r="E4252" t="s">
        <v>7893</v>
      </c>
      <c r="F4252" t="s">
        <v>174</v>
      </c>
      <c r="G4252" t="s">
        <v>16</v>
      </c>
      <c r="H4252" t="s">
        <v>28</v>
      </c>
      <c r="I4252" t="s">
        <v>53</v>
      </c>
      <c r="J4252" t="s">
        <v>16</v>
      </c>
      <c r="K4252" t="s">
        <v>18</v>
      </c>
      <c r="L4252" t="s">
        <v>5596</v>
      </c>
      <c r="M4252" t="s">
        <v>16</v>
      </c>
      <c r="N4252" t="s">
        <v>16</v>
      </c>
      <c r="O4252" t="s">
        <v>16</v>
      </c>
      <c r="P4252">
        <f t="shared" si="134"/>
        <v>0</v>
      </c>
      <c r="Q4252">
        <f t="shared" si="133"/>
        <v>0</v>
      </c>
      <c r="R4252" t="str">
        <f>IFERROR(VLOOKUP(P4252,Sheet1!$E$30:$F$35,2,FALSE),"")</f>
        <v/>
      </c>
    </row>
    <row r="4253" spans="1:18">
      <c r="A4253" t="s">
        <v>15</v>
      </c>
      <c r="B4253" t="s">
        <v>7894</v>
      </c>
      <c r="C4253" t="s">
        <v>7888</v>
      </c>
      <c r="D4253" t="s">
        <v>2535</v>
      </c>
      <c r="E4253" t="s">
        <v>2807</v>
      </c>
      <c r="F4253" t="s">
        <v>176</v>
      </c>
      <c r="G4253" t="s">
        <v>16</v>
      </c>
      <c r="H4253" t="s">
        <v>28</v>
      </c>
      <c r="I4253" t="s">
        <v>53</v>
      </c>
      <c r="J4253" t="s">
        <v>16</v>
      </c>
      <c r="K4253" t="s">
        <v>18</v>
      </c>
      <c r="L4253" t="s">
        <v>5596</v>
      </c>
      <c r="M4253" t="s">
        <v>16</v>
      </c>
      <c r="N4253" t="s">
        <v>16</v>
      </c>
      <c r="O4253" t="s">
        <v>16</v>
      </c>
      <c r="P4253">
        <f t="shared" si="134"/>
        <v>0</v>
      </c>
      <c r="Q4253">
        <f t="shared" si="133"/>
        <v>0</v>
      </c>
      <c r="R4253" t="str">
        <f>IFERROR(VLOOKUP(P4253,Sheet1!$E$30:$F$35,2,FALSE),"")</f>
        <v/>
      </c>
    </row>
    <row r="4254" spans="1:18">
      <c r="A4254" t="s">
        <v>15</v>
      </c>
      <c r="B4254" t="s">
        <v>7895</v>
      </c>
      <c r="C4254" t="s">
        <v>7888</v>
      </c>
      <c r="D4254" t="s">
        <v>6973</v>
      </c>
      <c r="E4254" t="s">
        <v>7896</v>
      </c>
      <c r="F4254" t="s">
        <v>78</v>
      </c>
      <c r="G4254" t="s">
        <v>16</v>
      </c>
      <c r="H4254" t="s">
        <v>28</v>
      </c>
      <c r="I4254" t="s">
        <v>53</v>
      </c>
      <c r="J4254" t="s">
        <v>16</v>
      </c>
      <c r="K4254" t="s">
        <v>18</v>
      </c>
      <c r="L4254" t="s">
        <v>5596</v>
      </c>
      <c r="M4254" t="s">
        <v>16</v>
      </c>
      <c r="N4254" t="s">
        <v>16</v>
      </c>
      <c r="O4254" t="s">
        <v>16</v>
      </c>
      <c r="P4254">
        <f t="shared" si="134"/>
        <v>0</v>
      </c>
      <c r="Q4254">
        <f t="shared" si="133"/>
        <v>0</v>
      </c>
      <c r="R4254" t="str">
        <f>IFERROR(VLOOKUP(P4254,Sheet1!$E$30:$F$35,2,FALSE),"")</f>
        <v/>
      </c>
    </row>
    <row r="4255" spans="1:18">
      <c r="A4255" t="s">
        <v>15</v>
      </c>
      <c r="B4255" t="s">
        <v>7897</v>
      </c>
      <c r="C4255" t="s">
        <v>7888</v>
      </c>
      <c r="D4255" t="s">
        <v>6975</v>
      </c>
      <c r="E4255" t="s">
        <v>7898</v>
      </c>
      <c r="F4255" t="s">
        <v>49</v>
      </c>
      <c r="G4255" t="s">
        <v>16</v>
      </c>
      <c r="H4255" t="s">
        <v>28</v>
      </c>
      <c r="I4255" t="s">
        <v>53</v>
      </c>
      <c r="J4255" t="s">
        <v>16</v>
      </c>
      <c r="K4255" t="s">
        <v>18</v>
      </c>
      <c r="L4255" t="s">
        <v>5596</v>
      </c>
      <c r="M4255" t="s">
        <v>16</v>
      </c>
      <c r="N4255" t="s">
        <v>16</v>
      </c>
      <c r="O4255" t="s">
        <v>16</v>
      </c>
      <c r="P4255">
        <f t="shared" si="134"/>
        <v>0</v>
      </c>
      <c r="Q4255">
        <f t="shared" si="133"/>
        <v>0</v>
      </c>
      <c r="R4255" t="str">
        <f>IFERROR(VLOOKUP(P4255,Sheet1!$E$30:$F$35,2,FALSE),"")</f>
        <v/>
      </c>
    </row>
    <row r="4256" spans="1:18">
      <c r="A4256" t="s">
        <v>15</v>
      </c>
      <c r="B4256" t="s">
        <v>7899</v>
      </c>
      <c r="C4256" t="s">
        <v>7900</v>
      </c>
      <c r="D4256" t="s">
        <v>2537</v>
      </c>
      <c r="E4256" t="s">
        <v>2809</v>
      </c>
      <c r="F4256" t="s">
        <v>181</v>
      </c>
      <c r="G4256" t="s">
        <v>16</v>
      </c>
      <c r="H4256" t="s">
        <v>28</v>
      </c>
      <c r="I4256" t="s">
        <v>53</v>
      </c>
      <c r="J4256" t="s">
        <v>16</v>
      </c>
      <c r="K4256" t="s">
        <v>18</v>
      </c>
      <c r="L4256" t="s">
        <v>5596</v>
      </c>
      <c r="M4256" t="s">
        <v>16</v>
      </c>
      <c r="N4256" t="s">
        <v>16</v>
      </c>
      <c r="O4256" t="s">
        <v>16</v>
      </c>
      <c r="P4256">
        <f t="shared" si="134"/>
        <v>3</v>
      </c>
      <c r="Q4256">
        <f t="shared" si="133"/>
        <v>0</v>
      </c>
      <c r="R4256" t="str">
        <f>IFERROR(VLOOKUP(P4256,Sheet1!$E$30:$F$35,2,FALSE),"")</f>
        <v>rino</v>
      </c>
    </row>
    <row r="4257" spans="1:18">
      <c r="A4257" t="s">
        <v>15</v>
      </c>
      <c r="B4257" t="s">
        <v>7901</v>
      </c>
      <c r="C4257" t="s">
        <v>7902</v>
      </c>
      <c r="D4257" t="s">
        <v>6978</v>
      </c>
      <c r="E4257" t="s">
        <v>7903</v>
      </c>
      <c r="F4257" t="s">
        <v>81</v>
      </c>
      <c r="G4257" t="s">
        <v>16</v>
      </c>
      <c r="H4257" t="s">
        <v>28</v>
      </c>
      <c r="I4257" t="s">
        <v>53</v>
      </c>
      <c r="J4257" t="s">
        <v>16</v>
      </c>
      <c r="K4257" t="s">
        <v>18</v>
      </c>
      <c r="L4257" t="s">
        <v>5596</v>
      </c>
      <c r="M4257" t="s">
        <v>16</v>
      </c>
      <c r="N4257" t="s">
        <v>16</v>
      </c>
      <c r="O4257" t="s">
        <v>16</v>
      </c>
      <c r="P4257">
        <f t="shared" si="134"/>
        <v>3</v>
      </c>
      <c r="Q4257">
        <f t="shared" si="133"/>
        <v>0</v>
      </c>
      <c r="R4257" t="str">
        <f>IFERROR(VLOOKUP(P4257,Sheet1!$E$30:$F$35,2,FALSE),"")</f>
        <v>rino</v>
      </c>
    </row>
    <row r="4258" spans="1:18">
      <c r="A4258" t="s">
        <v>15</v>
      </c>
      <c r="B4258" t="s">
        <v>7904</v>
      </c>
      <c r="C4258" t="s">
        <v>7902</v>
      </c>
      <c r="D4258" t="s">
        <v>6980</v>
      </c>
      <c r="E4258" t="s">
        <v>2188</v>
      </c>
      <c r="F4258" t="s">
        <v>184</v>
      </c>
      <c r="G4258" t="s">
        <v>16</v>
      </c>
      <c r="H4258" t="s">
        <v>28</v>
      </c>
      <c r="I4258" t="s">
        <v>53</v>
      </c>
      <c r="J4258" t="s">
        <v>16</v>
      </c>
      <c r="K4258" t="s">
        <v>18</v>
      </c>
      <c r="L4258" t="s">
        <v>5596</v>
      </c>
      <c r="M4258" t="s">
        <v>16</v>
      </c>
      <c r="N4258" t="s">
        <v>16</v>
      </c>
      <c r="O4258" t="s">
        <v>16</v>
      </c>
      <c r="P4258">
        <f t="shared" si="134"/>
        <v>0</v>
      </c>
      <c r="Q4258">
        <f t="shared" si="133"/>
        <v>0</v>
      </c>
      <c r="R4258" t="str">
        <f>IFERROR(VLOOKUP(P4258,Sheet1!$E$30:$F$35,2,FALSE),"")</f>
        <v/>
      </c>
    </row>
    <row r="4259" spans="1:18">
      <c r="A4259" t="s">
        <v>15</v>
      </c>
      <c r="B4259" t="s">
        <v>7905</v>
      </c>
      <c r="C4259" t="s">
        <v>7902</v>
      </c>
      <c r="D4259" t="s">
        <v>2539</v>
      </c>
      <c r="E4259" t="s">
        <v>2811</v>
      </c>
      <c r="F4259" t="s">
        <v>187</v>
      </c>
      <c r="G4259" t="s">
        <v>16</v>
      </c>
      <c r="H4259" t="s">
        <v>28</v>
      </c>
      <c r="I4259" t="s">
        <v>53</v>
      </c>
      <c r="J4259" t="s">
        <v>16</v>
      </c>
      <c r="K4259" t="s">
        <v>18</v>
      </c>
      <c r="L4259" t="s">
        <v>5596</v>
      </c>
      <c r="M4259" t="s">
        <v>16</v>
      </c>
      <c r="N4259" t="s">
        <v>16</v>
      </c>
      <c r="O4259" t="s">
        <v>16</v>
      </c>
      <c r="P4259">
        <f t="shared" si="134"/>
        <v>0</v>
      </c>
      <c r="Q4259">
        <f t="shared" si="133"/>
        <v>0</v>
      </c>
      <c r="R4259" t="str">
        <f>IFERROR(VLOOKUP(P4259,Sheet1!$E$30:$F$35,2,FALSE),"")</f>
        <v/>
      </c>
    </row>
    <row r="4260" spans="1:18">
      <c r="A4260" t="s">
        <v>15</v>
      </c>
      <c r="B4260" t="s">
        <v>7906</v>
      </c>
      <c r="C4260" t="s">
        <v>7907</v>
      </c>
      <c r="D4260" t="s">
        <v>6984</v>
      </c>
      <c r="E4260" t="s">
        <v>7908</v>
      </c>
      <c r="F4260" t="s">
        <v>82</v>
      </c>
      <c r="G4260" t="s">
        <v>16</v>
      </c>
      <c r="H4260" t="s">
        <v>28</v>
      </c>
      <c r="I4260" t="s">
        <v>53</v>
      </c>
      <c r="J4260" t="s">
        <v>16</v>
      </c>
      <c r="K4260" t="s">
        <v>18</v>
      </c>
      <c r="L4260" t="s">
        <v>5596</v>
      </c>
      <c r="M4260" t="s">
        <v>16</v>
      </c>
      <c r="N4260" t="s">
        <v>16</v>
      </c>
      <c r="O4260" t="s">
        <v>16</v>
      </c>
      <c r="P4260">
        <f t="shared" si="134"/>
        <v>3</v>
      </c>
      <c r="Q4260">
        <f t="shared" si="133"/>
        <v>0</v>
      </c>
      <c r="R4260" t="str">
        <f>IFERROR(VLOOKUP(P4260,Sheet1!$E$30:$F$35,2,FALSE),"")</f>
        <v>rino</v>
      </c>
    </row>
    <row r="4261" spans="1:18">
      <c r="A4261" t="s">
        <v>15</v>
      </c>
      <c r="B4261" t="s">
        <v>7909</v>
      </c>
      <c r="C4261" t="s">
        <v>7910</v>
      </c>
      <c r="D4261" t="s">
        <v>6985</v>
      </c>
      <c r="E4261" t="s">
        <v>7911</v>
      </c>
      <c r="F4261" t="s">
        <v>191</v>
      </c>
      <c r="G4261" t="s">
        <v>16</v>
      </c>
      <c r="H4261" t="s">
        <v>28</v>
      </c>
      <c r="I4261" t="s">
        <v>53</v>
      </c>
      <c r="J4261" t="s">
        <v>16</v>
      </c>
      <c r="K4261" t="s">
        <v>18</v>
      </c>
      <c r="L4261" t="s">
        <v>5596</v>
      </c>
      <c r="M4261" t="s">
        <v>16</v>
      </c>
      <c r="N4261" t="s">
        <v>16</v>
      </c>
      <c r="O4261" t="s">
        <v>16</v>
      </c>
      <c r="P4261">
        <f t="shared" si="134"/>
        <v>8</v>
      </c>
      <c r="Q4261">
        <f t="shared" si="133"/>
        <v>1</v>
      </c>
      <c r="R4261" t="str">
        <f>IFERROR(VLOOKUP(P4261,Sheet1!$E$30:$F$35,2,FALSE),"")</f>
        <v>grape</v>
      </c>
    </row>
    <row r="4262" spans="1:18">
      <c r="A4262" t="s">
        <v>15</v>
      </c>
      <c r="B4262" t="s">
        <v>7912</v>
      </c>
      <c r="C4262" t="s">
        <v>7910</v>
      </c>
      <c r="D4262" t="s">
        <v>1915</v>
      </c>
      <c r="E4262" t="s">
        <v>2812</v>
      </c>
      <c r="F4262" t="s">
        <v>194</v>
      </c>
      <c r="G4262" t="s">
        <v>16</v>
      </c>
      <c r="H4262" t="s">
        <v>28</v>
      </c>
      <c r="I4262" t="s">
        <v>53</v>
      </c>
      <c r="J4262" t="s">
        <v>16</v>
      </c>
      <c r="K4262" t="s">
        <v>18</v>
      </c>
      <c r="L4262" t="s">
        <v>5596</v>
      </c>
      <c r="M4262" t="s">
        <v>16</v>
      </c>
      <c r="N4262" t="s">
        <v>16</v>
      </c>
      <c r="O4262" t="s">
        <v>16</v>
      </c>
      <c r="P4262">
        <f t="shared" si="134"/>
        <v>0</v>
      </c>
      <c r="Q4262">
        <f t="shared" si="133"/>
        <v>0</v>
      </c>
      <c r="R4262" t="str">
        <f>IFERROR(VLOOKUP(P4262,Sheet1!$E$30:$F$35,2,FALSE),"")</f>
        <v/>
      </c>
    </row>
    <row r="4263" spans="1:18">
      <c r="A4263" t="s">
        <v>15</v>
      </c>
      <c r="B4263" t="s">
        <v>7913</v>
      </c>
      <c r="C4263" t="s">
        <v>7914</v>
      </c>
      <c r="D4263" t="s">
        <v>6990</v>
      </c>
      <c r="E4263" t="s">
        <v>7915</v>
      </c>
      <c r="F4263" t="s">
        <v>84</v>
      </c>
      <c r="G4263" t="s">
        <v>16</v>
      </c>
      <c r="H4263" t="s">
        <v>28</v>
      </c>
      <c r="I4263" t="s">
        <v>53</v>
      </c>
      <c r="J4263" t="s">
        <v>16</v>
      </c>
      <c r="K4263" t="s">
        <v>18</v>
      </c>
      <c r="L4263" t="s">
        <v>5596</v>
      </c>
      <c r="M4263" t="s">
        <v>16</v>
      </c>
      <c r="N4263" t="s">
        <v>16</v>
      </c>
      <c r="O4263" t="s">
        <v>16</v>
      </c>
      <c r="P4263">
        <f t="shared" si="134"/>
        <v>8</v>
      </c>
      <c r="Q4263">
        <f t="shared" si="133"/>
        <v>1</v>
      </c>
      <c r="R4263" t="str">
        <f>IFERROR(VLOOKUP(P4263,Sheet1!$E$30:$F$35,2,FALSE),"")</f>
        <v>grape</v>
      </c>
    </row>
    <row r="4264" spans="1:18">
      <c r="A4264" t="s">
        <v>15</v>
      </c>
      <c r="B4264" t="s">
        <v>7916</v>
      </c>
      <c r="C4264" t="s">
        <v>7914</v>
      </c>
      <c r="D4264" t="s">
        <v>6992</v>
      </c>
      <c r="E4264" t="s">
        <v>7917</v>
      </c>
      <c r="F4264" t="s">
        <v>198</v>
      </c>
      <c r="G4264" t="s">
        <v>16</v>
      </c>
      <c r="H4264" t="s">
        <v>28</v>
      </c>
      <c r="I4264" t="s">
        <v>53</v>
      </c>
      <c r="J4264" t="s">
        <v>16</v>
      </c>
      <c r="K4264" t="s">
        <v>18</v>
      </c>
      <c r="L4264" t="s">
        <v>5596</v>
      </c>
      <c r="M4264" t="s">
        <v>16</v>
      </c>
      <c r="N4264" t="s">
        <v>16</v>
      </c>
      <c r="O4264" t="s">
        <v>16</v>
      </c>
      <c r="P4264">
        <f t="shared" si="134"/>
        <v>0</v>
      </c>
      <c r="Q4264">
        <f t="shared" si="133"/>
        <v>0</v>
      </c>
      <c r="R4264" t="str">
        <f>IFERROR(VLOOKUP(P4264,Sheet1!$E$30:$F$35,2,FALSE),"")</f>
        <v/>
      </c>
    </row>
    <row r="4265" spans="1:18">
      <c r="A4265" t="s">
        <v>15</v>
      </c>
      <c r="B4265" t="s">
        <v>7152</v>
      </c>
      <c r="C4265" t="s">
        <v>7914</v>
      </c>
      <c r="D4265" t="s">
        <v>2541</v>
      </c>
      <c r="E4265" t="s">
        <v>2815</v>
      </c>
      <c r="F4265" t="s">
        <v>201</v>
      </c>
      <c r="G4265" t="s">
        <v>16</v>
      </c>
      <c r="H4265" t="s">
        <v>28</v>
      </c>
      <c r="I4265" t="s">
        <v>53</v>
      </c>
      <c r="J4265" t="s">
        <v>16</v>
      </c>
      <c r="K4265" t="s">
        <v>18</v>
      </c>
      <c r="L4265" t="s">
        <v>5596</v>
      </c>
      <c r="M4265" t="s">
        <v>16</v>
      </c>
      <c r="N4265" t="s">
        <v>16</v>
      </c>
      <c r="O4265" t="s">
        <v>16</v>
      </c>
      <c r="P4265">
        <f t="shared" si="134"/>
        <v>0</v>
      </c>
      <c r="Q4265">
        <f t="shared" si="133"/>
        <v>0</v>
      </c>
      <c r="R4265" t="str">
        <f>IFERROR(VLOOKUP(P4265,Sheet1!$E$30:$F$35,2,FALSE),"")</f>
        <v/>
      </c>
    </row>
    <row r="4266" spans="1:18">
      <c r="A4266" t="s">
        <v>15</v>
      </c>
      <c r="B4266" t="s">
        <v>7918</v>
      </c>
      <c r="C4266" t="s">
        <v>7914</v>
      </c>
      <c r="D4266" t="s">
        <v>6995</v>
      </c>
      <c r="E4266" t="s">
        <v>2199</v>
      </c>
      <c r="F4266" t="s">
        <v>85</v>
      </c>
      <c r="G4266" t="s">
        <v>16</v>
      </c>
      <c r="H4266" t="s">
        <v>28</v>
      </c>
      <c r="I4266" t="s">
        <v>53</v>
      </c>
      <c r="J4266" t="s">
        <v>16</v>
      </c>
      <c r="K4266" t="s">
        <v>18</v>
      </c>
      <c r="L4266" t="s">
        <v>5596</v>
      </c>
      <c r="M4266" t="s">
        <v>16</v>
      </c>
      <c r="N4266" t="s">
        <v>16</v>
      </c>
      <c r="O4266" t="s">
        <v>16</v>
      </c>
      <c r="P4266">
        <f t="shared" si="134"/>
        <v>0</v>
      </c>
      <c r="Q4266">
        <f t="shared" si="133"/>
        <v>0</v>
      </c>
      <c r="R4266" t="str">
        <f>IFERROR(VLOOKUP(P4266,Sheet1!$E$30:$F$35,2,FALSE),"")</f>
        <v/>
      </c>
    </row>
    <row r="4267" spans="1:18">
      <c r="A4267" t="s">
        <v>15</v>
      </c>
      <c r="B4267" t="s">
        <v>7919</v>
      </c>
      <c r="C4267" t="s">
        <v>7920</v>
      </c>
      <c r="D4267" t="s">
        <v>6998</v>
      </c>
      <c r="E4267" t="s">
        <v>7921</v>
      </c>
      <c r="F4267" t="s">
        <v>206</v>
      </c>
      <c r="G4267" t="s">
        <v>16</v>
      </c>
      <c r="H4267" t="s">
        <v>28</v>
      </c>
      <c r="I4267" t="s">
        <v>53</v>
      </c>
      <c r="J4267" t="s">
        <v>16</v>
      </c>
      <c r="K4267" t="s">
        <v>18</v>
      </c>
      <c r="L4267" t="s">
        <v>5596</v>
      </c>
      <c r="M4267" t="s">
        <v>16</v>
      </c>
      <c r="N4267" t="s">
        <v>16</v>
      </c>
      <c r="O4267" t="s">
        <v>16</v>
      </c>
      <c r="P4267">
        <f t="shared" si="134"/>
        <v>8</v>
      </c>
      <c r="Q4267">
        <f t="shared" si="133"/>
        <v>1</v>
      </c>
      <c r="R4267" t="str">
        <f>IFERROR(VLOOKUP(P4267,Sheet1!$E$30:$F$35,2,FALSE),"")</f>
        <v>grape</v>
      </c>
    </row>
    <row r="4268" spans="1:18">
      <c r="A4268" t="s">
        <v>15</v>
      </c>
      <c r="B4268" t="s">
        <v>7922</v>
      </c>
      <c r="C4268" t="s">
        <v>7920</v>
      </c>
      <c r="D4268" t="s">
        <v>2543</v>
      </c>
      <c r="E4268" t="s">
        <v>2818</v>
      </c>
      <c r="F4268" t="s">
        <v>209</v>
      </c>
      <c r="G4268" t="s">
        <v>16</v>
      </c>
      <c r="H4268" t="s">
        <v>28</v>
      </c>
      <c r="I4268" t="s">
        <v>53</v>
      </c>
      <c r="J4268" t="s">
        <v>16</v>
      </c>
      <c r="K4268" t="s">
        <v>18</v>
      </c>
      <c r="L4268" t="s">
        <v>5596</v>
      </c>
      <c r="M4268" t="s">
        <v>16</v>
      </c>
      <c r="N4268" t="s">
        <v>16</v>
      </c>
      <c r="O4268" t="s">
        <v>16</v>
      </c>
      <c r="P4268">
        <f t="shared" si="134"/>
        <v>0</v>
      </c>
      <c r="Q4268">
        <f t="shared" si="133"/>
        <v>0</v>
      </c>
      <c r="R4268" t="str">
        <f>IFERROR(VLOOKUP(P4268,Sheet1!$E$30:$F$35,2,FALSE),"")</f>
        <v/>
      </c>
    </row>
    <row r="4269" spans="1:18">
      <c r="A4269" t="s">
        <v>15</v>
      </c>
      <c r="B4269" t="s">
        <v>7923</v>
      </c>
      <c r="C4269" t="s">
        <v>7920</v>
      </c>
      <c r="D4269" t="s">
        <v>7001</v>
      </c>
      <c r="E4269" t="s">
        <v>2203</v>
      </c>
      <c r="F4269" t="s">
        <v>52</v>
      </c>
      <c r="G4269" t="s">
        <v>16</v>
      </c>
      <c r="H4269" t="s">
        <v>28</v>
      </c>
      <c r="I4269" t="s">
        <v>53</v>
      </c>
      <c r="J4269" t="s">
        <v>16</v>
      </c>
      <c r="K4269" t="s">
        <v>18</v>
      </c>
      <c r="L4269" t="s">
        <v>5596</v>
      </c>
      <c r="M4269" t="s">
        <v>16</v>
      </c>
      <c r="N4269" t="s">
        <v>16</v>
      </c>
      <c r="O4269" t="s">
        <v>16</v>
      </c>
      <c r="P4269">
        <f t="shared" si="134"/>
        <v>0</v>
      </c>
      <c r="Q4269">
        <f t="shared" si="133"/>
        <v>0</v>
      </c>
      <c r="R4269" t="str">
        <f>IFERROR(VLOOKUP(P4269,Sheet1!$E$30:$F$35,2,FALSE),"")</f>
        <v/>
      </c>
    </row>
    <row r="4270" spans="1:18">
      <c r="A4270" t="s">
        <v>15</v>
      </c>
      <c r="B4270" t="s">
        <v>7924</v>
      </c>
      <c r="C4270" t="s">
        <v>7920</v>
      </c>
      <c r="D4270" t="s">
        <v>7003</v>
      </c>
      <c r="E4270" t="s">
        <v>7925</v>
      </c>
      <c r="F4270" t="s">
        <v>88</v>
      </c>
      <c r="G4270" t="s">
        <v>16</v>
      </c>
      <c r="H4270" t="s">
        <v>28</v>
      </c>
      <c r="I4270" t="s">
        <v>53</v>
      </c>
      <c r="J4270" t="s">
        <v>16</v>
      </c>
      <c r="K4270" t="s">
        <v>18</v>
      </c>
      <c r="L4270" t="s">
        <v>5596</v>
      </c>
      <c r="M4270" t="s">
        <v>16</v>
      </c>
      <c r="N4270" t="s">
        <v>16</v>
      </c>
      <c r="O4270" t="s">
        <v>16</v>
      </c>
      <c r="P4270">
        <f t="shared" si="134"/>
        <v>0</v>
      </c>
      <c r="Q4270">
        <f t="shared" si="133"/>
        <v>0</v>
      </c>
      <c r="R4270" t="str">
        <f>IFERROR(VLOOKUP(P4270,Sheet1!$E$30:$F$35,2,FALSE),"")</f>
        <v/>
      </c>
    </row>
    <row r="4271" spans="1:18">
      <c r="A4271" t="s">
        <v>15</v>
      </c>
      <c r="B4271" t="s">
        <v>7926</v>
      </c>
      <c r="C4271" t="s">
        <v>7920</v>
      </c>
      <c r="D4271" t="s">
        <v>2545</v>
      </c>
      <c r="E4271" t="s">
        <v>2820</v>
      </c>
      <c r="F4271" t="s">
        <v>215</v>
      </c>
      <c r="G4271" t="s">
        <v>16</v>
      </c>
      <c r="H4271" t="s">
        <v>28</v>
      </c>
      <c r="I4271" t="s">
        <v>53</v>
      </c>
      <c r="J4271" t="s">
        <v>16</v>
      </c>
      <c r="K4271" t="s">
        <v>18</v>
      </c>
      <c r="L4271" t="s">
        <v>5596</v>
      </c>
      <c r="M4271" t="s">
        <v>16</v>
      </c>
      <c r="N4271" t="s">
        <v>16</v>
      </c>
      <c r="O4271" t="s">
        <v>16</v>
      </c>
      <c r="P4271">
        <f t="shared" si="134"/>
        <v>0</v>
      </c>
      <c r="Q4271">
        <f t="shared" si="133"/>
        <v>0</v>
      </c>
      <c r="R4271" t="str">
        <f>IFERROR(VLOOKUP(P4271,Sheet1!$E$30:$F$35,2,FALSE),"")</f>
        <v/>
      </c>
    </row>
    <row r="4272" spans="1:18">
      <c r="A4272" t="s">
        <v>15</v>
      </c>
      <c r="B4272" t="s">
        <v>7927</v>
      </c>
      <c r="C4272" t="s">
        <v>7928</v>
      </c>
      <c r="D4272" t="s">
        <v>7006</v>
      </c>
      <c r="E4272" t="s">
        <v>2207</v>
      </c>
      <c r="F4272" t="s">
        <v>90</v>
      </c>
      <c r="G4272" t="s">
        <v>16</v>
      </c>
      <c r="H4272" t="s">
        <v>28</v>
      </c>
      <c r="I4272" t="s">
        <v>53</v>
      </c>
      <c r="J4272" t="s">
        <v>16</v>
      </c>
      <c r="K4272" t="s">
        <v>18</v>
      </c>
      <c r="L4272" t="s">
        <v>5596</v>
      </c>
      <c r="M4272" t="s">
        <v>16</v>
      </c>
      <c r="N4272" t="s">
        <v>16</v>
      </c>
      <c r="O4272" t="s">
        <v>16</v>
      </c>
      <c r="P4272">
        <f t="shared" si="134"/>
        <v>3</v>
      </c>
      <c r="Q4272">
        <f t="shared" si="133"/>
        <v>0</v>
      </c>
      <c r="R4272" t="str">
        <f>IFERROR(VLOOKUP(P4272,Sheet1!$E$30:$F$35,2,FALSE),"")</f>
        <v>rino</v>
      </c>
    </row>
    <row r="4273" spans="1:18">
      <c r="A4273" t="s">
        <v>15</v>
      </c>
      <c r="B4273" t="s">
        <v>7929</v>
      </c>
      <c r="C4273" t="s">
        <v>7928</v>
      </c>
      <c r="D4273" t="s">
        <v>7008</v>
      </c>
      <c r="E4273" t="s">
        <v>7930</v>
      </c>
      <c r="F4273" t="s">
        <v>220</v>
      </c>
      <c r="G4273" t="s">
        <v>16</v>
      </c>
      <c r="H4273" t="s">
        <v>28</v>
      </c>
      <c r="I4273" t="s">
        <v>53</v>
      </c>
      <c r="J4273" t="s">
        <v>16</v>
      </c>
      <c r="K4273" t="s">
        <v>18</v>
      </c>
      <c r="L4273" t="s">
        <v>5596</v>
      </c>
      <c r="M4273" t="s">
        <v>16</v>
      </c>
      <c r="N4273" t="s">
        <v>16</v>
      </c>
      <c r="O4273" t="s">
        <v>16</v>
      </c>
      <c r="P4273">
        <f t="shared" si="134"/>
        <v>0</v>
      </c>
      <c r="Q4273">
        <f t="shared" si="133"/>
        <v>0</v>
      </c>
      <c r="R4273" t="str">
        <f>IFERROR(VLOOKUP(P4273,Sheet1!$E$30:$F$35,2,FALSE),"")</f>
        <v/>
      </c>
    </row>
    <row r="4274" spans="1:18">
      <c r="A4274" t="s">
        <v>15</v>
      </c>
      <c r="B4274" t="s">
        <v>7931</v>
      </c>
      <c r="C4274" t="s">
        <v>7928</v>
      </c>
      <c r="D4274" t="s">
        <v>2547</v>
      </c>
      <c r="E4274" t="s">
        <v>2822</v>
      </c>
      <c r="F4274" t="s">
        <v>92</v>
      </c>
      <c r="G4274" t="s">
        <v>16</v>
      </c>
      <c r="H4274" t="s">
        <v>28</v>
      </c>
      <c r="I4274" t="s">
        <v>53</v>
      </c>
      <c r="J4274" t="s">
        <v>16</v>
      </c>
      <c r="K4274" t="s">
        <v>18</v>
      </c>
      <c r="L4274" t="s">
        <v>5596</v>
      </c>
      <c r="M4274" t="s">
        <v>16</v>
      </c>
      <c r="N4274" t="s">
        <v>16</v>
      </c>
      <c r="O4274" t="s">
        <v>16</v>
      </c>
      <c r="P4274">
        <f t="shared" si="134"/>
        <v>0</v>
      </c>
      <c r="Q4274">
        <f t="shared" si="133"/>
        <v>0</v>
      </c>
      <c r="R4274" t="str">
        <f>IFERROR(VLOOKUP(P4274,Sheet1!$E$30:$F$35,2,FALSE),"")</f>
        <v/>
      </c>
    </row>
    <row r="4275" spans="1:18">
      <c r="A4275" t="s">
        <v>15</v>
      </c>
      <c r="B4275" t="s">
        <v>7932</v>
      </c>
      <c r="C4275" t="s">
        <v>7928</v>
      </c>
      <c r="D4275" t="s">
        <v>7012</v>
      </c>
      <c r="E4275" t="s">
        <v>7933</v>
      </c>
      <c r="F4275" t="s">
        <v>225</v>
      </c>
      <c r="G4275" t="s">
        <v>16</v>
      </c>
      <c r="H4275" t="s">
        <v>28</v>
      </c>
      <c r="I4275" t="s">
        <v>53</v>
      </c>
      <c r="J4275" t="s">
        <v>16</v>
      </c>
      <c r="K4275" t="s">
        <v>18</v>
      </c>
      <c r="L4275" t="s">
        <v>5596</v>
      </c>
      <c r="M4275" t="s">
        <v>16</v>
      </c>
      <c r="N4275" t="s">
        <v>16</v>
      </c>
      <c r="O4275" t="s">
        <v>16</v>
      </c>
      <c r="P4275">
        <f t="shared" si="134"/>
        <v>0</v>
      </c>
      <c r="Q4275">
        <f t="shared" si="133"/>
        <v>0</v>
      </c>
      <c r="R4275" t="str">
        <f>IFERROR(VLOOKUP(P4275,Sheet1!$E$30:$F$35,2,FALSE),"")</f>
        <v/>
      </c>
    </row>
    <row r="4276" spans="1:18">
      <c r="A4276" t="s">
        <v>15</v>
      </c>
      <c r="B4276" t="s">
        <v>7934</v>
      </c>
      <c r="C4276" t="s">
        <v>7928</v>
      </c>
      <c r="D4276" t="s">
        <v>1917</v>
      </c>
      <c r="E4276" t="s">
        <v>7935</v>
      </c>
      <c r="F4276" t="s">
        <v>94</v>
      </c>
      <c r="G4276" t="s">
        <v>16</v>
      </c>
      <c r="H4276" t="s">
        <v>28</v>
      </c>
      <c r="I4276" t="s">
        <v>53</v>
      </c>
      <c r="J4276" t="s">
        <v>16</v>
      </c>
      <c r="K4276" t="s">
        <v>18</v>
      </c>
      <c r="L4276" t="s">
        <v>5596</v>
      </c>
      <c r="M4276" t="s">
        <v>16</v>
      </c>
      <c r="N4276" t="s">
        <v>16</v>
      </c>
      <c r="O4276" t="s">
        <v>16</v>
      </c>
      <c r="P4276">
        <f t="shared" si="134"/>
        <v>0</v>
      </c>
      <c r="Q4276">
        <f t="shared" si="133"/>
        <v>0</v>
      </c>
      <c r="R4276" t="str">
        <f>IFERROR(VLOOKUP(P4276,Sheet1!$E$30:$F$35,2,FALSE),"")</f>
        <v/>
      </c>
    </row>
    <row r="4277" spans="1:18">
      <c r="A4277" t="s">
        <v>15</v>
      </c>
      <c r="B4277" t="s">
        <v>7936</v>
      </c>
      <c r="C4277" t="s">
        <v>7928</v>
      </c>
      <c r="D4277" t="s">
        <v>2549</v>
      </c>
      <c r="E4277" t="s">
        <v>2825</v>
      </c>
      <c r="F4277" t="s">
        <v>229</v>
      </c>
      <c r="G4277" t="s">
        <v>16</v>
      </c>
      <c r="H4277" t="s">
        <v>28</v>
      </c>
      <c r="I4277" t="s">
        <v>53</v>
      </c>
      <c r="J4277" t="s">
        <v>16</v>
      </c>
      <c r="K4277" t="s">
        <v>18</v>
      </c>
      <c r="L4277" t="s">
        <v>5596</v>
      </c>
      <c r="M4277" t="s">
        <v>16</v>
      </c>
      <c r="N4277" t="s">
        <v>16</v>
      </c>
      <c r="O4277" t="s">
        <v>16</v>
      </c>
      <c r="P4277">
        <f t="shared" si="134"/>
        <v>0</v>
      </c>
      <c r="Q4277">
        <f t="shared" si="133"/>
        <v>0</v>
      </c>
      <c r="R4277" t="str">
        <f>IFERROR(VLOOKUP(P4277,Sheet1!$E$30:$F$35,2,FALSE),"")</f>
        <v/>
      </c>
    </row>
    <row r="4278" spans="1:18">
      <c r="A4278" t="s">
        <v>15</v>
      </c>
      <c r="B4278" t="s">
        <v>7937</v>
      </c>
      <c r="C4278" t="s">
        <v>7928</v>
      </c>
      <c r="D4278" t="s">
        <v>7018</v>
      </c>
      <c r="E4278" t="s">
        <v>7938</v>
      </c>
      <c r="F4278" t="s">
        <v>96</v>
      </c>
      <c r="G4278" t="s">
        <v>16</v>
      </c>
      <c r="H4278" t="s">
        <v>28</v>
      </c>
      <c r="I4278" t="s">
        <v>53</v>
      </c>
      <c r="J4278" t="s">
        <v>16</v>
      </c>
      <c r="K4278" t="s">
        <v>18</v>
      </c>
      <c r="L4278" t="s">
        <v>5596</v>
      </c>
      <c r="M4278" t="s">
        <v>16</v>
      </c>
      <c r="N4278" t="s">
        <v>16</v>
      </c>
      <c r="O4278" t="s">
        <v>16</v>
      </c>
      <c r="P4278">
        <f t="shared" si="134"/>
        <v>0</v>
      </c>
      <c r="Q4278">
        <f t="shared" si="133"/>
        <v>0</v>
      </c>
      <c r="R4278" t="str">
        <f>IFERROR(VLOOKUP(P4278,Sheet1!$E$30:$F$35,2,FALSE),"")</f>
        <v/>
      </c>
    </row>
    <row r="4279" spans="1:18">
      <c r="A4279" t="s">
        <v>15</v>
      </c>
      <c r="B4279" t="s">
        <v>7160</v>
      </c>
      <c r="C4279" t="s">
        <v>7928</v>
      </c>
      <c r="D4279" t="s">
        <v>7020</v>
      </c>
      <c r="E4279" t="s">
        <v>7939</v>
      </c>
      <c r="F4279" t="s">
        <v>234</v>
      </c>
      <c r="G4279" t="s">
        <v>16</v>
      </c>
      <c r="H4279" t="s">
        <v>28</v>
      </c>
      <c r="I4279" t="s">
        <v>53</v>
      </c>
      <c r="J4279" t="s">
        <v>16</v>
      </c>
      <c r="K4279" t="s">
        <v>18</v>
      </c>
      <c r="L4279" t="s">
        <v>5596</v>
      </c>
      <c r="M4279" t="s">
        <v>16</v>
      </c>
      <c r="N4279" t="s">
        <v>16</v>
      </c>
      <c r="O4279" t="s">
        <v>16</v>
      </c>
      <c r="P4279">
        <f t="shared" si="134"/>
        <v>0</v>
      </c>
      <c r="Q4279">
        <f t="shared" si="133"/>
        <v>0</v>
      </c>
      <c r="R4279" t="str">
        <f>IFERROR(VLOOKUP(P4279,Sheet1!$E$30:$F$35,2,FALSE),"")</f>
        <v/>
      </c>
    </row>
    <row r="4280" spans="1:18">
      <c r="A4280" t="s">
        <v>15</v>
      </c>
      <c r="B4280" t="s">
        <v>7940</v>
      </c>
      <c r="C4280" t="s">
        <v>7928</v>
      </c>
      <c r="D4280" t="s">
        <v>2551</v>
      </c>
      <c r="E4280" t="s">
        <v>2827</v>
      </c>
      <c r="F4280" t="s">
        <v>99</v>
      </c>
      <c r="G4280" t="s">
        <v>16</v>
      </c>
      <c r="H4280" t="s">
        <v>28</v>
      </c>
      <c r="I4280" t="s">
        <v>53</v>
      </c>
      <c r="J4280" t="s">
        <v>16</v>
      </c>
      <c r="K4280" t="s">
        <v>18</v>
      </c>
      <c r="L4280" t="s">
        <v>5596</v>
      </c>
      <c r="M4280" t="s">
        <v>16</v>
      </c>
      <c r="N4280" t="s">
        <v>16</v>
      </c>
      <c r="O4280" t="s">
        <v>16</v>
      </c>
      <c r="P4280">
        <f t="shared" si="134"/>
        <v>0</v>
      </c>
      <c r="Q4280">
        <f t="shared" si="133"/>
        <v>0</v>
      </c>
      <c r="R4280" t="str">
        <f>IFERROR(VLOOKUP(P4280,Sheet1!$E$30:$F$35,2,FALSE),"")</f>
        <v/>
      </c>
    </row>
    <row r="4281" spans="1:18">
      <c r="A4281" t="s">
        <v>15</v>
      </c>
      <c r="B4281" t="s">
        <v>7941</v>
      </c>
      <c r="C4281" t="s">
        <v>7928</v>
      </c>
      <c r="D4281" t="s">
        <v>7024</v>
      </c>
      <c r="E4281" t="s">
        <v>7942</v>
      </c>
      <c r="F4281" t="s">
        <v>238</v>
      </c>
      <c r="G4281" t="s">
        <v>16</v>
      </c>
      <c r="H4281" t="s">
        <v>28</v>
      </c>
      <c r="I4281" t="s">
        <v>53</v>
      </c>
      <c r="J4281" t="s">
        <v>16</v>
      </c>
      <c r="K4281" t="s">
        <v>18</v>
      </c>
      <c r="L4281" t="s">
        <v>5596</v>
      </c>
      <c r="M4281" t="s">
        <v>16</v>
      </c>
      <c r="N4281" t="s">
        <v>16</v>
      </c>
      <c r="O4281" t="s">
        <v>16</v>
      </c>
      <c r="P4281">
        <f t="shared" si="134"/>
        <v>0</v>
      </c>
      <c r="Q4281">
        <f t="shared" si="133"/>
        <v>0</v>
      </c>
      <c r="R4281" t="str">
        <f>IFERROR(VLOOKUP(P4281,Sheet1!$E$30:$F$35,2,FALSE),"")</f>
        <v/>
      </c>
    </row>
    <row r="4282" spans="1:18">
      <c r="A4282" t="s">
        <v>15</v>
      </c>
      <c r="B4282" t="s">
        <v>7943</v>
      </c>
      <c r="C4282" t="s">
        <v>7928</v>
      </c>
      <c r="D4282" t="s">
        <v>7027</v>
      </c>
      <c r="E4282" t="s">
        <v>7944</v>
      </c>
      <c r="F4282" t="s">
        <v>101</v>
      </c>
      <c r="G4282" t="s">
        <v>16</v>
      </c>
      <c r="H4282" t="s">
        <v>28</v>
      </c>
      <c r="I4282" t="s">
        <v>53</v>
      </c>
      <c r="J4282" t="s">
        <v>16</v>
      </c>
      <c r="K4282" t="s">
        <v>18</v>
      </c>
      <c r="L4282" t="s">
        <v>5596</v>
      </c>
      <c r="M4282" t="s">
        <v>16</v>
      </c>
      <c r="N4282" t="s">
        <v>16</v>
      </c>
      <c r="O4282" t="s">
        <v>16</v>
      </c>
      <c r="P4282">
        <f t="shared" si="134"/>
        <v>0</v>
      </c>
      <c r="Q4282">
        <f t="shared" si="133"/>
        <v>0</v>
      </c>
      <c r="R4282" t="str">
        <f>IFERROR(VLOOKUP(P4282,Sheet1!$E$30:$F$35,2,FALSE),"")</f>
        <v/>
      </c>
    </row>
    <row r="4283" spans="1:18">
      <c r="A4283" t="s">
        <v>15</v>
      </c>
      <c r="B4283" t="s">
        <v>7945</v>
      </c>
      <c r="C4283" t="s">
        <v>7928</v>
      </c>
      <c r="D4283" t="s">
        <v>2552</v>
      </c>
      <c r="E4283" t="s">
        <v>2828</v>
      </c>
      <c r="F4283" t="s">
        <v>55</v>
      </c>
      <c r="G4283" t="s">
        <v>16</v>
      </c>
      <c r="H4283" t="s">
        <v>28</v>
      </c>
      <c r="I4283" t="s">
        <v>53</v>
      </c>
      <c r="J4283" t="s">
        <v>16</v>
      </c>
      <c r="K4283" t="s">
        <v>18</v>
      </c>
      <c r="L4283" t="s">
        <v>5596</v>
      </c>
      <c r="M4283" t="s">
        <v>16</v>
      </c>
      <c r="N4283" t="s">
        <v>16</v>
      </c>
      <c r="O4283" t="s">
        <v>16</v>
      </c>
      <c r="P4283">
        <f t="shared" si="134"/>
        <v>0</v>
      </c>
      <c r="Q4283">
        <f t="shared" si="133"/>
        <v>0</v>
      </c>
      <c r="R4283" t="str">
        <f>IFERROR(VLOOKUP(P4283,Sheet1!$E$30:$F$35,2,FALSE),"")</f>
        <v/>
      </c>
    </row>
    <row r="4284" spans="1:18">
      <c r="A4284" t="s">
        <v>15</v>
      </c>
      <c r="B4284" t="s">
        <v>7946</v>
      </c>
      <c r="C4284" t="s">
        <v>7928</v>
      </c>
      <c r="D4284" t="s">
        <v>7031</v>
      </c>
      <c r="E4284" t="s">
        <v>7947</v>
      </c>
      <c r="F4284" t="s">
        <v>104</v>
      </c>
      <c r="G4284" t="s">
        <v>16</v>
      </c>
      <c r="H4284" t="s">
        <v>28</v>
      </c>
      <c r="I4284" t="s">
        <v>53</v>
      </c>
      <c r="J4284" t="s">
        <v>16</v>
      </c>
      <c r="K4284" t="s">
        <v>18</v>
      </c>
      <c r="L4284" t="s">
        <v>5596</v>
      </c>
      <c r="M4284" t="s">
        <v>16</v>
      </c>
      <c r="N4284" t="s">
        <v>16</v>
      </c>
      <c r="O4284" t="s">
        <v>16</v>
      </c>
      <c r="P4284">
        <f t="shared" si="134"/>
        <v>0</v>
      </c>
      <c r="Q4284">
        <f t="shared" si="133"/>
        <v>0</v>
      </c>
      <c r="R4284" t="str">
        <f>IFERROR(VLOOKUP(P4284,Sheet1!$E$30:$F$35,2,FALSE),"")</f>
        <v/>
      </c>
    </row>
    <row r="4285" spans="1:18">
      <c r="A4285" t="s">
        <v>15</v>
      </c>
      <c r="B4285" t="s">
        <v>7948</v>
      </c>
      <c r="C4285" t="s">
        <v>7928</v>
      </c>
      <c r="D4285" t="s">
        <v>7033</v>
      </c>
      <c r="E4285" t="s">
        <v>7949</v>
      </c>
      <c r="F4285" t="s">
        <v>244</v>
      </c>
      <c r="G4285" t="s">
        <v>16</v>
      </c>
      <c r="H4285" t="s">
        <v>28</v>
      </c>
      <c r="I4285" t="s">
        <v>53</v>
      </c>
      <c r="J4285" t="s">
        <v>16</v>
      </c>
      <c r="K4285" t="s">
        <v>18</v>
      </c>
      <c r="L4285" t="s">
        <v>5596</v>
      </c>
      <c r="M4285" t="s">
        <v>16</v>
      </c>
      <c r="N4285" t="s">
        <v>16</v>
      </c>
      <c r="O4285" t="s">
        <v>16</v>
      </c>
      <c r="P4285">
        <f t="shared" si="134"/>
        <v>0</v>
      </c>
      <c r="Q4285">
        <f t="shared" si="133"/>
        <v>0</v>
      </c>
      <c r="R4285" t="str">
        <f>IFERROR(VLOOKUP(P4285,Sheet1!$E$30:$F$35,2,FALSE),"")</f>
        <v/>
      </c>
    </row>
    <row r="4286" spans="1:18">
      <c r="A4286" t="s">
        <v>15</v>
      </c>
      <c r="B4286" t="s">
        <v>7950</v>
      </c>
      <c r="C4286" t="s">
        <v>7928</v>
      </c>
      <c r="D4286" t="s">
        <v>2553</v>
      </c>
      <c r="E4286" t="s">
        <v>2212</v>
      </c>
      <c r="F4286" t="s">
        <v>106</v>
      </c>
      <c r="G4286" t="s">
        <v>16</v>
      </c>
      <c r="H4286" t="s">
        <v>28</v>
      </c>
      <c r="I4286" t="s">
        <v>53</v>
      </c>
      <c r="J4286" t="s">
        <v>16</v>
      </c>
      <c r="K4286" t="s">
        <v>18</v>
      </c>
      <c r="L4286" t="s">
        <v>5596</v>
      </c>
      <c r="M4286" t="s">
        <v>16</v>
      </c>
      <c r="N4286" t="s">
        <v>16</v>
      </c>
      <c r="O4286" t="s">
        <v>16</v>
      </c>
      <c r="P4286">
        <f t="shared" si="134"/>
        <v>0</v>
      </c>
      <c r="Q4286">
        <f t="shared" si="133"/>
        <v>0</v>
      </c>
      <c r="R4286" t="str">
        <f>IFERROR(VLOOKUP(P4286,Sheet1!$E$30:$F$35,2,FALSE),"")</f>
        <v/>
      </c>
    </row>
    <row r="4287" spans="1:18">
      <c r="A4287" t="s">
        <v>15</v>
      </c>
      <c r="B4287" t="s">
        <v>7951</v>
      </c>
      <c r="C4287" t="s">
        <v>7928</v>
      </c>
      <c r="D4287" t="s">
        <v>7037</v>
      </c>
      <c r="E4287" t="s">
        <v>7952</v>
      </c>
      <c r="F4287" t="s">
        <v>247</v>
      </c>
      <c r="G4287" t="s">
        <v>16</v>
      </c>
      <c r="H4287" t="s">
        <v>28</v>
      </c>
      <c r="I4287" t="s">
        <v>53</v>
      </c>
      <c r="J4287" t="s">
        <v>16</v>
      </c>
      <c r="K4287" t="s">
        <v>18</v>
      </c>
      <c r="L4287" t="s">
        <v>5596</v>
      </c>
      <c r="M4287" t="s">
        <v>16</v>
      </c>
      <c r="N4287" t="s">
        <v>16</v>
      </c>
      <c r="O4287" t="s">
        <v>16</v>
      </c>
      <c r="P4287">
        <f t="shared" si="134"/>
        <v>0</v>
      </c>
      <c r="Q4287">
        <f t="shared" si="133"/>
        <v>0</v>
      </c>
      <c r="R4287" t="str">
        <f>IFERROR(VLOOKUP(P4287,Sheet1!$E$30:$F$35,2,FALSE),"")</f>
        <v/>
      </c>
    </row>
    <row r="4288" spans="1:18">
      <c r="A4288" t="s">
        <v>15</v>
      </c>
      <c r="B4288" t="s">
        <v>7953</v>
      </c>
      <c r="C4288" t="s">
        <v>7928</v>
      </c>
      <c r="D4288" t="s">
        <v>7040</v>
      </c>
      <c r="E4288" t="s">
        <v>7954</v>
      </c>
      <c r="F4288" t="s">
        <v>249</v>
      </c>
      <c r="G4288" t="s">
        <v>16</v>
      </c>
      <c r="H4288" t="s">
        <v>28</v>
      </c>
      <c r="I4288" t="s">
        <v>53</v>
      </c>
      <c r="J4288" t="s">
        <v>16</v>
      </c>
      <c r="K4288" t="s">
        <v>18</v>
      </c>
      <c r="L4288" t="s">
        <v>5596</v>
      </c>
      <c r="M4288" t="s">
        <v>16</v>
      </c>
      <c r="N4288" t="s">
        <v>16</v>
      </c>
      <c r="O4288" t="s">
        <v>16</v>
      </c>
      <c r="P4288">
        <f t="shared" si="134"/>
        <v>0</v>
      </c>
      <c r="Q4288">
        <f t="shared" si="133"/>
        <v>0</v>
      </c>
      <c r="R4288" t="str">
        <f>IFERROR(VLOOKUP(P4288,Sheet1!$E$30:$F$35,2,FALSE),"")</f>
        <v/>
      </c>
    </row>
    <row r="4289" spans="1:18">
      <c r="A4289" t="s">
        <v>15</v>
      </c>
      <c r="B4289" t="s">
        <v>7955</v>
      </c>
      <c r="C4289" t="s">
        <v>7928</v>
      </c>
      <c r="D4289" t="s">
        <v>2554</v>
      </c>
      <c r="E4289" t="s">
        <v>2830</v>
      </c>
      <c r="F4289" t="s">
        <v>109</v>
      </c>
      <c r="G4289" t="s">
        <v>16</v>
      </c>
      <c r="H4289" t="s">
        <v>28</v>
      </c>
      <c r="I4289" t="s">
        <v>53</v>
      </c>
      <c r="J4289" t="s">
        <v>16</v>
      </c>
      <c r="K4289" t="s">
        <v>18</v>
      </c>
      <c r="L4289" t="s">
        <v>5596</v>
      </c>
      <c r="M4289" t="s">
        <v>16</v>
      </c>
      <c r="N4289" t="s">
        <v>16</v>
      </c>
      <c r="O4289" t="s">
        <v>16</v>
      </c>
      <c r="P4289">
        <f t="shared" si="134"/>
        <v>0</v>
      </c>
      <c r="Q4289">
        <f t="shared" si="133"/>
        <v>0</v>
      </c>
      <c r="R4289" t="str">
        <f>IFERROR(VLOOKUP(P4289,Sheet1!$E$30:$F$35,2,FALSE),"")</f>
        <v/>
      </c>
    </row>
    <row r="4290" spans="1:18">
      <c r="A4290" t="s">
        <v>15</v>
      </c>
      <c r="B4290" t="s">
        <v>7956</v>
      </c>
      <c r="C4290" t="s">
        <v>7928</v>
      </c>
      <c r="D4290" t="s">
        <v>1920</v>
      </c>
      <c r="E4290" t="s">
        <v>7957</v>
      </c>
      <c r="F4290" t="s">
        <v>252</v>
      </c>
      <c r="G4290" t="s">
        <v>16</v>
      </c>
      <c r="H4290" t="s">
        <v>28</v>
      </c>
      <c r="I4290" t="s">
        <v>53</v>
      </c>
      <c r="J4290" t="s">
        <v>16</v>
      </c>
      <c r="K4290" t="s">
        <v>18</v>
      </c>
      <c r="L4290" t="s">
        <v>5596</v>
      </c>
      <c r="M4290" t="s">
        <v>16</v>
      </c>
      <c r="N4290" t="s">
        <v>16</v>
      </c>
      <c r="O4290" t="s">
        <v>16</v>
      </c>
      <c r="P4290">
        <f t="shared" si="134"/>
        <v>0</v>
      </c>
      <c r="Q4290">
        <f t="shared" si="133"/>
        <v>0</v>
      </c>
      <c r="R4290" t="str">
        <f>IFERROR(VLOOKUP(P4290,Sheet1!$E$30:$F$35,2,FALSE),"")</f>
        <v/>
      </c>
    </row>
    <row r="4291" spans="1:18">
      <c r="A4291" t="s">
        <v>15</v>
      </c>
      <c r="B4291" t="s">
        <v>7958</v>
      </c>
      <c r="C4291" t="s">
        <v>7928</v>
      </c>
      <c r="D4291" t="s">
        <v>7044</v>
      </c>
      <c r="E4291" t="s">
        <v>7959</v>
      </c>
      <c r="F4291" t="s">
        <v>255</v>
      </c>
      <c r="G4291" t="s">
        <v>16</v>
      </c>
      <c r="H4291" t="s">
        <v>28</v>
      </c>
      <c r="I4291" t="s">
        <v>53</v>
      </c>
      <c r="J4291" t="s">
        <v>16</v>
      </c>
      <c r="K4291" t="s">
        <v>18</v>
      </c>
      <c r="L4291" t="s">
        <v>5596</v>
      </c>
      <c r="M4291" t="s">
        <v>16</v>
      </c>
      <c r="N4291" t="s">
        <v>16</v>
      </c>
      <c r="O4291" t="s">
        <v>16</v>
      </c>
      <c r="P4291">
        <f t="shared" si="134"/>
        <v>0</v>
      </c>
      <c r="Q4291">
        <f t="shared" si="133"/>
        <v>0</v>
      </c>
      <c r="R4291" t="str">
        <f>IFERROR(VLOOKUP(P4291,Sheet1!$E$30:$F$35,2,FALSE),"")</f>
        <v/>
      </c>
    </row>
    <row r="4292" spans="1:18">
      <c r="A4292" t="s">
        <v>15</v>
      </c>
      <c r="B4292" t="s">
        <v>7960</v>
      </c>
      <c r="C4292" t="s">
        <v>7928</v>
      </c>
      <c r="D4292" t="s">
        <v>2556</v>
      </c>
      <c r="E4292" t="s">
        <v>2832</v>
      </c>
      <c r="F4292" t="s">
        <v>112</v>
      </c>
      <c r="G4292" t="s">
        <v>16</v>
      </c>
      <c r="H4292" t="s">
        <v>28</v>
      </c>
      <c r="I4292" t="s">
        <v>53</v>
      </c>
      <c r="J4292" t="s">
        <v>16</v>
      </c>
      <c r="K4292" t="s">
        <v>18</v>
      </c>
      <c r="L4292" t="s">
        <v>5596</v>
      </c>
      <c r="M4292" t="s">
        <v>16</v>
      </c>
      <c r="N4292" t="s">
        <v>16</v>
      </c>
      <c r="O4292" t="s">
        <v>16</v>
      </c>
      <c r="P4292">
        <f t="shared" si="134"/>
        <v>0</v>
      </c>
      <c r="Q4292">
        <f t="shared" ref="Q4292:Q4355" si="135">IF(P4292=8,1,0)</f>
        <v>0</v>
      </c>
      <c r="R4292" t="str">
        <f>IFERROR(VLOOKUP(P4292,Sheet1!$E$30:$F$35,2,FALSE),"")</f>
        <v/>
      </c>
    </row>
    <row r="4293" spans="1:18">
      <c r="A4293" t="s">
        <v>15</v>
      </c>
      <c r="B4293" t="s">
        <v>7168</v>
      </c>
      <c r="C4293" t="s">
        <v>7928</v>
      </c>
      <c r="D4293" t="s">
        <v>7048</v>
      </c>
      <c r="E4293" t="s">
        <v>7961</v>
      </c>
      <c r="F4293" t="s">
        <v>258</v>
      </c>
      <c r="G4293" t="s">
        <v>16</v>
      </c>
      <c r="H4293" t="s">
        <v>28</v>
      </c>
      <c r="I4293" t="s">
        <v>53</v>
      </c>
      <c r="J4293" t="s">
        <v>16</v>
      </c>
      <c r="K4293" t="s">
        <v>18</v>
      </c>
      <c r="L4293" t="s">
        <v>5596</v>
      </c>
      <c r="M4293" t="s">
        <v>16</v>
      </c>
      <c r="N4293" t="s">
        <v>16</v>
      </c>
      <c r="O4293" t="s">
        <v>16</v>
      </c>
      <c r="P4293">
        <f t="shared" ref="P4293:P4356" si="136">C4293-C4292</f>
        <v>0</v>
      </c>
      <c r="Q4293">
        <f t="shared" si="135"/>
        <v>0</v>
      </c>
      <c r="R4293" t="str">
        <f>IFERROR(VLOOKUP(P4293,Sheet1!$E$30:$F$35,2,FALSE),"")</f>
        <v/>
      </c>
    </row>
    <row r="4294" spans="1:18">
      <c r="A4294" t="s">
        <v>15</v>
      </c>
      <c r="B4294" t="s">
        <v>7962</v>
      </c>
      <c r="C4294" t="s">
        <v>7928</v>
      </c>
      <c r="D4294" t="s">
        <v>7050</v>
      </c>
      <c r="E4294" t="s">
        <v>7963</v>
      </c>
      <c r="F4294" t="s">
        <v>261</v>
      </c>
      <c r="G4294" t="s">
        <v>16</v>
      </c>
      <c r="H4294" t="s">
        <v>28</v>
      </c>
      <c r="I4294" t="s">
        <v>53</v>
      </c>
      <c r="J4294" t="s">
        <v>16</v>
      </c>
      <c r="K4294" t="s">
        <v>18</v>
      </c>
      <c r="L4294" t="s">
        <v>5596</v>
      </c>
      <c r="M4294" t="s">
        <v>16</v>
      </c>
      <c r="N4294" t="s">
        <v>16</v>
      </c>
      <c r="O4294" t="s">
        <v>16</v>
      </c>
      <c r="P4294">
        <f t="shared" si="136"/>
        <v>0</v>
      </c>
      <c r="Q4294">
        <f t="shared" si="135"/>
        <v>0</v>
      </c>
      <c r="R4294" t="str">
        <f>IFERROR(VLOOKUP(P4294,Sheet1!$E$30:$F$35,2,FALSE),"")</f>
        <v/>
      </c>
    </row>
    <row r="4295" spans="1:18">
      <c r="A4295" t="s">
        <v>15</v>
      </c>
      <c r="B4295" t="s">
        <v>7964</v>
      </c>
      <c r="C4295" t="s">
        <v>7965</v>
      </c>
      <c r="D4295" t="s">
        <v>2558</v>
      </c>
      <c r="E4295" t="s">
        <v>2834</v>
      </c>
      <c r="F4295" t="s">
        <v>114</v>
      </c>
      <c r="G4295" t="s">
        <v>16</v>
      </c>
      <c r="H4295" t="s">
        <v>28</v>
      </c>
      <c r="I4295" t="s">
        <v>53</v>
      </c>
      <c r="J4295" t="s">
        <v>16</v>
      </c>
      <c r="K4295" t="s">
        <v>18</v>
      </c>
      <c r="L4295" t="s">
        <v>5596</v>
      </c>
      <c r="M4295" t="s">
        <v>16</v>
      </c>
      <c r="N4295" t="s">
        <v>16</v>
      </c>
      <c r="O4295" t="s">
        <v>16</v>
      </c>
      <c r="P4295">
        <f t="shared" si="136"/>
        <v>3</v>
      </c>
      <c r="Q4295">
        <f t="shared" si="135"/>
        <v>0</v>
      </c>
      <c r="R4295" t="str">
        <f>IFERROR(VLOOKUP(P4295,Sheet1!$E$30:$F$35,2,FALSE),"")</f>
        <v>rino</v>
      </c>
    </row>
    <row r="4296" spans="1:18">
      <c r="A4296" t="s">
        <v>15</v>
      </c>
      <c r="B4296" t="s">
        <v>7966</v>
      </c>
      <c r="C4296" t="s">
        <v>7965</v>
      </c>
      <c r="D4296" t="s">
        <v>7054</v>
      </c>
      <c r="E4296" t="s">
        <v>7967</v>
      </c>
      <c r="F4296" t="s">
        <v>264</v>
      </c>
      <c r="G4296" t="s">
        <v>16</v>
      </c>
      <c r="H4296" t="s">
        <v>28</v>
      </c>
      <c r="I4296" t="s">
        <v>53</v>
      </c>
      <c r="J4296" t="s">
        <v>16</v>
      </c>
      <c r="K4296" t="s">
        <v>18</v>
      </c>
      <c r="L4296" t="s">
        <v>5596</v>
      </c>
      <c r="M4296" t="s">
        <v>16</v>
      </c>
      <c r="N4296" t="s">
        <v>16</v>
      </c>
      <c r="O4296" t="s">
        <v>16</v>
      </c>
      <c r="P4296">
        <f t="shared" si="136"/>
        <v>0</v>
      </c>
      <c r="Q4296">
        <f t="shared" si="135"/>
        <v>0</v>
      </c>
      <c r="R4296" t="str">
        <f>IFERROR(VLOOKUP(P4296,Sheet1!$E$30:$F$35,2,FALSE),"")</f>
        <v/>
      </c>
    </row>
    <row r="4297" spans="1:18">
      <c r="A4297" t="s">
        <v>15</v>
      </c>
      <c r="B4297" t="s">
        <v>7968</v>
      </c>
      <c r="C4297" t="s">
        <v>7965</v>
      </c>
      <c r="D4297" t="s">
        <v>7057</v>
      </c>
      <c r="E4297" t="s">
        <v>7969</v>
      </c>
      <c r="F4297" t="s">
        <v>57</v>
      </c>
      <c r="G4297" t="s">
        <v>16</v>
      </c>
      <c r="H4297" t="s">
        <v>28</v>
      </c>
      <c r="I4297" t="s">
        <v>53</v>
      </c>
      <c r="J4297" t="s">
        <v>16</v>
      </c>
      <c r="K4297" t="s">
        <v>18</v>
      </c>
      <c r="L4297" t="s">
        <v>5596</v>
      </c>
      <c r="M4297" t="s">
        <v>16</v>
      </c>
      <c r="N4297" t="s">
        <v>16</v>
      </c>
      <c r="O4297" t="s">
        <v>16</v>
      </c>
      <c r="P4297">
        <f t="shared" si="136"/>
        <v>0</v>
      </c>
      <c r="Q4297">
        <f t="shared" si="135"/>
        <v>0</v>
      </c>
      <c r="R4297" t="str">
        <f>IFERROR(VLOOKUP(P4297,Sheet1!$E$30:$F$35,2,FALSE),"")</f>
        <v/>
      </c>
    </row>
    <row r="4298" spans="1:18">
      <c r="A4298" t="s">
        <v>15</v>
      </c>
      <c r="B4298" t="s">
        <v>7970</v>
      </c>
      <c r="C4298" t="s">
        <v>7965</v>
      </c>
      <c r="D4298" t="s">
        <v>2560</v>
      </c>
      <c r="E4298" t="s">
        <v>2835</v>
      </c>
      <c r="F4298" t="s">
        <v>117</v>
      </c>
      <c r="G4298" t="s">
        <v>16</v>
      </c>
      <c r="H4298" t="s">
        <v>28</v>
      </c>
      <c r="I4298" t="s">
        <v>53</v>
      </c>
      <c r="J4298" t="s">
        <v>16</v>
      </c>
      <c r="K4298" t="s">
        <v>18</v>
      </c>
      <c r="L4298" t="s">
        <v>5596</v>
      </c>
      <c r="M4298" t="s">
        <v>16</v>
      </c>
      <c r="N4298" t="s">
        <v>16</v>
      </c>
      <c r="O4298" t="s">
        <v>16</v>
      </c>
      <c r="P4298">
        <f t="shared" si="136"/>
        <v>0</v>
      </c>
      <c r="Q4298">
        <f t="shared" si="135"/>
        <v>0</v>
      </c>
      <c r="R4298" t="str">
        <f>IFERROR(VLOOKUP(P4298,Sheet1!$E$30:$F$35,2,FALSE),"")</f>
        <v/>
      </c>
    </row>
    <row r="4299" spans="1:18">
      <c r="A4299" t="s">
        <v>15</v>
      </c>
      <c r="B4299" t="s">
        <v>7971</v>
      </c>
      <c r="C4299" t="s">
        <v>7972</v>
      </c>
      <c r="D4299" t="s">
        <v>7061</v>
      </c>
      <c r="E4299" t="s">
        <v>7973</v>
      </c>
      <c r="F4299" t="s">
        <v>269</v>
      </c>
      <c r="G4299" t="s">
        <v>16</v>
      </c>
      <c r="H4299" t="s">
        <v>28</v>
      </c>
      <c r="I4299" t="s">
        <v>53</v>
      </c>
      <c r="J4299" t="s">
        <v>16</v>
      </c>
      <c r="K4299" t="s">
        <v>18</v>
      </c>
      <c r="L4299" t="s">
        <v>5596</v>
      </c>
      <c r="M4299" t="s">
        <v>16</v>
      </c>
      <c r="N4299" t="s">
        <v>16</v>
      </c>
      <c r="O4299" t="s">
        <v>16</v>
      </c>
      <c r="P4299">
        <f t="shared" si="136"/>
        <v>3</v>
      </c>
      <c r="Q4299">
        <f t="shared" si="135"/>
        <v>0</v>
      </c>
      <c r="R4299" t="str">
        <f>IFERROR(VLOOKUP(P4299,Sheet1!$E$30:$F$35,2,FALSE),"")</f>
        <v>rino</v>
      </c>
    </row>
    <row r="4300" spans="1:18">
      <c r="A4300" t="s">
        <v>15</v>
      </c>
      <c r="B4300" t="s">
        <v>7974</v>
      </c>
      <c r="C4300" t="s">
        <v>7975</v>
      </c>
      <c r="D4300" t="s">
        <v>7063</v>
      </c>
      <c r="E4300" t="s">
        <v>2214</v>
      </c>
      <c r="F4300" t="s">
        <v>62</v>
      </c>
      <c r="G4300" t="s">
        <v>16</v>
      </c>
      <c r="H4300" t="s">
        <v>28</v>
      </c>
      <c r="I4300" t="s">
        <v>53</v>
      </c>
      <c r="J4300" t="s">
        <v>16</v>
      </c>
      <c r="K4300" t="s">
        <v>18</v>
      </c>
      <c r="L4300" t="s">
        <v>5596</v>
      </c>
      <c r="M4300" t="s">
        <v>16</v>
      </c>
      <c r="N4300" t="s">
        <v>16</v>
      </c>
      <c r="O4300" t="s">
        <v>16</v>
      </c>
      <c r="P4300">
        <f t="shared" si="136"/>
        <v>3</v>
      </c>
      <c r="Q4300">
        <f t="shared" si="135"/>
        <v>0</v>
      </c>
      <c r="R4300" t="str">
        <f>IFERROR(VLOOKUP(P4300,Sheet1!$E$30:$F$35,2,FALSE),"")</f>
        <v>rino</v>
      </c>
    </row>
    <row r="4301" spans="1:18">
      <c r="A4301" t="s">
        <v>15</v>
      </c>
      <c r="B4301" t="s">
        <v>7976</v>
      </c>
      <c r="C4301" t="s">
        <v>7975</v>
      </c>
      <c r="D4301" t="s">
        <v>2562</v>
      </c>
      <c r="E4301" t="s">
        <v>2837</v>
      </c>
      <c r="F4301" t="s">
        <v>120</v>
      </c>
      <c r="G4301" t="s">
        <v>16</v>
      </c>
      <c r="H4301" t="s">
        <v>28</v>
      </c>
      <c r="I4301" t="s">
        <v>53</v>
      </c>
      <c r="J4301" t="s">
        <v>16</v>
      </c>
      <c r="K4301" t="s">
        <v>18</v>
      </c>
      <c r="L4301" t="s">
        <v>5596</v>
      </c>
      <c r="M4301" t="s">
        <v>16</v>
      </c>
      <c r="N4301" t="s">
        <v>16</v>
      </c>
      <c r="O4301" t="s">
        <v>16</v>
      </c>
      <c r="P4301">
        <f t="shared" si="136"/>
        <v>0</v>
      </c>
      <c r="Q4301">
        <f t="shared" si="135"/>
        <v>0</v>
      </c>
      <c r="R4301" t="str">
        <f>IFERROR(VLOOKUP(P4301,Sheet1!$E$30:$F$35,2,FALSE),"")</f>
        <v/>
      </c>
    </row>
    <row r="4302" spans="1:18">
      <c r="A4302" t="s">
        <v>15</v>
      </c>
      <c r="B4302" t="s">
        <v>7977</v>
      </c>
      <c r="C4302" t="s">
        <v>7975</v>
      </c>
      <c r="D4302" t="s">
        <v>7066</v>
      </c>
      <c r="E4302" t="s">
        <v>7978</v>
      </c>
      <c r="F4302" t="s">
        <v>275</v>
      </c>
      <c r="G4302" t="s">
        <v>16</v>
      </c>
      <c r="H4302" t="s">
        <v>28</v>
      </c>
      <c r="I4302" t="s">
        <v>53</v>
      </c>
      <c r="J4302" t="s">
        <v>16</v>
      </c>
      <c r="K4302" t="s">
        <v>18</v>
      </c>
      <c r="L4302" t="s">
        <v>5596</v>
      </c>
      <c r="M4302" t="s">
        <v>16</v>
      </c>
      <c r="N4302" t="s">
        <v>16</v>
      </c>
      <c r="O4302" t="s">
        <v>16</v>
      </c>
      <c r="P4302">
        <f t="shared" si="136"/>
        <v>0</v>
      </c>
      <c r="Q4302">
        <f t="shared" si="135"/>
        <v>0</v>
      </c>
      <c r="R4302" t="str">
        <f>IFERROR(VLOOKUP(P4302,Sheet1!$E$30:$F$35,2,FALSE),"")</f>
        <v/>
      </c>
    </row>
    <row r="4303" spans="1:18">
      <c r="A4303" t="s">
        <v>15</v>
      </c>
      <c r="B4303" t="s">
        <v>7979</v>
      </c>
      <c r="C4303" t="s">
        <v>7980</v>
      </c>
      <c r="D4303" t="s">
        <v>7068</v>
      </c>
      <c r="E4303" t="s">
        <v>7981</v>
      </c>
      <c r="F4303" t="s">
        <v>278</v>
      </c>
      <c r="G4303" t="s">
        <v>16</v>
      </c>
      <c r="H4303" t="s">
        <v>28</v>
      </c>
      <c r="I4303" t="s">
        <v>53</v>
      </c>
      <c r="J4303" t="s">
        <v>16</v>
      </c>
      <c r="K4303" t="s">
        <v>18</v>
      </c>
      <c r="L4303" t="s">
        <v>5596</v>
      </c>
      <c r="M4303" t="s">
        <v>16</v>
      </c>
      <c r="N4303" t="s">
        <v>16</v>
      </c>
      <c r="O4303" t="s">
        <v>16</v>
      </c>
      <c r="P4303">
        <f t="shared" si="136"/>
        <v>8</v>
      </c>
      <c r="Q4303">
        <f t="shared" si="135"/>
        <v>1</v>
      </c>
      <c r="R4303" t="str">
        <f>IFERROR(VLOOKUP(P4303,Sheet1!$E$30:$F$35,2,FALSE),"")</f>
        <v>grape</v>
      </c>
    </row>
    <row r="4304" spans="1:18">
      <c r="A4304" t="s">
        <v>15</v>
      </c>
      <c r="B4304" t="s">
        <v>7982</v>
      </c>
      <c r="C4304" t="s">
        <v>7980</v>
      </c>
      <c r="D4304" t="s">
        <v>1923</v>
      </c>
      <c r="E4304" t="s">
        <v>2839</v>
      </c>
      <c r="F4304" t="s">
        <v>121</v>
      </c>
      <c r="G4304" t="s">
        <v>16</v>
      </c>
      <c r="H4304" t="s">
        <v>28</v>
      </c>
      <c r="I4304" t="s">
        <v>53</v>
      </c>
      <c r="J4304" t="s">
        <v>16</v>
      </c>
      <c r="K4304" t="s">
        <v>18</v>
      </c>
      <c r="L4304" t="s">
        <v>5596</v>
      </c>
      <c r="M4304" t="s">
        <v>16</v>
      </c>
      <c r="N4304" t="s">
        <v>16</v>
      </c>
      <c r="O4304" t="s">
        <v>16</v>
      </c>
      <c r="P4304">
        <f t="shared" si="136"/>
        <v>0</v>
      </c>
      <c r="Q4304">
        <f t="shared" si="135"/>
        <v>0</v>
      </c>
      <c r="R4304" t="str">
        <f>IFERROR(VLOOKUP(P4304,Sheet1!$E$30:$F$35,2,FALSE),"")</f>
        <v/>
      </c>
    </row>
    <row r="4305" spans="1:18">
      <c r="A4305" t="s">
        <v>15</v>
      </c>
      <c r="B4305" t="s">
        <v>7983</v>
      </c>
      <c r="C4305" t="s">
        <v>7984</v>
      </c>
      <c r="D4305" t="s">
        <v>7070</v>
      </c>
      <c r="E4305" t="s">
        <v>7985</v>
      </c>
      <c r="F4305" t="s">
        <v>282</v>
      </c>
      <c r="G4305" t="s">
        <v>16</v>
      </c>
      <c r="H4305" t="s">
        <v>28</v>
      </c>
      <c r="I4305" t="s">
        <v>53</v>
      </c>
      <c r="J4305" t="s">
        <v>16</v>
      </c>
      <c r="K4305" t="s">
        <v>18</v>
      </c>
      <c r="L4305" t="s">
        <v>5596</v>
      </c>
      <c r="M4305" t="s">
        <v>16</v>
      </c>
      <c r="N4305" t="s">
        <v>16</v>
      </c>
      <c r="O4305" t="s">
        <v>16</v>
      </c>
      <c r="P4305">
        <f t="shared" si="136"/>
        <v>3</v>
      </c>
      <c r="Q4305">
        <f t="shared" si="135"/>
        <v>0</v>
      </c>
      <c r="R4305" t="str">
        <f>IFERROR(VLOOKUP(P4305,Sheet1!$E$30:$F$35,2,FALSE),"")</f>
        <v>rino</v>
      </c>
    </row>
    <row r="4306" spans="1:18">
      <c r="A4306" t="s">
        <v>15</v>
      </c>
      <c r="B4306" t="s">
        <v>7986</v>
      </c>
      <c r="C4306" t="s">
        <v>7987</v>
      </c>
      <c r="D4306" t="s">
        <v>7073</v>
      </c>
      <c r="E4306" t="s">
        <v>7988</v>
      </c>
      <c r="F4306" t="s">
        <v>283</v>
      </c>
      <c r="G4306" t="s">
        <v>16</v>
      </c>
      <c r="H4306" t="s">
        <v>28</v>
      </c>
      <c r="I4306" t="s">
        <v>53</v>
      </c>
      <c r="J4306" t="s">
        <v>16</v>
      </c>
      <c r="K4306" t="s">
        <v>18</v>
      </c>
      <c r="L4306" t="s">
        <v>5596</v>
      </c>
      <c r="M4306" t="s">
        <v>16</v>
      </c>
      <c r="N4306" t="s">
        <v>16</v>
      </c>
      <c r="O4306" t="s">
        <v>16</v>
      </c>
      <c r="P4306">
        <f t="shared" si="136"/>
        <v>3</v>
      </c>
      <c r="Q4306">
        <f t="shared" si="135"/>
        <v>0</v>
      </c>
      <c r="R4306" t="str">
        <f>IFERROR(VLOOKUP(P4306,Sheet1!$E$30:$F$35,2,FALSE),"")</f>
        <v>rino</v>
      </c>
    </row>
    <row r="4307" spans="1:18">
      <c r="A4307" t="s">
        <v>15</v>
      </c>
      <c r="B4307" t="s">
        <v>7176</v>
      </c>
      <c r="C4307" t="s">
        <v>7989</v>
      </c>
      <c r="D4307" t="s">
        <v>2564</v>
      </c>
      <c r="E4307" t="s">
        <v>2840</v>
      </c>
      <c r="F4307" t="s">
        <v>123</v>
      </c>
      <c r="G4307" t="s">
        <v>16</v>
      </c>
      <c r="H4307" t="s">
        <v>28</v>
      </c>
      <c r="I4307" t="s">
        <v>53</v>
      </c>
      <c r="J4307" t="s">
        <v>16</v>
      </c>
      <c r="K4307" t="s">
        <v>18</v>
      </c>
      <c r="L4307" t="s">
        <v>5596</v>
      </c>
      <c r="M4307" t="s">
        <v>16</v>
      </c>
      <c r="N4307" t="s">
        <v>16</v>
      </c>
      <c r="O4307" t="s">
        <v>16</v>
      </c>
      <c r="P4307">
        <f t="shared" si="136"/>
        <v>3</v>
      </c>
      <c r="Q4307">
        <f t="shared" si="135"/>
        <v>0</v>
      </c>
      <c r="R4307" t="str">
        <f>IFERROR(VLOOKUP(P4307,Sheet1!$E$30:$F$35,2,FALSE),"")</f>
        <v>rino</v>
      </c>
    </row>
    <row r="4308" spans="1:18">
      <c r="A4308" t="s">
        <v>15</v>
      </c>
      <c r="B4308" t="s">
        <v>7990</v>
      </c>
      <c r="C4308" t="s">
        <v>7989</v>
      </c>
      <c r="D4308" t="s">
        <v>7076</v>
      </c>
      <c r="E4308" t="s">
        <v>7991</v>
      </c>
      <c r="F4308" t="s">
        <v>65</v>
      </c>
      <c r="G4308" t="s">
        <v>16</v>
      </c>
      <c r="H4308" t="s">
        <v>28</v>
      </c>
      <c r="I4308" t="s">
        <v>53</v>
      </c>
      <c r="J4308" t="s">
        <v>16</v>
      </c>
      <c r="K4308" t="s">
        <v>18</v>
      </c>
      <c r="L4308" t="s">
        <v>5596</v>
      </c>
      <c r="M4308" t="s">
        <v>16</v>
      </c>
      <c r="N4308" t="s">
        <v>16</v>
      </c>
      <c r="O4308" t="s">
        <v>16</v>
      </c>
      <c r="P4308">
        <f t="shared" si="136"/>
        <v>0</v>
      </c>
      <c r="Q4308">
        <f t="shared" si="135"/>
        <v>0</v>
      </c>
      <c r="R4308" t="str">
        <f>IFERROR(VLOOKUP(P4308,Sheet1!$E$30:$F$35,2,FALSE),"")</f>
        <v/>
      </c>
    </row>
    <row r="4309" spans="1:18">
      <c r="A4309" t="s">
        <v>15</v>
      </c>
      <c r="B4309" t="s">
        <v>7992</v>
      </c>
      <c r="C4309" t="s">
        <v>7989</v>
      </c>
      <c r="D4309" t="s">
        <v>7079</v>
      </c>
      <c r="E4309" t="s">
        <v>7993</v>
      </c>
      <c r="F4309" t="s">
        <v>287</v>
      </c>
      <c r="G4309" t="s">
        <v>16</v>
      </c>
      <c r="H4309" t="s">
        <v>28</v>
      </c>
      <c r="I4309" t="s">
        <v>53</v>
      </c>
      <c r="J4309" t="s">
        <v>16</v>
      </c>
      <c r="K4309" t="s">
        <v>18</v>
      </c>
      <c r="L4309" t="s">
        <v>5596</v>
      </c>
      <c r="M4309" t="s">
        <v>16</v>
      </c>
      <c r="N4309" t="s">
        <v>16</v>
      </c>
      <c r="O4309" t="s">
        <v>16</v>
      </c>
      <c r="P4309">
        <f t="shared" si="136"/>
        <v>0</v>
      </c>
      <c r="Q4309">
        <f t="shared" si="135"/>
        <v>0</v>
      </c>
      <c r="R4309" t="str">
        <f>IFERROR(VLOOKUP(P4309,Sheet1!$E$30:$F$35,2,FALSE),"")</f>
        <v/>
      </c>
    </row>
    <row r="4310" spans="1:18">
      <c r="A4310" t="s">
        <v>15</v>
      </c>
      <c r="B4310" t="s">
        <v>7994</v>
      </c>
      <c r="C4310" t="s">
        <v>7989</v>
      </c>
      <c r="D4310" t="s">
        <v>2566</v>
      </c>
      <c r="E4310" t="s">
        <v>2842</v>
      </c>
      <c r="F4310" t="s">
        <v>125</v>
      </c>
      <c r="G4310" t="s">
        <v>16</v>
      </c>
      <c r="H4310" t="s">
        <v>28</v>
      </c>
      <c r="I4310" t="s">
        <v>53</v>
      </c>
      <c r="J4310" t="s">
        <v>16</v>
      </c>
      <c r="K4310" t="s">
        <v>18</v>
      </c>
      <c r="L4310" t="s">
        <v>5596</v>
      </c>
      <c r="M4310" t="s">
        <v>16</v>
      </c>
      <c r="N4310" t="s">
        <v>16</v>
      </c>
      <c r="O4310" t="s">
        <v>16</v>
      </c>
      <c r="P4310">
        <f t="shared" si="136"/>
        <v>0</v>
      </c>
      <c r="Q4310">
        <f t="shared" si="135"/>
        <v>0</v>
      </c>
      <c r="R4310" t="str">
        <f>IFERROR(VLOOKUP(P4310,Sheet1!$E$30:$F$35,2,FALSE),"")</f>
        <v/>
      </c>
    </row>
    <row r="4311" spans="1:18">
      <c r="A4311" t="s">
        <v>15</v>
      </c>
      <c r="B4311" t="s">
        <v>7995</v>
      </c>
      <c r="C4311" t="s">
        <v>7989</v>
      </c>
      <c r="D4311" t="s">
        <v>7082</v>
      </c>
      <c r="E4311" t="s">
        <v>7996</v>
      </c>
      <c r="F4311" t="s">
        <v>72</v>
      </c>
      <c r="G4311" t="s">
        <v>16</v>
      </c>
      <c r="H4311" t="s">
        <v>28</v>
      </c>
      <c r="I4311" t="s">
        <v>53</v>
      </c>
      <c r="J4311" t="s">
        <v>16</v>
      </c>
      <c r="K4311" t="s">
        <v>18</v>
      </c>
      <c r="L4311" t="s">
        <v>5596</v>
      </c>
      <c r="M4311" t="s">
        <v>16</v>
      </c>
      <c r="N4311" t="s">
        <v>16</v>
      </c>
      <c r="O4311" t="s">
        <v>16</v>
      </c>
      <c r="P4311">
        <f t="shared" si="136"/>
        <v>0</v>
      </c>
      <c r="Q4311">
        <f t="shared" si="135"/>
        <v>0</v>
      </c>
      <c r="R4311" t="str">
        <f>IFERROR(VLOOKUP(P4311,Sheet1!$E$30:$F$35,2,FALSE),"")</f>
        <v/>
      </c>
    </row>
    <row r="4312" spans="1:18">
      <c r="A4312" t="s">
        <v>15</v>
      </c>
      <c r="B4312" t="s">
        <v>7997</v>
      </c>
      <c r="C4312" t="s">
        <v>7989</v>
      </c>
      <c r="D4312" t="s">
        <v>1925</v>
      </c>
      <c r="E4312" t="s">
        <v>7998</v>
      </c>
      <c r="F4312" t="s">
        <v>290</v>
      </c>
      <c r="G4312" t="s">
        <v>16</v>
      </c>
      <c r="H4312" t="s">
        <v>28</v>
      </c>
      <c r="I4312" t="s">
        <v>53</v>
      </c>
      <c r="J4312" t="s">
        <v>16</v>
      </c>
      <c r="K4312" t="s">
        <v>18</v>
      </c>
      <c r="L4312" t="s">
        <v>5596</v>
      </c>
      <c r="M4312" t="s">
        <v>16</v>
      </c>
      <c r="N4312" t="s">
        <v>16</v>
      </c>
      <c r="O4312" t="s">
        <v>16</v>
      </c>
      <c r="P4312">
        <f t="shared" si="136"/>
        <v>0</v>
      </c>
      <c r="Q4312">
        <f t="shared" si="135"/>
        <v>0</v>
      </c>
      <c r="R4312" t="str">
        <f>IFERROR(VLOOKUP(P4312,Sheet1!$E$30:$F$35,2,FALSE),"")</f>
        <v/>
      </c>
    </row>
    <row r="4313" spans="1:18">
      <c r="A4313" t="s">
        <v>15</v>
      </c>
      <c r="B4313" t="s">
        <v>7999</v>
      </c>
      <c r="C4313" t="s">
        <v>8000</v>
      </c>
      <c r="D4313" t="s">
        <v>2568</v>
      </c>
      <c r="E4313" t="s">
        <v>2843</v>
      </c>
      <c r="F4313" t="s">
        <v>127</v>
      </c>
      <c r="G4313" t="s">
        <v>16</v>
      </c>
      <c r="H4313" t="s">
        <v>28</v>
      </c>
      <c r="I4313" t="s">
        <v>53</v>
      </c>
      <c r="J4313" t="s">
        <v>16</v>
      </c>
      <c r="K4313" t="s">
        <v>18</v>
      </c>
      <c r="L4313" t="s">
        <v>5596</v>
      </c>
      <c r="M4313" t="s">
        <v>16</v>
      </c>
      <c r="N4313" t="s">
        <v>16</v>
      </c>
      <c r="O4313" t="s">
        <v>16</v>
      </c>
      <c r="P4313">
        <f t="shared" si="136"/>
        <v>3</v>
      </c>
      <c r="Q4313">
        <f t="shared" si="135"/>
        <v>0</v>
      </c>
      <c r="R4313" t="str">
        <f>IFERROR(VLOOKUP(P4313,Sheet1!$E$30:$F$35,2,FALSE),"")</f>
        <v>rino</v>
      </c>
    </row>
    <row r="4314" spans="1:18">
      <c r="A4314" t="s">
        <v>15</v>
      </c>
      <c r="B4314" t="s">
        <v>8001</v>
      </c>
      <c r="C4314" t="s">
        <v>8002</v>
      </c>
      <c r="D4314" t="s">
        <v>7087</v>
      </c>
      <c r="E4314" t="s">
        <v>2216</v>
      </c>
      <c r="F4314" t="s">
        <v>294</v>
      </c>
      <c r="G4314" t="s">
        <v>16</v>
      </c>
      <c r="H4314" t="s">
        <v>28</v>
      </c>
      <c r="I4314" t="s">
        <v>53</v>
      </c>
      <c r="J4314" t="s">
        <v>16</v>
      </c>
      <c r="K4314" t="s">
        <v>18</v>
      </c>
      <c r="L4314" t="s">
        <v>5596</v>
      </c>
      <c r="M4314" t="s">
        <v>16</v>
      </c>
      <c r="N4314" t="s">
        <v>16</v>
      </c>
      <c r="O4314" t="s">
        <v>16</v>
      </c>
      <c r="P4314">
        <f t="shared" si="136"/>
        <v>3</v>
      </c>
      <c r="Q4314">
        <f t="shared" si="135"/>
        <v>0</v>
      </c>
      <c r="R4314" t="str">
        <f>IFERROR(VLOOKUP(P4314,Sheet1!$E$30:$F$35,2,FALSE),"")</f>
        <v>rino</v>
      </c>
    </row>
    <row r="4315" spans="1:18">
      <c r="A4315" t="s">
        <v>15</v>
      </c>
      <c r="B4315" t="s">
        <v>8003</v>
      </c>
      <c r="C4315" t="s">
        <v>8002</v>
      </c>
      <c r="D4315" t="s">
        <v>7090</v>
      </c>
      <c r="E4315" t="s">
        <v>8004</v>
      </c>
      <c r="F4315" t="s">
        <v>297</v>
      </c>
      <c r="G4315" t="s">
        <v>16</v>
      </c>
      <c r="H4315" t="s">
        <v>28</v>
      </c>
      <c r="I4315" t="s">
        <v>53</v>
      </c>
      <c r="J4315" t="s">
        <v>16</v>
      </c>
      <c r="K4315" t="s">
        <v>18</v>
      </c>
      <c r="L4315" t="s">
        <v>5596</v>
      </c>
      <c r="M4315" t="s">
        <v>16</v>
      </c>
      <c r="N4315" t="s">
        <v>16</v>
      </c>
      <c r="O4315" t="s">
        <v>16</v>
      </c>
      <c r="P4315">
        <f t="shared" si="136"/>
        <v>0</v>
      </c>
      <c r="Q4315">
        <f t="shared" si="135"/>
        <v>0</v>
      </c>
      <c r="R4315" t="str">
        <f>IFERROR(VLOOKUP(P4315,Sheet1!$E$30:$F$35,2,FALSE),"")</f>
        <v/>
      </c>
    </row>
    <row r="4316" spans="1:18">
      <c r="A4316" t="s">
        <v>15</v>
      </c>
      <c r="B4316" t="s">
        <v>8005</v>
      </c>
      <c r="C4316" t="s">
        <v>8006</v>
      </c>
      <c r="D4316" t="s">
        <v>2570</v>
      </c>
      <c r="E4316" t="s">
        <v>2844</v>
      </c>
      <c r="F4316" t="s">
        <v>130</v>
      </c>
      <c r="G4316" t="s">
        <v>16</v>
      </c>
      <c r="H4316" t="s">
        <v>28</v>
      </c>
      <c r="I4316" t="s">
        <v>53</v>
      </c>
      <c r="J4316" t="s">
        <v>16</v>
      </c>
      <c r="K4316" t="s">
        <v>18</v>
      </c>
      <c r="L4316" t="s">
        <v>5596</v>
      </c>
      <c r="M4316" t="s">
        <v>16</v>
      </c>
      <c r="N4316" t="s">
        <v>16</v>
      </c>
      <c r="O4316" t="s">
        <v>16</v>
      </c>
      <c r="P4316">
        <f t="shared" si="136"/>
        <v>2</v>
      </c>
      <c r="Q4316">
        <f t="shared" si="135"/>
        <v>0</v>
      </c>
      <c r="R4316" t="str">
        <f>IFERROR(VLOOKUP(P4316,Sheet1!$E$30:$F$35,2,FALSE),"")</f>
        <v>cherry</v>
      </c>
    </row>
    <row r="4317" spans="1:18">
      <c r="A4317" t="s">
        <v>15</v>
      </c>
      <c r="B4317" t="s">
        <v>8007</v>
      </c>
      <c r="C4317" t="s">
        <v>8008</v>
      </c>
      <c r="D4317" t="s">
        <v>7095</v>
      </c>
      <c r="E4317" t="s">
        <v>8009</v>
      </c>
      <c r="F4317" t="s">
        <v>300</v>
      </c>
      <c r="G4317" t="s">
        <v>16</v>
      </c>
      <c r="H4317" t="s">
        <v>28</v>
      </c>
      <c r="I4317" t="s">
        <v>53</v>
      </c>
      <c r="J4317" t="s">
        <v>16</v>
      </c>
      <c r="K4317" t="s">
        <v>18</v>
      </c>
      <c r="L4317" t="s">
        <v>5596</v>
      </c>
      <c r="M4317" t="s">
        <v>16</v>
      </c>
      <c r="N4317" t="s">
        <v>16</v>
      </c>
      <c r="O4317" t="s">
        <v>16</v>
      </c>
      <c r="P4317">
        <f t="shared" si="136"/>
        <v>8</v>
      </c>
      <c r="Q4317">
        <f t="shared" si="135"/>
        <v>1</v>
      </c>
      <c r="R4317" t="str">
        <f>IFERROR(VLOOKUP(P4317,Sheet1!$E$30:$F$35,2,FALSE),"")</f>
        <v>grape</v>
      </c>
    </row>
    <row r="4318" spans="1:18">
      <c r="A4318" t="s">
        <v>15</v>
      </c>
      <c r="B4318" t="s">
        <v>8010</v>
      </c>
      <c r="C4318" t="s">
        <v>8008</v>
      </c>
      <c r="D4318" t="s">
        <v>7098</v>
      </c>
      <c r="E4318" t="s">
        <v>8011</v>
      </c>
      <c r="F4318" t="s">
        <v>302</v>
      </c>
      <c r="G4318" t="s">
        <v>16</v>
      </c>
      <c r="H4318" t="s">
        <v>28</v>
      </c>
      <c r="I4318" t="s">
        <v>53</v>
      </c>
      <c r="J4318" t="s">
        <v>16</v>
      </c>
      <c r="K4318" t="s">
        <v>18</v>
      </c>
      <c r="L4318" t="s">
        <v>5596</v>
      </c>
      <c r="M4318" t="s">
        <v>16</v>
      </c>
      <c r="N4318" t="s">
        <v>16</v>
      </c>
      <c r="O4318" t="s">
        <v>16</v>
      </c>
      <c r="P4318">
        <f t="shared" si="136"/>
        <v>0</v>
      </c>
      <c r="Q4318">
        <f t="shared" si="135"/>
        <v>0</v>
      </c>
      <c r="R4318" t="str">
        <f>IFERROR(VLOOKUP(P4318,Sheet1!$E$30:$F$35,2,FALSE),"")</f>
        <v/>
      </c>
    </row>
    <row r="4319" spans="1:18">
      <c r="A4319" t="s">
        <v>15</v>
      </c>
      <c r="B4319" t="s">
        <v>8012</v>
      </c>
      <c r="C4319" t="s">
        <v>8008</v>
      </c>
      <c r="D4319" t="s">
        <v>2572</v>
      </c>
      <c r="E4319" t="s">
        <v>2846</v>
      </c>
      <c r="F4319" t="s">
        <v>74</v>
      </c>
      <c r="G4319" t="s">
        <v>16</v>
      </c>
      <c r="H4319" t="s">
        <v>28</v>
      </c>
      <c r="I4319" t="s">
        <v>53</v>
      </c>
      <c r="J4319" t="s">
        <v>16</v>
      </c>
      <c r="K4319" t="s">
        <v>18</v>
      </c>
      <c r="L4319" t="s">
        <v>5596</v>
      </c>
      <c r="M4319" t="s">
        <v>16</v>
      </c>
      <c r="N4319" t="s">
        <v>16</v>
      </c>
      <c r="O4319" t="s">
        <v>16</v>
      </c>
      <c r="P4319">
        <f t="shared" si="136"/>
        <v>0</v>
      </c>
      <c r="Q4319">
        <f t="shared" si="135"/>
        <v>0</v>
      </c>
      <c r="R4319" t="str">
        <f>IFERROR(VLOOKUP(P4319,Sheet1!$E$30:$F$35,2,FALSE),"")</f>
        <v/>
      </c>
    </row>
    <row r="4320" spans="1:18">
      <c r="A4320" t="s">
        <v>15</v>
      </c>
      <c r="B4320" t="s">
        <v>8013</v>
      </c>
      <c r="C4320" t="s">
        <v>8008</v>
      </c>
      <c r="D4320" t="s">
        <v>1928</v>
      </c>
      <c r="E4320" t="s">
        <v>8014</v>
      </c>
      <c r="F4320" t="s">
        <v>305</v>
      </c>
      <c r="G4320" t="s">
        <v>16</v>
      </c>
      <c r="H4320" t="s">
        <v>28</v>
      </c>
      <c r="I4320" t="s">
        <v>53</v>
      </c>
      <c r="J4320" t="s">
        <v>16</v>
      </c>
      <c r="K4320" t="s">
        <v>18</v>
      </c>
      <c r="L4320" t="s">
        <v>5596</v>
      </c>
      <c r="M4320" t="s">
        <v>16</v>
      </c>
      <c r="N4320" t="s">
        <v>16</v>
      </c>
      <c r="O4320" t="s">
        <v>16</v>
      </c>
      <c r="P4320">
        <f t="shared" si="136"/>
        <v>0</v>
      </c>
      <c r="Q4320">
        <f t="shared" si="135"/>
        <v>0</v>
      </c>
      <c r="R4320" t="str">
        <f>IFERROR(VLOOKUP(P4320,Sheet1!$E$30:$F$35,2,FALSE),"")</f>
        <v/>
      </c>
    </row>
    <row r="4321" spans="1:18">
      <c r="A4321" t="s">
        <v>15</v>
      </c>
      <c r="B4321" t="s">
        <v>7183</v>
      </c>
      <c r="C4321" t="s">
        <v>8008</v>
      </c>
      <c r="D4321" t="s">
        <v>7105</v>
      </c>
      <c r="E4321" t="s">
        <v>8015</v>
      </c>
      <c r="F4321" t="s">
        <v>307</v>
      </c>
      <c r="G4321" t="s">
        <v>16</v>
      </c>
      <c r="H4321" t="s">
        <v>28</v>
      </c>
      <c r="I4321" t="s">
        <v>53</v>
      </c>
      <c r="J4321" t="s">
        <v>16</v>
      </c>
      <c r="K4321" t="s">
        <v>18</v>
      </c>
      <c r="L4321" t="s">
        <v>5596</v>
      </c>
      <c r="M4321" t="s">
        <v>16</v>
      </c>
      <c r="N4321" t="s">
        <v>16</v>
      </c>
      <c r="O4321" t="s">
        <v>16</v>
      </c>
      <c r="P4321">
        <f t="shared" si="136"/>
        <v>0</v>
      </c>
      <c r="Q4321">
        <f t="shared" si="135"/>
        <v>0</v>
      </c>
      <c r="R4321" t="str">
        <f>IFERROR(VLOOKUP(P4321,Sheet1!$E$30:$F$35,2,FALSE),"")</f>
        <v/>
      </c>
    </row>
    <row r="4322" spans="1:18">
      <c r="A4322" t="s">
        <v>15</v>
      </c>
      <c r="B4322" t="s">
        <v>8016</v>
      </c>
      <c r="C4322" t="s">
        <v>8008</v>
      </c>
      <c r="D4322" t="s">
        <v>2573</v>
      </c>
      <c r="E4322" t="s">
        <v>2849</v>
      </c>
      <c r="F4322" t="s">
        <v>132</v>
      </c>
      <c r="G4322" t="s">
        <v>16</v>
      </c>
      <c r="H4322" t="s">
        <v>28</v>
      </c>
      <c r="I4322" t="s">
        <v>53</v>
      </c>
      <c r="J4322" t="s">
        <v>16</v>
      </c>
      <c r="K4322" t="s">
        <v>18</v>
      </c>
      <c r="L4322" t="s">
        <v>5596</v>
      </c>
      <c r="M4322" t="s">
        <v>16</v>
      </c>
      <c r="N4322" t="s">
        <v>16</v>
      </c>
      <c r="O4322" t="s">
        <v>16</v>
      </c>
      <c r="P4322">
        <f t="shared" si="136"/>
        <v>0</v>
      </c>
      <c r="Q4322">
        <f t="shared" si="135"/>
        <v>0</v>
      </c>
      <c r="R4322" t="str">
        <f>IFERROR(VLOOKUP(P4322,Sheet1!$E$30:$F$35,2,FALSE),"")</f>
        <v/>
      </c>
    </row>
    <row r="4323" spans="1:18">
      <c r="A4323" t="s">
        <v>15</v>
      </c>
      <c r="B4323" t="s">
        <v>8017</v>
      </c>
      <c r="C4323" t="s">
        <v>8018</v>
      </c>
      <c r="D4323" t="s">
        <v>7110</v>
      </c>
      <c r="E4323" t="s">
        <v>8019</v>
      </c>
      <c r="F4323" t="s">
        <v>310</v>
      </c>
      <c r="G4323" t="s">
        <v>16</v>
      </c>
      <c r="H4323" t="s">
        <v>28</v>
      </c>
      <c r="I4323" t="s">
        <v>53</v>
      </c>
      <c r="J4323" t="s">
        <v>16</v>
      </c>
      <c r="K4323" t="s">
        <v>18</v>
      </c>
      <c r="L4323" t="s">
        <v>5596</v>
      </c>
      <c r="M4323" t="s">
        <v>16</v>
      </c>
      <c r="N4323" t="s">
        <v>16</v>
      </c>
      <c r="O4323" t="s">
        <v>16</v>
      </c>
      <c r="P4323">
        <f t="shared" si="136"/>
        <v>3</v>
      </c>
      <c r="Q4323">
        <f t="shared" si="135"/>
        <v>0</v>
      </c>
      <c r="R4323" t="str">
        <f>IFERROR(VLOOKUP(P4323,Sheet1!$E$30:$F$35,2,FALSE),"")</f>
        <v>rino</v>
      </c>
    </row>
    <row r="4324" spans="1:18">
      <c r="A4324" t="s">
        <v>15</v>
      </c>
      <c r="B4324" t="s">
        <v>8020</v>
      </c>
      <c r="C4324" t="s">
        <v>8021</v>
      </c>
      <c r="D4324" t="s">
        <v>7112</v>
      </c>
      <c r="E4324" t="s">
        <v>8022</v>
      </c>
      <c r="F4324" t="s">
        <v>312</v>
      </c>
      <c r="G4324" t="s">
        <v>16</v>
      </c>
      <c r="H4324" t="s">
        <v>28</v>
      </c>
      <c r="I4324" t="s">
        <v>53</v>
      </c>
      <c r="J4324" t="s">
        <v>16</v>
      </c>
      <c r="K4324" t="s">
        <v>18</v>
      </c>
      <c r="L4324" t="s">
        <v>5596</v>
      </c>
      <c r="M4324" t="s">
        <v>16</v>
      </c>
      <c r="N4324" t="s">
        <v>16</v>
      </c>
      <c r="O4324" t="s">
        <v>16</v>
      </c>
      <c r="P4324">
        <f t="shared" si="136"/>
        <v>8</v>
      </c>
      <c r="Q4324">
        <f t="shared" si="135"/>
        <v>1</v>
      </c>
      <c r="R4324" t="str">
        <f>IFERROR(VLOOKUP(P4324,Sheet1!$E$30:$F$35,2,FALSE),"")</f>
        <v>grape</v>
      </c>
    </row>
    <row r="4325" spans="1:18">
      <c r="A4325" t="s">
        <v>15</v>
      </c>
      <c r="B4325" t="s">
        <v>8023</v>
      </c>
      <c r="C4325" t="s">
        <v>8021</v>
      </c>
      <c r="D4325" t="s">
        <v>2575</v>
      </c>
      <c r="E4325" t="s">
        <v>2850</v>
      </c>
      <c r="F4325" t="s">
        <v>134</v>
      </c>
      <c r="G4325" t="s">
        <v>16</v>
      </c>
      <c r="H4325" t="s">
        <v>28</v>
      </c>
      <c r="I4325" t="s">
        <v>53</v>
      </c>
      <c r="J4325" t="s">
        <v>16</v>
      </c>
      <c r="K4325" t="s">
        <v>18</v>
      </c>
      <c r="L4325" t="s">
        <v>5596</v>
      </c>
      <c r="M4325" t="s">
        <v>16</v>
      </c>
      <c r="N4325" t="s">
        <v>16</v>
      </c>
      <c r="O4325" t="s">
        <v>16</v>
      </c>
      <c r="P4325">
        <f t="shared" si="136"/>
        <v>0</v>
      </c>
      <c r="Q4325">
        <f t="shared" si="135"/>
        <v>0</v>
      </c>
      <c r="R4325" t="str">
        <f>IFERROR(VLOOKUP(P4325,Sheet1!$E$30:$F$35,2,FALSE),"")</f>
        <v/>
      </c>
    </row>
    <row r="4326" spans="1:18">
      <c r="A4326" t="s">
        <v>15</v>
      </c>
      <c r="B4326" t="s">
        <v>8024</v>
      </c>
      <c r="C4326" t="s">
        <v>8025</v>
      </c>
      <c r="D4326" t="s">
        <v>7115</v>
      </c>
      <c r="E4326" t="s">
        <v>8026</v>
      </c>
      <c r="F4326" t="s">
        <v>314</v>
      </c>
      <c r="G4326" t="s">
        <v>16</v>
      </c>
      <c r="H4326" t="s">
        <v>28</v>
      </c>
      <c r="I4326" t="s">
        <v>53</v>
      </c>
      <c r="J4326" t="s">
        <v>16</v>
      </c>
      <c r="K4326" t="s">
        <v>18</v>
      </c>
      <c r="L4326" t="s">
        <v>5596</v>
      </c>
      <c r="M4326" t="s">
        <v>16</v>
      </c>
      <c r="N4326" t="s">
        <v>16</v>
      </c>
      <c r="O4326" t="s">
        <v>16</v>
      </c>
      <c r="P4326">
        <f t="shared" si="136"/>
        <v>3</v>
      </c>
      <c r="Q4326">
        <f t="shared" si="135"/>
        <v>0</v>
      </c>
      <c r="R4326" t="str">
        <f>IFERROR(VLOOKUP(P4326,Sheet1!$E$30:$F$35,2,FALSE),"")</f>
        <v>rino</v>
      </c>
    </row>
    <row r="4327" spans="1:18">
      <c r="A4327" t="s">
        <v>15</v>
      </c>
      <c r="B4327" t="s">
        <v>8027</v>
      </c>
      <c r="C4327" t="s">
        <v>8025</v>
      </c>
      <c r="D4327" t="s">
        <v>7117</v>
      </c>
      <c r="E4327" t="s">
        <v>8028</v>
      </c>
      <c r="F4327" t="s">
        <v>79</v>
      </c>
      <c r="G4327" t="s">
        <v>16</v>
      </c>
      <c r="H4327" t="s">
        <v>28</v>
      </c>
      <c r="I4327" t="s">
        <v>53</v>
      </c>
      <c r="J4327" t="s">
        <v>16</v>
      </c>
      <c r="K4327" t="s">
        <v>18</v>
      </c>
      <c r="L4327" t="s">
        <v>5596</v>
      </c>
      <c r="M4327" t="s">
        <v>16</v>
      </c>
      <c r="N4327" t="s">
        <v>16</v>
      </c>
      <c r="O4327" t="s">
        <v>16</v>
      </c>
      <c r="P4327">
        <f t="shared" si="136"/>
        <v>0</v>
      </c>
      <c r="Q4327">
        <f t="shared" si="135"/>
        <v>0</v>
      </c>
      <c r="R4327" t="str">
        <f>IFERROR(VLOOKUP(P4327,Sheet1!$E$30:$F$35,2,FALSE),"")</f>
        <v/>
      </c>
    </row>
    <row r="4328" spans="1:18">
      <c r="A4328" t="s">
        <v>15</v>
      </c>
      <c r="B4328" t="s">
        <v>8029</v>
      </c>
      <c r="C4328" t="s">
        <v>8025</v>
      </c>
      <c r="D4328" t="s">
        <v>1934</v>
      </c>
      <c r="E4328" t="s">
        <v>2219</v>
      </c>
      <c r="F4328" t="s">
        <v>136</v>
      </c>
      <c r="G4328" t="s">
        <v>16</v>
      </c>
      <c r="H4328" t="s">
        <v>28</v>
      </c>
      <c r="I4328" t="s">
        <v>53</v>
      </c>
      <c r="J4328" t="s">
        <v>16</v>
      </c>
      <c r="K4328" t="s">
        <v>18</v>
      </c>
      <c r="L4328" t="s">
        <v>5596</v>
      </c>
      <c r="M4328" t="s">
        <v>16</v>
      </c>
      <c r="N4328" t="s">
        <v>16</v>
      </c>
      <c r="O4328" t="s">
        <v>16</v>
      </c>
      <c r="P4328">
        <f t="shared" si="136"/>
        <v>0</v>
      </c>
      <c r="Q4328">
        <f t="shared" si="135"/>
        <v>0</v>
      </c>
      <c r="R4328" t="str">
        <f>IFERROR(VLOOKUP(P4328,Sheet1!$E$30:$F$35,2,FALSE),"")</f>
        <v/>
      </c>
    </row>
    <row r="4329" spans="1:18">
      <c r="A4329" t="s">
        <v>15</v>
      </c>
      <c r="B4329" t="s">
        <v>8030</v>
      </c>
      <c r="C4329" t="s">
        <v>8025</v>
      </c>
      <c r="D4329" t="s">
        <v>7121</v>
      </c>
      <c r="E4329" t="s">
        <v>8031</v>
      </c>
      <c r="F4329" t="s">
        <v>318</v>
      </c>
      <c r="G4329" t="s">
        <v>16</v>
      </c>
      <c r="H4329" t="s">
        <v>28</v>
      </c>
      <c r="I4329" t="s">
        <v>53</v>
      </c>
      <c r="J4329" t="s">
        <v>16</v>
      </c>
      <c r="K4329" t="s">
        <v>18</v>
      </c>
      <c r="L4329" t="s">
        <v>5596</v>
      </c>
      <c r="M4329" t="s">
        <v>16</v>
      </c>
      <c r="N4329" t="s">
        <v>16</v>
      </c>
      <c r="O4329" t="s">
        <v>16</v>
      </c>
      <c r="P4329">
        <f t="shared" si="136"/>
        <v>0</v>
      </c>
      <c r="Q4329">
        <f t="shared" si="135"/>
        <v>0</v>
      </c>
      <c r="R4329" t="str">
        <f>IFERROR(VLOOKUP(P4329,Sheet1!$E$30:$F$35,2,FALSE),"")</f>
        <v/>
      </c>
    </row>
    <row r="4330" spans="1:18">
      <c r="A4330" t="s">
        <v>15</v>
      </c>
      <c r="B4330" t="s">
        <v>8032</v>
      </c>
      <c r="C4330" t="s">
        <v>8033</v>
      </c>
      <c r="D4330" t="s">
        <v>1940</v>
      </c>
      <c r="E4330" t="s">
        <v>8034</v>
      </c>
      <c r="F4330" t="s">
        <v>86</v>
      </c>
      <c r="G4330" t="s">
        <v>16</v>
      </c>
      <c r="H4330" t="s">
        <v>28</v>
      </c>
      <c r="I4330" t="s">
        <v>53</v>
      </c>
      <c r="J4330" t="s">
        <v>16</v>
      </c>
      <c r="K4330" t="s">
        <v>18</v>
      </c>
      <c r="L4330" t="s">
        <v>5596</v>
      </c>
      <c r="M4330" t="s">
        <v>16</v>
      </c>
      <c r="N4330" t="s">
        <v>16</v>
      </c>
      <c r="O4330" t="s">
        <v>16</v>
      </c>
      <c r="P4330">
        <f t="shared" si="136"/>
        <v>3</v>
      </c>
      <c r="Q4330">
        <f t="shared" si="135"/>
        <v>0</v>
      </c>
      <c r="R4330" t="str">
        <f>IFERROR(VLOOKUP(P4330,Sheet1!$E$30:$F$35,2,FALSE),"")</f>
        <v>rino</v>
      </c>
    </row>
    <row r="4331" spans="1:18">
      <c r="A4331" t="s">
        <v>15</v>
      </c>
      <c r="B4331" t="s">
        <v>8035</v>
      </c>
      <c r="C4331" t="s">
        <v>8033</v>
      </c>
      <c r="D4331" t="s">
        <v>2577</v>
      </c>
      <c r="E4331" t="s">
        <v>2854</v>
      </c>
      <c r="F4331" t="s">
        <v>137</v>
      </c>
      <c r="G4331" t="s">
        <v>16</v>
      </c>
      <c r="H4331" t="s">
        <v>28</v>
      </c>
      <c r="I4331" t="s">
        <v>53</v>
      </c>
      <c r="J4331" t="s">
        <v>16</v>
      </c>
      <c r="K4331" t="s">
        <v>18</v>
      </c>
      <c r="L4331" t="s">
        <v>5596</v>
      </c>
      <c r="M4331" t="s">
        <v>16</v>
      </c>
      <c r="N4331" t="s">
        <v>16</v>
      </c>
      <c r="O4331" t="s">
        <v>16</v>
      </c>
      <c r="P4331">
        <f t="shared" si="136"/>
        <v>0</v>
      </c>
      <c r="Q4331">
        <f t="shared" si="135"/>
        <v>0</v>
      </c>
      <c r="R4331" t="str">
        <f>IFERROR(VLOOKUP(P4331,Sheet1!$E$30:$F$35,2,FALSE),"")</f>
        <v/>
      </c>
    </row>
    <row r="4332" spans="1:18">
      <c r="A4332" t="s">
        <v>15</v>
      </c>
      <c r="B4332" t="s">
        <v>8036</v>
      </c>
      <c r="C4332" t="s">
        <v>8033</v>
      </c>
      <c r="D4332" t="s">
        <v>7126</v>
      </c>
      <c r="E4332" t="s">
        <v>8037</v>
      </c>
      <c r="F4332" t="s">
        <v>323</v>
      </c>
      <c r="G4332" t="s">
        <v>16</v>
      </c>
      <c r="H4332" t="s">
        <v>28</v>
      </c>
      <c r="I4332" t="s">
        <v>53</v>
      </c>
      <c r="J4332" t="s">
        <v>16</v>
      </c>
      <c r="K4332" t="s">
        <v>18</v>
      </c>
      <c r="L4332" t="s">
        <v>5596</v>
      </c>
      <c r="M4332" t="s">
        <v>16</v>
      </c>
      <c r="N4332" t="s">
        <v>16</v>
      </c>
      <c r="O4332" t="s">
        <v>16</v>
      </c>
      <c r="P4332">
        <f t="shared" si="136"/>
        <v>0</v>
      </c>
      <c r="Q4332">
        <f t="shared" si="135"/>
        <v>0</v>
      </c>
      <c r="R4332" t="str">
        <f>IFERROR(VLOOKUP(P4332,Sheet1!$E$30:$F$35,2,FALSE),"")</f>
        <v/>
      </c>
    </row>
    <row r="4333" spans="1:18">
      <c r="A4333" t="s">
        <v>15</v>
      </c>
      <c r="B4333" t="s">
        <v>7190</v>
      </c>
      <c r="C4333" t="s">
        <v>8033</v>
      </c>
      <c r="D4333" t="s">
        <v>7128</v>
      </c>
      <c r="E4333" t="s">
        <v>8038</v>
      </c>
      <c r="F4333" t="s">
        <v>325</v>
      </c>
      <c r="G4333" t="s">
        <v>16</v>
      </c>
      <c r="H4333" t="s">
        <v>28</v>
      </c>
      <c r="I4333" t="s">
        <v>53</v>
      </c>
      <c r="J4333" t="s">
        <v>16</v>
      </c>
      <c r="K4333" t="s">
        <v>18</v>
      </c>
      <c r="L4333" t="s">
        <v>5596</v>
      </c>
      <c r="M4333" t="s">
        <v>16</v>
      </c>
      <c r="N4333" t="s">
        <v>16</v>
      </c>
      <c r="O4333" t="s">
        <v>16</v>
      </c>
      <c r="P4333">
        <f t="shared" si="136"/>
        <v>0</v>
      </c>
      <c r="Q4333">
        <f t="shared" si="135"/>
        <v>0</v>
      </c>
      <c r="R4333" t="str">
        <f>IFERROR(VLOOKUP(P4333,Sheet1!$E$30:$F$35,2,FALSE),"")</f>
        <v/>
      </c>
    </row>
    <row r="4334" spans="1:18">
      <c r="A4334" t="s">
        <v>15</v>
      </c>
      <c r="B4334" t="s">
        <v>7192</v>
      </c>
      <c r="C4334" t="s">
        <v>8039</v>
      </c>
      <c r="D4334" t="s">
        <v>2579</v>
      </c>
      <c r="E4334" t="s">
        <v>2856</v>
      </c>
      <c r="F4334" t="s">
        <v>140</v>
      </c>
      <c r="G4334" t="s">
        <v>16</v>
      </c>
      <c r="H4334" t="s">
        <v>28</v>
      </c>
      <c r="I4334" t="s">
        <v>53</v>
      </c>
      <c r="J4334" t="s">
        <v>16</v>
      </c>
      <c r="K4334" t="s">
        <v>18</v>
      </c>
      <c r="L4334" t="s">
        <v>5596</v>
      </c>
      <c r="M4334" t="s">
        <v>16</v>
      </c>
      <c r="N4334" t="s">
        <v>16</v>
      </c>
      <c r="O4334" t="s">
        <v>16</v>
      </c>
      <c r="P4334">
        <f t="shared" si="136"/>
        <v>3</v>
      </c>
      <c r="Q4334">
        <f t="shared" si="135"/>
        <v>0</v>
      </c>
      <c r="R4334" t="str">
        <f>IFERROR(VLOOKUP(P4334,Sheet1!$E$30:$F$35,2,FALSE),"")</f>
        <v>rino</v>
      </c>
    </row>
    <row r="4335" spans="1:18">
      <c r="A4335" t="s">
        <v>15</v>
      </c>
      <c r="B4335" t="s">
        <v>8040</v>
      </c>
      <c r="C4335" t="s">
        <v>8041</v>
      </c>
      <c r="D4335" t="s">
        <v>7133</v>
      </c>
      <c r="E4335" t="s">
        <v>8042</v>
      </c>
      <c r="F4335" t="s">
        <v>328</v>
      </c>
      <c r="G4335" t="s">
        <v>16</v>
      </c>
      <c r="H4335" t="s">
        <v>28</v>
      </c>
      <c r="I4335" t="s">
        <v>53</v>
      </c>
      <c r="J4335" t="s">
        <v>16</v>
      </c>
      <c r="K4335" t="s">
        <v>18</v>
      </c>
      <c r="L4335" t="s">
        <v>5596</v>
      </c>
      <c r="M4335" t="s">
        <v>16</v>
      </c>
      <c r="N4335" t="s">
        <v>16</v>
      </c>
      <c r="O4335" t="s">
        <v>16</v>
      </c>
      <c r="P4335">
        <f t="shared" si="136"/>
        <v>8</v>
      </c>
      <c r="Q4335">
        <f t="shared" si="135"/>
        <v>1</v>
      </c>
      <c r="R4335" t="str">
        <f>IFERROR(VLOOKUP(P4335,Sheet1!$E$30:$F$35,2,FALSE),"")</f>
        <v>grape</v>
      </c>
    </row>
    <row r="4336" spans="1:18">
      <c r="A4336" t="s">
        <v>15</v>
      </c>
      <c r="B4336" t="s">
        <v>8043</v>
      </c>
      <c r="C4336" t="s">
        <v>8041</v>
      </c>
      <c r="D4336" t="s">
        <v>7135</v>
      </c>
      <c r="E4336" t="s">
        <v>8044</v>
      </c>
      <c r="F4336" t="s">
        <v>330</v>
      </c>
      <c r="G4336" t="s">
        <v>16</v>
      </c>
      <c r="H4336" t="s">
        <v>28</v>
      </c>
      <c r="I4336" t="s">
        <v>53</v>
      </c>
      <c r="J4336" t="s">
        <v>16</v>
      </c>
      <c r="K4336" t="s">
        <v>18</v>
      </c>
      <c r="L4336" t="s">
        <v>5596</v>
      </c>
      <c r="M4336" t="s">
        <v>16</v>
      </c>
      <c r="N4336" t="s">
        <v>16</v>
      </c>
      <c r="O4336" t="s">
        <v>16</v>
      </c>
      <c r="P4336">
        <f t="shared" si="136"/>
        <v>0</v>
      </c>
      <c r="Q4336">
        <f t="shared" si="135"/>
        <v>0</v>
      </c>
      <c r="R4336" t="str">
        <f>IFERROR(VLOOKUP(P4336,Sheet1!$E$30:$F$35,2,FALSE),"")</f>
        <v/>
      </c>
    </row>
    <row r="4337" spans="1:18">
      <c r="A4337" t="s">
        <v>15</v>
      </c>
      <c r="B4337" t="s">
        <v>8045</v>
      </c>
      <c r="C4337" t="s">
        <v>8041</v>
      </c>
      <c r="D4337" t="s">
        <v>2582</v>
      </c>
      <c r="E4337" t="s">
        <v>2858</v>
      </c>
      <c r="F4337" t="s">
        <v>142</v>
      </c>
      <c r="G4337" t="s">
        <v>16</v>
      </c>
      <c r="H4337" t="s">
        <v>28</v>
      </c>
      <c r="I4337" t="s">
        <v>53</v>
      </c>
      <c r="J4337" t="s">
        <v>16</v>
      </c>
      <c r="K4337" t="s">
        <v>18</v>
      </c>
      <c r="L4337" t="s">
        <v>5596</v>
      </c>
      <c r="M4337" t="s">
        <v>16</v>
      </c>
      <c r="N4337" t="s">
        <v>16</v>
      </c>
      <c r="O4337" t="s">
        <v>16</v>
      </c>
      <c r="P4337">
        <f t="shared" si="136"/>
        <v>0</v>
      </c>
      <c r="Q4337">
        <f t="shared" si="135"/>
        <v>0</v>
      </c>
      <c r="R4337" t="str">
        <f>IFERROR(VLOOKUP(P4337,Sheet1!$E$30:$F$35,2,FALSE),"")</f>
        <v/>
      </c>
    </row>
    <row r="4338" spans="1:18">
      <c r="A4338" t="s">
        <v>15</v>
      </c>
      <c r="B4338" t="s">
        <v>8046</v>
      </c>
      <c r="C4338" t="s">
        <v>8041</v>
      </c>
      <c r="D4338" t="s">
        <v>1943</v>
      </c>
      <c r="E4338" t="s">
        <v>8047</v>
      </c>
      <c r="F4338" t="s">
        <v>334</v>
      </c>
      <c r="G4338" t="s">
        <v>16</v>
      </c>
      <c r="H4338" t="s">
        <v>28</v>
      </c>
      <c r="I4338" t="s">
        <v>53</v>
      </c>
      <c r="J4338" t="s">
        <v>16</v>
      </c>
      <c r="K4338" t="s">
        <v>18</v>
      </c>
      <c r="L4338" t="s">
        <v>5596</v>
      </c>
      <c r="M4338" t="s">
        <v>16</v>
      </c>
      <c r="N4338" t="s">
        <v>16</v>
      </c>
      <c r="O4338" t="s">
        <v>16</v>
      </c>
      <c r="P4338">
        <f t="shared" si="136"/>
        <v>0</v>
      </c>
      <c r="Q4338">
        <f t="shared" si="135"/>
        <v>0</v>
      </c>
      <c r="R4338" t="str">
        <f>IFERROR(VLOOKUP(P4338,Sheet1!$E$30:$F$35,2,FALSE),"")</f>
        <v/>
      </c>
    </row>
    <row r="4339" spans="1:18">
      <c r="A4339" t="s">
        <v>15</v>
      </c>
      <c r="B4339" t="s">
        <v>8048</v>
      </c>
      <c r="C4339" t="s">
        <v>8041</v>
      </c>
      <c r="D4339" t="s">
        <v>7142</v>
      </c>
      <c r="E4339" t="s">
        <v>8049</v>
      </c>
      <c r="F4339" t="s">
        <v>336</v>
      </c>
      <c r="G4339" t="s">
        <v>16</v>
      </c>
      <c r="H4339" t="s">
        <v>28</v>
      </c>
      <c r="I4339" t="s">
        <v>53</v>
      </c>
      <c r="J4339" t="s">
        <v>16</v>
      </c>
      <c r="K4339" t="s">
        <v>18</v>
      </c>
      <c r="L4339" t="s">
        <v>5596</v>
      </c>
      <c r="M4339" t="s">
        <v>16</v>
      </c>
      <c r="N4339" t="s">
        <v>16</v>
      </c>
      <c r="O4339" t="s">
        <v>16</v>
      </c>
      <c r="P4339">
        <f t="shared" si="136"/>
        <v>0</v>
      </c>
      <c r="Q4339">
        <f t="shared" si="135"/>
        <v>0</v>
      </c>
      <c r="R4339" t="str">
        <f>IFERROR(VLOOKUP(P4339,Sheet1!$E$30:$F$35,2,FALSE),"")</f>
        <v/>
      </c>
    </row>
    <row r="4340" spans="1:18">
      <c r="A4340" t="s">
        <v>15</v>
      </c>
      <c r="B4340" t="s">
        <v>8050</v>
      </c>
      <c r="C4340" t="s">
        <v>8041</v>
      </c>
      <c r="D4340" t="s">
        <v>2583</v>
      </c>
      <c r="E4340" t="s">
        <v>2861</v>
      </c>
      <c r="F4340" t="s">
        <v>143</v>
      </c>
      <c r="G4340" t="s">
        <v>16</v>
      </c>
      <c r="H4340" t="s">
        <v>28</v>
      </c>
      <c r="I4340" t="s">
        <v>53</v>
      </c>
      <c r="J4340" t="s">
        <v>16</v>
      </c>
      <c r="K4340" t="s">
        <v>18</v>
      </c>
      <c r="L4340" t="s">
        <v>5596</v>
      </c>
      <c r="M4340" t="s">
        <v>16</v>
      </c>
      <c r="N4340" t="s">
        <v>16</v>
      </c>
      <c r="O4340" t="s">
        <v>16</v>
      </c>
      <c r="P4340">
        <f t="shared" si="136"/>
        <v>0</v>
      </c>
      <c r="Q4340">
        <f t="shared" si="135"/>
        <v>0</v>
      </c>
      <c r="R4340" t="str">
        <f>IFERROR(VLOOKUP(P4340,Sheet1!$E$30:$F$35,2,FALSE),"")</f>
        <v/>
      </c>
    </row>
    <row r="4341" spans="1:18">
      <c r="A4341" t="s">
        <v>15</v>
      </c>
      <c r="B4341" t="s">
        <v>8051</v>
      </c>
      <c r="C4341" t="s">
        <v>8052</v>
      </c>
      <c r="D4341" t="s">
        <v>7147</v>
      </c>
      <c r="E4341" t="s">
        <v>8053</v>
      </c>
      <c r="F4341" t="s">
        <v>338</v>
      </c>
      <c r="G4341" t="s">
        <v>16</v>
      </c>
      <c r="H4341" t="s">
        <v>28</v>
      </c>
      <c r="I4341" t="s">
        <v>53</v>
      </c>
      <c r="J4341" t="s">
        <v>16</v>
      </c>
      <c r="K4341" t="s">
        <v>18</v>
      </c>
      <c r="L4341" t="s">
        <v>5596</v>
      </c>
      <c r="M4341" t="s">
        <v>16</v>
      </c>
      <c r="N4341" t="s">
        <v>16</v>
      </c>
      <c r="O4341" t="s">
        <v>16</v>
      </c>
      <c r="P4341">
        <f t="shared" si="136"/>
        <v>8</v>
      </c>
      <c r="Q4341">
        <f t="shared" si="135"/>
        <v>1</v>
      </c>
      <c r="R4341" t="str">
        <f>IFERROR(VLOOKUP(P4341,Sheet1!$E$30:$F$35,2,FALSE),"")</f>
        <v>grape</v>
      </c>
    </row>
    <row r="4342" spans="1:18">
      <c r="A4342" t="s">
        <v>15</v>
      </c>
      <c r="B4342" t="s">
        <v>8054</v>
      </c>
      <c r="C4342" t="s">
        <v>8052</v>
      </c>
      <c r="D4342" t="s">
        <v>7150</v>
      </c>
      <c r="E4342" t="s">
        <v>2222</v>
      </c>
      <c r="F4342" t="s">
        <v>340</v>
      </c>
      <c r="G4342" t="s">
        <v>16</v>
      </c>
      <c r="H4342" t="s">
        <v>28</v>
      </c>
      <c r="I4342" t="s">
        <v>53</v>
      </c>
      <c r="J4342" t="s">
        <v>16</v>
      </c>
      <c r="K4342" t="s">
        <v>18</v>
      </c>
      <c r="L4342" t="s">
        <v>5596</v>
      </c>
      <c r="M4342" t="s">
        <v>16</v>
      </c>
      <c r="N4342" t="s">
        <v>16</v>
      </c>
      <c r="O4342" t="s">
        <v>16</v>
      </c>
      <c r="P4342">
        <f t="shared" si="136"/>
        <v>0</v>
      </c>
      <c r="Q4342">
        <f t="shared" si="135"/>
        <v>0</v>
      </c>
      <c r="R4342" t="str">
        <f>IFERROR(VLOOKUP(P4342,Sheet1!$E$30:$F$35,2,FALSE),"")</f>
        <v/>
      </c>
    </row>
    <row r="4343" spans="1:18">
      <c r="A4343" t="s">
        <v>15</v>
      </c>
      <c r="B4343" t="s">
        <v>8055</v>
      </c>
      <c r="C4343" t="s">
        <v>8052</v>
      </c>
      <c r="D4343" t="s">
        <v>2586</v>
      </c>
      <c r="E4343" t="s">
        <v>2863</v>
      </c>
      <c r="F4343" t="s">
        <v>145</v>
      </c>
      <c r="G4343" t="s">
        <v>16</v>
      </c>
      <c r="H4343" t="s">
        <v>28</v>
      </c>
      <c r="I4343" t="s">
        <v>53</v>
      </c>
      <c r="J4343" t="s">
        <v>16</v>
      </c>
      <c r="K4343" t="s">
        <v>18</v>
      </c>
      <c r="L4343" t="s">
        <v>5596</v>
      </c>
      <c r="M4343" t="s">
        <v>16</v>
      </c>
      <c r="N4343" t="s">
        <v>16</v>
      </c>
      <c r="O4343" t="s">
        <v>16</v>
      </c>
      <c r="P4343">
        <f t="shared" si="136"/>
        <v>0</v>
      </c>
      <c r="Q4343">
        <f t="shared" si="135"/>
        <v>0</v>
      </c>
      <c r="R4343" t="str">
        <f>IFERROR(VLOOKUP(P4343,Sheet1!$E$30:$F$35,2,FALSE),"")</f>
        <v/>
      </c>
    </row>
    <row r="4344" spans="1:18">
      <c r="A4344" t="s">
        <v>15</v>
      </c>
      <c r="B4344" t="s">
        <v>8056</v>
      </c>
      <c r="C4344" t="s">
        <v>8052</v>
      </c>
      <c r="D4344" t="s">
        <v>7155</v>
      </c>
      <c r="E4344" t="s">
        <v>8057</v>
      </c>
      <c r="F4344" t="s">
        <v>91</v>
      </c>
      <c r="G4344" t="s">
        <v>16</v>
      </c>
      <c r="H4344" t="s">
        <v>28</v>
      </c>
      <c r="I4344" t="s">
        <v>53</v>
      </c>
      <c r="J4344" t="s">
        <v>16</v>
      </c>
      <c r="K4344" t="s">
        <v>18</v>
      </c>
      <c r="L4344" t="s">
        <v>5596</v>
      </c>
      <c r="M4344" t="s">
        <v>16</v>
      </c>
      <c r="N4344" t="s">
        <v>16</v>
      </c>
      <c r="O4344" t="s">
        <v>16</v>
      </c>
      <c r="P4344">
        <f t="shared" si="136"/>
        <v>0</v>
      </c>
      <c r="Q4344">
        <f t="shared" si="135"/>
        <v>0</v>
      </c>
      <c r="R4344" t="str">
        <f>IFERROR(VLOOKUP(P4344,Sheet1!$E$30:$F$35,2,FALSE),"")</f>
        <v/>
      </c>
    </row>
    <row r="4345" spans="1:18">
      <c r="A4345" t="s">
        <v>15</v>
      </c>
      <c r="B4345" t="s">
        <v>8058</v>
      </c>
      <c r="C4345" t="s">
        <v>8059</v>
      </c>
      <c r="D4345" t="s">
        <v>7158</v>
      </c>
      <c r="E4345" t="s">
        <v>8060</v>
      </c>
      <c r="F4345" t="s">
        <v>345</v>
      </c>
      <c r="G4345" t="s">
        <v>16</v>
      </c>
      <c r="H4345" t="s">
        <v>28</v>
      </c>
      <c r="I4345" t="s">
        <v>53</v>
      </c>
      <c r="J4345" t="s">
        <v>16</v>
      </c>
      <c r="K4345" t="s">
        <v>18</v>
      </c>
      <c r="L4345" t="s">
        <v>5596</v>
      </c>
      <c r="M4345" t="s">
        <v>16</v>
      </c>
      <c r="N4345" t="s">
        <v>16</v>
      </c>
      <c r="O4345" t="s">
        <v>16</v>
      </c>
      <c r="P4345">
        <f t="shared" si="136"/>
        <v>3</v>
      </c>
      <c r="Q4345">
        <f t="shared" si="135"/>
        <v>0</v>
      </c>
      <c r="R4345" t="str">
        <f>IFERROR(VLOOKUP(P4345,Sheet1!$E$30:$F$35,2,FALSE),"")</f>
        <v>rino</v>
      </c>
    </row>
    <row r="4346" spans="1:18">
      <c r="A4346" t="s">
        <v>15</v>
      </c>
      <c r="B4346" t="s">
        <v>8061</v>
      </c>
      <c r="C4346" t="s">
        <v>8059</v>
      </c>
      <c r="D4346" t="s">
        <v>1946</v>
      </c>
      <c r="E4346" t="s">
        <v>2865</v>
      </c>
      <c r="F4346" t="s">
        <v>148</v>
      </c>
      <c r="G4346" t="s">
        <v>16</v>
      </c>
      <c r="H4346" t="s">
        <v>28</v>
      </c>
      <c r="I4346" t="s">
        <v>53</v>
      </c>
      <c r="J4346" t="s">
        <v>16</v>
      </c>
      <c r="K4346" t="s">
        <v>18</v>
      </c>
      <c r="L4346" t="s">
        <v>5596</v>
      </c>
      <c r="M4346" t="s">
        <v>16</v>
      </c>
      <c r="N4346" t="s">
        <v>16</v>
      </c>
      <c r="O4346" t="s">
        <v>16</v>
      </c>
      <c r="P4346">
        <f t="shared" si="136"/>
        <v>0</v>
      </c>
      <c r="Q4346">
        <f t="shared" si="135"/>
        <v>0</v>
      </c>
      <c r="R4346" t="str">
        <f>IFERROR(VLOOKUP(P4346,Sheet1!$E$30:$F$35,2,FALSE),"")</f>
        <v/>
      </c>
    </row>
    <row r="4347" spans="1:18">
      <c r="A4347" t="s">
        <v>15</v>
      </c>
      <c r="B4347" t="s">
        <v>8062</v>
      </c>
      <c r="C4347" t="s">
        <v>8059</v>
      </c>
      <c r="D4347" t="s">
        <v>7163</v>
      </c>
      <c r="E4347" t="s">
        <v>8063</v>
      </c>
      <c r="F4347" t="s">
        <v>348</v>
      </c>
      <c r="G4347" t="s">
        <v>16</v>
      </c>
      <c r="H4347" t="s">
        <v>28</v>
      </c>
      <c r="I4347" t="s">
        <v>53</v>
      </c>
      <c r="J4347" t="s">
        <v>16</v>
      </c>
      <c r="K4347" t="s">
        <v>18</v>
      </c>
      <c r="L4347" t="s">
        <v>5596</v>
      </c>
      <c r="M4347" t="s">
        <v>16</v>
      </c>
      <c r="N4347" t="s">
        <v>16</v>
      </c>
      <c r="O4347" t="s">
        <v>16</v>
      </c>
      <c r="P4347">
        <f t="shared" si="136"/>
        <v>0</v>
      </c>
      <c r="Q4347">
        <f t="shared" si="135"/>
        <v>0</v>
      </c>
      <c r="R4347" t="str">
        <f>IFERROR(VLOOKUP(P4347,Sheet1!$E$30:$F$35,2,FALSE),"")</f>
        <v/>
      </c>
    </row>
    <row r="4348" spans="1:18">
      <c r="A4348" t="s">
        <v>15</v>
      </c>
      <c r="B4348" t="s">
        <v>7203</v>
      </c>
      <c r="C4348" t="s">
        <v>8059</v>
      </c>
      <c r="D4348" t="s">
        <v>7166</v>
      </c>
      <c r="E4348" t="s">
        <v>8064</v>
      </c>
      <c r="F4348" t="s">
        <v>350</v>
      </c>
      <c r="G4348" t="s">
        <v>16</v>
      </c>
      <c r="H4348" t="s">
        <v>28</v>
      </c>
      <c r="I4348" t="s">
        <v>53</v>
      </c>
      <c r="J4348" t="s">
        <v>16</v>
      </c>
      <c r="K4348" t="s">
        <v>18</v>
      </c>
      <c r="L4348" t="s">
        <v>5596</v>
      </c>
      <c r="M4348" t="s">
        <v>16</v>
      </c>
      <c r="N4348" t="s">
        <v>16</v>
      </c>
      <c r="O4348" t="s">
        <v>16</v>
      </c>
      <c r="P4348">
        <f t="shared" si="136"/>
        <v>0</v>
      </c>
      <c r="Q4348">
        <f t="shared" si="135"/>
        <v>0</v>
      </c>
      <c r="R4348" t="str">
        <f>IFERROR(VLOOKUP(P4348,Sheet1!$E$30:$F$35,2,FALSE),"")</f>
        <v/>
      </c>
    </row>
    <row r="4349" spans="1:18">
      <c r="A4349" t="s">
        <v>15</v>
      </c>
      <c r="B4349" t="s">
        <v>8065</v>
      </c>
      <c r="C4349" t="s">
        <v>8059</v>
      </c>
      <c r="D4349" t="s">
        <v>2589</v>
      </c>
      <c r="E4349" t="s">
        <v>2868</v>
      </c>
      <c r="F4349" t="s">
        <v>150</v>
      </c>
      <c r="G4349" t="s">
        <v>16</v>
      </c>
      <c r="H4349" t="s">
        <v>28</v>
      </c>
      <c r="I4349" t="s">
        <v>53</v>
      </c>
      <c r="J4349" t="s">
        <v>16</v>
      </c>
      <c r="K4349" t="s">
        <v>18</v>
      </c>
      <c r="L4349" t="s">
        <v>5596</v>
      </c>
      <c r="M4349" t="s">
        <v>16</v>
      </c>
      <c r="N4349" t="s">
        <v>16</v>
      </c>
      <c r="O4349" t="s">
        <v>16</v>
      </c>
      <c r="P4349">
        <f t="shared" si="136"/>
        <v>0</v>
      </c>
      <c r="Q4349">
        <f t="shared" si="135"/>
        <v>0</v>
      </c>
      <c r="R4349" t="str">
        <f>IFERROR(VLOOKUP(P4349,Sheet1!$E$30:$F$35,2,FALSE),"")</f>
        <v/>
      </c>
    </row>
    <row r="4350" spans="1:18">
      <c r="A4350" t="s">
        <v>15</v>
      </c>
      <c r="B4350" t="s">
        <v>8066</v>
      </c>
      <c r="C4350" t="s">
        <v>8067</v>
      </c>
      <c r="D4350" t="s">
        <v>7171</v>
      </c>
      <c r="E4350" t="s">
        <v>8068</v>
      </c>
      <c r="F4350" t="s">
        <v>353</v>
      </c>
      <c r="G4350" t="s">
        <v>16</v>
      </c>
      <c r="H4350" t="s">
        <v>28</v>
      </c>
      <c r="I4350" t="s">
        <v>53</v>
      </c>
      <c r="J4350" t="s">
        <v>16</v>
      </c>
      <c r="K4350" t="s">
        <v>18</v>
      </c>
      <c r="L4350" t="s">
        <v>5596</v>
      </c>
      <c r="M4350" t="s">
        <v>16</v>
      </c>
      <c r="N4350" t="s">
        <v>16</v>
      </c>
      <c r="O4350" t="s">
        <v>16</v>
      </c>
      <c r="P4350">
        <f t="shared" si="136"/>
        <v>8</v>
      </c>
      <c r="Q4350">
        <f t="shared" si="135"/>
        <v>1</v>
      </c>
      <c r="R4350" t="str">
        <f>IFERROR(VLOOKUP(P4350,Sheet1!$E$30:$F$35,2,FALSE),"")</f>
        <v>grape</v>
      </c>
    </row>
    <row r="4351" spans="1:18">
      <c r="A4351" t="s">
        <v>15</v>
      </c>
      <c r="B4351" t="s">
        <v>8069</v>
      </c>
      <c r="C4351" t="s">
        <v>8067</v>
      </c>
      <c r="D4351" t="s">
        <v>7174</v>
      </c>
      <c r="E4351" t="s">
        <v>8070</v>
      </c>
      <c r="F4351" t="s">
        <v>356</v>
      </c>
      <c r="G4351" t="s">
        <v>16</v>
      </c>
      <c r="H4351" t="s">
        <v>28</v>
      </c>
      <c r="I4351" t="s">
        <v>53</v>
      </c>
      <c r="J4351" t="s">
        <v>16</v>
      </c>
      <c r="K4351" t="s">
        <v>18</v>
      </c>
      <c r="L4351" t="s">
        <v>5596</v>
      </c>
      <c r="M4351" t="s">
        <v>16</v>
      </c>
      <c r="N4351" t="s">
        <v>16</v>
      </c>
      <c r="O4351" t="s">
        <v>16</v>
      </c>
      <c r="P4351">
        <f t="shared" si="136"/>
        <v>0</v>
      </c>
      <c r="Q4351">
        <f t="shared" si="135"/>
        <v>0</v>
      </c>
      <c r="R4351" t="str">
        <f>IFERROR(VLOOKUP(P4351,Sheet1!$E$30:$F$35,2,FALSE),"")</f>
        <v/>
      </c>
    </row>
    <row r="4352" spans="1:18">
      <c r="A4352" t="s">
        <v>15</v>
      </c>
      <c r="B4352" t="s">
        <v>8071</v>
      </c>
      <c r="C4352" t="s">
        <v>8067</v>
      </c>
      <c r="D4352" t="s">
        <v>2591</v>
      </c>
      <c r="E4352" t="s">
        <v>2869</v>
      </c>
      <c r="F4352" t="s">
        <v>153</v>
      </c>
      <c r="G4352" t="s">
        <v>16</v>
      </c>
      <c r="H4352" t="s">
        <v>28</v>
      </c>
      <c r="I4352" t="s">
        <v>53</v>
      </c>
      <c r="J4352" t="s">
        <v>16</v>
      </c>
      <c r="K4352" t="s">
        <v>18</v>
      </c>
      <c r="L4352" t="s">
        <v>5596</v>
      </c>
      <c r="M4352" t="s">
        <v>16</v>
      </c>
      <c r="N4352" t="s">
        <v>16</v>
      </c>
      <c r="O4352" t="s">
        <v>16</v>
      </c>
      <c r="P4352">
        <f t="shared" si="136"/>
        <v>0</v>
      </c>
      <c r="Q4352">
        <f t="shared" si="135"/>
        <v>0</v>
      </c>
      <c r="R4352" t="str">
        <f>IFERROR(VLOOKUP(P4352,Sheet1!$E$30:$F$35,2,FALSE),"")</f>
        <v/>
      </c>
    </row>
    <row r="4353" spans="1:18">
      <c r="A4353" t="s">
        <v>15</v>
      </c>
      <c r="B4353" t="s">
        <v>8072</v>
      </c>
      <c r="C4353" t="s">
        <v>8067</v>
      </c>
      <c r="D4353" t="s">
        <v>7179</v>
      </c>
      <c r="E4353" t="s">
        <v>8073</v>
      </c>
      <c r="F4353" t="s">
        <v>360</v>
      </c>
      <c r="G4353" t="s">
        <v>16</v>
      </c>
      <c r="H4353" t="s">
        <v>28</v>
      </c>
      <c r="I4353" t="s">
        <v>53</v>
      </c>
      <c r="J4353" t="s">
        <v>16</v>
      </c>
      <c r="K4353" t="s">
        <v>18</v>
      </c>
      <c r="L4353" t="s">
        <v>5596</v>
      </c>
      <c r="M4353" t="s">
        <v>16</v>
      </c>
      <c r="N4353" t="s">
        <v>16</v>
      </c>
      <c r="O4353" t="s">
        <v>16</v>
      </c>
      <c r="P4353">
        <f t="shared" si="136"/>
        <v>0</v>
      </c>
      <c r="Q4353">
        <f t="shared" si="135"/>
        <v>0</v>
      </c>
      <c r="R4353" t="str">
        <f>IFERROR(VLOOKUP(P4353,Sheet1!$E$30:$F$35,2,FALSE),"")</f>
        <v/>
      </c>
    </row>
    <row r="4354" spans="1:18">
      <c r="A4354" t="s">
        <v>15</v>
      </c>
      <c r="B4354" t="s">
        <v>8074</v>
      </c>
      <c r="C4354" t="s">
        <v>8067</v>
      </c>
      <c r="D4354" t="s">
        <v>1949</v>
      </c>
      <c r="E4354" t="s">
        <v>8075</v>
      </c>
      <c r="F4354" t="s">
        <v>361</v>
      </c>
      <c r="G4354" t="s">
        <v>16</v>
      </c>
      <c r="H4354" t="s">
        <v>28</v>
      </c>
      <c r="I4354" t="s">
        <v>53</v>
      </c>
      <c r="J4354" t="s">
        <v>16</v>
      </c>
      <c r="K4354" t="s">
        <v>18</v>
      </c>
      <c r="L4354" t="s">
        <v>5596</v>
      </c>
      <c r="M4354" t="s">
        <v>16</v>
      </c>
      <c r="N4354" t="s">
        <v>16</v>
      </c>
      <c r="O4354" t="s">
        <v>16</v>
      </c>
      <c r="P4354">
        <f t="shared" si="136"/>
        <v>0</v>
      </c>
      <c r="Q4354">
        <f t="shared" si="135"/>
        <v>0</v>
      </c>
      <c r="R4354" t="str">
        <f>IFERROR(VLOOKUP(P4354,Sheet1!$E$30:$F$35,2,FALSE),"")</f>
        <v/>
      </c>
    </row>
    <row r="4355" spans="1:18">
      <c r="A4355" t="s">
        <v>15</v>
      </c>
      <c r="B4355" t="s">
        <v>8076</v>
      </c>
      <c r="C4355" t="s">
        <v>8067</v>
      </c>
      <c r="D4355" t="s">
        <v>2594</v>
      </c>
      <c r="E4355" t="s">
        <v>2872</v>
      </c>
      <c r="F4355" t="s">
        <v>154</v>
      </c>
      <c r="G4355" t="s">
        <v>16</v>
      </c>
      <c r="H4355" t="s">
        <v>28</v>
      </c>
      <c r="I4355" t="s">
        <v>53</v>
      </c>
      <c r="J4355" t="s">
        <v>16</v>
      </c>
      <c r="K4355" t="s">
        <v>18</v>
      </c>
      <c r="L4355" t="s">
        <v>5596</v>
      </c>
      <c r="M4355" t="s">
        <v>16</v>
      </c>
      <c r="N4355" t="s">
        <v>16</v>
      </c>
      <c r="O4355" t="s">
        <v>16</v>
      </c>
      <c r="P4355">
        <f t="shared" si="136"/>
        <v>0</v>
      </c>
      <c r="Q4355">
        <f t="shared" si="135"/>
        <v>0</v>
      </c>
      <c r="R4355" t="str">
        <f>IFERROR(VLOOKUP(P4355,Sheet1!$E$30:$F$35,2,FALSE),"")</f>
        <v/>
      </c>
    </row>
    <row r="4356" spans="1:18">
      <c r="A4356" t="s">
        <v>15</v>
      </c>
      <c r="B4356" t="s">
        <v>8077</v>
      </c>
      <c r="C4356" t="s">
        <v>8067</v>
      </c>
      <c r="D4356" t="s">
        <v>7186</v>
      </c>
      <c r="E4356" t="s">
        <v>2224</v>
      </c>
      <c r="F4356" t="s">
        <v>365</v>
      </c>
      <c r="G4356" t="s">
        <v>16</v>
      </c>
      <c r="H4356" t="s">
        <v>28</v>
      </c>
      <c r="I4356" t="s">
        <v>53</v>
      </c>
      <c r="J4356" t="s">
        <v>16</v>
      </c>
      <c r="K4356" t="s">
        <v>18</v>
      </c>
      <c r="L4356" t="s">
        <v>5596</v>
      </c>
      <c r="M4356" t="s">
        <v>16</v>
      </c>
      <c r="N4356" t="s">
        <v>16</v>
      </c>
      <c r="O4356" t="s">
        <v>16</v>
      </c>
      <c r="P4356">
        <f t="shared" si="136"/>
        <v>0</v>
      </c>
      <c r="Q4356">
        <f t="shared" ref="Q4356:Q4419" si="137">IF(P4356=8,1,0)</f>
        <v>0</v>
      </c>
      <c r="R4356" t="str">
        <f>IFERROR(VLOOKUP(P4356,Sheet1!$E$30:$F$35,2,FALSE),"")</f>
        <v/>
      </c>
    </row>
    <row r="4357" spans="1:18">
      <c r="A4357" t="s">
        <v>15</v>
      </c>
      <c r="B4357" t="s">
        <v>8078</v>
      </c>
      <c r="C4357" t="s">
        <v>8067</v>
      </c>
      <c r="D4357" t="s">
        <v>7189</v>
      </c>
      <c r="E4357" t="s">
        <v>8079</v>
      </c>
      <c r="F4357" t="s">
        <v>367</v>
      </c>
      <c r="G4357" t="s">
        <v>16</v>
      </c>
      <c r="H4357" t="s">
        <v>28</v>
      </c>
      <c r="I4357" t="s">
        <v>53</v>
      </c>
      <c r="J4357" t="s">
        <v>16</v>
      </c>
      <c r="K4357" t="s">
        <v>18</v>
      </c>
      <c r="L4357" t="s">
        <v>5596</v>
      </c>
      <c r="M4357" t="s">
        <v>16</v>
      </c>
      <c r="N4357" t="s">
        <v>16</v>
      </c>
      <c r="O4357" t="s">
        <v>16</v>
      </c>
      <c r="P4357">
        <f t="shared" ref="P4357:P4420" si="138">C4357-C4356</f>
        <v>0</v>
      </c>
      <c r="Q4357">
        <f t="shared" si="137"/>
        <v>0</v>
      </c>
      <c r="R4357" t="str">
        <f>IFERROR(VLOOKUP(P4357,Sheet1!$E$30:$F$35,2,FALSE),"")</f>
        <v/>
      </c>
    </row>
    <row r="4358" spans="1:18">
      <c r="A4358" t="s">
        <v>15</v>
      </c>
      <c r="B4358" t="s">
        <v>8080</v>
      </c>
      <c r="C4358" t="s">
        <v>8067</v>
      </c>
      <c r="D4358" t="s">
        <v>2595</v>
      </c>
      <c r="E4358" t="s">
        <v>2874</v>
      </c>
      <c r="F4358" t="s">
        <v>93</v>
      </c>
      <c r="G4358" t="s">
        <v>16</v>
      </c>
      <c r="H4358" t="s">
        <v>28</v>
      </c>
      <c r="I4358" t="s">
        <v>53</v>
      </c>
      <c r="J4358" t="s">
        <v>16</v>
      </c>
      <c r="K4358" t="s">
        <v>18</v>
      </c>
      <c r="L4358" t="s">
        <v>5596</v>
      </c>
      <c r="M4358" t="s">
        <v>16</v>
      </c>
      <c r="N4358" t="s">
        <v>16</v>
      </c>
      <c r="O4358" t="s">
        <v>16</v>
      </c>
      <c r="P4358">
        <f t="shared" si="138"/>
        <v>0</v>
      </c>
      <c r="Q4358">
        <f t="shared" si="137"/>
        <v>0</v>
      </c>
      <c r="R4358" t="str">
        <f>IFERROR(VLOOKUP(P4358,Sheet1!$E$30:$F$35,2,FALSE),"")</f>
        <v/>
      </c>
    </row>
    <row r="4359" spans="1:18">
      <c r="A4359" t="s">
        <v>15</v>
      </c>
      <c r="B4359" t="s">
        <v>8081</v>
      </c>
      <c r="C4359" t="s">
        <v>8067</v>
      </c>
      <c r="D4359" t="s">
        <v>7193</v>
      </c>
      <c r="E4359" t="s">
        <v>8082</v>
      </c>
      <c r="F4359" t="s">
        <v>370</v>
      </c>
      <c r="G4359" t="s">
        <v>16</v>
      </c>
      <c r="H4359" t="s">
        <v>28</v>
      </c>
      <c r="I4359" t="s">
        <v>53</v>
      </c>
      <c r="J4359" t="s">
        <v>16</v>
      </c>
      <c r="K4359" t="s">
        <v>18</v>
      </c>
      <c r="L4359" t="s">
        <v>5596</v>
      </c>
      <c r="M4359" t="s">
        <v>16</v>
      </c>
      <c r="N4359" t="s">
        <v>16</v>
      </c>
      <c r="O4359" t="s">
        <v>16</v>
      </c>
      <c r="P4359">
        <f t="shared" si="138"/>
        <v>0</v>
      </c>
      <c r="Q4359">
        <f t="shared" si="137"/>
        <v>0</v>
      </c>
      <c r="R4359" t="str">
        <f>IFERROR(VLOOKUP(P4359,Sheet1!$E$30:$F$35,2,FALSE),"")</f>
        <v/>
      </c>
    </row>
    <row r="4360" spans="1:18">
      <c r="A4360" t="s">
        <v>15</v>
      </c>
      <c r="B4360" t="s">
        <v>8083</v>
      </c>
      <c r="C4360" t="s">
        <v>8067</v>
      </c>
      <c r="D4360" t="s">
        <v>7195</v>
      </c>
      <c r="E4360" t="s">
        <v>8084</v>
      </c>
      <c r="F4360" t="s">
        <v>372</v>
      </c>
      <c r="G4360" t="s">
        <v>16</v>
      </c>
      <c r="H4360" t="s">
        <v>28</v>
      </c>
      <c r="I4360" t="s">
        <v>53</v>
      </c>
      <c r="J4360" t="s">
        <v>16</v>
      </c>
      <c r="K4360" t="s">
        <v>18</v>
      </c>
      <c r="L4360" t="s">
        <v>5596</v>
      </c>
      <c r="M4360" t="s">
        <v>16</v>
      </c>
      <c r="N4360" t="s">
        <v>16</v>
      </c>
      <c r="O4360" t="s">
        <v>16</v>
      </c>
      <c r="P4360">
        <f t="shared" si="138"/>
        <v>0</v>
      </c>
      <c r="Q4360">
        <f t="shared" si="137"/>
        <v>0</v>
      </c>
      <c r="R4360" t="str">
        <f>IFERROR(VLOOKUP(P4360,Sheet1!$E$30:$F$35,2,FALSE),"")</f>
        <v/>
      </c>
    </row>
    <row r="4361" spans="1:18">
      <c r="A4361" t="s">
        <v>15</v>
      </c>
      <c r="B4361" t="s">
        <v>8085</v>
      </c>
      <c r="C4361" t="s">
        <v>8067</v>
      </c>
      <c r="D4361" t="s">
        <v>2597</v>
      </c>
      <c r="E4361" t="s">
        <v>2876</v>
      </c>
      <c r="F4361" t="s">
        <v>157</v>
      </c>
      <c r="G4361" t="s">
        <v>16</v>
      </c>
      <c r="H4361" t="s">
        <v>28</v>
      </c>
      <c r="I4361" t="s">
        <v>53</v>
      </c>
      <c r="J4361" t="s">
        <v>16</v>
      </c>
      <c r="K4361" t="s">
        <v>18</v>
      </c>
      <c r="L4361" t="s">
        <v>5596</v>
      </c>
      <c r="M4361" t="s">
        <v>16</v>
      </c>
      <c r="N4361" t="s">
        <v>16</v>
      </c>
      <c r="O4361" t="s">
        <v>16</v>
      </c>
      <c r="P4361">
        <f t="shared" si="138"/>
        <v>0</v>
      </c>
      <c r="Q4361">
        <f t="shared" si="137"/>
        <v>0</v>
      </c>
      <c r="R4361" t="str">
        <f>IFERROR(VLOOKUP(P4361,Sheet1!$E$30:$F$35,2,FALSE),"")</f>
        <v/>
      </c>
    </row>
    <row r="4362" spans="1:18">
      <c r="A4362" t="s">
        <v>15</v>
      </c>
      <c r="B4362" t="s">
        <v>7211</v>
      </c>
      <c r="C4362" t="s">
        <v>8067</v>
      </c>
      <c r="D4362" t="s">
        <v>1957</v>
      </c>
      <c r="E4362" t="s">
        <v>8086</v>
      </c>
      <c r="F4362" t="s">
        <v>376</v>
      </c>
      <c r="G4362" t="s">
        <v>16</v>
      </c>
      <c r="H4362" t="s">
        <v>28</v>
      </c>
      <c r="I4362" t="s">
        <v>53</v>
      </c>
      <c r="J4362" t="s">
        <v>16</v>
      </c>
      <c r="K4362" t="s">
        <v>18</v>
      </c>
      <c r="L4362" t="s">
        <v>5596</v>
      </c>
      <c r="M4362" t="s">
        <v>16</v>
      </c>
      <c r="N4362" t="s">
        <v>16</v>
      </c>
      <c r="O4362" t="s">
        <v>16</v>
      </c>
      <c r="P4362">
        <f t="shared" si="138"/>
        <v>0</v>
      </c>
      <c r="Q4362">
        <f t="shared" si="137"/>
        <v>0</v>
      </c>
      <c r="R4362" t="str">
        <f>IFERROR(VLOOKUP(P4362,Sheet1!$E$30:$F$35,2,FALSE),"")</f>
        <v/>
      </c>
    </row>
    <row r="4363" spans="1:18">
      <c r="A4363" t="s">
        <v>15</v>
      </c>
      <c r="B4363" t="s">
        <v>8087</v>
      </c>
      <c r="C4363" t="s">
        <v>8067</v>
      </c>
      <c r="D4363" t="s">
        <v>7201</v>
      </c>
      <c r="E4363" t="s">
        <v>8088</v>
      </c>
      <c r="F4363" t="s">
        <v>378</v>
      </c>
      <c r="G4363" t="s">
        <v>16</v>
      </c>
      <c r="H4363" t="s">
        <v>28</v>
      </c>
      <c r="I4363" t="s">
        <v>53</v>
      </c>
      <c r="J4363" t="s">
        <v>16</v>
      </c>
      <c r="K4363" t="s">
        <v>18</v>
      </c>
      <c r="L4363" t="s">
        <v>5596</v>
      </c>
      <c r="M4363" t="s">
        <v>16</v>
      </c>
      <c r="N4363" t="s">
        <v>16</v>
      </c>
      <c r="O4363" t="s">
        <v>16</v>
      </c>
      <c r="P4363">
        <f t="shared" si="138"/>
        <v>0</v>
      </c>
      <c r="Q4363">
        <f t="shared" si="137"/>
        <v>0</v>
      </c>
      <c r="R4363" t="str">
        <f>IFERROR(VLOOKUP(P4363,Sheet1!$E$30:$F$35,2,FALSE),"")</f>
        <v/>
      </c>
    </row>
    <row r="4364" spans="1:18">
      <c r="A4364" t="s">
        <v>15</v>
      </c>
      <c r="B4364" t="s">
        <v>8089</v>
      </c>
      <c r="C4364" t="s">
        <v>8090</v>
      </c>
      <c r="D4364" t="s">
        <v>2600</v>
      </c>
      <c r="E4364" t="s">
        <v>2878</v>
      </c>
      <c r="F4364" t="s">
        <v>160</v>
      </c>
      <c r="G4364" t="s">
        <v>16</v>
      </c>
      <c r="H4364" t="s">
        <v>28</v>
      </c>
      <c r="I4364" t="s">
        <v>53</v>
      </c>
      <c r="J4364" t="s">
        <v>16</v>
      </c>
      <c r="K4364" t="s">
        <v>18</v>
      </c>
      <c r="L4364" t="s">
        <v>5596</v>
      </c>
      <c r="M4364" t="s">
        <v>16</v>
      </c>
      <c r="N4364" t="s">
        <v>16</v>
      </c>
      <c r="O4364" t="s">
        <v>16</v>
      </c>
      <c r="P4364">
        <f t="shared" si="138"/>
        <v>8</v>
      </c>
      <c r="Q4364">
        <f t="shared" si="137"/>
        <v>1</v>
      </c>
      <c r="R4364" t="str">
        <f>IFERROR(VLOOKUP(P4364,Sheet1!$E$30:$F$35,2,FALSE),"")</f>
        <v>grape</v>
      </c>
    </row>
    <row r="4365" spans="1:18">
      <c r="A4365" t="s">
        <v>15</v>
      </c>
      <c r="B4365" t="s">
        <v>8091</v>
      </c>
      <c r="C4365" t="s">
        <v>8090</v>
      </c>
      <c r="D4365" t="s">
        <v>7206</v>
      </c>
      <c r="E4365" t="s">
        <v>8092</v>
      </c>
      <c r="F4365" t="s">
        <v>382</v>
      </c>
      <c r="G4365" t="s">
        <v>16</v>
      </c>
      <c r="H4365" t="s">
        <v>28</v>
      </c>
      <c r="I4365" t="s">
        <v>53</v>
      </c>
      <c r="J4365" t="s">
        <v>16</v>
      </c>
      <c r="K4365" t="s">
        <v>18</v>
      </c>
      <c r="L4365" t="s">
        <v>5596</v>
      </c>
      <c r="M4365" t="s">
        <v>16</v>
      </c>
      <c r="N4365" t="s">
        <v>16</v>
      </c>
      <c r="O4365" t="s">
        <v>16</v>
      </c>
      <c r="P4365">
        <f t="shared" si="138"/>
        <v>0</v>
      </c>
      <c r="Q4365">
        <f t="shared" si="137"/>
        <v>0</v>
      </c>
      <c r="R4365" t="str">
        <f>IFERROR(VLOOKUP(P4365,Sheet1!$E$30:$F$35,2,FALSE),"")</f>
        <v/>
      </c>
    </row>
    <row r="4366" spans="1:18">
      <c r="A4366" t="s">
        <v>15</v>
      </c>
      <c r="B4366" t="s">
        <v>8093</v>
      </c>
      <c r="C4366" t="s">
        <v>8090</v>
      </c>
      <c r="D4366" t="s">
        <v>7209</v>
      </c>
      <c r="E4366" t="s">
        <v>8094</v>
      </c>
      <c r="F4366" t="s">
        <v>385</v>
      </c>
      <c r="G4366" t="s">
        <v>16</v>
      </c>
      <c r="H4366" t="s">
        <v>28</v>
      </c>
      <c r="I4366" t="s">
        <v>53</v>
      </c>
      <c r="J4366" t="s">
        <v>16</v>
      </c>
      <c r="K4366" t="s">
        <v>18</v>
      </c>
      <c r="L4366" t="s">
        <v>5596</v>
      </c>
      <c r="M4366" t="s">
        <v>16</v>
      </c>
      <c r="N4366" t="s">
        <v>16</v>
      </c>
      <c r="O4366" t="s">
        <v>16</v>
      </c>
      <c r="P4366">
        <f t="shared" si="138"/>
        <v>0</v>
      </c>
      <c r="Q4366">
        <f t="shared" si="137"/>
        <v>0</v>
      </c>
      <c r="R4366" t="str">
        <f>IFERROR(VLOOKUP(P4366,Sheet1!$E$30:$F$35,2,FALSE),"")</f>
        <v/>
      </c>
    </row>
    <row r="4367" spans="1:18">
      <c r="A4367" t="s">
        <v>15</v>
      </c>
      <c r="B4367" t="s">
        <v>8095</v>
      </c>
      <c r="C4367" t="s">
        <v>8096</v>
      </c>
      <c r="D4367" t="s">
        <v>2601</v>
      </c>
      <c r="E4367" t="s">
        <v>2880</v>
      </c>
      <c r="F4367" t="s">
        <v>161</v>
      </c>
      <c r="G4367" t="s">
        <v>16</v>
      </c>
      <c r="H4367" t="s">
        <v>28</v>
      </c>
      <c r="I4367" t="s">
        <v>53</v>
      </c>
      <c r="J4367" t="s">
        <v>16</v>
      </c>
      <c r="K4367" t="s">
        <v>18</v>
      </c>
      <c r="L4367" t="s">
        <v>5596</v>
      </c>
      <c r="M4367" t="s">
        <v>16</v>
      </c>
      <c r="N4367" t="s">
        <v>16</v>
      </c>
      <c r="O4367" t="s">
        <v>16</v>
      </c>
      <c r="P4367">
        <f t="shared" si="138"/>
        <v>8</v>
      </c>
      <c r="Q4367">
        <f t="shared" si="137"/>
        <v>1</v>
      </c>
      <c r="R4367" t="str">
        <f>IFERROR(VLOOKUP(P4367,Sheet1!$E$30:$F$35,2,FALSE),"")</f>
        <v>grape</v>
      </c>
    </row>
    <row r="4368" spans="1:18">
      <c r="A4368" t="s">
        <v>15</v>
      </c>
      <c r="B4368" t="s">
        <v>8097</v>
      </c>
      <c r="C4368" t="s">
        <v>8096</v>
      </c>
      <c r="D4368" t="s">
        <v>7214</v>
      </c>
      <c r="E4368" t="s">
        <v>8098</v>
      </c>
      <c r="F4368" t="s">
        <v>388</v>
      </c>
      <c r="G4368" t="s">
        <v>16</v>
      </c>
      <c r="H4368" t="s">
        <v>28</v>
      </c>
      <c r="I4368" t="s">
        <v>53</v>
      </c>
      <c r="J4368" t="s">
        <v>16</v>
      </c>
      <c r="K4368" t="s">
        <v>18</v>
      </c>
      <c r="L4368" t="s">
        <v>5596</v>
      </c>
      <c r="M4368" t="s">
        <v>16</v>
      </c>
      <c r="N4368" t="s">
        <v>16</v>
      </c>
      <c r="O4368" t="s">
        <v>16</v>
      </c>
      <c r="P4368">
        <f t="shared" si="138"/>
        <v>0</v>
      </c>
      <c r="Q4368">
        <f t="shared" si="137"/>
        <v>0</v>
      </c>
      <c r="R4368" t="str">
        <f>IFERROR(VLOOKUP(P4368,Sheet1!$E$30:$F$35,2,FALSE),"")</f>
        <v/>
      </c>
    </row>
    <row r="4369" spans="1:18">
      <c r="A4369" t="s">
        <v>15</v>
      </c>
      <c r="B4369" t="s">
        <v>8099</v>
      </c>
      <c r="C4369" t="s">
        <v>8096</v>
      </c>
      <c r="D4369" t="s">
        <v>7217</v>
      </c>
      <c r="E4369" t="s">
        <v>8100</v>
      </c>
      <c r="F4369" t="s">
        <v>390</v>
      </c>
      <c r="G4369" t="s">
        <v>16</v>
      </c>
      <c r="H4369" t="s">
        <v>28</v>
      </c>
      <c r="I4369" t="s">
        <v>53</v>
      </c>
      <c r="J4369" t="s">
        <v>16</v>
      </c>
      <c r="K4369" t="s">
        <v>18</v>
      </c>
      <c r="L4369" t="s">
        <v>5596</v>
      </c>
      <c r="M4369" t="s">
        <v>16</v>
      </c>
      <c r="N4369" t="s">
        <v>16</v>
      </c>
      <c r="O4369" t="s">
        <v>16</v>
      </c>
      <c r="P4369">
        <f t="shared" si="138"/>
        <v>0</v>
      </c>
      <c r="Q4369">
        <f t="shared" si="137"/>
        <v>0</v>
      </c>
      <c r="R4369" t="str">
        <f>IFERROR(VLOOKUP(P4369,Sheet1!$E$30:$F$35,2,FALSE),"")</f>
        <v/>
      </c>
    </row>
    <row r="4370" spans="1:18">
      <c r="A4370" t="s">
        <v>15</v>
      </c>
      <c r="B4370" t="s">
        <v>8101</v>
      </c>
      <c r="C4370" t="s">
        <v>8096</v>
      </c>
      <c r="D4370" t="s">
        <v>1959</v>
      </c>
      <c r="E4370" t="s">
        <v>2227</v>
      </c>
      <c r="F4370" t="s">
        <v>164</v>
      </c>
      <c r="G4370" t="s">
        <v>16</v>
      </c>
      <c r="H4370" t="s">
        <v>28</v>
      </c>
      <c r="I4370" t="s">
        <v>53</v>
      </c>
      <c r="J4370" t="s">
        <v>16</v>
      </c>
      <c r="K4370" t="s">
        <v>18</v>
      </c>
      <c r="L4370" t="s">
        <v>5596</v>
      </c>
      <c r="M4370" t="s">
        <v>16</v>
      </c>
      <c r="N4370" t="s">
        <v>16</v>
      </c>
      <c r="O4370" t="s">
        <v>16</v>
      </c>
      <c r="P4370">
        <f t="shared" si="138"/>
        <v>0</v>
      </c>
      <c r="Q4370">
        <f t="shared" si="137"/>
        <v>0</v>
      </c>
      <c r="R4370" t="str">
        <f>IFERROR(VLOOKUP(P4370,Sheet1!$E$30:$F$35,2,FALSE),"")</f>
        <v/>
      </c>
    </row>
    <row r="4371" spans="1:18">
      <c r="A4371" t="s">
        <v>15</v>
      </c>
      <c r="B4371" t="s">
        <v>8102</v>
      </c>
      <c r="C4371" t="s">
        <v>8096</v>
      </c>
      <c r="D4371" t="s">
        <v>7222</v>
      </c>
      <c r="E4371" t="s">
        <v>8103</v>
      </c>
      <c r="F4371" t="s">
        <v>393</v>
      </c>
      <c r="G4371" t="s">
        <v>16</v>
      </c>
      <c r="H4371" t="s">
        <v>28</v>
      </c>
      <c r="I4371" t="s">
        <v>53</v>
      </c>
      <c r="J4371" t="s">
        <v>16</v>
      </c>
      <c r="K4371" t="s">
        <v>18</v>
      </c>
      <c r="L4371" t="s">
        <v>5596</v>
      </c>
      <c r="M4371" t="s">
        <v>16</v>
      </c>
      <c r="N4371" t="s">
        <v>16</v>
      </c>
      <c r="O4371" t="s">
        <v>16</v>
      </c>
      <c r="P4371">
        <f t="shared" si="138"/>
        <v>0</v>
      </c>
      <c r="Q4371">
        <f t="shared" si="137"/>
        <v>0</v>
      </c>
      <c r="R4371" t="str">
        <f>IFERROR(VLOOKUP(P4371,Sheet1!$E$30:$F$35,2,FALSE),"")</f>
        <v/>
      </c>
    </row>
    <row r="4372" spans="1:18">
      <c r="A4372" t="s">
        <v>15</v>
      </c>
      <c r="B4372" t="s">
        <v>8104</v>
      </c>
      <c r="C4372" t="s">
        <v>8096</v>
      </c>
      <c r="D4372" t="s">
        <v>7225</v>
      </c>
      <c r="E4372" t="s">
        <v>8105</v>
      </c>
      <c r="F4372" t="s">
        <v>95</v>
      </c>
      <c r="G4372" t="s">
        <v>16</v>
      </c>
      <c r="H4372" t="s">
        <v>28</v>
      </c>
      <c r="I4372" t="s">
        <v>53</v>
      </c>
      <c r="J4372" t="s">
        <v>16</v>
      </c>
      <c r="K4372" t="s">
        <v>18</v>
      </c>
      <c r="L4372" t="s">
        <v>5596</v>
      </c>
      <c r="M4372" t="s">
        <v>16</v>
      </c>
      <c r="N4372" t="s">
        <v>16</v>
      </c>
      <c r="O4372" t="s">
        <v>16</v>
      </c>
      <c r="P4372">
        <f t="shared" si="138"/>
        <v>0</v>
      </c>
      <c r="Q4372">
        <f t="shared" si="137"/>
        <v>0</v>
      </c>
      <c r="R4372" t="str">
        <f>IFERROR(VLOOKUP(P4372,Sheet1!$E$30:$F$35,2,FALSE),"")</f>
        <v/>
      </c>
    </row>
    <row r="4373" spans="1:18">
      <c r="A4373" t="s">
        <v>15</v>
      </c>
      <c r="B4373" t="s">
        <v>8106</v>
      </c>
      <c r="C4373" t="s">
        <v>8107</v>
      </c>
      <c r="D4373" t="s">
        <v>1962</v>
      </c>
      <c r="E4373" t="s">
        <v>2883</v>
      </c>
      <c r="F4373" t="s">
        <v>166</v>
      </c>
      <c r="G4373" t="s">
        <v>16</v>
      </c>
      <c r="H4373" t="s">
        <v>28</v>
      </c>
      <c r="I4373" t="s">
        <v>53</v>
      </c>
      <c r="J4373" t="s">
        <v>16</v>
      </c>
      <c r="K4373" t="s">
        <v>18</v>
      </c>
      <c r="L4373" t="s">
        <v>5596</v>
      </c>
      <c r="M4373" t="s">
        <v>16</v>
      </c>
      <c r="N4373" t="s">
        <v>16</v>
      </c>
      <c r="O4373" t="s">
        <v>16</v>
      </c>
      <c r="P4373">
        <f t="shared" si="138"/>
        <v>8</v>
      </c>
      <c r="Q4373">
        <f t="shared" si="137"/>
        <v>1</v>
      </c>
      <c r="R4373" t="str">
        <f>IFERROR(VLOOKUP(P4373,Sheet1!$E$30:$F$35,2,FALSE),"")</f>
        <v>grape</v>
      </c>
    </row>
    <row r="4374" spans="1:18">
      <c r="A4374" t="s">
        <v>15</v>
      </c>
      <c r="B4374" t="s">
        <v>8108</v>
      </c>
      <c r="C4374" t="s">
        <v>8109</v>
      </c>
      <c r="D4374" t="s">
        <v>7230</v>
      </c>
      <c r="E4374" t="s">
        <v>8110</v>
      </c>
      <c r="F4374" t="s">
        <v>397</v>
      </c>
      <c r="G4374" t="s">
        <v>16</v>
      </c>
      <c r="H4374" t="s">
        <v>28</v>
      </c>
      <c r="I4374" t="s">
        <v>53</v>
      </c>
      <c r="J4374" t="s">
        <v>16</v>
      </c>
      <c r="K4374" t="s">
        <v>18</v>
      </c>
      <c r="L4374" t="s">
        <v>5596</v>
      </c>
      <c r="M4374" t="s">
        <v>16</v>
      </c>
      <c r="N4374" t="s">
        <v>16</v>
      </c>
      <c r="O4374" t="s">
        <v>16</v>
      </c>
      <c r="P4374">
        <f t="shared" si="138"/>
        <v>3</v>
      </c>
      <c r="Q4374">
        <f t="shared" si="137"/>
        <v>0</v>
      </c>
      <c r="R4374" t="str">
        <f>IFERROR(VLOOKUP(P4374,Sheet1!$E$30:$F$35,2,FALSE),"")</f>
        <v>rino</v>
      </c>
    </row>
    <row r="4375" spans="1:18">
      <c r="A4375" t="s">
        <v>15</v>
      </c>
      <c r="B4375" t="s">
        <v>8111</v>
      </c>
      <c r="C4375" t="s">
        <v>8112</v>
      </c>
      <c r="D4375" t="s">
        <v>7233</v>
      </c>
      <c r="E4375" t="s">
        <v>8113</v>
      </c>
      <c r="F4375" t="s">
        <v>399</v>
      </c>
      <c r="G4375" t="s">
        <v>16</v>
      </c>
      <c r="H4375" t="s">
        <v>28</v>
      </c>
      <c r="I4375" t="s">
        <v>53</v>
      </c>
      <c r="J4375" t="s">
        <v>16</v>
      </c>
      <c r="K4375" t="s">
        <v>18</v>
      </c>
      <c r="L4375" t="s">
        <v>5596</v>
      </c>
      <c r="M4375" t="s">
        <v>16</v>
      </c>
      <c r="N4375" t="s">
        <v>16</v>
      </c>
      <c r="O4375" t="s">
        <v>16</v>
      </c>
      <c r="P4375">
        <f t="shared" si="138"/>
        <v>8</v>
      </c>
      <c r="Q4375">
        <f t="shared" si="137"/>
        <v>1</v>
      </c>
      <c r="R4375" t="str">
        <f>IFERROR(VLOOKUP(P4375,Sheet1!$E$30:$F$35,2,FALSE),"")</f>
        <v>grape</v>
      </c>
    </row>
    <row r="4376" spans="1:18">
      <c r="A4376" t="s">
        <v>15</v>
      </c>
      <c r="B4376" t="s">
        <v>7219</v>
      </c>
      <c r="C4376" t="s">
        <v>8112</v>
      </c>
      <c r="D4376" t="s">
        <v>2605</v>
      </c>
      <c r="E4376" t="s">
        <v>2885</v>
      </c>
      <c r="F4376" t="s">
        <v>167</v>
      </c>
      <c r="G4376" t="s">
        <v>16</v>
      </c>
      <c r="H4376" t="s">
        <v>28</v>
      </c>
      <c r="I4376" t="s">
        <v>53</v>
      </c>
      <c r="J4376" t="s">
        <v>16</v>
      </c>
      <c r="K4376" t="s">
        <v>18</v>
      </c>
      <c r="L4376" t="s">
        <v>5596</v>
      </c>
      <c r="M4376" t="s">
        <v>16</v>
      </c>
      <c r="N4376" t="s">
        <v>16</v>
      </c>
      <c r="O4376" t="s">
        <v>16</v>
      </c>
      <c r="P4376">
        <f t="shared" si="138"/>
        <v>0</v>
      </c>
      <c r="Q4376">
        <f t="shared" si="137"/>
        <v>0</v>
      </c>
      <c r="R4376" t="str">
        <f>IFERROR(VLOOKUP(P4376,Sheet1!$E$30:$F$35,2,FALSE),"")</f>
        <v/>
      </c>
    </row>
    <row r="4377" spans="1:18">
      <c r="A4377" t="s">
        <v>15</v>
      </c>
      <c r="B4377" t="s">
        <v>8114</v>
      </c>
      <c r="C4377" t="s">
        <v>8112</v>
      </c>
      <c r="D4377" t="s">
        <v>7238</v>
      </c>
      <c r="E4377" t="s">
        <v>8115</v>
      </c>
      <c r="F4377" t="s">
        <v>403</v>
      </c>
      <c r="G4377" t="s">
        <v>16</v>
      </c>
      <c r="H4377" t="s">
        <v>28</v>
      </c>
      <c r="I4377" t="s">
        <v>53</v>
      </c>
      <c r="J4377" t="s">
        <v>16</v>
      </c>
      <c r="K4377" t="s">
        <v>18</v>
      </c>
      <c r="L4377" t="s">
        <v>5596</v>
      </c>
      <c r="M4377" t="s">
        <v>16</v>
      </c>
      <c r="N4377" t="s">
        <v>16</v>
      </c>
      <c r="O4377" t="s">
        <v>16</v>
      </c>
      <c r="P4377">
        <f t="shared" si="138"/>
        <v>0</v>
      </c>
      <c r="Q4377">
        <f t="shared" si="137"/>
        <v>0</v>
      </c>
      <c r="R4377" t="str">
        <f>IFERROR(VLOOKUP(P4377,Sheet1!$E$30:$F$35,2,FALSE),"")</f>
        <v/>
      </c>
    </row>
    <row r="4378" spans="1:18">
      <c r="A4378" t="s">
        <v>15</v>
      </c>
      <c r="B4378" t="s">
        <v>8116</v>
      </c>
      <c r="C4378" t="s">
        <v>8112</v>
      </c>
      <c r="D4378" t="s">
        <v>7241</v>
      </c>
      <c r="E4378" t="s">
        <v>8117</v>
      </c>
      <c r="F4378" t="s">
        <v>405</v>
      </c>
      <c r="G4378" t="s">
        <v>16</v>
      </c>
      <c r="H4378" t="s">
        <v>28</v>
      </c>
      <c r="I4378" t="s">
        <v>53</v>
      </c>
      <c r="J4378" t="s">
        <v>16</v>
      </c>
      <c r="K4378" t="s">
        <v>18</v>
      </c>
      <c r="L4378" t="s">
        <v>5596</v>
      </c>
      <c r="M4378" t="s">
        <v>16</v>
      </c>
      <c r="N4378" t="s">
        <v>16</v>
      </c>
      <c r="O4378" t="s">
        <v>16</v>
      </c>
      <c r="P4378">
        <f t="shared" si="138"/>
        <v>0</v>
      </c>
      <c r="Q4378">
        <f t="shared" si="137"/>
        <v>0</v>
      </c>
      <c r="R4378" t="str">
        <f>IFERROR(VLOOKUP(P4378,Sheet1!$E$30:$F$35,2,FALSE),"")</f>
        <v/>
      </c>
    </row>
    <row r="4379" spans="1:18">
      <c r="A4379" t="s">
        <v>15</v>
      </c>
      <c r="B4379" t="s">
        <v>8118</v>
      </c>
      <c r="C4379" t="s">
        <v>8112</v>
      </c>
      <c r="D4379" t="s">
        <v>2608</v>
      </c>
      <c r="E4379" t="s">
        <v>2886</v>
      </c>
      <c r="F4379" t="s">
        <v>170</v>
      </c>
      <c r="G4379" t="s">
        <v>16</v>
      </c>
      <c r="H4379" t="s">
        <v>28</v>
      </c>
      <c r="I4379" t="s">
        <v>53</v>
      </c>
      <c r="J4379" t="s">
        <v>16</v>
      </c>
      <c r="K4379" t="s">
        <v>18</v>
      </c>
      <c r="L4379" t="s">
        <v>5596</v>
      </c>
      <c r="M4379" t="s">
        <v>16</v>
      </c>
      <c r="N4379" t="s">
        <v>16</v>
      </c>
      <c r="O4379" t="s">
        <v>16</v>
      </c>
      <c r="P4379">
        <f t="shared" si="138"/>
        <v>0</v>
      </c>
      <c r="Q4379">
        <f t="shared" si="137"/>
        <v>0</v>
      </c>
      <c r="R4379" t="str">
        <f>IFERROR(VLOOKUP(P4379,Sheet1!$E$30:$F$35,2,FALSE),"")</f>
        <v/>
      </c>
    </row>
    <row r="4380" spans="1:18">
      <c r="A4380" t="s">
        <v>15</v>
      </c>
      <c r="B4380" t="s">
        <v>8119</v>
      </c>
      <c r="C4380" t="s">
        <v>8112</v>
      </c>
      <c r="D4380" t="s">
        <v>7246</v>
      </c>
      <c r="E4380" t="s">
        <v>8120</v>
      </c>
      <c r="F4380" t="s">
        <v>408</v>
      </c>
      <c r="G4380" t="s">
        <v>16</v>
      </c>
      <c r="H4380" t="s">
        <v>28</v>
      </c>
      <c r="I4380" t="s">
        <v>53</v>
      </c>
      <c r="J4380" t="s">
        <v>16</v>
      </c>
      <c r="K4380" t="s">
        <v>18</v>
      </c>
      <c r="L4380" t="s">
        <v>5596</v>
      </c>
      <c r="M4380" t="s">
        <v>16</v>
      </c>
      <c r="N4380" t="s">
        <v>16</v>
      </c>
      <c r="O4380" t="s">
        <v>16</v>
      </c>
      <c r="P4380">
        <f t="shared" si="138"/>
        <v>0</v>
      </c>
      <c r="Q4380">
        <f t="shared" si="137"/>
        <v>0</v>
      </c>
      <c r="R4380" t="str">
        <f>IFERROR(VLOOKUP(P4380,Sheet1!$E$30:$F$35,2,FALSE),"")</f>
        <v/>
      </c>
    </row>
    <row r="4381" spans="1:18">
      <c r="A4381" t="s">
        <v>15</v>
      </c>
      <c r="B4381" t="s">
        <v>8121</v>
      </c>
      <c r="C4381" t="s">
        <v>8112</v>
      </c>
      <c r="D4381" t="s">
        <v>1972</v>
      </c>
      <c r="E4381" t="s">
        <v>8122</v>
      </c>
      <c r="F4381" t="s">
        <v>410</v>
      </c>
      <c r="G4381" t="s">
        <v>16</v>
      </c>
      <c r="H4381" t="s">
        <v>28</v>
      </c>
      <c r="I4381" t="s">
        <v>53</v>
      </c>
      <c r="J4381" t="s">
        <v>16</v>
      </c>
      <c r="K4381" t="s">
        <v>18</v>
      </c>
      <c r="L4381" t="s">
        <v>5596</v>
      </c>
      <c r="M4381" t="s">
        <v>16</v>
      </c>
      <c r="N4381" t="s">
        <v>16</v>
      </c>
      <c r="O4381" t="s">
        <v>16</v>
      </c>
      <c r="P4381">
        <f t="shared" si="138"/>
        <v>0</v>
      </c>
      <c r="Q4381">
        <f t="shared" si="137"/>
        <v>0</v>
      </c>
      <c r="R4381" t="str">
        <f>IFERROR(VLOOKUP(P4381,Sheet1!$E$30:$F$35,2,FALSE),"")</f>
        <v/>
      </c>
    </row>
    <row r="4382" spans="1:18">
      <c r="A4382" t="s">
        <v>15</v>
      </c>
      <c r="B4382" t="s">
        <v>8123</v>
      </c>
      <c r="C4382" t="s">
        <v>8112</v>
      </c>
      <c r="D4382" t="s">
        <v>2610</v>
      </c>
      <c r="E4382" t="s">
        <v>2888</v>
      </c>
      <c r="F4382" t="s">
        <v>172</v>
      </c>
      <c r="G4382" t="s">
        <v>16</v>
      </c>
      <c r="H4382" t="s">
        <v>28</v>
      </c>
      <c r="I4382" t="s">
        <v>53</v>
      </c>
      <c r="J4382" t="s">
        <v>16</v>
      </c>
      <c r="K4382" t="s">
        <v>18</v>
      </c>
      <c r="L4382" t="s">
        <v>5596</v>
      </c>
      <c r="M4382" t="s">
        <v>16</v>
      </c>
      <c r="N4382" t="s">
        <v>16</v>
      </c>
      <c r="O4382" t="s">
        <v>16</v>
      </c>
      <c r="P4382">
        <f t="shared" si="138"/>
        <v>0</v>
      </c>
      <c r="Q4382">
        <f t="shared" si="137"/>
        <v>0</v>
      </c>
      <c r="R4382" t="str">
        <f>IFERROR(VLOOKUP(P4382,Sheet1!$E$30:$F$35,2,FALSE),"")</f>
        <v/>
      </c>
    </row>
    <row r="4383" spans="1:18">
      <c r="A4383" t="s">
        <v>15</v>
      </c>
      <c r="B4383" t="s">
        <v>8124</v>
      </c>
      <c r="C4383" t="s">
        <v>8125</v>
      </c>
      <c r="D4383" t="s">
        <v>7253</v>
      </c>
      <c r="E4383" t="s">
        <v>8126</v>
      </c>
      <c r="F4383" t="s">
        <v>413</v>
      </c>
      <c r="G4383" t="s">
        <v>16</v>
      </c>
      <c r="H4383" t="s">
        <v>28</v>
      </c>
      <c r="I4383" t="s">
        <v>53</v>
      </c>
      <c r="J4383" t="s">
        <v>16</v>
      </c>
      <c r="K4383" t="s">
        <v>18</v>
      </c>
      <c r="L4383" t="s">
        <v>5596</v>
      </c>
      <c r="M4383" t="s">
        <v>16</v>
      </c>
      <c r="N4383" t="s">
        <v>16</v>
      </c>
      <c r="O4383" t="s">
        <v>16</v>
      </c>
      <c r="P4383">
        <f t="shared" si="138"/>
        <v>8</v>
      </c>
      <c r="Q4383">
        <f t="shared" si="137"/>
        <v>1</v>
      </c>
      <c r="R4383" t="str">
        <f>IFERROR(VLOOKUP(P4383,Sheet1!$E$30:$F$35,2,FALSE),"")</f>
        <v>grape</v>
      </c>
    </row>
    <row r="4384" spans="1:18">
      <c r="A4384" t="s">
        <v>15</v>
      </c>
      <c r="B4384" t="s">
        <v>8127</v>
      </c>
      <c r="C4384" t="s">
        <v>8128</v>
      </c>
      <c r="D4384" t="s">
        <v>7255</v>
      </c>
      <c r="E4384" t="s">
        <v>2230</v>
      </c>
      <c r="F4384" t="s">
        <v>415</v>
      </c>
      <c r="G4384" t="s">
        <v>16</v>
      </c>
      <c r="H4384" t="s">
        <v>28</v>
      </c>
      <c r="I4384" t="s">
        <v>53</v>
      </c>
      <c r="J4384" t="s">
        <v>16</v>
      </c>
      <c r="K4384" t="s">
        <v>18</v>
      </c>
      <c r="L4384" t="s">
        <v>5596</v>
      </c>
      <c r="M4384" t="s">
        <v>16</v>
      </c>
      <c r="N4384" t="s">
        <v>16</v>
      </c>
      <c r="O4384" t="s">
        <v>16</v>
      </c>
      <c r="P4384">
        <f t="shared" si="138"/>
        <v>8</v>
      </c>
      <c r="Q4384">
        <f t="shared" si="137"/>
        <v>1</v>
      </c>
      <c r="R4384" t="str">
        <f>IFERROR(VLOOKUP(P4384,Sheet1!$E$30:$F$35,2,FALSE),"")</f>
        <v>grape</v>
      </c>
    </row>
    <row r="4385" spans="1:18">
      <c r="A4385" t="s">
        <v>15</v>
      </c>
      <c r="B4385" t="s">
        <v>8129</v>
      </c>
      <c r="C4385" t="s">
        <v>8130</v>
      </c>
      <c r="D4385" t="s">
        <v>2612</v>
      </c>
      <c r="E4385" t="s">
        <v>2890</v>
      </c>
      <c r="F4385" t="s">
        <v>173</v>
      </c>
      <c r="G4385" t="s">
        <v>16</v>
      </c>
      <c r="H4385" t="s">
        <v>28</v>
      </c>
      <c r="I4385" t="s">
        <v>53</v>
      </c>
      <c r="J4385" t="s">
        <v>16</v>
      </c>
      <c r="K4385" t="s">
        <v>18</v>
      </c>
      <c r="L4385" t="s">
        <v>5596</v>
      </c>
      <c r="M4385" t="s">
        <v>16</v>
      </c>
      <c r="N4385" t="s">
        <v>16</v>
      </c>
      <c r="O4385" t="s">
        <v>16</v>
      </c>
      <c r="P4385">
        <f t="shared" si="138"/>
        <v>3</v>
      </c>
      <c r="Q4385">
        <f t="shared" si="137"/>
        <v>0</v>
      </c>
      <c r="R4385" t="str">
        <f>IFERROR(VLOOKUP(P4385,Sheet1!$E$30:$F$35,2,FALSE),"")</f>
        <v>rino</v>
      </c>
    </row>
    <row r="4386" spans="1:18">
      <c r="A4386" t="s">
        <v>15</v>
      </c>
      <c r="B4386" t="s">
        <v>8131</v>
      </c>
      <c r="C4386" t="s">
        <v>8130</v>
      </c>
      <c r="D4386" t="s">
        <v>7259</v>
      </c>
      <c r="E4386" t="s">
        <v>8132</v>
      </c>
      <c r="F4386" t="s">
        <v>97</v>
      </c>
      <c r="G4386" t="s">
        <v>16</v>
      </c>
      <c r="H4386" t="s">
        <v>28</v>
      </c>
      <c r="I4386" t="s">
        <v>53</v>
      </c>
      <c r="J4386" t="s">
        <v>16</v>
      </c>
      <c r="K4386" t="s">
        <v>18</v>
      </c>
      <c r="L4386" t="s">
        <v>5596</v>
      </c>
      <c r="M4386" t="s">
        <v>16</v>
      </c>
      <c r="N4386" t="s">
        <v>16</v>
      </c>
      <c r="O4386" t="s">
        <v>16</v>
      </c>
      <c r="P4386">
        <f t="shared" si="138"/>
        <v>0</v>
      </c>
      <c r="Q4386">
        <f t="shared" si="137"/>
        <v>0</v>
      </c>
      <c r="R4386" t="str">
        <f>IFERROR(VLOOKUP(P4386,Sheet1!$E$30:$F$35,2,FALSE),"")</f>
        <v/>
      </c>
    </row>
    <row r="4387" spans="1:18">
      <c r="A4387" t="s">
        <v>15</v>
      </c>
      <c r="B4387" t="s">
        <v>8133</v>
      </c>
      <c r="C4387" t="s">
        <v>8130</v>
      </c>
      <c r="D4387" t="s">
        <v>7261</v>
      </c>
      <c r="E4387" t="s">
        <v>8134</v>
      </c>
      <c r="F4387" t="s">
        <v>421</v>
      </c>
      <c r="G4387" t="s">
        <v>16</v>
      </c>
      <c r="H4387" t="s">
        <v>28</v>
      </c>
      <c r="I4387" t="s">
        <v>53</v>
      </c>
      <c r="J4387" t="s">
        <v>16</v>
      </c>
      <c r="K4387" t="s">
        <v>18</v>
      </c>
      <c r="L4387" t="s">
        <v>5596</v>
      </c>
      <c r="M4387" t="s">
        <v>16</v>
      </c>
      <c r="N4387" t="s">
        <v>16</v>
      </c>
      <c r="O4387" t="s">
        <v>16</v>
      </c>
      <c r="P4387">
        <f t="shared" si="138"/>
        <v>0</v>
      </c>
      <c r="Q4387">
        <f t="shared" si="137"/>
        <v>0</v>
      </c>
      <c r="R4387" t="str">
        <f>IFERROR(VLOOKUP(P4387,Sheet1!$E$30:$F$35,2,FALSE),"")</f>
        <v/>
      </c>
    </row>
    <row r="4388" spans="1:18">
      <c r="A4388" t="s">
        <v>15</v>
      </c>
      <c r="B4388" t="s">
        <v>8135</v>
      </c>
      <c r="C4388" t="s">
        <v>8130</v>
      </c>
      <c r="D4388" t="s">
        <v>2614</v>
      </c>
      <c r="E4388" t="s">
        <v>2892</v>
      </c>
      <c r="F4388" t="s">
        <v>175</v>
      </c>
      <c r="G4388" t="s">
        <v>16</v>
      </c>
      <c r="H4388" t="s">
        <v>28</v>
      </c>
      <c r="I4388" t="s">
        <v>53</v>
      </c>
      <c r="J4388" t="s">
        <v>16</v>
      </c>
      <c r="K4388" t="s">
        <v>18</v>
      </c>
      <c r="L4388" t="s">
        <v>5596</v>
      </c>
      <c r="M4388" t="s">
        <v>16</v>
      </c>
      <c r="N4388" t="s">
        <v>16</v>
      </c>
      <c r="O4388" t="s">
        <v>16</v>
      </c>
      <c r="P4388">
        <f t="shared" si="138"/>
        <v>0</v>
      </c>
      <c r="Q4388">
        <f t="shared" si="137"/>
        <v>0</v>
      </c>
      <c r="R4388" t="str">
        <f>IFERROR(VLOOKUP(P4388,Sheet1!$E$30:$F$35,2,FALSE),"")</f>
        <v/>
      </c>
    </row>
    <row r="4389" spans="1:18">
      <c r="A4389" t="s">
        <v>15</v>
      </c>
      <c r="B4389" t="s">
        <v>8136</v>
      </c>
      <c r="C4389" t="s">
        <v>8130</v>
      </c>
      <c r="D4389" t="s">
        <v>1976</v>
      </c>
      <c r="E4389" t="s">
        <v>8137</v>
      </c>
      <c r="F4389" t="s">
        <v>424</v>
      </c>
      <c r="G4389" t="s">
        <v>16</v>
      </c>
      <c r="H4389" t="s">
        <v>28</v>
      </c>
      <c r="I4389" t="s">
        <v>53</v>
      </c>
      <c r="J4389" t="s">
        <v>16</v>
      </c>
      <c r="K4389" t="s">
        <v>18</v>
      </c>
      <c r="L4389" t="s">
        <v>5596</v>
      </c>
      <c r="M4389" t="s">
        <v>16</v>
      </c>
      <c r="N4389" t="s">
        <v>16</v>
      </c>
      <c r="O4389" t="s">
        <v>16</v>
      </c>
      <c r="P4389">
        <f t="shared" si="138"/>
        <v>0</v>
      </c>
      <c r="Q4389">
        <f t="shared" si="137"/>
        <v>0</v>
      </c>
      <c r="R4389" t="str">
        <f>IFERROR(VLOOKUP(P4389,Sheet1!$E$30:$F$35,2,FALSE),"")</f>
        <v/>
      </c>
    </row>
    <row r="4390" spans="1:18">
      <c r="A4390" t="s">
        <v>15</v>
      </c>
      <c r="B4390" t="s">
        <v>7227</v>
      </c>
      <c r="C4390" t="s">
        <v>8130</v>
      </c>
      <c r="D4390" t="s">
        <v>7264</v>
      </c>
      <c r="E4390" t="s">
        <v>8138</v>
      </c>
      <c r="F4390" t="s">
        <v>426</v>
      </c>
      <c r="G4390" t="s">
        <v>16</v>
      </c>
      <c r="H4390" t="s">
        <v>28</v>
      </c>
      <c r="I4390" t="s">
        <v>53</v>
      </c>
      <c r="J4390" t="s">
        <v>16</v>
      </c>
      <c r="K4390" t="s">
        <v>18</v>
      </c>
      <c r="L4390" t="s">
        <v>5596</v>
      </c>
      <c r="M4390" t="s">
        <v>16</v>
      </c>
      <c r="N4390" t="s">
        <v>16</v>
      </c>
      <c r="O4390" t="s">
        <v>16</v>
      </c>
      <c r="P4390">
        <f t="shared" si="138"/>
        <v>0</v>
      </c>
      <c r="Q4390">
        <f t="shared" si="137"/>
        <v>0</v>
      </c>
      <c r="R4390" t="str">
        <f>IFERROR(VLOOKUP(P4390,Sheet1!$E$30:$F$35,2,FALSE),"")</f>
        <v/>
      </c>
    </row>
    <row r="4391" spans="1:18">
      <c r="A4391" t="s">
        <v>15</v>
      </c>
      <c r="B4391" t="s">
        <v>8139</v>
      </c>
      <c r="C4391" t="s">
        <v>8130</v>
      </c>
      <c r="D4391" t="s">
        <v>2616</v>
      </c>
      <c r="E4391" t="s">
        <v>2894</v>
      </c>
      <c r="F4391" t="s">
        <v>177</v>
      </c>
      <c r="G4391" t="s">
        <v>16</v>
      </c>
      <c r="H4391" t="s">
        <v>28</v>
      </c>
      <c r="I4391" t="s">
        <v>53</v>
      </c>
      <c r="J4391" t="s">
        <v>16</v>
      </c>
      <c r="K4391" t="s">
        <v>18</v>
      </c>
      <c r="L4391" t="s">
        <v>5596</v>
      </c>
      <c r="M4391" t="s">
        <v>16</v>
      </c>
      <c r="N4391" t="s">
        <v>16</v>
      </c>
      <c r="O4391" t="s">
        <v>16</v>
      </c>
      <c r="P4391">
        <f t="shared" si="138"/>
        <v>0</v>
      </c>
      <c r="Q4391">
        <f t="shared" si="137"/>
        <v>0</v>
      </c>
      <c r="R4391" t="str">
        <f>IFERROR(VLOOKUP(P4391,Sheet1!$E$30:$F$35,2,FALSE),"")</f>
        <v/>
      </c>
    </row>
    <row r="4392" spans="1:18">
      <c r="A4392" t="s">
        <v>15</v>
      </c>
      <c r="B4392" t="s">
        <v>8140</v>
      </c>
      <c r="C4392" t="s">
        <v>8130</v>
      </c>
      <c r="D4392" t="s">
        <v>1979</v>
      </c>
      <c r="E4392" t="s">
        <v>2233</v>
      </c>
      <c r="F4392" t="s">
        <v>431</v>
      </c>
      <c r="G4392" t="s">
        <v>16</v>
      </c>
      <c r="H4392" t="s">
        <v>28</v>
      </c>
      <c r="I4392" t="s">
        <v>53</v>
      </c>
      <c r="J4392" t="s">
        <v>16</v>
      </c>
      <c r="K4392" t="s">
        <v>18</v>
      </c>
      <c r="L4392" t="s">
        <v>5596</v>
      </c>
      <c r="M4392" t="s">
        <v>16</v>
      </c>
      <c r="N4392" t="s">
        <v>16</v>
      </c>
      <c r="O4392" t="s">
        <v>16</v>
      </c>
      <c r="P4392">
        <f t="shared" si="138"/>
        <v>0</v>
      </c>
      <c r="Q4392">
        <f t="shared" si="137"/>
        <v>0</v>
      </c>
      <c r="R4392" t="str">
        <f>IFERROR(VLOOKUP(P4392,Sheet1!$E$30:$F$35,2,FALSE),"")</f>
        <v/>
      </c>
    </row>
    <row r="4393" spans="1:18">
      <c r="A4393" t="s">
        <v>15</v>
      </c>
      <c r="B4393" t="s">
        <v>8141</v>
      </c>
      <c r="C4393" t="s">
        <v>8142</v>
      </c>
      <c r="D4393" t="s">
        <v>7268</v>
      </c>
      <c r="E4393" t="s">
        <v>8143</v>
      </c>
      <c r="F4393" t="s">
        <v>433</v>
      </c>
      <c r="G4393" t="s">
        <v>16</v>
      </c>
      <c r="H4393" t="s">
        <v>28</v>
      </c>
      <c r="I4393" t="s">
        <v>53</v>
      </c>
      <c r="J4393" t="s">
        <v>16</v>
      </c>
      <c r="K4393" t="s">
        <v>18</v>
      </c>
      <c r="L4393" t="s">
        <v>5596</v>
      </c>
      <c r="M4393" t="s">
        <v>16</v>
      </c>
      <c r="N4393" t="s">
        <v>16</v>
      </c>
      <c r="O4393" t="s">
        <v>16</v>
      </c>
      <c r="P4393">
        <f t="shared" si="138"/>
        <v>8</v>
      </c>
      <c r="Q4393">
        <f t="shared" si="137"/>
        <v>1</v>
      </c>
      <c r="R4393" t="str">
        <f>IFERROR(VLOOKUP(P4393,Sheet1!$E$30:$F$35,2,FALSE),"")</f>
        <v>grape</v>
      </c>
    </row>
    <row r="4394" spans="1:18">
      <c r="A4394" t="s">
        <v>15</v>
      </c>
      <c r="B4394" t="s">
        <v>8144</v>
      </c>
      <c r="C4394" t="s">
        <v>8145</v>
      </c>
      <c r="D4394" t="s">
        <v>2618</v>
      </c>
      <c r="E4394" t="s">
        <v>2895</v>
      </c>
      <c r="F4394" t="s">
        <v>178</v>
      </c>
      <c r="G4394" t="s">
        <v>16</v>
      </c>
      <c r="H4394" t="s">
        <v>28</v>
      </c>
      <c r="I4394" t="s">
        <v>53</v>
      </c>
      <c r="J4394" t="s">
        <v>16</v>
      </c>
      <c r="K4394" t="s">
        <v>18</v>
      </c>
      <c r="L4394" t="s">
        <v>5596</v>
      </c>
      <c r="M4394" t="s">
        <v>16</v>
      </c>
      <c r="N4394" t="s">
        <v>16</v>
      </c>
      <c r="O4394" t="s">
        <v>16</v>
      </c>
      <c r="P4394">
        <f t="shared" si="138"/>
        <v>3</v>
      </c>
      <c r="Q4394">
        <f t="shared" si="137"/>
        <v>0</v>
      </c>
      <c r="R4394" t="str">
        <f>IFERROR(VLOOKUP(P4394,Sheet1!$E$30:$F$35,2,FALSE),"")</f>
        <v>rino</v>
      </c>
    </row>
    <row r="4395" spans="1:18">
      <c r="A4395" t="s">
        <v>15</v>
      </c>
      <c r="B4395" t="s">
        <v>8146</v>
      </c>
      <c r="C4395" t="s">
        <v>8145</v>
      </c>
      <c r="D4395" t="s">
        <v>7271</v>
      </c>
      <c r="E4395" t="s">
        <v>8147</v>
      </c>
      <c r="F4395" t="s">
        <v>437</v>
      </c>
      <c r="G4395" t="s">
        <v>16</v>
      </c>
      <c r="H4395" t="s">
        <v>28</v>
      </c>
      <c r="I4395" t="s">
        <v>53</v>
      </c>
      <c r="J4395" t="s">
        <v>16</v>
      </c>
      <c r="K4395" t="s">
        <v>18</v>
      </c>
      <c r="L4395" t="s">
        <v>5596</v>
      </c>
      <c r="M4395" t="s">
        <v>16</v>
      </c>
      <c r="N4395" t="s">
        <v>16</v>
      </c>
      <c r="O4395" t="s">
        <v>16</v>
      </c>
      <c r="P4395">
        <f t="shared" si="138"/>
        <v>0</v>
      </c>
      <c r="Q4395">
        <f t="shared" si="137"/>
        <v>0</v>
      </c>
      <c r="R4395" t="str">
        <f>IFERROR(VLOOKUP(P4395,Sheet1!$E$30:$F$35,2,FALSE),"")</f>
        <v/>
      </c>
    </row>
    <row r="4396" spans="1:18">
      <c r="A4396" t="s">
        <v>15</v>
      </c>
      <c r="B4396" t="s">
        <v>8148</v>
      </c>
      <c r="C4396" t="s">
        <v>8145</v>
      </c>
      <c r="D4396" t="s">
        <v>7273</v>
      </c>
      <c r="E4396" t="s">
        <v>8149</v>
      </c>
      <c r="F4396" t="s">
        <v>440</v>
      </c>
      <c r="G4396" t="s">
        <v>16</v>
      </c>
      <c r="H4396" t="s">
        <v>28</v>
      </c>
      <c r="I4396" t="s">
        <v>53</v>
      </c>
      <c r="J4396" t="s">
        <v>16</v>
      </c>
      <c r="K4396" t="s">
        <v>18</v>
      </c>
      <c r="L4396" t="s">
        <v>5596</v>
      </c>
      <c r="M4396" t="s">
        <v>16</v>
      </c>
      <c r="N4396" t="s">
        <v>16</v>
      </c>
      <c r="O4396" t="s">
        <v>16</v>
      </c>
      <c r="P4396">
        <f t="shared" si="138"/>
        <v>0</v>
      </c>
      <c r="Q4396">
        <f t="shared" si="137"/>
        <v>0</v>
      </c>
      <c r="R4396" t="str">
        <f>IFERROR(VLOOKUP(P4396,Sheet1!$E$30:$F$35,2,FALSE),"")</f>
        <v/>
      </c>
    </row>
    <row r="4397" spans="1:18">
      <c r="A4397" t="s">
        <v>15</v>
      </c>
      <c r="B4397" t="s">
        <v>8150</v>
      </c>
      <c r="C4397" t="s">
        <v>8145</v>
      </c>
      <c r="D4397" t="s">
        <v>2621</v>
      </c>
      <c r="E4397" t="s">
        <v>2897</v>
      </c>
      <c r="F4397" t="s">
        <v>180</v>
      </c>
      <c r="G4397" t="s">
        <v>16</v>
      </c>
      <c r="H4397" t="s">
        <v>28</v>
      </c>
      <c r="I4397" t="s">
        <v>53</v>
      </c>
      <c r="J4397" t="s">
        <v>16</v>
      </c>
      <c r="K4397" t="s">
        <v>18</v>
      </c>
      <c r="L4397" t="s">
        <v>5596</v>
      </c>
      <c r="M4397" t="s">
        <v>16</v>
      </c>
      <c r="N4397" t="s">
        <v>16</v>
      </c>
      <c r="O4397" t="s">
        <v>16</v>
      </c>
      <c r="P4397">
        <f t="shared" si="138"/>
        <v>0</v>
      </c>
      <c r="Q4397">
        <f t="shared" si="137"/>
        <v>0</v>
      </c>
      <c r="R4397" t="str">
        <f>IFERROR(VLOOKUP(P4397,Sheet1!$E$30:$F$35,2,FALSE),"")</f>
        <v/>
      </c>
    </row>
    <row r="4398" spans="1:18">
      <c r="A4398" t="s">
        <v>15</v>
      </c>
      <c r="B4398" t="s">
        <v>8151</v>
      </c>
      <c r="C4398" t="s">
        <v>8145</v>
      </c>
      <c r="D4398" t="s">
        <v>7277</v>
      </c>
      <c r="E4398" t="s">
        <v>8152</v>
      </c>
      <c r="F4398" t="s">
        <v>445</v>
      </c>
      <c r="G4398" t="s">
        <v>16</v>
      </c>
      <c r="H4398" t="s">
        <v>28</v>
      </c>
      <c r="I4398" t="s">
        <v>53</v>
      </c>
      <c r="J4398" t="s">
        <v>16</v>
      </c>
      <c r="K4398" t="s">
        <v>18</v>
      </c>
      <c r="L4398" t="s">
        <v>5596</v>
      </c>
      <c r="M4398" t="s">
        <v>16</v>
      </c>
      <c r="N4398" t="s">
        <v>16</v>
      </c>
      <c r="O4398" t="s">
        <v>16</v>
      </c>
      <c r="P4398">
        <f t="shared" si="138"/>
        <v>0</v>
      </c>
      <c r="Q4398">
        <f t="shared" si="137"/>
        <v>0</v>
      </c>
      <c r="R4398" t="str">
        <f>IFERROR(VLOOKUP(P4398,Sheet1!$E$30:$F$35,2,FALSE),"")</f>
        <v/>
      </c>
    </row>
    <row r="4399" spans="1:18">
      <c r="A4399" t="s">
        <v>15</v>
      </c>
      <c r="B4399" t="s">
        <v>8153</v>
      </c>
      <c r="C4399" t="s">
        <v>8154</v>
      </c>
      <c r="D4399" t="s">
        <v>7279</v>
      </c>
      <c r="E4399" t="s">
        <v>8155</v>
      </c>
      <c r="F4399" t="s">
        <v>448</v>
      </c>
      <c r="G4399" t="s">
        <v>16</v>
      </c>
      <c r="H4399" t="s">
        <v>28</v>
      </c>
      <c r="I4399" t="s">
        <v>53</v>
      </c>
      <c r="J4399" t="s">
        <v>16</v>
      </c>
      <c r="K4399" t="s">
        <v>18</v>
      </c>
      <c r="L4399" t="s">
        <v>5596</v>
      </c>
      <c r="M4399" t="s">
        <v>16</v>
      </c>
      <c r="N4399" t="s">
        <v>16</v>
      </c>
      <c r="O4399" t="s">
        <v>16</v>
      </c>
      <c r="P4399">
        <f t="shared" si="138"/>
        <v>3</v>
      </c>
      <c r="Q4399">
        <f t="shared" si="137"/>
        <v>0</v>
      </c>
      <c r="R4399" t="str">
        <f>IFERROR(VLOOKUP(P4399,Sheet1!$E$30:$F$35,2,FALSE),"")</f>
        <v>rino</v>
      </c>
    </row>
    <row r="4400" spans="1:18">
      <c r="A4400" t="s">
        <v>15</v>
      </c>
      <c r="B4400" t="s">
        <v>8156</v>
      </c>
      <c r="C4400" t="s">
        <v>8154</v>
      </c>
      <c r="D4400" t="s">
        <v>1983</v>
      </c>
      <c r="E4400" t="s">
        <v>2237</v>
      </c>
      <c r="F4400" t="s">
        <v>100</v>
      </c>
      <c r="G4400" t="s">
        <v>16</v>
      </c>
      <c r="H4400" t="s">
        <v>28</v>
      </c>
      <c r="I4400" t="s">
        <v>53</v>
      </c>
      <c r="J4400" t="s">
        <v>16</v>
      </c>
      <c r="K4400" t="s">
        <v>18</v>
      </c>
      <c r="L4400" t="s">
        <v>5596</v>
      </c>
      <c r="M4400" t="s">
        <v>16</v>
      </c>
      <c r="N4400" t="s">
        <v>16</v>
      </c>
      <c r="O4400" t="s">
        <v>16</v>
      </c>
      <c r="P4400">
        <f t="shared" si="138"/>
        <v>0</v>
      </c>
      <c r="Q4400">
        <f t="shared" si="137"/>
        <v>0</v>
      </c>
      <c r="R4400" t="str">
        <f>IFERROR(VLOOKUP(P4400,Sheet1!$E$30:$F$35,2,FALSE),"")</f>
        <v/>
      </c>
    </row>
    <row r="4401" spans="1:18">
      <c r="A4401" t="s">
        <v>15</v>
      </c>
      <c r="B4401" t="s">
        <v>8157</v>
      </c>
      <c r="C4401" t="s">
        <v>8154</v>
      </c>
      <c r="D4401" t="s">
        <v>7282</v>
      </c>
      <c r="E4401" t="s">
        <v>8158</v>
      </c>
      <c r="F4401" t="s">
        <v>453</v>
      </c>
      <c r="G4401" t="s">
        <v>16</v>
      </c>
      <c r="H4401" t="s">
        <v>28</v>
      </c>
      <c r="I4401" t="s">
        <v>53</v>
      </c>
      <c r="J4401" t="s">
        <v>16</v>
      </c>
      <c r="K4401" t="s">
        <v>18</v>
      </c>
      <c r="L4401" t="s">
        <v>5596</v>
      </c>
      <c r="M4401" t="s">
        <v>16</v>
      </c>
      <c r="N4401" t="s">
        <v>16</v>
      </c>
      <c r="O4401" t="s">
        <v>16</v>
      </c>
      <c r="P4401">
        <f t="shared" si="138"/>
        <v>0</v>
      </c>
      <c r="Q4401">
        <f t="shared" si="137"/>
        <v>0</v>
      </c>
      <c r="R4401" t="str">
        <f>IFERROR(VLOOKUP(P4401,Sheet1!$E$30:$F$35,2,FALSE),"")</f>
        <v/>
      </c>
    </row>
    <row r="4402" spans="1:18">
      <c r="A4402" t="s">
        <v>15</v>
      </c>
      <c r="B4402" t="s">
        <v>8159</v>
      </c>
      <c r="C4402" t="s">
        <v>8154</v>
      </c>
      <c r="D4402" t="s">
        <v>7284</v>
      </c>
      <c r="E4402" t="s">
        <v>8160</v>
      </c>
      <c r="F4402" t="s">
        <v>456</v>
      </c>
      <c r="G4402" t="s">
        <v>16</v>
      </c>
      <c r="H4402" t="s">
        <v>28</v>
      </c>
      <c r="I4402" t="s">
        <v>53</v>
      </c>
      <c r="J4402" t="s">
        <v>16</v>
      </c>
      <c r="K4402" t="s">
        <v>18</v>
      </c>
      <c r="L4402" t="s">
        <v>5596</v>
      </c>
      <c r="M4402" t="s">
        <v>16</v>
      </c>
      <c r="N4402" t="s">
        <v>16</v>
      </c>
      <c r="O4402" t="s">
        <v>16</v>
      </c>
      <c r="P4402">
        <f t="shared" si="138"/>
        <v>0</v>
      </c>
      <c r="Q4402">
        <f t="shared" si="137"/>
        <v>0</v>
      </c>
      <c r="R4402" t="str">
        <f>IFERROR(VLOOKUP(P4402,Sheet1!$E$30:$F$35,2,FALSE),"")</f>
        <v/>
      </c>
    </row>
    <row r="4403" spans="1:18">
      <c r="A4403" t="s">
        <v>15</v>
      </c>
      <c r="B4403" t="s">
        <v>8161</v>
      </c>
      <c r="C4403" t="s">
        <v>8154</v>
      </c>
      <c r="D4403" t="s">
        <v>1989</v>
      </c>
      <c r="E4403" t="s">
        <v>2242</v>
      </c>
      <c r="F4403" t="s">
        <v>182</v>
      </c>
      <c r="G4403" t="s">
        <v>16</v>
      </c>
      <c r="H4403" t="s">
        <v>28</v>
      </c>
      <c r="I4403" t="s">
        <v>53</v>
      </c>
      <c r="J4403" t="s">
        <v>16</v>
      </c>
      <c r="K4403" t="s">
        <v>18</v>
      </c>
      <c r="L4403" t="s">
        <v>5596</v>
      </c>
      <c r="M4403" t="s">
        <v>16</v>
      </c>
      <c r="N4403" t="s">
        <v>16</v>
      </c>
      <c r="O4403" t="s">
        <v>16</v>
      </c>
      <c r="P4403">
        <f t="shared" si="138"/>
        <v>0</v>
      </c>
      <c r="Q4403">
        <f t="shared" si="137"/>
        <v>0</v>
      </c>
      <c r="R4403" t="str">
        <f>IFERROR(VLOOKUP(P4403,Sheet1!$E$30:$F$35,2,FALSE),"")</f>
        <v/>
      </c>
    </row>
    <row r="4404" spans="1:18">
      <c r="A4404" t="s">
        <v>15</v>
      </c>
      <c r="B4404" t="s">
        <v>7235</v>
      </c>
      <c r="C4404" t="s">
        <v>8154</v>
      </c>
      <c r="D4404" t="s">
        <v>7287</v>
      </c>
      <c r="E4404" t="s">
        <v>8162</v>
      </c>
      <c r="F4404" t="s">
        <v>460</v>
      </c>
      <c r="G4404" t="s">
        <v>16</v>
      </c>
      <c r="H4404" t="s">
        <v>28</v>
      </c>
      <c r="I4404" t="s">
        <v>53</v>
      </c>
      <c r="J4404" t="s">
        <v>16</v>
      </c>
      <c r="K4404" t="s">
        <v>18</v>
      </c>
      <c r="L4404" t="s">
        <v>5596</v>
      </c>
      <c r="M4404" t="s">
        <v>16</v>
      </c>
      <c r="N4404" t="s">
        <v>16</v>
      </c>
      <c r="O4404" t="s">
        <v>16</v>
      </c>
      <c r="P4404">
        <f t="shared" si="138"/>
        <v>0</v>
      </c>
      <c r="Q4404">
        <f t="shared" si="137"/>
        <v>0</v>
      </c>
      <c r="R4404" t="str">
        <f>IFERROR(VLOOKUP(P4404,Sheet1!$E$30:$F$35,2,FALSE),"")</f>
        <v/>
      </c>
    </row>
    <row r="4405" spans="1:18">
      <c r="A4405" t="s">
        <v>15</v>
      </c>
      <c r="B4405" t="s">
        <v>8163</v>
      </c>
      <c r="C4405" t="s">
        <v>8164</v>
      </c>
      <c r="D4405" t="s">
        <v>7289</v>
      </c>
      <c r="E4405" t="s">
        <v>8165</v>
      </c>
      <c r="F4405" t="s">
        <v>462</v>
      </c>
      <c r="G4405" t="s">
        <v>16</v>
      </c>
      <c r="H4405" t="s">
        <v>28</v>
      </c>
      <c r="I4405" t="s">
        <v>53</v>
      </c>
      <c r="J4405" t="s">
        <v>16</v>
      </c>
      <c r="K4405" t="s">
        <v>18</v>
      </c>
      <c r="L4405" t="s">
        <v>5596</v>
      </c>
      <c r="M4405" t="s">
        <v>16</v>
      </c>
      <c r="N4405" t="s">
        <v>16</v>
      </c>
      <c r="O4405" t="s">
        <v>16</v>
      </c>
      <c r="P4405">
        <f t="shared" si="138"/>
        <v>3</v>
      </c>
      <c r="Q4405">
        <f t="shared" si="137"/>
        <v>0</v>
      </c>
      <c r="R4405" t="str">
        <f>IFERROR(VLOOKUP(P4405,Sheet1!$E$30:$F$35,2,FALSE),"")</f>
        <v>rino</v>
      </c>
    </row>
    <row r="4406" spans="1:18">
      <c r="A4406" t="s">
        <v>15</v>
      </c>
      <c r="B4406" t="s">
        <v>8166</v>
      </c>
      <c r="C4406" t="s">
        <v>8164</v>
      </c>
      <c r="D4406" t="s">
        <v>1997</v>
      </c>
      <c r="E4406" t="s">
        <v>2245</v>
      </c>
      <c r="F4406" t="s">
        <v>185</v>
      </c>
      <c r="G4406" t="s">
        <v>16</v>
      </c>
      <c r="H4406" t="s">
        <v>28</v>
      </c>
      <c r="I4406" t="s">
        <v>53</v>
      </c>
      <c r="J4406" t="s">
        <v>16</v>
      </c>
      <c r="K4406" t="s">
        <v>18</v>
      </c>
      <c r="L4406" t="s">
        <v>5596</v>
      </c>
      <c r="M4406" t="s">
        <v>16</v>
      </c>
      <c r="N4406" t="s">
        <v>16</v>
      </c>
      <c r="O4406" t="s">
        <v>16</v>
      </c>
      <c r="P4406">
        <f t="shared" si="138"/>
        <v>0</v>
      </c>
      <c r="Q4406">
        <f t="shared" si="137"/>
        <v>0</v>
      </c>
      <c r="R4406" t="str">
        <f>IFERROR(VLOOKUP(P4406,Sheet1!$E$30:$F$35,2,FALSE),"")</f>
        <v/>
      </c>
    </row>
    <row r="4407" spans="1:18">
      <c r="A4407" t="s">
        <v>15</v>
      </c>
      <c r="B4407" t="s">
        <v>8167</v>
      </c>
      <c r="C4407" t="s">
        <v>8164</v>
      </c>
      <c r="D4407" t="s">
        <v>7293</v>
      </c>
      <c r="E4407" t="s">
        <v>8168</v>
      </c>
      <c r="F4407" t="s">
        <v>466</v>
      </c>
      <c r="G4407" t="s">
        <v>16</v>
      </c>
      <c r="H4407" t="s">
        <v>28</v>
      </c>
      <c r="I4407" t="s">
        <v>53</v>
      </c>
      <c r="J4407" t="s">
        <v>16</v>
      </c>
      <c r="K4407" t="s">
        <v>18</v>
      </c>
      <c r="L4407" t="s">
        <v>5596</v>
      </c>
      <c r="M4407" t="s">
        <v>16</v>
      </c>
      <c r="N4407" t="s">
        <v>16</v>
      </c>
      <c r="O4407" t="s">
        <v>16</v>
      </c>
      <c r="P4407">
        <f t="shared" si="138"/>
        <v>0</v>
      </c>
      <c r="Q4407">
        <f t="shared" si="137"/>
        <v>0</v>
      </c>
      <c r="R4407" t="str">
        <f>IFERROR(VLOOKUP(P4407,Sheet1!$E$30:$F$35,2,FALSE),"")</f>
        <v/>
      </c>
    </row>
    <row r="4408" spans="1:18">
      <c r="A4408" t="s">
        <v>15</v>
      </c>
      <c r="B4408" t="s">
        <v>8169</v>
      </c>
      <c r="C4408" t="s">
        <v>8164</v>
      </c>
      <c r="D4408" t="s">
        <v>7294</v>
      </c>
      <c r="E4408" t="s">
        <v>8170</v>
      </c>
      <c r="F4408" t="s">
        <v>468</v>
      </c>
      <c r="G4408" t="s">
        <v>16</v>
      </c>
      <c r="H4408" t="s">
        <v>28</v>
      </c>
      <c r="I4408" t="s">
        <v>53</v>
      </c>
      <c r="J4408" t="s">
        <v>16</v>
      </c>
      <c r="K4408" t="s">
        <v>18</v>
      </c>
      <c r="L4408" t="s">
        <v>5596</v>
      </c>
      <c r="M4408" t="s">
        <v>16</v>
      </c>
      <c r="N4408" t="s">
        <v>16</v>
      </c>
      <c r="O4408" t="s">
        <v>16</v>
      </c>
      <c r="P4408">
        <f t="shared" si="138"/>
        <v>0</v>
      </c>
      <c r="Q4408">
        <f t="shared" si="137"/>
        <v>0</v>
      </c>
      <c r="R4408" t="str">
        <f>IFERROR(VLOOKUP(P4408,Sheet1!$E$30:$F$35,2,FALSE),"")</f>
        <v/>
      </c>
    </row>
    <row r="4409" spans="1:18">
      <c r="A4409" t="s">
        <v>15</v>
      </c>
      <c r="B4409" t="s">
        <v>8171</v>
      </c>
      <c r="C4409" t="s">
        <v>8172</v>
      </c>
      <c r="D4409" t="s">
        <v>2005</v>
      </c>
      <c r="E4409" t="s">
        <v>2251</v>
      </c>
      <c r="F4409" t="s">
        <v>188</v>
      </c>
      <c r="G4409" t="s">
        <v>16</v>
      </c>
      <c r="H4409" t="s">
        <v>28</v>
      </c>
      <c r="I4409" t="s">
        <v>53</v>
      </c>
      <c r="J4409" t="s">
        <v>16</v>
      </c>
      <c r="K4409" t="s">
        <v>18</v>
      </c>
      <c r="L4409" t="s">
        <v>5596</v>
      </c>
      <c r="M4409" t="s">
        <v>16</v>
      </c>
      <c r="N4409" t="s">
        <v>16</v>
      </c>
      <c r="O4409" t="s">
        <v>16</v>
      </c>
      <c r="P4409">
        <f t="shared" si="138"/>
        <v>3</v>
      </c>
      <c r="Q4409">
        <f t="shared" si="137"/>
        <v>0</v>
      </c>
      <c r="R4409" t="str">
        <f>IFERROR(VLOOKUP(P4409,Sheet1!$E$30:$F$35,2,FALSE),"")</f>
        <v>rino</v>
      </c>
    </row>
    <row r="4410" spans="1:18">
      <c r="A4410" t="s">
        <v>15</v>
      </c>
      <c r="B4410" t="s">
        <v>8173</v>
      </c>
      <c r="C4410" t="s">
        <v>8172</v>
      </c>
      <c r="D4410" t="s">
        <v>7299</v>
      </c>
      <c r="E4410" t="s">
        <v>8174</v>
      </c>
      <c r="F4410" t="s">
        <v>190</v>
      </c>
      <c r="G4410" t="s">
        <v>16</v>
      </c>
      <c r="H4410" t="s">
        <v>28</v>
      </c>
      <c r="I4410" t="s">
        <v>53</v>
      </c>
      <c r="J4410" t="s">
        <v>16</v>
      </c>
      <c r="K4410" t="s">
        <v>18</v>
      </c>
      <c r="L4410" t="s">
        <v>5596</v>
      </c>
      <c r="M4410" t="s">
        <v>16</v>
      </c>
      <c r="N4410" t="s">
        <v>16</v>
      </c>
      <c r="O4410" t="s">
        <v>16</v>
      </c>
      <c r="P4410">
        <f t="shared" si="138"/>
        <v>0</v>
      </c>
      <c r="Q4410">
        <f t="shared" si="137"/>
        <v>0</v>
      </c>
      <c r="R4410" t="str">
        <f>IFERROR(VLOOKUP(P4410,Sheet1!$E$30:$F$35,2,FALSE),"")</f>
        <v/>
      </c>
    </row>
    <row r="4411" spans="1:18">
      <c r="A4411" t="s">
        <v>15</v>
      </c>
      <c r="B4411" t="s">
        <v>8175</v>
      </c>
      <c r="C4411" t="s">
        <v>8172</v>
      </c>
      <c r="D4411" t="s">
        <v>7301</v>
      </c>
      <c r="E4411" t="s">
        <v>8176</v>
      </c>
      <c r="F4411" t="s">
        <v>473</v>
      </c>
      <c r="G4411" t="s">
        <v>16</v>
      </c>
      <c r="H4411" t="s">
        <v>28</v>
      </c>
      <c r="I4411" t="s">
        <v>53</v>
      </c>
      <c r="J4411" t="s">
        <v>16</v>
      </c>
      <c r="K4411" t="s">
        <v>18</v>
      </c>
      <c r="L4411" t="s">
        <v>5596</v>
      </c>
      <c r="M4411" t="s">
        <v>16</v>
      </c>
      <c r="N4411" t="s">
        <v>16</v>
      </c>
      <c r="O4411" t="s">
        <v>16</v>
      </c>
      <c r="P4411">
        <f t="shared" si="138"/>
        <v>0</v>
      </c>
      <c r="Q4411">
        <f t="shared" si="137"/>
        <v>0</v>
      </c>
      <c r="R4411" t="str">
        <f>IFERROR(VLOOKUP(P4411,Sheet1!$E$30:$F$35,2,FALSE),"")</f>
        <v/>
      </c>
    </row>
    <row r="4412" spans="1:18">
      <c r="A4412" t="s">
        <v>15</v>
      </c>
      <c r="B4412" t="s">
        <v>8177</v>
      </c>
      <c r="C4412" t="s">
        <v>8172</v>
      </c>
      <c r="D4412" t="s">
        <v>2627</v>
      </c>
      <c r="E4412" t="s">
        <v>2254</v>
      </c>
      <c r="F4412" t="s">
        <v>192</v>
      </c>
      <c r="G4412" t="s">
        <v>16</v>
      </c>
      <c r="H4412" t="s">
        <v>28</v>
      </c>
      <c r="I4412" t="s">
        <v>53</v>
      </c>
      <c r="J4412" t="s">
        <v>16</v>
      </c>
      <c r="K4412" t="s">
        <v>18</v>
      </c>
      <c r="L4412" t="s">
        <v>5596</v>
      </c>
      <c r="M4412" t="s">
        <v>16</v>
      </c>
      <c r="N4412" t="s">
        <v>16</v>
      </c>
      <c r="O4412" t="s">
        <v>16</v>
      </c>
      <c r="P4412">
        <f t="shared" si="138"/>
        <v>0</v>
      </c>
      <c r="Q4412">
        <f t="shared" si="137"/>
        <v>0</v>
      </c>
      <c r="R4412" t="str">
        <f>IFERROR(VLOOKUP(P4412,Sheet1!$E$30:$F$35,2,FALSE),"")</f>
        <v/>
      </c>
    </row>
    <row r="4413" spans="1:18">
      <c r="A4413" t="s">
        <v>15</v>
      </c>
      <c r="B4413" t="s">
        <v>8178</v>
      </c>
      <c r="C4413" t="s">
        <v>8172</v>
      </c>
      <c r="D4413" t="s">
        <v>7305</v>
      </c>
      <c r="E4413" t="s">
        <v>8179</v>
      </c>
      <c r="F4413" t="s">
        <v>476</v>
      </c>
      <c r="G4413" t="s">
        <v>16</v>
      </c>
      <c r="H4413" t="s">
        <v>28</v>
      </c>
      <c r="I4413" t="s">
        <v>53</v>
      </c>
      <c r="J4413" t="s">
        <v>16</v>
      </c>
      <c r="K4413" t="s">
        <v>18</v>
      </c>
      <c r="L4413" t="s">
        <v>5596</v>
      </c>
      <c r="M4413" t="s">
        <v>16</v>
      </c>
      <c r="N4413" t="s">
        <v>16</v>
      </c>
      <c r="O4413" t="s">
        <v>16</v>
      </c>
      <c r="P4413">
        <f t="shared" si="138"/>
        <v>0</v>
      </c>
      <c r="Q4413">
        <f t="shared" si="137"/>
        <v>0</v>
      </c>
      <c r="R4413" t="str">
        <f>IFERROR(VLOOKUP(P4413,Sheet1!$E$30:$F$35,2,FALSE),"")</f>
        <v/>
      </c>
    </row>
    <row r="4414" spans="1:18">
      <c r="A4414" t="s">
        <v>15</v>
      </c>
      <c r="B4414" t="s">
        <v>8180</v>
      </c>
      <c r="C4414" t="s">
        <v>8181</v>
      </c>
      <c r="D4414" t="s">
        <v>7307</v>
      </c>
      <c r="E4414" t="s">
        <v>8182</v>
      </c>
      <c r="F4414" t="s">
        <v>102</v>
      </c>
      <c r="G4414" t="s">
        <v>16</v>
      </c>
      <c r="H4414" t="s">
        <v>28</v>
      </c>
      <c r="I4414" t="s">
        <v>53</v>
      </c>
      <c r="J4414" t="s">
        <v>16</v>
      </c>
      <c r="K4414" t="s">
        <v>18</v>
      </c>
      <c r="L4414" t="s">
        <v>5596</v>
      </c>
      <c r="M4414" t="s">
        <v>16</v>
      </c>
      <c r="N4414" t="s">
        <v>16</v>
      </c>
      <c r="O4414" t="s">
        <v>16</v>
      </c>
      <c r="P4414">
        <f t="shared" si="138"/>
        <v>8</v>
      </c>
      <c r="Q4414">
        <f t="shared" si="137"/>
        <v>1</v>
      </c>
      <c r="R4414" t="str">
        <f>IFERROR(VLOOKUP(P4414,Sheet1!$E$30:$F$35,2,FALSE),"")</f>
        <v>grape</v>
      </c>
    </row>
    <row r="4415" spans="1:18">
      <c r="A4415" t="s">
        <v>15</v>
      </c>
      <c r="B4415" t="s">
        <v>8183</v>
      </c>
      <c r="C4415" t="s">
        <v>8181</v>
      </c>
      <c r="D4415" t="s">
        <v>2629</v>
      </c>
      <c r="E4415" t="s">
        <v>2905</v>
      </c>
      <c r="F4415" t="s">
        <v>478</v>
      </c>
      <c r="G4415" t="s">
        <v>16</v>
      </c>
      <c r="H4415" t="s">
        <v>28</v>
      </c>
      <c r="I4415" t="s">
        <v>53</v>
      </c>
      <c r="J4415" t="s">
        <v>16</v>
      </c>
      <c r="K4415" t="s">
        <v>18</v>
      </c>
      <c r="L4415" t="s">
        <v>5596</v>
      </c>
      <c r="M4415" t="s">
        <v>16</v>
      </c>
      <c r="N4415" t="s">
        <v>16</v>
      </c>
      <c r="O4415" t="s">
        <v>16</v>
      </c>
      <c r="P4415">
        <f t="shared" si="138"/>
        <v>0</v>
      </c>
      <c r="Q4415">
        <f t="shared" si="137"/>
        <v>0</v>
      </c>
      <c r="R4415" t="str">
        <f>IFERROR(VLOOKUP(P4415,Sheet1!$E$30:$F$35,2,FALSE),"")</f>
        <v/>
      </c>
    </row>
    <row r="4416" spans="1:18">
      <c r="A4416" t="s">
        <v>15</v>
      </c>
      <c r="B4416" t="s">
        <v>8184</v>
      </c>
      <c r="C4416" t="s">
        <v>8185</v>
      </c>
      <c r="D4416" t="s">
        <v>7310</v>
      </c>
      <c r="E4416" t="s">
        <v>8186</v>
      </c>
      <c r="F4416" t="s">
        <v>196</v>
      </c>
      <c r="G4416" t="s">
        <v>16</v>
      </c>
      <c r="H4416" t="s">
        <v>28</v>
      </c>
      <c r="I4416" t="s">
        <v>53</v>
      </c>
      <c r="J4416" t="s">
        <v>16</v>
      </c>
      <c r="K4416" t="s">
        <v>18</v>
      </c>
      <c r="L4416" t="s">
        <v>5596</v>
      </c>
      <c r="M4416" t="s">
        <v>16</v>
      </c>
      <c r="N4416" t="s">
        <v>16</v>
      </c>
      <c r="O4416" t="s">
        <v>16</v>
      </c>
      <c r="P4416">
        <f t="shared" si="138"/>
        <v>8</v>
      </c>
      <c r="Q4416">
        <f t="shared" si="137"/>
        <v>1</v>
      </c>
      <c r="R4416" t="str">
        <f>IFERROR(VLOOKUP(P4416,Sheet1!$E$30:$F$35,2,FALSE),"")</f>
        <v>grape</v>
      </c>
    </row>
    <row r="4417" spans="1:18">
      <c r="A4417" t="s">
        <v>15</v>
      </c>
      <c r="B4417" t="s">
        <v>8187</v>
      </c>
      <c r="C4417" t="s">
        <v>8188</v>
      </c>
      <c r="D4417" t="s">
        <v>2009</v>
      </c>
      <c r="E4417" t="s">
        <v>8189</v>
      </c>
      <c r="F4417" t="s">
        <v>482</v>
      </c>
      <c r="G4417" t="s">
        <v>16</v>
      </c>
      <c r="H4417" t="s">
        <v>28</v>
      </c>
      <c r="I4417" t="s">
        <v>53</v>
      </c>
      <c r="J4417" t="s">
        <v>16</v>
      </c>
      <c r="K4417" t="s">
        <v>18</v>
      </c>
      <c r="L4417" t="s">
        <v>5596</v>
      </c>
      <c r="M4417" t="s">
        <v>16</v>
      </c>
      <c r="N4417" t="s">
        <v>16</v>
      </c>
      <c r="O4417" t="s">
        <v>16</v>
      </c>
      <c r="P4417">
        <f t="shared" si="138"/>
        <v>8</v>
      </c>
      <c r="Q4417">
        <f t="shared" si="137"/>
        <v>1</v>
      </c>
      <c r="R4417" t="str">
        <f>IFERROR(VLOOKUP(P4417,Sheet1!$E$30:$F$35,2,FALSE),"")</f>
        <v>grape</v>
      </c>
    </row>
    <row r="4418" spans="1:18">
      <c r="A4418" t="s">
        <v>15</v>
      </c>
      <c r="B4418" t="s">
        <v>7243</v>
      </c>
      <c r="C4418" t="s">
        <v>8190</v>
      </c>
      <c r="D4418" t="s">
        <v>2632</v>
      </c>
      <c r="E4418" t="s">
        <v>2906</v>
      </c>
      <c r="F4418" t="s">
        <v>199</v>
      </c>
      <c r="G4418" t="s">
        <v>16</v>
      </c>
      <c r="H4418" t="s">
        <v>28</v>
      </c>
      <c r="I4418" t="s">
        <v>53</v>
      </c>
      <c r="J4418" t="s">
        <v>16</v>
      </c>
      <c r="K4418" t="s">
        <v>18</v>
      </c>
      <c r="L4418" t="s">
        <v>5596</v>
      </c>
      <c r="M4418" t="s">
        <v>16</v>
      </c>
      <c r="N4418" t="s">
        <v>16</v>
      </c>
      <c r="O4418" t="s">
        <v>16</v>
      </c>
      <c r="P4418">
        <f t="shared" si="138"/>
        <v>3</v>
      </c>
      <c r="Q4418">
        <f t="shared" si="137"/>
        <v>0</v>
      </c>
      <c r="R4418" t="str">
        <f>IFERROR(VLOOKUP(P4418,Sheet1!$E$30:$F$35,2,FALSE),"")</f>
        <v>rino</v>
      </c>
    </row>
    <row r="4419" spans="1:18">
      <c r="A4419" t="s">
        <v>15</v>
      </c>
      <c r="B4419" t="s">
        <v>8191</v>
      </c>
      <c r="C4419" t="s">
        <v>8190</v>
      </c>
      <c r="D4419" t="s">
        <v>7316</v>
      </c>
      <c r="E4419" t="s">
        <v>8192</v>
      </c>
      <c r="F4419" t="s">
        <v>486</v>
      </c>
      <c r="G4419" t="s">
        <v>16</v>
      </c>
      <c r="H4419" t="s">
        <v>28</v>
      </c>
      <c r="I4419" t="s">
        <v>53</v>
      </c>
      <c r="J4419" t="s">
        <v>16</v>
      </c>
      <c r="K4419" t="s">
        <v>18</v>
      </c>
      <c r="L4419" t="s">
        <v>5596</v>
      </c>
      <c r="M4419" t="s">
        <v>16</v>
      </c>
      <c r="N4419" t="s">
        <v>16</v>
      </c>
      <c r="O4419" t="s">
        <v>16</v>
      </c>
      <c r="P4419">
        <f t="shared" si="138"/>
        <v>0</v>
      </c>
      <c r="Q4419">
        <f t="shared" si="137"/>
        <v>0</v>
      </c>
      <c r="R4419" t="str">
        <f>IFERROR(VLOOKUP(P4419,Sheet1!$E$30:$F$35,2,FALSE),"")</f>
        <v/>
      </c>
    </row>
    <row r="4420" spans="1:18">
      <c r="A4420" t="s">
        <v>15</v>
      </c>
      <c r="B4420" t="s">
        <v>8193</v>
      </c>
      <c r="C4420" t="s">
        <v>8194</v>
      </c>
      <c r="D4420" t="s">
        <v>7319</v>
      </c>
      <c r="E4420" t="s">
        <v>2262</v>
      </c>
      <c r="F4420" t="s">
        <v>202</v>
      </c>
      <c r="G4420" t="s">
        <v>16</v>
      </c>
      <c r="H4420" t="s">
        <v>28</v>
      </c>
      <c r="I4420" t="s">
        <v>53</v>
      </c>
      <c r="J4420" t="s">
        <v>16</v>
      </c>
      <c r="K4420" t="s">
        <v>18</v>
      </c>
      <c r="L4420" t="s">
        <v>5596</v>
      </c>
      <c r="M4420" t="s">
        <v>16</v>
      </c>
      <c r="N4420" t="s">
        <v>16</v>
      </c>
      <c r="O4420" t="s">
        <v>16</v>
      </c>
      <c r="P4420">
        <f t="shared" si="138"/>
        <v>3</v>
      </c>
      <c r="Q4420">
        <f t="shared" ref="Q4420:Q4483" si="139">IF(P4420=8,1,0)</f>
        <v>0</v>
      </c>
      <c r="R4420" t="str">
        <f>IFERROR(VLOOKUP(P4420,Sheet1!$E$30:$F$35,2,FALSE),"")</f>
        <v>rino</v>
      </c>
    </row>
    <row r="4421" spans="1:18">
      <c r="A4421" t="s">
        <v>15</v>
      </c>
      <c r="B4421" t="s">
        <v>8195</v>
      </c>
      <c r="C4421" t="s">
        <v>8194</v>
      </c>
      <c r="D4421" t="s">
        <v>2634</v>
      </c>
      <c r="E4421" t="s">
        <v>2908</v>
      </c>
      <c r="F4421" t="s">
        <v>489</v>
      </c>
      <c r="G4421" t="s">
        <v>16</v>
      </c>
      <c r="H4421" t="s">
        <v>28</v>
      </c>
      <c r="I4421" t="s">
        <v>53</v>
      </c>
      <c r="J4421" t="s">
        <v>16</v>
      </c>
      <c r="K4421" t="s">
        <v>18</v>
      </c>
      <c r="L4421" t="s">
        <v>5596</v>
      </c>
      <c r="M4421" t="s">
        <v>16</v>
      </c>
      <c r="N4421" t="s">
        <v>16</v>
      </c>
      <c r="O4421" t="s">
        <v>16</v>
      </c>
      <c r="P4421">
        <f t="shared" ref="P4421:P4484" si="140">C4421-C4420</f>
        <v>0</v>
      </c>
      <c r="Q4421">
        <f t="shared" si="139"/>
        <v>0</v>
      </c>
      <c r="R4421" t="str">
        <f>IFERROR(VLOOKUP(P4421,Sheet1!$E$30:$F$35,2,FALSE),"")</f>
        <v/>
      </c>
    </row>
    <row r="4422" spans="1:18">
      <c r="A4422" t="s">
        <v>15</v>
      </c>
      <c r="B4422" t="s">
        <v>8196</v>
      </c>
      <c r="C4422" t="s">
        <v>8194</v>
      </c>
      <c r="D4422" t="s">
        <v>7321</v>
      </c>
      <c r="E4422" t="s">
        <v>8197</v>
      </c>
      <c r="F4422" t="s">
        <v>204</v>
      </c>
      <c r="G4422" t="s">
        <v>16</v>
      </c>
      <c r="H4422" t="s">
        <v>28</v>
      </c>
      <c r="I4422" t="s">
        <v>53</v>
      </c>
      <c r="J4422" t="s">
        <v>16</v>
      </c>
      <c r="K4422" t="s">
        <v>18</v>
      </c>
      <c r="L4422" t="s">
        <v>5596</v>
      </c>
      <c r="M4422" t="s">
        <v>16</v>
      </c>
      <c r="N4422" t="s">
        <v>16</v>
      </c>
      <c r="O4422" t="s">
        <v>16</v>
      </c>
      <c r="P4422">
        <f t="shared" si="140"/>
        <v>0</v>
      </c>
      <c r="Q4422">
        <f t="shared" si="139"/>
        <v>0</v>
      </c>
      <c r="R4422" t="str">
        <f>IFERROR(VLOOKUP(P4422,Sheet1!$E$30:$F$35,2,FALSE),"")</f>
        <v/>
      </c>
    </row>
    <row r="4423" spans="1:18">
      <c r="A4423" t="s">
        <v>15</v>
      </c>
      <c r="B4423" t="s">
        <v>8198</v>
      </c>
      <c r="C4423" t="s">
        <v>8194</v>
      </c>
      <c r="D4423" t="s">
        <v>7323</v>
      </c>
      <c r="E4423" t="s">
        <v>8199</v>
      </c>
      <c r="F4423" t="s">
        <v>493</v>
      </c>
      <c r="G4423" t="s">
        <v>16</v>
      </c>
      <c r="H4423" t="s">
        <v>28</v>
      </c>
      <c r="I4423" t="s">
        <v>53</v>
      </c>
      <c r="J4423" t="s">
        <v>16</v>
      </c>
      <c r="K4423" t="s">
        <v>18</v>
      </c>
      <c r="L4423" t="s">
        <v>5596</v>
      </c>
      <c r="M4423" t="s">
        <v>16</v>
      </c>
      <c r="N4423" t="s">
        <v>16</v>
      </c>
      <c r="O4423" t="s">
        <v>16</v>
      </c>
      <c r="P4423">
        <f t="shared" si="140"/>
        <v>0</v>
      </c>
      <c r="Q4423">
        <f t="shared" si="139"/>
        <v>0</v>
      </c>
      <c r="R4423" t="str">
        <f>IFERROR(VLOOKUP(P4423,Sheet1!$E$30:$F$35,2,FALSE),"")</f>
        <v/>
      </c>
    </row>
    <row r="4424" spans="1:18">
      <c r="A4424" t="s">
        <v>15</v>
      </c>
      <c r="B4424" t="s">
        <v>8200</v>
      </c>
      <c r="C4424" t="s">
        <v>8194</v>
      </c>
      <c r="D4424" t="s">
        <v>2637</v>
      </c>
      <c r="E4424" t="s">
        <v>2910</v>
      </c>
      <c r="F4424" t="s">
        <v>207</v>
      </c>
      <c r="G4424" t="s">
        <v>16</v>
      </c>
      <c r="H4424" t="s">
        <v>28</v>
      </c>
      <c r="I4424" t="s">
        <v>53</v>
      </c>
      <c r="J4424" t="s">
        <v>16</v>
      </c>
      <c r="K4424" t="s">
        <v>18</v>
      </c>
      <c r="L4424" t="s">
        <v>5596</v>
      </c>
      <c r="M4424" t="s">
        <v>16</v>
      </c>
      <c r="N4424" t="s">
        <v>16</v>
      </c>
      <c r="O4424" t="s">
        <v>16</v>
      </c>
      <c r="P4424">
        <f t="shared" si="140"/>
        <v>0</v>
      </c>
      <c r="Q4424">
        <f t="shared" si="139"/>
        <v>0</v>
      </c>
      <c r="R4424" t="str">
        <f>IFERROR(VLOOKUP(P4424,Sheet1!$E$30:$F$35,2,FALSE),"")</f>
        <v/>
      </c>
    </row>
    <row r="4425" spans="1:18">
      <c r="A4425" t="s">
        <v>15</v>
      </c>
      <c r="B4425" t="s">
        <v>8201</v>
      </c>
      <c r="C4425" t="s">
        <v>8194</v>
      </c>
      <c r="D4425" t="s">
        <v>2013</v>
      </c>
      <c r="E4425" t="s">
        <v>8202</v>
      </c>
      <c r="F4425" t="s">
        <v>496</v>
      </c>
      <c r="G4425" t="s">
        <v>16</v>
      </c>
      <c r="H4425" t="s">
        <v>28</v>
      </c>
      <c r="I4425" t="s">
        <v>53</v>
      </c>
      <c r="J4425" t="s">
        <v>16</v>
      </c>
      <c r="K4425" t="s">
        <v>18</v>
      </c>
      <c r="L4425" t="s">
        <v>5596</v>
      </c>
      <c r="M4425" t="s">
        <v>16</v>
      </c>
      <c r="N4425" t="s">
        <v>16</v>
      </c>
      <c r="O4425" t="s">
        <v>16</v>
      </c>
      <c r="P4425">
        <f t="shared" si="140"/>
        <v>0</v>
      </c>
      <c r="Q4425">
        <f t="shared" si="139"/>
        <v>0</v>
      </c>
      <c r="R4425" t="str">
        <f>IFERROR(VLOOKUP(P4425,Sheet1!$E$30:$F$35,2,FALSE),"")</f>
        <v/>
      </c>
    </row>
    <row r="4426" spans="1:18">
      <c r="A4426" t="s">
        <v>15</v>
      </c>
      <c r="B4426" t="s">
        <v>8203</v>
      </c>
      <c r="C4426" t="s">
        <v>8194</v>
      </c>
      <c r="D4426" t="s">
        <v>7328</v>
      </c>
      <c r="E4426" t="s">
        <v>8204</v>
      </c>
      <c r="F4426" t="s">
        <v>210</v>
      </c>
      <c r="G4426" t="s">
        <v>16</v>
      </c>
      <c r="H4426" t="s">
        <v>28</v>
      </c>
      <c r="I4426" t="s">
        <v>53</v>
      </c>
      <c r="J4426" t="s">
        <v>16</v>
      </c>
      <c r="K4426" t="s">
        <v>18</v>
      </c>
      <c r="L4426" t="s">
        <v>5596</v>
      </c>
      <c r="M4426" t="s">
        <v>16</v>
      </c>
      <c r="N4426" t="s">
        <v>16</v>
      </c>
      <c r="O4426" t="s">
        <v>16</v>
      </c>
      <c r="P4426">
        <f t="shared" si="140"/>
        <v>0</v>
      </c>
      <c r="Q4426">
        <f t="shared" si="139"/>
        <v>0</v>
      </c>
      <c r="R4426" t="str">
        <f>IFERROR(VLOOKUP(P4426,Sheet1!$E$30:$F$35,2,FALSE),"")</f>
        <v/>
      </c>
    </row>
    <row r="4427" spans="1:18">
      <c r="A4427" t="s">
        <v>15</v>
      </c>
      <c r="B4427" t="s">
        <v>8205</v>
      </c>
      <c r="C4427" t="s">
        <v>8194</v>
      </c>
      <c r="D4427" t="s">
        <v>2639</v>
      </c>
      <c r="E4427" t="s">
        <v>2912</v>
      </c>
      <c r="F4427" t="s">
        <v>499</v>
      </c>
      <c r="G4427" t="s">
        <v>16</v>
      </c>
      <c r="H4427" t="s">
        <v>28</v>
      </c>
      <c r="I4427" t="s">
        <v>53</v>
      </c>
      <c r="J4427" t="s">
        <v>16</v>
      </c>
      <c r="K4427" t="s">
        <v>18</v>
      </c>
      <c r="L4427" t="s">
        <v>5596</v>
      </c>
      <c r="M4427" t="s">
        <v>16</v>
      </c>
      <c r="N4427" t="s">
        <v>16</v>
      </c>
      <c r="O4427" t="s">
        <v>16</v>
      </c>
      <c r="P4427">
        <f t="shared" si="140"/>
        <v>0</v>
      </c>
      <c r="Q4427">
        <f t="shared" si="139"/>
        <v>0</v>
      </c>
      <c r="R4427" t="str">
        <f>IFERROR(VLOOKUP(P4427,Sheet1!$E$30:$F$35,2,FALSE),"")</f>
        <v/>
      </c>
    </row>
    <row r="4428" spans="1:18">
      <c r="A4428" t="s">
        <v>15</v>
      </c>
      <c r="B4428" t="s">
        <v>8206</v>
      </c>
      <c r="C4428" t="s">
        <v>8194</v>
      </c>
      <c r="D4428" t="s">
        <v>7332</v>
      </c>
      <c r="E4428" t="s">
        <v>2266</v>
      </c>
      <c r="F4428" t="s">
        <v>105</v>
      </c>
      <c r="G4428" t="s">
        <v>16</v>
      </c>
      <c r="H4428" t="s">
        <v>28</v>
      </c>
      <c r="I4428" t="s">
        <v>53</v>
      </c>
      <c r="J4428" t="s">
        <v>16</v>
      </c>
      <c r="K4428" t="s">
        <v>18</v>
      </c>
      <c r="L4428" t="s">
        <v>5596</v>
      </c>
      <c r="M4428" t="s">
        <v>16</v>
      </c>
      <c r="N4428" t="s">
        <v>16</v>
      </c>
      <c r="O4428" t="s">
        <v>16</v>
      </c>
      <c r="P4428">
        <f t="shared" si="140"/>
        <v>0</v>
      </c>
      <c r="Q4428">
        <f t="shared" si="139"/>
        <v>0</v>
      </c>
      <c r="R4428" t="str">
        <f>IFERROR(VLOOKUP(P4428,Sheet1!$E$30:$F$35,2,FALSE),"")</f>
        <v/>
      </c>
    </row>
    <row r="4429" spans="1:18">
      <c r="A4429" t="s">
        <v>15</v>
      </c>
      <c r="B4429" t="s">
        <v>8207</v>
      </c>
      <c r="C4429" t="s">
        <v>8208</v>
      </c>
      <c r="D4429" t="s">
        <v>7334</v>
      </c>
      <c r="E4429" t="s">
        <v>8209</v>
      </c>
      <c r="F4429" t="s">
        <v>502</v>
      </c>
      <c r="G4429" t="s">
        <v>16</v>
      </c>
      <c r="H4429" t="s">
        <v>28</v>
      </c>
      <c r="I4429" t="s">
        <v>53</v>
      </c>
      <c r="J4429" t="s">
        <v>16</v>
      </c>
      <c r="K4429" t="s">
        <v>18</v>
      </c>
      <c r="L4429" t="s">
        <v>5596</v>
      </c>
      <c r="M4429" t="s">
        <v>16</v>
      </c>
      <c r="N4429" t="s">
        <v>16</v>
      </c>
      <c r="O4429" t="s">
        <v>16</v>
      </c>
      <c r="P4429">
        <f t="shared" si="140"/>
        <v>8</v>
      </c>
      <c r="Q4429">
        <f t="shared" si="139"/>
        <v>1</v>
      </c>
      <c r="R4429" t="str">
        <f>IFERROR(VLOOKUP(P4429,Sheet1!$E$30:$F$35,2,FALSE),"")</f>
        <v>grape</v>
      </c>
    </row>
    <row r="4430" spans="1:18">
      <c r="A4430" t="s">
        <v>15</v>
      </c>
      <c r="B4430" t="s">
        <v>8210</v>
      </c>
      <c r="C4430" t="s">
        <v>8208</v>
      </c>
      <c r="D4430" t="s">
        <v>2640</v>
      </c>
      <c r="E4430" t="s">
        <v>2271</v>
      </c>
      <c r="F4430" t="s">
        <v>213</v>
      </c>
      <c r="G4430" t="s">
        <v>16</v>
      </c>
      <c r="H4430" t="s">
        <v>28</v>
      </c>
      <c r="I4430" t="s">
        <v>53</v>
      </c>
      <c r="J4430" t="s">
        <v>16</v>
      </c>
      <c r="K4430" t="s">
        <v>18</v>
      </c>
      <c r="L4430" t="s">
        <v>5596</v>
      </c>
      <c r="M4430" t="s">
        <v>16</v>
      </c>
      <c r="N4430" t="s">
        <v>16</v>
      </c>
      <c r="O4430" t="s">
        <v>16</v>
      </c>
      <c r="P4430">
        <f t="shared" si="140"/>
        <v>0</v>
      </c>
      <c r="Q4430">
        <f t="shared" si="139"/>
        <v>0</v>
      </c>
      <c r="R4430" t="str">
        <f>IFERROR(VLOOKUP(P4430,Sheet1!$E$30:$F$35,2,FALSE),"")</f>
        <v/>
      </c>
    </row>
    <row r="4431" spans="1:18">
      <c r="A4431" t="s">
        <v>15</v>
      </c>
      <c r="B4431" t="s">
        <v>8211</v>
      </c>
      <c r="C4431" t="s">
        <v>8208</v>
      </c>
      <c r="D4431" t="s">
        <v>7338</v>
      </c>
      <c r="E4431" t="s">
        <v>8212</v>
      </c>
      <c r="F4431" t="s">
        <v>506</v>
      </c>
      <c r="G4431" t="s">
        <v>16</v>
      </c>
      <c r="H4431" t="s">
        <v>28</v>
      </c>
      <c r="I4431" t="s">
        <v>53</v>
      </c>
      <c r="J4431" t="s">
        <v>16</v>
      </c>
      <c r="K4431" t="s">
        <v>18</v>
      </c>
      <c r="L4431" t="s">
        <v>5596</v>
      </c>
      <c r="M4431" t="s">
        <v>16</v>
      </c>
      <c r="N4431" t="s">
        <v>16</v>
      </c>
      <c r="O4431" t="s">
        <v>16</v>
      </c>
      <c r="P4431">
        <f t="shared" si="140"/>
        <v>0</v>
      </c>
      <c r="Q4431">
        <f t="shared" si="139"/>
        <v>0</v>
      </c>
      <c r="R4431" t="str">
        <f>IFERROR(VLOOKUP(P4431,Sheet1!$E$30:$F$35,2,FALSE),"")</f>
        <v/>
      </c>
    </row>
    <row r="4432" spans="1:18">
      <c r="A4432" t="s">
        <v>15</v>
      </c>
      <c r="B4432" t="s">
        <v>7250</v>
      </c>
      <c r="C4432" t="s">
        <v>8208</v>
      </c>
      <c r="D4432" t="s">
        <v>7341</v>
      </c>
      <c r="E4432" t="s">
        <v>8213</v>
      </c>
      <c r="F4432" t="s">
        <v>216</v>
      </c>
      <c r="G4432" t="s">
        <v>16</v>
      </c>
      <c r="H4432" t="s">
        <v>28</v>
      </c>
      <c r="I4432" t="s">
        <v>53</v>
      </c>
      <c r="J4432" t="s">
        <v>16</v>
      </c>
      <c r="K4432" t="s">
        <v>18</v>
      </c>
      <c r="L4432" t="s">
        <v>5596</v>
      </c>
      <c r="M4432" t="s">
        <v>16</v>
      </c>
      <c r="N4432" t="s">
        <v>16</v>
      </c>
      <c r="O4432" t="s">
        <v>16</v>
      </c>
      <c r="P4432">
        <f t="shared" si="140"/>
        <v>0</v>
      </c>
      <c r="Q4432">
        <f t="shared" si="139"/>
        <v>0</v>
      </c>
      <c r="R4432" t="str">
        <f>IFERROR(VLOOKUP(P4432,Sheet1!$E$30:$F$35,2,FALSE),"")</f>
        <v/>
      </c>
    </row>
    <row r="4433" spans="1:18">
      <c r="A4433" t="s">
        <v>15</v>
      </c>
      <c r="B4433" t="s">
        <v>7252</v>
      </c>
      <c r="C4433" t="s">
        <v>8214</v>
      </c>
      <c r="D4433" t="s">
        <v>2020</v>
      </c>
      <c r="E4433" t="s">
        <v>2914</v>
      </c>
      <c r="F4433" t="s">
        <v>509</v>
      </c>
      <c r="G4433" t="s">
        <v>16</v>
      </c>
      <c r="H4433" t="s">
        <v>28</v>
      </c>
      <c r="I4433" t="s">
        <v>53</v>
      </c>
      <c r="J4433" t="s">
        <v>16</v>
      </c>
      <c r="K4433" t="s">
        <v>18</v>
      </c>
      <c r="L4433" t="s">
        <v>5596</v>
      </c>
      <c r="M4433" t="s">
        <v>16</v>
      </c>
      <c r="N4433" t="s">
        <v>16</v>
      </c>
      <c r="O4433" t="s">
        <v>16</v>
      </c>
      <c r="P4433">
        <f t="shared" si="140"/>
        <v>8</v>
      </c>
      <c r="Q4433">
        <f t="shared" si="139"/>
        <v>1</v>
      </c>
      <c r="R4433" t="str">
        <f>IFERROR(VLOOKUP(P4433,Sheet1!$E$30:$F$35,2,FALSE),"")</f>
        <v>grape</v>
      </c>
    </row>
    <row r="4434" spans="1:18">
      <c r="A4434" t="s">
        <v>15</v>
      </c>
      <c r="B4434" t="s">
        <v>7258</v>
      </c>
      <c r="C4434" t="s">
        <v>8214</v>
      </c>
      <c r="D4434" t="s">
        <v>7344</v>
      </c>
      <c r="E4434" t="s">
        <v>8215</v>
      </c>
      <c r="F4434" t="s">
        <v>218</v>
      </c>
      <c r="G4434" t="s">
        <v>16</v>
      </c>
      <c r="H4434" t="s">
        <v>28</v>
      </c>
      <c r="I4434" t="s">
        <v>53</v>
      </c>
      <c r="J4434" t="s">
        <v>16</v>
      </c>
      <c r="K4434" t="s">
        <v>18</v>
      </c>
      <c r="L4434" t="s">
        <v>5596</v>
      </c>
      <c r="M4434" t="s">
        <v>16</v>
      </c>
      <c r="N4434" t="s">
        <v>16</v>
      </c>
      <c r="O4434" t="s">
        <v>16</v>
      </c>
      <c r="P4434">
        <f t="shared" si="140"/>
        <v>0</v>
      </c>
      <c r="Q4434">
        <f t="shared" si="139"/>
        <v>0</v>
      </c>
      <c r="R4434" t="str">
        <f>IFERROR(VLOOKUP(P4434,Sheet1!$E$30:$F$35,2,FALSE),"")</f>
        <v/>
      </c>
    </row>
    <row r="4435" spans="1:18">
      <c r="A4435" t="s">
        <v>15</v>
      </c>
      <c r="B4435" t="s">
        <v>8216</v>
      </c>
      <c r="C4435" t="s">
        <v>8214</v>
      </c>
      <c r="D4435" t="s">
        <v>7347</v>
      </c>
      <c r="E4435" t="s">
        <v>8217</v>
      </c>
      <c r="F4435" t="s">
        <v>512</v>
      </c>
      <c r="G4435" t="s">
        <v>16</v>
      </c>
      <c r="H4435" t="s">
        <v>28</v>
      </c>
      <c r="I4435" t="s">
        <v>53</v>
      </c>
      <c r="J4435" t="s">
        <v>16</v>
      </c>
      <c r="K4435" t="s">
        <v>18</v>
      </c>
      <c r="L4435" t="s">
        <v>5596</v>
      </c>
      <c r="M4435" t="s">
        <v>16</v>
      </c>
      <c r="N4435" t="s">
        <v>16</v>
      </c>
      <c r="O4435" t="s">
        <v>16</v>
      </c>
      <c r="P4435">
        <f t="shared" si="140"/>
        <v>0</v>
      </c>
      <c r="Q4435">
        <f t="shared" si="139"/>
        <v>0</v>
      </c>
      <c r="R4435" t="str">
        <f>IFERROR(VLOOKUP(P4435,Sheet1!$E$30:$F$35,2,FALSE),"")</f>
        <v/>
      </c>
    </row>
    <row r="4436" spans="1:18">
      <c r="A4436" t="s">
        <v>15</v>
      </c>
      <c r="B4436" t="s">
        <v>8218</v>
      </c>
      <c r="C4436" t="s">
        <v>8219</v>
      </c>
      <c r="D4436" t="s">
        <v>2644</v>
      </c>
      <c r="E4436" t="s">
        <v>2916</v>
      </c>
      <c r="F4436" t="s">
        <v>221</v>
      </c>
      <c r="G4436" t="s">
        <v>16</v>
      </c>
      <c r="H4436" t="s">
        <v>28</v>
      </c>
      <c r="I4436" t="s">
        <v>53</v>
      </c>
      <c r="J4436" t="s">
        <v>16</v>
      </c>
      <c r="K4436" t="s">
        <v>18</v>
      </c>
      <c r="L4436" t="s">
        <v>5596</v>
      </c>
      <c r="M4436" t="s">
        <v>16</v>
      </c>
      <c r="N4436" t="s">
        <v>16</v>
      </c>
      <c r="O4436" t="s">
        <v>16</v>
      </c>
      <c r="P4436">
        <f t="shared" si="140"/>
        <v>8</v>
      </c>
      <c r="Q4436">
        <f t="shared" si="139"/>
        <v>1</v>
      </c>
      <c r="R4436" t="str">
        <f>IFERROR(VLOOKUP(P4436,Sheet1!$E$30:$F$35,2,FALSE),"")</f>
        <v>grape</v>
      </c>
    </row>
    <row r="4437" spans="1:18">
      <c r="A4437" t="s">
        <v>15</v>
      </c>
      <c r="B4437" t="s">
        <v>8220</v>
      </c>
      <c r="C4437" t="s">
        <v>8221</v>
      </c>
      <c r="D4437" t="s">
        <v>7350</v>
      </c>
      <c r="E4437" t="s">
        <v>8222</v>
      </c>
      <c r="F4437" t="s">
        <v>516</v>
      </c>
      <c r="G4437" t="s">
        <v>16</v>
      </c>
      <c r="H4437" t="s">
        <v>28</v>
      </c>
      <c r="I4437" t="s">
        <v>53</v>
      </c>
      <c r="J4437" t="s">
        <v>16</v>
      </c>
      <c r="K4437" t="s">
        <v>18</v>
      </c>
      <c r="L4437" t="s">
        <v>5596</v>
      </c>
      <c r="M4437" t="s">
        <v>16</v>
      </c>
      <c r="N4437" t="s">
        <v>16</v>
      </c>
      <c r="O4437" t="s">
        <v>16</v>
      </c>
      <c r="P4437">
        <f t="shared" si="140"/>
        <v>8</v>
      </c>
      <c r="Q4437">
        <f t="shared" si="139"/>
        <v>1</v>
      </c>
      <c r="R4437" t="str">
        <f>IFERROR(VLOOKUP(P4437,Sheet1!$E$30:$F$35,2,FALSE),"")</f>
        <v>grape</v>
      </c>
    </row>
    <row r="4438" spans="1:18">
      <c r="A4438" t="s">
        <v>15</v>
      </c>
      <c r="B4438" t="s">
        <v>8223</v>
      </c>
      <c r="C4438" t="s">
        <v>8221</v>
      </c>
      <c r="D4438" t="s">
        <v>7353</v>
      </c>
      <c r="E4438" t="s">
        <v>2282</v>
      </c>
      <c r="F4438" t="s">
        <v>223</v>
      </c>
      <c r="G4438" t="s">
        <v>16</v>
      </c>
      <c r="H4438" t="s">
        <v>28</v>
      </c>
      <c r="I4438" t="s">
        <v>53</v>
      </c>
      <c r="J4438" t="s">
        <v>16</v>
      </c>
      <c r="K4438" t="s">
        <v>18</v>
      </c>
      <c r="L4438" t="s">
        <v>5596</v>
      </c>
      <c r="M4438" t="s">
        <v>16</v>
      </c>
      <c r="N4438" t="s">
        <v>16</v>
      </c>
      <c r="O4438" t="s">
        <v>16</v>
      </c>
      <c r="P4438">
        <f t="shared" si="140"/>
        <v>0</v>
      </c>
      <c r="Q4438">
        <f t="shared" si="139"/>
        <v>0</v>
      </c>
      <c r="R4438" t="str">
        <f>IFERROR(VLOOKUP(P4438,Sheet1!$E$30:$F$35,2,FALSE),"")</f>
        <v/>
      </c>
    </row>
    <row r="4439" spans="1:18">
      <c r="A4439" t="s">
        <v>15</v>
      </c>
      <c r="B4439" t="s">
        <v>8224</v>
      </c>
      <c r="C4439" t="s">
        <v>8225</v>
      </c>
      <c r="D4439" t="s">
        <v>2646</v>
      </c>
      <c r="E4439" t="s">
        <v>2918</v>
      </c>
      <c r="F4439" t="s">
        <v>519</v>
      </c>
      <c r="G4439" t="s">
        <v>16</v>
      </c>
      <c r="H4439" t="s">
        <v>28</v>
      </c>
      <c r="I4439" t="s">
        <v>53</v>
      </c>
      <c r="J4439" t="s">
        <v>16</v>
      </c>
      <c r="K4439" t="s">
        <v>18</v>
      </c>
      <c r="L4439" t="s">
        <v>5596</v>
      </c>
      <c r="M4439" t="s">
        <v>16</v>
      </c>
      <c r="N4439" t="s">
        <v>16</v>
      </c>
      <c r="O4439" t="s">
        <v>16</v>
      </c>
      <c r="P4439">
        <f t="shared" si="140"/>
        <v>8</v>
      </c>
      <c r="Q4439">
        <f t="shared" si="139"/>
        <v>1</v>
      </c>
      <c r="R4439" t="str">
        <f>IFERROR(VLOOKUP(P4439,Sheet1!$E$30:$F$35,2,FALSE),"")</f>
        <v>grape</v>
      </c>
    </row>
    <row r="4440" spans="1:18">
      <c r="A4440" t="s">
        <v>15</v>
      </c>
      <c r="B4440" t="s">
        <v>8226</v>
      </c>
      <c r="C4440" t="s">
        <v>8227</v>
      </c>
      <c r="D4440" t="s">
        <v>7356</v>
      </c>
      <c r="E4440" t="s">
        <v>8228</v>
      </c>
      <c r="F4440" t="s">
        <v>226</v>
      </c>
      <c r="G4440" t="s">
        <v>16</v>
      </c>
      <c r="H4440" t="s">
        <v>28</v>
      </c>
      <c r="I4440" t="s">
        <v>53</v>
      </c>
      <c r="J4440" t="s">
        <v>16</v>
      </c>
      <c r="K4440" t="s">
        <v>18</v>
      </c>
      <c r="L4440" t="s">
        <v>5596</v>
      </c>
      <c r="M4440" t="s">
        <v>16</v>
      </c>
      <c r="N4440" t="s">
        <v>16</v>
      </c>
      <c r="O4440" t="s">
        <v>16</v>
      </c>
      <c r="P4440">
        <f t="shared" si="140"/>
        <v>3</v>
      </c>
      <c r="Q4440">
        <f t="shared" si="139"/>
        <v>0</v>
      </c>
      <c r="R4440" t="str">
        <f>IFERROR(VLOOKUP(P4440,Sheet1!$E$30:$F$35,2,FALSE),"")</f>
        <v>rino</v>
      </c>
    </row>
    <row r="4441" spans="1:18">
      <c r="A4441" t="s">
        <v>15</v>
      </c>
      <c r="B4441" t="s">
        <v>7296</v>
      </c>
      <c r="C4441" t="s">
        <v>8227</v>
      </c>
      <c r="D4441" t="s">
        <v>2023</v>
      </c>
      <c r="E4441" t="s">
        <v>2302</v>
      </c>
      <c r="F4441" t="s">
        <v>523</v>
      </c>
      <c r="G4441" t="s">
        <v>16</v>
      </c>
      <c r="H4441" t="s">
        <v>28</v>
      </c>
      <c r="I4441" t="s">
        <v>53</v>
      </c>
      <c r="J4441" t="s">
        <v>16</v>
      </c>
      <c r="K4441" t="s">
        <v>18</v>
      </c>
      <c r="L4441" t="s">
        <v>5596</v>
      </c>
      <c r="M4441" t="s">
        <v>16</v>
      </c>
      <c r="N4441" t="s">
        <v>16</v>
      </c>
      <c r="O4441" t="s">
        <v>16</v>
      </c>
      <c r="P4441">
        <f t="shared" si="140"/>
        <v>0</v>
      </c>
      <c r="Q4441">
        <f t="shared" si="139"/>
        <v>0</v>
      </c>
      <c r="R4441" t="str">
        <f>IFERROR(VLOOKUP(P4441,Sheet1!$E$30:$F$35,2,FALSE),"")</f>
        <v/>
      </c>
    </row>
    <row r="4442" spans="1:18">
      <c r="A4442" t="s">
        <v>15</v>
      </c>
      <c r="B4442" t="s">
        <v>7298</v>
      </c>
      <c r="C4442" t="s">
        <v>8227</v>
      </c>
      <c r="D4442" t="s">
        <v>2648</v>
      </c>
      <c r="E4442" t="s">
        <v>2919</v>
      </c>
      <c r="F4442" t="s">
        <v>107</v>
      </c>
      <c r="G4442" t="s">
        <v>16</v>
      </c>
      <c r="H4442" t="s">
        <v>28</v>
      </c>
      <c r="I4442" t="s">
        <v>53</v>
      </c>
      <c r="J4442" t="s">
        <v>16</v>
      </c>
      <c r="K4442" t="s">
        <v>18</v>
      </c>
      <c r="L4442" t="s">
        <v>5596</v>
      </c>
      <c r="M4442" t="s">
        <v>16</v>
      </c>
      <c r="N4442" t="s">
        <v>16</v>
      </c>
      <c r="O4442" t="s">
        <v>16</v>
      </c>
      <c r="P4442">
        <f t="shared" si="140"/>
        <v>0</v>
      </c>
      <c r="Q4442">
        <f t="shared" si="139"/>
        <v>0</v>
      </c>
      <c r="R4442" t="str">
        <f>IFERROR(VLOOKUP(P4442,Sheet1!$E$30:$F$35,2,FALSE),"")</f>
        <v/>
      </c>
    </row>
    <row r="4443" spans="1:18">
      <c r="A4443" t="s">
        <v>15</v>
      </c>
      <c r="B4443" t="s">
        <v>8229</v>
      </c>
      <c r="C4443" t="s">
        <v>8227</v>
      </c>
      <c r="D4443" t="s">
        <v>7361</v>
      </c>
      <c r="E4443" t="s">
        <v>8230</v>
      </c>
      <c r="F4443" t="s">
        <v>526</v>
      </c>
      <c r="G4443" t="s">
        <v>16</v>
      </c>
      <c r="H4443" t="s">
        <v>28</v>
      </c>
      <c r="I4443" t="s">
        <v>53</v>
      </c>
      <c r="J4443" t="s">
        <v>16</v>
      </c>
      <c r="K4443" t="s">
        <v>18</v>
      </c>
      <c r="L4443" t="s">
        <v>5596</v>
      </c>
      <c r="M4443" t="s">
        <v>16</v>
      </c>
      <c r="N4443" t="s">
        <v>16</v>
      </c>
      <c r="O4443" t="s">
        <v>16</v>
      </c>
      <c r="P4443">
        <f t="shared" si="140"/>
        <v>0</v>
      </c>
      <c r="Q4443">
        <f t="shared" si="139"/>
        <v>0</v>
      </c>
      <c r="R4443" t="str">
        <f>IFERROR(VLOOKUP(P4443,Sheet1!$E$30:$F$35,2,FALSE),"")</f>
        <v/>
      </c>
    </row>
    <row r="4444" spans="1:18">
      <c r="A4444" t="s">
        <v>15</v>
      </c>
      <c r="B4444" t="s">
        <v>8231</v>
      </c>
      <c r="C4444" t="s">
        <v>8227</v>
      </c>
      <c r="D4444" t="s">
        <v>7364</v>
      </c>
      <c r="E4444" t="s">
        <v>2307</v>
      </c>
      <c r="F4444" t="s">
        <v>230</v>
      </c>
      <c r="G4444" t="s">
        <v>16</v>
      </c>
      <c r="H4444" t="s">
        <v>28</v>
      </c>
      <c r="I4444" t="s">
        <v>53</v>
      </c>
      <c r="J4444" t="s">
        <v>16</v>
      </c>
      <c r="K4444" t="s">
        <v>18</v>
      </c>
      <c r="L4444" t="s">
        <v>5596</v>
      </c>
      <c r="M4444" t="s">
        <v>16</v>
      </c>
      <c r="N4444" t="s">
        <v>16</v>
      </c>
      <c r="O4444" t="s">
        <v>16</v>
      </c>
      <c r="P4444">
        <f t="shared" si="140"/>
        <v>0</v>
      </c>
      <c r="Q4444">
        <f t="shared" si="139"/>
        <v>0</v>
      </c>
      <c r="R4444" t="str">
        <f>IFERROR(VLOOKUP(P4444,Sheet1!$E$30:$F$35,2,FALSE),"")</f>
        <v/>
      </c>
    </row>
    <row r="4445" spans="1:18">
      <c r="A4445" t="s">
        <v>15</v>
      </c>
      <c r="B4445" t="s">
        <v>8232</v>
      </c>
      <c r="C4445" t="s">
        <v>8227</v>
      </c>
      <c r="D4445" t="s">
        <v>2650</v>
      </c>
      <c r="E4445" t="s">
        <v>2922</v>
      </c>
      <c r="F4445" t="s">
        <v>531</v>
      </c>
      <c r="G4445" t="s">
        <v>16</v>
      </c>
      <c r="H4445" t="s">
        <v>28</v>
      </c>
      <c r="I4445" t="s">
        <v>53</v>
      </c>
      <c r="J4445" t="s">
        <v>16</v>
      </c>
      <c r="K4445" t="s">
        <v>18</v>
      </c>
      <c r="L4445" t="s">
        <v>5596</v>
      </c>
      <c r="M4445" t="s">
        <v>16</v>
      </c>
      <c r="N4445" t="s">
        <v>16</v>
      </c>
      <c r="O4445" t="s">
        <v>16</v>
      </c>
      <c r="P4445">
        <f t="shared" si="140"/>
        <v>0</v>
      </c>
      <c r="Q4445">
        <f t="shared" si="139"/>
        <v>0</v>
      </c>
      <c r="R4445" t="str">
        <f>IFERROR(VLOOKUP(P4445,Sheet1!$E$30:$F$35,2,FALSE),"")</f>
        <v/>
      </c>
    </row>
    <row r="4446" spans="1:18">
      <c r="A4446" t="s">
        <v>15</v>
      </c>
      <c r="B4446" t="s">
        <v>8233</v>
      </c>
      <c r="C4446" t="s">
        <v>8227</v>
      </c>
      <c r="D4446" t="s">
        <v>7369</v>
      </c>
      <c r="E4446" t="s">
        <v>8234</v>
      </c>
      <c r="F4446" t="s">
        <v>232</v>
      </c>
      <c r="G4446" t="s">
        <v>16</v>
      </c>
      <c r="H4446" t="s">
        <v>28</v>
      </c>
      <c r="I4446" t="s">
        <v>53</v>
      </c>
      <c r="J4446" t="s">
        <v>16</v>
      </c>
      <c r="K4446" t="s">
        <v>18</v>
      </c>
      <c r="L4446" t="s">
        <v>5596</v>
      </c>
      <c r="M4446" t="s">
        <v>16</v>
      </c>
      <c r="N4446" t="s">
        <v>16</v>
      </c>
      <c r="O4446" t="s">
        <v>16</v>
      </c>
      <c r="P4446">
        <f t="shared" si="140"/>
        <v>0</v>
      </c>
      <c r="Q4446">
        <f t="shared" si="139"/>
        <v>0</v>
      </c>
      <c r="R4446" t="str">
        <f>IFERROR(VLOOKUP(P4446,Sheet1!$E$30:$F$35,2,FALSE),"")</f>
        <v/>
      </c>
    </row>
    <row r="4447" spans="1:18">
      <c r="A4447" t="s">
        <v>15</v>
      </c>
      <c r="B4447" t="s">
        <v>8235</v>
      </c>
      <c r="C4447" t="s">
        <v>8227</v>
      </c>
      <c r="D4447" t="s">
        <v>7371</v>
      </c>
      <c r="E4447" t="s">
        <v>8236</v>
      </c>
      <c r="F4447" t="s">
        <v>534</v>
      </c>
      <c r="G4447" t="s">
        <v>16</v>
      </c>
      <c r="H4447" t="s">
        <v>28</v>
      </c>
      <c r="I4447" t="s">
        <v>53</v>
      </c>
      <c r="J4447" t="s">
        <v>16</v>
      </c>
      <c r="K4447" t="s">
        <v>18</v>
      </c>
      <c r="L4447" t="s">
        <v>5596</v>
      </c>
      <c r="M4447" t="s">
        <v>16</v>
      </c>
      <c r="N4447" t="s">
        <v>16</v>
      </c>
      <c r="O4447" t="s">
        <v>16</v>
      </c>
      <c r="P4447">
        <f t="shared" si="140"/>
        <v>0</v>
      </c>
      <c r="Q4447">
        <f t="shared" si="139"/>
        <v>0</v>
      </c>
      <c r="R4447" t="str">
        <f>IFERROR(VLOOKUP(P4447,Sheet1!$E$30:$F$35,2,FALSE),"")</f>
        <v/>
      </c>
    </row>
    <row r="4448" spans="1:18">
      <c r="A4448" t="s">
        <v>15</v>
      </c>
      <c r="B4448" t="s">
        <v>8237</v>
      </c>
      <c r="C4448" t="s">
        <v>8227</v>
      </c>
      <c r="D4448" t="s">
        <v>2651</v>
      </c>
      <c r="E4448" t="s">
        <v>2924</v>
      </c>
      <c r="F4448" t="s">
        <v>235</v>
      </c>
      <c r="G4448" t="s">
        <v>16</v>
      </c>
      <c r="H4448" t="s">
        <v>28</v>
      </c>
      <c r="I4448" t="s">
        <v>53</v>
      </c>
      <c r="J4448" t="s">
        <v>16</v>
      </c>
      <c r="K4448" t="s">
        <v>18</v>
      </c>
      <c r="L4448" t="s">
        <v>5596</v>
      </c>
      <c r="M4448" t="s">
        <v>16</v>
      </c>
      <c r="N4448" t="s">
        <v>16</v>
      </c>
      <c r="O4448" t="s">
        <v>16</v>
      </c>
      <c r="P4448">
        <f t="shared" si="140"/>
        <v>0</v>
      </c>
      <c r="Q4448">
        <f t="shared" si="139"/>
        <v>0</v>
      </c>
      <c r="R4448" t="str">
        <f>IFERROR(VLOOKUP(P4448,Sheet1!$E$30:$F$35,2,FALSE),"")</f>
        <v/>
      </c>
    </row>
    <row r="4449" spans="1:18">
      <c r="A4449" t="s">
        <v>15</v>
      </c>
      <c r="B4449" t="s">
        <v>7318</v>
      </c>
      <c r="C4449" t="s">
        <v>8227</v>
      </c>
      <c r="D4449" t="s">
        <v>2026</v>
      </c>
      <c r="E4449" t="s">
        <v>8238</v>
      </c>
      <c r="F4449" t="s">
        <v>537</v>
      </c>
      <c r="G4449" t="s">
        <v>16</v>
      </c>
      <c r="H4449" t="s">
        <v>28</v>
      </c>
      <c r="I4449" t="s">
        <v>53</v>
      </c>
      <c r="J4449" t="s">
        <v>16</v>
      </c>
      <c r="K4449" t="s">
        <v>18</v>
      </c>
      <c r="L4449" t="s">
        <v>5596</v>
      </c>
      <c r="M4449" t="s">
        <v>16</v>
      </c>
      <c r="N4449" t="s">
        <v>16</v>
      </c>
      <c r="O4449" t="s">
        <v>16</v>
      </c>
      <c r="P4449">
        <f t="shared" si="140"/>
        <v>0</v>
      </c>
      <c r="Q4449">
        <f t="shared" si="139"/>
        <v>0</v>
      </c>
      <c r="R4449" t="str">
        <f>IFERROR(VLOOKUP(P4449,Sheet1!$E$30:$F$35,2,FALSE),"")</f>
        <v/>
      </c>
    </row>
    <row r="4450" spans="1:18">
      <c r="A4450" t="s">
        <v>15</v>
      </c>
      <c r="B4450" t="s">
        <v>8239</v>
      </c>
      <c r="C4450" t="s">
        <v>8227</v>
      </c>
      <c r="D4450" t="s">
        <v>7376</v>
      </c>
      <c r="E4450" t="s">
        <v>8240</v>
      </c>
      <c r="F4450" t="s">
        <v>110</v>
      </c>
      <c r="G4450" t="s">
        <v>16</v>
      </c>
      <c r="H4450" t="s">
        <v>28</v>
      </c>
      <c r="I4450" t="s">
        <v>53</v>
      </c>
      <c r="J4450" t="s">
        <v>16</v>
      </c>
      <c r="K4450" t="s">
        <v>18</v>
      </c>
      <c r="L4450" t="s">
        <v>5596</v>
      </c>
      <c r="M4450" t="s">
        <v>16</v>
      </c>
      <c r="N4450" t="s">
        <v>16</v>
      </c>
      <c r="O4450" t="s">
        <v>16</v>
      </c>
      <c r="P4450">
        <f t="shared" si="140"/>
        <v>0</v>
      </c>
      <c r="Q4450">
        <f t="shared" si="139"/>
        <v>0</v>
      </c>
      <c r="R4450" t="str">
        <f>IFERROR(VLOOKUP(P4450,Sheet1!$E$30:$F$35,2,FALSE),"")</f>
        <v/>
      </c>
    </row>
    <row r="4451" spans="1:18">
      <c r="A4451" t="s">
        <v>15</v>
      </c>
      <c r="B4451" t="s">
        <v>8241</v>
      </c>
      <c r="C4451" t="s">
        <v>8242</v>
      </c>
      <c r="D4451" t="s">
        <v>2653</v>
      </c>
      <c r="E4451" t="s">
        <v>2926</v>
      </c>
      <c r="F4451" t="s">
        <v>540</v>
      </c>
      <c r="G4451" t="s">
        <v>16</v>
      </c>
      <c r="H4451" t="s">
        <v>28</v>
      </c>
      <c r="I4451" t="s">
        <v>53</v>
      </c>
      <c r="J4451" t="s">
        <v>16</v>
      </c>
      <c r="K4451" t="s">
        <v>18</v>
      </c>
      <c r="L4451" t="s">
        <v>5596</v>
      </c>
      <c r="M4451" t="s">
        <v>16</v>
      </c>
      <c r="N4451" t="s">
        <v>16</v>
      </c>
      <c r="O4451" t="s">
        <v>16</v>
      </c>
      <c r="P4451">
        <f t="shared" si="140"/>
        <v>8</v>
      </c>
      <c r="Q4451">
        <f t="shared" si="139"/>
        <v>1</v>
      </c>
      <c r="R4451" t="str">
        <f>IFERROR(VLOOKUP(P4451,Sheet1!$E$30:$F$35,2,FALSE),"")</f>
        <v>grape</v>
      </c>
    </row>
    <row r="4452" spans="1:18">
      <c r="A4452" t="s">
        <v>15</v>
      </c>
      <c r="B4452" t="s">
        <v>8243</v>
      </c>
      <c r="C4452" t="s">
        <v>8242</v>
      </c>
      <c r="D4452" t="s">
        <v>2034</v>
      </c>
      <c r="E4452" t="s">
        <v>2310</v>
      </c>
      <c r="F4452" t="s">
        <v>239</v>
      </c>
      <c r="G4452" t="s">
        <v>16</v>
      </c>
      <c r="H4452" t="s">
        <v>28</v>
      </c>
      <c r="I4452" t="s">
        <v>53</v>
      </c>
      <c r="J4452" t="s">
        <v>16</v>
      </c>
      <c r="K4452" t="s">
        <v>18</v>
      </c>
      <c r="L4452" t="s">
        <v>5596</v>
      </c>
      <c r="M4452" t="s">
        <v>16</v>
      </c>
      <c r="N4452" t="s">
        <v>16</v>
      </c>
      <c r="O4452" t="s">
        <v>16</v>
      </c>
      <c r="P4452">
        <f t="shared" si="140"/>
        <v>0</v>
      </c>
      <c r="Q4452">
        <f t="shared" si="139"/>
        <v>0</v>
      </c>
      <c r="R4452" t="str">
        <f>IFERROR(VLOOKUP(P4452,Sheet1!$E$30:$F$35,2,FALSE),"")</f>
        <v/>
      </c>
    </row>
    <row r="4453" spans="1:18">
      <c r="A4453" t="s">
        <v>15</v>
      </c>
      <c r="B4453" t="s">
        <v>8244</v>
      </c>
      <c r="C4453" t="s">
        <v>8242</v>
      </c>
      <c r="D4453" t="s">
        <v>7382</v>
      </c>
      <c r="E4453" t="s">
        <v>8245</v>
      </c>
      <c r="F4453" t="s">
        <v>113</v>
      </c>
      <c r="G4453" t="s">
        <v>16</v>
      </c>
      <c r="H4453" t="s">
        <v>28</v>
      </c>
      <c r="I4453" t="s">
        <v>53</v>
      </c>
      <c r="J4453" t="s">
        <v>16</v>
      </c>
      <c r="K4453" t="s">
        <v>18</v>
      </c>
      <c r="L4453" t="s">
        <v>5596</v>
      </c>
      <c r="M4453" t="s">
        <v>16</v>
      </c>
      <c r="N4453" t="s">
        <v>16</v>
      </c>
      <c r="O4453" t="s">
        <v>16</v>
      </c>
      <c r="P4453">
        <f t="shared" si="140"/>
        <v>0</v>
      </c>
      <c r="Q4453">
        <f t="shared" si="139"/>
        <v>0</v>
      </c>
      <c r="R4453" t="str">
        <f>IFERROR(VLOOKUP(P4453,Sheet1!$E$30:$F$35,2,FALSE),"")</f>
        <v/>
      </c>
    </row>
    <row r="4454" spans="1:18">
      <c r="A4454" t="s">
        <v>15</v>
      </c>
      <c r="B4454" t="s">
        <v>8246</v>
      </c>
      <c r="C4454" t="s">
        <v>8242</v>
      </c>
      <c r="D4454" t="s">
        <v>2654</v>
      </c>
      <c r="E4454" t="s">
        <v>2928</v>
      </c>
      <c r="F4454" t="s">
        <v>543</v>
      </c>
      <c r="G4454" t="s">
        <v>16</v>
      </c>
      <c r="H4454" t="s">
        <v>28</v>
      </c>
      <c r="I4454" t="s">
        <v>53</v>
      </c>
      <c r="J4454" t="s">
        <v>16</v>
      </c>
      <c r="K4454" t="s">
        <v>18</v>
      </c>
      <c r="L4454" t="s">
        <v>5596</v>
      </c>
      <c r="M4454" t="s">
        <v>16</v>
      </c>
      <c r="N4454" t="s">
        <v>16</v>
      </c>
      <c r="O4454" t="s">
        <v>16</v>
      </c>
      <c r="P4454">
        <f t="shared" si="140"/>
        <v>0</v>
      </c>
      <c r="Q4454">
        <f t="shared" si="139"/>
        <v>0</v>
      </c>
      <c r="R4454" t="str">
        <f>IFERROR(VLOOKUP(P4454,Sheet1!$E$30:$F$35,2,FALSE),"")</f>
        <v/>
      </c>
    </row>
    <row r="4455" spans="1:18">
      <c r="A4455" t="s">
        <v>15</v>
      </c>
      <c r="B4455" t="s">
        <v>8247</v>
      </c>
      <c r="C4455" t="s">
        <v>8242</v>
      </c>
      <c r="D4455" t="s">
        <v>7386</v>
      </c>
      <c r="E4455" t="s">
        <v>2314</v>
      </c>
      <c r="F4455" t="s">
        <v>241</v>
      </c>
      <c r="G4455" t="s">
        <v>16</v>
      </c>
      <c r="H4455" t="s">
        <v>28</v>
      </c>
      <c r="I4455" t="s">
        <v>53</v>
      </c>
      <c r="J4455" t="s">
        <v>16</v>
      </c>
      <c r="K4455" t="s">
        <v>18</v>
      </c>
      <c r="L4455" t="s">
        <v>5596</v>
      </c>
      <c r="M4455" t="s">
        <v>16</v>
      </c>
      <c r="N4455" t="s">
        <v>16</v>
      </c>
      <c r="O4455" t="s">
        <v>16</v>
      </c>
      <c r="P4455">
        <f t="shared" si="140"/>
        <v>0</v>
      </c>
      <c r="Q4455">
        <f t="shared" si="139"/>
        <v>0</v>
      </c>
      <c r="R4455" t="str">
        <f>IFERROR(VLOOKUP(P4455,Sheet1!$E$30:$F$35,2,FALSE),"")</f>
        <v/>
      </c>
    </row>
    <row r="4456" spans="1:18">
      <c r="A4456" t="s">
        <v>15</v>
      </c>
      <c r="B4456" t="s">
        <v>8248</v>
      </c>
      <c r="C4456" t="s">
        <v>8242</v>
      </c>
      <c r="D4456" t="s">
        <v>7388</v>
      </c>
      <c r="E4456" t="s">
        <v>8249</v>
      </c>
      <c r="F4456" t="s">
        <v>115</v>
      </c>
      <c r="G4456" t="s">
        <v>16</v>
      </c>
      <c r="H4456" t="s">
        <v>28</v>
      </c>
      <c r="I4456" t="s">
        <v>53</v>
      </c>
      <c r="J4456" t="s">
        <v>16</v>
      </c>
      <c r="K4456" t="s">
        <v>18</v>
      </c>
      <c r="L4456" t="s">
        <v>5596</v>
      </c>
      <c r="M4456" t="s">
        <v>16</v>
      </c>
      <c r="N4456" t="s">
        <v>16</v>
      </c>
      <c r="O4456" t="s">
        <v>16</v>
      </c>
      <c r="P4456">
        <f t="shared" si="140"/>
        <v>0</v>
      </c>
      <c r="Q4456">
        <f t="shared" si="139"/>
        <v>0</v>
      </c>
      <c r="R4456" t="str">
        <f>IFERROR(VLOOKUP(P4456,Sheet1!$E$30:$F$35,2,FALSE),"")</f>
        <v/>
      </c>
    </row>
    <row r="4457" spans="1:18">
      <c r="A4457" t="s">
        <v>15</v>
      </c>
      <c r="B4457" t="s">
        <v>8250</v>
      </c>
      <c r="C4457" t="s">
        <v>8251</v>
      </c>
      <c r="D4457" t="s">
        <v>2656</v>
      </c>
      <c r="E4457" t="s">
        <v>2930</v>
      </c>
      <c r="F4457" t="s">
        <v>548</v>
      </c>
      <c r="G4457" t="s">
        <v>16</v>
      </c>
      <c r="H4457" t="s">
        <v>28</v>
      </c>
      <c r="I4457" t="s">
        <v>53</v>
      </c>
      <c r="J4457" t="s">
        <v>16</v>
      </c>
      <c r="K4457" t="s">
        <v>18</v>
      </c>
      <c r="L4457" t="s">
        <v>5596</v>
      </c>
      <c r="M4457" t="s">
        <v>16</v>
      </c>
      <c r="N4457" t="s">
        <v>16</v>
      </c>
      <c r="O4457" t="s">
        <v>16</v>
      </c>
      <c r="P4457">
        <f t="shared" si="140"/>
        <v>3</v>
      </c>
      <c r="Q4457">
        <f t="shared" si="139"/>
        <v>0</v>
      </c>
      <c r="R4457" t="str">
        <f>IFERROR(VLOOKUP(P4457,Sheet1!$E$30:$F$35,2,FALSE),"")</f>
        <v>rino</v>
      </c>
    </row>
    <row r="4458" spans="1:18">
      <c r="A4458" t="s">
        <v>15</v>
      </c>
      <c r="B4458" t="s">
        <v>8252</v>
      </c>
      <c r="C4458" t="s">
        <v>8251</v>
      </c>
      <c r="D4458" t="s">
        <v>7392</v>
      </c>
      <c r="E4458" t="s">
        <v>8253</v>
      </c>
      <c r="F4458" t="s">
        <v>242</v>
      </c>
      <c r="G4458" t="s">
        <v>16</v>
      </c>
      <c r="H4458" t="s">
        <v>28</v>
      </c>
      <c r="I4458" t="s">
        <v>53</v>
      </c>
      <c r="J4458" t="s">
        <v>16</v>
      </c>
      <c r="K4458" t="s">
        <v>18</v>
      </c>
      <c r="L4458" t="s">
        <v>5596</v>
      </c>
      <c r="M4458" t="s">
        <v>16</v>
      </c>
      <c r="N4458" t="s">
        <v>16</v>
      </c>
      <c r="O4458" t="s">
        <v>16</v>
      </c>
      <c r="P4458">
        <f t="shared" si="140"/>
        <v>0</v>
      </c>
      <c r="Q4458">
        <f t="shared" si="139"/>
        <v>0</v>
      </c>
      <c r="R4458" t="str">
        <f>IFERROR(VLOOKUP(P4458,Sheet1!$E$30:$F$35,2,FALSE),"")</f>
        <v/>
      </c>
    </row>
    <row r="4459" spans="1:18">
      <c r="A4459" t="s">
        <v>15</v>
      </c>
      <c r="B4459" t="s">
        <v>7346</v>
      </c>
      <c r="C4459" t="s">
        <v>8251</v>
      </c>
      <c r="D4459" t="s">
        <v>7394</v>
      </c>
      <c r="E4459" t="s">
        <v>8254</v>
      </c>
      <c r="F4459" t="s">
        <v>552</v>
      </c>
      <c r="G4459" t="s">
        <v>16</v>
      </c>
      <c r="H4459" t="s">
        <v>28</v>
      </c>
      <c r="I4459" t="s">
        <v>53</v>
      </c>
      <c r="J4459" t="s">
        <v>16</v>
      </c>
      <c r="K4459" t="s">
        <v>18</v>
      </c>
      <c r="L4459" t="s">
        <v>5596</v>
      </c>
      <c r="M4459" t="s">
        <v>16</v>
      </c>
      <c r="N4459" t="s">
        <v>16</v>
      </c>
      <c r="O4459" t="s">
        <v>16</v>
      </c>
      <c r="P4459">
        <f t="shared" si="140"/>
        <v>0</v>
      </c>
      <c r="Q4459">
        <f t="shared" si="139"/>
        <v>0</v>
      </c>
      <c r="R4459" t="str">
        <f>IFERROR(VLOOKUP(P4459,Sheet1!$E$30:$F$35,2,FALSE),"")</f>
        <v/>
      </c>
    </row>
    <row r="4460" spans="1:18">
      <c r="A4460" t="s">
        <v>15</v>
      </c>
      <c r="B4460" t="s">
        <v>8255</v>
      </c>
      <c r="C4460" t="s">
        <v>8256</v>
      </c>
      <c r="D4460" t="s">
        <v>2037</v>
      </c>
      <c r="E4460" t="s">
        <v>2931</v>
      </c>
      <c r="F4460" t="s">
        <v>554</v>
      </c>
      <c r="G4460" t="s">
        <v>16</v>
      </c>
      <c r="H4460" t="s">
        <v>28</v>
      </c>
      <c r="I4460" t="s">
        <v>53</v>
      </c>
      <c r="J4460" t="s">
        <v>16</v>
      </c>
      <c r="K4460" t="s">
        <v>18</v>
      </c>
      <c r="L4460" t="s">
        <v>5596</v>
      </c>
      <c r="M4460" t="s">
        <v>16</v>
      </c>
      <c r="N4460" t="s">
        <v>16</v>
      </c>
      <c r="O4460" t="s">
        <v>16</v>
      </c>
      <c r="P4460">
        <f t="shared" si="140"/>
        <v>3</v>
      </c>
      <c r="Q4460">
        <f t="shared" si="139"/>
        <v>0</v>
      </c>
      <c r="R4460" t="str">
        <f>IFERROR(VLOOKUP(P4460,Sheet1!$E$30:$F$35,2,FALSE),"")</f>
        <v>rino</v>
      </c>
    </row>
    <row r="4461" spans="1:18">
      <c r="A4461" t="s">
        <v>15</v>
      </c>
      <c r="B4461" t="s">
        <v>8257</v>
      </c>
      <c r="C4461" t="s">
        <v>8256</v>
      </c>
      <c r="D4461" t="s">
        <v>7398</v>
      </c>
      <c r="E4461" t="s">
        <v>8258</v>
      </c>
      <c r="F4461" t="s">
        <v>243</v>
      </c>
      <c r="G4461" t="s">
        <v>16</v>
      </c>
      <c r="H4461" t="s">
        <v>28</v>
      </c>
      <c r="I4461" t="s">
        <v>53</v>
      </c>
      <c r="J4461" t="s">
        <v>16</v>
      </c>
      <c r="K4461" t="s">
        <v>18</v>
      </c>
      <c r="L4461" t="s">
        <v>5596</v>
      </c>
      <c r="M4461" t="s">
        <v>16</v>
      </c>
      <c r="N4461" t="s">
        <v>16</v>
      </c>
      <c r="O4461" t="s">
        <v>16</v>
      </c>
      <c r="P4461">
        <f t="shared" si="140"/>
        <v>0</v>
      </c>
      <c r="Q4461">
        <f t="shared" si="139"/>
        <v>0</v>
      </c>
      <c r="R4461" t="str">
        <f>IFERROR(VLOOKUP(P4461,Sheet1!$E$30:$F$35,2,FALSE),"")</f>
        <v/>
      </c>
    </row>
    <row r="4462" spans="1:18">
      <c r="A4462" t="s">
        <v>15</v>
      </c>
      <c r="B4462" t="s">
        <v>8259</v>
      </c>
      <c r="C4462" t="s">
        <v>8260</v>
      </c>
      <c r="D4462" t="s">
        <v>7401</v>
      </c>
      <c r="E4462" t="s">
        <v>8261</v>
      </c>
      <c r="F4462" t="s">
        <v>559</v>
      </c>
      <c r="G4462" t="s">
        <v>16</v>
      </c>
      <c r="H4462" t="s">
        <v>28</v>
      </c>
      <c r="I4462" t="s">
        <v>53</v>
      </c>
      <c r="J4462" t="s">
        <v>16</v>
      </c>
      <c r="K4462" t="s">
        <v>18</v>
      </c>
      <c r="L4462" t="s">
        <v>5596</v>
      </c>
      <c r="M4462" t="s">
        <v>16</v>
      </c>
      <c r="N4462" t="s">
        <v>16</v>
      </c>
      <c r="O4462" t="s">
        <v>16</v>
      </c>
      <c r="P4462">
        <f t="shared" si="140"/>
        <v>3</v>
      </c>
      <c r="Q4462">
        <f t="shared" si="139"/>
        <v>0</v>
      </c>
      <c r="R4462" t="str">
        <f>IFERROR(VLOOKUP(P4462,Sheet1!$E$30:$F$35,2,FALSE),"")</f>
        <v>rino</v>
      </c>
    </row>
    <row r="4463" spans="1:18">
      <c r="A4463" t="s">
        <v>15</v>
      </c>
      <c r="B4463" t="s">
        <v>8262</v>
      </c>
      <c r="C4463" t="s">
        <v>8260</v>
      </c>
      <c r="D4463" t="s">
        <v>2040</v>
      </c>
      <c r="E4463" t="s">
        <v>2320</v>
      </c>
      <c r="F4463" t="s">
        <v>561</v>
      </c>
      <c r="G4463" t="s">
        <v>16</v>
      </c>
      <c r="H4463" t="s">
        <v>28</v>
      </c>
      <c r="I4463" t="s">
        <v>53</v>
      </c>
      <c r="J4463" t="s">
        <v>16</v>
      </c>
      <c r="K4463" t="s">
        <v>18</v>
      </c>
      <c r="L4463" t="s">
        <v>5596</v>
      </c>
      <c r="M4463" t="s">
        <v>16</v>
      </c>
      <c r="N4463" t="s">
        <v>16</v>
      </c>
      <c r="O4463" t="s">
        <v>16</v>
      </c>
      <c r="P4463">
        <f t="shared" si="140"/>
        <v>0</v>
      </c>
      <c r="Q4463">
        <f t="shared" si="139"/>
        <v>0</v>
      </c>
      <c r="R4463" t="str">
        <f>IFERROR(VLOOKUP(P4463,Sheet1!$E$30:$F$35,2,FALSE),"")</f>
        <v/>
      </c>
    </row>
    <row r="4464" spans="1:18">
      <c r="A4464" t="s">
        <v>15</v>
      </c>
      <c r="B4464" t="s">
        <v>7363</v>
      </c>
      <c r="C4464" t="s">
        <v>8260</v>
      </c>
      <c r="D4464" t="s">
        <v>7404</v>
      </c>
      <c r="E4464" t="s">
        <v>8263</v>
      </c>
      <c r="F4464" t="s">
        <v>118</v>
      </c>
      <c r="G4464" t="s">
        <v>16</v>
      </c>
      <c r="H4464" t="s">
        <v>28</v>
      </c>
      <c r="I4464" t="s">
        <v>53</v>
      </c>
      <c r="J4464" t="s">
        <v>16</v>
      </c>
      <c r="K4464" t="s">
        <v>18</v>
      </c>
      <c r="L4464" t="s">
        <v>5596</v>
      </c>
      <c r="M4464" t="s">
        <v>16</v>
      </c>
      <c r="N4464" t="s">
        <v>16</v>
      </c>
      <c r="O4464" t="s">
        <v>16</v>
      </c>
      <c r="P4464">
        <f t="shared" si="140"/>
        <v>0</v>
      </c>
      <c r="Q4464">
        <f t="shared" si="139"/>
        <v>0</v>
      </c>
      <c r="R4464" t="str">
        <f>IFERROR(VLOOKUP(P4464,Sheet1!$E$30:$F$35,2,FALSE),"")</f>
        <v/>
      </c>
    </row>
    <row r="4465" spans="1:18">
      <c r="A4465" t="s">
        <v>15</v>
      </c>
      <c r="B4465" t="s">
        <v>7366</v>
      </c>
      <c r="C4465" t="s">
        <v>8260</v>
      </c>
      <c r="D4465" t="s">
        <v>7407</v>
      </c>
      <c r="E4465" t="s">
        <v>8264</v>
      </c>
      <c r="F4465" t="s">
        <v>564</v>
      </c>
      <c r="G4465" t="s">
        <v>16</v>
      </c>
      <c r="H4465" t="s">
        <v>28</v>
      </c>
      <c r="I4465" t="s">
        <v>53</v>
      </c>
      <c r="J4465" t="s">
        <v>16</v>
      </c>
      <c r="K4465" t="s">
        <v>18</v>
      </c>
      <c r="L4465" t="s">
        <v>5596</v>
      </c>
      <c r="M4465" t="s">
        <v>16</v>
      </c>
      <c r="N4465" t="s">
        <v>16</v>
      </c>
      <c r="O4465" t="s">
        <v>16</v>
      </c>
      <c r="P4465">
        <f t="shared" si="140"/>
        <v>0</v>
      </c>
      <c r="Q4465">
        <f t="shared" si="139"/>
        <v>0</v>
      </c>
      <c r="R4465" t="str">
        <f>IFERROR(VLOOKUP(P4465,Sheet1!$E$30:$F$35,2,FALSE),"")</f>
        <v/>
      </c>
    </row>
    <row r="4466" spans="1:18">
      <c r="A4466" t="s">
        <v>15</v>
      </c>
      <c r="B4466" t="s">
        <v>7368</v>
      </c>
      <c r="C4466" t="s">
        <v>8260</v>
      </c>
      <c r="D4466" t="s">
        <v>2042</v>
      </c>
      <c r="E4466" t="s">
        <v>2322</v>
      </c>
      <c r="F4466" t="s">
        <v>566</v>
      </c>
      <c r="G4466" t="s">
        <v>16</v>
      </c>
      <c r="H4466" t="s">
        <v>28</v>
      </c>
      <c r="I4466" t="s">
        <v>53</v>
      </c>
      <c r="J4466" t="s">
        <v>16</v>
      </c>
      <c r="K4466" t="s">
        <v>18</v>
      </c>
      <c r="L4466" t="s">
        <v>5596</v>
      </c>
      <c r="M4466" t="s">
        <v>16</v>
      </c>
      <c r="N4466" t="s">
        <v>16</v>
      </c>
      <c r="O4466" t="s">
        <v>16</v>
      </c>
      <c r="P4466">
        <f t="shared" si="140"/>
        <v>0</v>
      </c>
      <c r="Q4466">
        <f t="shared" si="139"/>
        <v>0</v>
      </c>
      <c r="R4466" t="str">
        <f>IFERROR(VLOOKUP(P4466,Sheet1!$E$30:$F$35,2,FALSE),"")</f>
        <v/>
      </c>
    </row>
    <row r="4467" spans="1:18">
      <c r="A4467" t="s">
        <v>15</v>
      </c>
      <c r="B4467" t="s">
        <v>7374</v>
      </c>
      <c r="C4467" t="s">
        <v>8260</v>
      </c>
      <c r="D4467" t="s">
        <v>7410</v>
      </c>
      <c r="E4467" t="s">
        <v>8265</v>
      </c>
      <c r="F4467" t="s">
        <v>245</v>
      </c>
      <c r="G4467" t="s">
        <v>16</v>
      </c>
      <c r="H4467" t="s">
        <v>28</v>
      </c>
      <c r="I4467" t="s">
        <v>53</v>
      </c>
      <c r="J4467" t="s">
        <v>16</v>
      </c>
      <c r="K4467" t="s">
        <v>18</v>
      </c>
      <c r="L4467" t="s">
        <v>5596</v>
      </c>
      <c r="M4467" t="s">
        <v>16</v>
      </c>
      <c r="N4467" t="s">
        <v>16</v>
      </c>
      <c r="O4467" t="s">
        <v>16</v>
      </c>
      <c r="P4467">
        <f t="shared" si="140"/>
        <v>0</v>
      </c>
      <c r="Q4467">
        <f t="shared" si="139"/>
        <v>0</v>
      </c>
      <c r="R4467" t="str">
        <f>IFERROR(VLOOKUP(P4467,Sheet1!$E$30:$F$35,2,FALSE),"")</f>
        <v/>
      </c>
    </row>
    <row r="4468" spans="1:18">
      <c r="A4468" t="s">
        <v>15</v>
      </c>
      <c r="B4468" t="s">
        <v>8266</v>
      </c>
      <c r="C4468" t="s">
        <v>8267</v>
      </c>
      <c r="D4468" t="s">
        <v>7413</v>
      </c>
      <c r="E4468" t="s">
        <v>8268</v>
      </c>
      <c r="F4468" t="s">
        <v>18</v>
      </c>
      <c r="G4468" t="s">
        <v>16</v>
      </c>
      <c r="H4468" t="s">
        <v>28</v>
      </c>
      <c r="I4468" t="s">
        <v>53</v>
      </c>
      <c r="J4468" t="s">
        <v>16</v>
      </c>
      <c r="K4468" t="s">
        <v>18</v>
      </c>
      <c r="L4468" t="s">
        <v>5596</v>
      </c>
      <c r="M4468" t="s">
        <v>16</v>
      </c>
      <c r="N4468" t="s">
        <v>16</v>
      </c>
      <c r="O4468" t="s">
        <v>16</v>
      </c>
      <c r="P4468">
        <f t="shared" si="140"/>
        <v>3</v>
      </c>
      <c r="Q4468">
        <f t="shared" si="139"/>
        <v>0</v>
      </c>
      <c r="R4468" t="str">
        <f>IFERROR(VLOOKUP(P4468,Sheet1!$E$30:$F$35,2,FALSE),"")</f>
        <v>rino</v>
      </c>
    </row>
    <row r="4469" spans="1:18">
      <c r="A4469" t="s">
        <v>15</v>
      </c>
      <c r="B4469" t="s">
        <v>8269</v>
      </c>
      <c r="C4469" t="s">
        <v>8267</v>
      </c>
      <c r="D4469" t="s">
        <v>2049</v>
      </c>
      <c r="E4469" t="s">
        <v>2326</v>
      </c>
      <c r="F4469" t="s">
        <v>570</v>
      </c>
      <c r="G4469" t="s">
        <v>16</v>
      </c>
      <c r="H4469" t="s">
        <v>28</v>
      </c>
      <c r="I4469" t="s">
        <v>53</v>
      </c>
      <c r="J4469" t="s">
        <v>16</v>
      </c>
      <c r="K4469" t="s">
        <v>18</v>
      </c>
      <c r="L4469" t="s">
        <v>5596</v>
      </c>
      <c r="M4469" t="s">
        <v>16</v>
      </c>
      <c r="N4469" t="s">
        <v>16</v>
      </c>
      <c r="O4469" t="s">
        <v>16</v>
      </c>
      <c r="P4469">
        <f t="shared" si="140"/>
        <v>0</v>
      </c>
      <c r="Q4469">
        <f t="shared" si="139"/>
        <v>0</v>
      </c>
      <c r="R4469" t="str">
        <f>IFERROR(VLOOKUP(P4469,Sheet1!$E$30:$F$35,2,FALSE),"")</f>
        <v/>
      </c>
    </row>
    <row r="4470" spans="1:18">
      <c r="A4470" t="s">
        <v>15</v>
      </c>
      <c r="B4470" t="s">
        <v>8270</v>
      </c>
      <c r="C4470" t="s">
        <v>8267</v>
      </c>
      <c r="D4470" t="s">
        <v>7416</v>
      </c>
      <c r="E4470" t="s">
        <v>8271</v>
      </c>
      <c r="F4470" t="s">
        <v>248</v>
      </c>
      <c r="G4470" t="s">
        <v>16</v>
      </c>
      <c r="H4470" t="s">
        <v>28</v>
      </c>
      <c r="I4470" t="s">
        <v>53</v>
      </c>
      <c r="J4470" t="s">
        <v>16</v>
      </c>
      <c r="K4470" t="s">
        <v>18</v>
      </c>
      <c r="L4470" t="s">
        <v>5596</v>
      </c>
      <c r="M4470" t="s">
        <v>16</v>
      </c>
      <c r="N4470" t="s">
        <v>16</v>
      </c>
      <c r="O4470" t="s">
        <v>16</v>
      </c>
      <c r="P4470">
        <f t="shared" si="140"/>
        <v>0</v>
      </c>
      <c r="Q4470">
        <f t="shared" si="139"/>
        <v>0</v>
      </c>
      <c r="R4470" t="str">
        <f>IFERROR(VLOOKUP(P4470,Sheet1!$E$30:$F$35,2,FALSE),"")</f>
        <v/>
      </c>
    </row>
    <row r="4471" spans="1:18">
      <c r="A4471" t="s">
        <v>15</v>
      </c>
      <c r="B4471" t="s">
        <v>8272</v>
      </c>
      <c r="C4471" t="s">
        <v>8267</v>
      </c>
      <c r="D4471" t="s">
        <v>7418</v>
      </c>
      <c r="E4471" t="s">
        <v>8273</v>
      </c>
      <c r="F4471" t="s">
        <v>573</v>
      </c>
      <c r="G4471" t="s">
        <v>16</v>
      </c>
      <c r="H4471" t="s">
        <v>28</v>
      </c>
      <c r="I4471" t="s">
        <v>53</v>
      </c>
      <c r="J4471" t="s">
        <v>16</v>
      </c>
      <c r="K4471" t="s">
        <v>18</v>
      </c>
      <c r="L4471" t="s">
        <v>5596</v>
      </c>
      <c r="M4471" t="s">
        <v>16</v>
      </c>
      <c r="N4471" t="s">
        <v>16</v>
      </c>
      <c r="O4471" t="s">
        <v>16</v>
      </c>
      <c r="P4471">
        <f t="shared" si="140"/>
        <v>0</v>
      </c>
      <c r="Q4471">
        <f t="shared" si="139"/>
        <v>0</v>
      </c>
      <c r="R4471" t="str">
        <f>IFERROR(VLOOKUP(P4471,Sheet1!$E$30:$F$35,2,FALSE),"")</f>
        <v/>
      </c>
    </row>
    <row r="4472" spans="1:18">
      <c r="A4472" t="s">
        <v>15</v>
      </c>
      <c r="B4472" t="s">
        <v>8274</v>
      </c>
      <c r="C4472" t="s">
        <v>8267</v>
      </c>
      <c r="D4472" t="s">
        <v>2663</v>
      </c>
      <c r="E4472" t="s">
        <v>2331</v>
      </c>
      <c r="F4472" t="s">
        <v>126</v>
      </c>
      <c r="G4472" t="s">
        <v>16</v>
      </c>
      <c r="H4472" t="s">
        <v>28</v>
      </c>
      <c r="I4472" t="s">
        <v>53</v>
      </c>
      <c r="J4472" t="s">
        <v>16</v>
      </c>
      <c r="K4472" t="s">
        <v>18</v>
      </c>
      <c r="L4472" t="s">
        <v>5596</v>
      </c>
      <c r="M4472" t="s">
        <v>16</v>
      </c>
      <c r="N4472" t="s">
        <v>16</v>
      </c>
      <c r="O4472" t="s">
        <v>16</v>
      </c>
      <c r="P4472">
        <f t="shared" si="140"/>
        <v>0</v>
      </c>
      <c r="Q4472">
        <f t="shared" si="139"/>
        <v>0</v>
      </c>
      <c r="R4472" t="str">
        <f>IFERROR(VLOOKUP(P4472,Sheet1!$E$30:$F$35,2,FALSE),"")</f>
        <v/>
      </c>
    </row>
    <row r="4473" spans="1:18">
      <c r="A4473" t="s">
        <v>15</v>
      </c>
      <c r="B4473" t="s">
        <v>8275</v>
      </c>
      <c r="C4473" t="s">
        <v>8267</v>
      </c>
      <c r="D4473" t="s">
        <v>7422</v>
      </c>
      <c r="E4473" t="s">
        <v>8276</v>
      </c>
      <c r="F4473" t="s">
        <v>250</v>
      </c>
      <c r="G4473" t="s">
        <v>16</v>
      </c>
      <c r="H4473" t="s">
        <v>28</v>
      </c>
      <c r="I4473" t="s">
        <v>53</v>
      </c>
      <c r="J4473" t="s">
        <v>16</v>
      </c>
      <c r="K4473" t="s">
        <v>18</v>
      </c>
      <c r="L4473" t="s">
        <v>5596</v>
      </c>
      <c r="M4473" t="s">
        <v>16</v>
      </c>
      <c r="N4473" t="s">
        <v>16</v>
      </c>
      <c r="O4473" t="s">
        <v>16</v>
      </c>
      <c r="P4473">
        <f t="shared" si="140"/>
        <v>0</v>
      </c>
      <c r="Q4473">
        <f t="shared" si="139"/>
        <v>0</v>
      </c>
      <c r="R4473" t="str">
        <f>IFERROR(VLOOKUP(P4473,Sheet1!$E$30:$F$35,2,FALSE),"")</f>
        <v/>
      </c>
    </row>
    <row r="4474" spans="1:18">
      <c r="A4474" t="s">
        <v>15</v>
      </c>
      <c r="B4474" t="s">
        <v>8277</v>
      </c>
      <c r="C4474" t="s">
        <v>8267</v>
      </c>
      <c r="D4474" t="s">
        <v>7424</v>
      </c>
      <c r="E4474" t="s">
        <v>8278</v>
      </c>
      <c r="F4474" t="s">
        <v>576</v>
      </c>
      <c r="G4474" t="s">
        <v>16</v>
      </c>
      <c r="H4474" t="s">
        <v>28</v>
      </c>
      <c r="I4474" t="s">
        <v>53</v>
      </c>
      <c r="J4474" t="s">
        <v>16</v>
      </c>
      <c r="K4474" t="s">
        <v>18</v>
      </c>
      <c r="L4474" t="s">
        <v>5596</v>
      </c>
      <c r="M4474" t="s">
        <v>16</v>
      </c>
      <c r="N4474" t="s">
        <v>16</v>
      </c>
      <c r="O4474" t="s">
        <v>16</v>
      </c>
      <c r="P4474">
        <f t="shared" si="140"/>
        <v>0</v>
      </c>
      <c r="Q4474">
        <f t="shared" si="139"/>
        <v>0</v>
      </c>
      <c r="R4474" t="str">
        <f>IFERROR(VLOOKUP(P4474,Sheet1!$E$30:$F$35,2,FALSE),"")</f>
        <v/>
      </c>
    </row>
    <row r="4475" spans="1:18">
      <c r="A4475" t="s">
        <v>15</v>
      </c>
      <c r="B4475" t="s">
        <v>7380</v>
      </c>
      <c r="C4475" t="s">
        <v>8267</v>
      </c>
      <c r="D4475" t="s">
        <v>2664</v>
      </c>
      <c r="E4475" t="s">
        <v>2939</v>
      </c>
      <c r="F4475" t="s">
        <v>128</v>
      </c>
      <c r="G4475" t="s">
        <v>16</v>
      </c>
      <c r="H4475" t="s">
        <v>28</v>
      </c>
      <c r="I4475" t="s">
        <v>53</v>
      </c>
      <c r="J4475" t="s">
        <v>16</v>
      </c>
      <c r="K4475" t="s">
        <v>18</v>
      </c>
      <c r="L4475" t="s">
        <v>5596</v>
      </c>
      <c r="M4475" t="s">
        <v>16</v>
      </c>
      <c r="N4475" t="s">
        <v>16</v>
      </c>
      <c r="O4475" t="s">
        <v>16</v>
      </c>
      <c r="P4475">
        <f t="shared" si="140"/>
        <v>0</v>
      </c>
      <c r="Q4475">
        <f t="shared" si="139"/>
        <v>0</v>
      </c>
      <c r="R4475" t="str">
        <f>IFERROR(VLOOKUP(P4475,Sheet1!$E$30:$F$35,2,FALSE),"")</f>
        <v/>
      </c>
    </row>
    <row r="4476" spans="1:18">
      <c r="A4476" t="s">
        <v>15</v>
      </c>
      <c r="B4476" t="s">
        <v>7385</v>
      </c>
      <c r="C4476" t="s">
        <v>8267</v>
      </c>
      <c r="D4476" t="s">
        <v>7427</v>
      </c>
      <c r="E4476" t="s">
        <v>8279</v>
      </c>
      <c r="F4476" t="s">
        <v>251</v>
      </c>
      <c r="G4476" t="s">
        <v>16</v>
      </c>
      <c r="H4476" t="s">
        <v>28</v>
      </c>
      <c r="I4476" t="s">
        <v>53</v>
      </c>
      <c r="J4476" t="s">
        <v>16</v>
      </c>
      <c r="K4476" t="s">
        <v>18</v>
      </c>
      <c r="L4476" t="s">
        <v>5596</v>
      </c>
      <c r="M4476" t="s">
        <v>16</v>
      </c>
      <c r="N4476" t="s">
        <v>16</v>
      </c>
      <c r="O4476" t="s">
        <v>16</v>
      </c>
      <c r="P4476">
        <f t="shared" si="140"/>
        <v>0</v>
      </c>
      <c r="Q4476">
        <f t="shared" si="139"/>
        <v>0</v>
      </c>
      <c r="R4476" t="str">
        <f>IFERROR(VLOOKUP(P4476,Sheet1!$E$30:$F$35,2,FALSE),"")</f>
        <v/>
      </c>
    </row>
    <row r="4477" spans="1:18">
      <c r="A4477" t="s">
        <v>15</v>
      </c>
      <c r="B4477" t="s">
        <v>7390</v>
      </c>
      <c r="C4477" t="s">
        <v>8267</v>
      </c>
      <c r="D4477" t="s">
        <v>7429</v>
      </c>
      <c r="E4477" t="s">
        <v>8280</v>
      </c>
      <c r="F4477" t="s">
        <v>580</v>
      </c>
      <c r="G4477" t="s">
        <v>16</v>
      </c>
      <c r="H4477" t="s">
        <v>28</v>
      </c>
      <c r="I4477" t="s">
        <v>53</v>
      </c>
      <c r="J4477" t="s">
        <v>16</v>
      </c>
      <c r="K4477" t="s">
        <v>18</v>
      </c>
      <c r="L4477" t="s">
        <v>5596</v>
      </c>
      <c r="M4477" t="s">
        <v>16</v>
      </c>
      <c r="N4477" t="s">
        <v>16</v>
      </c>
      <c r="O4477" t="s">
        <v>16</v>
      </c>
      <c r="P4477">
        <f t="shared" si="140"/>
        <v>0</v>
      </c>
      <c r="Q4477">
        <f t="shared" si="139"/>
        <v>0</v>
      </c>
      <c r="R4477" t="str">
        <f>IFERROR(VLOOKUP(P4477,Sheet1!$E$30:$F$35,2,FALSE),"")</f>
        <v/>
      </c>
    </row>
    <row r="4478" spans="1:18">
      <c r="A4478" t="s">
        <v>15</v>
      </c>
      <c r="B4478" t="s">
        <v>7396</v>
      </c>
      <c r="C4478" t="s">
        <v>8281</v>
      </c>
      <c r="D4478" t="s">
        <v>2666</v>
      </c>
      <c r="E4478" t="s">
        <v>2940</v>
      </c>
      <c r="F4478" t="s">
        <v>138</v>
      </c>
      <c r="G4478" t="s">
        <v>16</v>
      </c>
      <c r="H4478" t="s">
        <v>28</v>
      </c>
      <c r="I4478" t="s">
        <v>53</v>
      </c>
      <c r="J4478" t="s">
        <v>16</v>
      </c>
      <c r="K4478" t="s">
        <v>18</v>
      </c>
      <c r="L4478" t="s">
        <v>5596</v>
      </c>
      <c r="M4478" t="s">
        <v>16</v>
      </c>
      <c r="N4478" t="s">
        <v>16</v>
      </c>
      <c r="O4478" t="s">
        <v>16</v>
      </c>
      <c r="P4478">
        <f t="shared" si="140"/>
        <v>8</v>
      </c>
      <c r="Q4478">
        <f t="shared" si="139"/>
        <v>1</v>
      </c>
      <c r="R4478" t="str">
        <f>IFERROR(VLOOKUP(P4478,Sheet1!$E$30:$F$35,2,FALSE),"")</f>
        <v>grape</v>
      </c>
    </row>
    <row r="4479" spans="1:18">
      <c r="A4479" t="s">
        <v>15</v>
      </c>
      <c r="B4479" t="s">
        <v>7400</v>
      </c>
      <c r="C4479" t="s">
        <v>8281</v>
      </c>
      <c r="D4479" t="s">
        <v>7432</v>
      </c>
      <c r="E4479" t="s">
        <v>8282</v>
      </c>
      <c r="F4479" t="s">
        <v>253</v>
      </c>
      <c r="G4479" t="s">
        <v>16</v>
      </c>
      <c r="H4479" t="s">
        <v>28</v>
      </c>
      <c r="I4479" t="s">
        <v>53</v>
      </c>
      <c r="J4479" t="s">
        <v>16</v>
      </c>
      <c r="K4479" t="s">
        <v>18</v>
      </c>
      <c r="L4479" t="s">
        <v>5596</v>
      </c>
      <c r="M4479" t="s">
        <v>16</v>
      </c>
      <c r="N4479" t="s">
        <v>16</v>
      </c>
      <c r="O4479" t="s">
        <v>16</v>
      </c>
      <c r="P4479">
        <f t="shared" si="140"/>
        <v>0</v>
      </c>
      <c r="Q4479">
        <f t="shared" si="139"/>
        <v>0</v>
      </c>
      <c r="R4479" t="str">
        <f>IFERROR(VLOOKUP(P4479,Sheet1!$E$30:$F$35,2,FALSE),"")</f>
        <v/>
      </c>
    </row>
    <row r="4480" spans="1:18">
      <c r="A4480" t="s">
        <v>15</v>
      </c>
      <c r="B4480" t="s">
        <v>7403</v>
      </c>
      <c r="C4480" t="s">
        <v>8283</v>
      </c>
      <c r="D4480" t="s">
        <v>7434</v>
      </c>
      <c r="E4480" t="s">
        <v>2333</v>
      </c>
      <c r="F4480" t="s">
        <v>585</v>
      </c>
      <c r="G4480" t="s">
        <v>16</v>
      </c>
      <c r="H4480" t="s">
        <v>28</v>
      </c>
      <c r="I4480" t="s">
        <v>53</v>
      </c>
      <c r="J4480" t="s">
        <v>16</v>
      </c>
      <c r="K4480" t="s">
        <v>18</v>
      </c>
      <c r="L4480" t="s">
        <v>5596</v>
      </c>
      <c r="M4480" t="s">
        <v>16</v>
      </c>
      <c r="N4480" t="s">
        <v>16</v>
      </c>
      <c r="O4480" t="s">
        <v>16</v>
      </c>
      <c r="P4480">
        <f t="shared" si="140"/>
        <v>3</v>
      </c>
      <c r="Q4480">
        <f t="shared" si="139"/>
        <v>0</v>
      </c>
      <c r="R4480" t="str">
        <f>IFERROR(VLOOKUP(P4480,Sheet1!$E$30:$F$35,2,FALSE),"")</f>
        <v>rino</v>
      </c>
    </row>
    <row r="4481" spans="1:18">
      <c r="A4481" t="s">
        <v>15</v>
      </c>
      <c r="B4481" t="s">
        <v>7406</v>
      </c>
      <c r="C4481" t="s">
        <v>8283</v>
      </c>
      <c r="D4481" t="s">
        <v>2668</v>
      </c>
      <c r="E4481" t="s">
        <v>2943</v>
      </c>
      <c r="F4481" t="s">
        <v>146</v>
      </c>
      <c r="G4481" t="s">
        <v>16</v>
      </c>
      <c r="H4481" t="s">
        <v>28</v>
      </c>
      <c r="I4481" t="s">
        <v>53</v>
      </c>
      <c r="J4481" t="s">
        <v>16</v>
      </c>
      <c r="K4481" t="s">
        <v>18</v>
      </c>
      <c r="L4481" t="s">
        <v>5596</v>
      </c>
      <c r="M4481" t="s">
        <v>16</v>
      </c>
      <c r="N4481" t="s">
        <v>16</v>
      </c>
      <c r="O4481" t="s">
        <v>16</v>
      </c>
      <c r="P4481">
        <f t="shared" si="140"/>
        <v>0</v>
      </c>
      <c r="Q4481">
        <f t="shared" si="139"/>
        <v>0</v>
      </c>
      <c r="R4481" t="str">
        <f>IFERROR(VLOOKUP(P4481,Sheet1!$E$30:$F$35,2,FALSE),"")</f>
        <v/>
      </c>
    </row>
    <row r="4482" spans="1:18">
      <c r="A4482" t="s">
        <v>15</v>
      </c>
      <c r="B4482" t="s">
        <v>8284</v>
      </c>
      <c r="C4482" t="s">
        <v>8283</v>
      </c>
      <c r="D4482" t="s">
        <v>7438</v>
      </c>
      <c r="E4482" t="s">
        <v>8285</v>
      </c>
      <c r="F4482" t="s">
        <v>256</v>
      </c>
      <c r="G4482" t="s">
        <v>16</v>
      </c>
      <c r="H4482" t="s">
        <v>28</v>
      </c>
      <c r="I4482" t="s">
        <v>53</v>
      </c>
      <c r="J4482" t="s">
        <v>16</v>
      </c>
      <c r="K4482" t="s">
        <v>18</v>
      </c>
      <c r="L4482" t="s">
        <v>5596</v>
      </c>
      <c r="M4482" t="s">
        <v>16</v>
      </c>
      <c r="N4482" t="s">
        <v>16</v>
      </c>
      <c r="O4482" t="s">
        <v>16</v>
      </c>
      <c r="P4482">
        <f t="shared" si="140"/>
        <v>0</v>
      </c>
      <c r="Q4482">
        <f t="shared" si="139"/>
        <v>0</v>
      </c>
      <c r="R4482" t="str">
        <f>IFERROR(VLOOKUP(P4482,Sheet1!$E$30:$F$35,2,FALSE),"")</f>
        <v/>
      </c>
    </row>
    <row r="4483" spans="1:18">
      <c r="A4483" t="s">
        <v>15</v>
      </c>
      <c r="B4483" t="s">
        <v>8286</v>
      </c>
      <c r="C4483" t="s">
        <v>8287</v>
      </c>
      <c r="D4483" t="s">
        <v>2058</v>
      </c>
      <c r="E4483" t="s">
        <v>8288</v>
      </c>
      <c r="F4483" t="s">
        <v>589</v>
      </c>
      <c r="G4483" t="s">
        <v>16</v>
      </c>
      <c r="H4483" t="s">
        <v>28</v>
      </c>
      <c r="I4483" t="s">
        <v>53</v>
      </c>
      <c r="J4483" t="s">
        <v>16</v>
      </c>
      <c r="K4483" t="s">
        <v>18</v>
      </c>
      <c r="L4483" t="s">
        <v>5596</v>
      </c>
      <c r="M4483" t="s">
        <v>16</v>
      </c>
      <c r="N4483" t="s">
        <v>16</v>
      </c>
      <c r="O4483" t="s">
        <v>16</v>
      </c>
      <c r="P4483">
        <f t="shared" si="140"/>
        <v>8</v>
      </c>
      <c r="Q4483">
        <f t="shared" si="139"/>
        <v>1</v>
      </c>
      <c r="R4483" t="str">
        <f>IFERROR(VLOOKUP(P4483,Sheet1!$E$30:$F$35,2,FALSE),"")</f>
        <v>grape</v>
      </c>
    </row>
    <row r="4484" spans="1:18">
      <c r="A4484" t="s">
        <v>15</v>
      </c>
      <c r="B4484" t="s">
        <v>8289</v>
      </c>
      <c r="C4484" t="s">
        <v>8290</v>
      </c>
      <c r="D4484" t="s">
        <v>2670</v>
      </c>
      <c r="E4484" t="s">
        <v>2945</v>
      </c>
      <c r="F4484" t="s">
        <v>590</v>
      </c>
      <c r="G4484" t="s">
        <v>16</v>
      </c>
      <c r="H4484" t="s">
        <v>28</v>
      </c>
      <c r="I4484" t="s">
        <v>53</v>
      </c>
      <c r="J4484" t="s">
        <v>16</v>
      </c>
      <c r="K4484" t="s">
        <v>18</v>
      </c>
      <c r="L4484" t="s">
        <v>5596</v>
      </c>
      <c r="M4484" t="s">
        <v>16</v>
      </c>
      <c r="N4484" t="s">
        <v>16</v>
      </c>
      <c r="O4484" t="s">
        <v>16</v>
      </c>
      <c r="P4484">
        <f t="shared" si="140"/>
        <v>3</v>
      </c>
      <c r="Q4484">
        <f t="shared" ref="Q4484:Q4547" si="141">IF(P4484=8,1,0)</f>
        <v>0</v>
      </c>
      <c r="R4484" t="str">
        <f>IFERROR(VLOOKUP(P4484,Sheet1!$E$30:$F$35,2,FALSE),"")</f>
        <v>rino</v>
      </c>
    </row>
    <row r="4485" spans="1:18">
      <c r="A4485" t="s">
        <v>15</v>
      </c>
      <c r="B4485" t="s">
        <v>8291</v>
      </c>
      <c r="C4485" t="s">
        <v>8290</v>
      </c>
      <c r="D4485" t="s">
        <v>7443</v>
      </c>
      <c r="E4485" t="s">
        <v>8292</v>
      </c>
      <c r="F4485" t="s">
        <v>257</v>
      </c>
      <c r="G4485" t="s">
        <v>16</v>
      </c>
      <c r="H4485" t="s">
        <v>28</v>
      </c>
      <c r="I4485" t="s">
        <v>53</v>
      </c>
      <c r="J4485" t="s">
        <v>16</v>
      </c>
      <c r="K4485" t="s">
        <v>18</v>
      </c>
      <c r="L4485" t="s">
        <v>5596</v>
      </c>
      <c r="M4485" t="s">
        <v>16</v>
      </c>
      <c r="N4485" t="s">
        <v>16</v>
      </c>
      <c r="O4485" t="s">
        <v>16</v>
      </c>
      <c r="P4485">
        <f t="shared" ref="P4485:P4548" si="142">C4485-C4484</f>
        <v>0</v>
      </c>
      <c r="Q4485">
        <f t="shared" si="141"/>
        <v>0</v>
      </c>
      <c r="R4485" t="str">
        <f>IFERROR(VLOOKUP(P4485,Sheet1!$E$30:$F$35,2,FALSE),"")</f>
        <v/>
      </c>
    </row>
    <row r="4486" spans="1:18">
      <c r="A4486" t="s">
        <v>15</v>
      </c>
      <c r="B4486" t="s">
        <v>8293</v>
      </c>
      <c r="C4486" t="s">
        <v>8290</v>
      </c>
      <c r="D4486" t="s">
        <v>7445</v>
      </c>
      <c r="E4486" t="s">
        <v>8294</v>
      </c>
      <c r="F4486" t="s">
        <v>592</v>
      </c>
      <c r="G4486" t="s">
        <v>16</v>
      </c>
      <c r="H4486" t="s">
        <v>28</v>
      </c>
      <c r="I4486" t="s">
        <v>53</v>
      </c>
      <c r="J4486" t="s">
        <v>16</v>
      </c>
      <c r="K4486" t="s">
        <v>18</v>
      </c>
      <c r="L4486" t="s">
        <v>5596</v>
      </c>
      <c r="M4486" t="s">
        <v>16</v>
      </c>
      <c r="N4486" t="s">
        <v>16</v>
      </c>
      <c r="O4486" t="s">
        <v>16</v>
      </c>
      <c r="P4486">
        <f t="shared" si="142"/>
        <v>0</v>
      </c>
      <c r="Q4486">
        <f t="shared" si="141"/>
        <v>0</v>
      </c>
      <c r="R4486" t="str">
        <f>IFERROR(VLOOKUP(P4486,Sheet1!$E$30:$F$35,2,FALSE),"")</f>
        <v/>
      </c>
    </row>
    <row r="4487" spans="1:18">
      <c r="A4487" t="s">
        <v>15</v>
      </c>
      <c r="B4487" t="s">
        <v>8295</v>
      </c>
      <c r="C4487" t="s">
        <v>8290</v>
      </c>
      <c r="D4487" t="s">
        <v>2672</v>
      </c>
      <c r="E4487" t="s">
        <v>2946</v>
      </c>
      <c r="F4487" t="s">
        <v>594</v>
      </c>
      <c r="G4487" t="s">
        <v>16</v>
      </c>
      <c r="H4487" t="s">
        <v>28</v>
      </c>
      <c r="I4487" t="s">
        <v>53</v>
      </c>
      <c r="J4487" t="s">
        <v>16</v>
      </c>
      <c r="K4487" t="s">
        <v>18</v>
      </c>
      <c r="L4487" t="s">
        <v>5596</v>
      </c>
      <c r="M4487" t="s">
        <v>16</v>
      </c>
      <c r="N4487" t="s">
        <v>16</v>
      </c>
      <c r="O4487" t="s">
        <v>16</v>
      </c>
      <c r="P4487">
        <f t="shared" si="142"/>
        <v>0</v>
      </c>
      <c r="Q4487">
        <f t="shared" si="141"/>
        <v>0</v>
      </c>
      <c r="R4487" t="str">
        <f>IFERROR(VLOOKUP(P4487,Sheet1!$E$30:$F$35,2,FALSE),"")</f>
        <v/>
      </c>
    </row>
    <row r="4488" spans="1:18">
      <c r="A4488" t="s">
        <v>15</v>
      </c>
      <c r="B4488" t="s">
        <v>8296</v>
      </c>
      <c r="C4488" t="s">
        <v>8290</v>
      </c>
      <c r="D4488" t="s">
        <v>7448</v>
      </c>
      <c r="E4488" t="s">
        <v>2336</v>
      </c>
      <c r="F4488" t="s">
        <v>259</v>
      </c>
      <c r="G4488" t="s">
        <v>16</v>
      </c>
      <c r="H4488" t="s">
        <v>28</v>
      </c>
      <c r="I4488" t="s">
        <v>53</v>
      </c>
      <c r="J4488" t="s">
        <v>16</v>
      </c>
      <c r="K4488" t="s">
        <v>18</v>
      </c>
      <c r="L4488" t="s">
        <v>5596</v>
      </c>
      <c r="M4488" t="s">
        <v>16</v>
      </c>
      <c r="N4488" t="s">
        <v>16</v>
      </c>
      <c r="O4488" t="s">
        <v>16</v>
      </c>
      <c r="P4488">
        <f t="shared" si="142"/>
        <v>0</v>
      </c>
      <c r="Q4488">
        <f t="shared" si="141"/>
        <v>0</v>
      </c>
      <c r="R4488" t="str">
        <f>IFERROR(VLOOKUP(P4488,Sheet1!$E$30:$F$35,2,FALSE),"")</f>
        <v/>
      </c>
    </row>
    <row r="4489" spans="1:18">
      <c r="A4489" t="s">
        <v>15</v>
      </c>
      <c r="B4489" t="s">
        <v>8297</v>
      </c>
      <c r="C4489" t="s">
        <v>8298</v>
      </c>
      <c r="D4489" t="s">
        <v>7450</v>
      </c>
      <c r="E4489" t="s">
        <v>8299</v>
      </c>
      <c r="F4489" t="s">
        <v>149</v>
      </c>
      <c r="G4489" t="s">
        <v>16</v>
      </c>
      <c r="H4489" t="s">
        <v>28</v>
      </c>
      <c r="I4489" t="s">
        <v>53</v>
      </c>
      <c r="J4489" t="s">
        <v>16</v>
      </c>
      <c r="K4489" t="s">
        <v>18</v>
      </c>
      <c r="L4489" t="s">
        <v>5596</v>
      </c>
      <c r="M4489" t="s">
        <v>16</v>
      </c>
      <c r="N4489" t="s">
        <v>16</v>
      </c>
      <c r="O4489" t="s">
        <v>16</v>
      </c>
      <c r="P4489">
        <f t="shared" si="142"/>
        <v>3</v>
      </c>
      <c r="Q4489">
        <f t="shared" si="141"/>
        <v>0</v>
      </c>
      <c r="R4489" t="str">
        <f>IFERROR(VLOOKUP(P4489,Sheet1!$E$30:$F$35,2,FALSE),"")</f>
        <v>rino</v>
      </c>
    </row>
    <row r="4490" spans="1:18">
      <c r="A4490" t="s">
        <v>15</v>
      </c>
      <c r="B4490" t="s">
        <v>8300</v>
      </c>
      <c r="C4490" t="s">
        <v>8298</v>
      </c>
      <c r="D4490" t="s">
        <v>2675</v>
      </c>
      <c r="E4490" t="s">
        <v>2947</v>
      </c>
      <c r="F4490" t="s">
        <v>599</v>
      </c>
      <c r="G4490" t="s">
        <v>16</v>
      </c>
      <c r="H4490" t="s">
        <v>28</v>
      </c>
      <c r="I4490" t="s">
        <v>53</v>
      </c>
      <c r="J4490" t="s">
        <v>16</v>
      </c>
      <c r="K4490" t="s">
        <v>18</v>
      </c>
      <c r="L4490" t="s">
        <v>5596</v>
      </c>
      <c r="M4490" t="s">
        <v>16</v>
      </c>
      <c r="N4490" t="s">
        <v>16</v>
      </c>
      <c r="O4490" t="s">
        <v>16</v>
      </c>
      <c r="P4490">
        <f t="shared" si="142"/>
        <v>0</v>
      </c>
      <c r="Q4490">
        <f t="shared" si="141"/>
        <v>0</v>
      </c>
      <c r="R4490" t="str">
        <f>IFERROR(VLOOKUP(P4490,Sheet1!$E$30:$F$35,2,FALSE),"")</f>
        <v/>
      </c>
    </row>
    <row r="4491" spans="1:18">
      <c r="A4491" t="s">
        <v>15</v>
      </c>
      <c r="B4491" t="s">
        <v>8301</v>
      </c>
      <c r="C4491" t="s">
        <v>8302</v>
      </c>
      <c r="D4491" t="s">
        <v>7453</v>
      </c>
      <c r="E4491" t="s">
        <v>2343</v>
      </c>
      <c r="F4491" t="s">
        <v>262</v>
      </c>
      <c r="G4491" t="s">
        <v>16</v>
      </c>
      <c r="H4491" t="s">
        <v>28</v>
      </c>
      <c r="I4491" t="s">
        <v>53</v>
      </c>
      <c r="J4491" t="s">
        <v>16</v>
      </c>
      <c r="K4491" t="s">
        <v>18</v>
      </c>
      <c r="L4491" t="s">
        <v>5596</v>
      </c>
      <c r="M4491" t="s">
        <v>16</v>
      </c>
      <c r="N4491" t="s">
        <v>16</v>
      </c>
      <c r="O4491" t="s">
        <v>16</v>
      </c>
      <c r="P4491">
        <f t="shared" si="142"/>
        <v>8</v>
      </c>
      <c r="Q4491">
        <f t="shared" si="141"/>
        <v>1</v>
      </c>
      <c r="R4491" t="str">
        <f>IFERROR(VLOOKUP(P4491,Sheet1!$E$30:$F$35,2,FALSE),"")</f>
        <v>grape</v>
      </c>
    </row>
    <row r="4492" spans="1:18">
      <c r="A4492" t="s">
        <v>15</v>
      </c>
      <c r="B4492" t="s">
        <v>7470</v>
      </c>
      <c r="C4492" t="s">
        <v>8303</v>
      </c>
      <c r="D4492" t="s">
        <v>7454</v>
      </c>
      <c r="E4492" t="s">
        <v>8304</v>
      </c>
      <c r="F4492" t="s">
        <v>601</v>
      </c>
      <c r="G4492" t="s">
        <v>16</v>
      </c>
      <c r="H4492" t="s">
        <v>28</v>
      </c>
      <c r="I4492" t="s">
        <v>53</v>
      </c>
      <c r="J4492" t="s">
        <v>16</v>
      </c>
      <c r="K4492" t="s">
        <v>18</v>
      </c>
      <c r="L4492" t="s">
        <v>5596</v>
      </c>
      <c r="M4492" t="s">
        <v>16</v>
      </c>
      <c r="N4492" t="s">
        <v>16</v>
      </c>
      <c r="O4492" t="s">
        <v>16</v>
      </c>
      <c r="P4492">
        <f t="shared" si="142"/>
        <v>3</v>
      </c>
      <c r="Q4492">
        <f t="shared" si="141"/>
        <v>0</v>
      </c>
      <c r="R4492" t="str">
        <f>IFERROR(VLOOKUP(P4492,Sheet1!$E$30:$F$35,2,FALSE),"")</f>
        <v>rino</v>
      </c>
    </row>
    <row r="4493" spans="1:18">
      <c r="A4493" t="s">
        <v>15</v>
      </c>
      <c r="B4493" t="s">
        <v>8305</v>
      </c>
      <c r="C4493" t="s">
        <v>8306</v>
      </c>
      <c r="D4493" t="s">
        <v>2677</v>
      </c>
      <c r="E4493" t="s">
        <v>2949</v>
      </c>
      <c r="F4493" t="s">
        <v>603</v>
      </c>
      <c r="G4493" t="s">
        <v>16</v>
      </c>
      <c r="H4493" t="s">
        <v>28</v>
      </c>
      <c r="I4493" t="s">
        <v>53</v>
      </c>
      <c r="J4493" t="s">
        <v>16</v>
      </c>
      <c r="K4493" t="s">
        <v>18</v>
      </c>
      <c r="L4493" t="s">
        <v>5596</v>
      </c>
      <c r="M4493" t="s">
        <v>16</v>
      </c>
      <c r="N4493" t="s">
        <v>16</v>
      </c>
      <c r="O4493" t="s">
        <v>16</v>
      </c>
      <c r="P4493">
        <f t="shared" si="142"/>
        <v>8</v>
      </c>
      <c r="Q4493">
        <f t="shared" si="141"/>
        <v>1</v>
      </c>
      <c r="R4493" t="str">
        <f>IFERROR(VLOOKUP(P4493,Sheet1!$E$30:$F$35,2,FALSE),"")</f>
        <v>grape</v>
      </c>
    </row>
    <row r="4494" spans="1:18">
      <c r="A4494" t="s">
        <v>15</v>
      </c>
      <c r="B4494" t="s">
        <v>8307</v>
      </c>
      <c r="C4494" t="s">
        <v>8306</v>
      </c>
      <c r="D4494" t="s">
        <v>7458</v>
      </c>
      <c r="E4494" t="s">
        <v>2355</v>
      </c>
      <c r="F4494" t="s">
        <v>263</v>
      </c>
      <c r="G4494" t="s">
        <v>16</v>
      </c>
      <c r="H4494" t="s">
        <v>28</v>
      </c>
      <c r="I4494" t="s">
        <v>53</v>
      </c>
      <c r="J4494" t="s">
        <v>16</v>
      </c>
      <c r="K4494" t="s">
        <v>18</v>
      </c>
      <c r="L4494" t="s">
        <v>5596</v>
      </c>
      <c r="M4494" t="s">
        <v>16</v>
      </c>
      <c r="N4494" t="s">
        <v>16</v>
      </c>
      <c r="O4494" t="s">
        <v>16</v>
      </c>
      <c r="P4494">
        <f t="shared" si="142"/>
        <v>0</v>
      </c>
      <c r="Q4494">
        <f t="shared" si="141"/>
        <v>0</v>
      </c>
      <c r="R4494" t="str">
        <f>IFERROR(VLOOKUP(P4494,Sheet1!$E$30:$F$35,2,FALSE),"")</f>
        <v/>
      </c>
    </row>
    <row r="4495" spans="1:18">
      <c r="A4495" t="s">
        <v>15</v>
      </c>
      <c r="B4495" t="s">
        <v>8308</v>
      </c>
      <c r="C4495" t="s">
        <v>8306</v>
      </c>
      <c r="D4495" t="s">
        <v>7460</v>
      </c>
      <c r="E4495" t="s">
        <v>8309</v>
      </c>
      <c r="F4495" t="s">
        <v>265</v>
      </c>
      <c r="G4495" t="s">
        <v>16</v>
      </c>
      <c r="H4495" t="s">
        <v>28</v>
      </c>
      <c r="I4495" t="s">
        <v>53</v>
      </c>
      <c r="J4495" t="s">
        <v>16</v>
      </c>
      <c r="K4495" t="s">
        <v>18</v>
      </c>
      <c r="L4495" t="s">
        <v>5596</v>
      </c>
      <c r="M4495" t="s">
        <v>16</v>
      </c>
      <c r="N4495" t="s">
        <v>16</v>
      </c>
      <c r="O4495" t="s">
        <v>16</v>
      </c>
      <c r="P4495">
        <f t="shared" si="142"/>
        <v>0</v>
      </c>
      <c r="Q4495">
        <f t="shared" si="141"/>
        <v>0</v>
      </c>
      <c r="R4495" t="str">
        <f>IFERROR(VLOOKUP(P4495,Sheet1!$E$30:$F$35,2,FALSE),"")</f>
        <v/>
      </c>
    </row>
    <row r="4496" spans="1:18">
      <c r="A4496" t="s">
        <v>15</v>
      </c>
      <c r="B4496" t="s">
        <v>8310</v>
      </c>
      <c r="C4496" t="s">
        <v>8306</v>
      </c>
      <c r="D4496" t="s">
        <v>2678</v>
      </c>
      <c r="E4496" t="s">
        <v>2950</v>
      </c>
      <c r="F4496" t="s">
        <v>608</v>
      </c>
      <c r="G4496" t="s">
        <v>16</v>
      </c>
      <c r="H4496" t="s">
        <v>28</v>
      </c>
      <c r="I4496" t="s">
        <v>53</v>
      </c>
      <c r="J4496" t="s">
        <v>16</v>
      </c>
      <c r="K4496" t="s">
        <v>18</v>
      </c>
      <c r="L4496" t="s">
        <v>5596</v>
      </c>
      <c r="M4496" t="s">
        <v>16</v>
      </c>
      <c r="N4496" t="s">
        <v>16</v>
      </c>
      <c r="O4496" t="s">
        <v>16</v>
      </c>
      <c r="P4496">
        <f t="shared" si="142"/>
        <v>0</v>
      </c>
      <c r="Q4496">
        <f t="shared" si="141"/>
        <v>0</v>
      </c>
      <c r="R4496" t="str">
        <f>IFERROR(VLOOKUP(P4496,Sheet1!$E$30:$F$35,2,FALSE),"")</f>
        <v/>
      </c>
    </row>
    <row r="4497" spans="1:18">
      <c r="A4497" t="s">
        <v>15</v>
      </c>
      <c r="B4497" t="s">
        <v>8311</v>
      </c>
      <c r="C4497" t="s">
        <v>8306</v>
      </c>
      <c r="D4497" t="s">
        <v>2060</v>
      </c>
      <c r="E4497" t="s">
        <v>8312</v>
      </c>
      <c r="F4497" t="s">
        <v>151</v>
      </c>
      <c r="G4497" t="s">
        <v>16</v>
      </c>
      <c r="H4497" t="s">
        <v>28</v>
      </c>
      <c r="I4497" t="s">
        <v>53</v>
      </c>
      <c r="J4497" t="s">
        <v>16</v>
      </c>
      <c r="K4497" t="s">
        <v>18</v>
      </c>
      <c r="L4497" t="s">
        <v>5596</v>
      </c>
      <c r="M4497" t="s">
        <v>16</v>
      </c>
      <c r="N4497" t="s">
        <v>16</v>
      </c>
      <c r="O4497" t="s">
        <v>16</v>
      </c>
      <c r="P4497">
        <f t="shared" si="142"/>
        <v>0</v>
      </c>
      <c r="Q4497">
        <f t="shared" si="141"/>
        <v>0</v>
      </c>
      <c r="R4497" t="str">
        <f>IFERROR(VLOOKUP(P4497,Sheet1!$E$30:$F$35,2,FALSE),"")</f>
        <v/>
      </c>
    </row>
    <row r="4498" spans="1:18">
      <c r="A4498" t="s">
        <v>15</v>
      </c>
      <c r="B4498" t="s">
        <v>7492</v>
      </c>
      <c r="C4498" t="s">
        <v>8306</v>
      </c>
      <c r="D4498" t="s">
        <v>7465</v>
      </c>
      <c r="E4498" t="s">
        <v>8313</v>
      </c>
      <c r="F4498" t="s">
        <v>610</v>
      </c>
      <c r="G4498" t="s">
        <v>16</v>
      </c>
      <c r="H4498" t="s">
        <v>28</v>
      </c>
      <c r="I4498" t="s">
        <v>53</v>
      </c>
      <c r="J4498" t="s">
        <v>16</v>
      </c>
      <c r="K4498" t="s">
        <v>18</v>
      </c>
      <c r="L4498" t="s">
        <v>5596</v>
      </c>
      <c r="M4498" t="s">
        <v>16</v>
      </c>
      <c r="N4498" t="s">
        <v>16</v>
      </c>
      <c r="O4498" t="s">
        <v>16</v>
      </c>
      <c r="P4498">
        <f t="shared" si="142"/>
        <v>0</v>
      </c>
      <c r="Q4498">
        <f t="shared" si="141"/>
        <v>0</v>
      </c>
      <c r="R4498" t="str">
        <f>IFERROR(VLOOKUP(P4498,Sheet1!$E$30:$F$35,2,FALSE),"")</f>
        <v/>
      </c>
    </row>
    <row r="4499" spans="1:18">
      <c r="A4499" t="s">
        <v>15</v>
      </c>
      <c r="B4499" t="s">
        <v>7496</v>
      </c>
      <c r="C4499" t="s">
        <v>8306</v>
      </c>
      <c r="D4499" t="s">
        <v>2681</v>
      </c>
      <c r="E4499" t="s">
        <v>2951</v>
      </c>
      <c r="F4499" t="s">
        <v>267</v>
      </c>
      <c r="G4499" t="s">
        <v>16</v>
      </c>
      <c r="H4499" t="s">
        <v>28</v>
      </c>
      <c r="I4499" t="s">
        <v>53</v>
      </c>
      <c r="J4499" t="s">
        <v>16</v>
      </c>
      <c r="K4499" t="s">
        <v>18</v>
      </c>
      <c r="L4499" t="s">
        <v>5596</v>
      </c>
      <c r="M4499" t="s">
        <v>16</v>
      </c>
      <c r="N4499" t="s">
        <v>16</v>
      </c>
      <c r="O4499" t="s">
        <v>16</v>
      </c>
      <c r="P4499">
        <f t="shared" si="142"/>
        <v>0</v>
      </c>
      <c r="Q4499">
        <f t="shared" si="141"/>
        <v>0</v>
      </c>
      <c r="R4499" t="str">
        <f>IFERROR(VLOOKUP(P4499,Sheet1!$E$30:$F$35,2,FALSE),"")</f>
        <v/>
      </c>
    </row>
    <row r="4500" spans="1:18">
      <c r="A4500" t="s">
        <v>15</v>
      </c>
      <c r="B4500" t="s">
        <v>7502</v>
      </c>
      <c r="C4500" t="s">
        <v>8306</v>
      </c>
      <c r="D4500" t="s">
        <v>7468</v>
      </c>
      <c r="E4500" t="s">
        <v>8314</v>
      </c>
      <c r="F4500" t="s">
        <v>155</v>
      </c>
      <c r="G4500" t="s">
        <v>16</v>
      </c>
      <c r="H4500" t="s">
        <v>28</v>
      </c>
      <c r="I4500" t="s">
        <v>53</v>
      </c>
      <c r="J4500" t="s">
        <v>16</v>
      </c>
      <c r="K4500" t="s">
        <v>18</v>
      </c>
      <c r="L4500" t="s">
        <v>5596</v>
      </c>
      <c r="M4500" t="s">
        <v>16</v>
      </c>
      <c r="N4500" t="s">
        <v>16</v>
      </c>
      <c r="O4500" t="s">
        <v>16</v>
      </c>
      <c r="P4500">
        <f t="shared" si="142"/>
        <v>0</v>
      </c>
      <c r="Q4500">
        <f t="shared" si="141"/>
        <v>0</v>
      </c>
      <c r="R4500" t="str">
        <f>IFERROR(VLOOKUP(P4500,Sheet1!$E$30:$F$35,2,FALSE),"")</f>
        <v/>
      </c>
    </row>
    <row r="4501" spans="1:18">
      <c r="A4501" t="s">
        <v>15</v>
      </c>
      <c r="B4501" t="s">
        <v>8315</v>
      </c>
      <c r="C4501" t="s">
        <v>8306</v>
      </c>
      <c r="D4501" t="s">
        <v>7471</v>
      </c>
      <c r="E4501" t="s">
        <v>8316</v>
      </c>
      <c r="F4501" t="s">
        <v>270</v>
      </c>
      <c r="G4501" t="s">
        <v>16</v>
      </c>
      <c r="H4501" t="s">
        <v>28</v>
      </c>
      <c r="I4501" t="s">
        <v>53</v>
      </c>
      <c r="J4501" t="s">
        <v>16</v>
      </c>
      <c r="K4501" t="s">
        <v>18</v>
      </c>
      <c r="L4501" t="s">
        <v>5596</v>
      </c>
      <c r="M4501" t="s">
        <v>16</v>
      </c>
      <c r="N4501" t="s">
        <v>16</v>
      </c>
      <c r="O4501" t="s">
        <v>16</v>
      </c>
      <c r="P4501">
        <f t="shared" si="142"/>
        <v>0</v>
      </c>
      <c r="Q4501">
        <f t="shared" si="141"/>
        <v>0</v>
      </c>
      <c r="R4501" t="str">
        <f>IFERROR(VLOOKUP(P4501,Sheet1!$E$30:$F$35,2,FALSE),"")</f>
        <v/>
      </c>
    </row>
    <row r="4502" spans="1:18">
      <c r="A4502" t="s">
        <v>15</v>
      </c>
      <c r="B4502" t="s">
        <v>8317</v>
      </c>
      <c r="C4502" t="s">
        <v>8306</v>
      </c>
      <c r="D4502" t="s">
        <v>2682</v>
      </c>
      <c r="E4502" t="s">
        <v>2358</v>
      </c>
      <c r="F4502" t="s">
        <v>616</v>
      </c>
      <c r="G4502" t="s">
        <v>16</v>
      </c>
      <c r="H4502" t="s">
        <v>28</v>
      </c>
      <c r="I4502" t="s">
        <v>53</v>
      </c>
      <c r="J4502" t="s">
        <v>16</v>
      </c>
      <c r="K4502" t="s">
        <v>18</v>
      </c>
      <c r="L4502" t="s">
        <v>5596</v>
      </c>
      <c r="M4502" t="s">
        <v>16</v>
      </c>
      <c r="N4502" t="s">
        <v>16</v>
      </c>
      <c r="O4502" t="s">
        <v>16</v>
      </c>
      <c r="P4502">
        <f t="shared" si="142"/>
        <v>0</v>
      </c>
      <c r="Q4502">
        <f t="shared" si="141"/>
        <v>0</v>
      </c>
      <c r="R4502" t="str">
        <f>IFERROR(VLOOKUP(P4502,Sheet1!$E$30:$F$35,2,FALSE),"")</f>
        <v/>
      </c>
    </row>
    <row r="4503" spans="1:18">
      <c r="A4503" t="s">
        <v>15</v>
      </c>
      <c r="B4503" t="s">
        <v>8318</v>
      </c>
      <c r="C4503" t="s">
        <v>8319</v>
      </c>
      <c r="D4503" t="s">
        <v>7474</v>
      </c>
      <c r="E4503" t="s">
        <v>8320</v>
      </c>
      <c r="F4503" t="s">
        <v>158</v>
      </c>
      <c r="G4503" t="s">
        <v>16</v>
      </c>
      <c r="H4503" t="s">
        <v>28</v>
      </c>
      <c r="I4503" t="s">
        <v>53</v>
      </c>
      <c r="J4503" t="s">
        <v>16</v>
      </c>
      <c r="K4503" t="s">
        <v>18</v>
      </c>
      <c r="L4503" t="s">
        <v>5596</v>
      </c>
      <c r="M4503" t="s">
        <v>16</v>
      </c>
      <c r="N4503" t="s">
        <v>16</v>
      </c>
      <c r="O4503" t="s">
        <v>16</v>
      </c>
      <c r="P4503">
        <f t="shared" si="142"/>
        <v>2</v>
      </c>
      <c r="Q4503">
        <f t="shared" si="141"/>
        <v>0</v>
      </c>
      <c r="R4503" t="str">
        <f>IFERROR(VLOOKUP(P4503,Sheet1!$E$30:$F$35,2,FALSE),"")</f>
        <v>cherry</v>
      </c>
    </row>
    <row r="4504" spans="1:18">
      <c r="A4504" t="s">
        <v>15</v>
      </c>
      <c r="B4504" t="s">
        <v>8321</v>
      </c>
      <c r="C4504" t="s">
        <v>8319</v>
      </c>
      <c r="D4504" t="s">
        <v>7476</v>
      </c>
      <c r="E4504" t="s">
        <v>8322</v>
      </c>
      <c r="F4504" t="s">
        <v>619</v>
      </c>
      <c r="G4504" t="s">
        <v>16</v>
      </c>
      <c r="H4504" t="s">
        <v>28</v>
      </c>
      <c r="I4504" t="s">
        <v>53</v>
      </c>
      <c r="J4504" t="s">
        <v>16</v>
      </c>
      <c r="K4504" t="s">
        <v>18</v>
      </c>
      <c r="L4504" t="s">
        <v>5596</v>
      </c>
      <c r="M4504" t="s">
        <v>16</v>
      </c>
      <c r="N4504" t="s">
        <v>16</v>
      </c>
      <c r="O4504" t="s">
        <v>16</v>
      </c>
      <c r="P4504">
        <f t="shared" si="142"/>
        <v>0</v>
      </c>
      <c r="Q4504">
        <f t="shared" si="141"/>
        <v>0</v>
      </c>
      <c r="R4504" t="str">
        <f>IFERROR(VLOOKUP(P4504,Sheet1!$E$30:$F$35,2,FALSE),"")</f>
        <v/>
      </c>
    </row>
    <row r="4505" spans="1:18">
      <c r="A4505" t="s">
        <v>36</v>
      </c>
      <c r="B4505" t="s">
        <v>8323</v>
      </c>
      <c r="C4505" t="s">
        <v>8319</v>
      </c>
      <c r="D4505" t="s">
        <v>7476</v>
      </c>
      <c r="E4505" t="s">
        <v>2362</v>
      </c>
      <c r="F4505" t="s">
        <v>273</v>
      </c>
      <c r="G4505" t="s">
        <v>16</v>
      </c>
      <c r="H4505" t="s">
        <v>50</v>
      </c>
      <c r="I4505" t="s">
        <v>53</v>
      </c>
      <c r="J4505" t="s">
        <v>16</v>
      </c>
      <c r="K4505" t="s">
        <v>18</v>
      </c>
      <c r="L4505" t="s">
        <v>5596</v>
      </c>
      <c r="M4505" t="s">
        <v>16</v>
      </c>
      <c r="N4505" t="s">
        <v>16</v>
      </c>
      <c r="O4505" t="s">
        <v>16</v>
      </c>
      <c r="P4505">
        <f t="shared" si="142"/>
        <v>0</v>
      </c>
      <c r="Q4505">
        <f t="shared" si="141"/>
        <v>0</v>
      </c>
      <c r="R4505" t="str">
        <f>IFERROR(VLOOKUP(P4505,Sheet1!$E$30:$F$35,2,FALSE),"")</f>
        <v/>
      </c>
    </row>
    <row r="4506" spans="1:18">
      <c r="A4506" t="s">
        <v>36</v>
      </c>
      <c r="B4506" t="s">
        <v>8324</v>
      </c>
      <c r="C4506" t="s">
        <v>8325</v>
      </c>
      <c r="D4506" t="s">
        <v>7476</v>
      </c>
      <c r="E4506" t="s">
        <v>8326</v>
      </c>
      <c r="F4506" t="s">
        <v>273</v>
      </c>
      <c r="G4506" t="s">
        <v>16</v>
      </c>
      <c r="H4506" t="s">
        <v>50</v>
      </c>
      <c r="I4506" t="s">
        <v>53</v>
      </c>
      <c r="J4506" t="s">
        <v>16</v>
      </c>
      <c r="K4506" t="s">
        <v>18</v>
      </c>
      <c r="L4506" t="s">
        <v>5596</v>
      </c>
      <c r="M4506" t="s">
        <v>16</v>
      </c>
      <c r="N4506" t="s">
        <v>16</v>
      </c>
      <c r="O4506" t="s">
        <v>16</v>
      </c>
      <c r="P4506">
        <f t="shared" si="142"/>
        <v>14</v>
      </c>
      <c r="Q4506">
        <f t="shared" si="141"/>
        <v>0</v>
      </c>
      <c r="R4506" t="str">
        <f>IFERROR(VLOOKUP(P4506,Sheet1!$E$30:$F$35,2,FALSE),"")</f>
        <v>Bonustime</v>
      </c>
    </row>
    <row r="4507" spans="1:18">
      <c r="A4507" t="s">
        <v>36</v>
      </c>
      <c r="B4507" t="s">
        <v>8327</v>
      </c>
      <c r="C4507" t="s">
        <v>8328</v>
      </c>
      <c r="D4507" t="s">
        <v>7476</v>
      </c>
      <c r="E4507" t="s">
        <v>8329</v>
      </c>
      <c r="F4507" t="s">
        <v>273</v>
      </c>
      <c r="G4507" t="s">
        <v>16</v>
      </c>
      <c r="H4507" t="s">
        <v>50</v>
      </c>
      <c r="I4507" t="s">
        <v>53</v>
      </c>
      <c r="J4507" t="s">
        <v>16</v>
      </c>
      <c r="K4507" t="s">
        <v>18</v>
      </c>
      <c r="L4507" t="s">
        <v>5596</v>
      </c>
      <c r="M4507" t="s">
        <v>16</v>
      </c>
      <c r="N4507" t="s">
        <v>16</v>
      </c>
      <c r="O4507" t="s">
        <v>16</v>
      </c>
      <c r="P4507">
        <f t="shared" si="142"/>
        <v>14</v>
      </c>
      <c r="Q4507">
        <f t="shared" si="141"/>
        <v>0</v>
      </c>
      <c r="R4507" t="str">
        <f>IFERROR(VLOOKUP(P4507,Sheet1!$E$30:$F$35,2,FALSE),"")</f>
        <v>Bonustime</v>
      </c>
    </row>
    <row r="4508" spans="1:18">
      <c r="A4508" t="s">
        <v>36</v>
      </c>
      <c r="B4508" t="s">
        <v>8330</v>
      </c>
      <c r="C4508" t="s">
        <v>8331</v>
      </c>
      <c r="D4508" t="s">
        <v>7476</v>
      </c>
      <c r="E4508" t="s">
        <v>2369</v>
      </c>
      <c r="F4508" t="s">
        <v>273</v>
      </c>
      <c r="G4508" t="s">
        <v>16</v>
      </c>
      <c r="H4508" t="s">
        <v>50</v>
      </c>
      <c r="I4508" t="s">
        <v>53</v>
      </c>
      <c r="J4508" t="s">
        <v>16</v>
      </c>
      <c r="K4508" t="s">
        <v>18</v>
      </c>
      <c r="L4508" t="s">
        <v>5596</v>
      </c>
      <c r="M4508" t="s">
        <v>16</v>
      </c>
      <c r="N4508" t="s">
        <v>16</v>
      </c>
      <c r="O4508" t="s">
        <v>16</v>
      </c>
      <c r="P4508">
        <f t="shared" si="142"/>
        <v>14</v>
      </c>
      <c r="Q4508">
        <f t="shared" si="141"/>
        <v>0</v>
      </c>
      <c r="R4508" t="str">
        <f>IFERROR(VLOOKUP(P4508,Sheet1!$E$30:$F$35,2,FALSE),"")</f>
        <v>Bonustime</v>
      </c>
    </row>
    <row r="4509" spans="1:18">
      <c r="A4509" t="s">
        <v>36</v>
      </c>
      <c r="B4509" t="s">
        <v>8332</v>
      </c>
      <c r="C4509" t="s">
        <v>8333</v>
      </c>
      <c r="D4509" t="s">
        <v>7476</v>
      </c>
      <c r="E4509" t="s">
        <v>8334</v>
      </c>
      <c r="F4509" t="s">
        <v>273</v>
      </c>
      <c r="G4509" t="s">
        <v>16</v>
      </c>
      <c r="H4509" t="s">
        <v>50</v>
      </c>
      <c r="I4509" t="s">
        <v>53</v>
      </c>
      <c r="J4509" t="s">
        <v>16</v>
      </c>
      <c r="K4509" t="s">
        <v>18</v>
      </c>
      <c r="L4509" t="s">
        <v>5596</v>
      </c>
      <c r="M4509" t="s">
        <v>16</v>
      </c>
      <c r="N4509" t="s">
        <v>16</v>
      </c>
      <c r="O4509" t="s">
        <v>16</v>
      </c>
      <c r="P4509">
        <f t="shared" si="142"/>
        <v>14</v>
      </c>
      <c r="Q4509">
        <f t="shared" si="141"/>
        <v>0</v>
      </c>
      <c r="R4509" t="str">
        <f>IFERROR(VLOOKUP(P4509,Sheet1!$E$30:$F$35,2,FALSE),"")</f>
        <v>Bonustime</v>
      </c>
    </row>
    <row r="4510" spans="1:18">
      <c r="A4510" t="s">
        <v>36</v>
      </c>
      <c r="B4510" t="s">
        <v>8335</v>
      </c>
      <c r="C4510" t="s">
        <v>8336</v>
      </c>
      <c r="D4510" t="s">
        <v>7476</v>
      </c>
      <c r="E4510" t="s">
        <v>8337</v>
      </c>
      <c r="F4510" t="s">
        <v>273</v>
      </c>
      <c r="G4510" t="s">
        <v>16</v>
      </c>
      <c r="H4510" t="s">
        <v>50</v>
      </c>
      <c r="I4510" t="s">
        <v>53</v>
      </c>
      <c r="J4510" t="s">
        <v>16</v>
      </c>
      <c r="K4510" t="s">
        <v>18</v>
      </c>
      <c r="L4510" t="s">
        <v>5596</v>
      </c>
      <c r="M4510" t="s">
        <v>16</v>
      </c>
      <c r="N4510" t="s">
        <v>16</v>
      </c>
      <c r="O4510" t="s">
        <v>16</v>
      </c>
      <c r="P4510">
        <f t="shared" si="142"/>
        <v>14</v>
      </c>
      <c r="Q4510">
        <f t="shared" si="141"/>
        <v>0</v>
      </c>
      <c r="R4510" t="str">
        <f>IFERROR(VLOOKUP(P4510,Sheet1!$E$30:$F$35,2,FALSE),"")</f>
        <v>Bonustime</v>
      </c>
    </row>
    <row r="4511" spans="1:18">
      <c r="A4511" t="s">
        <v>36</v>
      </c>
      <c r="B4511" t="s">
        <v>8338</v>
      </c>
      <c r="C4511" t="s">
        <v>8339</v>
      </c>
      <c r="D4511" t="s">
        <v>7476</v>
      </c>
      <c r="E4511" t="s">
        <v>2377</v>
      </c>
      <c r="F4511" t="s">
        <v>273</v>
      </c>
      <c r="G4511" t="s">
        <v>16</v>
      </c>
      <c r="H4511" t="s">
        <v>50</v>
      </c>
      <c r="I4511" t="s">
        <v>53</v>
      </c>
      <c r="J4511" t="s">
        <v>16</v>
      </c>
      <c r="K4511" t="s">
        <v>18</v>
      </c>
      <c r="L4511" t="s">
        <v>5596</v>
      </c>
      <c r="M4511" t="s">
        <v>16</v>
      </c>
      <c r="N4511" t="s">
        <v>16</v>
      </c>
      <c r="O4511" t="s">
        <v>16</v>
      </c>
      <c r="P4511">
        <f t="shared" si="142"/>
        <v>14</v>
      </c>
      <c r="Q4511">
        <f t="shared" si="141"/>
        <v>0</v>
      </c>
      <c r="R4511" t="str">
        <f>IFERROR(VLOOKUP(P4511,Sheet1!$E$30:$F$35,2,FALSE),"")</f>
        <v>Bonustime</v>
      </c>
    </row>
    <row r="4512" spans="1:18">
      <c r="A4512" t="s">
        <v>36</v>
      </c>
      <c r="B4512" t="s">
        <v>8340</v>
      </c>
      <c r="C4512" t="s">
        <v>8341</v>
      </c>
      <c r="D4512" t="s">
        <v>7476</v>
      </c>
      <c r="E4512" t="s">
        <v>8342</v>
      </c>
      <c r="F4512" t="s">
        <v>273</v>
      </c>
      <c r="G4512" t="s">
        <v>16</v>
      </c>
      <c r="H4512" t="s">
        <v>50</v>
      </c>
      <c r="I4512" t="s">
        <v>53</v>
      </c>
      <c r="J4512" t="s">
        <v>16</v>
      </c>
      <c r="K4512" t="s">
        <v>18</v>
      </c>
      <c r="L4512" t="s">
        <v>5596</v>
      </c>
      <c r="M4512" t="s">
        <v>16</v>
      </c>
      <c r="N4512" t="s">
        <v>16</v>
      </c>
      <c r="O4512" t="s">
        <v>16</v>
      </c>
      <c r="P4512">
        <f t="shared" si="142"/>
        <v>14</v>
      </c>
      <c r="Q4512">
        <f t="shared" si="141"/>
        <v>0</v>
      </c>
      <c r="R4512" t="str">
        <f>IFERROR(VLOOKUP(P4512,Sheet1!$E$30:$F$35,2,FALSE),"")</f>
        <v>Bonustime</v>
      </c>
    </row>
    <row r="4513" spans="1:18">
      <c r="A4513" t="s">
        <v>15</v>
      </c>
      <c r="B4513" t="s">
        <v>7519</v>
      </c>
      <c r="C4513" t="s">
        <v>8343</v>
      </c>
      <c r="D4513" t="s">
        <v>2684</v>
      </c>
      <c r="E4513" t="s">
        <v>8344</v>
      </c>
      <c r="F4513" t="s">
        <v>16</v>
      </c>
      <c r="G4513" t="s">
        <v>16</v>
      </c>
      <c r="H4513" t="s">
        <v>50</v>
      </c>
      <c r="I4513" t="s">
        <v>53</v>
      </c>
      <c r="J4513" t="s">
        <v>16</v>
      </c>
      <c r="K4513" t="s">
        <v>18</v>
      </c>
      <c r="L4513" t="s">
        <v>5596</v>
      </c>
      <c r="M4513" t="s">
        <v>16</v>
      </c>
      <c r="N4513" t="s">
        <v>16</v>
      </c>
      <c r="O4513" t="s">
        <v>16</v>
      </c>
      <c r="P4513">
        <f t="shared" si="142"/>
        <v>14</v>
      </c>
      <c r="Q4513">
        <f t="shared" si="141"/>
        <v>0</v>
      </c>
      <c r="R4513" t="str">
        <f>IFERROR(VLOOKUP(P4513,Sheet1!$E$30:$F$35,2,FALSE),"")</f>
        <v>Bonustime</v>
      </c>
    </row>
    <row r="4514" spans="1:18">
      <c r="A4514" t="s">
        <v>15</v>
      </c>
      <c r="B4514" t="s">
        <v>7524</v>
      </c>
      <c r="C4514" t="s">
        <v>8345</v>
      </c>
      <c r="D4514" t="s">
        <v>7478</v>
      </c>
      <c r="E4514" t="s">
        <v>2382</v>
      </c>
      <c r="F4514" t="s">
        <v>17</v>
      </c>
      <c r="G4514" t="s">
        <v>16</v>
      </c>
      <c r="H4514" t="s">
        <v>50</v>
      </c>
      <c r="I4514" t="s">
        <v>53</v>
      </c>
      <c r="J4514" t="s">
        <v>16</v>
      </c>
      <c r="K4514" t="s">
        <v>18</v>
      </c>
      <c r="L4514" t="s">
        <v>5596</v>
      </c>
      <c r="M4514" t="s">
        <v>16</v>
      </c>
      <c r="N4514" t="s">
        <v>16</v>
      </c>
      <c r="O4514" t="s">
        <v>16</v>
      </c>
      <c r="P4514">
        <f t="shared" si="142"/>
        <v>3</v>
      </c>
      <c r="Q4514">
        <f t="shared" si="141"/>
        <v>0</v>
      </c>
      <c r="R4514" t="str">
        <f>IFERROR(VLOOKUP(P4514,Sheet1!$E$30:$F$35,2,FALSE),"")</f>
        <v>rino</v>
      </c>
    </row>
    <row r="4515" spans="1:18">
      <c r="A4515" t="s">
        <v>15</v>
      </c>
      <c r="B4515" t="s">
        <v>8346</v>
      </c>
      <c r="C4515" t="s">
        <v>8345</v>
      </c>
      <c r="D4515" t="s">
        <v>7480</v>
      </c>
      <c r="E4515" t="s">
        <v>8347</v>
      </c>
      <c r="F4515" t="s">
        <v>21</v>
      </c>
      <c r="G4515" t="s">
        <v>16</v>
      </c>
      <c r="H4515" t="s">
        <v>50</v>
      </c>
      <c r="I4515" t="s">
        <v>53</v>
      </c>
      <c r="J4515" t="s">
        <v>16</v>
      </c>
      <c r="K4515" t="s">
        <v>18</v>
      </c>
      <c r="L4515" t="s">
        <v>5596</v>
      </c>
      <c r="M4515" t="s">
        <v>16</v>
      </c>
      <c r="N4515" t="s">
        <v>16</v>
      </c>
      <c r="O4515" t="s">
        <v>16</v>
      </c>
      <c r="P4515">
        <f t="shared" si="142"/>
        <v>0</v>
      </c>
      <c r="Q4515">
        <f t="shared" si="141"/>
        <v>0</v>
      </c>
      <c r="R4515" t="str">
        <f>IFERROR(VLOOKUP(P4515,Sheet1!$E$30:$F$35,2,FALSE),"")</f>
        <v/>
      </c>
    </row>
    <row r="4516" spans="1:18">
      <c r="A4516" t="s">
        <v>15</v>
      </c>
      <c r="B4516" t="s">
        <v>8348</v>
      </c>
      <c r="C4516" t="s">
        <v>8349</v>
      </c>
      <c r="D4516" t="s">
        <v>2686</v>
      </c>
      <c r="E4516" t="s">
        <v>8350</v>
      </c>
      <c r="F4516" t="s">
        <v>20</v>
      </c>
      <c r="G4516" t="s">
        <v>16</v>
      </c>
      <c r="H4516" t="s">
        <v>50</v>
      </c>
      <c r="I4516" t="s">
        <v>53</v>
      </c>
      <c r="J4516" t="s">
        <v>16</v>
      </c>
      <c r="K4516" t="s">
        <v>18</v>
      </c>
      <c r="L4516" t="s">
        <v>5596</v>
      </c>
      <c r="M4516" t="s">
        <v>16</v>
      </c>
      <c r="N4516" t="s">
        <v>16</v>
      </c>
      <c r="O4516" t="s">
        <v>16</v>
      </c>
      <c r="P4516">
        <f t="shared" si="142"/>
        <v>3</v>
      </c>
      <c r="Q4516">
        <f t="shared" si="141"/>
        <v>0</v>
      </c>
      <c r="R4516" t="str">
        <f>IFERROR(VLOOKUP(P4516,Sheet1!$E$30:$F$35,2,FALSE),"")</f>
        <v>rino</v>
      </c>
    </row>
    <row r="4517" spans="1:18">
      <c r="A4517" t="s">
        <v>15</v>
      </c>
      <c r="B4517" t="s">
        <v>8351</v>
      </c>
      <c r="C4517" t="s">
        <v>8352</v>
      </c>
      <c r="D4517" t="s">
        <v>7484</v>
      </c>
      <c r="E4517" t="s">
        <v>2388</v>
      </c>
      <c r="F4517" t="s">
        <v>24</v>
      </c>
      <c r="G4517" t="s">
        <v>16</v>
      </c>
      <c r="H4517" t="s">
        <v>50</v>
      </c>
      <c r="I4517" t="s">
        <v>53</v>
      </c>
      <c r="J4517" t="s">
        <v>16</v>
      </c>
      <c r="K4517" t="s">
        <v>18</v>
      </c>
      <c r="L4517" t="s">
        <v>5596</v>
      </c>
      <c r="M4517" t="s">
        <v>16</v>
      </c>
      <c r="N4517" t="s">
        <v>16</v>
      </c>
      <c r="O4517" t="s">
        <v>16</v>
      </c>
      <c r="P4517">
        <f t="shared" si="142"/>
        <v>3</v>
      </c>
      <c r="Q4517">
        <f t="shared" si="141"/>
        <v>0</v>
      </c>
      <c r="R4517" t="str">
        <f>IFERROR(VLOOKUP(P4517,Sheet1!$E$30:$F$35,2,FALSE),"")</f>
        <v>rino</v>
      </c>
    </row>
    <row r="4518" spans="1:18">
      <c r="A4518" t="s">
        <v>15</v>
      </c>
      <c r="B4518" t="s">
        <v>8353</v>
      </c>
      <c r="C4518" t="s">
        <v>8354</v>
      </c>
      <c r="D4518" t="s">
        <v>7486</v>
      </c>
      <c r="E4518" t="s">
        <v>8355</v>
      </c>
      <c r="F4518" t="s">
        <v>27</v>
      </c>
      <c r="G4518" t="s">
        <v>16</v>
      </c>
      <c r="H4518" t="s">
        <v>50</v>
      </c>
      <c r="I4518" t="s">
        <v>53</v>
      </c>
      <c r="J4518" t="s">
        <v>16</v>
      </c>
      <c r="K4518" t="s">
        <v>18</v>
      </c>
      <c r="L4518" t="s">
        <v>5596</v>
      </c>
      <c r="M4518" t="s">
        <v>16</v>
      </c>
      <c r="N4518" t="s">
        <v>16</v>
      </c>
      <c r="O4518" t="s">
        <v>16</v>
      </c>
      <c r="P4518">
        <f t="shared" si="142"/>
        <v>2</v>
      </c>
      <c r="Q4518">
        <f t="shared" si="141"/>
        <v>0</v>
      </c>
      <c r="R4518" t="str">
        <f>IFERROR(VLOOKUP(P4518,Sheet1!$E$30:$F$35,2,FALSE),"")</f>
        <v>cherry</v>
      </c>
    </row>
    <row r="4519" spans="1:18">
      <c r="A4519" t="s">
        <v>15</v>
      </c>
      <c r="B4519" t="s">
        <v>8356</v>
      </c>
      <c r="C4519" t="s">
        <v>8354</v>
      </c>
      <c r="D4519" t="s">
        <v>2062</v>
      </c>
      <c r="E4519" t="s">
        <v>8357</v>
      </c>
      <c r="F4519" t="s">
        <v>22</v>
      </c>
      <c r="G4519" t="s">
        <v>16</v>
      </c>
      <c r="H4519" t="s">
        <v>50</v>
      </c>
      <c r="I4519" t="s">
        <v>53</v>
      </c>
      <c r="J4519" t="s">
        <v>16</v>
      </c>
      <c r="K4519" t="s">
        <v>18</v>
      </c>
      <c r="L4519" t="s">
        <v>5596</v>
      </c>
      <c r="M4519" t="s">
        <v>16</v>
      </c>
      <c r="N4519" t="s">
        <v>16</v>
      </c>
      <c r="O4519" t="s">
        <v>16</v>
      </c>
      <c r="P4519">
        <f t="shared" si="142"/>
        <v>0</v>
      </c>
      <c r="Q4519">
        <f t="shared" si="141"/>
        <v>0</v>
      </c>
      <c r="R4519" t="str">
        <f>IFERROR(VLOOKUP(P4519,Sheet1!$E$30:$F$35,2,FALSE),"")</f>
        <v/>
      </c>
    </row>
    <row r="4520" spans="1:18">
      <c r="A4520" t="s">
        <v>15</v>
      </c>
      <c r="B4520" t="s">
        <v>8358</v>
      </c>
      <c r="C4520" t="s">
        <v>8354</v>
      </c>
      <c r="D4520" t="s">
        <v>7490</v>
      </c>
      <c r="E4520" t="s">
        <v>2959</v>
      </c>
      <c r="F4520" t="s">
        <v>30</v>
      </c>
      <c r="G4520" t="s">
        <v>16</v>
      </c>
      <c r="H4520" t="s">
        <v>50</v>
      </c>
      <c r="I4520" t="s">
        <v>53</v>
      </c>
      <c r="J4520" t="s">
        <v>16</v>
      </c>
      <c r="K4520" t="s">
        <v>18</v>
      </c>
      <c r="L4520" t="s">
        <v>5596</v>
      </c>
      <c r="M4520" t="s">
        <v>16</v>
      </c>
      <c r="N4520" t="s">
        <v>16</v>
      </c>
      <c r="O4520" t="s">
        <v>16</v>
      </c>
      <c r="P4520">
        <f t="shared" si="142"/>
        <v>0</v>
      </c>
      <c r="Q4520">
        <f t="shared" si="141"/>
        <v>0</v>
      </c>
      <c r="R4520" t="str">
        <f>IFERROR(VLOOKUP(P4520,Sheet1!$E$30:$F$35,2,FALSE),"")</f>
        <v/>
      </c>
    </row>
    <row r="4521" spans="1:18">
      <c r="A4521" t="s">
        <v>189</v>
      </c>
      <c r="B4521" t="s">
        <v>8359</v>
      </c>
      <c r="C4521" t="s">
        <v>8354</v>
      </c>
      <c r="D4521" t="s">
        <v>7490</v>
      </c>
      <c r="E4521" t="s">
        <v>8360</v>
      </c>
      <c r="F4521" t="s">
        <v>32</v>
      </c>
      <c r="G4521" t="s">
        <v>16</v>
      </c>
      <c r="H4521" t="s">
        <v>50</v>
      </c>
      <c r="I4521" t="s">
        <v>29</v>
      </c>
      <c r="J4521" t="s">
        <v>16</v>
      </c>
      <c r="K4521" t="s">
        <v>18</v>
      </c>
      <c r="L4521" t="s">
        <v>5596</v>
      </c>
      <c r="M4521" t="s">
        <v>16</v>
      </c>
      <c r="N4521" t="s">
        <v>16</v>
      </c>
      <c r="O4521" t="s">
        <v>16</v>
      </c>
      <c r="P4521">
        <f t="shared" si="142"/>
        <v>0</v>
      </c>
      <c r="Q4521">
        <f t="shared" si="141"/>
        <v>0</v>
      </c>
      <c r="R4521" t="str">
        <f>IFERROR(VLOOKUP(P4521,Sheet1!$E$30:$F$35,2,FALSE),"")</f>
        <v/>
      </c>
    </row>
    <row r="4522" spans="1:18">
      <c r="A4522" t="s">
        <v>189</v>
      </c>
      <c r="B4522" t="s">
        <v>8361</v>
      </c>
      <c r="C4522" t="s">
        <v>8362</v>
      </c>
      <c r="D4522" t="s">
        <v>7490</v>
      </c>
      <c r="E4522" t="s">
        <v>8363</v>
      </c>
      <c r="F4522" t="s">
        <v>32</v>
      </c>
      <c r="G4522" t="s">
        <v>16</v>
      </c>
      <c r="H4522" t="s">
        <v>50</v>
      </c>
      <c r="I4522" t="s">
        <v>29</v>
      </c>
      <c r="J4522" t="s">
        <v>16</v>
      </c>
      <c r="K4522" t="s">
        <v>18</v>
      </c>
      <c r="L4522" t="s">
        <v>5596</v>
      </c>
      <c r="M4522" t="s">
        <v>16</v>
      </c>
      <c r="N4522" t="s">
        <v>16</v>
      </c>
      <c r="O4522" t="s">
        <v>16</v>
      </c>
      <c r="P4522">
        <f t="shared" si="142"/>
        <v>14</v>
      </c>
      <c r="Q4522">
        <f t="shared" si="141"/>
        <v>0</v>
      </c>
      <c r="R4522" t="str">
        <f>IFERROR(VLOOKUP(P4522,Sheet1!$E$30:$F$35,2,FALSE),"")</f>
        <v>Bonustime</v>
      </c>
    </row>
    <row r="4523" spans="1:18">
      <c r="A4523" t="s">
        <v>189</v>
      </c>
      <c r="B4523" t="s">
        <v>8364</v>
      </c>
      <c r="C4523" t="s">
        <v>8365</v>
      </c>
      <c r="D4523" t="s">
        <v>7490</v>
      </c>
      <c r="E4523" t="s">
        <v>2960</v>
      </c>
      <c r="F4523" t="s">
        <v>32</v>
      </c>
      <c r="G4523" t="s">
        <v>16</v>
      </c>
      <c r="H4523" t="s">
        <v>50</v>
      </c>
      <c r="I4523" t="s">
        <v>29</v>
      </c>
      <c r="J4523" t="s">
        <v>16</v>
      </c>
      <c r="K4523" t="s">
        <v>18</v>
      </c>
      <c r="L4523" t="s">
        <v>5596</v>
      </c>
      <c r="M4523" t="s">
        <v>16</v>
      </c>
      <c r="N4523" t="s">
        <v>16</v>
      </c>
      <c r="O4523" t="s">
        <v>16</v>
      </c>
      <c r="P4523">
        <f t="shared" si="142"/>
        <v>14</v>
      </c>
      <c r="Q4523">
        <f t="shared" si="141"/>
        <v>0</v>
      </c>
      <c r="R4523" t="str">
        <f>IFERROR(VLOOKUP(P4523,Sheet1!$E$30:$F$35,2,FALSE),"")</f>
        <v>Bonustime</v>
      </c>
    </row>
    <row r="4524" spans="1:18">
      <c r="A4524" t="s">
        <v>189</v>
      </c>
      <c r="B4524" t="s">
        <v>7548</v>
      </c>
      <c r="C4524" t="s">
        <v>8366</v>
      </c>
      <c r="D4524" t="s">
        <v>7490</v>
      </c>
      <c r="E4524" t="s">
        <v>8367</v>
      </c>
      <c r="F4524" t="s">
        <v>32</v>
      </c>
      <c r="G4524" t="s">
        <v>16</v>
      </c>
      <c r="H4524" t="s">
        <v>50</v>
      </c>
      <c r="I4524" t="s">
        <v>29</v>
      </c>
      <c r="J4524" t="s">
        <v>16</v>
      </c>
      <c r="K4524" t="s">
        <v>18</v>
      </c>
      <c r="L4524" t="s">
        <v>5596</v>
      </c>
      <c r="M4524" t="s">
        <v>16</v>
      </c>
      <c r="N4524" t="s">
        <v>16</v>
      </c>
      <c r="O4524" t="s">
        <v>16</v>
      </c>
      <c r="P4524">
        <f t="shared" si="142"/>
        <v>14</v>
      </c>
      <c r="Q4524">
        <f t="shared" si="141"/>
        <v>0</v>
      </c>
      <c r="R4524" t="str">
        <f>IFERROR(VLOOKUP(P4524,Sheet1!$E$30:$F$35,2,FALSE),"")</f>
        <v>Bonustime</v>
      </c>
    </row>
    <row r="4525" spans="1:18">
      <c r="A4525" t="s">
        <v>189</v>
      </c>
      <c r="B4525" t="s">
        <v>8368</v>
      </c>
      <c r="C4525" t="s">
        <v>8369</v>
      </c>
      <c r="D4525" t="s">
        <v>7490</v>
      </c>
      <c r="E4525" t="s">
        <v>2391</v>
      </c>
      <c r="F4525" t="s">
        <v>32</v>
      </c>
      <c r="G4525" t="s">
        <v>16</v>
      </c>
      <c r="H4525" t="s">
        <v>50</v>
      </c>
      <c r="I4525" t="s">
        <v>29</v>
      </c>
      <c r="J4525" t="s">
        <v>16</v>
      </c>
      <c r="K4525" t="s">
        <v>18</v>
      </c>
      <c r="L4525" t="s">
        <v>5596</v>
      </c>
      <c r="M4525" t="s">
        <v>16</v>
      </c>
      <c r="N4525" t="s">
        <v>16</v>
      </c>
      <c r="O4525" t="s">
        <v>16</v>
      </c>
      <c r="P4525">
        <f t="shared" si="142"/>
        <v>14</v>
      </c>
      <c r="Q4525">
        <f t="shared" si="141"/>
        <v>0</v>
      </c>
      <c r="R4525" t="str">
        <f>IFERROR(VLOOKUP(P4525,Sheet1!$E$30:$F$35,2,FALSE),"")</f>
        <v>Bonustime</v>
      </c>
    </row>
    <row r="4526" spans="1:18">
      <c r="A4526" t="s">
        <v>189</v>
      </c>
      <c r="B4526" t="s">
        <v>8370</v>
      </c>
      <c r="C4526" t="s">
        <v>8371</v>
      </c>
      <c r="D4526" t="s">
        <v>7490</v>
      </c>
      <c r="E4526" t="s">
        <v>2963</v>
      </c>
      <c r="F4526" t="s">
        <v>32</v>
      </c>
      <c r="G4526" t="s">
        <v>16</v>
      </c>
      <c r="H4526" t="s">
        <v>50</v>
      </c>
      <c r="I4526" t="s">
        <v>29</v>
      </c>
      <c r="J4526" t="s">
        <v>16</v>
      </c>
      <c r="K4526" t="s">
        <v>18</v>
      </c>
      <c r="L4526" t="s">
        <v>5596</v>
      </c>
      <c r="M4526" t="s">
        <v>16</v>
      </c>
      <c r="N4526" t="s">
        <v>16</v>
      </c>
      <c r="O4526" t="s">
        <v>16</v>
      </c>
      <c r="P4526">
        <f t="shared" si="142"/>
        <v>14</v>
      </c>
      <c r="Q4526">
        <f t="shared" si="141"/>
        <v>0</v>
      </c>
      <c r="R4526" t="str">
        <f>IFERROR(VLOOKUP(P4526,Sheet1!$E$30:$F$35,2,FALSE),"")</f>
        <v>Bonustime</v>
      </c>
    </row>
    <row r="4527" spans="1:18">
      <c r="A4527" t="s">
        <v>189</v>
      </c>
      <c r="B4527" t="s">
        <v>8372</v>
      </c>
      <c r="C4527" t="s">
        <v>8373</v>
      </c>
      <c r="D4527" t="s">
        <v>7490</v>
      </c>
      <c r="E4527" t="s">
        <v>8374</v>
      </c>
      <c r="F4527" t="s">
        <v>32</v>
      </c>
      <c r="G4527" t="s">
        <v>16</v>
      </c>
      <c r="H4527" t="s">
        <v>50</v>
      </c>
      <c r="I4527" t="s">
        <v>29</v>
      </c>
      <c r="J4527" t="s">
        <v>16</v>
      </c>
      <c r="K4527" t="s">
        <v>18</v>
      </c>
      <c r="L4527" t="s">
        <v>5596</v>
      </c>
      <c r="M4527" t="s">
        <v>16</v>
      </c>
      <c r="N4527" t="s">
        <v>16</v>
      </c>
      <c r="O4527" t="s">
        <v>16</v>
      </c>
      <c r="P4527">
        <f t="shared" si="142"/>
        <v>14</v>
      </c>
      <c r="Q4527">
        <f t="shared" si="141"/>
        <v>0</v>
      </c>
      <c r="R4527" t="str">
        <f>IFERROR(VLOOKUP(P4527,Sheet1!$E$30:$F$35,2,FALSE),"")</f>
        <v>Bonustime</v>
      </c>
    </row>
    <row r="4528" spans="1:18">
      <c r="A4528" t="s">
        <v>189</v>
      </c>
      <c r="B4528" t="s">
        <v>7556</v>
      </c>
      <c r="C4528" t="s">
        <v>8375</v>
      </c>
      <c r="D4528" t="s">
        <v>7490</v>
      </c>
      <c r="E4528" t="s">
        <v>8376</v>
      </c>
      <c r="F4528" t="s">
        <v>32</v>
      </c>
      <c r="G4528" t="s">
        <v>16</v>
      </c>
      <c r="H4528" t="s">
        <v>50</v>
      </c>
      <c r="I4528" t="s">
        <v>29</v>
      </c>
      <c r="J4528" t="s">
        <v>16</v>
      </c>
      <c r="K4528" t="s">
        <v>18</v>
      </c>
      <c r="L4528" t="s">
        <v>5596</v>
      </c>
      <c r="M4528" t="s">
        <v>16</v>
      </c>
      <c r="N4528" t="s">
        <v>16</v>
      </c>
      <c r="O4528" t="s">
        <v>16</v>
      </c>
      <c r="P4528">
        <f t="shared" si="142"/>
        <v>14</v>
      </c>
      <c r="Q4528">
        <f t="shared" si="141"/>
        <v>0</v>
      </c>
      <c r="R4528" t="str">
        <f>IFERROR(VLOOKUP(P4528,Sheet1!$E$30:$F$35,2,FALSE),"")</f>
        <v>Bonustime</v>
      </c>
    </row>
    <row r="4529" spans="1:18">
      <c r="A4529" t="s">
        <v>189</v>
      </c>
      <c r="B4529" t="s">
        <v>8377</v>
      </c>
      <c r="C4529" t="s">
        <v>8378</v>
      </c>
      <c r="D4529" t="s">
        <v>7490</v>
      </c>
      <c r="E4529" t="s">
        <v>2965</v>
      </c>
      <c r="F4529" t="s">
        <v>32</v>
      </c>
      <c r="G4529" t="s">
        <v>16</v>
      </c>
      <c r="H4529" t="s">
        <v>50</v>
      </c>
      <c r="I4529" t="s">
        <v>29</v>
      </c>
      <c r="J4529" t="s">
        <v>16</v>
      </c>
      <c r="K4529" t="s">
        <v>18</v>
      </c>
      <c r="L4529" t="s">
        <v>5596</v>
      </c>
      <c r="M4529" t="s">
        <v>16</v>
      </c>
      <c r="N4529" t="s">
        <v>16</v>
      </c>
      <c r="O4529" t="s">
        <v>16</v>
      </c>
      <c r="P4529">
        <f t="shared" si="142"/>
        <v>14</v>
      </c>
      <c r="Q4529">
        <f t="shared" si="141"/>
        <v>0</v>
      </c>
      <c r="R4529" t="str">
        <f>IFERROR(VLOOKUP(P4529,Sheet1!$E$30:$F$35,2,FALSE),"")</f>
        <v>Bonustime</v>
      </c>
    </row>
    <row r="4530" spans="1:18">
      <c r="A4530" t="s">
        <v>189</v>
      </c>
      <c r="B4530" t="s">
        <v>8379</v>
      </c>
      <c r="C4530" t="s">
        <v>8380</v>
      </c>
      <c r="D4530" t="s">
        <v>7490</v>
      </c>
      <c r="E4530" t="s">
        <v>8381</v>
      </c>
      <c r="F4530" t="s">
        <v>32</v>
      </c>
      <c r="G4530" t="s">
        <v>16</v>
      </c>
      <c r="H4530" t="s">
        <v>50</v>
      </c>
      <c r="I4530" t="s">
        <v>29</v>
      </c>
      <c r="J4530" t="s">
        <v>16</v>
      </c>
      <c r="K4530" t="s">
        <v>18</v>
      </c>
      <c r="L4530" t="s">
        <v>5596</v>
      </c>
      <c r="M4530" t="s">
        <v>16</v>
      </c>
      <c r="N4530" t="s">
        <v>16</v>
      </c>
      <c r="O4530" t="s">
        <v>16</v>
      </c>
      <c r="P4530">
        <f t="shared" si="142"/>
        <v>14</v>
      </c>
      <c r="Q4530">
        <f t="shared" si="141"/>
        <v>0</v>
      </c>
      <c r="R4530" t="str">
        <f>IFERROR(VLOOKUP(P4530,Sheet1!$E$30:$F$35,2,FALSE),"")</f>
        <v>Bonustime</v>
      </c>
    </row>
    <row r="4531" spans="1:18">
      <c r="A4531" t="s">
        <v>189</v>
      </c>
      <c r="B4531" t="s">
        <v>8382</v>
      </c>
      <c r="C4531" t="s">
        <v>8383</v>
      </c>
      <c r="D4531" t="s">
        <v>7490</v>
      </c>
      <c r="E4531" t="s">
        <v>8384</v>
      </c>
      <c r="F4531" t="s">
        <v>32</v>
      </c>
      <c r="G4531" t="s">
        <v>16</v>
      </c>
      <c r="H4531" t="s">
        <v>50</v>
      </c>
      <c r="I4531" t="s">
        <v>29</v>
      </c>
      <c r="J4531" t="s">
        <v>16</v>
      </c>
      <c r="K4531" t="s">
        <v>18</v>
      </c>
      <c r="L4531" t="s">
        <v>5596</v>
      </c>
      <c r="M4531" t="s">
        <v>16</v>
      </c>
      <c r="N4531" t="s">
        <v>16</v>
      </c>
      <c r="O4531" t="s">
        <v>16</v>
      </c>
      <c r="P4531">
        <f t="shared" si="142"/>
        <v>14</v>
      </c>
      <c r="Q4531">
        <f t="shared" si="141"/>
        <v>0</v>
      </c>
      <c r="R4531" t="str">
        <f>IFERROR(VLOOKUP(P4531,Sheet1!$E$30:$F$35,2,FALSE),"")</f>
        <v>Bonustime</v>
      </c>
    </row>
    <row r="4532" spans="1:18">
      <c r="A4532" t="s">
        <v>189</v>
      </c>
      <c r="B4532" t="s">
        <v>7561</v>
      </c>
      <c r="C4532" t="s">
        <v>8385</v>
      </c>
      <c r="D4532" t="s">
        <v>7490</v>
      </c>
      <c r="E4532" t="s">
        <v>2967</v>
      </c>
      <c r="F4532" t="s">
        <v>32</v>
      </c>
      <c r="G4532" t="s">
        <v>16</v>
      </c>
      <c r="H4532" t="s">
        <v>50</v>
      </c>
      <c r="I4532" t="s">
        <v>29</v>
      </c>
      <c r="J4532" t="s">
        <v>16</v>
      </c>
      <c r="K4532" t="s">
        <v>18</v>
      </c>
      <c r="L4532" t="s">
        <v>5596</v>
      </c>
      <c r="M4532" t="s">
        <v>16</v>
      </c>
      <c r="N4532" t="s">
        <v>16</v>
      </c>
      <c r="O4532" t="s">
        <v>16</v>
      </c>
      <c r="P4532">
        <f t="shared" si="142"/>
        <v>14</v>
      </c>
      <c r="Q4532">
        <f t="shared" si="141"/>
        <v>0</v>
      </c>
      <c r="R4532" t="str">
        <f>IFERROR(VLOOKUP(P4532,Sheet1!$E$30:$F$35,2,FALSE),"")</f>
        <v>Bonustime</v>
      </c>
    </row>
    <row r="4533" spans="1:18">
      <c r="A4533" t="s">
        <v>189</v>
      </c>
      <c r="B4533" t="s">
        <v>7575</v>
      </c>
      <c r="C4533" t="s">
        <v>8386</v>
      </c>
      <c r="D4533" t="s">
        <v>7490</v>
      </c>
      <c r="E4533" t="s">
        <v>2394</v>
      </c>
      <c r="F4533" t="s">
        <v>32</v>
      </c>
      <c r="G4533" t="s">
        <v>16</v>
      </c>
      <c r="H4533" t="s">
        <v>50</v>
      </c>
      <c r="I4533" t="s">
        <v>29</v>
      </c>
      <c r="J4533" t="s">
        <v>16</v>
      </c>
      <c r="K4533" t="s">
        <v>18</v>
      </c>
      <c r="L4533" t="s">
        <v>5596</v>
      </c>
      <c r="M4533" t="s">
        <v>16</v>
      </c>
      <c r="N4533" t="s">
        <v>16</v>
      </c>
      <c r="O4533" t="s">
        <v>16</v>
      </c>
      <c r="P4533">
        <f t="shared" si="142"/>
        <v>14</v>
      </c>
      <c r="Q4533">
        <f t="shared" si="141"/>
        <v>0</v>
      </c>
      <c r="R4533" t="str">
        <f>IFERROR(VLOOKUP(P4533,Sheet1!$E$30:$F$35,2,FALSE),"")</f>
        <v>Bonustime</v>
      </c>
    </row>
    <row r="4534" spans="1:18">
      <c r="A4534" t="s">
        <v>189</v>
      </c>
      <c r="B4534" t="s">
        <v>8387</v>
      </c>
      <c r="C4534" t="s">
        <v>8388</v>
      </c>
      <c r="D4534" t="s">
        <v>7490</v>
      </c>
      <c r="E4534" t="s">
        <v>8389</v>
      </c>
      <c r="F4534" t="s">
        <v>32</v>
      </c>
      <c r="G4534" t="s">
        <v>16</v>
      </c>
      <c r="H4534" t="s">
        <v>50</v>
      </c>
      <c r="I4534" t="s">
        <v>29</v>
      </c>
      <c r="J4534" t="s">
        <v>16</v>
      </c>
      <c r="K4534" t="s">
        <v>18</v>
      </c>
      <c r="L4534" t="s">
        <v>5596</v>
      </c>
      <c r="M4534" t="s">
        <v>16</v>
      </c>
      <c r="N4534" t="s">
        <v>16</v>
      </c>
      <c r="O4534" t="s">
        <v>16</v>
      </c>
      <c r="P4534">
        <f t="shared" si="142"/>
        <v>14</v>
      </c>
      <c r="Q4534">
        <f t="shared" si="141"/>
        <v>0</v>
      </c>
      <c r="R4534" t="str">
        <f>IFERROR(VLOOKUP(P4534,Sheet1!$E$30:$F$35,2,FALSE),"")</f>
        <v>Bonustime</v>
      </c>
    </row>
    <row r="4535" spans="1:18">
      <c r="A4535" t="s">
        <v>189</v>
      </c>
      <c r="B4535" t="s">
        <v>8390</v>
      </c>
      <c r="C4535" t="s">
        <v>8391</v>
      </c>
      <c r="D4535" t="s">
        <v>7490</v>
      </c>
      <c r="E4535" t="s">
        <v>2969</v>
      </c>
      <c r="F4535" t="s">
        <v>32</v>
      </c>
      <c r="G4535" t="s">
        <v>16</v>
      </c>
      <c r="H4535" t="s">
        <v>50</v>
      </c>
      <c r="I4535" t="s">
        <v>29</v>
      </c>
      <c r="J4535" t="s">
        <v>16</v>
      </c>
      <c r="K4535" t="s">
        <v>18</v>
      </c>
      <c r="L4535" t="s">
        <v>5596</v>
      </c>
      <c r="M4535" t="s">
        <v>16</v>
      </c>
      <c r="N4535" t="s">
        <v>16</v>
      </c>
      <c r="O4535" t="s">
        <v>16</v>
      </c>
      <c r="P4535">
        <f t="shared" si="142"/>
        <v>14</v>
      </c>
      <c r="Q4535">
        <f t="shared" si="141"/>
        <v>0</v>
      </c>
      <c r="R4535" t="str">
        <f>IFERROR(VLOOKUP(P4535,Sheet1!$E$30:$F$35,2,FALSE),"")</f>
        <v>Bonustime</v>
      </c>
    </row>
    <row r="4536" spans="1:18">
      <c r="A4536" t="s">
        <v>189</v>
      </c>
      <c r="B4536" t="s">
        <v>7586</v>
      </c>
      <c r="C4536" t="s">
        <v>8392</v>
      </c>
      <c r="D4536" t="s">
        <v>7490</v>
      </c>
      <c r="E4536" t="s">
        <v>8393</v>
      </c>
      <c r="F4536" t="s">
        <v>32</v>
      </c>
      <c r="G4536" t="s">
        <v>16</v>
      </c>
      <c r="H4536" t="s">
        <v>50</v>
      </c>
      <c r="I4536" t="s">
        <v>29</v>
      </c>
      <c r="J4536" t="s">
        <v>16</v>
      </c>
      <c r="K4536" t="s">
        <v>18</v>
      </c>
      <c r="L4536" t="s">
        <v>5596</v>
      </c>
      <c r="M4536" t="s">
        <v>16</v>
      </c>
      <c r="N4536" t="s">
        <v>16</v>
      </c>
      <c r="O4536" t="s">
        <v>16</v>
      </c>
      <c r="P4536">
        <f t="shared" si="142"/>
        <v>14</v>
      </c>
      <c r="Q4536">
        <f t="shared" si="141"/>
        <v>0</v>
      </c>
      <c r="R4536" t="str">
        <f>IFERROR(VLOOKUP(P4536,Sheet1!$E$30:$F$35,2,FALSE),"")</f>
        <v>Bonustime</v>
      </c>
    </row>
    <row r="4537" spans="1:18">
      <c r="A4537" t="s">
        <v>189</v>
      </c>
      <c r="B4537" t="s">
        <v>8394</v>
      </c>
      <c r="C4537" t="s">
        <v>8395</v>
      </c>
      <c r="D4537" t="s">
        <v>7490</v>
      </c>
      <c r="E4537" t="s">
        <v>8396</v>
      </c>
      <c r="F4537" t="s">
        <v>32</v>
      </c>
      <c r="G4537" t="s">
        <v>16</v>
      </c>
      <c r="H4537" t="s">
        <v>50</v>
      </c>
      <c r="I4537" t="s">
        <v>29</v>
      </c>
      <c r="J4537" t="s">
        <v>16</v>
      </c>
      <c r="K4537" t="s">
        <v>18</v>
      </c>
      <c r="L4537" t="s">
        <v>5596</v>
      </c>
      <c r="M4537" t="s">
        <v>16</v>
      </c>
      <c r="N4537" t="s">
        <v>16</v>
      </c>
      <c r="O4537" t="s">
        <v>16</v>
      </c>
      <c r="P4537">
        <f t="shared" si="142"/>
        <v>14</v>
      </c>
      <c r="Q4537">
        <f t="shared" si="141"/>
        <v>0</v>
      </c>
      <c r="R4537" t="str">
        <f>IFERROR(VLOOKUP(P4537,Sheet1!$E$30:$F$35,2,FALSE),"")</f>
        <v>Bonustime</v>
      </c>
    </row>
    <row r="4538" spans="1:18">
      <c r="A4538" t="s">
        <v>189</v>
      </c>
      <c r="B4538" t="s">
        <v>8397</v>
      </c>
      <c r="C4538" t="s">
        <v>8398</v>
      </c>
      <c r="D4538" t="s">
        <v>7490</v>
      </c>
      <c r="E4538" t="s">
        <v>2971</v>
      </c>
      <c r="F4538" t="s">
        <v>32</v>
      </c>
      <c r="G4538" t="s">
        <v>16</v>
      </c>
      <c r="H4538" t="s">
        <v>50</v>
      </c>
      <c r="I4538" t="s">
        <v>29</v>
      </c>
      <c r="J4538" t="s">
        <v>16</v>
      </c>
      <c r="K4538" t="s">
        <v>18</v>
      </c>
      <c r="L4538" t="s">
        <v>5596</v>
      </c>
      <c r="M4538" t="s">
        <v>16</v>
      </c>
      <c r="N4538" t="s">
        <v>16</v>
      </c>
      <c r="O4538" t="s">
        <v>16</v>
      </c>
      <c r="P4538">
        <f t="shared" si="142"/>
        <v>14</v>
      </c>
      <c r="Q4538">
        <f t="shared" si="141"/>
        <v>0</v>
      </c>
      <c r="R4538" t="str">
        <f>IFERROR(VLOOKUP(P4538,Sheet1!$E$30:$F$35,2,FALSE),"")</f>
        <v>Bonustime</v>
      </c>
    </row>
    <row r="4539" spans="1:18">
      <c r="A4539" t="s">
        <v>189</v>
      </c>
      <c r="B4539" t="s">
        <v>8399</v>
      </c>
      <c r="C4539" t="s">
        <v>8400</v>
      </c>
      <c r="D4539" t="s">
        <v>7490</v>
      </c>
      <c r="E4539" t="s">
        <v>8401</v>
      </c>
      <c r="F4539" t="s">
        <v>32</v>
      </c>
      <c r="G4539" t="s">
        <v>16</v>
      </c>
      <c r="H4539" t="s">
        <v>50</v>
      </c>
      <c r="I4539" t="s">
        <v>29</v>
      </c>
      <c r="J4539" t="s">
        <v>16</v>
      </c>
      <c r="K4539" t="s">
        <v>18</v>
      </c>
      <c r="L4539" t="s">
        <v>5596</v>
      </c>
      <c r="M4539" t="s">
        <v>16</v>
      </c>
      <c r="N4539" t="s">
        <v>16</v>
      </c>
      <c r="O4539" t="s">
        <v>16</v>
      </c>
      <c r="P4539">
        <f t="shared" si="142"/>
        <v>14</v>
      </c>
      <c r="Q4539">
        <f t="shared" si="141"/>
        <v>0</v>
      </c>
      <c r="R4539" t="str">
        <f>IFERROR(VLOOKUP(P4539,Sheet1!$E$30:$F$35,2,FALSE),"")</f>
        <v>Bonustime</v>
      </c>
    </row>
    <row r="4540" spans="1:18">
      <c r="A4540" t="s">
        <v>189</v>
      </c>
      <c r="B4540" t="s">
        <v>7595</v>
      </c>
      <c r="C4540" t="s">
        <v>8402</v>
      </c>
      <c r="D4540" t="s">
        <v>7490</v>
      </c>
      <c r="E4540" t="s">
        <v>8403</v>
      </c>
      <c r="F4540" t="s">
        <v>32</v>
      </c>
      <c r="G4540" t="s">
        <v>16</v>
      </c>
      <c r="H4540" t="s">
        <v>50</v>
      </c>
      <c r="I4540" t="s">
        <v>29</v>
      </c>
      <c r="J4540" t="s">
        <v>16</v>
      </c>
      <c r="K4540" t="s">
        <v>18</v>
      </c>
      <c r="L4540" t="s">
        <v>5596</v>
      </c>
      <c r="M4540" t="s">
        <v>16</v>
      </c>
      <c r="N4540" t="s">
        <v>16</v>
      </c>
      <c r="O4540" t="s">
        <v>16</v>
      </c>
      <c r="P4540">
        <f t="shared" si="142"/>
        <v>14</v>
      </c>
      <c r="Q4540">
        <f t="shared" si="141"/>
        <v>0</v>
      </c>
      <c r="R4540" t="str">
        <f>IFERROR(VLOOKUP(P4540,Sheet1!$E$30:$F$35,2,FALSE),"")</f>
        <v>Bonustime</v>
      </c>
    </row>
    <row r="4541" spans="1:18">
      <c r="A4541" t="s">
        <v>189</v>
      </c>
      <c r="B4541" t="s">
        <v>8404</v>
      </c>
      <c r="C4541" t="s">
        <v>8405</v>
      </c>
      <c r="D4541" t="s">
        <v>7490</v>
      </c>
      <c r="E4541" t="s">
        <v>2398</v>
      </c>
      <c r="F4541" t="s">
        <v>32</v>
      </c>
      <c r="G4541" t="s">
        <v>16</v>
      </c>
      <c r="H4541" t="s">
        <v>50</v>
      </c>
      <c r="I4541" t="s">
        <v>29</v>
      </c>
      <c r="J4541" t="s">
        <v>16</v>
      </c>
      <c r="K4541" t="s">
        <v>18</v>
      </c>
      <c r="L4541" t="s">
        <v>5596</v>
      </c>
      <c r="M4541" t="s">
        <v>16</v>
      </c>
      <c r="N4541" t="s">
        <v>16</v>
      </c>
      <c r="O4541" t="s">
        <v>16</v>
      </c>
      <c r="P4541">
        <f t="shared" si="142"/>
        <v>14</v>
      </c>
      <c r="Q4541">
        <f t="shared" si="141"/>
        <v>0</v>
      </c>
      <c r="R4541" t="str">
        <f>IFERROR(VLOOKUP(P4541,Sheet1!$E$30:$F$35,2,FALSE),"")</f>
        <v>Bonustime</v>
      </c>
    </row>
    <row r="4542" spans="1:18">
      <c r="A4542" t="s">
        <v>15</v>
      </c>
      <c r="B4542" t="s">
        <v>8406</v>
      </c>
      <c r="C4542" t="s">
        <v>8407</v>
      </c>
      <c r="D4542" t="s">
        <v>7493</v>
      </c>
      <c r="E4542" t="s">
        <v>8408</v>
      </c>
      <c r="F4542" t="s">
        <v>16</v>
      </c>
      <c r="G4542" t="s">
        <v>16</v>
      </c>
      <c r="H4542" t="s">
        <v>50</v>
      </c>
      <c r="I4542" t="s">
        <v>29</v>
      </c>
      <c r="J4542" t="s">
        <v>16</v>
      </c>
      <c r="K4542" t="s">
        <v>18</v>
      </c>
      <c r="L4542" t="s">
        <v>5596</v>
      </c>
      <c r="M4542" t="s">
        <v>16</v>
      </c>
      <c r="N4542" t="s">
        <v>16</v>
      </c>
      <c r="O4542" t="s">
        <v>16</v>
      </c>
      <c r="P4542">
        <f t="shared" si="142"/>
        <v>14</v>
      </c>
      <c r="Q4542">
        <f t="shared" si="141"/>
        <v>0</v>
      </c>
      <c r="R4542" t="str">
        <f>IFERROR(VLOOKUP(P4542,Sheet1!$E$30:$F$35,2,FALSE),"")</f>
        <v>Bonustime</v>
      </c>
    </row>
    <row r="4543" spans="1:18">
      <c r="A4543" t="s">
        <v>15</v>
      </c>
      <c r="B4543" t="s">
        <v>8409</v>
      </c>
      <c r="C4543" t="s">
        <v>8407</v>
      </c>
      <c r="D4543" t="s">
        <v>2688</v>
      </c>
      <c r="E4543" t="s">
        <v>8410</v>
      </c>
      <c r="F4543" t="s">
        <v>17</v>
      </c>
      <c r="G4543" t="s">
        <v>16</v>
      </c>
      <c r="H4543" t="s">
        <v>50</v>
      </c>
      <c r="I4543" t="s">
        <v>29</v>
      </c>
      <c r="J4543" t="s">
        <v>16</v>
      </c>
      <c r="K4543" t="s">
        <v>18</v>
      </c>
      <c r="L4543" t="s">
        <v>5596</v>
      </c>
      <c r="M4543" t="s">
        <v>16</v>
      </c>
      <c r="N4543" t="s">
        <v>16</v>
      </c>
      <c r="O4543" t="s">
        <v>16</v>
      </c>
      <c r="P4543">
        <f t="shared" si="142"/>
        <v>0</v>
      </c>
      <c r="Q4543">
        <f t="shared" si="141"/>
        <v>0</v>
      </c>
      <c r="R4543" t="str">
        <f>IFERROR(VLOOKUP(P4543,Sheet1!$E$30:$F$35,2,FALSE),"")</f>
        <v/>
      </c>
    </row>
    <row r="4544" spans="1:18">
      <c r="A4544" t="s">
        <v>15</v>
      </c>
      <c r="B4544" t="s">
        <v>8411</v>
      </c>
      <c r="C4544" t="s">
        <v>8407</v>
      </c>
      <c r="D4544" t="s">
        <v>7497</v>
      </c>
      <c r="E4544" t="s">
        <v>2402</v>
      </c>
      <c r="F4544" t="s">
        <v>21</v>
      </c>
      <c r="G4544" t="s">
        <v>16</v>
      </c>
      <c r="H4544" t="s">
        <v>50</v>
      </c>
      <c r="I4544" t="s">
        <v>29</v>
      </c>
      <c r="J4544" t="s">
        <v>16</v>
      </c>
      <c r="K4544" t="s">
        <v>18</v>
      </c>
      <c r="L4544" t="s">
        <v>5596</v>
      </c>
      <c r="M4544" t="s">
        <v>16</v>
      </c>
      <c r="N4544" t="s">
        <v>16</v>
      </c>
      <c r="O4544" t="s">
        <v>16</v>
      </c>
      <c r="P4544">
        <f t="shared" si="142"/>
        <v>0</v>
      </c>
      <c r="Q4544">
        <f t="shared" si="141"/>
        <v>0</v>
      </c>
      <c r="R4544" t="str">
        <f>IFERROR(VLOOKUP(P4544,Sheet1!$E$30:$F$35,2,FALSE),"")</f>
        <v/>
      </c>
    </row>
    <row r="4545" spans="1:18">
      <c r="A4545" t="s">
        <v>15</v>
      </c>
      <c r="B4545" t="s">
        <v>8412</v>
      </c>
      <c r="C4545" t="s">
        <v>8407</v>
      </c>
      <c r="D4545" t="s">
        <v>7499</v>
      </c>
      <c r="E4545" t="s">
        <v>8413</v>
      </c>
      <c r="F4545" t="s">
        <v>20</v>
      </c>
      <c r="G4545" t="s">
        <v>16</v>
      </c>
      <c r="H4545" t="s">
        <v>50</v>
      </c>
      <c r="I4545" t="s">
        <v>29</v>
      </c>
      <c r="J4545" t="s">
        <v>16</v>
      </c>
      <c r="K4545" t="s">
        <v>18</v>
      </c>
      <c r="L4545" t="s">
        <v>5596</v>
      </c>
      <c r="M4545" t="s">
        <v>16</v>
      </c>
      <c r="N4545" t="s">
        <v>16</v>
      </c>
      <c r="O4545" t="s">
        <v>16</v>
      </c>
      <c r="P4545">
        <f t="shared" si="142"/>
        <v>0</v>
      </c>
      <c r="Q4545">
        <f t="shared" si="141"/>
        <v>0</v>
      </c>
      <c r="R4545" t="str">
        <f>IFERROR(VLOOKUP(P4545,Sheet1!$E$30:$F$35,2,FALSE),"")</f>
        <v/>
      </c>
    </row>
    <row r="4546" spans="1:18">
      <c r="A4546" t="s">
        <v>15</v>
      </c>
      <c r="B4546" t="s">
        <v>8414</v>
      </c>
      <c r="C4546" t="s">
        <v>8415</v>
      </c>
      <c r="D4546" t="s">
        <v>2691</v>
      </c>
      <c r="E4546" t="s">
        <v>8416</v>
      </c>
      <c r="F4546" t="s">
        <v>24</v>
      </c>
      <c r="G4546" t="s">
        <v>16</v>
      </c>
      <c r="H4546" t="s">
        <v>50</v>
      </c>
      <c r="I4546" t="s">
        <v>29</v>
      </c>
      <c r="J4546" t="s">
        <v>16</v>
      </c>
      <c r="K4546" t="s">
        <v>18</v>
      </c>
      <c r="L4546" t="s">
        <v>5596</v>
      </c>
      <c r="M4546" t="s">
        <v>16</v>
      </c>
      <c r="N4546" t="s">
        <v>16</v>
      </c>
      <c r="O4546" t="s">
        <v>16</v>
      </c>
      <c r="P4546">
        <f t="shared" si="142"/>
        <v>3</v>
      </c>
      <c r="Q4546">
        <f t="shared" si="141"/>
        <v>0</v>
      </c>
      <c r="R4546" t="str">
        <f>IFERROR(VLOOKUP(P4546,Sheet1!$E$30:$F$35,2,FALSE),"")</f>
        <v>rino</v>
      </c>
    </row>
    <row r="4547" spans="1:18">
      <c r="A4547" t="s">
        <v>15</v>
      </c>
      <c r="B4547" t="s">
        <v>8417</v>
      </c>
      <c r="C4547" t="s">
        <v>8415</v>
      </c>
      <c r="D4547" t="s">
        <v>7503</v>
      </c>
      <c r="E4547" t="s">
        <v>2977</v>
      </c>
      <c r="F4547" t="s">
        <v>27</v>
      </c>
      <c r="G4547" t="s">
        <v>16</v>
      </c>
      <c r="H4547" t="s">
        <v>50</v>
      </c>
      <c r="I4547" t="s">
        <v>29</v>
      </c>
      <c r="J4547" t="s">
        <v>16</v>
      </c>
      <c r="K4547" t="s">
        <v>18</v>
      </c>
      <c r="L4547" t="s">
        <v>5596</v>
      </c>
      <c r="M4547" t="s">
        <v>16</v>
      </c>
      <c r="N4547" t="s">
        <v>16</v>
      </c>
      <c r="O4547" t="s">
        <v>16</v>
      </c>
      <c r="P4547">
        <f t="shared" si="142"/>
        <v>0</v>
      </c>
      <c r="Q4547">
        <f t="shared" si="141"/>
        <v>0</v>
      </c>
      <c r="R4547" t="str">
        <f>IFERROR(VLOOKUP(P4547,Sheet1!$E$30:$F$35,2,FALSE),"")</f>
        <v/>
      </c>
    </row>
    <row r="4548" spans="1:18">
      <c r="A4548" t="s">
        <v>15</v>
      </c>
      <c r="B4548" t="s">
        <v>8418</v>
      </c>
      <c r="C4548" t="s">
        <v>8415</v>
      </c>
      <c r="D4548" t="s">
        <v>7505</v>
      </c>
      <c r="E4548" t="s">
        <v>8419</v>
      </c>
      <c r="F4548" t="s">
        <v>22</v>
      </c>
      <c r="G4548" t="s">
        <v>16</v>
      </c>
      <c r="H4548" t="s">
        <v>50</v>
      </c>
      <c r="I4548" t="s">
        <v>29</v>
      </c>
      <c r="J4548" t="s">
        <v>16</v>
      </c>
      <c r="K4548" t="s">
        <v>18</v>
      </c>
      <c r="L4548" t="s">
        <v>5596</v>
      </c>
      <c r="M4548" t="s">
        <v>16</v>
      </c>
      <c r="N4548" t="s">
        <v>16</v>
      </c>
      <c r="O4548" t="s">
        <v>16</v>
      </c>
      <c r="P4548">
        <f t="shared" si="142"/>
        <v>0</v>
      </c>
      <c r="Q4548">
        <f t="shared" ref="Q4548:Q4611" si="143">IF(P4548=8,1,0)</f>
        <v>0</v>
      </c>
      <c r="R4548" t="str">
        <f>IFERROR(VLOOKUP(P4548,Sheet1!$E$30:$F$35,2,FALSE),"")</f>
        <v/>
      </c>
    </row>
    <row r="4549" spans="1:18">
      <c r="A4549" t="s">
        <v>15</v>
      </c>
      <c r="B4549" t="s">
        <v>8420</v>
      </c>
      <c r="C4549" t="s">
        <v>8421</v>
      </c>
      <c r="D4549" t="s">
        <v>2692</v>
      </c>
      <c r="E4549" t="s">
        <v>8422</v>
      </c>
      <c r="F4549" t="s">
        <v>30</v>
      </c>
      <c r="G4549" t="s">
        <v>16</v>
      </c>
      <c r="H4549" t="s">
        <v>50</v>
      </c>
      <c r="I4549" t="s">
        <v>29</v>
      </c>
      <c r="J4549" t="s">
        <v>16</v>
      </c>
      <c r="K4549" t="s">
        <v>18</v>
      </c>
      <c r="L4549" t="s">
        <v>5596</v>
      </c>
      <c r="M4549" t="s">
        <v>16</v>
      </c>
      <c r="N4549" t="s">
        <v>16</v>
      </c>
      <c r="O4549" t="s">
        <v>16</v>
      </c>
      <c r="P4549">
        <f t="shared" ref="P4549:P4612" si="144">C4549-C4548</f>
        <v>8</v>
      </c>
      <c r="Q4549">
        <f t="shared" si="143"/>
        <v>1</v>
      </c>
      <c r="R4549" t="str">
        <f>IFERROR(VLOOKUP(P4549,Sheet1!$E$30:$F$35,2,FALSE),"")</f>
        <v>grape</v>
      </c>
    </row>
    <row r="4550" spans="1:18">
      <c r="A4550" t="s">
        <v>15</v>
      </c>
      <c r="B4550" t="s">
        <v>8423</v>
      </c>
      <c r="C4550" t="s">
        <v>8424</v>
      </c>
      <c r="D4550" t="s">
        <v>7508</v>
      </c>
      <c r="E4550" t="s">
        <v>2978</v>
      </c>
      <c r="F4550" t="s">
        <v>32</v>
      </c>
      <c r="G4550" t="s">
        <v>16</v>
      </c>
      <c r="H4550" t="s">
        <v>50</v>
      </c>
      <c r="I4550" t="s">
        <v>29</v>
      </c>
      <c r="J4550" t="s">
        <v>16</v>
      </c>
      <c r="K4550" t="s">
        <v>18</v>
      </c>
      <c r="L4550" t="s">
        <v>5596</v>
      </c>
      <c r="M4550" t="s">
        <v>16</v>
      </c>
      <c r="N4550" t="s">
        <v>16</v>
      </c>
      <c r="O4550" t="s">
        <v>16</v>
      </c>
      <c r="P4550">
        <f t="shared" si="144"/>
        <v>8</v>
      </c>
      <c r="Q4550">
        <f t="shared" si="143"/>
        <v>1</v>
      </c>
      <c r="R4550" t="str">
        <f>IFERROR(VLOOKUP(P4550,Sheet1!$E$30:$F$35,2,FALSE),"")</f>
        <v>grape</v>
      </c>
    </row>
    <row r="4551" spans="1:18">
      <c r="A4551" t="s">
        <v>15</v>
      </c>
      <c r="B4551" t="s">
        <v>7648</v>
      </c>
      <c r="C4551" t="s">
        <v>8424</v>
      </c>
      <c r="D4551" t="s">
        <v>7511</v>
      </c>
      <c r="E4551" t="s">
        <v>8425</v>
      </c>
      <c r="F4551" t="s">
        <v>23</v>
      </c>
      <c r="G4551" t="s">
        <v>16</v>
      </c>
      <c r="H4551" t="s">
        <v>50</v>
      </c>
      <c r="I4551" t="s">
        <v>29</v>
      </c>
      <c r="J4551" t="s">
        <v>16</v>
      </c>
      <c r="K4551" t="s">
        <v>18</v>
      </c>
      <c r="L4551" t="s">
        <v>5596</v>
      </c>
      <c r="M4551" t="s">
        <v>16</v>
      </c>
      <c r="N4551" t="s">
        <v>16</v>
      </c>
      <c r="O4551" t="s">
        <v>16</v>
      </c>
      <c r="P4551">
        <f t="shared" si="144"/>
        <v>0</v>
      </c>
      <c r="Q4551">
        <f t="shared" si="143"/>
        <v>0</v>
      </c>
      <c r="R4551" t="str">
        <f>IFERROR(VLOOKUP(P4551,Sheet1!$E$30:$F$35,2,FALSE),"")</f>
        <v/>
      </c>
    </row>
    <row r="4552" spans="1:18">
      <c r="A4552" t="s">
        <v>15</v>
      </c>
      <c r="B4552" t="s">
        <v>8426</v>
      </c>
      <c r="C4552" t="s">
        <v>8424</v>
      </c>
      <c r="D4552" t="s">
        <v>2694</v>
      </c>
      <c r="E4552" t="s">
        <v>2406</v>
      </c>
      <c r="F4552" t="s">
        <v>35</v>
      </c>
      <c r="G4552" t="s">
        <v>16</v>
      </c>
      <c r="H4552" t="s">
        <v>50</v>
      </c>
      <c r="I4552" t="s">
        <v>29</v>
      </c>
      <c r="J4552" t="s">
        <v>16</v>
      </c>
      <c r="K4552" t="s">
        <v>18</v>
      </c>
      <c r="L4552" t="s">
        <v>5596</v>
      </c>
      <c r="M4552" t="s">
        <v>16</v>
      </c>
      <c r="N4552" t="s">
        <v>16</v>
      </c>
      <c r="O4552" t="s">
        <v>16</v>
      </c>
      <c r="P4552">
        <f t="shared" si="144"/>
        <v>0</v>
      </c>
      <c r="Q4552">
        <f t="shared" si="143"/>
        <v>0</v>
      </c>
      <c r="R4552" t="str">
        <f>IFERROR(VLOOKUP(P4552,Sheet1!$E$30:$F$35,2,FALSE),"")</f>
        <v/>
      </c>
    </row>
    <row r="4553" spans="1:18">
      <c r="A4553" t="s">
        <v>15</v>
      </c>
      <c r="B4553" t="s">
        <v>8427</v>
      </c>
      <c r="C4553" t="s">
        <v>8428</v>
      </c>
      <c r="D4553" t="s">
        <v>7514</v>
      </c>
      <c r="E4553" t="s">
        <v>2980</v>
      </c>
      <c r="F4553" t="s">
        <v>26</v>
      </c>
      <c r="G4553" t="s">
        <v>16</v>
      </c>
      <c r="H4553" t="s">
        <v>50</v>
      </c>
      <c r="I4553" t="s">
        <v>29</v>
      </c>
      <c r="J4553" t="s">
        <v>16</v>
      </c>
      <c r="K4553" t="s">
        <v>18</v>
      </c>
      <c r="L4553" t="s">
        <v>5596</v>
      </c>
      <c r="M4553" t="s">
        <v>16</v>
      </c>
      <c r="N4553" t="s">
        <v>16</v>
      </c>
      <c r="O4553" t="s">
        <v>16</v>
      </c>
      <c r="P4553">
        <f t="shared" si="144"/>
        <v>3</v>
      </c>
      <c r="Q4553">
        <f t="shared" si="143"/>
        <v>0</v>
      </c>
      <c r="R4553" t="str">
        <f>IFERROR(VLOOKUP(P4553,Sheet1!$E$30:$F$35,2,FALSE),"")</f>
        <v>rino</v>
      </c>
    </row>
    <row r="4554" spans="1:18">
      <c r="A4554" t="s">
        <v>15</v>
      </c>
      <c r="B4554" t="s">
        <v>8429</v>
      </c>
      <c r="C4554" t="s">
        <v>8430</v>
      </c>
      <c r="D4554" t="s">
        <v>2065</v>
      </c>
      <c r="E4554" t="s">
        <v>8431</v>
      </c>
      <c r="F4554" t="s">
        <v>25</v>
      </c>
      <c r="G4554" t="s">
        <v>16</v>
      </c>
      <c r="H4554" t="s">
        <v>50</v>
      </c>
      <c r="I4554" t="s">
        <v>29</v>
      </c>
      <c r="J4554" t="s">
        <v>16</v>
      </c>
      <c r="K4554" t="s">
        <v>18</v>
      </c>
      <c r="L4554" t="s">
        <v>5596</v>
      </c>
      <c r="M4554" t="s">
        <v>16</v>
      </c>
      <c r="N4554" t="s">
        <v>16</v>
      </c>
      <c r="O4554" t="s">
        <v>16</v>
      </c>
      <c r="P4554">
        <f t="shared" si="144"/>
        <v>8</v>
      </c>
      <c r="Q4554">
        <f t="shared" si="143"/>
        <v>1</v>
      </c>
      <c r="R4554" t="str">
        <f>IFERROR(VLOOKUP(P4554,Sheet1!$E$30:$F$35,2,FALSE),"")</f>
        <v>grape</v>
      </c>
    </row>
    <row r="4555" spans="1:18">
      <c r="A4555" t="s">
        <v>15</v>
      </c>
      <c r="B4555" t="s">
        <v>8432</v>
      </c>
      <c r="C4555" t="s">
        <v>8430</v>
      </c>
      <c r="D4555" t="s">
        <v>2696</v>
      </c>
      <c r="E4555" t="s">
        <v>2408</v>
      </c>
      <c r="F4555" t="s">
        <v>42</v>
      </c>
      <c r="G4555" t="s">
        <v>16</v>
      </c>
      <c r="H4555" t="s">
        <v>50</v>
      </c>
      <c r="I4555" t="s">
        <v>29</v>
      </c>
      <c r="J4555" t="s">
        <v>16</v>
      </c>
      <c r="K4555" t="s">
        <v>18</v>
      </c>
      <c r="L4555" t="s">
        <v>5596</v>
      </c>
      <c r="M4555" t="s">
        <v>16</v>
      </c>
      <c r="N4555" t="s">
        <v>16</v>
      </c>
      <c r="O4555" t="s">
        <v>16</v>
      </c>
      <c r="P4555">
        <f t="shared" si="144"/>
        <v>0</v>
      </c>
      <c r="Q4555">
        <f t="shared" si="143"/>
        <v>0</v>
      </c>
      <c r="R4555" t="str">
        <f>IFERROR(VLOOKUP(P4555,Sheet1!$E$30:$F$35,2,FALSE),"")</f>
        <v/>
      </c>
    </row>
    <row r="4556" spans="1:18">
      <c r="A4556" t="s">
        <v>15</v>
      </c>
      <c r="B4556" t="s">
        <v>8433</v>
      </c>
      <c r="C4556" t="s">
        <v>8430</v>
      </c>
      <c r="D4556" t="s">
        <v>7520</v>
      </c>
      <c r="E4556" t="s">
        <v>2981</v>
      </c>
      <c r="F4556" t="s">
        <v>45</v>
      </c>
      <c r="G4556" t="s">
        <v>16</v>
      </c>
      <c r="H4556" t="s">
        <v>50</v>
      </c>
      <c r="I4556" t="s">
        <v>29</v>
      </c>
      <c r="J4556" t="s">
        <v>16</v>
      </c>
      <c r="K4556" t="s">
        <v>18</v>
      </c>
      <c r="L4556" t="s">
        <v>5596</v>
      </c>
      <c r="M4556" t="s">
        <v>16</v>
      </c>
      <c r="N4556" t="s">
        <v>16</v>
      </c>
      <c r="O4556" t="s">
        <v>16</v>
      </c>
      <c r="P4556">
        <f t="shared" si="144"/>
        <v>0</v>
      </c>
      <c r="Q4556">
        <f t="shared" si="143"/>
        <v>0</v>
      </c>
      <c r="R4556" t="str">
        <f>IFERROR(VLOOKUP(P4556,Sheet1!$E$30:$F$35,2,FALSE),"")</f>
        <v/>
      </c>
    </row>
    <row r="4557" spans="1:18">
      <c r="A4557" t="s">
        <v>15</v>
      </c>
      <c r="B4557" t="s">
        <v>8434</v>
      </c>
      <c r="C4557" t="s">
        <v>8430</v>
      </c>
      <c r="D4557" t="s">
        <v>7522</v>
      </c>
      <c r="E4557" t="s">
        <v>8435</v>
      </c>
      <c r="F4557" t="s">
        <v>28</v>
      </c>
      <c r="G4557" t="s">
        <v>16</v>
      </c>
      <c r="H4557" t="s">
        <v>50</v>
      </c>
      <c r="I4557" t="s">
        <v>29</v>
      </c>
      <c r="J4557" t="s">
        <v>16</v>
      </c>
      <c r="K4557" t="s">
        <v>18</v>
      </c>
      <c r="L4557" t="s">
        <v>5596</v>
      </c>
      <c r="M4557" t="s">
        <v>16</v>
      </c>
      <c r="N4557" t="s">
        <v>16</v>
      </c>
      <c r="O4557" t="s">
        <v>16</v>
      </c>
      <c r="P4557">
        <f t="shared" si="144"/>
        <v>0</v>
      </c>
      <c r="Q4557">
        <f t="shared" si="143"/>
        <v>0</v>
      </c>
      <c r="R4557" t="str">
        <f>IFERROR(VLOOKUP(P4557,Sheet1!$E$30:$F$35,2,FALSE),"")</f>
        <v/>
      </c>
    </row>
    <row r="4558" spans="1:18">
      <c r="A4558" t="s">
        <v>15</v>
      </c>
      <c r="B4558" t="s">
        <v>8436</v>
      </c>
      <c r="C4558" t="s">
        <v>8430</v>
      </c>
      <c r="D4558" t="s">
        <v>2697</v>
      </c>
      <c r="E4558" t="s">
        <v>2413</v>
      </c>
      <c r="F4558" t="s">
        <v>50</v>
      </c>
      <c r="G4558" t="s">
        <v>16</v>
      </c>
      <c r="H4558" t="s">
        <v>50</v>
      </c>
      <c r="I4558" t="s">
        <v>29</v>
      </c>
      <c r="J4558" t="s">
        <v>16</v>
      </c>
      <c r="K4558" t="s">
        <v>18</v>
      </c>
      <c r="L4558" t="s">
        <v>5596</v>
      </c>
      <c r="M4558" t="s">
        <v>16</v>
      </c>
      <c r="N4558" t="s">
        <v>16</v>
      </c>
      <c r="O4558" t="s">
        <v>16</v>
      </c>
      <c r="P4558">
        <f t="shared" si="144"/>
        <v>0</v>
      </c>
      <c r="Q4558">
        <f t="shared" si="143"/>
        <v>0</v>
      </c>
      <c r="R4558" t="str">
        <f>IFERROR(VLOOKUP(P4558,Sheet1!$E$30:$F$35,2,FALSE),"")</f>
        <v/>
      </c>
    </row>
    <row r="4559" spans="1:18">
      <c r="A4559" t="s">
        <v>15</v>
      </c>
      <c r="B4559" t="s">
        <v>8437</v>
      </c>
      <c r="C4559" t="s">
        <v>8430</v>
      </c>
      <c r="D4559" t="s">
        <v>7527</v>
      </c>
      <c r="E4559" t="s">
        <v>2982</v>
      </c>
      <c r="F4559" t="s">
        <v>53</v>
      </c>
      <c r="G4559" t="s">
        <v>16</v>
      </c>
      <c r="H4559" t="s">
        <v>50</v>
      </c>
      <c r="I4559" t="s">
        <v>29</v>
      </c>
      <c r="J4559" t="s">
        <v>16</v>
      </c>
      <c r="K4559" t="s">
        <v>18</v>
      </c>
      <c r="L4559" t="s">
        <v>5596</v>
      </c>
      <c r="M4559" t="s">
        <v>16</v>
      </c>
      <c r="N4559" t="s">
        <v>16</v>
      </c>
      <c r="O4559" t="s">
        <v>16</v>
      </c>
      <c r="P4559">
        <f t="shared" si="144"/>
        <v>0</v>
      </c>
      <c r="Q4559">
        <f t="shared" si="143"/>
        <v>0</v>
      </c>
      <c r="R4559" t="str">
        <f>IFERROR(VLOOKUP(P4559,Sheet1!$E$30:$F$35,2,FALSE),"")</f>
        <v/>
      </c>
    </row>
    <row r="4560" spans="1:18">
      <c r="A4560" t="s">
        <v>15</v>
      </c>
      <c r="B4560" t="s">
        <v>7664</v>
      </c>
      <c r="C4560" t="s">
        <v>8430</v>
      </c>
      <c r="D4560" t="s">
        <v>7529</v>
      </c>
      <c r="E4560" t="s">
        <v>8438</v>
      </c>
      <c r="F4560" t="s">
        <v>29</v>
      </c>
      <c r="G4560" t="s">
        <v>16</v>
      </c>
      <c r="H4560" t="s">
        <v>50</v>
      </c>
      <c r="I4560" t="s">
        <v>29</v>
      </c>
      <c r="J4560" t="s">
        <v>16</v>
      </c>
      <c r="K4560" t="s">
        <v>18</v>
      </c>
      <c r="L4560" t="s">
        <v>5596</v>
      </c>
      <c r="M4560" t="s">
        <v>16</v>
      </c>
      <c r="N4560" t="s">
        <v>16</v>
      </c>
      <c r="O4560" t="s">
        <v>16</v>
      </c>
      <c r="P4560">
        <f t="shared" si="144"/>
        <v>0</v>
      </c>
      <c r="Q4560">
        <f t="shared" si="143"/>
        <v>0</v>
      </c>
      <c r="R4560" t="str">
        <f>IFERROR(VLOOKUP(P4560,Sheet1!$E$30:$F$35,2,FALSE),"")</f>
        <v/>
      </c>
    </row>
    <row r="4561" spans="1:18">
      <c r="A4561" t="s">
        <v>15</v>
      </c>
      <c r="B4561" t="s">
        <v>8439</v>
      </c>
      <c r="C4561" t="s">
        <v>8440</v>
      </c>
      <c r="D4561" t="s">
        <v>2700</v>
      </c>
      <c r="E4561" t="s">
        <v>8441</v>
      </c>
      <c r="F4561" t="s">
        <v>58</v>
      </c>
      <c r="G4561" t="s">
        <v>16</v>
      </c>
      <c r="H4561" t="s">
        <v>50</v>
      </c>
      <c r="I4561" t="s">
        <v>29</v>
      </c>
      <c r="J4561" t="s">
        <v>16</v>
      </c>
      <c r="K4561" t="s">
        <v>18</v>
      </c>
      <c r="L4561" t="s">
        <v>5596</v>
      </c>
      <c r="M4561" t="s">
        <v>16</v>
      </c>
      <c r="N4561" t="s">
        <v>16</v>
      </c>
      <c r="O4561" t="s">
        <v>16</v>
      </c>
      <c r="P4561">
        <f t="shared" si="144"/>
        <v>2</v>
      </c>
      <c r="Q4561">
        <f t="shared" si="143"/>
        <v>0</v>
      </c>
      <c r="R4561" t="str">
        <f>IFERROR(VLOOKUP(P4561,Sheet1!$E$30:$F$35,2,FALSE),"")</f>
        <v>cherry</v>
      </c>
    </row>
    <row r="4562" spans="1:18">
      <c r="A4562" t="s">
        <v>15</v>
      </c>
      <c r="B4562" t="s">
        <v>8442</v>
      </c>
      <c r="C4562" t="s">
        <v>8440</v>
      </c>
      <c r="D4562" t="s">
        <v>7532</v>
      </c>
      <c r="E4562" t="s">
        <v>2984</v>
      </c>
      <c r="F4562" t="s">
        <v>60</v>
      </c>
      <c r="G4562" t="s">
        <v>16</v>
      </c>
      <c r="H4562" t="s">
        <v>50</v>
      </c>
      <c r="I4562" t="s">
        <v>29</v>
      </c>
      <c r="J4562" t="s">
        <v>16</v>
      </c>
      <c r="K4562" t="s">
        <v>18</v>
      </c>
      <c r="L4562" t="s">
        <v>5596</v>
      </c>
      <c r="M4562" t="s">
        <v>16</v>
      </c>
      <c r="N4562" t="s">
        <v>16</v>
      </c>
      <c r="O4562" t="s">
        <v>16</v>
      </c>
      <c r="P4562">
        <f t="shared" si="144"/>
        <v>0</v>
      </c>
      <c r="Q4562">
        <f t="shared" si="143"/>
        <v>0</v>
      </c>
      <c r="R4562" t="str">
        <f>IFERROR(VLOOKUP(P4562,Sheet1!$E$30:$F$35,2,FALSE),"")</f>
        <v/>
      </c>
    </row>
    <row r="4563" spans="1:18">
      <c r="A4563" t="s">
        <v>15</v>
      </c>
      <c r="B4563" t="s">
        <v>8443</v>
      </c>
      <c r="C4563" t="s">
        <v>8440</v>
      </c>
      <c r="D4563" t="s">
        <v>7534</v>
      </c>
      <c r="E4563" t="s">
        <v>8444</v>
      </c>
      <c r="F4563" t="s">
        <v>31</v>
      </c>
      <c r="G4563" t="s">
        <v>16</v>
      </c>
      <c r="H4563" t="s">
        <v>50</v>
      </c>
      <c r="I4563" t="s">
        <v>29</v>
      </c>
      <c r="J4563" t="s">
        <v>16</v>
      </c>
      <c r="K4563" t="s">
        <v>18</v>
      </c>
      <c r="L4563" t="s">
        <v>5596</v>
      </c>
      <c r="M4563" t="s">
        <v>16</v>
      </c>
      <c r="N4563" t="s">
        <v>16</v>
      </c>
      <c r="O4563" t="s">
        <v>16</v>
      </c>
      <c r="P4563">
        <f t="shared" si="144"/>
        <v>0</v>
      </c>
      <c r="Q4563">
        <f t="shared" si="143"/>
        <v>0</v>
      </c>
      <c r="R4563" t="str">
        <f>IFERROR(VLOOKUP(P4563,Sheet1!$E$30:$F$35,2,FALSE),"")</f>
        <v/>
      </c>
    </row>
    <row r="4564" spans="1:18">
      <c r="A4564" t="s">
        <v>15</v>
      </c>
      <c r="B4564" t="s">
        <v>8445</v>
      </c>
      <c r="C4564" t="s">
        <v>8440</v>
      </c>
      <c r="D4564" t="s">
        <v>2702</v>
      </c>
      <c r="E4564" t="s">
        <v>8446</v>
      </c>
      <c r="F4564" t="s">
        <v>63</v>
      </c>
      <c r="G4564" t="s">
        <v>16</v>
      </c>
      <c r="H4564" t="s">
        <v>50</v>
      </c>
      <c r="I4564" t="s">
        <v>29</v>
      </c>
      <c r="J4564" t="s">
        <v>16</v>
      </c>
      <c r="K4564" t="s">
        <v>18</v>
      </c>
      <c r="L4564" t="s">
        <v>5596</v>
      </c>
      <c r="M4564" t="s">
        <v>16</v>
      </c>
      <c r="N4564" t="s">
        <v>16</v>
      </c>
      <c r="O4564" t="s">
        <v>16</v>
      </c>
      <c r="P4564">
        <f t="shared" si="144"/>
        <v>0</v>
      </c>
      <c r="Q4564">
        <f t="shared" si="143"/>
        <v>0</v>
      </c>
      <c r="R4564" t="str">
        <f>IFERROR(VLOOKUP(P4564,Sheet1!$E$30:$F$35,2,FALSE),"")</f>
        <v/>
      </c>
    </row>
    <row r="4565" spans="1:18">
      <c r="A4565" t="s">
        <v>15</v>
      </c>
      <c r="B4565" t="s">
        <v>8447</v>
      </c>
      <c r="C4565" t="s">
        <v>8440</v>
      </c>
      <c r="D4565" t="s">
        <v>7537</v>
      </c>
      <c r="E4565" t="s">
        <v>2985</v>
      </c>
      <c r="F4565" t="s">
        <v>66</v>
      </c>
      <c r="G4565" t="s">
        <v>16</v>
      </c>
      <c r="H4565" t="s">
        <v>50</v>
      </c>
      <c r="I4565" t="s">
        <v>29</v>
      </c>
      <c r="J4565" t="s">
        <v>16</v>
      </c>
      <c r="K4565" t="s">
        <v>18</v>
      </c>
      <c r="L4565" t="s">
        <v>5596</v>
      </c>
      <c r="M4565" t="s">
        <v>16</v>
      </c>
      <c r="N4565" t="s">
        <v>16</v>
      </c>
      <c r="O4565" t="s">
        <v>16</v>
      </c>
      <c r="P4565">
        <f t="shared" si="144"/>
        <v>0</v>
      </c>
      <c r="Q4565">
        <f t="shared" si="143"/>
        <v>0</v>
      </c>
      <c r="R4565" t="str">
        <f>IFERROR(VLOOKUP(P4565,Sheet1!$E$30:$F$35,2,FALSE),"")</f>
        <v/>
      </c>
    </row>
    <row r="4566" spans="1:18">
      <c r="A4566" t="s">
        <v>15</v>
      </c>
      <c r="B4566" t="s">
        <v>8448</v>
      </c>
      <c r="C4566" t="s">
        <v>8440</v>
      </c>
      <c r="D4566" t="s">
        <v>7539</v>
      </c>
      <c r="E4566" t="s">
        <v>2424</v>
      </c>
      <c r="F4566" t="s">
        <v>33</v>
      </c>
      <c r="G4566" t="s">
        <v>16</v>
      </c>
      <c r="H4566" t="s">
        <v>50</v>
      </c>
      <c r="I4566" t="s">
        <v>29</v>
      </c>
      <c r="J4566" t="s">
        <v>16</v>
      </c>
      <c r="K4566" t="s">
        <v>18</v>
      </c>
      <c r="L4566" t="s">
        <v>5596</v>
      </c>
      <c r="M4566" t="s">
        <v>16</v>
      </c>
      <c r="N4566" t="s">
        <v>16</v>
      </c>
      <c r="O4566" t="s">
        <v>16</v>
      </c>
      <c r="P4566">
        <f t="shared" si="144"/>
        <v>0</v>
      </c>
      <c r="Q4566">
        <f t="shared" si="143"/>
        <v>0</v>
      </c>
      <c r="R4566" t="str">
        <f>IFERROR(VLOOKUP(P4566,Sheet1!$E$30:$F$35,2,FALSE),"")</f>
        <v/>
      </c>
    </row>
    <row r="4567" spans="1:18">
      <c r="A4567" t="s">
        <v>15</v>
      </c>
      <c r="B4567" t="s">
        <v>8449</v>
      </c>
      <c r="C4567" t="s">
        <v>8450</v>
      </c>
      <c r="D4567" t="s">
        <v>2703</v>
      </c>
      <c r="E4567" t="s">
        <v>8451</v>
      </c>
      <c r="F4567" t="s">
        <v>39</v>
      </c>
      <c r="G4567" t="s">
        <v>16</v>
      </c>
      <c r="H4567" t="s">
        <v>50</v>
      </c>
      <c r="I4567" t="s">
        <v>29</v>
      </c>
      <c r="J4567" t="s">
        <v>16</v>
      </c>
      <c r="K4567" t="s">
        <v>18</v>
      </c>
      <c r="L4567" t="s">
        <v>5596</v>
      </c>
      <c r="M4567" t="s">
        <v>16</v>
      </c>
      <c r="N4567" t="s">
        <v>16</v>
      </c>
      <c r="O4567" t="s">
        <v>16</v>
      </c>
      <c r="P4567">
        <f t="shared" si="144"/>
        <v>8</v>
      </c>
      <c r="Q4567">
        <f t="shared" si="143"/>
        <v>1</v>
      </c>
      <c r="R4567" t="str">
        <f>IFERROR(VLOOKUP(P4567,Sheet1!$E$30:$F$35,2,FALSE),"")</f>
        <v>grape</v>
      </c>
    </row>
    <row r="4568" spans="1:18">
      <c r="A4568" t="s">
        <v>15</v>
      </c>
      <c r="B4568" t="s">
        <v>8452</v>
      </c>
      <c r="C4568" t="s">
        <v>8450</v>
      </c>
      <c r="D4568" t="s">
        <v>2067</v>
      </c>
      <c r="E4568" t="s">
        <v>2986</v>
      </c>
      <c r="F4568" t="s">
        <v>70</v>
      </c>
      <c r="G4568" t="s">
        <v>16</v>
      </c>
      <c r="H4568" t="s">
        <v>50</v>
      </c>
      <c r="I4568" t="s">
        <v>29</v>
      </c>
      <c r="J4568" t="s">
        <v>16</v>
      </c>
      <c r="K4568" t="s">
        <v>18</v>
      </c>
      <c r="L4568" t="s">
        <v>5596</v>
      </c>
      <c r="M4568" t="s">
        <v>16</v>
      </c>
      <c r="N4568" t="s">
        <v>16</v>
      </c>
      <c r="O4568" t="s">
        <v>16</v>
      </c>
      <c r="P4568">
        <f t="shared" si="144"/>
        <v>0</v>
      </c>
      <c r="Q4568">
        <f t="shared" si="143"/>
        <v>0</v>
      </c>
      <c r="R4568" t="str">
        <f>IFERROR(VLOOKUP(P4568,Sheet1!$E$30:$F$35,2,FALSE),"")</f>
        <v/>
      </c>
    </row>
    <row r="4569" spans="1:18">
      <c r="A4569" t="s">
        <v>15</v>
      </c>
      <c r="B4569" t="s">
        <v>8453</v>
      </c>
      <c r="C4569" t="s">
        <v>8450</v>
      </c>
      <c r="D4569" t="s">
        <v>7544</v>
      </c>
      <c r="E4569" t="s">
        <v>2432</v>
      </c>
      <c r="F4569" t="s">
        <v>34</v>
      </c>
      <c r="G4569" t="s">
        <v>16</v>
      </c>
      <c r="H4569" t="s">
        <v>50</v>
      </c>
      <c r="I4569" t="s">
        <v>29</v>
      </c>
      <c r="J4569" t="s">
        <v>16</v>
      </c>
      <c r="K4569" t="s">
        <v>18</v>
      </c>
      <c r="L4569" t="s">
        <v>5596</v>
      </c>
      <c r="M4569" t="s">
        <v>16</v>
      </c>
      <c r="N4569" t="s">
        <v>16</v>
      </c>
      <c r="O4569" t="s">
        <v>16</v>
      </c>
      <c r="P4569">
        <f t="shared" si="144"/>
        <v>0</v>
      </c>
      <c r="Q4569">
        <f t="shared" si="143"/>
        <v>0</v>
      </c>
      <c r="R4569" t="str">
        <f>IFERROR(VLOOKUP(P4569,Sheet1!$E$30:$F$35,2,FALSE),"")</f>
        <v/>
      </c>
    </row>
    <row r="4570" spans="1:18">
      <c r="A4570" t="s">
        <v>15</v>
      </c>
      <c r="B4570" t="s">
        <v>7699</v>
      </c>
      <c r="C4570" t="s">
        <v>8454</v>
      </c>
      <c r="D4570" t="s">
        <v>2705</v>
      </c>
      <c r="E4570" t="s">
        <v>8455</v>
      </c>
      <c r="F4570" t="s">
        <v>37</v>
      </c>
      <c r="G4570" t="s">
        <v>16</v>
      </c>
      <c r="H4570" t="s">
        <v>50</v>
      </c>
      <c r="I4570" t="s">
        <v>29</v>
      </c>
      <c r="J4570" t="s">
        <v>16</v>
      </c>
      <c r="K4570" t="s">
        <v>18</v>
      </c>
      <c r="L4570" t="s">
        <v>5596</v>
      </c>
      <c r="M4570" t="s">
        <v>16</v>
      </c>
      <c r="N4570" t="s">
        <v>16</v>
      </c>
      <c r="O4570" t="s">
        <v>16</v>
      </c>
      <c r="P4570">
        <f t="shared" si="144"/>
        <v>3</v>
      </c>
      <c r="Q4570">
        <f t="shared" si="143"/>
        <v>0</v>
      </c>
      <c r="R4570" t="str">
        <f>IFERROR(VLOOKUP(P4570,Sheet1!$E$30:$F$35,2,FALSE),"")</f>
        <v>rino</v>
      </c>
    </row>
    <row r="4571" spans="1:18">
      <c r="A4571" t="s">
        <v>15</v>
      </c>
      <c r="B4571" t="s">
        <v>8456</v>
      </c>
      <c r="C4571" t="s">
        <v>8454</v>
      </c>
      <c r="D4571" t="s">
        <v>7549</v>
      </c>
      <c r="E4571" t="s">
        <v>2988</v>
      </c>
      <c r="F4571" t="s">
        <v>76</v>
      </c>
      <c r="G4571" t="s">
        <v>16</v>
      </c>
      <c r="H4571" t="s">
        <v>50</v>
      </c>
      <c r="I4571" t="s">
        <v>29</v>
      </c>
      <c r="J4571" t="s">
        <v>16</v>
      </c>
      <c r="K4571" t="s">
        <v>18</v>
      </c>
      <c r="L4571" t="s">
        <v>5596</v>
      </c>
      <c r="M4571" t="s">
        <v>16</v>
      </c>
      <c r="N4571" t="s">
        <v>16</v>
      </c>
      <c r="O4571" t="s">
        <v>16</v>
      </c>
      <c r="P4571">
        <f t="shared" si="144"/>
        <v>0</v>
      </c>
      <c r="Q4571">
        <f t="shared" si="143"/>
        <v>0</v>
      </c>
      <c r="R4571" t="str">
        <f>IFERROR(VLOOKUP(P4571,Sheet1!$E$30:$F$35,2,FALSE),"")</f>
        <v/>
      </c>
    </row>
    <row r="4572" spans="1:18">
      <c r="A4572" t="s">
        <v>15</v>
      </c>
      <c r="B4572" t="s">
        <v>8457</v>
      </c>
      <c r="C4572" t="s">
        <v>8454</v>
      </c>
      <c r="D4572" t="s">
        <v>7551</v>
      </c>
      <c r="E4572" t="s">
        <v>8458</v>
      </c>
      <c r="F4572" t="s">
        <v>38</v>
      </c>
      <c r="G4572" t="s">
        <v>16</v>
      </c>
      <c r="H4572" t="s">
        <v>50</v>
      </c>
      <c r="I4572" t="s">
        <v>29</v>
      </c>
      <c r="J4572" t="s">
        <v>16</v>
      </c>
      <c r="K4572" t="s">
        <v>18</v>
      </c>
      <c r="L4572" t="s">
        <v>5596</v>
      </c>
      <c r="M4572" t="s">
        <v>16</v>
      </c>
      <c r="N4572" t="s">
        <v>16</v>
      </c>
      <c r="O4572" t="s">
        <v>16</v>
      </c>
      <c r="P4572">
        <f t="shared" si="144"/>
        <v>0</v>
      </c>
      <c r="Q4572">
        <f t="shared" si="143"/>
        <v>0</v>
      </c>
      <c r="R4572" t="str">
        <f>IFERROR(VLOOKUP(P4572,Sheet1!$E$30:$F$35,2,FALSE),"")</f>
        <v/>
      </c>
    </row>
    <row r="4573" spans="1:18">
      <c r="A4573" t="s">
        <v>15</v>
      </c>
      <c r="B4573" t="s">
        <v>8459</v>
      </c>
      <c r="C4573" t="s">
        <v>8454</v>
      </c>
      <c r="D4573" t="s">
        <v>2707</v>
      </c>
      <c r="E4573" t="s">
        <v>8460</v>
      </c>
      <c r="F4573" t="s">
        <v>80</v>
      </c>
      <c r="G4573" t="s">
        <v>16</v>
      </c>
      <c r="H4573" t="s">
        <v>50</v>
      </c>
      <c r="I4573" t="s">
        <v>29</v>
      </c>
      <c r="J4573" t="s">
        <v>16</v>
      </c>
      <c r="K4573" t="s">
        <v>18</v>
      </c>
      <c r="L4573" t="s">
        <v>5596</v>
      </c>
      <c r="M4573" t="s">
        <v>16</v>
      </c>
      <c r="N4573" t="s">
        <v>16</v>
      </c>
      <c r="O4573" t="s">
        <v>16</v>
      </c>
      <c r="P4573">
        <f t="shared" si="144"/>
        <v>0</v>
      </c>
      <c r="Q4573">
        <f t="shared" si="143"/>
        <v>0</v>
      </c>
      <c r="R4573" t="str">
        <f>IFERROR(VLOOKUP(P4573,Sheet1!$E$30:$F$35,2,FALSE),"")</f>
        <v/>
      </c>
    </row>
    <row r="4574" spans="1:18">
      <c r="A4574" t="s">
        <v>15</v>
      </c>
      <c r="B4574" t="s">
        <v>8461</v>
      </c>
      <c r="C4574" t="s">
        <v>8454</v>
      </c>
      <c r="D4574" t="s">
        <v>7554</v>
      </c>
      <c r="E4574" t="s">
        <v>2989</v>
      </c>
      <c r="F4574" t="s">
        <v>40</v>
      </c>
      <c r="G4574" t="s">
        <v>16</v>
      </c>
      <c r="H4574" t="s">
        <v>50</v>
      </c>
      <c r="I4574" t="s">
        <v>29</v>
      </c>
      <c r="J4574" t="s">
        <v>16</v>
      </c>
      <c r="K4574" t="s">
        <v>18</v>
      </c>
      <c r="L4574" t="s">
        <v>5596</v>
      </c>
      <c r="M4574" t="s">
        <v>16</v>
      </c>
      <c r="N4574" t="s">
        <v>16</v>
      </c>
      <c r="O4574" t="s">
        <v>16</v>
      </c>
      <c r="P4574">
        <f t="shared" si="144"/>
        <v>0</v>
      </c>
      <c r="Q4574">
        <f t="shared" si="143"/>
        <v>0</v>
      </c>
      <c r="R4574" t="str">
        <f>IFERROR(VLOOKUP(P4574,Sheet1!$E$30:$F$35,2,FALSE),"")</f>
        <v/>
      </c>
    </row>
    <row r="4575" spans="1:18">
      <c r="A4575" t="s">
        <v>15</v>
      </c>
      <c r="B4575" t="s">
        <v>8462</v>
      </c>
      <c r="C4575" t="s">
        <v>8463</v>
      </c>
      <c r="D4575" t="s">
        <v>7557</v>
      </c>
      <c r="E4575" t="s">
        <v>8464</v>
      </c>
      <c r="F4575" t="s">
        <v>83</v>
      </c>
      <c r="G4575" t="s">
        <v>16</v>
      </c>
      <c r="H4575" t="s">
        <v>50</v>
      </c>
      <c r="I4575" t="s">
        <v>29</v>
      </c>
      <c r="J4575" t="s">
        <v>16</v>
      </c>
      <c r="K4575" t="s">
        <v>18</v>
      </c>
      <c r="L4575" t="s">
        <v>5596</v>
      </c>
      <c r="M4575" t="s">
        <v>16</v>
      </c>
      <c r="N4575" t="s">
        <v>16</v>
      </c>
      <c r="O4575" t="s">
        <v>16</v>
      </c>
      <c r="P4575">
        <f t="shared" si="144"/>
        <v>8</v>
      </c>
      <c r="Q4575">
        <f t="shared" si="143"/>
        <v>1</v>
      </c>
      <c r="R4575" t="str">
        <f>IFERROR(VLOOKUP(P4575,Sheet1!$E$30:$F$35,2,FALSE),"")</f>
        <v>grape</v>
      </c>
    </row>
    <row r="4576" spans="1:18">
      <c r="A4576" t="s">
        <v>15</v>
      </c>
      <c r="B4576" t="s">
        <v>8465</v>
      </c>
      <c r="C4576" t="s">
        <v>8466</v>
      </c>
      <c r="D4576" t="s">
        <v>2708</v>
      </c>
      <c r="E4576" t="s">
        <v>8467</v>
      </c>
      <c r="F4576" t="s">
        <v>43</v>
      </c>
      <c r="G4576" t="s">
        <v>16</v>
      </c>
      <c r="H4576" t="s">
        <v>50</v>
      </c>
      <c r="I4576" t="s">
        <v>29</v>
      </c>
      <c r="J4576" t="s">
        <v>16</v>
      </c>
      <c r="K4576" t="s">
        <v>18</v>
      </c>
      <c r="L4576" t="s">
        <v>5596</v>
      </c>
      <c r="M4576" t="s">
        <v>16</v>
      </c>
      <c r="N4576" t="s">
        <v>16</v>
      </c>
      <c r="O4576" t="s">
        <v>16</v>
      </c>
      <c r="P4576">
        <f t="shared" si="144"/>
        <v>8</v>
      </c>
      <c r="Q4576">
        <f t="shared" si="143"/>
        <v>1</v>
      </c>
      <c r="R4576" t="str">
        <f>IFERROR(VLOOKUP(P4576,Sheet1!$E$30:$F$35,2,FALSE),"")</f>
        <v>grape</v>
      </c>
    </row>
    <row r="4577" spans="1:18">
      <c r="A4577" t="s">
        <v>15</v>
      </c>
      <c r="B4577" t="s">
        <v>8468</v>
      </c>
      <c r="C4577" t="s">
        <v>8466</v>
      </c>
      <c r="D4577" t="s">
        <v>7559</v>
      </c>
      <c r="E4577" t="s">
        <v>2436</v>
      </c>
      <c r="F4577" t="s">
        <v>87</v>
      </c>
      <c r="G4577" t="s">
        <v>16</v>
      </c>
      <c r="H4577" t="s">
        <v>50</v>
      </c>
      <c r="I4577" t="s">
        <v>29</v>
      </c>
      <c r="J4577" t="s">
        <v>16</v>
      </c>
      <c r="K4577" t="s">
        <v>18</v>
      </c>
      <c r="L4577" t="s">
        <v>5596</v>
      </c>
      <c r="M4577" t="s">
        <v>16</v>
      </c>
      <c r="N4577" t="s">
        <v>16</v>
      </c>
      <c r="O4577" t="s">
        <v>16</v>
      </c>
      <c r="P4577">
        <f t="shared" si="144"/>
        <v>0</v>
      </c>
      <c r="Q4577">
        <f t="shared" si="143"/>
        <v>0</v>
      </c>
      <c r="R4577" t="str">
        <f>IFERROR(VLOOKUP(P4577,Sheet1!$E$30:$F$35,2,FALSE),"")</f>
        <v/>
      </c>
    </row>
    <row r="4578" spans="1:18">
      <c r="A4578" t="s">
        <v>15</v>
      </c>
      <c r="B4578" t="s">
        <v>8469</v>
      </c>
      <c r="C4578" t="s">
        <v>8466</v>
      </c>
      <c r="D4578" t="s">
        <v>7562</v>
      </c>
      <c r="E4578" t="s">
        <v>8470</v>
      </c>
      <c r="F4578" t="s">
        <v>46</v>
      </c>
      <c r="G4578" t="s">
        <v>16</v>
      </c>
      <c r="H4578" t="s">
        <v>50</v>
      </c>
      <c r="I4578" t="s">
        <v>29</v>
      </c>
      <c r="J4578" t="s">
        <v>16</v>
      </c>
      <c r="K4578" t="s">
        <v>18</v>
      </c>
      <c r="L4578" t="s">
        <v>5596</v>
      </c>
      <c r="M4578" t="s">
        <v>16</v>
      </c>
      <c r="N4578" t="s">
        <v>16</v>
      </c>
      <c r="O4578" t="s">
        <v>16</v>
      </c>
      <c r="P4578">
        <f t="shared" si="144"/>
        <v>0</v>
      </c>
      <c r="Q4578">
        <f t="shared" si="143"/>
        <v>0</v>
      </c>
      <c r="R4578" t="str">
        <f>IFERROR(VLOOKUP(P4578,Sheet1!$E$30:$F$35,2,FALSE),"")</f>
        <v/>
      </c>
    </row>
    <row r="4579" spans="1:18">
      <c r="A4579" t="s">
        <v>15</v>
      </c>
      <c r="B4579" t="s">
        <v>8471</v>
      </c>
      <c r="C4579" t="s">
        <v>8466</v>
      </c>
      <c r="D4579" t="s">
        <v>2710</v>
      </c>
      <c r="E4579" t="s">
        <v>8472</v>
      </c>
      <c r="F4579" t="s">
        <v>89</v>
      </c>
      <c r="G4579" t="s">
        <v>16</v>
      </c>
      <c r="H4579" t="s">
        <v>50</v>
      </c>
      <c r="I4579" t="s">
        <v>29</v>
      </c>
      <c r="J4579" t="s">
        <v>16</v>
      </c>
      <c r="K4579" t="s">
        <v>18</v>
      </c>
      <c r="L4579" t="s">
        <v>5596</v>
      </c>
      <c r="M4579" t="s">
        <v>16</v>
      </c>
      <c r="N4579" t="s">
        <v>16</v>
      </c>
      <c r="O4579" t="s">
        <v>16</v>
      </c>
      <c r="P4579">
        <f t="shared" si="144"/>
        <v>0</v>
      </c>
      <c r="Q4579">
        <f t="shared" si="143"/>
        <v>0</v>
      </c>
      <c r="R4579" t="str">
        <f>IFERROR(VLOOKUP(P4579,Sheet1!$E$30:$F$35,2,FALSE),"")</f>
        <v/>
      </c>
    </row>
    <row r="4580" spans="1:18">
      <c r="A4580" t="s">
        <v>15</v>
      </c>
      <c r="B4580" t="s">
        <v>8473</v>
      </c>
      <c r="C4580" t="s">
        <v>8474</v>
      </c>
      <c r="D4580" t="s">
        <v>7565</v>
      </c>
      <c r="E4580" t="s">
        <v>2439</v>
      </c>
      <c r="F4580" t="s">
        <v>48</v>
      </c>
      <c r="G4580" t="s">
        <v>16</v>
      </c>
      <c r="H4580" t="s">
        <v>50</v>
      </c>
      <c r="I4580" t="s">
        <v>29</v>
      </c>
      <c r="J4580" t="s">
        <v>16</v>
      </c>
      <c r="K4580" t="s">
        <v>18</v>
      </c>
      <c r="L4580" t="s">
        <v>5596</v>
      </c>
      <c r="M4580" t="s">
        <v>16</v>
      </c>
      <c r="N4580" t="s">
        <v>16</v>
      </c>
      <c r="O4580" t="s">
        <v>16</v>
      </c>
      <c r="P4580">
        <f t="shared" si="144"/>
        <v>3</v>
      </c>
      <c r="Q4580">
        <f t="shared" si="143"/>
        <v>0</v>
      </c>
      <c r="R4580" t="str">
        <f>IFERROR(VLOOKUP(P4580,Sheet1!$E$30:$F$35,2,FALSE),"")</f>
        <v>rino</v>
      </c>
    </row>
    <row r="4581" spans="1:18">
      <c r="A4581" t="s">
        <v>15</v>
      </c>
      <c r="B4581" t="s">
        <v>8475</v>
      </c>
      <c r="C4581" t="s">
        <v>8474</v>
      </c>
      <c r="D4581" t="s">
        <v>7567</v>
      </c>
      <c r="E4581" t="s">
        <v>8476</v>
      </c>
      <c r="F4581" t="s">
        <v>41</v>
      </c>
      <c r="G4581" t="s">
        <v>16</v>
      </c>
      <c r="H4581" t="s">
        <v>50</v>
      </c>
      <c r="I4581" t="s">
        <v>29</v>
      </c>
      <c r="J4581" t="s">
        <v>16</v>
      </c>
      <c r="K4581" t="s">
        <v>18</v>
      </c>
      <c r="L4581" t="s">
        <v>5596</v>
      </c>
      <c r="M4581" t="s">
        <v>16</v>
      </c>
      <c r="N4581" t="s">
        <v>16</v>
      </c>
      <c r="O4581" t="s">
        <v>16</v>
      </c>
      <c r="P4581">
        <f t="shared" si="144"/>
        <v>0</v>
      </c>
      <c r="Q4581">
        <f t="shared" si="143"/>
        <v>0</v>
      </c>
      <c r="R4581" t="str">
        <f>IFERROR(VLOOKUP(P4581,Sheet1!$E$30:$F$35,2,FALSE),"")</f>
        <v/>
      </c>
    </row>
    <row r="4582" spans="1:18">
      <c r="A4582" t="s">
        <v>15</v>
      </c>
      <c r="B4582" t="s">
        <v>8477</v>
      </c>
      <c r="C4582" t="s">
        <v>8478</v>
      </c>
      <c r="D4582" t="s">
        <v>2069</v>
      </c>
      <c r="E4582" t="s">
        <v>8479</v>
      </c>
      <c r="F4582" t="s">
        <v>51</v>
      </c>
      <c r="G4582" t="s">
        <v>16</v>
      </c>
      <c r="H4582" t="s">
        <v>50</v>
      </c>
      <c r="I4582" t="s">
        <v>29</v>
      </c>
      <c r="J4582" t="s">
        <v>16</v>
      </c>
      <c r="K4582" t="s">
        <v>18</v>
      </c>
      <c r="L4582" t="s">
        <v>5596</v>
      </c>
      <c r="M4582" t="s">
        <v>16</v>
      </c>
      <c r="N4582" t="s">
        <v>16</v>
      </c>
      <c r="O4582" t="s">
        <v>16</v>
      </c>
      <c r="P4582">
        <f t="shared" si="144"/>
        <v>1</v>
      </c>
      <c r="Q4582">
        <f t="shared" si="143"/>
        <v>0</v>
      </c>
      <c r="R4582" t="str">
        <f>IFERROR(VLOOKUP(P4582,Sheet1!$E$30:$F$35,2,FALSE),"")</f>
        <v/>
      </c>
    </row>
    <row r="4583" spans="1:18">
      <c r="A4583" t="s">
        <v>36</v>
      </c>
      <c r="B4583" t="s">
        <v>8480</v>
      </c>
      <c r="C4583" t="s">
        <v>8478</v>
      </c>
      <c r="D4583" t="s">
        <v>2069</v>
      </c>
      <c r="E4583" t="s">
        <v>2442</v>
      </c>
      <c r="F4583" t="s">
        <v>98</v>
      </c>
      <c r="G4583" t="s">
        <v>16</v>
      </c>
      <c r="H4583" t="s">
        <v>53</v>
      </c>
      <c r="I4583" t="s">
        <v>29</v>
      </c>
      <c r="J4583" t="s">
        <v>16</v>
      </c>
      <c r="K4583" t="s">
        <v>18</v>
      </c>
      <c r="L4583" t="s">
        <v>5596</v>
      </c>
      <c r="M4583" t="s">
        <v>16</v>
      </c>
      <c r="N4583" t="s">
        <v>16</v>
      </c>
      <c r="O4583" t="s">
        <v>16</v>
      </c>
      <c r="P4583">
        <f t="shared" si="144"/>
        <v>0</v>
      </c>
      <c r="Q4583">
        <f t="shared" si="143"/>
        <v>0</v>
      </c>
      <c r="R4583" t="str">
        <f>IFERROR(VLOOKUP(P4583,Sheet1!$E$30:$F$35,2,FALSE),"")</f>
        <v/>
      </c>
    </row>
    <row r="4584" spans="1:18">
      <c r="A4584" t="s">
        <v>36</v>
      </c>
      <c r="B4584" t="s">
        <v>8481</v>
      </c>
      <c r="C4584" t="s">
        <v>8482</v>
      </c>
      <c r="D4584" t="s">
        <v>2069</v>
      </c>
      <c r="E4584" t="s">
        <v>8483</v>
      </c>
      <c r="F4584" t="s">
        <v>98</v>
      </c>
      <c r="G4584" t="s">
        <v>16</v>
      </c>
      <c r="H4584" t="s">
        <v>53</v>
      </c>
      <c r="I4584" t="s">
        <v>29</v>
      </c>
      <c r="J4584" t="s">
        <v>16</v>
      </c>
      <c r="K4584" t="s">
        <v>18</v>
      </c>
      <c r="L4584" t="s">
        <v>5596</v>
      </c>
      <c r="M4584" t="s">
        <v>16</v>
      </c>
      <c r="N4584" t="s">
        <v>16</v>
      </c>
      <c r="O4584" t="s">
        <v>16</v>
      </c>
      <c r="P4584">
        <f t="shared" si="144"/>
        <v>14</v>
      </c>
      <c r="Q4584">
        <f t="shared" si="143"/>
        <v>0</v>
      </c>
      <c r="R4584" t="str">
        <f>IFERROR(VLOOKUP(P4584,Sheet1!$E$30:$F$35,2,FALSE),"")</f>
        <v>Bonustime</v>
      </c>
    </row>
    <row r="4585" spans="1:18">
      <c r="A4585" t="s">
        <v>36</v>
      </c>
      <c r="B4585" t="s">
        <v>8484</v>
      </c>
      <c r="C4585" t="s">
        <v>8485</v>
      </c>
      <c r="D4585" t="s">
        <v>2069</v>
      </c>
      <c r="E4585" t="s">
        <v>8486</v>
      </c>
      <c r="F4585" t="s">
        <v>98</v>
      </c>
      <c r="G4585" t="s">
        <v>16</v>
      </c>
      <c r="H4585" t="s">
        <v>53</v>
      </c>
      <c r="I4585" t="s">
        <v>29</v>
      </c>
      <c r="J4585" t="s">
        <v>16</v>
      </c>
      <c r="K4585" t="s">
        <v>18</v>
      </c>
      <c r="L4585" t="s">
        <v>5596</v>
      </c>
      <c r="M4585" t="s">
        <v>16</v>
      </c>
      <c r="N4585" t="s">
        <v>16</v>
      </c>
      <c r="O4585" t="s">
        <v>16</v>
      </c>
      <c r="P4585">
        <f t="shared" si="144"/>
        <v>14</v>
      </c>
      <c r="Q4585">
        <f t="shared" si="143"/>
        <v>0</v>
      </c>
      <c r="R4585" t="str">
        <f>IFERROR(VLOOKUP(P4585,Sheet1!$E$30:$F$35,2,FALSE),"")</f>
        <v>Bonustime</v>
      </c>
    </row>
    <row r="4586" spans="1:18">
      <c r="A4586" t="s">
        <v>36</v>
      </c>
      <c r="B4586" t="s">
        <v>8487</v>
      </c>
      <c r="C4586" t="s">
        <v>8488</v>
      </c>
      <c r="D4586" t="s">
        <v>2069</v>
      </c>
      <c r="E4586" t="s">
        <v>2451</v>
      </c>
      <c r="F4586" t="s">
        <v>98</v>
      </c>
      <c r="G4586" t="s">
        <v>16</v>
      </c>
      <c r="H4586" t="s">
        <v>53</v>
      </c>
      <c r="I4586" t="s">
        <v>29</v>
      </c>
      <c r="J4586" t="s">
        <v>16</v>
      </c>
      <c r="K4586" t="s">
        <v>18</v>
      </c>
      <c r="L4586" t="s">
        <v>5596</v>
      </c>
      <c r="M4586" t="s">
        <v>16</v>
      </c>
      <c r="N4586" t="s">
        <v>16</v>
      </c>
      <c r="O4586" t="s">
        <v>16</v>
      </c>
      <c r="P4586">
        <f t="shared" si="144"/>
        <v>14</v>
      </c>
      <c r="Q4586">
        <f t="shared" si="143"/>
        <v>0</v>
      </c>
      <c r="R4586" t="str">
        <f>IFERROR(VLOOKUP(P4586,Sheet1!$E$30:$F$35,2,FALSE),"")</f>
        <v>Bonustime</v>
      </c>
    </row>
    <row r="4587" spans="1:18">
      <c r="A4587" t="s">
        <v>36</v>
      </c>
      <c r="B4587" t="s">
        <v>8489</v>
      </c>
      <c r="C4587" t="s">
        <v>8490</v>
      </c>
      <c r="D4587" t="s">
        <v>2069</v>
      </c>
      <c r="E4587" t="s">
        <v>8491</v>
      </c>
      <c r="F4587" t="s">
        <v>98</v>
      </c>
      <c r="G4587" t="s">
        <v>16</v>
      </c>
      <c r="H4587" t="s">
        <v>53</v>
      </c>
      <c r="I4587" t="s">
        <v>29</v>
      </c>
      <c r="J4587" t="s">
        <v>16</v>
      </c>
      <c r="K4587" t="s">
        <v>18</v>
      </c>
      <c r="L4587" t="s">
        <v>5596</v>
      </c>
      <c r="M4587" t="s">
        <v>16</v>
      </c>
      <c r="N4587" t="s">
        <v>16</v>
      </c>
      <c r="O4587" t="s">
        <v>16</v>
      </c>
      <c r="P4587">
        <f t="shared" si="144"/>
        <v>14</v>
      </c>
      <c r="Q4587">
        <f t="shared" si="143"/>
        <v>0</v>
      </c>
      <c r="R4587" t="str">
        <f>IFERROR(VLOOKUP(P4587,Sheet1!$E$30:$F$35,2,FALSE),"")</f>
        <v>Bonustime</v>
      </c>
    </row>
    <row r="4588" spans="1:18">
      <c r="A4588" t="s">
        <v>36</v>
      </c>
      <c r="B4588" t="s">
        <v>8492</v>
      </c>
      <c r="C4588" t="s">
        <v>8493</v>
      </c>
      <c r="D4588" t="s">
        <v>2069</v>
      </c>
      <c r="E4588" t="s">
        <v>8494</v>
      </c>
      <c r="F4588" t="s">
        <v>98</v>
      </c>
      <c r="G4588" t="s">
        <v>16</v>
      </c>
      <c r="H4588" t="s">
        <v>53</v>
      </c>
      <c r="I4588" t="s">
        <v>29</v>
      </c>
      <c r="J4588" t="s">
        <v>16</v>
      </c>
      <c r="K4588" t="s">
        <v>18</v>
      </c>
      <c r="L4588" t="s">
        <v>5596</v>
      </c>
      <c r="M4588" t="s">
        <v>16</v>
      </c>
      <c r="N4588" t="s">
        <v>16</v>
      </c>
      <c r="O4588" t="s">
        <v>16</v>
      </c>
      <c r="P4588">
        <f t="shared" si="144"/>
        <v>14</v>
      </c>
      <c r="Q4588">
        <f t="shared" si="143"/>
        <v>0</v>
      </c>
      <c r="R4588" t="str">
        <f>IFERROR(VLOOKUP(P4588,Sheet1!$E$30:$F$35,2,FALSE),"")</f>
        <v>Bonustime</v>
      </c>
    </row>
    <row r="4589" spans="1:18">
      <c r="A4589" t="s">
        <v>36</v>
      </c>
      <c r="B4589" t="s">
        <v>8495</v>
      </c>
      <c r="C4589" t="s">
        <v>8496</v>
      </c>
      <c r="D4589" t="s">
        <v>2069</v>
      </c>
      <c r="E4589" t="s">
        <v>2453</v>
      </c>
      <c r="F4589" t="s">
        <v>98</v>
      </c>
      <c r="G4589" t="s">
        <v>16</v>
      </c>
      <c r="H4589" t="s">
        <v>53</v>
      </c>
      <c r="I4589" t="s">
        <v>29</v>
      </c>
      <c r="J4589" t="s">
        <v>16</v>
      </c>
      <c r="K4589" t="s">
        <v>18</v>
      </c>
      <c r="L4589" t="s">
        <v>5596</v>
      </c>
      <c r="M4589" t="s">
        <v>16</v>
      </c>
      <c r="N4589" t="s">
        <v>16</v>
      </c>
      <c r="O4589" t="s">
        <v>16</v>
      </c>
      <c r="P4589">
        <f t="shared" si="144"/>
        <v>14</v>
      </c>
      <c r="Q4589">
        <f t="shared" si="143"/>
        <v>0</v>
      </c>
      <c r="R4589" t="str">
        <f>IFERROR(VLOOKUP(P4589,Sheet1!$E$30:$F$35,2,FALSE),"")</f>
        <v>Bonustime</v>
      </c>
    </row>
    <row r="4590" spans="1:18">
      <c r="A4590" t="s">
        <v>36</v>
      </c>
      <c r="B4590" t="s">
        <v>8497</v>
      </c>
      <c r="C4590" t="s">
        <v>8498</v>
      </c>
      <c r="D4590" t="s">
        <v>2069</v>
      </c>
      <c r="E4590" t="s">
        <v>8499</v>
      </c>
      <c r="F4590" t="s">
        <v>98</v>
      </c>
      <c r="G4590" t="s">
        <v>16</v>
      </c>
      <c r="H4590" t="s">
        <v>53</v>
      </c>
      <c r="I4590" t="s">
        <v>29</v>
      </c>
      <c r="J4590" t="s">
        <v>16</v>
      </c>
      <c r="K4590" t="s">
        <v>18</v>
      </c>
      <c r="L4590" t="s">
        <v>5596</v>
      </c>
      <c r="M4590" t="s">
        <v>16</v>
      </c>
      <c r="N4590" t="s">
        <v>16</v>
      </c>
      <c r="O4590" t="s">
        <v>16</v>
      </c>
      <c r="P4590">
        <f t="shared" si="144"/>
        <v>14</v>
      </c>
      <c r="Q4590">
        <f t="shared" si="143"/>
        <v>0</v>
      </c>
      <c r="R4590" t="str">
        <f>IFERROR(VLOOKUP(P4590,Sheet1!$E$30:$F$35,2,FALSE),"")</f>
        <v>Bonustime</v>
      </c>
    </row>
    <row r="4591" spans="1:18">
      <c r="A4591" t="s">
        <v>15</v>
      </c>
      <c r="B4591" t="s">
        <v>8500</v>
      </c>
      <c r="C4591" t="s">
        <v>8501</v>
      </c>
      <c r="D4591" t="s">
        <v>7570</v>
      </c>
      <c r="E4591" t="s">
        <v>8502</v>
      </c>
      <c r="F4591" t="s">
        <v>16</v>
      </c>
      <c r="G4591" t="s">
        <v>16</v>
      </c>
      <c r="H4591" t="s">
        <v>53</v>
      </c>
      <c r="I4591" t="s">
        <v>29</v>
      </c>
      <c r="J4591" t="s">
        <v>16</v>
      </c>
      <c r="K4591" t="s">
        <v>18</v>
      </c>
      <c r="L4591" t="s">
        <v>5596</v>
      </c>
      <c r="M4591" t="s">
        <v>16</v>
      </c>
      <c r="N4591" t="s">
        <v>16</v>
      </c>
      <c r="O4591" t="s">
        <v>16</v>
      </c>
      <c r="P4591">
        <f t="shared" si="144"/>
        <v>14</v>
      </c>
      <c r="Q4591">
        <f t="shared" si="143"/>
        <v>0</v>
      </c>
      <c r="R4591" t="str">
        <f>IFERROR(VLOOKUP(P4591,Sheet1!$E$30:$F$35,2,FALSE),"")</f>
        <v>Bonustime</v>
      </c>
    </row>
    <row r="4592" spans="1:18">
      <c r="A4592" t="s">
        <v>15</v>
      </c>
      <c r="B4592" t="s">
        <v>8503</v>
      </c>
      <c r="C4592" t="s">
        <v>8504</v>
      </c>
      <c r="D4592" t="s">
        <v>7572</v>
      </c>
      <c r="E4592" t="s">
        <v>2457</v>
      </c>
      <c r="F4592" t="s">
        <v>17</v>
      </c>
      <c r="G4592" t="s">
        <v>16</v>
      </c>
      <c r="H4592" t="s">
        <v>53</v>
      </c>
      <c r="I4592" t="s">
        <v>29</v>
      </c>
      <c r="J4592" t="s">
        <v>16</v>
      </c>
      <c r="K4592" t="s">
        <v>18</v>
      </c>
      <c r="L4592" t="s">
        <v>5596</v>
      </c>
      <c r="M4592" t="s">
        <v>16</v>
      </c>
      <c r="N4592" t="s">
        <v>16</v>
      </c>
      <c r="O4592" t="s">
        <v>16</v>
      </c>
      <c r="P4592">
        <f t="shared" si="144"/>
        <v>8</v>
      </c>
      <c r="Q4592">
        <f t="shared" si="143"/>
        <v>1</v>
      </c>
      <c r="R4592" t="str">
        <f>IFERROR(VLOOKUP(P4592,Sheet1!$E$30:$F$35,2,FALSE),"")</f>
        <v>grape</v>
      </c>
    </row>
    <row r="4593" spans="1:18">
      <c r="A4593" t="s">
        <v>15</v>
      </c>
      <c r="B4593" t="s">
        <v>8505</v>
      </c>
      <c r="C4593" t="s">
        <v>8506</v>
      </c>
      <c r="D4593" t="s">
        <v>2712</v>
      </c>
      <c r="E4593" t="s">
        <v>8507</v>
      </c>
      <c r="F4593" t="s">
        <v>21</v>
      </c>
      <c r="G4593" t="s">
        <v>16</v>
      </c>
      <c r="H4593" t="s">
        <v>53</v>
      </c>
      <c r="I4593" t="s">
        <v>29</v>
      </c>
      <c r="J4593" t="s">
        <v>16</v>
      </c>
      <c r="K4593" t="s">
        <v>18</v>
      </c>
      <c r="L4593" t="s">
        <v>5596</v>
      </c>
      <c r="M4593" t="s">
        <v>16</v>
      </c>
      <c r="N4593" t="s">
        <v>16</v>
      </c>
      <c r="O4593" t="s">
        <v>16</v>
      </c>
      <c r="P4593">
        <f t="shared" si="144"/>
        <v>8</v>
      </c>
      <c r="Q4593">
        <f t="shared" si="143"/>
        <v>1</v>
      </c>
      <c r="R4593" t="str">
        <f>IFERROR(VLOOKUP(P4593,Sheet1!$E$30:$F$35,2,FALSE),"")</f>
        <v>grape</v>
      </c>
    </row>
    <row r="4594" spans="1:18">
      <c r="A4594" t="s">
        <v>15</v>
      </c>
      <c r="B4594" t="s">
        <v>8508</v>
      </c>
      <c r="C4594" t="s">
        <v>8509</v>
      </c>
      <c r="D4594" t="s">
        <v>7576</v>
      </c>
      <c r="E4594" t="s">
        <v>8510</v>
      </c>
      <c r="F4594" t="s">
        <v>20</v>
      </c>
      <c r="G4594" t="s">
        <v>16</v>
      </c>
      <c r="H4594" t="s">
        <v>53</v>
      </c>
      <c r="I4594" t="s">
        <v>29</v>
      </c>
      <c r="J4594" t="s">
        <v>16</v>
      </c>
      <c r="K4594" t="s">
        <v>18</v>
      </c>
      <c r="L4594" t="s">
        <v>5596</v>
      </c>
      <c r="M4594" t="s">
        <v>16</v>
      </c>
      <c r="N4594" t="s">
        <v>16</v>
      </c>
      <c r="O4594" t="s">
        <v>16</v>
      </c>
      <c r="P4594">
        <f t="shared" si="144"/>
        <v>3</v>
      </c>
      <c r="Q4594">
        <f t="shared" si="143"/>
        <v>0</v>
      </c>
      <c r="R4594" t="str">
        <f>IFERROR(VLOOKUP(P4594,Sheet1!$E$30:$F$35,2,FALSE),"")</f>
        <v>rino</v>
      </c>
    </row>
    <row r="4595" spans="1:18">
      <c r="A4595" t="s">
        <v>15</v>
      </c>
      <c r="B4595" t="s">
        <v>8511</v>
      </c>
      <c r="C4595" t="s">
        <v>8509</v>
      </c>
      <c r="D4595" t="s">
        <v>7578</v>
      </c>
      <c r="E4595" t="s">
        <v>2459</v>
      </c>
      <c r="F4595" t="s">
        <v>24</v>
      </c>
      <c r="G4595" t="s">
        <v>16</v>
      </c>
      <c r="H4595" t="s">
        <v>53</v>
      </c>
      <c r="I4595" t="s">
        <v>29</v>
      </c>
      <c r="J4595" t="s">
        <v>16</v>
      </c>
      <c r="K4595" t="s">
        <v>18</v>
      </c>
      <c r="L4595" t="s">
        <v>5596</v>
      </c>
      <c r="M4595" t="s">
        <v>16</v>
      </c>
      <c r="N4595" t="s">
        <v>16</v>
      </c>
      <c r="O4595" t="s">
        <v>16</v>
      </c>
      <c r="P4595">
        <f t="shared" si="144"/>
        <v>0</v>
      </c>
      <c r="Q4595">
        <f t="shared" si="143"/>
        <v>0</v>
      </c>
      <c r="R4595" t="str">
        <f>IFERROR(VLOOKUP(P4595,Sheet1!$E$30:$F$35,2,FALSE),"")</f>
        <v/>
      </c>
    </row>
    <row r="4596" spans="1:18">
      <c r="A4596" t="s">
        <v>15</v>
      </c>
      <c r="B4596" t="s">
        <v>8512</v>
      </c>
      <c r="C4596" t="s">
        <v>8509</v>
      </c>
      <c r="D4596" t="s">
        <v>2715</v>
      </c>
      <c r="E4596" t="s">
        <v>8513</v>
      </c>
      <c r="F4596" t="s">
        <v>27</v>
      </c>
      <c r="G4596" t="s">
        <v>16</v>
      </c>
      <c r="H4596" t="s">
        <v>53</v>
      </c>
      <c r="I4596" t="s">
        <v>29</v>
      </c>
      <c r="J4596" t="s">
        <v>16</v>
      </c>
      <c r="K4596" t="s">
        <v>18</v>
      </c>
      <c r="L4596" t="s">
        <v>5596</v>
      </c>
      <c r="M4596" t="s">
        <v>16</v>
      </c>
      <c r="N4596" t="s">
        <v>16</v>
      </c>
      <c r="O4596" t="s">
        <v>16</v>
      </c>
      <c r="P4596">
        <f t="shared" si="144"/>
        <v>0</v>
      </c>
      <c r="Q4596">
        <f t="shared" si="143"/>
        <v>0</v>
      </c>
      <c r="R4596" t="str">
        <f>IFERROR(VLOOKUP(P4596,Sheet1!$E$30:$F$35,2,FALSE),"")</f>
        <v/>
      </c>
    </row>
    <row r="4597" spans="1:18">
      <c r="A4597" t="s">
        <v>15</v>
      </c>
      <c r="B4597" t="s">
        <v>8514</v>
      </c>
      <c r="C4597" t="s">
        <v>8509</v>
      </c>
      <c r="D4597" t="s">
        <v>7581</v>
      </c>
      <c r="E4597" t="s">
        <v>8515</v>
      </c>
      <c r="F4597" t="s">
        <v>22</v>
      </c>
      <c r="G4597" t="s">
        <v>16</v>
      </c>
      <c r="H4597" t="s">
        <v>53</v>
      </c>
      <c r="I4597" t="s">
        <v>29</v>
      </c>
      <c r="J4597" t="s">
        <v>16</v>
      </c>
      <c r="K4597" t="s">
        <v>18</v>
      </c>
      <c r="L4597" t="s">
        <v>5596</v>
      </c>
      <c r="M4597" t="s">
        <v>16</v>
      </c>
      <c r="N4597" t="s">
        <v>16</v>
      </c>
      <c r="O4597" t="s">
        <v>16</v>
      </c>
      <c r="P4597">
        <f t="shared" si="144"/>
        <v>0</v>
      </c>
      <c r="Q4597">
        <f t="shared" si="143"/>
        <v>0</v>
      </c>
      <c r="R4597" t="str">
        <f>IFERROR(VLOOKUP(P4597,Sheet1!$E$30:$F$35,2,FALSE),"")</f>
        <v/>
      </c>
    </row>
    <row r="4598" spans="1:18">
      <c r="A4598" t="s">
        <v>15</v>
      </c>
      <c r="B4598" t="s">
        <v>8516</v>
      </c>
      <c r="C4598" t="s">
        <v>8509</v>
      </c>
      <c r="D4598" t="s">
        <v>7583</v>
      </c>
      <c r="E4598" t="s">
        <v>2996</v>
      </c>
      <c r="F4598" t="s">
        <v>30</v>
      </c>
      <c r="G4598" t="s">
        <v>16</v>
      </c>
      <c r="H4598" t="s">
        <v>53</v>
      </c>
      <c r="I4598" t="s">
        <v>29</v>
      </c>
      <c r="J4598" t="s">
        <v>16</v>
      </c>
      <c r="K4598" t="s">
        <v>18</v>
      </c>
      <c r="L4598" t="s">
        <v>5596</v>
      </c>
      <c r="M4598" t="s">
        <v>16</v>
      </c>
      <c r="N4598" t="s">
        <v>16</v>
      </c>
      <c r="O4598" t="s">
        <v>16</v>
      </c>
      <c r="P4598">
        <f t="shared" si="144"/>
        <v>0</v>
      </c>
      <c r="Q4598">
        <f t="shared" si="143"/>
        <v>0</v>
      </c>
      <c r="R4598" t="str">
        <f>IFERROR(VLOOKUP(P4598,Sheet1!$E$30:$F$35,2,FALSE),"")</f>
        <v/>
      </c>
    </row>
    <row r="4599" spans="1:18">
      <c r="A4599" t="s">
        <v>15</v>
      </c>
      <c r="B4599" t="s">
        <v>8517</v>
      </c>
      <c r="C4599" t="s">
        <v>8509</v>
      </c>
      <c r="D4599" t="s">
        <v>2717</v>
      </c>
      <c r="E4599" t="s">
        <v>8518</v>
      </c>
      <c r="F4599" t="s">
        <v>32</v>
      </c>
      <c r="G4599" t="s">
        <v>16</v>
      </c>
      <c r="H4599" t="s">
        <v>53</v>
      </c>
      <c r="I4599" t="s">
        <v>29</v>
      </c>
      <c r="J4599" t="s">
        <v>16</v>
      </c>
      <c r="K4599" t="s">
        <v>18</v>
      </c>
      <c r="L4599" t="s">
        <v>5596</v>
      </c>
      <c r="M4599" t="s">
        <v>16</v>
      </c>
      <c r="N4599" t="s">
        <v>16</v>
      </c>
      <c r="O4599" t="s">
        <v>16</v>
      </c>
      <c r="P4599">
        <f t="shared" si="144"/>
        <v>0</v>
      </c>
      <c r="Q4599">
        <f t="shared" si="143"/>
        <v>0</v>
      </c>
      <c r="R4599" t="str">
        <f>IFERROR(VLOOKUP(P4599,Sheet1!$E$30:$F$35,2,FALSE),"")</f>
        <v/>
      </c>
    </row>
    <row r="4600" spans="1:18">
      <c r="A4600" t="s">
        <v>15</v>
      </c>
      <c r="B4600" t="s">
        <v>8519</v>
      </c>
      <c r="C4600" t="s">
        <v>8520</v>
      </c>
      <c r="D4600" t="s">
        <v>7587</v>
      </c>
      <c r="E4600" t="s">
        <v>8521</v>
      </c>
      <c r="F4600" t="s">
        <v>23</v>
      </c>
      <c r="G4600" t="s">
        <v>16</v>
      </c>
      <c r="H4600" t="s">
        <v>53</v>
      </c>
      <c r="I4600" t="s">
        <v>29</v>
      </c>
      <c r="J4600" t="s">
        <v>16</v>
      </c>
      <c r="K4600" t="s">
        <v>18</v>
      </c>
      <c r="L4600" t="s">
        <v>5596</v>
      </c>
      <c r="M4600" t="s">
        <v>16</v>
      </c>
      <c r="N4600" t="s">
        <v>16</v>
      </c>
      <c r="O4600" t="s">
        <v>16</v>
      </c>
      <c r="P4600">
        <f t="shared" si="144"/>
        <v>8</v>
      </c>
      <c r="Q4600">
        <f t="shared" si="143"/>
        <v>1</v>
      </c>
      <c r="R4600" t="str">
        <f>IFERROR(VLOOKUP(P4600,Sheet1!$E$30:$F$35,2,FALSE),"")</f>
        <v>grape</v>
      </c>
    </row>
    <row r="4601" spans="1:18">
      <c r="A4601" t="s">
        <v>15</v>
      </c>
      <c r="B4601" t="s">
        <v>8522</v>
      </c>
      <c r="C4601" t="s">
        <v>8523</v>
      </c>
      <c r="D4601" t="s">
        <v>7589</v>
      </c>
      <c r="E4601" t="s">
        <v>2999</v>
      </c>
      <c r="F4601" t="s">
        <v>35</v>
      </c>
      <c r="G4601" t="s">
        <v>16</v>
      </c>
      <c r="H4601" t="s">
        <v>53</v>
      </c>
      <c r="I4601" t="s">
        <v>29</v>
      </c>
      <c r="J4601" t="s">
        <v>16</v>
      </c>
      <c r="K4601" t="s">
        <v>18</v>
      </c>
      <c r="L4601" t="s">
        <v>5596</v>
      </c>
      <c r="M4601" t="s">
        <v>16</v>
      </c>
      <c r="N4601" t="s">
        <v>16</v>
      </c>
      <c r="O4601" t="s">
        <v>16</v>
      </c>
      <c r="P4601">
        <f t="shared" si="144"/>
        <v>3</v>
      </c>
      <c r="Q4601">
        <f t="shared" si="143"/>
        <v>0</v>
      </c>
      <c r="R4601" t="str">
        <f>IFERROR(VLOOKUP(P4601,Sheet1!$E$30:$F$35,2,FALSE),"")</f>
        <v>rino</v>
      </c>
    </row>
    <row r="4602" spans="1:18">
      <c r="A4602" t="s">
        <v>15</v>
      </c>
      <c r="B4602" t="s">
        <v>7715</v>
      </c>
      <c r="C4602" t="s">
        <v>8523</v>
      </c>
      <c r="D4602" t="s">
        <v>2718</v>
      </c>
      <c r="E4602" t="s">
        <v>8524</v>
      </c>
      <c r="F4602" t="s">
        <v>26</v>
      </c>
      <c r="G4602" t="s">
        <v>16</v>
      </c>
      <c r="H4602" t="s">
        <v>53</v>
      </c>
      <c r="I4602" t="s">
        <v>29</v>
      </c>
      <c r="J4602" t="s">
        <v>16</v>
      </c>
      <c r="K4602" t="s">
        <v>18</v>
      </c>
      <c r="L4602" t="s">
        <v>5596</v>
      </c>
      <c r="M4602" t="s">
        <v>16</v>
      </c>
      <c r="N4602" t="s">
        <v>16</v>
      </c>
      <c r="O4602" t="s">
        <v>16</v>
      </c>
      <c r="P4602">
        <f t="shared" si="144"/>
        <v>0</v>
      </c>
      <c r="Q4602">
        <f t="shared" si="143"/>
        <v>0</v>
      </c>
      <c r="R4602" t="str">
        <f>IFERROR(VLOOKUP(P4602,Sheet1!$E$30:$F$35,2,FALSE),"")</f>
        <v/>
      </c>
    </row>
    <row r="4603" spans="1:18">
      <c r="A4603" t="s">
        <v>15</v>
      </c>
      <c r="B4603" t="s">
        <v>8525</v>
      </c>
      <c r="C4603" t="s">
        <v>8523</v>
      </c>
      <c r="D4603" t="s">
        <v>7592</v>
      </c>
      <c r="E4603" t="s">
        <v>2461</v>
      </c>
      <c r="F4603" t="s">
        <v>25</v>
      </c>
      <c r="G4603" t="s">
        <v>16</v>
      </c>
      <c r="H4603" t="s">
        <v>53</v>
      </c>
      <c r="I4603" t="s">
        <v>29</v>
      </c>
      <c r="J4603" t="s">
        <v>16</v>
      </c>
      <c r="K4603" t="s">
        <v>18</v>
      </c>
      <c r="L4603" t="s">
        <v>5596</v>
      </c>
      <c r="M4603" t="s">
        <v>16</v>
      </c>
      <c r="N4603" t="s">
        <v>16</v>
      </c>
      <c r="O4603" t="s">
        <v>16</v>
      </c>
      <c r="P4603">
        <f t="shared" si="144"/>
        <v>0</v>
      </c>
      <c r="Q4603">
        <f t="shared" si="143"/>
        <v>0</v>
      </c>
      <c r="R4603" t="str">
        <f>IFERROR(VLOOKUP(P4603,Sheet1!$E$30:$F$35,2,FALSE),"")</f>
        <v/>
      </c>
    </row>
    <row r="4604" spans="1:18">
      <c r="A4604" t="s">
        <v>15</v>
      </c>
      <c r="B4604" t="s">
        <v>8526</v>
      </c>
      <c r="C4604" t="s">
        <v>8523</v>
      </c>
      <c r="D4604" t="s">
        <v>2072</v>
      </c>
      <c r="E4604" t="s">
        <v>3001</v>
      </c>
      <c r="F4604" t="s">
        <v>42</v>
      </c>
      <c r="G4604" t="s">
        <v>16</v>
      </c>
      <c r="H4604" t="s">
        <v>53</v>
      </c>
      <c r="I4604" t="s">
        <v>29</v>
      </c>
      <c r="J4604" t="s">
        <v>16</v>
      </c>
      <c r="K4604" t="s">
        <v>18</v>
      </c>
      <c r="L4604" t="s">
        <v>5596</v>
      </c>
      <c r="M4604" t="s">
        <v>16</v>
      </c>
      <c r="N4604" t="s">
        <v>16</v>
      </c>
      <c r="O4604" t="s">
        <v>16</v>
      </c>
      <c r="P4604">
        <f t="shared" si="144"/>
        <v>0</v>
      </c>
      <c r="Q4604">
        <f t="shared" si="143"/>
        <v>0</v>
      </c>
      <c r="R4604" t="str">
        <f>IFERROR(VLOOKUP(P4604,Sheet1!$E$30:$F$35,2,FALSE),"")</f>
        <v/>
      </c>
    </row>
    <row r="4605" spans="1:18">
      <c r="A4605" t="s">
        <v>15</v>
      </c>
      <c r="B4605" t="s">
        <v>8527</v>
      </c>
      <c r="C4605" t="s">
        <v>8523</v>
      </c>
      <c r="D4605" t="s">
        <v>2720</v>
      </c>
      <c r="E4605" t="s">
        <v>8528</v>
      </c>
      <c r="F4605" t="s">
        <v>45</v>
      </c>
      <c r="G4605" t="s">
        <v>16</v>
      </c>
      <c r="H4605" t="s">
        <v>53</v>
      </c>
      <c r="I4605" t="s">
        <v>29</v>
      </c>
      <c r="J4605" t="s">
        <v>16</v>
      </c>
      <c r="K4605" t="s">
        <v>18</v>
      </c>
      <c r="L4605" t="s">
        <v>5596</v>
      </c>
      <c r="M4605" t="s">
        <v>16</v>
      </c>
      <c r="N4605" t="s">
        <v>16</v>
      </c>
      <c r="O4605" t="s">
        <v>16</v>
      </c>
      <c r="P4605">
        <f t="shared" si="144"/>
        <v>0</v>
      </c>
      <c r="Q4605">
        <f t="shared" si="143"/>
        <v>0</v>
      </c>
      <c r="R4605" t="str">
        <f>IFERROR(VLOOKUP(P4605,Sheet1!$E$30:$F$35,2,FALSE),"")</f>
        <v/>
      </c>
    </row>
    <row r="4606" spans="1:18">
      <c r="A4606" t="s">
        <v>15</v>
      </c>
      <c r="B4606" t="s">
        <v>8529</v>
      </c>
      <c r="C4606" t="s">
        <v>8523</v>
      </c>
      <c r="D4606" t="s">
        <v>7598</v>
      </c>
      <c r="E4606" t="s">
        <v>2465</v>
      </c>
      <c r="F4606" t="s">
        <v>28</v>
      </c>
      <c r="G4606" t="s">
        <v>16</v>
      </c>
      <c r="H4606" t="s">
        <v>53</v>
      </c>
      <c r="I4606" t="s">
        <v>29</v>
      </c>
      <c r="J4606" t="s">
        <v>16</v>
      </c>
      <c r="K4606" t="s">
        <v>18</v>
      </c>
      <c r="L4606" t="s">
        <v>5596</v>
      </c>
      <c r="M4606" t="s">
        <v>16</v>
      </c>
      <c r="N4606" t="s">
        <v>16</v>
      </c>
      <c r="O4606" t="s">
        <v>16</v>
      </c>
      <c r="P4606">
        <f t="shared" si="144"/>
        <v>0</v>
      </c>
      <c r="Q4606">
        <f t="shared" si="143"/>
        <v>0</v>
      </c>
      <c r="R4606" t="str">
        <f>IFERROR(VLOOKUP(P4606,Sheet1!$E$30:$F$35,2,FALSE),"")</f>
        <v/>
      </c>
    </row>
    <row r="4607" spans="1:18">
      <c r="A4607" t="s">
        <v>15</v>
      </c>
      <c r="B4607" t="s">
        <v>8530</v>
      </c>
      <c r="C4607" t="s">
        <v>8523</v>
      </c>
      <c r="D4607" t="s">
        <v>7600</v>
      </c>
      <c r="E4607" t="s">
        <v>3002</v>
      </c>
      <c r="F4607" t="s">
        <v>50</v>
      </c>
      <c r="G4607" t="s">
        <v>16</v>
      </c>
      <c r="H4607" t="s">
        <v>53</v>
      </c>
      <c r="I4607" t="s">
        <v>29</v>
      </c>
      <c r="J4607" t="s">
        <v>16</v>
      </c>
      <c r="K4607" t="s">
        <v>18</v>
      </c>
      <c r="L4607" t="s">
        <v>5596</v>
      </c>
      <c r="M4607" t="s">
        <v>16</v>
      </c>
      <c r="N4607" t="s">
        <v>16</v>
      </c>
      <c r="O4607" t="s">
        <v>16</v>
      </c>
      <c r="P4607">
        <f t="shared" si="144"/>
        <v>0</v>
      </c>
      <c r="Q4607">
        <f t="shared" si="143"/>
        <v>0</v>
      </c>
      <c r="R4607" t="str">
        <f>IFERROR(VLOOKUP(P4607,Sheet1!$E$30:$F$35,2,FALSE),"")</f>
        <v/>
      </c>
    </row>
    <row r="4608" spans="1:18">
      <c r="A4608" t="s">
        <v>15</v>
      </c>
      <c r="B4608" t="s">
        <v>8531</v>
      </c>
      <c r="C4608" t="s">
        <v>8523</v>
      </c>
      <c r="D4608" t="s">
        <v>2722</v>
      </c>
      <c r="E4608" t="s">
        <v>2468</v>
      </c>
      <c r="F4608" t="s">
        <v>53</v>
      </c>
      <c r="G4608" t="s">
        <v>16</v>
      </c>
      <c r="H4608" t="s">
        <v>53</v>
      </c>
      <c r="I4608" t="s">
        <v>29</v>
      </c>
      <c r="J4608" t="s">
        <v>16</v>
      </c>
      <c r="K4608" t="s">
        <v>18</v>
      </c>
      <c r="L4608" t="s">
        <v>5596</v>
      </c>
      <c r="M4608" t="s">
        <v>16</v>
      </c>
      <c r="N4608" t="s">
        <v>16</v>
      </c>
      <c r="O4608" t="s">
        <v>16</v>
      </c>
      <c r="P4608">
        <f t="shared" si="144"/>
        <v>0</v>
      </c>
      <c r="Q4608">
        <f t="shared" si="143"/>
        <v>0</v>
      </c>
      <c r="R4608" t="str">
        <f>IFERROR(VLOOKUP(P4608,Sheet1!$E$30:$F$35,2,FALSE),"")</f>
        <v/>
      </c>
    </row>
    <row r="4609" spans="1:18">
      <c r="A4609" t="s">
        <v>15</v>
      </c>
      <c r="B4609" t="s">
        <v>8532</v>
      </c>
      <c r="C4609" t="s">
        <v>8523</v>
      </c>
      <c r="D4609" t="s">
        <v>7603</v>
      </c>
      <c r="E4609" t="s">
        <v>8533</v>
      </c>
      <c r="F4609" t="s">
        <v>29</v>
      </c>
      <c r="G4609" t="s">
        <v>16</v>
      </c>
      <c r="H4609" t="s">
        <v>53</v>
      </c>
      <c r="I4609" t="s">
        <v>29</v>
      </c>
      <c r="J4609" t="s">
        <v>16</v>
      </c>
      <c r="K4609" t="s">
        <v>18</v>
      </c>
      <c r="L4609" t="s">
        <v>5596</v>
      </c>
      <c r="M4609" t="s">
        <v>16</v>
      </c>
      <c r="N4609" t="s">
        <v>16</v>
      </c>
      <c r="O4609" t="s">
        <v>16</v>
      </c>
      <c r="P4609">
        <f t="shared" si="144"/>
        <v>0</v>
      </c>
      <c r="Q4609">
        <f t="shared" si="143"/>
        <v>0</v>
      </c>
      <c r="R4609" t="str">
        <f>IFERROR(VLOOKUP(P4609,Sheet1!$E$30:$F$35,2,FALSE),"")</f>
        <v/>
      </c>
    </row>
    <row r="4610" spans="1:18">
      <c r="A4610" t="s">
        <v>15</v>
      </c>
      <c r="B4610" t="s">
        <v>8534</v>
      </c>
      <c r="C4610" t="s">
        <v>8523</v>
      </c>
      <c r="D4610" t="s">
        <v>7605</v>
      </c>
      <c r="E4610" t="s">
        <v>3004</v>
      </c>
      <c r="F4610" t="s">
        <v>58</v>
      </c>
      <c r="G4610" t="s">
        <v>16</v>
      </c>
      <c r="H4610" t="s">
        <v>53</v>
      </c>
      <c r="I4610" t="s">
        <v>29</v>
      </c>
      <c r="J4610" t="s">
        <v>16</v>
      </c>
      <c r="K4610" t="s">
        <v>18</v>
      </c>
      <c r="L4610" t="s">
        <v>5596</v>
      </c>
      <c r="M4610" t="s">
        <v>16</v>
      </c>
      <c r="N4610" t="s">
        <v>16</v>
      </c>
      <c r="O4610" t="s">
        <v>16</v>
      </c>
      <c r="P4610">
        <f t="shared" si="144"/>
        <v>0</v>
      </c>
      <c r="Q4610">
        <f t="shared" si="143"/>
        <v>0</v>
      </c>
      <c r="R4610" t="str">
        <f>IFERROR(VLOOKUP(P4610,Sheet1!$E$30:$F$35,2,FALSE),"")</f>
        <v/>
      </c>
    </row>
    <row r="4611" spans="1:18">
      <c r="A4611" t="s">
        <v>15</v>
      </c>
      <c r="B4611" t="s">
        <v>8535</v>
      </c>
      <c r="C4611" t="s">
        <v>8523</v>
      </c>
      <c r="D4611" t="s">
        <v>2723</v>
      </c>
      <c r="E4611" t="s">
        <v>8536</v>
      </c>
      <c r="F4611" t="s">
        <v>60</v>
      </c>
      <c r="G4611" t="s">
        <v>16</v>
      </c>
      <c r="H4611" t="s">
        <v>53</v>
      </c>
      <c r="I4611" t="s">
        <v>29</v>
      </c>
      <c r="J4611" t="s">
        <v>16</v>
      </c>
      <c r="K4611" t="s">
        <v>18</v>
      </c>
      <c r="L4611" t="s">
        <v>5596</v>
      </c>
      <c r="M4611" t="s">
        <v>16</v>
      </c>
      <c r="N4611" t="s">
        <v>16</v>
      </c>
      <c r="O4611" t="s">
        <v>16</v>
      </c>
      <c r="P4611">
        <f t="shared" si="144"/>
        <v>0</v>
      </c>
      <c r="Q4611">
        <f t="shared" si="143"/>
        <v>0</v>
      </c>
      <c r="R4611" t="str">
        <f>IFERROR(VLOOKUP(P4611,Sheet1!$E$30:$F$35,2,FALSE),"")</f>
        <v/>
      </c>
    </row>
    <row r="4612" spans="1:18">
      <c r="A4612" t="s">
        <v>15</v>
      </c>
      <c r="B4612" t="s">
        <v>8537</v>
      </c>
      <c r="C4612" t="s">
        <v>8523</v>
      </c>
      <c r="D4612" t="s">
        <v>7608</v>
      </c>
      <c r="E4612" t="s">
        <v>8538</v>
      </c>
      <c r="F4612" t="s">
        <v>31</v>
      </c>
      <c r="G4612" t="s">
        <v>16</v>
      </c>
      <c r="H4612" t="s">
        <v>53</v>
      </c>
      <c r="I4612" t="s">
        <v>29</v>
      </c>
      <c r="J4612" t="s">
        <v>16</v>
      </c>
      <c r="K4612" t="s">
        <v>18</v>
      </c>
      <c r="L4612" t="s">
        <v>5596</v>
      </c>
      <c r="M4612" t="s">
        <v>16</v>
      </c>
      <c r="N4612" t="s">
        <v>16</v>
      </c>
      <c r="O4612" t="s">
        <v>16</v>
      </c>
      <c r="P4612">
        <f t="shared" si="144"/>
        <v>0</v>
      </c>
      <c r="Q4612">
        <f t="shared" ref="Q4612:Q4675" si="145">IF(P4612=8,1,0)</f>
        <v>0</v>
      </c>
      <c r="R4612" t="str">
        <f>IFERROR(VLOOKUP(P4612,Sheet1!$E$30:$F$35,2,FALSE),"")</f>
        <v/>
      </c>
    </row>
    <row r="4613" spans="1:18">
      <c r="A4613" t="s">
        <v>15</v>
      </c>
      <c r="B4613" t="s">
        <v>8539</v>
      </c>
      <c r="C4613" t="s">
        <v>8523</v>
      </c>
      <c r="D4613" t="s">
        <v>7609</v>
      </c>
      <c r="E4613" t="s">
        <v>3005</v>
      </c>
      <c r="F4613" t="s">
        <v>63</v>
      </c>
      <c r="G4613" t="s">
        <v>16</v>
      </c>
      <c r="H4613" t="s">
        <v>53</v>
      </c>
      <c r="I4613" t="s">
        <v>29</v>
      </c>
      <c r="J4613" t="s">
        <v>16</v>
      </c>
      <c r="K4613" t="s">
        <v>18</v>
      </c>
      <c r="L4613" t="s">
        <v>5596</v>
      </c>
      <c r="M4613" t="s">
        <v>16</v>
      </c>
      <c r="N4613" t="s">
        <v>16</v>
      </c>
      <c r="O4613" t="s">
        <v>16</v>
      </c>
      <c r="P4613">
        <f t="shared" ref="P4613:P4676" si="146">C4613-C4612</f>
        <v>0</v>
      </c>
      <c r="Q4613">
        <f t="shared" si="145"/>
        <v>0</v>
      </c>
      <c r="R4613" t="str">
        <f>IFERROR(VLOOKUP(P4613,Sheet1!$E$30:$F$35,2,FALSE),"")</f>
        <v/>
      </c>
    </row>
    <row r="4614" spans="1:18">
      <c r="A4614" t="s">
        <v>15</v>
      </c>
      <c r="B4614" t="s">
        <v>8540</v>
      </c>
      <c r="C4614" t="s">
        <v>8523</v>
      </c>
      <c r="D4614" t="s">
        <v>2725</v>
      </c>
      <c r="E4614" t="s">
        <v>8541</v>
      </c>
      <c r="F4614" t="s">
        <v>66</v>
      </c>
      <c r="G4614" t="s">
        <v>16</v>
      </c>
      <c r="H4614" t="s">
        <v>53</v>
      </c>
      <c r="I4614" t="s">
        <v>29</v>
      </c>
      <c r="J4614" t="s">
        <v>16</v>
      </c>
      <c r="K4614" t="s">
        <v>18</v>
      </c>
      <c r="L4614" t="s">
        <v>5596</v>
      </c>
      <c r="M4614" t="s">
        <v>16</v>
      </c>
      <c r="N4614" t="s">
        <v>16</v>
      </c>
      <c r="O4614" t="s">
        <v>16</v>
      </c>
      <c r="P4614">
        <f t="shared" si="146"/>
        <v>0</v>
      </c>
      <c r="Q4614">
        <f t="shared" si="145"/>
        <v>0</v>
      </c>
      <c r="R4614" t="str">
        <f>IFERROR(VLOOKUP(P4614,Sheet1!$E$30:$F$35,2,FALSE),"")</f>
        <v/>
      </c>
    </row>
    <row r="4615" spans="1:18">
      <c r="A4615" t="s">
        <v>15</v>
      </c>
      <c r="B4615" t="s">
        <v>8542</v>
      </c>
      <c r="C4615" t="s">
        <v>8543</v>
      </c>
      <c r="D4615" t="s">
        <v>7612</v>
      </c>
      <c r="E4615" t="s">
        <v>8544</v>
      </c>
      <c r="F4615" t="s">
        <v>33</v>
      </c>
      <c r="G4615" t="s">
        <v>16</v>
      </c>
      <c r="H4615" t="s">
        <v>53</v>
      </c>
      <c r="I4615" t="s">
        <v>29</v>
      </c>
      <c r="J4615" t="s">
        <v>16</v>
      </c>
      <c r="K4615" t="s">
        <v>18</v>
      </c>
      <c r="L4615" t="s">
        <v>5596</v>
      </c>
      <c r="M4615" t="s">
        <v>16</v>
      </c>
      <c r="N4615" t="s">
        <v>16</v>
      </c>
      <c r="O4615" t="s">
        <v>16</v>
      </c>
      <c r="P4615">
        <f t="shared" si="146"/>
        <v>3</v>
      </c>
      <c r="Q4615">
        <f t="shared" si="145"/>
        <v>0</v>
      </c>
      <c r="R4615" t="str">
        <f>IFERROR(VLOOKUP(P4615,Sheet1!$E$30:$F$35,2,FALSE),"")</f>
        <v>rino</v>
      </c>
    </row>
    <row r="4616" spans="1:18">
      <c r="A4616" t="s">
        <v>15</v>
      </c>
      <c r="B4616" t="s">
        <v>7722</v>
      </c>
      <c r="C4616" t="s">
        <v>8545</v>
      </c>
      <c r="D4616" t="s">
        <v>7614</v>
      </c>
      <c r="E4616" t="s">
        <v>2477</v>
      </c>
      <c r="F4616" t="s">
        <v>39</v>
      </c>
      <c r="G4616" t="s">
        <v>16</v>
      </c>
      <c r="H4616" t="s">
        <v>53</v>
      </c>
      <c r="I4616" t="s">
        <v>29</v>
      </c>
      <c r="J4616" t="s">
        <v>16</v>
      </c>
      <c r="K4616" t="s">
        <v>18</v>
      </c>
      <c r="L4616" t="s">
        <v>5596</v>
      </c>
      <c r="M4616" t="s">
        <v>16</v>
      </c>
      <c r="N4616" t="s">
        <v>16</v>
      </c>
      <c r="O4616" t="s">
        <v>16</v>
      </c>
      <c r="P4616">
        <f t="shared" si="146"/>
        <v>3</v>
      </c>
      <c r="Q4616">
        <f t="shared" si="145"/>
        <v>0</v>
      </c>
      <c r="R4616" t="str">
        <f>IFERROR(VLOOKUP(P4616,Sheet1!$E$30:$F$35,2,FALSE),"")</f>
        <v>rino</v>
      </c>
    </row>
    <row r="4617" spans="1:18">
      <c r="A4617" t="s">
        <v>15</v>
      </c>
      <c r="B4617" t="s">
        <v>8546</v>
      </c>
      <c r="C4617" t="s">
        <v>8545</v>
      </c>
      <c r="D4617" t="s">
        <v>2727</v>
      </c>
      <c r="E4617" t="s">
        <v>8547</v>
      </c>
      <c r="F4617" t="s">
        <v>70</v>
      </c>
      <c r="G4617" t="s">
        <v>16</v>
      </c>
      <c r="H4617" t="s">
        <v>53</v>
      </c>
      <c r="I4617" t="s">
        <v>29</v>
      </c>
      <c r="J4617" t="s">
        <v>16</v>
      </c>
      <c r="K4617" t="s">
        <v>18</v>
      </c>
      <c r="L4617" t="s">
        <v>5596</v>
      </c>
      <c r="M4617" t="s">
        <v>16</v>
      </c>
      <c r="N4617" t="s">
        <v>16</v>
      </c>
      <c r="O4617" t="s">
        <v>16</v>
      </c>
      <c r="P4617">
        <f t="shared" si="146"/>
        <v>0</v>
      </c>
      <c r="Q4617">
        <f t="shared" si="145"/>
        <v>0</v>
      </c>
      <c r="R4617" t="str">
        <f>IFERROR(VLOOKUP(P4617,Sheet1!$E$30:$F$35,2,FALSE),"")</f>
        <v/>
      </c>
    </row>
    <row r="4618" spans="1:18">
      <c r="A4618" t="s">
        <v>15</v>
      </c>
      <c r="B4618" t="s">
        <v>8548</v>
      </c>
      <c r="C4618" t="s">
        <v>8549</v>
      </c>
      <c r="D4618" t="s">
        <v>2074</v>
      </c>
      <c r="E4618" t="s">
        <v>8550</v>
      </c>
      <c r="F4618" t="s">
        <v>34</v>
      </c>
      <c r="G4618" t="s">
        <v>16</v>
      </c>
      <c r="H4618" t="s">
        <v>53</v>
      </c>
      <c r="I4618" t="s">
        <v>29</v>
      </c>
      <c r="J4618" t="s">
        <v>16</v>
      </c>
      <c r="K4618" t="s">
        <v>18</v>
      </c>
      <c r="L4618" t="s">
        <v>5596</v>
      </c>
      <c r="M4618" t="s">
        <v>16</v>
      </c>
      <c r="N4618" t="s">
        <v>16</v>
      </c>
      <c r="O4618" t="s">
        <v>16</v>
      </c>
      <c r="P4618">
        <f t="shared" si="146"/>
        <v>8</v>
      </c>
      <c r="Q4618">
        <f t="shared" si="145"/>
        <v>1</v>
      </c>
      <c r="R4618" t="str">
        <f>IFERROR(VLOOKUP(P4618,Sheet1!$E$30:$F$35,2,FALSE),"")</f>
        <v>grape</v>
      </c>
    </row>
    <row r="4619" spans="1:18">
      <c r="A4619" t="s">
        <v>15</v>
      </c>
      <c r="B4619" t="s">
        <v>8551</v>
      </c>
      <c r="C4619" t="s">
        <v>8552</v>
      </c>
      <c r="D4619" t="s">
        <v>7620</v>
      </c>
      <c r="E4619" t="s">
        <v>2479</v>
      </c>
      <c r="F4619" t="s">
        <v>37</v>
      </c>
      <c r="G4619" t="s">
        <v>16</v>
      </c>
      <c r="H4619" t="s">
        <v>53</v>
      </c>
      <c r="I4619" t="s">
        <v>29</v>
      </c>
      <c r="J4619" t="s">
        <v>16</v>
      </c>
      <c r="K4619" t="s">
        <v>18</v>
      </c>
      <c r="L4619" t="s">
        <v>5596</v>
      </c>
      <c r="M4619" t="s">
        <v>16</v>
      </c>
      <c r="N4619" t="s">
        <v>16</v>
      </c>
      <c r="O4619" t="s">
        <v>16</v>
      </c>
      <c r="P4619">
        <f t="shared" si="146"/>
        <v>8</v>
      </c>
      <c r="Q4619">
        <f t="shared" si="145"/>
        <v>1</v>
      </c>
      <c r="R4619" t="str">
        <f>IFERROR(VLOOKUP(P4619,Sheet1!$E$30:$F$35,2,FALSE),"")</f>
        <v>grape</v>
      </c>
    </row>
    <row r="4620" spans="1:18">
      <c r="A4620" t="s">
        <v>15</v>
      </c>
      <c r="B4620" t="s">
        <v>8553</v>
      </c>
      <c r="C4620" t="s">
        <v>8554</v>
      </c>
      <c r="D4620" t="s">
        <v>2729</v>
      </c>
      <c r="E4620" t="s">
        <v>8555</v>
      </c>
      <c r="F4620" t="s">
        <v>76</v>
      </c>
      <c r="G4620" t="s">
        <v>16</v>
      </c>
      <c r="H4620" t="s">
        <v>53</v>
      </c>
      <c r="I4620" t="s">
        <v>29</v>
      </c>
      <c r="J4620" t="s">
        <v>16</v>
      </c>
      <c r="K4620" t="s">
        <v>18</v>
      </c>
      <c r="L4620" t="s">
        <v>5596</v>
      </c>
      <c r="M4620" t="s">
        <v>16</v>
      </c>
      <c r="N4620" t="s">
        <v>16</v>
      </c>
      <c r="O4620" t="s">
        <v>16</v>
      </c>
      <c r="P4620">
        <f t="shared" si="146"/>
        <v>3</v>
      </c>
      <c r="Q4620">
        <f t="shared" si="145"/>
        <v>0</v>
      </c>
      <c r="R4620" t="str">
        <f>IFERROR(VLOOKUP(P4620,Sheet1!$E$30:$F$35,2,FALSE),"")</f>
        <v>rino</v>
      </c>
    </row>
    <row r="4621" spans="1:18">
      <c r="A4621" t="s">
        <v>15</v>
      </c>
      <c r="B4621" t="s">
        <v>8556</v>
      </c>
      <c r="C4621" t="s">
        <v>8554</v>
      </c>
      <c r="D4621" t="s">
        <v>2077</v>
      </c>
      <c r="E4621" t="s">
        <v>8557</v>
      </c>
      <c r="F4621" t="s">
        <v>38</v>
      </c>
      <c r="G4621" t="s">
        <v>16</v>
      </c>
      <c r="H4621" t="s">
        <v>53</v>
      </c>
      <c r="I4621" t="s">
        <v>29</v>
      </c>
      <c r="J4621" t="s">
        <v>16</v>
      </c>
      <c r="K4621" t="s">
        <v>18</v>
      </c>
      <c r="L4621" t="s">
        <v>5596</v>
      </c>
      <c r="M4621" t="s">
        <v>16</v>
      </c>
      <c r="N4621" t="s">
        <v>16</v>
      </c>
      <c r="O4621" t="s">
        <v>16</v>
      </c>
      <c r="P4621">
        <f t="shared" si="146"/>
        <v>0</v>
      </c>
      <c r="Q4621">
        <f t="shared" si="145"/>
        <v>0</v>
      </c>
      <c r="R4621" t="str">
        <f>IFERROR(VLOOKUP(P4621,Sheet1!$E$30:$F$35,2,FALSE),"")</f>
        <v/>
      </c>
    </row>
    <row r="4622" spans="1:18">
      <c r="A4622" t="s">
        <v>15</v>
      </c>
      <c r="B4622" t="s">
        <v>8558</v>
      </c>
      <c r="C4622" t="s">
        <v>8554</v>
      </c>
      <c r="D4622" t="s">
        <v>7624</v>
      </c>
      <c r="E4622" t="s">
        <v>2486</v>
      </c>
      <c r="F4622" t="s">
        <v>80</v>
      </c>
      <c r="G4622" t="s">
        <v>16</v>
      </c>
      <c r="H4622" t="s">
        <v>53</v>
      </c>
      <c r="I4622" t="s">
        <v>29</v>
      </c>
      <c r="J4622" t="s">
        <v>16</v>
      </c>
      <c r="K4622" t="s">
        <v>18</v>
      </c>
      <c r="L4622" t="s">
        <v>5596</v>
      </c>
      <c r="M4622" t="s">
        <v>16</v>
      </c>
      <c r="N4622" t="s">
        <v>16</v>
      </c>
      <c r="O4622" t="s">
        <v>16</v>
      </c>
      <c r="P4622">
        <f t="shared" si="146"/>
        <v>0</v>
      </c>
      <c r="Q4622">
        <f t="shared" si="145"/>
        <v>0</v>
      </c>
      <c r="R4622" t="str">
        <f>IFERROR(VLOOKUP(P4622,Sheet1!$E$30:$F$35,2,FALSE),"")</f>
        <v/>
      </c>
    </row>
    <row r="4623" spans="1:18">
      <c r="A4623" t="s">
        <v>15</v>
      </c>
      <c r="B4623" t="s">
        <v>8559</v>
      </c>
      <c r="C4623" t="s">
        <v>8560</v>
      </c>
      <c r="D4623" t="s">
        <v>2731</v>
      </c>
      <c r="E4623" t="s">
        <v>8561</v>
      </c>
      <c r="F4623" t="s">
        <v>40</v>
      </c>
      <c r="G4623" t="s">
        <v>16</v>
      </c>
      <c r="H4623" t="s">
        <v>53</v>
      </c>
      <c r="I4623" t="s">
        <v>29</v>
      </c>
      <c r="J4623" t="s">
        <v>16</v>
      </c>
      <c r="K4623" t="s">
        <v>18</v>
      </c>
      <c r="L4623" t="s">
        <v>5596</v>
      </c>
      <c r="M4623" t="s">
        <v>16</v>
      </c>
      <c r="N4623" t="s">
        <v>16</v>
      </c>
      <c r="O4623" t="s">
        <v>16</v>
      </c>
      <c r="P4623">
        <f t="shared" si="146"/>
        <v>8</v>
      </c>
      <c r="Q4623">
        <f t="shared" si="145"/>
        <v>1</v>
      </c>
      <c r="R4623" t="str">
        <f>IFERROR(VLOOKUP(P4623,Sheet1!$E$30:$F$35,2,FALSE),"")</f>
        <v>grape</v>
      </c>
    </row>
    <row r="4624" spans="1:18">
      <c r="A4624" t="s">
        <v>15</v>
      </c>
      <c r="B4624" t="s">
        <v>8562</v>
      </c>
      <c r="C4624" t="s">
        <v>8560</v>
      </c>
      <c r="D4624" t="s">
        <v>7628</v>
      </c>
      <c r="E4624" t="s">
        <v>8563</v>
      </c>
      <c r="F4624" t="s">
        <v>83</v>
      </c>
      <c r="G4624" t="s">
        <v>16</v>
      </c>
      <c r="H4624" t="s">
        <v>53</v>
      </c>
      <c r="I4624" t="s">
        <v>29</v>
      </c>
      <c r="J4624" t="s">
        <v>16</v>
      </c>
      <c r="K4624" t="s">
        <v>18</v>
      </c>
      <c r="L4624" t="s">
        <v>5596</v>
      </c>
      <c r="M4624" t="s">
        <v>16</v>
      </c>
      <c r="N4624" t="s">
        <v>16</v>
      </c>
      <c r="O4624" t="s">
        <v>16</v>
      </c>
      <c r="P4624">
        <f t="shared" si="146"/>
        <v>0</v>
      </c>
      <c r="Q4624">
        <f t="shared" si="145"/>
        <v>0</v>
      </c>
      <c r="R4624" t="str">
        <f>IFERROR(VLOOKUP(P4624,Sheet1!$E$30:$F$35,2,FALSE),"")</f>
        <v/>
      </c>
    </row>
    <row r="4625" spans="1:18">
      <c r="A4625" t="s">
        <v>15</v>
      </c>
      <c r="B4625" t="s">
        <v>8564</v>
      </c>
      <c r="C4625" t="s">
        <v>8560</v>
      </c>
      <c r="D4625" t="s">
        <v>7630</v>
      </c>
      <c r="E4625" t="s">
        <v>3011</v>
      </c>
      <c r="F4625" t="s">
        <v>43</v>
      </c>
      <c r="G4625" t="s">
        <v>16</v>
      </c>
      <c r="H4625" t="s">
        <v>53</v>
      </c>
      <c r="I4625" t="s">
        <v>29</v>
      </c>
      <c r="J4625" t="s">
        <v>16</v>
      </c>
      <c r="K4625" t="s">
        <v>18</v>
      </c>
      <c r="L4625" t="s">
        <v>5596</v>
      </c>
      <c r="M4625" t="s">
        <v>16</v>
      </c>
      <c r="N4625" t="s">
        <v>16</v>
      </c>
      <c r="O4625" t="s">
        <v>16</v>
      </c>
      <c r="P4625">
        <f t="shared" si="146"/>
        <v>0</v>
      </c>
      <c r="Q4625">
        <f t="shared" si="145"/>
        <v>0</v>
      </c>
      <c r="R4625" t="str">
        <f>IFERROR(VLOOKUP(P4625,Sheet1!$E$30:$F$35,2,FALSE),"")</f>
        <v/>
      </c>
    </row>
    <row r="4626" spans="1:18">
      <c r="A4626" t="s">
        <v>15</v>
      </c>
      <c r="B4626" t="s">
        <v>8565</v>
      </c>
      <c r="C4626" t="s">
        <v>8566</v>
      </c>
      <c r="D4626" t="s">
        <v>2732</v>
      </c>
      <c r="E4626" t="s">
        <v>8567</v>
      </c>
      <c r="F4626" t="s">
        <v>87</v>
      </c>
      <c r="G4626" t="s">
        <v>16</v>
      </c>
      <c r="H4626" t="s">
        <v>53</v>
      </c>
      <c r="I4626" t="s">
        <v>29</v>
      </c>
      <c r="J4626" t="s">
        <v>16</v>
      </c>
      <c r="K4626" t="s">
        <v>18</v>
      </c>
      <c r="L4626" t="s">
        <v>5596</v>
      </c>
      <c r="M4626" t="s">
        <v>16</v>
      </c>
      <c r="N4626" t="s">
        <v>16</v>
      </c>
      <c r="O4626" t="s">
        <v>16</v>
      </c>
      <c r="P4626">
        <f t="shared" si="146"/>
        <v>3</v>
      </c>
      <c r="Q4626">
        <f t="shared" si="145"/>
        <v>0</v>
      </c>
      <c r="R4626" t="str">
        <f>IFERROR(VLOOKUP(P4626,Sheet1!$E$30:$F$35,2,FALSE),"")</f>
        <v>rino</v>
      </c>
    </row>
    <row r="4627" spans="1:18">
      <c r="A4627" t="s">
        <v>15</v>
      </c>
      <c r="B4627" t="s">
        <v>8568</v>
      </c>
      <c r="C4627" t="s">
        <v>8569</v>
      </c>
      <c r="D4627" t="s">
        <v>7632</v>
      </c>
      <c r="E4627" t="s">
        <v>8570</v>
      </c>
      <c r="F4627" t="s">
        <v>46</v>
      </c>
      <c r="G4627" t="s">
        <v>16</v>
      </c>
      <c r="H4627" t="s">
        <v>53</v>
      </c>
      <c r="I4627" t="s">
        <v>29</v>
      </c>
      <c r="J4627" t="s">
        <v>16</v>
      </c>
      <c r="K4627" t="s">
        <v>18</v>
      </c>
      <c r="L4627" t="s">
        <v>5596</v>
      </c>
      <c r="M4627" t="s">
        <v>16</v>
      </c>
      <c r="N4627" t="s">
        <v>16</v>
      </c>
      <c r="O4627" t="s">
        <v>16</v>
      </c>
      <c r="P4627">
        <f t="shared" si="146"/>
        <v>8</v>
      </c>
      <c r="Q4627">
        <f t="shared" si="145"/>
        <v>1</v>
      </c>
      <c r="R4627" t="str">
        <f>IFERROR(VLOOKUP(P4627,Sheet1!$E$30:$F$35,2,FALSE),"")</f>
        <v>grape</v>
      </c>
    </row>
    <row r="4628" spans="1:18">
      <c r="A4628" t="s">
        <v>15</v>
      </c>
      <c r="B4628" t="s">
        <v>8571</v>
      </c>
      <c r="C4628" t="s">
        <v>8569</v>
      </c>
      <c r="D4628" t="s">
        <v>7635</v>
      </c>
      <c r="E4628" t="s">
        <v>3013</v>
      </c>
      <c r="F4628" t="s">
        <v>89</v>
      </c>
      <c r="G4628" t="s">
        <v>16</v>
      </c>
      <c r="H4628" t="s">
        <v>53</v>
      </c>
      <c r="I4628" t="s">
        <v>29</v>
      </c>
      <c r="J4628" t="s">
        <v>16</v>
      </c>
      <c r="K4628" t="s">
        <v>18</v>
      </c>
      <c r="L4628" t="s">
        <v>5596</v>
      </c>
      <c r="M4628" t="s">
        <v>16</v>
      </c>
      <c r="N4628" t="s">
        <v>16</v>
      </c>
      <c r="O4628" t="s">
        <v>16</v>
      </c>
      <c r="P4628">
        <f t="shared" si="146"/>
        <v>0</v>
      </c>
      <c r="Q4628">
        <f t="shared" si="145"/>
        <v>0</v>
      </c>
      <c r="R4628" t="str">
        <f>IFERROR(VLOOKUP(P4628,Sheet1!$E$30:$F$35,2,FALSE),"")</f>
        <v/>
      </c>
    </row>
    <row r="4629" spans="1:18">
      <c r="A4629" t="s">
        <v>15</v>
      </c>
      <c r="B4629" t="s">
        <v>8572</v>
      </c>
      <c r="C4629" t="s">
        <v>8573</v>
      </c>
      <c r="D4629" t="s">
        <v>2080</v>
      </c>
      <c r="E4629" t="s">
        <v>8574</v>
      </c>
      <c r="F4629" t="s">
        <v>48</v>
      </c>
      <c r="G4629" t="s">
        <v>16</v>
      </c>
      <c r="H4629" t="s">
        <v>53</v>
      </c>
      <c r="I4629" t="s">
        <v>29</v>
      </c>
      <c r="J4629" t="s">
        <v>16</v>
      </c>
      <c r="K4629" t="s">
        <v>18</v>
      </c>
      <c r="L4629" t="s">
        <v>5596</v>
      </c>
      <c r="M4629" t="s">
        <v>16</v>
      </c>
      <c r="N4629" t="s">
        <v>16</v>
      </c>
      <c r="O4629" t="s">
        <v>16</v>
      </c>
      <c r="P4629">
        <f t="shared" si="146"/>
        <v>8</v>
      </c>
      <c r="Q4629">
        <f t="shared" si="145"/>
        <v>1</v>
      </c>
      <c r="R4629" t="str">
        <f>IFERROR(VLOOKUP(P4629,Sheet1!$E$30:$F$35,2,FALSE),"")</f>
        <v>grape</v>
      </c>
    </row>
    <row r="4630" spans="1:18">
      <c r="A4630" t="s">
        <v>15</v>
      </c>
      <c r="B4630" t="s">
        <v>7730</v>
      </c>
      <c r="C4630" t="s">
        <v>8573</v>
      </c>
      <c r="D4630" t="s">
        <v>7638</v>
      </c>
      <c r="E4630" t="s">
        <v>2488</v>
      </c>
      <c r="F4630" t="s">
        <v>41</v>
      </c>
      <c r="G4630" t="s">
        <v>16</v>
      </c>
      <c r="H4630" t="s">
        <v>53</v>
      </c>
      <c r="I4630" t="s">
        <v>29</v>
      </c>
      <c r="J4630" t="s">
        <v>16</v>
      </c>
      <c r="K4630" t="s">
        <v>18</v>
      </c>
      <c r="L4630" t="s">
        <v>5596</v>
      </c>
      <c r="M4630" t="s">
        <v>16</v>
      </c>
      <c r="N4630" t="s">
        <v>16</v>
      </c>
      <c r="O4630" t="s">
        <v>16</v>
      </c>
      <c r="P4630">
        <f t="shared" si="146"/>
        <v>0</v>
      </c>
      <c r="Q4630">
        <f t="shared" si="145"/>
        <v>0</v>
      </c>
      <c r="R4630" t="str">
        <f>IFERROR(VLOOKUP(P4630,Sheet1!$E$30:$F$35,2,FALSE),"")</f>
        <v/>
      </c>
    </row>
    <row r="4631" spans="1:18">
      <c r="A4631" t="s">
        <v>15</v>
      </c>
      <c r="B4631" t="s">
        <v>8575</v>
      </c>
      <c r="C4631" t="s">
        <v>8573</v>
      </c>
      <c r="D4631" t="s">
        <v>2082</v>
      </c>
      <c r="E4631" t="s">
        <v>3015</v>
      </c>
      <c r="F4631" t="s">
        <v>51</v>
      </c>
      <c r="G4631" t="s">
        <v>16</v>
      </c>
      <c r="H4631" t="s">
        <v>53</v>
      </c>
      <c r="I4631" t="s">
        <v>29</v>
      </c>
      <c r="J4631" t="s">
        <v>16</v>
      </c>
      <c r="K4631" t="s">
        <v>18</v>
      </c>
      <c r="L4631" t="s">
        <v>5596</v>
      </c>
      <c r="M4631" t="s">
        <v>16</v>
      </c>
      <c r="N4631" t="s">
        <v>16</v>
      </c>
      <c r="O4631" t="s">
        <v>16</v>
      </c>
      <c r="P4631">
        <f t="shared" si="146"/>
        <v>0</v>
      </c>
      <c r="Q4631">
        <f t="shared" si="145"/>
        <v>0</v>
      </c>
      <c r="R4631" t="str">
        <f>IFERROR(VLOOKUP(P4631,Sheet1!$E$30:$F$35,2,FALSE),"")</f>
        <v/>
      </c>
    </row>
    <row r="4632" spans="1:18">
      <c r="A4632" t="s">
        <v>15</v>
      </c>
      <c r="B4632" t="s">
        <v>8576</v>
      </c>
      <c r="C4632" t="s">
        <v>8573</v>
      </c>
      <c r="D4632" t="s">
        <v>2733</v>
      </c>
      <c r="E4632" t="s">
        <v>8577</v>
      </c>
      <c r="F4632" t="s">
        <v>98</v>
      </c>
      <c r="G4632" t="s">
        <v>16</v>
      </c>
      <c r="H4632" t="s">
        <v>53</v>
      </c>
      <c r="I4632" t="s">
        <v>29</v>
      </c>
      <c r="J4632" t="s">
        <v>16</v>
      </c>
      <c r="K4632" t="s">
        <v>18</v>
      </c>
      <c r="L4632" t="s">
        <v>5596</v>
      </c>
      <c r="M4632" t="s">
        <v>16</v>
      </c>
      <c r="N4632" t="s">
        <v>16</v>
      </c>
      <c r="O4632" t="s">
        <v>16</v>
      </c>
      <c r="P4632">
        <f t="shared" si="146"/>
        <v>0</v>
      </c>
      <c r="Q4632">
        <f t="shared" si="145"/>
        <v>0</v>
      </c>
      <c r="R4632" t="str">
        <f>IFERROR(VLOOKUP(P4632,Sheet1!$E$30:$F$35,2,FALSE),"")</f>
        <v/>
      </c>
    </row>
    <row r="4633" spans="1:18">
      <c r="A4633" t="s">
        <v>15</v>
      </c>
      <c r="B4633" t="s">
        <v>8578</v>
      </c>
      <c r="C4633" t="s">
        <v>8579</v>
      </c>
      <c r="D4633" t="s">
        <v>7643</v>
      </c>
      <c r="E4633" t="s">
        <v>8580</v>
      </c>
      <c r="F4633" t="s">
        <v>54</v>
      </c>
      <c r="G4633" t="s">
        <v>16</v>
      </c>
      <c r="H4633" t="s">
        <v>53</v>
      </c>
      <c r="I4633" t="s">
        <v>29</v>
      </c>
      <c r="J4633" t="s">
        <v>16</v>
      </c>
      <c r="K4633" t="s">
        <v>18</v>
      </c>
      <c r="L4633" t="s">
        <v>5596</v>
      </c>
      <c r="M4633" t="s">
        <v>16</v>
      </c>
      <c r="N4633" t="s">
        <v>16</v>
      </c>
      <c r="O4633" t="s">
        <v>16</v>
      </c>
      <c r="P4633">
        <f t="shared" si="146"/>
        <v>3</v>
      </c>
      <c r="Q4633">
        <f t="shared" si="145"/>
        <v>0</v>
      </c>
      <c r="R4633" t="str">
        <f>IFERROR(VLOOKUP(P4633,Sheet1!$E$30:$F$35,2,FALSE),"")</f>
        <v>rino</v>
      </c>
    </row>
    <row r="4634" spans="1:18">
      <c r="A4634" t="s">
        <v>15</v>
      </c>
      <c r="B4634" t="s">
        <v>8581</v>
      </c>
      <c r="C4634" t="s">
        <v>8579</v>
      </c>
      <c r="D4634" t="s">
        <v>7645</v>
      </c>
      <c r="E4634" t="s">
        <v>3017</v>
      </c>
      <c r="F4634" t="s">
        <v>103</v>
      </c>
      <c r="G4634" t="s">
        <v>16</v>
      </c>
      <c r="H4634" t="s">
        <v>53</v>
      </c>
      <c r="I4634" t="s">
        <v>29</v>
      </c>
      <c r="J4634" t="s">
        <v>16</v>
      </c>
      <c r="K4634" t="s">
        <v>18</v>
      </c>
      <c r="L4634" t="s">
        <v>5596</v>
      </c>
      <c r="M4634" t="s">
        <v>16</v>
      </c>
      <c r="N4634" t="s">
        <v>16</v>
      </c>
      <c r="O4634" t="s">
        <v>16</v>
      </c>
      <c r="P4634">
        <f t="shared" si="146"/>
        <v>0</v>
      </c>
      <c r="Q4634">
        <f t="shared" si="145"/>
        <v>0</v>
      </c>
      <c r="R4634" t="str">
        <f>IFERROR(VLOOKUP(P4634,Sheet1!$E$30:$F$35,2,FALSE),"")</f>
        <v/>
      </c>
    </row>
    <row r="4635" spans="1:18">
      <c r="A4635" t="s">
        <v>15</v>
      </c>
      <c r="B4635" t="s">
        <v>8582</v>
      </c>
      <c r="C4635" t="s">
        <v>8579</v>
      </c>
      <c r="D4635" t="s">
        <v>2734</v>
      </c>
      <c r="E4635" t="s">
        <v>8583</v>
      </c>
      <c r="F4635" t="s">
        <v>56</v>
      </c>
      <c r="G4635" t="s">
        <v>16</v>
      </c>
      <c r="H4635" t="s">
        <v>53</v>
      </c>
      <c r="I4635" t="s">
        <v>29</v>
      </c>
      <c r="J4635" t="s">
        <v>16</v>
      </c>
      <c r="K4635" t="s">
        <v>18</v>
      </c>
      <c r="L4635" t="s">
        <v>5596</v>
      </c>
      <c r="M4635" t="s">
        <v>16</v>
      </c>
      <c r="N4635" t="s">
        <v>16</v>
      </c>
      <c r="O4635" t="s">
        <v>16</v>
      </c>
      <c r="P4635">
        <f t="shared" si="146"/>
        <v>0</v>
      </c>
      <c r="Q4635">
        <f t="shared" si="145"/>
        <v>0</v>
      </c>
      <c r="R4635" t="str">
        <f>IFERROR(VLOOKUP(P4635,Sheet1!$E$30:$F$35,2,FALSE),"")</f>
        <v/>
      </c>
    </row>
    <row r="4636" spans="1:18">
      <c r="A4636" t="s">
        <v>15</v>
      </c>
      <c r="B4636" t="s">
        <v>8584</v>
      </c>
      <c r="C4636" t="s">
        <v>8579</v>
      </c>
      <c r="D4636" t="s">
        <v>7649</v>
      </c>
      <c r="E4636" t="s">
        <v>8585</v>
      </c>
      <c r="F4636" t="s">
        <v>108</v>
      </c>
      <c r="G4636" t="s">
        <v>16</v>
      </c>
      <c r="H4636" t="s">
        <v>53</v>
      </c>
      <c r="I4636" t="s">
        <v>29</v>
      </c>
      <c r="J4636" t="s">
        <v>16</v>
      </c>
      <c r="K4636" t="s">
        <v>18</v>
      </c>
      <c r="L4636" t="s">
        <v>5596</v>
      </c>
      <c r="M4636" t="s">
        <v>16</v>
      </c>
      <c r="N4636" t="s">
        <v>16</v>
      </c>
      <c r="O4636" t="s">
        <v>16</v>
      </c>
      <c r="P4636">
        <f t="shared" si="146"/>
        <v>0</v>
      </c>
      <c r="Q4636">
        <f t="shared" si="145"/>
        <v>0</v>
      </c>
      <c r="R4636" t="str">
        <f>IFERROR(VLOOKUP(P4636,Sheet1!$E$30:$F$35,2,FALSE),"")</f>
        <v/>
      </c>
    </row>
    <row r="4637" spans="1:18">
      <c r="A4637" t="s">
        <v>15</v>
      </c>
      <c r="B4637" t="s">
        <v>8586</v>
      </c>
      <c r="C4637" t="s">
        <v>8587</v>
      </c>
      <c r="D4637" t="s">
        <v>7651</v>
      </c>
      <c r="E4637" t="s">
        <v>3019</v>
      </c>
      <c r="F4637" t="s">
        <v>111</v>
      </c>
      <c r="G4637" t="s">
        <v>16</v>
      </c>
      <c r="H4637" t="s">
        <v>53</v>
      </c>
      <c r="I4637" t="s">
        <v>29</v>
      </c>
      <c r="J4637" t="s">
        <v>16</v>
      </c>
      <c r="K4637" t="s">
        <v>18</v>
      </c>
      <c r="L4637" t="s">
        <v>5596</v>
      </c>
      <c r="M4637" t="s">
        <v>16</v>
      </c>
      <c r="N4637" t="s">
        <v>16</v>
      </c>
      <c r="O4637" t="s">
        <v>16</v>
      </c>
      <c r="P4637">
        <f t="shared" si="146"/>
        <v>3</v>
      </c>
      <c r="Q4637">
        <f t="shared" si="145"/>
        <v>0</v>
      </c>
      <c r="R4637" t="str">
        <f>IFERROR(VLOOKUP(P4637,Sheet1!$E$30:$F$35,2,FALSE),"")</f>
        <v>rino</v>
      </c>
    </row>
    <row r="4638" spans="1:18">
      <c r="A4638" t="s">
        <v>15</v>
      </c>
      <c r="B4638" t="s">
        <v>8588</v>
      </c>
      <c r="C4638" t="s">
        <v>8589</v>
      </c>
      <c r="D4638" t="s">
        <v>2736</v>
      </c>
      <c r="E4638" t="s">
        <v>2495</v>
      </c>
      <c r="F4638" t="s">
        <v>59</v>
      </c>
      <c r="G4638" t="s">
        <v>16</v>
      </c>
      <c r="H4638" t="s">
        <v>53</v>
      </c>
      <c r="I4638" t="s">
        <v>29</v>
      </c>
      <c r="J4638" t="s">
        <v>16</v>
      </c>
      <c r="K4638" t="s">
        <v>18</v>
      </c>
      <c r="L4638" t="s">
        <v>5596</v>
      </c>
      <c r="M4638" t="s">
        <v>16</v>
      </c>
      <c r="N4638" t="s">
        <v>16</v>
      </c>
      <c r="O4638" t="s">
        <v>16</v>
      </c>
      <c r="P4638">
        <f t="shared" si="146"/>
        <v>8</v>
      </c>
      <c r="Q4638">
        <f t="shared" si="145"/>
        <v>1</v>
      </c>
      <c r="R4638" t="str">
        <f>IFERROR(VLOOKUP(P4638,Sheet1!$E$30:$F$35,2,FALSE),"")</f>
        <v>grape</v>
      </c>
    </row>
    <row r="4639" spans="1:18">
      <c r="A4639" t="s">
        <v>15</v>
      </c>
      <c r="B4639" t="s">
        <v>8590</v>
      </c>
      <c r="C4639" t="s">
        <v>8589</v>
      </c>
      <c r="D4639" t="s">
        <v>2088</v>
      </c>
      <c r="E4639" t="s">
        <v>8591</v>
      </c>
      <c r="F4639" t="s">
        <v>116</v>
      </c>
      <c r="G4639" t="s">
        <v>16</v>
      </c>
      <c r="H4639" t="s">
        <v>53</v>
      </c>
      <c r="I4639" t="s">
        <v>29</v>
      </c>
      <c r="J4639" t="s">
        <v>16</v>
      </c>
      <c r="K4639" t="s">
        <v>18</v>
      </c>
      <c r="L4639" t="s">
        <v>5596</v>
      </c>
      <c r="M4639" t="s">
        <v>16</v>
      </c>
      <c r="N4639" t="s">
        <v>16</v>
      </c>
      <c r="O4639" t="s">
        <v>16</v>
      </c>
      <c r="P4639">
        <f t="shared" si="146"/>
        <v>0</v>
      </c>
      <c r="Q4639">
        <f t="shared" si="145"/>
        <v>0</v>
      </c>
      <c r="R4639" t="str">
        <f>IFERROR(VLOOKUP(P4639,Sheet1!$E$30:$F$35,2,FALSE),"")</f>
        <v/>
      </c>
    </row>
    <row r="4640" spans="1:18">
      <c r="A4640" t="s">
        <v>15</v>
      </c>
      <c r="B4640" t="s">
        <v>8592</v>
      </c>
      <c r="C4640" t="s">
        <v>8589</v>
      </c>
      <c r="D4640" t="s">
        <v>7657</v>
      </c>
      <c r="E4640" t="s">
        <v>3020</v>
      </c>
      <c r="F4640" t="s">
        <v>119</v>
      </c>
      <c r="G4640" t="s">
        <v>16</v>
      </c>
      <c r="H4640" t="s">
        <v>53</v>
      </c>
      <c r="I4640" t="s">
        <v>29</v>
      </c>
      <c r="J4640" t="s">
        <v>16</v>
      </c>
      <c r="K4640" t="s">
        <v>18</v>
      </c>
      <c r="L4640" t="s">
        <v>5596</v>
      </c>
      <c r="M4640" t="s">
        <v>16</v>
      </c>
      <c r="N4640" t="s">
        <v>16</v>
      </c>
      <c r="O4640" t="s">
        <v>16</v>
      </c>
      <c r="P4640">
        <f t="shared" si="146"/>
        <v>0</v>
      </c>
      <c r="Q4640">
        <f t="shared" si="145"/>
        <v>0</v>
      </c>
      <c r="R4640" t="str">
        <f>IFERROR(VLOOKUP(P4640,Sheet1!$E$30:$F$35,2,FALSE),"")</f>
        <v/>
      </c>
    </row>
    <row r="4641" spans="1:18">
      <c r="A4641" t="s">
        <v>15</v>
      </c>
      <c r="B4641" t="s">
        <v>8593</v>
      </c>
      <c r="C4641" t="s">
        <v>8589</v>
      </c>
      <c r="D4641" t="s">
        <v>2739</v>
      </c>
      <c r="E4641" t="s">
        <v>8594</v>
      </c>
      <c r="F4641" t="s">
        <v>61</v>
      </c>
      <c r="G4641" t="s">
        <v>16</v>
      </c>
      <c r="H4641" t="s">
        <v>53</v>
      </c>
      <c r="I4641" t="s">
        <v>29</v>
      </c>
      <c r="J4641" t="s">
        <v>16</v>
      </c>
      <c r="K4641" t="s">
        <v>18</v>
      </c>
      <c r="L4641" t="s">
        <v>5596</v>
      </c>
      <c r="M4641" t="s">
        <v>16</v>
      </c>
      <c r="N4641" t="s">
        <v>16</v>
      </c>
      <c r="O4641" t="s">
        <v>16</v>
      </c>
      <c r="P4641">
        <f t="shared" si="146"/>
        <v>0</v>
      </c>
      <c r="Q4641">
        <f t="shared" si="145"/>
        <v>0</v>
      </c>
      <c r="R4641" t="str">
        <f>IFERROR(VLOOKUP(P4641,Sheet1!$E$30:$F$35,2,FALSE),"")</f>
        <v/>
      </c>
    </row>
    <row r="4642" spans="1:18">
      <c r="A4642" t="s">
        <v>15</v>
      </c>
      <c r="B4642" t="s">
        <v>8595</v>
      </c>
      <c r="C4642" t="s">
        <v>8596</v>
      </c>
      <c r="D4642" t="s">
        <v>7660</v>
      </c>
      <c r="E4642" t="s">
        <v>8597</v>
      </c>
      <c r="F4642" t="s">
        <v>122</v>
      </c>
      <c r="G4642" t="s">
        <v>16</v>
      </c>
      <c r="H4642" t="s">
        <v>53</v>
      </c>
      <c r="I4642" t="s">
        <v>29</v>
      </c>
      <c r="J4642" t="s">
        <v>16</v>
      </c>
      <c r="K4642" t="s">
        <v>18</v>
      </c>
      <c r="L4642" t="s">
        <v>5596</v>
      </c>
      <c r="M4642" t="s">
        <v>16</v>
      </c>
      <c r="N4642" t="s">
        <v>16</v>
      </c>
      <c r="O4642" t="s">
        <v>16</v>
      </c>
      <c r="P4642">
        <f t="shared" si="146"/>
        <v>2</v>
      </c>
      <c r="Q4642">
        <f t="shared" si="145"/>
        <v>0</v>
      </c>
      <c r="R4642" t="str">
        <f>IFERROR(VLOOKUP(P4642,Sheet1!$E$30:$F$35,2,FALSE),"")</f>
        <v>cherry</v>
      </c>
    </row>
    <row r="4643" spans="1:18">
      <c r="A4643" t="s">
        <v>15</v>
      </c>
      <c r="B4643" t="s">
        <v>8598</v>
      </c>
      <c r="C4643" t="s">
        <v>8596</v>
      </c>
      <c r="D4643" t="s">
        <v>7662</v>
      </c>
      <c r="E4643" t="s">
        <v>3022</v>
      </c>
      <c r="F4643" t="s">
        <v>124</v>
      </c>
      <c r="G4643" t="s">
        <v>16</v>
      </c>
      <c r="H4643" t="s">
        <v>53</v>
      </c>
      <c r="I4643" t="s">
        <v>29</v>
      </c>
      <c r="J4643" t="s">
        <v>16</v>
      </c>
      <c r="K4643" t="s">
        <v>18</v>
      </c>
      <c r="L4643" t="s">
        <v>5596</v>
      </c>
      <c r="M4643" t="s">
        <v>16</v>
      </c>
      <c r="N4643" t="s">
        <v>16</v>
      </c>
      <c r="O4643" t="s">
        <v>16</v>
      </c>
      <c r="P4643">
        <f t="shared" si="146"/>
        <v>0</v>
      </c>
      <c r="Q4643">
        <f t="shared" si="145"/>
        <v>0</v>
      </c>
      <c r="R4643" t="str">
        <f>IFERROR(VLOOKUP(P4643,Sheet1!$E$30:$F$35,2,FALSE),"")</f>
        <v/>
      </c>
    </row>
    <row r="4644" spans="1:18">
      <c r="A4644" t="s">
        <v>15</v>
      </c>
      <c r="B4644" t="s">
        <v>7738</v>
      </c>
      <c r="C4644" t="s">
        <v>8596</v>
      </c>
      <c r="D4644" t="s">
        <v>2740</v>
      </c>
      <c r="E4644" t="s">
        <v>8599</v>
      </c>
      <c r="F4644" t="s">
        <v>44</v>
      </c>
      <c r="G4644" t="s">
        <v>16</v>
      </c>
      <c r="H4644" t="s">
        <v>53</v>
      </c>
      <c r="I4644" t="s">
        <v>29</v>
      </c>
      <c r="J4644" t="s">
        <v>16</v>
      </c>
      <c r="K4644" t="s">
        <v>18</v>
      </c>
      <c r="L4644" t="s">
        <v>5596</v>
      </c>
      <c r="M4644" t="s">
        <v>16</v>
      </c>
      <c r="N4644" t="s">
        <v>16</v>
      </c>
      <c r="O4644" t="s">
        <v>16</v>
      </c>
      <c r="P4644">
        <f t="shared" si="146"/>
        <v>0</v>
      </c>
      <c r="Q4644">
        <f t="shared" si="145"/>
        <v>0</v>
      </c>
      <c r="R4644" t="str">
        <f>IFERROR(VLOOKUP(P4644,Sheet1!$E$30:$F$35,2,FALSE),"")</f>
        <v/>
      </c>
    </row>
    <row r="4645" spans="1:18">
      <c r="A4645" t="s">
        <v>15</v>
      </c>
      <c r="B4645" t="s">
        <v>8600</v>
      </c>
      <c r="C4645" t="s">
        <v>8596</v>
      </c>
      <c r="D4645" t="s">
        <v>7666</v>
      </c>
      <c r="E4645" t="s">
        <v>8601</v>
      </c>
      <c r="F4645" t="s">
        <v>129</v>
      </c>
      <c r="G4645" t="s">
        <v>16</v>
      </c>
      <c r="H4645" t="s">
        <v>53</v>
      </c>
      <c r="I4645" t="s">
        <v>29</v>
      </c>
      <c r="J4645" t="s">
        <v>16</v>
      </c>
      <c r="K4645" t="s">
        <v>18</v>
      </c>
      <c r="L4645" t="s">
        <v>5596</v>
      </c>
      <c r="M4645" t="s">
        <v>16</v>
      </c>
      <c r="N4645" t="s">
        <v>16</v>
      </c>
      <c r="O4645" t="s">
        <v>16</v>
      </c>
      <c r="P4645">
        <f t="shared" si="146"/>
        <v>0</v>
      </c>
      <c r="Q4645">
        <f t="shared" si="145"/>
        <v>0</v>
      </c>
      <c r="R4645" t="str">
        <f>IFERROR(VLOOKUP(P4645,Sheet1!$E$30:$F$35,2,FALSE),"")</f>
        <v/>
      </c>
    </row>
    <row r="4646" spans="1:18">
      <c r="A4646" t="s">
        <v>15</v>
      </c>
      <c r="B4646" t="s">
        <v>8602</v>
      </c>
      <c r="C4646" t="s">
        <v>8596</v>
      </c>
      <c r="D4646" t="s">
        <v>7668</v>
      </c>
      <c r="E4646" t="s">
        <v>2499</v>
      </c>
      <c r="F4646" t="s">
        <v>131</v>
      </c>
      <c r="G4646" t="s">
        <v>16</v>
      </c>
      <c r="H4646" t="s">
        <v>53</v>
      </c>
      <c r="I4646" t="s">
        <v>29</v>
      </c>
      <c r="J4646" t="s">
        <v>16</v>
      </c>
      <c r="K4646" t="s">
        <v>18</v>
      </c>
      <c r="L4646" t="s">
        <v>5596</v>
      </c>
      <c r="M4646" t="s">
        <v>16</v>
      </c>
      <c r="N4646" t="s">
        <v>16</v>
      </c>
      <c r="O4646" t="s">
        <v>16</v>
      </c>
      <c r="P4646">
        <f t="shared" si="146"/>
        <v>0</v>
      </c>
      <c r="Q4646">
        <f t="shared" si="145"/>
        <v>0</v>
      </c>
      <c r="R4646" t="str">
        <f>IFERROR(VLOOKUP(P4646,Sheet1!$E$30:$F$35,2,FALSE),"")</f>
        <v/>
      </c>
    </row>
    <row r="4647" spans="1:18">
      <c r="A4647" t="s">
        <v>15</v>
      </c>
      <c r="B4647" t="s">
        <v>8603</v>
      </c>
      <c r="C4647" t="s">
        <v>8604</v>
      </c>
      <c r="D4647" t="s">
        <v>2091</v>
      </c>
      <c r="E4647" t="s">
        <v>8605</v>
      </c>
      <c r="F4647" t="s">
        <v>64</v>
      </c>
      <c r="G4647" t="s">
        <v>16</v>
      </c>
      <c r="H4647" t="s">
        <v>53</v>
      </c>
      <c r="I4647" t="s">
        <v>29</v>
      </c>
      <c r="J4647" t="s">
        <v>16</v>
      </c>
      <c r="K4647" t="s">
        <v>18</v>
      </c>
      <c r="L4647" t="s">
        <v>5596</v>
      </c>
      <c r="M4647" t="s">
        <v>16</v>
      </c>
      <c r="N4647" t="s">
        <v>16</v>
      </c>
      <c r="O4647" t="s">
        <v>16</v>
      </c>
      <c r="P4647">
        <f t="shared" si="146"/>
        <v>8</v>
      </c>
      <c r="Q4647">
        <f t="shared" si="145"/>
        <v>1</v>
      </c>
      <c r="R4647" t="str">
        <f>IFERROR(VLOOKUP(P4647,Sheet1!$E$30:$F$35,2,FALSE),"")</f>
        <v>grape</v>
      </c>
    </row>
    <row r="4648" spans="1:18">
      <c r="A4648" t="s">
        <v>15</v>
      </c>
      <c r="B4648" t="s">
        <v>8606</v>
      </c>
      <c r="C4648" t="s">
        <v>8607</v>
      </c>
      <c r="D4648" t="s">
        <v>7672</v>
      </c>
      <c r="E4648" t="s">
        <v>8608</v>
      </c>
      <c r="F4648" t="s">
        <v>133</v>
      </c>
      <c r="G4648" t="s">
        <v>16</v>
      </c>
      <c r="H4648" t="s">
        <v>53</v>
      </c>
      <c r="I4648" t="s">
        <v>29</v>
      </c>
      <c r="J4648" t="s">
        <v>16</v>
      </c>
      <c r="K4648" t="s">
        <v>18</v>
      </c>
      <c r="L4648" t="s">
        <v>5596</v>
      </c>
      <c r="M4648" t="s">
        <v>16</v>
      </c>
      <c r="N4648" t="s">
        <v>16</v>
      </c>
      <c r="O4648" t="s">
        <v>16</v>
      </c>
      <c r="P4648">
        <f t="shared" si="146"/>
        <v>3</v>
      </c>
      <c r="Q4648">
        <f t="shared" si="145"/>
        <v>0</v>
      </c>
      <c r="R4648" t="str">
        <f>IFERROR(VLOOKUP(P4648,Sheet1!$E$30:$F$35,2,FALSE),"")</f>
        <v>rino</v>
      </c>
    </row>
    <row r="4649" spans="1:18">
      <c r="A4649" t="s">
        <v>15</v>
      </c>
      <c r="B4649" t="s">
        <v>8609</v>
      </c>
      <c r="C4649" t="s">
        <v>8607</v>
      </c>
      <c r="D4649" t="s">
        <v>7674</v>
      </c>
      <c r="E4649" t="s">
        <v>2502</v>
      </c>
      <c r="F4649" t="s">
        <v>135</v>
      </c>
      <c r="G4649" t="s">
        <v>16</v>
      </c>
      <c r="H4649" t="s">
        <v>53</v>
      </c>
      <c r="I4649" t="s">
        <v>29</v>
      </c>
      <c r="J4649" t="s">
        <v>16</v>
      </c>
      <c r="K4649" t="s">
        <v>18</v>
      </c>
      <c r="L4649" t="s">
        <v>5596</v>
      </c>
      <c r="M4649" t="s">
        <v>16</v>
      </c>
      <c r="N4649" t="s">
        <v>16</v>
      </c>
      <c r="O4649" t="s">
        <v>16</v>
      </c>
      <c r="P4649">
        <f t="shared" si="146"/>
        <v>0</v>
      </c>
      <c r="Q4649">
        <f t="shared" si="145"/>
        <v>0</v>
      </c>
      <c r="R4649" t="str">
        <f>IFERROR(VLOOKUP(P4649,Sheet1!$E$30:$F$35,2,FALSE),"")</f>
        <v/>
      </c>
    </row>
    <row r="4650" spans="1:18">
      <c r="A4650" t="s">
        <v>15</v>
      </c>
      <c r="B4650" t="s">
        <v>8610</v>
      </c>
      <c r="C4650" t="s">
        <v>8611</v>
      </c>
      <c r="D4650" t="s">
        <v>2742</v>
      </c>
      <c r="E4650" t="s">
        <v>8612</v>
      </c>
      <c r="F4650" t="s">
        <v>67</v>
      </c>
      <c r="G4650" t="s">
        <v>16</v>
      </c>
      <c r="H4650" t="s">
        <v>53</v>
      </c>
      <c r="I4650" t="s">
        <v>29</v>
      </c>
      <c r="J4650" t="s">
        <v>16</v>
      </c>
      <c r="K4650" t="s">
        <v>18</v>
      </c>
      <c r="L4650" t="s">
        <v>5596</v>
      </c>
      <c r="M4650" t="s">
        <v>16</v>
      </c>
      <c r="N4650" t="s">
        <v>16</v>
      </c>
      <c r="O4650" t="s">
        <v>16</v>
      </c>
      <c r="P4650">
        <f t="shared" si="146"/>
        <v>8</v>
      </c>
      <c r="Q4650">
        <f t="shared" si="145"/>
        <v>1</v>
      </c>
      <c r="R4650" t="str">
        <f>IFERROR(VLOOKUP(P4650,Sheet1!$E$30:$F$35,2,FALSE),"")</f>
        <v>grape</v>
      </c>
    </row>
    <row r="4651" spans="1:18">
      <c r="A4651" t="s">
        <v>15</v>
      </c>
      <c r="B4651" t="s">
        <v>8613</v>
      </c>
      <c r="C4651" t="s">
        <v>8611</v>
      </c>
      <c r="D4651" t="s">
        <v>7677</v>
      </c>
      <c r="E4651" t="s">
        <v>8614</v>
      </c>
      <c r="F4651" t="s">
        <v>139</v>
      </c>
      <c r="G4651" t="s">
        <v>16</v>
      </c>
      <c r="H4651" t="s">
        <v>53</v>
      </c>
      <c r="I4651" t="s">
        <v>29</v>
      </c>
      <c r="J4651" t="s">
        <v>16</v>
      </c>
      <c r="K4651" t="s">
        <v>18</v>
      </c>
      <c r="L4651" t="s">
        <v>5596</v>
      </c>
      <c r="M4651" t="s">
        <v>16</v>
      </c>
      <c r="N4651" t="s">
        <v>16</v>
      </c>
      <c r="O4651" t="s">
        <v>16</v>
      </c>
      <c r="P4651">
        <f t="shared" si="146"/>
        <v>0</v>
      </c>
      <c r="Q4651">
        <f t="shared" si="145"/>
        <v>0</v>
      </c>
      <c r="R4651" t="str">
        <f>IFERROR(VLOOKUP(P4651,Sheet1!$E$30:$F$35,2,FALSE),"")</f>
        <v/>
      </c>
    </row>
    <row r="4652" spans="1:18">
      <c r="A4652" t="s">
        <v>15</v>
      </c>
      <c r="B4652" t="s">
        <v>8615</v>
      </c>
      <c r="C4652" t="s">
        <v>8616</v>
      </c>
      <c r="D4652" t="s">
        <v>7678</v>
      </c>
      <c r="E4652" t="s">
        <v>2505</v>
      </c>
      <c r="F4652" t="s">
        <v>141</v>
      </c>
      <c r="G4652" t="s">
        <v>16</v>
      </c>
      <c r="H4652" t="s">
        <v>53</v>
      </c>
      <c r="I4652" t="s">
        <v>29</v>
      </c>
      <c r="J4652" t="s">
        <v>16</v>
      </c>
      <c r="K4652" t="s">
        <v>18</v>
      </c>
      <c r="L4652" t="s">
        <v>5596</v>
      </c>
      <c r="M4652" t="s">
        <v>16</v>
      </c>
      <c r="N4652" t="s">
        <v>16</v>
      </c>
      <c r="O4652" t="s">
        <v>16</v>
      </c>
      <c r="P4652">
        <f t="shared" si="146"/>
        <v>8</v>
      </c>
      <c r="Q4652">
        <f t="shared" si="145"/>
        <v>1</v>
      </c>
      <c r="R4652" t="str">
        <f>IFERROR(VLOOKUP(P4652,Sheet1!$E$30:$F$35,2,FALSE),"")</f>
        <v>grape</v>
      </c>
    </row>
    <row r="4653" spans="1:18">
      <c r="A4653" t="s">
        <v>15</v>
      </c>
      <c r="B4653" t="s">
        <v>8617</v>
      </c>
      <c r="C4653" t="s">
        <v>8616</v>
      </c>
      <c r="D4653" t="s">
        <v>2745</v>
      </c>
      <c r="E4653" t="s">
        <v>8618</v>
      </c>
      <c r="F4653" t="s">
        <v>68</v>
      </c>
      <c r="G4653" t="s">
        <v>16</v>
      </c>
      <c r="H4653" t="s">
        <v>53</v>
      </c>
      <c r="I4653" t="s">
        <v>29</v>
      </c>
      <c r="J4653" t="s">
        <v>16</v>
      </c>
      <c r="K4653" t="s">
        <v>18</v>
      </c>
      <c r="L4653" t="s">
        <v>5596</v>
      </c>
      <c r="M4653" t="s">
        <v>16</v>
      </c>
      <c r="N4653" t="s">
        <v>16</v>
      </c>
      <c r="O4653" t="s">
        <v>16</v>
      </c>
      <c r="P4653">
        <f t="shared" si="146"/>
        <v>0</v>
      </c>
      <c r="Q4653">
        <f t="shared" si="145"/>
        <v>0</v>
      </c>
      <c r="R4653" t="str">
        <f>IFERROR(VLOOKUP(P4653,Sheet1!$E$30:$F$35,2,FALSE),"")</f>
        <v/>
      </c>
    </row>
    <row r="4654" spans="1:18">
      <c r="A4654" t="s">
        <v>15</v>
      </c>
      <c r="B4654" t="s">
        <v>8619</v>
      </c>
      <c r="C4654" t="s">
        <v>8616</v>
      </c>
      <c r="D4654" t="s">
        <v>7681</v>
      </c>
      <c r="E4654" t="s">
        <v>8620</v>
      </c>
      <c r="F4654" t="s">
        <v>144</v>
      </c>
      <c r="G4654" t="s">
        <v>16</v>
      </c>
      <c r="H4654" t="s">
        <v>53</v>
      </c>
      <c r="I4654" t="s">
        <v>29</v>
      </c>
      <c r="J4654" t="s">
        <v>16</v>
      </c>
      <c r="K4654" t="s">
        <v>18</v>
      </c>
      <c r="L4654" t="s">
        <v>5596</v>
      </c>
      <c r="M4654" t="s">
        <v>16</v>
      </c>
      <c r="N4654" t="s">
        <v>16</v>
      </c>
      <c r="O4654" t="s">
        <v>16</v>
      </c>
      <c r="P4654">
        <f t="shared" si="146"/>
        <v>0</v>
      </c>
      <c r="Q4654">
        <f t="shared" si="145"/>
        <v>0</v>
      </c>
      <c r="R4654" t="str">
        <f>IFERROR(VLOOKUP(P4654,Sheet1!$E$30:$F$35,2,FALSE),"")</f>
        <v/>
      </c>
    </row>
    <row r="4655" spans="1:18">
      <c r="A4655" t="s">
        <v>15</v>
      </c>
      <c r="B4655" t="s">
        <v>8621</v>
      </c>
      <c r="C4655" t="s">
        <v>8622</v>
      </c>
      <c r="D4655" t="s">
        <v>2094</v>
      </c>
      <c r="E4655" t="s">
        <v>3026</v>
      </c>
      <c r="F4655" t="s">
        <v>147</v>
      </c>
      <c r="G4655" t="s">
        <v>16</v>
      </c>
      <c r="H4655" t="s">
        <v>53</v>
      </c>
      <c r="I4655" t="s">
        <v>29</v>
      </c>
      <c r="J4655" t="s">
        <v>16</v>
      </c>
      <c r="K4655" t="s">
        <v>18</v>
      </c>
      <c r="L4655" t="s">
        <v>5596</v>
      </c>
      <c r="M4655" t="s">
        <v>16</v>
      </c>
      <c r="N4655" t="s">
        <v>16</v>
      </c>
      <c r="O4655" t="s">
        <v>16</v>
      </c>
      <c r="P4655">
        <f t="shared" si="146"/>
        <v>8</v>
      </c>
      <c r="Q4655">
        <f t="shared" si="145"/>
        <v>1</v>
      </c>
      <c r="R4655" t="str">
        <f>IFERROR(VLOOKUP(P4655,Sheet1!$E$30:$F$35,2,FALSE),"")</f>
        <v>grape</v>
      </c>
    </row>
    <row r="4656" spans="1:18">
      <c r="A4656" t="s">
        <v>15</v>
      </c>
      <c r="B4656" t="s">
        <v>8623</v>
      </c>
      <c r="C4656" t="s">
        <v>8624</v>
      </c>
      <c r="D4656" t="s">
        <v>2746</v>
      </c>
      <c r="E4656" t="s">
        <v>8625</v>
      </c>
      <c r="F4656" t="s">
        <v>69</v>
      </c>
      <c r="G4656" t="s">
        <v>16</v>
      </c>
      <c r="H4656" t="s">
        <v>53</v>
      </c>
      <c r="I4656" t="s">
        <v>29</v>
      </c>
      <c r="J4656" t="s">
        <v>16</v>
      </c>
      <c r="K4656" t="s">
        <v>18</v>
      </c>
      <c r="L4656" t="s">
        <v>5596</v>
      </c>
      <c r="M4656" t="s">
        <v>16</v>
      </c>
      <c r="N4656" t="s">
        <v>16</v>
      </c>
      <c r="O4656" t="s">
        <v>16</v>
      </c>
      <c r="P4656">
        <f t="shared" si="146"/>
        <v>3</v>
      </c>
      <c r="Q4656">
        <f t="shared" si="145"/>
        <v>0</v>
      </c>
      <c r="R4656" t="str">
        <f>IFERROR(VLOOKUP(P4656,Sheet1!$E$30:$F$35,2,FALSE),"")</f>
        <v>rino</v>
      </c>
    </row>
    <row r="4657" spans="1:18">
      <c r="A4657" t="s">
        <v>15</v>
      </c>
      <c r="B4657" t="s">
        <v>8626</v>
      </c>
      <c r="C4657" t="s">
        <v>8624</v>
      </c>
      <c r="D4657" t="s">
        <v>7685</v>
      </c>
      <c r="E4657" t="s">
        <v>8627</v>
      </c>
      <c r="F4657" t="s">
        <v>152</v>
      </c>
      <c r="G4657" t="s">
        <v>16</v>
      </c>
      <c r="H4657" t="s">
        <v>53</v>
      </c>
      <c r="I4657" t="s">
        <v>29</v>
      </c>
      <c r="J4657" t="s">
        <v>16</v>
      </c>
      <c r="K4657" t="s">
        <v>18</v>
      </c>
      <c r="L4657" t="s">
        <v>5596</v>
      </c>
      <c r="M4657" t="s">
        <v>16</v>
      </c>
      <c r="N4657" t="s">
        <v>16</v>
      </c>
      <c r="O4657" t="s">
        <v>16</v>
      </c>
      <c r="P4657">
        <f t="shared" si="146"/>
        <v>0</v>
      </c>
      <c r="Q4657">
        <f t="shared" si="145"/>
        <v>0</v>
      </c>
      <c r="R4657" t="str">
        <f>IFERROR(VLOOKUP(P4657,Sheet1!$E$30:$F$35,2,FALSE),"")</f>
        <v/>
      </c>
    </row>
    <row r="4658" spans="1:18">
      <c r="A4658" t="s">
        <v>15</v>
      </c>
      <c r="B4658" t="s">
        <v>7745</v>
      </c>
      <c r="C4658" t="s">
        <v>8624</v>
      </c>
      <c r="D4658" t="s">
        <v>2097</v>
      </c>
      <c r="E4658" t="s">
        <v>3028</v>
      </c>
      <c r="F4658" t="s">
        <v>47</v>
      </c>
      <c r="G4658" t="s">
        <v>16</v>
      </c>
      <c r="H4658" t="s">
        <v>53</v>
      </c>
      <c r="I4658" t="s">
        <v>29</v>
      </c>
      <c r="J4658" t="s">
        <v>16</v>
      </c>
      <c r="K4658" t="s">
        <v>18</v>
      </c>
      <c r="L4658" t="s">
        <v>5596</v>
      </c>
      <c r="M4658" t="s">
        <v>16</v>
      </c>
      <c r="N4658" t="s">
        <v>16</v>
      </c>
      <c r="O4658" t="s">
        <v>16</v>
      </c>
      <c r="P4658">
        <f t="shared" si="146"/>
        <v>0</v>
      </c>
      <c r="Q4658">
        <f t="shared" si="145"/>
        <v>0</v>
      </c>
      <c r="R4658" t="str">
        <f>IFERROR(VLOOKUP(P4658,Sheet1!$E$30:$F$35,2,FALSE),"")</f>
        <v/>
      </c>
    </row>
    <row r="4659" spans="1:18">
      <c r="A4659" t="s">
        <v>15</v>
      </c>
      <c r="B4659" t="s">
        <v>8628</v>
      </c>
      <c r="C4659" t="s">
        <v>8629</v>
      </c>
      <c r="D4659" t="s">
        <v>2748</v>
      </c>
      <c r="E4659" t="s">
        <v>8630</v>
      </c>
      <c r="F4659" t="s">
        <v>71</v>
      </c>
      <c r="G4659" t="s">
        <v>16</v>
      </c>
      <c r="H4659" t="s">
        <v>53</v>
      </c>
      <c r="I4659" t="s">
        <v>29</v>
      </c>
      <c r="J4659" t="s">
        <v>16</v>
      </c>
      <c r="K4659" t="s">
        <v>18</v>
      </c>
      <c r="L4659" t="s">
        <v>5596</v>
      </c>
      <c r="M4659" t="s">
        <v>16</v>
      </c>
      <c r="N4659" t="s">
        <v>16</v>
      </c>
      <c r="O4659" t="s">
        <v>16</v>
      </c>
      <c r="P4659">
        <f t="shared" si="146"/>
        <v>8</v>
      </c>
      <c r="Q4659">
        <f t="shared" si="145"/>
        <v>1</v>
      </c>
      <c r="R4659" t="str">
        <f>IFERROR(VLOOKUP(P4659,Sheet1!$E$30:$F$35,2,FALSE),"")</f>
        <v>grape</v>
      </c>
    </row>
    <row r="4660" spans="1:18">
      <c r="A4660" t="s">
        <v>15</v>
      </c>
      <c r="B4660" t="s">
        <v>8631</v>
      </c>
      <c r="C4660" t="s">
        <v>8632</v>
      </c>
      <c r="D4660" t="s">
        <v>7690</v>
      </c>
      <c r="E4660" t="s">
        <v>2507</v>
      </c>
      <c r="F4660" t="s">
        <v>156</v>
      </c>
      <c r="G4660" t="s">
        <v>16</v>
      </c>
      <c r="H4660" t="s">
        <v>53</v>
      </c>
      <c r="I4660" t="s">
        <v>29</v>
      </c>
      <c r="J4660" t="s">
        <v>16</v>
      </c>
      <c r="K4660" t="s">
        <v>18</v>
      </c>
      <c r="L4660" t="s">
        <v>5596</v>
      </c>
      <c r="M4660" t="s">
        <v>16</v>
      </c>
      <c r="N4660" t="s">
        <v>16</v>
      </c>
      <c r="O4660" t="s">
        <v>16</v>
      </c>
      <c r="P4660">
        <f t="shared" si="146"/>
        <v>8</v>
      </c>
      <c r="Q4660">
        <f t="shared" si="145"/>
        <v>1</v>
      </c>
      <c r="R4660" t="str">
        <f>IFERROR(VLOOKUP(P4660,Sheet1!$E$30:$F$35,2,FALSE),"")</f>
        <v>grape</v>
      </c>
    </row>
    <row r="4661" spans="1:18">
      <c r="A4661" t="s">
        <v>15</v>
      </c>
      <c r="B4661" t="s">
        <v>8633</v>
      </c>
      <c r="C4661" t="s">
        <v>8632</v>
      </c>
      <c r="D4661" t="s">
        <v>7692</v>
      </c>
      <c r="E4661" t="s">
        <v>3030</v>
      </c>
      <c r="F4661" t="s">
        <v>159</v>
      </c>
      <c r="G4661" t="s">
        <v>16</v>
      </c>
      <c r="H4661" t="s">
        <v>53</v>
      </c>
      <c r="I4661" t="s">
        <v>29</v>
      </c>
      <c r="J4661" t="s">
        <v>16</v>
      </c>
      <c r="K4661" t="s">
        <v>18</v>
      </c>
      <c r="L4661" t="s">
        <v>5596</v>
      </c>
      <c r="M4661" t="s">
        <v>16</v>
      </c>
      <c r="N4661" t="s">
        <v>16</v>
      </c>
      <c r="O4661" t="s">
        <v>16</v>
      </c>
      <c r="P4661">
        <f t="shared" si="146"/>
        <v>0</v>
      </c>
      <c r="Q4661">
        <f t="shared" si="145"/>
        <v>0</v>
      </c>
      <c r="R4661" t="str">
        <f>IFERROR(VLOOKUP(P4661,Sheet1!$E$30:$F$35,2,FALSE),"")</f>
        <v/>
      </c>
    </row>
    <row r="4662" spans="1:18">
      <c r="A4662" t="s">
        <v>15</v>
      </c>
      <c r="B4662" t="s">
        <v>8634</v>
      </c>
      <c r="C4662" t="s">
        <v>8635</v>
      </c>
      <c r="D4662" t="s">
        <v>2750</v>
      </c>
      <c r="E4662" t="s">
        <v>8636</v>
      </c>
      <c r="F4662" t="s">
        <v>73</v>
      </c>
      <c r="G4662" t="s">
        <v>16</v>
      </c>
      <c r="H4662" t="s">
        <v>53</v>
      </c>
      <c r="I4662" t="s">
        <v>29</v>
      </c>
      <c r="J4662" t="s">
        <v>16</v>
      </c>
      <c r="K4662" t="s">
        <v>18</v>
      </c>
      <c r="L4662" t="s">
        <v>5596</v>
      </c>
      <c r="M4662" t="s">
        <v>16</v>
      </c>
      <c r="N4662" t="s">
        <v>16</v>
      </c>
      <c r="O4662" t="s">
        <v>16</v>
      </c>
      <c r="P4662">
        <f t="shared" si="146"/>
        <v>2</v>
      </c>
      <c r="Q4662">
        <f t="shared" si="145"/>
        <v>0</v>
      </c>
      <c r="R4662" t="str">
        <f>IFERROR(VLOOKUP(P4662,Sheet1!$E$30:$F$35,2,FALSE),"")</f>
        <v>cherry</v>
      </c>
    </row>
    <row r="4663" spans="1:18">
      <c r="A4663" t="s">
        <v>15</v>
      </c>
      <c r="B4663" t="s">
        <v>8637</v>
      </c>
      <c r="C4663" t="s">
        <v>8638</v>
      </c>
      <c r="D4663" t="s">
        <v>7695</v>
      </c>
      <c r="E4663" t="s">
        <v>8639</v>
      </c>
      <c r="F4663" t="s">
        <v>163</v>
      </c>
      <c r="G4663" t="s">
        <v>16</v>
      </c>
      <c r="H4663" t="s">
        <v>53</v>
      </c>
      <c r="I4663" t="s">
        <v>29</v>
      </c>
      <c r="J4663" t="s">
        <v>16</v>
      </c>
      <c r="K4663" t="s">
        <v>18</v>
      </c>
      <c r="L4663" t="s">
        <v>5596</v>
      </c>
      <c r="M4663" t="s">
        <v>16</v>
      </c>
      <c r="N4663" t="s">
        <v>16</v>
      </c>
      <c r="O4663" t="s">
        <v>16</v>
      </c>
      <c r="P4663">
        <f t="shared" si="146"/>
        <v>3</v>
      </c>
      <c r="Q4663">
        <f t="shared" si="145"/>
        <v>0</v>
      </c>
      <c r="R4663" t="str">
        <f>IFERROR(VLOOKUP(P4663,Sheet1!$E$30:$F$35,2,FALSE),"")</f>
        <v>rino</v>
      </c>
    </row>
    <row r="4664" spans="1:18">
      <c r="A4664" t="s">
        <v>15</v>
      </c>
      <c r="B4664" t="s">
        <v>8640</v>
      </c>
      <c r="C4664" t="s">
        <v>8638</v>
      </c>
      <c r="D4664" t="s">
        <v>7697</v>
      </c>
      <c r="E4664" t="s">
        <v>3032</v>
      </c>
      <c r="F4664" t="s">
        <v>165</v>
      </c>
      <c r="G4664" t="s">
        <v>16</v>
      </c>
      <c r="H4664" t="s">
        <v>53</v>
      </c>
      <c r="I4664" t="s">
        <v>29</v>
      </c>
      <c r="J4664" t="s">
        <v>16</v>
      </c>
      <c r="K4664" t="s">
        <v>18</v>
      </c>
      <c r="L4664" t="s">
        <v>5596</v>
      </c>
      <c r="M4664" t="s">
        <v>16</v>
      </c>
      <c r="N4664" t="s">
        <v>16</v>
      </c>
      <c r="O4664" t="s">
        <v>16</v>
      </c>
      <c r="P4664">
        <f t="shared" si="146"/>
        <v>0</v>
      </c>
      <c r="Q4664">
        <f t="shared" si="145"/>
        <v>0</v>
      </c>
      <c r="R4664" t="str">
        <f>IFERROR(VLOOKUP(P4664,Sheet1!$E$30:$F$35,2,FALSE),"")</f>
        <v/>
      </c>
    </row>
    <row r="4665" spans="1:18">
      <c r="A4665" t="s">
        <v>15</v>
      </c>
      <c r="B4665" t="s">
        <v>8641</v>
      </c>
      <c r="C4665" t="s">
        <v>8638</v>
      </c>
      <c r="D4665" t="s">
        <v>2753</v>
      </c>
      <c r="E4665" t="s">
        <v>8642</v>
      </c>
      <c r="F4665" t="s">
        <v>75</v>
      </c>
      <c r="G4665" t="s">
        <v>16</v>
      </c>
      <c r="H4665" t="s">
        <v>53</v>
      </c>
      <c r="I4665" t="s">
        <v>29</v>
      </c>
      <c r="J4665" t="s">
        <v>16</v>
      </c>
      <c r="K4665" t="s">
        <v>18</v>
      </c>
      <c r="L4665" t="s">
        <v>5596</v>
      </c>
      <c r="M4665" t="s">
        <v>16</v>
      </c>
      <c r="N4665" t="s">
        <v>16</v>
      </c>
      <c r="O4665" t="s">
        <v>16</v>
      </c>
      <c r="P4665">
        <f t="shared" si="146"/>
        <v>0</v>
      </c>
      <c r="Q4665">
        <f t="shared" si="145"/>
        <v>0</v>
      </c>
      <c r="R4665" t="str">
        <f>IFERROR(VLOOKUP(P4665,Sheet1!$E$30:$F$35,2,FALSE),"")</f>
        <v/>
      </c>
    </row>
    <row r="4666" spans="1:18">
      <c r="A4666" t="s">
        <v>15</v>
      </c>
      <c r="B4666" t="s">
        <v>8643</v>
      </c>
      <c r="C4666" t="s">
        <v>8638</v>
      </c>
      <c r="D4666" t="s">
        <v>2100</v>
      </c>
      <c r="E4666" t="s">
        <v>8644</v>
      </c>
      <c r="F4666" t="s">
        <v>169</v>
      </c>
      <c r="G4666" t="s">
        <v>16</v>
      </c>
      <c r="H4666" t="s">
        <v>53</v>
      </c>
      <c r="I4666" t="s">
        <v>29</v>
      </c>
      <c r="J4666" t="s">
        <v>16</v>
      </c>
      <c r="K4666" t="s">
        <v>18</v>
      </c>
      <c r="L4666" t="s">
        <v>5596</v>
      </c>
      <c r="M4666" t="s">
        <v>16</v>
      </c>
      <c r="N4666" t="s">
        <v>16</v>
      </c>
      <c r="O4666" t="s">
        <v>16</v>
      </c>
      <c r="P4666">
        <f t="shared" si="146"/>
        <v>0</v>
      </c>
      <c r="Q4666">
        <f t="shared" si="145"/>
        <v>0</v>
      </c>
      <c r="R4666" t="str">
        <f>IFERROR(VLOOKUP(P4666,Sheet1!$E$30:$F$35,2,FALSE),"")</f>
        <v/>
      </c>
    </row>
    <row r="4667" spans="1:18">
      <c r="A4667" t="s">
        <v>15</v>
      </c>
      <c r="B4667" t="s">
        <v>8645</v>
      </c>
      <c r="C4667" t="s">
        <v>8638</v>
      </c>
      <c r="D4667" t="s">
        <v>7701</v>
      </c>
      <c r="E4667" t="s">
        <v>3034</v>
      </c>
      <c r="F4667" t="s">
        <v>171</v>
      </c>
      <c r="G4667" t="s">
        <v>16</v>
      </c>
      <c r="H4667" t="s">
        <v>53</v>
      </c>
      <c r="I4667" t="s">
        <v>29</v>
      </c>
      <c r="J4667" t="s">
        <v>16</v>
      </c>
      <c r="K4667" t="s">
        <v>18</v>
      </c>
      <c r="L4667" t="s">
        <v>5596</v>
      </c>
      <c r="M4667" t="s">
        <v>16</v>
      </c>
      <c r="N4667" t="s">
        <v>16</v>
      </c>
      <c r="O4667" t="s">
        <v>16</v>
      </c>
      <c r="P4667">
        <f t="shared" si="146"/>
        <v>0</v>
      </c>
      <c r="Q4667">
        <f t="shared" si="145"/>
        <v>0</v>
      </c>
      <c r="R4667" t="str">
        <f>IFERROR(VLOOKUP(P4667,Sheet1!$E$30:$F$35,2,FALSE),"")</f>
        <v/>
      </c>
    </row>
    <row r="4668" spans="1:18">
      <c r="A4668" t="s">
        <v>15</v>
      </c>
      <c r="B4668" t="s">
        <v>8646</v>
      </c>
      <c r="C4668" t="s">
        <v>8647</v>
      </c>
      <c r="D4668" t="s">
        <v>2755</v>
      </c>
      <c r="E4668" t="s">
        <v>2510</v>
      </c>
      <c r="F4668" t="s">
        <v>77</v>
      </c>
      <c r="G4668" t="s">
        <v>16</v>
      </c>
      <c r="H4668" t="s">
        <v>53</v>
      </c>
      <c r="I4668" t="s">
        <v>29</v>
      </c>
      <c r="J4668" t="s">
        <v>16</v>
      </c>
      <c r="K4668" t="s">
        <v>18</v>
      </c>
      <c r="L4668" t="s">
        <v>5596</v>
      </c>
      <c r="M4668" t="s">
        <v>16</v>
      </c>
      <c r="N4668" t="s">
        <v>16</v>
      </c>
      <c r="O4668" t="s">
        <v>16</v>
      </c>
      <c r="P4668">
        <f t="shared" si="146"/>
        <v>3</v>
      </c>
      <c r="Q4668">
        <f t="shared" si="145"/>
        <v>0</v>
      </c>
      <c r="R4668" t="str">
        <f>IFERROR(VLOOKUP(P4668,Sheet1!$E$30:$F$35,2,FALSE),"")</f>
        <v>rino</v>
      </c>
    </row>
    <row r="4669" spans="1:18">
      <c r="A4669" t="s">
        <v>15</v>
      </c>
      <c r="B4669" t="s">
        <v>8648</v>
      </c>
      <c r="C4669" t="s">
        <v>8647</v>
      </c>
      <c r="D4669" t="s">
        <v>7706</v>
      </c>
      <c r="E4669" t="s">
        <v>8649</v>
      </c>
      <c r="F4669" t="s">
        <v>174</v>
      </c>
      <c r="G4669" t="s">
        <v>16</v>
      </c>
      <c r="H4669" t="s">
        <v>53</v>
      </c>
      <c r="I4669" t="s">
        <v>29</v>
      </c>
      <c r="J4669" t="s">
        <v>16</v>
      </c>
      <c r="K4669" t="s">
        <v>18</v>
      </c>
      <c r="L4669" t="s">
        <v>5596</v>
      </c>
      <c r="M4669" t="s">
        <v>16</v>
      </c>
      <c r="N4669" t="s">
        <v>16</v>
      </c>
      <c r="O4669" t="s">
        <v>16</v>
      </c>
      <c r="P4669">
        <f t="shared" si="146"/>
        <v>0</v>
      </c>
      <c r="Q4669">
        <f t="shared" si="145"/>
        <v>0</v>
      </c>
      <c r="R4669" t="str">
        <f>IFERROR(VLOOKUP(P4669,Sheet1!$E$30:$F$35,2,FALSE),"")</f>
        <v/>
      </c>
    </row>
    <row r="4670" spans="1:18">
      <c r="A4670" t="s">
        <v>15</v>
      </c>
      <c r="B4670" t="s">
        <v>8650</v>
      </c>
      <c r="C4670" t="s">
        <v>8647</v>
      </c>
      <c r="D4670" t="s">
        <v>7708</v>
      </c>
      <c r="E4670" t="s">
        <v>3036</v>
      </c>
      <c r="F4670" t="s">
        <v>176</v>
      </c>
      <c r="G4670" t="s">
        <v>16</v>
      </c>
      <c r="H4670" t="s">
        <v>53</v>
      </c>
      <c r="I4670" t="s">
        <v>29</v>
      </c>
      <c r="J4670" t="s">
        <v>16</v>
      </c>
      <c r="K4670" t="s">
        <v>18</v>
      </c>
      <c r="L4670" t="s">
        <v>5596</v>
      </c>
      <c r="M4670" t="s">
        <v>16</v>
      </c>
      <c r="N4670" t="s">
        <v>16</v>
      </c>
      <c r="O4670" t="s">
        <v>16</v>
      </c>
      <c r="P4670">
        <f t="shared" si="146"/>
        <v>0</v>
      </c>
      <c r="Q4670">
        <f t="shared" si="145"/>
        <v>0</v>
      </c>
      <c r="R4670" t="str">
        <f>IFERROR(VLOOKUP(P4670,Sheet1!$E$30:$F$35,2,FALSE),"")</f>
        <v/>
      </c>
    </row>
    <row r="4671" spans="1:18">
      <c r="A4671" t="s">
        <v>15</v>
      </c>
      <c r="B4671" t="s">
        <v>8651</v>
      </c>
      <c r="C4671" t="s">
        <v>8647</v>
      </c>
      <c r="D4671" t="s">
        <v>2758</v>
      </c>
      <c r="E4671" t="s">
        <v>8652</v>
      </c>
      <c r="F4671" t="s">
        <v>78</v>
      </c>
      <c r="G4671" t="s">
        <v>16</v>
      </c>
      <c r="H4671" t="s">
        <v>53</v>
      </c>
      <c r="I4671" t="s">
        <v>29</v>
      </c>
      <c r="J4671" t="s">
        <v>16</v>
      </c>
      <c r="K4671" t="s">
        <v>18</v>
      </c>
      <c r="L4671" t="s">
        <v>5596</v>
      </c>
      <c r="M4671" t="s">
        <v>16</v>
      </c>
      <c r="N4671" t="s">
        <v>16</v>
      </c>
      <c r="O4671" t="s">
        <v>16</v>
      </c>
      <c r="P4671">
        <f t="shared" si="146"/>
        <v>0</v>
      </c>
      <c r="Q4671">
        <f t="shared" si="145"/>
        <v>0</v>
      </c>
      <c r="R4671" t="str">
        <f>IFERROR(VLOOKUP(P4671,Sheet1!$E$30:$F$35,2,FALSE),"")</f>
        <v/>
      </c>
    </row>
    <row r="4672" spans="1:18">
      <c r="A4672" t="s">
        <v>15</v>
      </c>
      <c r="B4672" t="s">
        <v>7752</v>
      </c>
      <c r="C4672" t="s">
        <v>8647</v>
      </c>
      <c r="D4672" t="s">
        <v>7713</v>
      </c>
      <c r="E4672" t="s">
        <v>8653</v>
      </c>
      <c r="F4672" t="s">
        <v>49</v>
      </c>
      <c r="G4672" t="s">
        <v>16</v>
      </c>
      <c r="H4672" t="s">
        <v>53</v>
      </c>
      <c r="I4672" t="s">
        <v>29</v>
      </c>
      <c r="J4672" t="s">
        <v>16</v>
      </c>
      <c r="K4672" t="s">
        <v>18</v>
      </c>
      <c r="L4672" t="s">
        <v>5596</v>
      </c>
      <c r="M4672" t="s">
        <v>16</v>
      </c>
      <c r="N4672" t="s">
        <v>16</v>
      </c>
      <c r="O4672" t="s">
        <v>16</v>
      </c>
      <c r="P4672">
        <f t="shared" si="146"/>
        <v>0</v>
      </c>
      <c r="Q4672">
        <f t="shared" si="145"/>
        <v>0</v>
      </c>
      <c r="R4672" t="str">
        <f>IFERROR(VLOOKUP(P4672,Sheet1!$E$30:$F$35,2,FALSE),"")</f>
        <v/>
      </c>
    </row>
    <row r="4673" spans="1:18">
      <c r="A4673" t="s">
        <v>15</v>
      </c>
      <c r="B4673" t="s">
        <v>7758</v>
      </c>
      <c r="C4673" t="s">
        <v>8654</v>
      </c>
      <c r="D4673" t="s">
        <v>7716</v>
      </c>
      <c r="E4673" t="s">
        <v>3038</v>
      </c>
      <c r="F4673" t="s">
        <v>181</v>
      </c>
      <c r="G4673" t="s">
        <v>16</v>
      </c>
      <c r="H4673" t="s">
        <v>53</v>
      </c>
      <c r="I4673" t="s">
        <v>29</v>
      </c>
      <c r="J4673" t="s">
        <v>16</v>
      </c>
      <c r="K4673" t="s">
        <v>18</v>
      </c>
      <c r="L4673" t="s">
        <v>5596</v>
      </c>
      <c r="M4673" t="s">
        <v>16</v>
      </c>
      <c r="N4673" t="s">
        <v>16</v>
      </c>
      <c r="O4673" t="s">
        <v>16</v>
      </c>
      <c r="P4673">
        <f t="shared" si="146"/>
        <v>8</v>
      </c>
      <c r="Q4673">
        <f t="shared" si="145"/>
        <v>1</v>
      </c>
      <c r="R4673" t="str">
        <f>IFERROR(VLOOKUP(P4673,Sheet1!$E$30:$F$35,2,FALSE),"")</f>
        <v>grape</v>
      </c>
    </row>
    <row r="4674" spans="1:18">
      <c r="A4674" t="s">
        <v>15</v>
      </c>
      <c r="B4674" t="s">
        <v>7761</v>
      </c>
      <c r="C4674" t="s">
        <v>8654</v>
      </c>
      <c r="D4674" t="s">
        <v>2106</v>
      </c>
      <c r="E4674" t="s">
        <v>8655</v>
      </c>
      <c r="F4674" t="s">
        <v>81</v>
      </c>
      <c r="G4674" t="s">
        <v>16</v>
      </c>
      <c r="H4674" t="s">
        <v>53</v>
      </c>
      <c r="I4674" t="s">
        <v>29</v>
      </c>
      <c r="J4674" t="s">
        <v>16</v>
      </c>
      <c r="K4674" t="s">
        <v>18</v>
      </c>
      <c r="L4674" t="s">
        <v>5596</v>
      </c>
      <c r="M4674" t="s">
        <v>16</v>
      </c>
      <c r="N4674" t="s">
        <v>16</v>
      </c>
      <c r="O4674" t="s">
        <v>16</v>
      </c>
      <c r="P4674">
        <f t="shared" si="146"/>
        <v>0</v>
      </c>
      <c r="Q4674">
        <f t="shared" si="145"/>
        <v>0</v>
      </c>
      <c r="R4674" t="str">
        <f>IFERROR(VLOOKUP(P4674,Sheet1!$E$30:$F$35,2,FALSE),"")</f>
        <v/>
      </c>
    </row>
    <row r="4675" spans="1:18">
      <c r="A4675" t="s">
        <v>15</v>
      </c>
      <c r="B4675" t="s">
        <v>8656</v>
      </c>
      <c r="C4675" t="s">
        <v>8657</v>
      </c>
      <c r="D4675" t="s">
        <v>7720</v>
      </c>
      <c r="E4675" t="s">
        <v>8658</v>
      </c>
      <c r="F4675" t="s">
        <v>184</v>
      </c>
      <c r="G4675" t="s">
        <v>16</v>
      </c>
      <c r="H4675" t="s">
        <v>53</v>
      </c>
      <c r="I4675" t="s">
        <v>29</v>
      </c>
      <c r="J4675" t="s">
        <v>16</v>
      </c>
      <c r="K4675" t="s">
        <v>18</v>
      </c>
      <c r="L4675" t="s">
        <v>5596</v>
      </c>
      <c r="M4675" t="s">
        <v>16</v>
      </c>
      <c r="N4675" t="s">
        <v>16</v>
      </c>
      <c r="O4675" t="s">
        <v>16</v>
      </c>
      <c r="P4675">
        <f t="shared" si="146"/>
        <v>8</v>
      </c>
      <c r="Q4675">
        <f t="shared" si="145"/>
        <v>1</v>
      </c>
      <c r="R4675" t="str">
        <f>IFERROR(VLOOKUP(P4675,Sheet1!$E$30:$F$35,2,FALSE),"")</f>
        <v>grape</v>
      </c>
    </row>
    <row r="4676" spans="1:18">
      <c r="A4676" t="s">
        <v>15</v>
      </c>
      <c r="B4676" t="s">
        <v>8659</v>
      </c>
      <c r="C4676" t="s">
        <v>8657</v>
      </c>
      <c r="D4676" t="s">
        <v>7723</v>
      </c>
      <c r="E4676" t="s">
        <v>2514</v>
      </c>
      <c r="F4676" t="s">
        <v>187</v>
      </c>
      <c r="G4676" t="s">
        <v>16</v>
      </c>
      <c r="H4676" t="s">
        <v>53</v>
      </c>
      <c r="I4676" t="s">
        <v>29</v>
      </c>
      <c r="J4676" t="s">
        <v>16</v>
      </c>
      <c r="K4676" t="s">
        <v>18</v>
      </c>
      <c r="L4676" t="s">
        <v>5596</v>
      </c>
      <c r="M4676" t="s">
        <v>16</v>
      </c>
      <c r="N4676" t="s">
        <v>16</v>
      </c>
      <c r="O4676" t="s">
        <v>16</v>
      </c>
      <c r="P4676">
        <f t="shared" si="146"/>
        <v>0</v>
      </c>
      <c r="Q4676">
        <f t="shared" ref="Q4676:Q4739" si="147">IF(P4676=8,1,0)</f>
        <v>0</v>
      </c>
      <c r="R4676" t="str">
        <f>IFERROR(VLOOKUP(P4676,Sheet1!$E$30:$F$35,2,FALSE),"")</f>
        <v/>
      </c>
    </row>
    <row r="4677" spans="1:18">
      <c r="A4677" t="s">
        <v>15</v>
      </c>
      <c r="B4677" t="s">
        <v>8660</v>
      </c>
      <c r="C4677" t="s">
        <v>8657</v>
      </c>
      <c r="D4677" t="s">
        <v>2760</v>
      </c>
      <c r="E4677" t="s">
        <v>8661</v>
      </c>
      <c r="F4677" t="s">
        <v>82</v>
      </c>
      <c r="G4677" t="s">
        <v>16</v>
      </c>
      <c r="H4677" t="s">
        <v>53</v>
      </c>
      <c r="I4677" t="s">
        <v>29</v>
      </c>
      <c r="J4677" t="s">
        <v>16</v>
      </c>
      <c r="K4677" t="s">
        <v>18</v>
      </c>
      <c r="L4677" t="s">
        <v>5596</v>
      </c>
      <c r="M4677" t="s">
        <v>16</v>
      </c>
      <c r="N4677" t="s">
        <v>16</v>
      </c>
      <c r="O4677" t="s">
        <v>16</v>
      </c>
      <c r="P4677">
        <f t="shared" ref="P4677:P4740" si="148">C4677-C4676</f>
        <v>0</v>
      </c>
      <c r="Q4677">
        <f t="shared" si="147"/>
        <v>0</v>
      </c>
      <c r="R4677" t="str">
        <f>IFERROR(VLOOKUP(P4677,Sheet1!$E$30:$F$35,2,FALSE),"")</f>
        <v/>
      </c>
    </row>
    <row r="4678" spans="1:18">
      <c r="A4678" t="s">
        <v>15</v>
      </c>
      <c r="B4678" t="s">
        <v>8662</v>
      </c>
      <c r="C4678" t="s">
        <v>8657</v>
      </c>
      <c r="D4678" t="s">
        <v>7728</v>
      </c>
      <c r="E4678" t="s">
        <v>8663</v>
      </c>
      <c r="F4678" t="s">
        <v>191</v>
      </c>
      <c r="G4678" t="s">
        <v>16</v>
      </c>
      <c r="H4678" t="s">
        <v>53</v>
      </c>
      <c r="I4678" t="s">
        <v>29</v>
      </c>
      <c r="J4678" t="s">
        <v>16</v>
      </c>
      <c r="K4678" t="s">
        <v>18</v>
      </c>
      <c r="L4678" t="s">
        <v>5596</v>
      </c>
      <c r="M4678" t="s">
        <v>16</v>
      </c>
      <c r="N4678" t="s">
        <v>16</v>
      </c>
      <c r="O4678" t="s">
        <v>16</v>
      </c>
      <c r="P4678">
        <f t="shared" si="148"/>
        <v>0</v>
      </c>
      <c r="Q4678">
        <f t="shared" si="147"/>
        <v>0</v>
      </c>
      <c r="R4678" t="str">
        <f>IFERROR(VLOOKUP(P4678,Sheet1!$E$30:$F$35,2,FALSE),"")</f>
        <v/>
      </c>
    </row>
    <row r="4679" spans="1:18">
      <c r="A4679" t="s">
        <v>15</v>
      </c>
      <c r="B4679" t="s">
        <v>8664</v>
      </c>
      <c r="C4679" t="s">
        <v>8665</v>
      </c>
      <c r="D4679" t="s">
        <v>7731</v>
      </c>
      <c r="E4679" t="s">
        <v>2517</v>
      </c>
      <c r="F4679" t="s">
        <v>194</v>
      </c>
      <c r="G4679" t="s">
        <v>16</v>
      </c>
      <c r="H4679" t="s">
        <v>53</v>
      </c>
      <c r="I4679" t="s">
        <v>29</v>
      </c>
      <c r="J4679" t="s">
        <v>16</v>
      </c>
      <c r="K4679" t="s">
        <v>18</v>
      </c>
      <c r="L4679" t="s">
        <v>5596</v>
      </c>
      <c r="M4679" t="s">
        <v>16</v>
      </c>
      <c r="N4679" t="s">
        <v>16</v>
      </c>
      <c r="O4679" t="s">
        <v>16</v>
      </c>
      <c r="P4679">
        <f t="shared" si="148"/>
        <v>8</v>
      </c>
      <c r="Q4679">
        <f t="shared" si="147"/>
        <v>1</v>
      </c>
      <c r="R4679" t="str">
        <f>IFERROR(VLOOKUP(P4679,Sheet1!$E$30:$F$35,2,FALSE),"")</f>
        <v>grape</v>
      </c>
    </row>
    <row r="4680" spans="1:18">
      <c r="A4680" t="s">
        <v>15</v>
      </c>
      <c r="B4680" t="s">
        <v>7771</v>
      </c>
      <c r="C4680" t="s">
        <v>8666</v>
      </c>
      <c r="D4680" t="s">
        <v>2761</v>
      </c>
      <c r="E4680" t="s">
        <v>8667</v>
      </c>
      <c r="F4680" t="s">
        <v>84</v>
      </c>
      <c r="G4680" t="s">
        <v>16</v>
      </c>
      <c r="H4680" t="s">
        <v>53</v>
      </c>
      <c r="I4680" t="s">
        <v>29</v>
      </c>
      <c r="J4680" t="s">
        <v>16</v>
      </c>
      <c r="K4680" t="s">
        <v>18</v>
      </c>
      <c r="L4680" t="s">
        <v>5596</v>
      </c>
      <c r="M4680" t="s">
        <v>16</v>
      </c>
      <c r="N4680" t="s">
        <v>16</v>
      </c>
      <c r="O4680" t="s">
        <v>16</v>
      </c>
      <c r="P4680">
        <f t="shared" si="148"/>
        <v>3</v>
      </c>
      <c r="Q4680">
        <f t="shared" si="147"/>
        <v>0</v>
      </c>
      <c r="R4680" t="str">
        <f>IFERROR(VLOOKUP(P4680,Sheet1!$E$30:$F$35,2,FALSE),"")</f>
        <v>rino</v>
      </c>
    </row>
    <row r="4681" spans="1:18">
      <c r="A4681" t="s">
        <v>15</v>
      </c>
      <c r="B4681" t="s">
        <v>8668</v>
      </c>
      <c r="C4681" t="s">
        <v>8666</v>
      </c>
      <c r="D4681" t="s">
        <v>7736</v>
      </c>
      <c r="E4681" t="s">
        <v>8669</v>
      </c>
      <c r="F4681" t="s">
        <v>198</v>
      </c>
      <c r="G4681" t="s">
        <v>16</v>
      </c>
      <c r="H4681" t="s">
        <v>53</v>
      </c>
      <c r="I4681" t="s">
        <v>29</v>
      </c>
      <c r="J4681" t="s">
        <v>16</v>
      </c>
      <c r="K4681" t="s">
        <v>18</v>
      </c>
      <c r="L4681" t="s">
        <v>5596</v>
      </c>
      <c r="M4681" t="s">
        <v>16</v>
      </c>
      <c r="N4681" t="s">
        <v>16</v>
      </c>
      <c r="O4681" t="s">
        <v>16</v>
      </c>
      <c r="P4681">
        <f t="shared" si="148"/>
        <v>0</v>
      </c>
      <c r="Q4681">
        <f t="shared" si="147"/>
        <v>0</v>
      </c>
      <c r="R4681" t="str">
        <f>IFERROR(VLOOKUP(P4681,Sheet1!$E$30:$F$35,2,FALSE),"")</f>
        <v/>
      </c>
    </row>
    <row r="4682" spans="1:18">
      <c r="A4682" t="s">
        <v>15</v>
      </c>
      <c r="B4682" t="s">
        <v>8670</v>
      </c>
      <c r="C4682" t="s">
        <v>8666</v>
      </c>
      <c r="D4682" t="s">
        <v>2111</v>
      </c>
      <c r="E4682" t="s">
        <v>2521</v>
      </c>
      <c r="F4682" t="s">
        <v>201</v>
      </c>
      <c r="G4682" t="s">
        <v>16</v>
      </c>
      <c r="H4682" t="s">
        <v>53</v>
      </c>
      <c r="I4682" t="s">
        <v>29</v>
      </c>
      <c r="J4682" t="s">
        <v>16</v>
      </c>
      <c r="K4682" t="s">
        <v>18</v>
      </c>
      <c r="L4682" t="s">
        <v>5596</v>
      </c>
      <c r="M4682" t="s">
        <v>16</v>
      </c>
      <c r="N4682" t="s">
        <v>16</v>
      </c>
      <c r="O4682" t="s">
        <v>16</v>
      </c>
      <c r="P4682">
        <f t="shared" si="148"/>
        <v>0</v>
      </c>
      <c r="Q4682">
        <f t="shared" si="147"/>
        <v>0</v>
      </c>
      <c r="R4682" t="str">
        <f>IFERROR(VLOOKUP(P4682,Sheet1!$E$30:$F$35,2,FALSE),"")</f>
        <v/>
      </c>
    </row>
    <row r="4683" spans="1:18">
      <c r="A4683" t="s">
        <v>15</v>
      </c>
      <c r="B4683" t="s">
        <v>8671</v>
      </c>
      <c r="C4683" t="s">
        <v>8672</v>
      </c>
      <c r="D4683" t="s">
        <v>2762</v>
      </c>
      <c r="E4683" t="s">
        <v>8673</v>
      </c>
      <c r="F4683" t="s">
        <v>85</v>
      </c>
      <c r="G4683" t="s">
        <v>16</v>
      </c>
      <c r="H4683" t="s">
        <v>53</v>
      </c>
      <c r="I4683" t="s">
        <v>29</v>
      </c>
      <c r="J4683" t="s">
        <v>16</v>
      </c>
      <c r="K4683" t="s">
        <v>18</v>
      </c>
      <c r="L4683" t="s">
        <v>5596</v>
      </c>
      <c r="M4683" t="s">
        <v>16</v>
      </c>
      <c r="N4683" t="s">
        <v>16</v>
      </c>
      <c r="O4683" t="s">
        <v>16</v>
      </c>
      <c r="P4683">
        <f t="shared" si="148"/>
        <v>8</v>
      </c>
      <c r="Q4683">
        <f t="shared" si="147"/>
        <v>1</v>
      </c>
      <c r="R4683" t="str">
        <f>IFERROR(VLOOKUP(P4683,Sheet1!$E$30:$F$35,2,FALSE),"")</f>
        <v>grape</v>
      </c>
    </row>
    <row r="4684" spans="1:18">
      <c r="A4684" t="s">
        <v>15</v>
      </c>
      <c r="B4684" t="s">
        <v>8674</v>
      </c>
      <c r="C4684" t="s">
        <v>8675</v>
      </c>
      <c r="D4684" t="s">
        <v>7743</v>
      </c>
      <c r="E4684" t="s">
        <v>8676</v>
      </c>
      <c r="F4684" t="s">
        <v>206</v>
      </c>
      <c r="G4684" t="s">
        <v>16</v>
      </c>
      <c r="H4684" t="s">
        <v>53</v>
      </c>
      <c r="I4684" t="s">
        <v>29</v>
      </c>
      <c r="J4684" t="s">
        <v>16</v>
      </c>
      <c r="K4684" t="s">
        <v>18</v>
      </c>
      <c r="L4684" t="s">
        <v>5596</v>
      </c>
      <c r="M4684" t="s">
        <v>16</v>
      </c>
      <c r="N4684" t="s">
        <v>16</v>
      </c>
      <c r="O4684" t="s">
        <v>16</v>
      </c>
      <c r="P4684">
        <f t="shared" si="148"/>
        <v>8</v>
      </c>
      <c r="Q4684">
        <f t="shared" si="147"/>
        <v>1</v>
      </c>
      <c r="R4684" t="str">
        <f>IFERROR(VLOOKUP(P4684,Sheet1!$E$30:$F$35,2,FALSE),"")</f>
        <v>grape</v>
      </c>
    </row>
    <row r="4685" spans="1:18">
      <c r="A4685" t="s">
        <v>15</v>
      </c>
      <c r="B4685" t="s">
        <v>8677</v>
      </c>
      <c r="C4685" t="s">
        <v>8675</v>
      </c>
      <c r="D4685" t="s">
        <v>2113</v>
      </c>
      <c r="E4685" t="s">
        <v>2526</v>
      </c>
      <c r="F4685" t="s">
        <v>209</v>
      </c>
      <c r="G4685" t="s">
        <v>16</v>
      </c>
      <c r="H4685" t="s">
        <v>53</v>
      </c>
      <c r="I4685" t="s">
        <v>29</v>
      </c>
      <c r="J4685" t="s">
        <v>16</v>
      </c>
      <c r="K4685" t="s">
        <v>18</v>
      </c>
      <c r="L4685" t="s">
        <v>5596</v>
      </c>
      <c r="M4685" t="s">
        <v>16</v>
      </c>
      <c r="N4685" t="s">
        <v>16</v>
      </c>
      <c r="O4685" t="s">
        <v>16</v>
      </c>
      <c r="P4685">
        <f t="shared" si="148"/>
        <v>0</v>
      </c>
      <c r="Q4685">
        <f t="shared" si="147"/>
        <v>0</v>
      </c>
      <c r="R4685" t="str">
        <f>IFERROR(VLOOKUP(P4685,Sheet1!$E$30:$F$35,2,FALSE),"")</f>
        <v/>
      </c>
    </row>
    <row r="4686" spans="1:18">
      <c r="A4686" t="s">
        <v>15</v>
      </c>
      <c r="B4686" t="s">
        <v>8678</v>
      </c>
      <c r="C4686" t="s">
        <v>8675</v>
      </c>
      <c r="D4686" t="s">
        <v>2764</v>
      </c>
      <c r="E4686" t="s">
        <v>8679</v>
      </c>
      <c r="F4686" t="s">
        <v>52</v>
      </c>
      <c r="G4686" t="s">
        <v>16</v>
      </c>
      <c r="H4686" t="s">
        <v>53</v>
      </c>
      <c r="I4686" t="s">
        <v>29</v>
      </c>
      <c r="J4686" t="s">
        <v>16</v>
      </c>
      <c r="K4686" t="s">
        <v>18</v>
      </c>
      <c r="L4686" t="s">
        <v>5596</v>
      </c>
      <c r="M4686" t="s">
        <v>16</v>
      </c>
      <c r="N4686" t="s">
        <v>16</v>
      </c>
      <c r="O4686" t="s">
        <v>16</v>
      </c>
      <c r="P4686">
        <f t="shared" si="148"/>
        <v>0</v>
      </c>
      <c r="Q4686">
        <f t="shared" si="147"/>
        <v>0</v>
      </c>
      <c r="R4686" t="str">
        <f>IFERROR(VLOOKUP(P4686,Sheet1!$E$30:$F$35,2,FALSE),"")</f>
        <v/>
      </c>
    </row>
    <row r="4687" spans="1:18">
      <c r="A4687" t="s">
        <v>15</v>
      </c>
      <c r="B4687" t="s">
        <v>8680</v>
      </c>
      <c r="C4687" t="s">
        <v>8681</v>
      </c>
      <c r="D4687" t="s">
        <v>7750</v>
      </c>
      <c r="E4687" t="s">
        <v>8682</v>
      </c>
      <c r="F4687" t="s">
        <v>88</v>
      </c>
      <c r="G4687" t="s">
        <v>16</v>
      </c>
      <c r="H4687" t="s">
        <v>53</v>
      </c>
      <c r="I4687" t="s">
        <v>29</v>
      </c>
      <c r="J4687" t="s">
        <v>16</v>
      </c>
      <c r="K4687" t="s">
        <v>18</v>
      </c>
      <c r="L4687" t="s">
        <v>5596</v>
      </c>
      <c r="M4687" t="s">
        <v>16</v>
      </c>
      <c r="N4687" t="s">
        <v>16</v>
      </c>
      <c r="O4687" t="s">
        <v>16</v>
      </c>
      <c r="P4687">
        <f t="shared" si="148"/>
        <v>3</v>
      </c>
      <c r="Q4687">
        <f t="shared" si="147"/>
        <v>0</v>
      </c>
      <c r="R4687" t="str">
        <f>IFERROR(VLOOKUP(P4687,Sheet1!$E$30:$F$35,2,FALSE),"")</f>
        <v>rino</v>
      </c>
    </row>
    <row r="4688" spans="1:18">
      <c r="A4688" t="s">
        <v>15</v>
      </c>
      <c r="B4688" t="s">
        <v>8683</v>
      </c>
      <c r="C4688" t="s">
        <v>8681</v>
      </c>
      <c r="D4688" t="s">
        <v>7753</v>
      </c>
      <c r="E4688" t="s">
        <v>2531</v>
      </c>
      <c r="F4688" t="s">
        <v>215</v>
      </c>
      <c r="G4688" t="s">
        <v>16</v>
      </c>
      <c r="H4688" t="s">
        <v>53</v>
      </c>
      <c r="I4688" t="s">
        <v>29</v>
      </c>
      <c r="J4688" t="s">
        <v>16</v>
      </c>
      <c r="K4688" t="s">
        <v>18</v>
      </c>
      <c r="L4688" t="s">
        <v>5596</v>
      </c>
      <c r="M4688" t="s">
        <v>16</v>
      </c>
      <c r="N4688" t="s">
        <v>16</v>
      </c>
      <c r="O4688" t="s">
        <v>16</v>
      </c>
      <c r="P4688">
        <f t="shared" si="148"/>
        <v>0</v>
      </c>
      <c r="Q4688">
        <f t="shared" si="147"/>
        <v>0</v>
      </c>
      <c r="R4688" t="str">
        <f>IFERROR(VLOOKUP(P4688,Sheet1!$E$30:$F$35,2,FALSE),"")</f>
        <v/>
      </c>
    </row>
    <row r="4689" spans="1:18">
      <c r="A4689" t="s">
        <v>15</v>
      </c>
      <c r="B4689" t="s">
        <v>7791</v>
      </c>
      <c r="C4689" t="s">
        <v>8684</v>
      </c>
      <c r="D4689" t="s">
        <v>2766</v>
      </c>
      <c r="E4689" t="s">
        <v>8685</v>
      </c>
      <c r="F4689" t="s">
        <v>90</v>
      </c>
      <c r="G4689" t="s">
        <v>16</v>
      </c>
      <c r="H4689" t="s">
        <v>53</v>
      </c>
      <c r="I4689" t="s">
        <v>29</v>
      </c>
      <c r="J4689" t="s">
        <v>16</v>
      </c>
      <c r="K4689" t="s">
        <v>18</v>
      </c>
      <c r="L4689" t="s">
        <v>5596</v>
      </c>
      <c r="M4689" t="s">
        <v>16</v>
      </c>
      <c r="N4689" t="s">
        <v>16</v>
      </c>
      <c r="O4689" t="s">
        <v>16</v>
      </c>
      <c r="P4689">
        <f t="shared" si="148"/>
        <v>8</v>
      </c>
      <c r="Q4689">
        <f t="shared" si="147"/>
        <v>1</v>
      </c>
      <c r="R4689" t="str">
        <f>IFERROR(VLOOKUP(P4689,Sheet1!$E$30:$F$35,2,FALSE),"")</f>
        <v>grape</v>
      </c>
    </row>
    <row r="4690" spans="1:18">
      <c r="A4690" t="s">
        <v>15</v>
      </c>
      <c r="B4690" t="s">
        <v>7795</v>
      </c>
      <c r="C4690" t="s">
        <v>8684</v>
      </c>
      <c r="D4690" t="s">
        <v>7756</v>
      </c>
      <c r="E4690" t="s">
        <v>8686</v>
      </c>
      <c r="F4690" t="s">
        <v>220</v>
      </c>
      <c r="G4690" t="s">
        <v>16</v>
      </c>
      <c r="H4690" t="s">
        <v>53</v>
      </c>
      <c r="I4690" t="s">
        <v>29</v>
      </c>
      <c r="J4690" t="s">
        <v>16</v>
      </c>
      <c r="K4690" t="s">
        <v>18</v>
      </c>
      <c r="L4690" t="s">
        <v>5596</v>
      </c>
      <c r="M4690" t="s">
        <v>16</v>
      </c>
      <c r="N4690" t="s">
        <v>16</v>
      </c>
      <c r="O4690" t="s">
        <v>16</v>
      </c>
      <c r="P4690">
        <f t="shared" si="148"/>
        <v>0</v>
      </c>
      <c r="Q4690">
        <f t="shared" si="147"/>
        <v>0</v>
      </c>
      <c r="R4690" t="str">
        <f>IFERROR(VLOOKUP(P4690,Sheet1!$E$30:$F$35,2,FALSE),"")</f>
        <v/>
      </c>
    </row>
    <row r="4691" spans="1:18">
      <c r="A4691" t="s">
        <v>15</v>
      </c>
      <c r="B4691" t="s">
        <v>8687</v>
      </c>
      <c r="C4691" t="s">
        <v>8684</v>
      </c>
      <c r="D4691" t="s">
        <v>7759</v>
      </c>
      <c r="E4691" t="s">
        <v>3043</v>
      </c>
      <c r="F4691" t="s">
        <v>92</v>
      </c>
      <c r="G4691" t="s">
        <v>16</v>
      </c>
      <c r="H4691" t="s">
        <v>53</v>
      </c>
      <c r="I4691" t="s">
        <v>29</v>
      </c>
      <c r="J4691" t="s">
        <v>16</v>
      </c>
      <c r="K4691" t="s">
        <v>18</v>
      </c>
      <c r="L4691" t="s">
        <v>5596</v>
      </c>
      <c r="M4691" t="s">
        <v>16</v>
      </c>
      <c r="N4691" t="s">
        <v>16</v>
      </c>
      <c r="O4691" t="s">
        <v>16</v>
      </c>
      <c r="P4691">
        <f t="shared" si="148"/>
        <v>0</v>
      </c>
      <c r="Q4691">
        <f t="shared" si="147"/>
        <v>0</v>
      </c>
      <c r="R4691" t="str">
        <f>IFERROR(VLOOKUP(P4691,Sheet1!$E$30:$F$35,2,FALSE),"")</f>
        <v/>
      </c>
    </row>
    <row r="4692" spans="1:18">
      <c r="A4692" t="s">
        <v>15</v>
      </c>
      <c r="B4692" t="s">
        <v>8688</v>
      </c>
      <c r="C4692" t="s">
        <v>8684</v>
      </c>
      <c r="D4692" t="s">
        <v>2767</v>
      </c>
      <c r="E4692" t="s">
        <v>8689</v>
      </c>
      <c r="F4692" t="s">
        <v>225</v>
      </c>
      <c r="G4692" t="s">
        <v>16</v>
      </c>
      <c r="H4692" t="s">
        <v>53</v>
      </c>
      <c r="I4692" t="s">
        <v>29</v>
      </c>
      <c r="J4692" t="s">
        <v>16</v>
      </c>
      <c r="K4692" t="s">
        <v>18</v>
      </c>
      <c r="L4692" t="s">
        <v>5596</v>
      </c>
      <c r="M4692" t="s">
        <v>16</v>
      </c>
      <c r="N4692" t="s">
        <v>16</v>
      </c>
      <c r="O4692" t="s">
        <v>16</v>
      </c>
      <c r="P4692">
        <f t="shared" si="148"/>
        <v>0</v>
      </c>
      <c r="Q4692">
        <f t="shared" si="147"/>
        <v>0</v>
      </c>
      <c r="R4692" t="str">
        <f>IFERROR(VLOOKUP(P4692,Sheet1!$E$30:$F$35,2,FALSE),"")</f>
        <v/>
      </c>
    </row>
    <row r="4693" spans="1:18">
      <c r="A4693" t="s">
        <v>15</v>
      </c>
      <c r="B4693" t="s">
        <v>8690</v>
      </c>
      <c r="C4693" t="s">
        <v>8684</v>
      </c>
      <c r="D4693" t="s">
        <v>2116</v>
      </c>
      <c r="E4693" t="s">
        <v>8691</v>
      </c>
      <c r="F4693" t="s">
        <v>94</v>
      </c>
      <c r="G4693" t="s">
        <v>16</v>
      </c>
      <c r="H4693" t="s">
        <v>53</v>
      </c>
      <c r="I4693" t="s">
        <v>29</v>
      </c>
      <c r="J4693" t="s">
        <v>16</v>
      </c>
      <c r="K4693" t="s">
        <v>18</v>
      </c>
      <c r="L4693" t="s">
        <v>5596</v>
      </c>
      <c r="M4693" t="s">
        <v>16</v>
      </c>
      <c r="N4693" t="s">
        <v>16</v>
      </c>
      <c r="O4693" t="s">
        <v>16</v>
      </c>
      <c r="P4693">
        <f t="shared" si="148"/>
        <v>0</v>
      </c>
      <c r="Q4693">
        <f t="shared" si="147"/>
        <v>0</v>
      </c>
      <c r="R4693" t="str">
        <f>IFERROR(VLOOKUP(P4693,Sheet1!$E$30:$F$35,2,FALSE),"")</f>
        <v/>
      </c>
    </row>
    <row r="4694" spans="1:18">
      <c r="A4694" t="s">
        <v>15</v>
      </c>
      <c r="B4694" t="s">
        <v>8692</v>
      </c>
      <c r="C4694" t="s">
        <v>8693</v>
      </c>
      <c r="D4694" t="s">
        <v>7764</v>
      </c>
      <c r="E4694" t="s">
        <v>3044</v>
      </c>
      <c r="F4694" t="s">
        <v>229</v>
      </c>
      <c r="G4694" t="s">
        <v>16</v>
      </c>
      <c r="H4694" t="s">
        <v>53</v>
      </c>
      <c r="I4694" t="s">
        <v>29</v>
      </c>
      <c r="J4694" t="s">
        <v>16</v>
      </c>
      <c r="K4694" t="s">
        <v>18</v>
      </c>
      <c r="L4694" t="s">
        <v>5596</v>
      </c>
      <c r="M4694" t="s">
        <v>16</v>
      </c>
      <c r="N4694" t="s">
        <v>16</v>
      </c>
      <c r="O4694" t="s">
        <v>16</v>
      </c>
      <c r="P4694">
        <f t="shared" si="148"/>
        <v>3</v>
      </c>
      <c r="Q4694">
        <f t="shared" si="147"/>
        <v>0</v>
      </c>
      <c r="R4694" t="str">
        <f>IFERROR(VLOOKUP(P4694,Sheet1!$E$30:$F$35,2,FALSE),"")</f>
        <v>rino</v>
      </c>
    </row>
    <row r="4695" spans="1:18">
      <c r="A4695" t="s">
        <v>15</v>
      </c>
      <c r="B4695" t="s">
        <v>8694</v>
      </c>
      <c r="C4695" t="s">
        <v>8693</v>
      </c>
      <c r="D4695" t="s">
        <v>2769</v>
      </c>
      <c r="E4695" t="s">
        <v>8695</v>
      </c>
      <c r="F4695" t="s">
        <v>96</v>
      </c>
      <c r="G4695" t="s">
        <v>16</v>
      </c>
      <c r="H4695" t="s">
        <v>53</v>
      </c>
      <c r="I4695" t="s">
        <v>29</v>
      </c>
      <c r="J4695" t="s">
        <v>16</v>
      </c>
      <c r="K4695" t="s">
        <v>18</v>
      </c>
      <c r="L4695" t="s">
        <v>5596</v>
      </c>
      <c r="M4695" t="s">
        <v>16</v>
      </c>
      <c r="N4695" t="s">
        <v>16</v>
      </c>
      <c r="O4695" t="s">
        <v>16</v>
      </c>
      <c r="P4695">
        <f t="shared" si="148"/>
        <v>0</v>
      </c>
      <c r="Q4695">
        <f t="shared" si="147"/>
        <v>0</v>
      </c>
      <c r="R4695" t="str">
        <f>IFERROR(VLOOKUP(P4695,Sheet1!$E$30:$F$35,2,FALSE),"")</f>
        <v/>
      </c>
    </row>
    <row r="4696" spans="1:18">
      <c r="A4696" t="s">
        <v>15</v>
      </c>
      <c r="B4696" t="s">
        <v>8696</v>
      </c>
      <c r="C4696" t="s">
        <v>8693</v>
      </c>
      <c r="D4696" t="s">
        <v>2120</v>
      </c>
      <c r="E4696" t="s">
        <v>2538</v>
      </c>
      <c r="F4696" t="s">
        <v>234</v>
      </c>
      <c r="G4696" t="s">
        <v>16</v>
      </c>
      <c r="H4696" t="s">
        <v>53</v>
      </c>
      <c r="I4696" t="s">
        <v>29</v>
      </c>
      <c r="J4696" t="s">
        <v>16</v>
      </c>
      <c r="K4696" t="s">
        <v>18</v>
      </c>
      <c r="L4696" t="s">
        <v>5596</v>
      </c>
      <c r="M4696" t="s">
        <v>16</v>
      </c>
      <c r="N4696" t="s">
        <v>16</v>
      </c>
      <c r="O4696" t="s">
        <v>16</v>
      </c>
      <c r="P4696">
        <f t="shared" si="148"/>
        <v>0</v>
      </c>
      <c r="Q4696">
        <f t="shared" si="147"/>
        <v>0</v>
      </c>
      <c r="R4696" t="str">
        <f>IFERROR(VLOOKUP(P4696,Sheet1!$E$30:$F$35,2,FALSE),"")</f>
        <v/>
      </c>
    </row>
    <row r="4697" spans="1:18">
      <c r="A4697" t="s">
        <v>15</v>
      </c>
      <c r="B4697" t="s">
        <v>8697</v>
      </c>
      <c r="C4697" t="s">
        <v>8693</v>
      </c>
      <c r="D4697" t="s">
        <v>7765</v>
      </c>
      <c r="E4697" t="s">
        <v>3047</v>
      </c>
      <c r="F4697" t="s">
        <v>99</v>
      </c>
      <c r="G4697" t="s">
        <v>16</v>
      </c>
      <c r="H4697" t="s">
        <v>53</v>
      </c>
      <c r="I4697" t="s">
        <v>29</v>
      </c>
      <c r="J4697" t="s">
        <v>16</v>
      </c>
      <c r="K4697" t="s">
        <v>18</v>
      </c>
      <c r="L4697" t="s">
        <v>5596</v>
      </c>
      <c r="M4697" t="s">
        <v>16</v>
      </c>
      <c r="N4697" t="s">
        <v>16</v>
      </c>
      <c r="O4697" t="s">
        <v>16</v>
      </c>
      <c r="P4697">
        <f t="shared" si="148"/>
        <v>0</v>
      </c>
      <c r="Q4697">
        <f t="shared" si="147"/>
        <v>0</v>
      </c>
      <c r="R4697" t="str">
        <f>IFERROR(VLOOKUP(P4697,Sheet1!$E$30:$F$35,2,FALSE),"")</f>
        <v/>
      </c>
    </row>
    <row r="4698" spans="1:18">
      <c r="A4698" t="s">
        <v>15</v>
      </c>
      <c r="B4698" t="s">
        <v>7804</v>
      </c>
      <c r="C4698" t="s">
        <v>8698</v>
      </c>
      <c r="D4698" t="s">
        <v>2771</v>
      </c>
      <c r="E4698" t="s">
        <v>8699</v>
      </c>
      <c r="F4698" t="s">
        <v>238</v>
      </c>
      <c r="G4698" t="s">
        <v>16</v>
      </c>
      <c r="H4698" t="s">
        <v>53</v>
      </c>
      <c r="I4698" t="s">
        <v>29</v>
      </c>
      <c r="J4698" t="s">
        <v>16</v>
      </c>
      <c r="K4698" t="s">
        <v>18</v>
      </c>
      <c r="L4698" t="s">
        <v>5596</v>
      </c>
      <c r="M4698" t="s">
        <v>16</v>
      </c>
      <c r="N4698" t="s">
        <v>16</v>
      </c>
      <c r="O4698" t="s">
        <v>16</v>
      </c>
      <c r="P4698">
        <f t="shared" si="148"/>
        <v>8</v>
      </c>
      <c r="Q4698">
        <f t="shared" si="147"/>
        <v>1</v>
      </c>
      <c r="R4698" t="str">
        <f>IFERROR(VLOOKUP(P4698,Sheet1!$E$30:$F$35,2,FALSE),"")</f>
        <v>grape</v>
      </c>
    </row>
    <row r="4699" spans="1:18">
      <c r="A4699" t="s">
        <v>15</v>
      </c>
      <c r="B4699" t="s">
        <v>7806</v>
      </c>
      <c r="C4699" t="s">
        <v>8698</v>
      </c>
      <c r="D4699" t="s">
        <v>2125</v>
      </c>
      <c r="E4699" t="s">
        <v>2544</v>
      </c>
      <c r="F4699" t="s">
        <v>101</v>
      </c>
      <c r="G4699" t="s">
        <v>16</v>
      </c>
      <c r="H4699" t="s">
        <v>53</v>
      </c>
      <c r="I4699" t="s">
        <v>29</v>
      </c>
      <c r="J4699" t="s">
        <v>16</v>
      </c>
      <c r="K4699" t="s">
        <v>18</v>
      </c>
      <c r="L4699" t="s">
        <v>5596</v>
      </c>
      <c r="M4699" t="s">
        <v>16</v>
      </c>
      <c r="N4699" t="s">
        <v>16</v>
      </c>
      <c r="O4699" t="s">
        <v>16</v>
      </c>
      <c r="P4699">
        <f t="shared" si="148"/>
        <v>0</v>
      </c>
      <c r="Q4699">
        <f t="shared" si="147"/>
        <v>0</v>
      </c>
      <c r="R4699" t="str">
        <f>IFERROR(VLOOKUP(P4699,Sheet1!$E$30:$F$35,2,FALSE),"")</f>
        <v/>
      </c>
    </row>
    <row r="4700" spans="1:18">
      <c r="A4700" t="s">
        <v>15</v>
      </c>
      <c r="B4700" t="s">
        <v>7812</v>
      </c>
      <c r="C4700" t="s">
        <v>8700</v>
      </c>
      <c r="D4700" t="s">
        <v>7772</v>
      </c>
      <c r="E4700" t="s">
        <v>3049</v>
      </c>
      <c r="F4700" t="s">
        <v>55</v>
      </c>
      <c r="G4700" t="s">
        <v>16</v>
      </c>
      <c r="H4700" t="s">
        <v>53</v>
      </c>
      <c r="I4700" t="s">
        <v>29</v>
      </c>
      <c r="J4700" t="s">
        <v>16</v>
      </c>
      <c r="K4700" t="s">
        <v>18</v>
      </c>
      <c r="L4700" t="s">
        <v>5596</v>
      </c>
      <c r="M4700" t="s">
        <v>16</v>
      </c>
      <c r="N4700" t="s">
        <v>16</v>
      </c>
      <c r="O4700" t="s">
        <v>16</v>
      </c>
      <c r="P4700">
        <f t="shared" si="148"/>
        <v>8</v>
      </c>
      <c r="Q4700">
        <f t="shared" si="147"/>
        <v>1</v>
      </c>
      <c r="R4700" t="str">
        <f>IFERROR(VLOOKUP(P4700,Sheet1!$E$30:$F$35,2,FALSE),"")</f>
        <v>grape</v>
      </c>
    </row>
    <row r="4701" spans="1:18">
      <c r="A4701" t="s">
        <v>15</v>
      </c>
      <c r="B4701" t="s">
        <v>8701</v>
      </c>
      <c r="C4701" t="s">
        <v>8700</v>
      </c>
      <c r="D4701" t="s">
        <v>2773</v>
      </c>
      <c r="E4701" t="s">
        <v>8702</v>
      </c>
      <c r="F4701" t="s">
        <v>104</v>
      </c>
      <c r="G4701" t="s">
        <v>16</v>
      </c>
      <c r="H4701" t="s">
        <v>53</v>
      </c>
      <c r="I4701" t="s">
        <v>29</v>
      </c>
      <c r="J4701" t="s">
        <v>16</v>
      </c>
      <c r="K4701" t="s">
        <v>18</v>
      </c>
      <c r="L4701" t="s">
        <v>5596</v>
      </c>
      <c r="M4701" t="s">
        <v>16</v>
      </c>
      <c r="N4701" t="s">
        <v>16</v>
      </c>
      <c r="O4701" t="s">
        <v>16</v>
      </c>
      <c r="P4701">
        <f t="shared" si="148"/>
        <v>0</v>
      </c>
      <c r="Q4701">
        <f t="shared" si="147"/>
        <v>0</v>
      </c>
      <c r="R4701" t="str">
        <f>IFERROR(VLOOKUP(P4701,Sheet1!$E$30:$F$35,2,FALSE),"")</f>
        <v/>
      </c>
    </row>
    <row r="4702" spans="1:18">
      <c r="A4702" t="s">
        <v>15</v>
      </c>
      <c r="B4702" t="s">
        <v>8703</v>
      </c>
      <c r="C4702" t="s">
        <v>8700</v>
      </c>
      <c r="D4702" t="s">
        <v>7776</v>
      </c>
      <c r="E4702" t="s">
        <v>2548</v>
      </c>
      <c r="F4702" t="s">
        <v>244</v>
      </c>
      <c r="G4702" t="s">
        <v>16</v>
      </c>
      <c r="H4702" t="s">
        <v>53</v>
      </c>
      <c r="I4702" t="s">
        <v>29</v>
      </c>
      <c r="J4702" t="s">
        <v>16</v>
      </c>
      <c r="K4702" t="s">
        <v>18</v>
      </c>
      <c r="L4702" t="s">
        <v>5596</v>
      </c>
      <c r="M4702" t="s">
        <v>16</v>
      </c>
      <c r="N4702" t="s">
        <v>16</v>
      </c>
      <c r="O4702" t="s">
        <v>16</v>
      </c>
      <c r="P4702">
        <f t="shared" si="148"/>
        <v>0</v>
      </c>
      <c r="Q4702">
        <f t="shared" si="147"/>
        <v>0</v>
      </c>
      <c r="R4702" t="str">
        <f>IFERROR(VLOOKUP(P4702,Sheet1!$E$30:$F$35,2,FALSE),"")</f>
        <v/>
      </c>
    </row>
    <row r="4703" spans="1:18">
      <c r="A4703" t="s">
        <v>15</v>
      </c>
      <c r="B4703" t="s">
        <v>8704</v>
      </c>
      <c r="C4703" t="s">
        <v>8705</v>
      </c>
      <c r="D4703" t="s">
        <v>7778</v>
      </c>
      <c r="E4703" t="s">
        <v>3050</v>
      </c>
      <c r="F4703" t="s">
        <v>106</v>
      </c>
      <c r="G4703" t="s">
        <v>16</v>
      </c>
      <c r="H4703" t="s">
        <v>53</v>
      </c>
      <c r="I4703" t="s">
        <v>29</v>
      </c>
      <c r="J4703" t="s">
        <v>16</v>
      </c>
      <c r="K4703" t="s">
        <v>18</v>
      </c>
      <c r="L4703" t="s">
        <v>5596</v>
      </c>
      <c r="M4703" t="s">
        <v>16</v>
      </c>
      <c r="N4703" t="s">
        <v>16</v>
      </c>
      <c r="O4703" t="s">
        <v>16</v>
      </c>
      <c r="P4703">
        <f t="shared" si="148"/>
        <v>3</v>
      </c>
      <c r="Q4703">
        <f t="shared" si="147"/>
        <v>0</v>
      </c>
      <c r="R4703" t="str">
        <f>IFERROR(VLOOKUP(P4703,Sheet1!$E$30:$F$35,2,FALSE),"")</f>
        <v>rino</v>
      </c>
    </row>
    <row r="4704" spans="1:18">
      <c r="A4704" t="s">
        <v>15</v>
      </c>
      <c r="B4704" t="s">
        <v>8706</v>
      </c>
      <c r="C4704" t="s">
        <v>8707</v>
      </c>
      <c r="D4704" t="s">
        <v>2774</v>
      </c>
      <c r="E4704" t="s">
        <v>2557</v>
      </c>
      <c r="F4704" t="s">
        <v>247</v>
      </c>
      <c r="G4704" t="s">
        <v>16</v>
      </c>
      <c r="H4704" t="s">
        <v>53</v>
      </c>
      <c r="I4704" t="s">
        <v>29</v>
      </c>
      <c r="J4704" t="s">
        <v>16</v>
      </c>
      <c r="K4704" t="s">
        <v>18</v>
      </c>
      <c r="L4704" t="s">
        <v>5596</v>
      </c>
      <c r="M4704" t="s">
        <v>16</v>
      </c>
      <c r="N4704" t="s">
        <v>16</v>
      </c>
      <c r="O4704" t="s">
        <v>16</v>
      </c>
      <c r="P4704">
        <f t="shared" si="148"/>
        <v>3</v>
      </c>
      <c r="Q4704">
        <f t="shared" si="147"/>
        <v>0</v>
      </c>
      <c r="R4704" t="str">
        <f>IFERROR(VLOOKUP(P4704,Sheet1!$E$30:$F$35,2,FALSE),"")</f>
        <v>rino</v>
      </c>
    </row>
    <row r="4705" spans="1:18">
      <c r="A4705" t="s">
        <v>15</v>
      </c>
      <c r="B4705" t="s">
        <v>8708</v>
      </c>
      <c r="C4705" t="s">
        <v>8709</v>
      </c>
      <c r="D4705" t="s">
        <v>7782</v>
      </c>
      <c r="E4705" t="s">
        <v>8710</v>
      </c>
      <c r="F4705" t="s">
        <v>249</v>
      </c>
      <c r="G4705" t="s">
        <v>16</v>
      </c>
      <c r="H4705" t="s">
        <v>53</v>
      </c>
      <c r="I4705" t="s">
        <v>29</v>
      </c>
      <c r="J4705" t="s">
        <v>16</v>
      </c>
      <c r="K4705" t="s">
        <v>18</v>
      </c>
      <c r="L4705" t="s">
        <v>5596</v>
      </c>
      <c r="M4705" t="s">
        <v>16</v>
      </c>
      <c r="N4705" t="s">
        <v>16</v>
      </c>
      <c r="O4705" t="s">
        <v>16</v>
      </c>
      <c r="P4705">
        <f t="shared" si="148"/>
        <v>8</v>
      </c>
      <c r="Q4705">
        <f t="shared" si="147"/>
        <v>1</v>
      </c>
      <c r="R4705" t="str">
        <f>IFERROR(VLOOKUP(P4705,Sheet1!$E$30:$F$35,2,FALSE),"")</f>
        <v>grape</v>
      </c>
    </row>
    <row r="4706" spans="1:18">
      <c r="A4706" t="s">
        <v>15</v>
      </c>
      <c r="B4706" t="s">
        <v>8711</v>
      </c>
      <c r="C4706" t="s">
        <v>8709</v>
      </c>
      <c r="D4706" t="s">
        <v>7784</v>
      </c>
      <c r="E4706" t="s">
        <v>3052</v>
      </c>
      <c r="F4706" t="s">
        <v>109</v>
      </c>
      <c r="G4706" t="s">
        <v>16</v>
      </c>
      <c r="H4706" t="s">
        <v>53</v>
      </c>
      <c r="I4706" t="s">
        <v>29</v>
      </c>
      <c r="J4706" t="s">
        <v>16</v>
      </c>
      <c r="K4706" t="s">
        <v>18</v>
      </c>
      <c r="L4706" t="s">
        <v>5596</v>
      </c>
      <c r="M4706" t="s">
        <v>16</v>
      </c>
      <c r="N4706" t="s">
        <v>16</v>
      </c>
      <c r="O4706" t="s">
        <v>16</v>
      </c>
      <c r="P4706">
        <f t="shared" si="148"/>
        <v>0</v>
      </c>
      <c r="Q4706">
        <f t="shared" si="147"/>
        <v>0</v>
      </c>
      <c r="R4706" t="str">
        <f>IFERROR(VLOOKUP(P4706,Sheet1!$E$30:$F$35,2,FALSE),"")</f>
        <v/>
      </c>
    </row>
    <row r="4707" spans="1:18">
      <c r="A4707" t="s">
        <v>15</v>
      </c>
      <c r="B4707" t="s">
        <v>8712</v>
      </c>
      <c r="C4707" t="s">
        <v>8709</v>
      </c>
      <c r="D4707" t="s">
        <v>2130</v>
      </c>
      <c r="E4707" t="s">
        <v>8713</v>
      </c>
      <c r="F4707" t="s">
        <v>252</v>
      </c>
      <c r="G4707" t="s">
        <v>16</v>
      </c>
      <c r="H4707" t="s">
        <v>53</v>
      </c>
      <c r="I4707" t="s">
        <v>29</v>
      </c>
      <c r="J4707" t="s">
        <v>16</v>
      </c>
      <c r="K4707" t="s">
        <v>18</v>
      </c>
      <c r="L4707" t="s">
        <v>5596</v>
      </c>
      <c r="M4707" t="s">
        <v>16</v>
      </c>
      <c r="N4707" t="s">
        <v>16</v>
      </c>
      <c r="O4707" t="s">
        <v>16</v>
      </c>
      <c r="P4707">
        <f t="shared" si="148"/>
        <v>0</v>
      </c>
      <c r="Q4707">
        <f t="shared" si="147"/>
        <v>0</v>
      </c>
      <c r="R4707" t="str">
        <f>IFERROR(VLOOKUP(P4707,Sheet1!$E$30:$F$35,2,FALSE),"")</f>
        <v/>
      </c>
    </row>
    <row r="4708" spans="1:18">
      <c r="A4708" t="s">
        <v>15</v>
      </c>
      <c r="B4708" t="s">
        <v>7820</v>
      </c>
      <c r="C4708" t="s">
        <v>8709</v>
      </c>
      <c r="D4708" t="s">
        <v>7788</v>
      </c>
      <c r="E4708" t="s">
        <v>8714</v>
      </c>
      <c r="F4708" t="s">
        <v>255</v>
      </c>
      <c r="G4708" t="s">
        <v>16</v>
      </c>
      <c r="H4708" t="s">
        <v>53</v>
      </c>
      <c r="I4708" t="s">
        <v>29</v>
      </c>
      <c r="J4708" t="s">
        <v>16</v>
      </c>
      <c r="K4708" t="s">
        <v>18</v>
      </c>
      <c r="L4708" t="s">
        <v>5596</v>
      </c>
      <c r="M4708" t="s">
        <v>16</v>
      </c>
      <c r="N4708" t="s">
        <v>16</v>
      </c>
      <c r="O4708" t="s">
        <v>16</v>
      </c>
      <c r="P4708">
        <f t="shared" si="148"/>
        <v>0</v>
      </c>
      <c r="Q4708">
        <f t="shared" si="147"/>
        <v>0</v>
      </c>
      <c r="R4708" t="str">
        <f>IFERROR(VLOOKUP(P4708,Sheet1!$E$30:$F$35,2,FALSE),"")</f>
        <v/>
      </c>
    </row>
    <row r="4709" spans="1:18">
      <c r="A4709" t="s">
        <v>15</v>
      </c>
      <c r="B4709" t="s">
        <v>7823</v>
      </c>
      <c r="C4709" t="s">
        <v>8709</v>
      </c>
      <c r="D4709" t="s">
        <v>7790</v>
      </c>
      <c r="E4709" t="s">
        <v>3055</v>
      </c>
      <c r="F4709" t="s">
        <v>112</v>
      </c>
      <c r="G4709" t="s">
        <v>16</v>
      </c>
      <c r="H4709" t="s">
        <v>53</v>
      </c>
      <c r="I4709" t="s">
        <v>29</v>
      </c>
      <c r="J4709" t="s">
        <v>16</v>
      </c>
      <c r="K4709" t="s">
        <v>18</v>
      </c>
      <c r="L4709" t="s">
        <v>5596</v>
      </c>
      <c r="M4709" t="s">
        <v>16</v>
      </c>
      <c r="N4709" t="s">
        <v>16</v>
      </c>
      <c r="O4709" t="s">
        <v>16</v>
      </c>
      <c r="P4709">
        <f t="shared" si="148"/>
        <v>0</v>
      </c>
      <c r="Q4709">
        <f t="shared" si="147"/>
        <v>0</v>
      </c>
      <c r="R4709" t="str">
        <f>IFERROR(VLOOKUP(P4709,Sheet1!$E$30:$F$35,2,FALSE),"")</f>
        <v/>
      </c>
    </row>
    <row r="4710" spans="1:18">
      <c r="A4710" t="s">
        <v>15</v>
      </c>
      <c r="B4710" t="s">
        <v>8715</v>
      </c>
      <c r="C4710" t="s">
        <v>8709</v>
      </c>
      <c r="D4710" t="s">
        <v>2777</v>
      </c>
      <c r="E4710" t="s">
        <v>8716</v>
      </c>
      <c r="F4710" t="s">
        <v>258</v>
      </c>
      <c r="G4710" t="s">
        <v>16</v>
      </c>
      <c r="H4710" t="s">
        <v>53</v>
      </c>
      <c r="I4710" t="s">
        <v>29</v>
      </c>
      <c r="J4710" t="s">
        <v>16</v>
      </c>
      <c r="K4710" t="s">
        <v>18</v>
      </c>
      <c r="L4710" t="s">
        <v>5596</v>
      </c>
      <c r="M4710" t="s">
        <v>16</v>
      </c>
      <c r="N4710" t="s">
        <v>16</v>
      </c>
      <c r="O4710" t="s">
        <v>16</v>
      </c>
      <c r="P4710">
        <f t="shared" si="148"/>
        <v>0</v>
      </c>
      <c r="Q4710">
        <f t="shared" si="147"/>
        <v>0</v>
      </c>
      <c r="R4710" t="str">
        <f>IFERROR(VLOOKUP(P4710,Sheet1!$E$30:$F$35,2,FALSE),"")</f>
        <v/>
      </c>
    </row>
    <row r="4711" spans="1:18">
      <c r="A4711" t="s">
        <v>15</v>
      </c>
      <c r="B4711" t="s">
        <v>8717</v>
      </c>
      <c r="C4711" t="s">
        <v>8718</v>
      </c>
      <c r="D4711" t="s">
        <v>7793</v>
      </c>
      <c r="E4711" t="s">
        <v>8719</v>
      </c>
      <c r="F4711" t="s">
        <v>261</v>
      </c>
      <c r="G4711" t="s">
        <v>16</v>
      </c>
      <c r="H4711" t="s">
        <v>53</v>
      </c>
      <c r="I4711" t="s">
        <v>29</v>
      </c>
      <c r="J4711" t="s">
        <v>16</v>
      </c>
      <c r="K4711" t="s">
        <v>18</v>
      </c>
      <c r="L4711" t="s">
        <v>5596</v>
      </c>
      <c r="M4711" t="s">
        <v>16</v>
      </c>
      <c r="N4711" t="s">
        <v>16</v>
      </c>
      <c r="O4711" t="s">
        <v>16</v>
      </c>
      <c r="P4711">
        <f t="shared" si="148"/>
        <v>8</v>
      </c>
      <c r="Q4711">
        <f t="shared" si="147"/>
        <v>1</v>
      </c>
      <c r="R4711" t="str">
        <f>IFERROR(VLOOKUP(P4711,Sheet1!$E$30:$F$35,2,FALSE),"")</f>
        <v>grape</v>
      </c>
    </row>
    <row r="4712" spans="1:18">
      <c r="A4712" t="s">
        <v>15</v>
      </c>
      <c r="B4712" t="s">
        <v>8720</v>
      </c>
      <c r="C4712" t="s">
        <v>8718</v>
      </c>
      <c r="D4712" t="s">
        <v>7796</v>
      </c>
      <c r="E4712" t="s">
        <v>2561</v>
      </c>
      <c r="F4712" t="s">
        <v>114</v>
      </c>
      <c r="G4712" t="s">
        <v>16</v>
      </c>
      <c r="H4712" t="s">
        <v>53</v>
      </c>
      <c r="I4712" t="s">
        <v>29</v>
      </c>
      <c r="J4712" t="s">
        <v>16</v>
      </c>
      <c r="K4712" t="s">
        <v>18</v>
      </c>
      <c r="L4712" t="s">
        <v>5596</v>
      </c>
      <c r="M4712" t="s">
        <v>16</v>
      </c>
      <c r="N4712" t="s">
        <v>16</v>
      </c>
      <c r="O4712" t="s">
        <v>16</v>
      </c>
      <c r="P4712">
        <f t="shared" si="148"/>
        <v>0</v>
      </c>
      <c r="Q4712">
        <f t="shared" si="147"/>
        <v>0</v>
      </c>
      <c r="R4712" t="str">
        <f>IFERROR(VLOOKUP(P4712,Sheet1!$E$30:$F$35,2,FALSE),"")</f>
        <v/>
      </c>
    </row>
    <row r="4713" spans="1:18">
      <c r="A4713" t="s">
        <v>15</v>
      </c>
      <c r="B4713" t="s">
        <v>8721</v>
      </c>
      <c r="C4713" t="s">
        <v>8722</v>
      </c>
      <c r="D4713" t="s">
        <v>2779</v>
      </c>
      <c r="E4713" t="s">
        <v>8723</v>
      </c>
      <c r="F4713" t="s">
        <v>264</v>
      </c>
      <c r="G4713" t="s">
        <v>16</v>
      </c>
      <c r="H4713" t="s">
        <v>53</v>
      </c>
      <c r="I4713" t="s">
        <v>29</v>
      </c>
      <c r="J4713" t="s">
        <v>16</v>
      </c>
      <c r="K4713" t="s">
        <v>18</v>
      </c>
      <c r="L4713" t="s">
        <v>5596</v>
      </c>
      <c r="M4713" t="s">
        <v>16</v>
      </c>
      <c r="N4713" t="s">
        <v>16</v>
      </c>
      <c r="O4713" t="s">
        <v>16</v>
      </c>
      <c r="P4713">
        <f t="shared" si="148"/>
        <v>8</v>
      </c>
      <c r="Q4713">
        <f t="shared" si="147"/>
        <v>1</v>
      </c>
      <c r="R4713" t="str">
        <f>IFERROR(VLOOKUP(P4713,Sheet1!$E$30:$F$35,2,FALSE),"")</f>
        <v>grape</v>
      </c>
    </row>
    <row r="4714" spans="1:18">
      <c r="A4714" t="s">
        <v>15</v>
      </c>
      <c r="B4714" t="s">
        <v>8724</v>
      </c>
      <c r="C4714" t="s">
        <v>8722</v>
      </c>
      <c r="D4714" t="s">
        <v>7801</v>
      </c>
      <c r="E4714" t="s">
        <v>8725</v>
      </c>
      <c r="F4714" t="s">
        <v>57</v>
      </c>
      <c r="G4714" t="s">
        <v>16</v>
      </c>
      <c r="H4714" t="s">
        <v>53</v>
      </c>
      <c r="I4714" t="s">
        <v>29</v>
      </c>
      <c r="J4714" t="s">
        <v>16</v>
      </c>
      <c r="K4714" t="s">
        <v>18</v>
      </c>
      <c r="L4714" t="s">
        <v>5596</v>
      </c>
      <c r="M4714" t="s">
        <v>16</v>
      </c>
      <c r="N4714" t="s">
        <v>16</v>
      </c>
      <c r="O4714" t="s">
        <v>16</v>
      </c>
      <c r="P4714">
        <f t="shared" si="148"/>
        <v>0</v>
      </c>
      <c r="Q4714">
        <f t="shared" si="147"/>
        <v>0</v>
      </c>
      <c r="R4714" t="str">
        <f>IFERROR(VLOOKUP(P4714,Sheet1!$E$30:$F$35,2,FALSE),"")</f>
        <v/>
      </c>
    </row>
    <row r="4715" spans="1:18">
      <c r="A4715" t="s">
        <v>15</v>
      </c>
      <c r="B4715" t="s">
        <v>8726</v>
      </c>
      <c r="C4715" t="s">
        <v>8722</v>
      </c>
      <c r="D4715" t="s">
        <v>2134</v>
      </c>
      <c r="E4715" t="s">
        <v>3057</v>
      </c>
      <c r="F4715" t="s">
        <v>117</v>
      </c>
      <c r="G4715" t="s">
        <v>16</v>
      </c>
      <c r="H4715" t="s">
        <v>53</v>
      </c>
      <c r="I4715" t="s">
        <v>29</v>
      </c>
      <c r="J4715" t="s">
        <v>16</v>
      </c>
      <c r="K4715" t="s">
        <v>18</v>
      </c>
      <c r="L4715" t="s">
        <v>5596</v>
      </c>
      <c r="M4715" t="s">
        <v>16</v>
      </c>
      <c r="N4715" t="s">
        <v>16</v>
      </c>
      <c r="O4715" t="s">
        <v>16</v>
      </c>
      <c r="P4715">
        <f t="shared" si="148"/>
        <v>0</v>
      </c>
      <c r="Q4715">
        <f t="shared" si="147"/>
        <v>0</v>
      </c>
      <c r="R4715" t="str">
        <f>IFERROR(VLOOKUP(P4715,Sheet1!$E$30:$F$35,2,FALSE),"")</f>
        <v/>
      </c>
    </row>
    <row r="4716" spans="1:18">
      <c r="A4716" t="s">
        <v>15</v>
      </c>
      <c r="B4716" t="s">
        <v>8727</v>
      </c>
      <c r="C4716" t="s">
        <v>8728</v>
      </c>
      <c r="D4716" t="s">
        <v>2780</v>
      </c>
      <c r="E4716" t="s">
        <v>8729</v>
      </c>
      <c r="F4716" t="s">
        <v>269</v>
      </c>
      <c r="G4716" t="s">
        <v>16</v>
      </c>
      <c r="H4716" t="s">
        <v>53</v>
      </c>
      <c r="I4716" t="s">
        <v>29</v>
      </c>
      <c r="J4716" t="s">
        <v>16</v>
      </c>
      <c r="K4716" t="s">
        <v>18</v>
      </c>
      <c r="L4716" t="s">
        <v>5596</v>
      </c>
      <c r="M4716" t="s">
        <v>16</v>
      </c>
      <c r="N4716" t="s">
        <v>16</v>
      </c>
      <c r="O4716" t="s">
        <v>16</v>
      </c>
      <c r="P4716">
        <f t="shared" si="148"/>
        <v>3</v>
      </c>
      <c r="Q4716">
        <f t="shared" si="147"/>
        <v>0</v>
      </c>
      <c r="R4716" t="str">
        <f>IFERROR(VLOOKUP(P4716,Sheet1!$E$30:$F$35,2,FALSE),"")</f>
        <v>rino</v>
      </c>
    </row>
    <row r="4717" spans="1:18">
      <c r="A4717" t="s">
        <v>15</v>
      </c>
      <c r="B4717" t="s">
        <v>7846</v>
      </c>
      <c r="C4717" t="s">
        <v>8730</v>
      </c>
      <c r="D4717" t="s">
        <v>7807</v>
      </c>
      <c r="E4717" t="s">
        <v>8731</v>
      </c>
      <c r="F4717" t="s">
        <v>62</v>
      </c>
      <c r="G4717" t="s">
        <v>16</v>
      </c>
      <c r="H4717" t="s">
        <v>53</v>
      </c>
      <c r="I4717" t="s">
        <v>29</v>
      </c>
      <c r="J4717" t="s">
        <v>16</v>
      </c>
      <c r="K4717" t="s">
        <v>18</v>
      </c>
      <c r="L4717" t="s">
        <v>5596</v>
      </c>
      <c r="M4717" t="s">
        <v>16</v>
      </c>
      <c r="N4717" t="s">
        <v>16</v>
      </c>
      <c r="O4717" t="s">
        <v>16</v>
      </c>
      <c r="P4717">
        <f t="shared" si="148"/>
        <v>8</v>
      </c>
      <c r="Q4717">
        <f t="shared" si="147"/>
        <v>1</v>
      </c>
      <c r="R4717" t="str">
        <f>IFERROR(VLOOKUP(P4717,Sheet1!$E$30:$F$35,2,FALSE),"")</f>
        <v>grape</v>
      </c>
    </row>
    <row r="4718" spans="1:18">
      <c r="A4718" t="s">
        <v>15</v>
      </c>
      <c r="B4718" t="s">
        <v>8732</v>
      </c>
      <c r="C4718" t="s">
        <v>8733</v>
      </c>
      <c r="D4718" t="s">
        <v>7809</v>
      </c>
      <c r="E4718" t="s">
        <v>3060</v>
      </c>
      <c r="F4718" t="s">
        <v>120</v>
      </c>
      <c r="G4718" t="s">
        <v>16</v>
      </c>
      <c r="H4718" t="s">
        <v>53</v>
      </c>
      <c r="I4718" t="s">
        <v>29</v>
      </c>
      <c r="J4718" t="s">
        <v>16</v>
      </c>
      <c r="K4718" t="s">
        <v>18</v>
      </c>
      <c r="L4718" t="s">
        <v>5596</v>
      </c>
      <c r="M4718" t="s">
        <v>16</v>
      </c>
      <c r="N4718" t="s">
        <v>16</v>
      </c>
      <c r="O4718" t="s">
        <v>16</v>
      </c>
      <c r="P4718">
        <f t="shared" si="148"/>
        <v>3</v>
      </c>
      <c r="Q4718">
        <f t="shared" si="147"/>
        <v>0</v>
      </c>
      <c r="R4718" t="str">
        <f>IFERROR(VLOOKUP(P4718,Sheet1!$E$30:$F$35,2,FALSE),"")</f>
        <v>rino</v>
      </c>
    </row>
    <row r="4719" spans="1:18">
      <c r="A4719" t="s">
        <v>15</v>
      </c>
      <c r="B4719" t="s">
        <v>8734</v>
      </c>
      <c r="C4719" t="s">
        <v>8735</v>
      </c>
      <c r="D4719" t="s">
        <v>2782</v>
      </c>
      <c r="E4719" t="s">
        <v>8736</v>
      </c>
      <c r="F4719" t="s">
        <v>275</v>
      </c>
      <c r="G4719" t="s">
        <v>16</v>
      </c>
      <c r="H4719" t="s">
        <v>53</v>
      </c>
      <c r="I4719" t="s">
        <v>29</v>
      </c>
      <c r="J4719" t="s">
        <v>16</v>
      </c>
      <c r="K4719" t="s">
        <v>18</v>
      </c>
      <c r="L4719" t="s">
        <v>5596</v>
      </c>
      <c r="M4719" t="s">
        <v>16</v>
      </c>
      <c r="N4719" t="s">
        <v>16</v>
      </c>
      <c r="O4719" t="s">
        <v>16</v>
      </c>
      <c r="P4719">
        <f t="shared" si="148"/>
        <v>3</v>
      </c>
      <c r="Q4719">
        <f t="shared" si="147"/>
        <v>0</v>
      </c>
      <c r="R4719" t="str">
        <f>IFERROR(VLOOKUP(P4719,Sheet1!$E$30:$F$35,2,FALSE),"")</f>
        <v>rino</v>
      </c>
    </row>
    <row r="4720" spans="1:18">
      <c r="A4720" t="s">
        <v>15</v>
      </c>
      <c r="B4720" t="s">
        <v>8737</v>
      </c>
      <c r="C4720" t="s">
        <v>8735</v>
      </c>
      <c r="D4720" t="s">
        <v>7813</v>
      </c>
      <c r="E4720" t="s">
        <v>2567</v>
      </c>
      <c r="F4720" t="s">
        <v>278</v>
      </c>
      <c r="G4720" t="s">
        <v>16</v>
      </c>
      <c r="H4720" t="s">
        <v>53</v>
      </c>
      <c r="I4720" t="s">
        <v>29</v>
      </c>
      <c r="J4720" t="s">
        <v>16</v>
      </c>
      <c r="K4720" t="s">
        <v>18</v>
      </c>
      <c r="L4720" t="s">
        <v>5596</v>
      </c>
      <c r="M4720" t="s">
        <v>16</v>
      </c>
      <c r="N4720" t="s">
        <v>16</v>
      </c>
      <c r="O4720" t="s">
        <v>16</v>
      </c>
      <c r="P4720">
        <f t="shared" si="148"/>
        <v>0</v>
      </c>
      <c r="Q4720">
        <f t="shared" si="147"/>
        <v>0</v>
      </c>
      <c r="R4720" t="str">
        <f>IFERROR(VLOOKUP(P4720,Sheet1!$E$30:$F$35,2,FALSE),"")</f>
        <v/>
      </c>
    </row>
    <row r="4721" spans="1:18">
      <c r="A4721" t="s">
        <v>15</v>
      </c>
      <c r="B4721" t="s">
        <v>8738</v>
      </c>
      <c r="C4721" t="s">
        <v>8735</v>
      </c>
      <c r="D4721" t="s">
        <v>7816</v>
      </c>
      <c r="E4721" t="s">
        <v>3061</v>
      </c>
      <c r="F4721" t="s">
        <v>121</v>
      </c>
      <c r="G4721" t="s">
        <v>16</v>
      </c>
      <c r="H4721" t="s">
        <v>53</v>
      </c>
      <c r="I4721" t="s">
        <v>29</v>
      </c>
      <c r="J4721" t="s">
        <v>16</v>
      </c>
      <c r="K4721" t="s">
        <v>18</v>
      </c>
      <c r="L4721" t="s">
        <v>5596</v>
      </c>
      <c r="M4721" t="s">
        <v>16</v>
      </c>
      <c r="N4721" t="s">
        <v>16</v>
      </c>
      <c r="O4721" t="s">
        <v>16</v>
      </c>
      <c r="P4721">
        <f t="shared" si="148"/>
        <v>0</v>
      </c>
      <c r="Q4721">
        <f t="shared" si="147"/>
        <v>0</v>
      </c>
      <c r="R4721" t="str">
        <f>IFERROR(VLOOKUP(P4721,Sheet1!$E$30:$F$35,2,FALSE),"")</f>
        <v/>
      </c>
    </row>
    <row r="4722" spans="1:18">
      <c r="A4722" t="s">
        <v>15</v>
      </c>
      <c r="B4722" t="s">
        <v>8739</v>
      </c>
      <c r="C4722" t="s">
        <v>8740</v>
      </c>
      <c r="D4722" t="s">
        <v>2783</v>
      </c>
      <c r="E4722" t="s">
        <v>8741</v>
      </c>
      <c r="F4722" t="s">
        <v>282</v>
      </c>
      <c r="G4722" t="s">
        <v>16</v>
      </c>
      <c r="H4722" t="s">
        <v>53</v>
      </c>
      <c r="I4722" t="s">
        <v>29</v>
      </c>
      <c r="J4722" t="s">
        <v>16</v>
      </c>
      <c r="K4722" t="s">
        <v>18</v>
      </c>
      <c r="L4722" t="s">
        <v>5596</v>
      </c>
      <c r="M4722" t="s">
        <v>16</v>
      </c>
      <c r="N4722" t="s">
        <v>16</v>
      </c>
      <c r="O4722" t="s">
        <v>16</v>
      </c>
      <c r="P4722">
        <f t="shared" si="148"/>
        <v>3</v>
      </c>
      <c r="Q4722">
        <f t="shared" si="147"/>
        <v>0</v>
      </c>
      <c r="R4722" t="str">
        <f>IFERROR(VLOOKUP(P4722,Sheet1!$E$30:$F$35,2,FALSE),"")</f>
        <v>rino</v>
      </c>
    </row>
    <row r="4723" spans="1:18">
      <c r="A4723" t="s">
        <v>15</v>
      </c>
      <c r="B4723" t="s">
        <v>8742</v>
      </c>
      <c r="C4723" t="s">
        <v>8740</v>
      </c>
      <c r="D4723" t="s">
        <v>2137</v>
      </c>
      <c r="E4723" t="s">
        <v>8743</v>
      </c>
      <c r="F4723" t="s">
        <v>283</v>
      </c>
      <c r="G4723" t="s">
        <v>16</v>
      </c>
      <c r="H4723" t="s">
        <v>53</v>
      </c>
      <c r="I4723" t="s">
        <v>29</v>
      </c>
      <c r="J4723" t="s">
        <v>16</v>
      </c>
      <c r="K4723" t="s">
        <v>18</v>
      </c>
      <c r="L4723" t="s">
        <v>5596</v>
      </c>
      <c r="M4723" t="s">
        <v>16</v>
      </c>
      <c r="N4723" t="s">
        <v>16</v>
      </c>
      <c r="O4723" t="s">
        <v>16</v>
      </c>
      <c r="P4723">
        <f t="shared" si="148"/>
        <v>0</v>
      </c>
      <c r="Q4723">
        <f t="shared" si="147"/>
        <v>0</v>
      </c>
      <c r="R4723" t="str">
        <f>IFERROR(VLOOKUP(P4723,Sheet1!$E$30:$F$35,2,FALSE),"")</f>
        <v/>
      </c>
    </row>
    <row r="4724" spans="1:18">
      <c r="A4724" t="s">
        <v>15</v>
      </c>
      <c r="B4724" t="s">
        <v>8744</v>
      </c>
      <c r="C4724" t="s">
        <v>8740</v>
      </c>
      <c r="D4724" t="s">
        <v>7821</v>
      </c>
      <c r="E4724" t="s">
        <v>3063</v>
      </c>
      <c r="F4724" t="s">
        <v>123</v>
      </c>
      <c r="G4724" t="s">
        <v>16</v>
      </c>
      <c r="H4724" t="s">
        <v>53</v>
      </c>
      <c r="I4724" t="s">
        <v>29</v>
      </c>
      <c r="J4724" t="s">
        <v>16</v>
      </c>
      <c r="K4724" t="s">
        <v>18</v>
      </c>
      <c r="L4724" t="s">
        <v>5596</v>
      </c>
      <c r="M4724" t="s">
        <v>16</v>
      </c>
      <c r="N4724" t="s">
        <v>16</v>
      </c>
      <c r="O4724" t="s">
        <v>16</v>
      </c>
      <c r="P4724">
        <f t="shared" si="148"/>
        <v>0</v>
      </c>
      <c r="Q4724">
        <f t="shared" si="147"/>
        <v>0</v>
      </c>
      <c r="R4724" t="str">
        <f>IFERROR(VLOOKUP(P4724,Sheet1!$E$30:$F$35,2,FALSE),"")</f>
        <v/>
      </c>
    </row>
    <row r="4725" spans="1:18">
      <c r="A4725" t="s">
        <v>15</v>
      </c>
      <c r="B4725" t="s">
        <v>7856</v>
      </c>
      <c r="C4725" t="s">
        <v>8745</v>
      </c>
      <c r="D4725" t="s">
        <v>2786</v>
      </c>
      <c r="E4725" t="s">
        <v>8746</v>
      </c>
      <c r="F4725" t="s">
        <v>65</v>
      </c>
      <c r="G4725" t="s">
        <v>16</v>
      </c>
      <c r="H4725" t="s">
        <v>53</v>
      </c>
      <c r="I4725" t="s">
        <v>29</v>
      </c>
      <c r="J4725" t="s">
        <v>16</v>
      </c>
      <c r="K4725" t="s">
        <v>18</v>
      </c>
      <c r="L4725" t="s">
        <v>5596</v>
      </c>
      <c r="M4725" t="s">
        <v>16</v>
      </c>
      <c r="N4725" t="s">
        <v>16</v>
      </c>
      <c r="O4725" t="s">
        <v>16</v>
      </c>
      <c r="P4725">
        <f t="shared" si="148"/>
        <v>8</v>
      </c>
      <c r="Q4725">
        <f t="shared" si="147"/>
        <v>1</v>
      </c>
      <c r="R4725" t="str">
        <f>IFERROR(VLOOKUP(P4725,Sheet1!$E$30:$F$35,2,FALSE),"")</f>
        <v>grape</v>
      </c>
    </row>
    <row r="4726" spans="1:18">
      <c r="A4726" t="s">
        <v>15</v>
      </c>
      <c r="B4726" t="s">
        <v>7862</v>
      </c>
      <c r="C4726" t="s">
        <v>8745</v>
      </c>
      <c r="D4726" t="s">
        <v>7825</v>
      </c>
      <c r="E4726" t="s">
        <v>8747</v>
      </c>
      <c r="F4726" t="s">
        <v>287</v>
      </c>
      <c r="G4726" t="s">
        <v>16</v>
      </c>
      <c r="H4726" t="s">
        <v>53</v>
      </c>
      <c r="I4726" t="s">
        <v>29</v>
      </c>
      <c r="J4726" t="s">
        <v>16</v>
      </c>
      <c r="K4726" t="s">
        <v>18</v>
      </c>
      <c r="L4726" t="s">
        <v>5596</v>
      </c>
      <c r="M4726" t="s">
        <v>16</v>
      </c>
      <c r="N4726" t="s">
        <v>16</v>
      </c>
      <c r="O4726" t="s">
        <v>16</v>
      </c>
      <c r="P4726">
        <f t="shared" si="148"/>
        <v>0</v>
      </c>
      <c r="Q4726">
        <f t="shared" si="147"/>
        <v>0</v>
      </c>
      <c r="R4726" t="str">
        <f>IFERROR(VLOOKUP(P4726,Sheet1!$E$30:$F$35,2,FALSE),"")</f>
        <v/>
      </c>
    </row>
    <row r="4727" spans="1:18">
      <c r="A4727" t="s">
        <v>15</v>
      </c>
      <c r="B4727" t="s">
        <v>7881</v>
      </c>
      <c r="C4727" t="s">
        <v>8745</v>
      </c>
      <c r="D4727" t="s">
        <v>7827</v>
      </c>
      <c r="E4727" t="s">
        <v>3066</v>
      </c>
      <c r="F4727" t="s">
        <v>125</v>
      </c>
      <c r="G4727" t="s">
        <v>16</v>
      </c>
      <c r="H4727" t="s">
        <v>53</v>
      </c>
      <c r="I4727" t="s">
        <v>29</v>
      </c>
      <c r="J4727" t="s">
        <v>16</v>
      </c>
      <c r="K4727" t="s">
        <v>18</v>
      </c>
      <c r="L4727" t="s">
        <v>5596</v>
      </c>
      <c r="M4727" t="s">
        <v>16</v>
      </c>
      <c r="N4727" t="s">
        <v>16</v>
      </c>
      <c r="O4727" t="s">
        <v>16</v>
      </c>
      <c r="P4727">
        <f t="shared" si="148"/>
        <v>0</v>
      </c>
      <c r="Q4727">
        <f t="shared" si="147"/>
        <v>0</v>
      </c>
      <c r="R4727" t="str">
        <f>IFERROR(VLOOKUP(P4727,Sheet1!$E$30:$F$35,2,FALSE),"")</f>
        <v/>
      </c>
    </row>
    <row r="4728" spans="1:18">
      <c r="A4728" t="s">
        <v>15</v>
      </c>
      <c r="B4728" t="s">
        <v>8748</v>
      </c>
      <c r="C4728" t="s">
        <v>8745</v>
      </c>
      <c r="D4728" t="s">
        <v>2787</v>
      </c>
      <c r="E4728" t="s">
        <v>2576</v>
      </c>
      <c r="F4728" t="s">
        <v>72</v>
      </c>
      <c r="G4728" t="s">
        <v>16</v>
      </c>
      <c r="H4728" t="s">
        <v>53</v>
      </c>
      <c r="I4728" t="s">
        <v>29</v>
      </c>
      <c r="J4728" t="s">
        <v>16</v>
      </c>
      <c r="K4728" t="s">
        <v>18</v>
      </c>
      <c r="L4728" t="s">
        <v>5596</v>
      </c>
      <c r="M4728" t="s">
        <v>16</v>
      </c>
      <c r="N4728" t="s">
        <v>16</v>
      </c>
      <c r="O4728" t="s">
        <v>16</v>
      </c>
      <c r="P4728">
        <f t="shared" si="148"/>
        <v>0</v>
      </c>
      <c r="Q4728">
        <f t="shared" si="147"/>
        <v>0</v>
      </c>
      <c r="R4728" t="str">
        <f>IFERROR(VLOOKUP(P4728,Sheet1!$E$30:$F$35,2,FALSE),"")</f>
        <v/>
      </c>
    </row>
    <row r="4729" spans="1:18">
      <c r="A4729" t="s">
        <v>15</v>
      </c>
      <c r="B4729" t="s">
        <v>8749</v>
      </c>
      <c r="C4729" t="s">
        <v>8745</v>
      </c>
      <c r="D4729" t="s">
        <v>7831</v>
      </c>
      <c r="E4729" t="s">
        <v>8750</v>
      </c>
      <c r="F4729" t="s">
        <v>290</v>
      </c>
      <c r="G4729" t="s">
        <v>16</v>
      </c>
      <c r="H4729" t="s">
        <v>53</v>
      </c>
      <c r="I4729" t="s">
        <v>29</v>
      </c>
      <c r="J4729" t="s">
        <v>16</v>
      </c>
      <c r="K4729" t="s">
        <v>18</v>
      </c>
      <c r="L4729" t="s">
        <v>5596</v>
      </c>
      <c r="M4729" t="s">
        <v>16</v>
      </c>
      <c r="N4729" t="s">
        <v>16</v>
      </c>
      <c r="O4729" t="s">
        <v>16</v>
      </c>
      <c r="P4729">
        <f t="shared" si="148"/>
        <v>0</v>
      </c>
      <c r="Q4729">
        <f t="shared" si="147"/>
        <v>0</v>
      </c>
      <c r="R4729" t="str">
        <f>IFERROR(VLOOKUP(P4729,Sheet1!$E$30:$F$35,2,FALSE),"")</f>
        <v/>
      </c>
    </row>
    <row r="4730" spans="1:18">
      <c r="A4730" t="s">
        <v>189</v>
      </c>
      <c r="B4730" t="s">
        <v>8751</v>
      </c>
      <c r="C4730" t="s">
        <v>8745</v>
      </c>
      <c r="D4730" t="s">
        <v>7831</v>
      </c>
      <c r="E4730" t="s">
        <v>3068</v>
      </c>
      <c r="F4730" t="s">
        <v>127</v>
      </c>
      <c r="G4730" t="s">
        <v>16</v>
      </c>
      <c r="H4730" t="s">
        <v>53</v>
      </c>
      <c r="I4730" t="s">
        <v>58</v>
      </c>
      <c r="J4730" t="s">
        <v>16</v>
      </c>
      <c r="K4730" t="s">
        <v>18</v>
      </c>
      <c r="L4730" t="s">
        <v>5596</v>
      </c>
      <c r="M4730" t="s">
        <v>16</v>
      </c>
      <c r="N4730" t="s">
        <v>16</v>
      </c>
      <c r="O4730" t="s">
        <v>16</v>
      </c>
      <c r="P4730">
        <f t="shared" si="148"/>
        <v>0</v>
      </c>
      <c r="Q4730">
        <f t="shared" si="147"/>
        <v>0</v>
      </c>
      <c r="R4730" t="str">
        <f>IFERROR(VLOOKUP(P4730,Sheet1!$E$30:$F$35,2,FALSE),"")</f>
        <v/>
      </c>
    </row>
    <row r="4731" spans="1:18">
      <c r="A4731" t="s">
        <v>189</v>
      </c>
      <c r="B4731" t="s">
        <v>8752</v>
      </c>
      <c r="C4731" t="s">
        <v>8753</v>
      </c>
      <c r="D4731" t="s">
        <v>7831</v>
      </c>
      <c r="E4731" t="s">
        <v>2580</v>
      </c>
      <c r="F4731" t="s">
        <v>127</v>
      </c>
      <c r="G4731" t="s">
        <v>16</v>
      </c>
      <c r="H4731" t="s">
        <v>53</v>
      </c>
      <c r="I4731" t="s">
        <v>58</v>
      </c>
      <c r="J4731" t="s">
        <v>16</v>
      </c>
      <c r="K4731" t="s">
        <v>18</v>
      </c>
      <c r="L4731" t="s">
        <v>5596</v>
      </c>
      <c r="M4731" t="s">
        <v>16</v>
      </c>
      <c r="N4731" t="s">
        <v>16</v>
      </c>
      <c r="O4731" t="s">
        <v>16</v>
      </c>
      <c r="P4731">
        <f t="shared" si="148"/>
        <v>14</v>
      </c>
      <c r="Q4731">
        <f t="shared" si="147"/>
        <v>0</v>
      </c>
      <c r="R4731" t="str">
        <f>IFERROR(VLOOKUP(P4731,Sheet1!$E$30:$F$35,2,FALSE),"")</f>
        <v>Bonustime</v>
      </c>
    </row>
    <row r="4732" spans="1:18">
      <c r="A4732" t="s">
        <v>189</v>
      </c>
      <c r="B4732" t="s">
        <v>8754</v>
      </c>
      <c r="C4732" t="s">
        <v>8755</v>
      </c>
      <c r="D4732" t="s">
        <v>7831</v>
      </c>
      <c r="E4732" t="s">
        <v>8756</v>
      </c>
      <c r="F4732" t="s">
        <v>127</v>
      </c>
      <c r="G4732" t="s">
        <v>16</v>
      </c>
      <c r="H4732" t="s">
        <v>53</v>
      </c>
      <c r="I4732" t="s">
        <v>58</v>
      </c>
      <c r="J4732" t="s">
        <v>16</v>
      </c>
      <c r="K4732" t="s">
        <v>18</v>
      </c>
      <c r="L4732" t="s">
        <v>5596</v>
      </c>
      <c r="M4732" t="s">
        <v>16</v>
      </c>
      <c r="N4732" t="s">
        <v>16</v>
      </c>
      <c r="O4732" t="s">
        <v>16</v>
      </c>
      <c r="P4732">
        <f t="shared" si="148"/>
        <v>14</v>
      </c>
      <c r="Q4732">
        <f t="shared" si="147"/>
        <v>0</v>
      </c>
      <c r="R4732" t="str">
        <f>IFERROR(VLOOKUP(P4732,Sheet1!$E$30:$F$35,2,FALSE),"")</f>
        <v>Bonustime</v>
      </c>
    </row>
    <row r="4733" spans="1:18">
      <c r="A4733" t="s">
        <v>189</v>
      </c>
      <c r="B4733" t="s">
        <v>8757</v>
      </c>
      <c r="C4733" t="s">
        <v>8758</v>
      </c>
      <c r="D4733" t="s">
        <v>7831</v>
      </c>
      <c r="E4733" t="s">
        <v>3070</v>
      </c>
      <c r="F4733" t="s">
        <v>127</v>
      </c>
      <c r="G4733" t="s">
        <v>16</v>
      </c>
      <c r="H4733" t="s">
        <v>53</v>
      </c>
      <c r="I4733" t="s">
        <v>58</v>
      </c>
      <c r="J4733" t="s">
        <v>16</v>
      </c>
      <c r="K4733" t="s">
        <v>18</v>
      </c>
      <c r="L4733" t="s">
        <v>5596</v>
      </c>
      <c r="M4733" t="s">
        <v>16</v>
      </c>
      <c r="N4733" t="s">
        <v>16</v>
      </c>
      <c r="O4733" t="s">
        <v>16</v>
      </c>
      <c r="P4733">
        <f t="shared" si="148"/>
        <v>14</v>
      </c>
      <c r="Q4733">
        <f t="shared" si="147"/>
        <v>0</v>
      </c>
      <c r="R4733" t="str">
        <f>IFERROR(VLOOKUP(P4733,Sheet1!$E$30:$F$35,2,FALSE),"")</f>
        <v>Bonustime</v>
      </c>
    </row>
    <row r="4734" spans="1:18">
      <c r="A4734" t="s">
        <v>189</v>
      </c>
      <c r="B4734" t="s">
        <v>8759</v>
      </c>
      <c r="C4734" t="s">
        <v>8760</v>
      </c>
      <c r="D4734" t="s">
        <v>7831</v>
      </c>
      <c r="E4734" t="s">
        <v>8761</v>
      </c>
      <c r="F4734" t="s">
        <v>127</v>
      </c>
      <c r="G4734" t="s">
        <v>16</v>
      </c>
      <c r="H4734" t="s">
        <v>53</v>
      </c>
      <c r="I4734" t="s">
        <v>58</v>
      </c>
      <c r="J4734" t="s">
        <v>16</v>
      </c>
      <c r="K4734" t="s">
        <v>18</v>
      </c>
      <c r="L4734" t="s">
        <v>5596</v>
      </c>
      <c r="M4734" t="s">
        <v>16</v>
      </c>
      <c r="N4734" t="s">
        <v>16</v>
      </c>
      <c r="O4734" t="s">
        <v>16</v>
      </c>
      <c r="P4734">
        <f t="shared" si="148"/>
        <v>14</v>
      </c>
      <c r="Q4734">
        <f t="shared" si="147"/>
        <v>0</v>
      </c>
      <c r="R4734" t="str">
        <f>IFERROR(VLOOKUP(P4734,Sheet1!$E$30:$F$35,2,FALSE),"")</f>
        <v>Bonustime</v>
      </c>
    </row>
    <row r="4735" spans="1:18">
      <c r="A4735" t="s">
        <v>189</v>
      </c>
      <c r="B4735" t="s">
        <v>8762</v>
      </c>
      <c r="C4735" t="s">
        <v>8763</v>
      </c>
      <c r="D4735" t="s">
        <v>7831</v>
      </c>
      <c r="E4735" t="s">
        <v>8764</v>
      </c>
      <c r="F4735" t="s">
        <v>127</v>
      </c>
      <c r="G4735" t="s">
        <v>16</v>
      </c>
      <c r="H4735" t="s">
        <v>53</v>
      </c>
      <c r="I4735" t="s">
        <v>58</v>
      </c>
      <c r="J4735" t="s">
        <v>16</v>
      </c>
      <c r="K4735" t="s">
        <v>18</v>
      </c>
      <c r="L4735" t="s">
        <v>5596</v>
      </c>
      <c r="M4735" t="s">
        <v>16</v>
      </c>
      <c r="N4735" t="s">
        <v>16</v>
      </c>
      <c r="O4735" t="s">
        <v>16</v>
      </c>
      <c r="P4735">
        <f t="shared" si="148"/>
        <v>14</v>
      </c>
      <c r="Q4735">
        <f t="shared" si="147"/>
        <v>0</v>
      </c>
      <c r="R4735" t="str">
        <f>IFERROR(VLOOKUP(P4735,Sheet1!$E$30:$F$35,2,FALSE),"")</f>
        <v>Bonustime</v>
      </c>
    </row>
    <row r="4736" spans="1:18">
      <c r="A4736" t="s">
        <v>189</v>
      </c>
      <c r="B4736" t="s">
        <v>7900</v>
      </c>
      <c r="C4736" t="s">
        <v>8765</v>
      </c>
      <c r="D4736" t="s">
        <v>7831</v>
      </c>
      <c r="E4736" t="s">
        <v>3073</v>
      </c>
      <c r="F4736" t="s">
        <v>127</v>
      </c>
      <c r="G4736" t="s">
        <v>16</v>
      </c>
      <c r="H4736" t="s">
        <v>53</v>
      </c>
      <c r="I4736" t="s">
        <v>58</v>
      </c>
      <c r="J4736" t="s">
        <v>16</v>
      </c>
      <c r="K4736" t="s">
        <v>18</v>
      </c>
      <c r="L4736" t="s">
        <v>5596</v>
      </c>
      <c r="M4736" t="s">
        <v>16</v>
      </c>
      <c r="N4736" t="s">
        <v>16</v>
      </c>
      <c r="O4736" t="s">
        <v>16</v>
      </c>
      <c r="P4736">
        <f t="shared" si="148"/>
        <v>14</v>
      </c>
      <c r="Q4736">
        <f t="shared" si="147"/>
        <v>0</v>
      </c>
      <c r="R4736" t="str">
        <f>IFERROR(VLOOKUP(P4736,Sheet1!$E$30:$F$35,2,FALSE),"")</f>
        <v>Bonustime</v>
      </c>
    </row>
    <row r="4737" spans="1:18">
      <c r="A4737" t="s">
        <v>189</v>
      </c>
      <c r="B4737" t="s">
        <v>8766</v>
      </c>
      <c r="C4737" t="s">
        <v>8767</v>
      </c>
      <c r="D4737" t="s">
        <v>7831</v>
      </c>
      <c r="E4737" t="s">
        <v>8768</v>
      </c>
      <c r="F4737" t="s">
        <v>127</v>
      </c>
      <c r="G4737" t="s">
        <v>16</v>
      </c>
      <c r="H4737" t="s">
        <v>53</v>
      </c>
      <c r="I4737" t="s">
        <v>58</v>
      </c>
      <c r="J4737" t="s">
        <v>16</v>
      </c>
      <c r="K4737" t="s">
        <v>18</v>
      </c>
      <c r="L4737" t="s">
        <v>5596</v>
      </c>
      <c r="M4737" t="s">
        <v>16</v>
      </c>
      <c r="N4737" t="s">
        <v>16</v>
      </c>
      <c r="O4737" t="s">
        <v>16</v>
      </c>
      <c r="P4737">
        <f t="shared" si="148"/>
        <v>14</v>
      </c>
      <c r="Q4737">
        <f t="shared" si="147"/>
        <v>0</v>
      </c>
      <c r="R4737" t="str">
        <f>IFERROR(VLOOKUP(P4737,Sheet1!$E$30:$F$35,2,FALSE),"")</f>
        <v>Bonustime</v>
      </c>
    </row>
    <row r="4738" spans="1:18">
      <c r="A4738" t="s">
        <v>189</v>
      </c>
      <c r="B4738" t="s">
        <v>8769</v>
      </c>
      <c r="C4738" t="s">
        <v>8770</v>
      </c>
      <c r="D4738" t="s">
        <v>7831</v>
      </c>
      <c r="E4738" t="s">
        <v>8771</v>
      </c>
      <c r="F4738" t="s">
        <v>127</v>
      </c>
      <c r="G4738" t="s">
        <v>16</v>
      </c>
      <c r="H4738" t="s">
        <v>53</v>
      </c>
      <c r="I4738" t="s">
        <v>58</v>
      </c>
      <c r="J4738" t="s">
        <v>16</v>
      </c>
      <c r="K4738" t="s">
        <v>18</v>
      </c>
      <c r="L4738" t="s">
        <v>5596</v>
      </c>
      <c r="M4738" t="s">
        <v>16</v>
      </c>
      <c r="N4738" t="s">
        <v>16</v>
      </c>
      <c r="O4738" t="s">
        <v>16</v>
      </c>
      <c r="P4738">
        <f t="shared" si="148"/>
        <v>14</v>
      </c>
      <c r="Q4738">
        <f t="shared" si="147"/>
        <v>0</v>
      </c>
      <c r="R4738" t="str">
        <f>IFERROR(VLOOKUP(P4738,Sheet1!$E$30:$F$35,2,FALSE),"")</f>
        <v>Bonustime</v>
      </c>
    </row>
    <row r="4739" spans="1:18">
      <c r="A4739" t="s">
        <v>189</v>
      </c>
      <c r="B4739" t="s">
        <v>7907</v>
      </c>
      <c r="C4739" t="s">
        <v>8772</v>
      </c>
      <c r="D4739" t="s">
        <v>7831</v>
      </c>
      <c r="E4739" t="s">
        <v>2584</v>
      </c>
      <c r="F4739" t="s">
        <v>127</v>
      </c>
      <c r="G4739" t="s">
        <v>16</v>
      </c>
      <c r="H4739" t="s">
        <v>53</v>
      </c>
      <c r="I4739" t="s">
        <v>58</v>
      </c>
      <c r="J4739" t="s">
        <v>16</v>
      </c>
      <c r="K4739" t="s">
        <v>18</v>
      </c>
      <c r="L4739" t="s">
        <v>5596</v>
      </c>
      <c r="M4739" t="s">
        <v>16</v>
      </c>
      <c r="N4739" t="s">
        <v>16</v>
      </c>
      <c r="O4739" t="s">
        <v>16</v>
      </c>
      <c r="P4739">
        <f t="shared" si="148"/>
        <v>14</v>
      </c>
      <c r="Q4739">
        <f t="shared" si="147"/>
        <v>0</v>
      </c>
      <c r="R4739" t="str">
        <f>IFERROR(VLOOKUP(P4739,Sheet1!$E$30:$F$35,2,FALSE),"")</f>
        <v>Bonustime</v>
      </c>
    </row>
    <row r="4740" spans="1:18">
      <c r="A4740" t="s">
        <v>189</v>
      </c>
      <c r="B4740" t="s">
        <v>8773</v>
      </c>
      <c r="C4740" t="s">
        <v>8774</v>
      </c>
      <c r="D4740" t="s">
        <v>7831</v>
      </c>
      <c r="E4740" t="s">
        <v>8775</v>
      </c>
      <c r="F4740" t="s">
        <v>127</v>
      </c>
      <c r="G4740" t="s">
        <v>16</v>
      </c>
      <c r="H4740" t="s">
        <v>53</v>
      </c>
      <c r="I4740" t="s">
        <v>58</v>
      </c>
      <c r="J4740" t="s">
        <v>16</v>
      </c>
      <c r="K4740" t="s">
        <v>18</v>
      </c>
      <c r="L4740" t="s">
        <v>5596</v>
      </c>
      <c r="M4740" t="s">
        <v>16</v>
      </c>
      <c r="N4740" t="s">
        <v>16</v>
      </c>
      <c r="O4740" t="s">
        <v>16</v>
      </c>
      <c r="P4740">
        <f t="shared" si="148"/>
        <v>14</v>
      </c>
      <c r="Q4740">
        <f t="shared" ref="Q4740:Q4803" si="149">IF(P4740=8,1,0)</f>
        <v>0</v>
      </c>
      <c r="R4740" t="str">
        <f>IFERROR(VLOOKUP(P4740,Sheet1!$E$30:$F$35,2,FALSE),"")</f>
        <v>Bonustime</v>
      </c>
    </row>
    <row r="4741" spans="1:18">
      <c r="A4741" t="s">
        <v>189</v>
      </c>
      <c r="B4741" t="s">
        <v>8776</v>
      </c>
      <c r="C4741" t="s">
        <v>8777</v>
      </c>
      <c r="D4741" t="s">
        <v>7831</v>
      </c>
      <c r="E4741" t="s">
        <v>8778</v>
      </c>
      <c r="F4741" t="s">
        <v>127</v>
      </c>
      <c r="G4741" t="s">
        <v>16</v>
      </c>
      <c r="H4741" t="s">
        <v>53</v>
      </c>
      <c r="I4741" t="s">
        <v>58</v>
      </c>
      <c r="J4741" t="s">
        <v>16</v>
      </c>
      <c r="K4741" t="s">
        <v>18</v>
      </c>
      <c r="L4741" t="s">
        <v>5596</v>
      </c>
      <c r="M4741" t="s">
        <v>16</v>
      </c>
      <c r="N4741" t="s">
        <v>16</v>
      </c>
      <c r="O4741" t="s">
        <v>16</v>
      </c>
      <c r="P4741">
        <f t="shared" ref="P4741:P4804" si="150">C4741-C4740</f>
        <v>14</v>
      </c>
      <c r="Q4741">
        <f t="shared" si="149"/>
        <v>0</v>
      </c>
      <c r="R4741" t="str">
        <f>IFERROR(VLOOKUP(P4741,Sheet1!$E$30:$F$35,2,FALSE),"")</f>
        <v>Bonustime</v>
      </c>
    </row>
    <row r="4742" spans="1:18">
      <c r="A4742" t="s">
        <v>189</v>
      </c>
      <c r="B4742" t="s">
        <v>8779</v>
      </c>
      <c r="C4742" t="s">
        <v>8780</v>
      </c>
      <c r="D4742" t="s">
        <v>7831</v>
      </c>
      <c r="E4742" t="s">
        <v>3077</v>
      </c>
      <c r="F4742" t="s">
        <v>127</v>
      </c>
      <c r="G4742" t="s">
        <v>16</v>
      </c>
      <c r="H4742" t="s">
        <v>53</v>
      </c>
      <c r="I4742" t="s">
        <v>58</v>
      </c>
      <c r="J4742" t="s">
        <v>16</v>
      </c>
      <c r="K4742" t="s">
        <v>18</v>
      </c>
      <c r="L4742" t="s">
        <v>5596</v>
      </c>
      <c r="M4742" t="s">
        <v>16</v>
      </c>
      <c r="N4742" t="s">
        <v>16</v>
      </c>
      <c r="O4742" t="s">
        <v>16</v>
      </c>
      <c r="P4742">
        <f t="shared" si="150"/>
        <v>14</v>
      </c>
      <c r="Q4742">
        <f t="shared" si="149"/>
        <v>0</v>
      </c>
      <c r="R4742" t="str">
        <f>IFERROR(VLOOKUP(P4742,Sheet1!$E$30:$F$35,2,FALSE),"")</f>
        <v>Bonustime</v>
      </c>
    </row>
    <row r="4743" spans="1:18">
      <c r="A4743" t="s">
        <v>189</v>
      </c>
      <c r="B4743" t="s">
        <v>7910</v>
      </c>
      <c r="C4743" t="s">
        <v>8781</v>
      </c>
      <c r="D4743" t="s">
        <v>7831</v>
      </c>
      <c r="E4743" t="s">
        <v>8782</v>
      </c>
      <c r="F4743" t="s">
        <v>127</v>
      </c>
      <c r="G4743" t="s">
        <v>16</v>
      </c>
      <c r="H4743" t="s">
        <v>53</v>
      </c>
      <c r="I4743" t="s">
        <v>58</v>
      </c>
      <c r="J4743" t="s">
        <v>16</v>
      </c>
      <c r="K4743" t="s">
        <v>18</v>
      </c>
      <c r="L4743" t="s">
        <v>5596</v>
      </c>
      <c r="M4743" t="s">
        <v>16</v>
      </c>
      <c r="N4743" t="s">
        <v>16</v>
      </c>
      <c r="O4743" t="s">
        <v>16</v>
      </c>
      <c r="P4743">
        <f t="shared" si="150"/>
        <v>14</v>
      </c>
      <c r="Q4743">
        <f t="shared" si="149"/>
        <v>0</v>
      </c>
      <c r="R4743" t="str">
        <f>IFERROR(VLOOKUP(P4743,Sheet1!$E$30:$F$35,2,FALSE),"")</f>
        <v>Bonustime</v>
      </c>
    </row>
    <row r="4744" spans="1:18">
      <c r="A4744" t="s">
        <v>189</v>
      </c>
      <c r="B4744" t="s">
        <v>8783</v>
      </c>
      <c r="C4744" t="s">
        <v>8784</v>
      </c>
      <c r="D4744" t="s">
        <v>7831</v>
      </c>
      <c r="E4744" t="s">
        <v>8785</v>
      </c>
      <c r="F4744" t="s">
        <v>127</v>
      </c>
      <c r="G4744" t="s">
        <v>16</v>
      </c>
      <c r="H4744" t="s">
        <v>53</v>
      </c>
      <c r="I4744" t="s">
        <v>58</v>
      </c>
      <c r="J4744" t="s">
        <v>16</v>
      </c>
      <c r="K4744" t="s">
        <v>18</v>
      </c>
      <c r="L4744" t="s">
        <v>5596</v>
      </c>
      <c r="M4744" t="s">
        <v>16</v>
      </c>
      <c r="N4744" t="s">
        <v>16</v>
      </c>
      <c r="O4744" t="s">
        <v>16</v>
      </c>
      <c r="P4744">
        <f t="shared" si="150"/>
        <v>14</v>
      </c>
      <c r="Q4744">
        <f t="shared" si="149"/>
        <v>0</v>
      </c>
      <c r="R4744" t="str">
        <f>IFERROR(VLOOKUP(P4744,Sheet1!$E$30:$F$35,2,FALSE),"")</f>
        <v>Bonustime</v>
      </c>
    </row>
    <row r="4745" spans="1:18">
      <c r="A4745" t="s">
        <v>189</v>
      </c>
      <c r="B4745" t="s">
        <v>8786</v>
      </c>
      <c r="C4745" t="s">
        <v>8787</v>
      </c>
      <c r="D4745" t="s">
        <v>7831</v>
      </c>
      <c r="E4745" t="s">
        <v>3079</v>
      </c>
      <c r="F4745" t="s">
        <v>127</v>
      </c>
      <c r="G4745" t="s">
        <v>16</v>
      </c>
      <c r="H4745" t="s">
        <v>53</v>
      </c>
      <c r="I4745" t="s">
        <v>58</v>
      </c>
      <c r="J4745" t="s">
        <v>16</v>
      </c>
      <c r="K4745" t="s">
        <v>18</v>
      </c>
      <c r="L4745" t="s">
        <v>5596</v>
      </c>
      <c r="M4745" t="s">
        <v>16</v>
      </c>
      <c r="N4745" t="s">
        <v>16</v>
      </c>
      <c r="O4745" t="s">
        <v>16</v>
      </c>
      <c r="P4745">
        <f t="shared" si="150"/>
        <v>14</v>
      </c>
      <c r="Q4745">
        <f t="shared" si="149"/>
        <v>0</v>
      </c>
      <c r="R4745" t="str">
        <f>IFERROR(VLOOKUP(P4745,Sheet1!$E$30:$F$35,2,FALSE),"")</f>
        <v>Bonustime</v>
      </c>
    </row>
    <row r="4746" spans="1:18">
      <c r="A4746" t="s">
        <v>189</v>
      </c>
      <c r="B4746" t="s">
        <v>8788</v>
      </c>
      <c r="C4746" t="s">
        <v>8789</v>
      </c>
      <c r="D4746" t="s">
        <v>7831</v>
      </c>
      <c r="E4746" t="s">
        <v>8790</v>
      </c>
      <c r="F4746" t="s">
        <v>127</v>
      </c>
      <c r="G4746" t="s">
        <v>16</v>
      </c>
      <c r="H4746" t="s">
        <v>53</v>
      </c>
      <c r="I4746" t="s">
        <v>58</v>
      </c>
      <c r="J4746" t="s">
        <v>16</v>
      </c>
      <c r="K4746" t="s">
        <v>18</v>
      </c>
      <c r="L4746" t="s">
        <v>5596</v>
      </c>
      <c r="M4746" t="s">
        <v>16</v>
      </c>
      <c r="N4746" t="s">
        <v>16</v>
      </c>
      <c r="O4746" t="s">
        <v>16</v>
      </c>
      <c r="P4746">
        <f t="shared" si="150"/>
        <v>14</v>
      </c>
      <c r="Q4746">
        <f t="shared" si="149"/>
        <v>0</v>
      </c>
      <c r="R4746" t="str">
        <f>IFERROR(VLOOKUP(P4746,Sheet1!$E$30:$F$35,2,FALSE),"")</f>
        <v>Bonustime</v>
      </c>
    </row>
    <row r="4747" spans="1:18">
      <c r="A4747" t="s">
        <v>189</v>
      </c>
      <c r="B4747" t="s">
        <v>7914</v>
      </c>
      <c r="C4747" t="s">
        <v>8791</v>
      </c>
      <c r="D4747" t="s">
        <v>7831</v>
      </c>
      <c r="E4747" t="s">
        <v>2587</v>
      </c>
      <c r="F4747" t="s">
        <v>127</v>
      </c>
      <c r="G4747" t="s">
        <v>16</v>
      </c>
      <c r="H4747" t="s">
        <v>53</v>
      </c>
      <c r="I4747" t="s">
        <v>58</v>
      </c>
      <c r="J4747" t="s">
        <v>16</v>
      </c>
      <c r="K4747" t="s">
        <v>18</v>
      </c>
      <c r="L4747" t="s">
        <v>5596</v>
      </c>
      <c r="M4747" t="s">
        <v>16</v>
      </c>
      <c r="N4747" t="s">
        <v>16</v>
      </c>
      <c r="O4747" t="s">
        <v>16</v>
      </c>
      <c r="P4747">
        <f t="shared" si="150"/>
        <v>14</v>
      </c>
      <c r="Q4747">
        <f t="shared" si="149"/>
        <v>0</v>
      </c>
      <c r="R4747" t="str">
        <f>IFERROR(VLOOKUP(P4747,Sheet1!$E$30:$F$35,2,FALSE),"")</f>
        <v>Bonustime</v>
      </c>
    </row>
    <row r="4748" spans="1:18">
      <c r="A4748" t="s">
        <v>189</v>
      </c>
      <c r="B4748" t="s">
        <v>8792</v>
      </c>
      <c r="C4748" t="s">
        <v>8793</v>
      </c>
      <c r="D4748" t="s">
        <v>7831</v>
      </c>
      <c r="E4748" t="s">
        <v>3080</v>
      </c>
      <c r="F4748" t="s">
        <v>127</v>
      </c>
      <c r="G4748" t="s">
        <v>16</v>
      </c>
      <c r="H4748" t="s">
        <v>53</v>
      </c>
      <c r="I4748" t="s">
        <v>58</v>
      </c>
      <c r="J4748" t="s">
        <v>16</v>
      </c>
      <c r="K4748" t="s">
        <v>18</v>
      </c>
      <c r="L4748" t="s">
        <v>5596</v>
      </c>
      <c r="M4748" t="s">
        <v>16</v>
      </c>
      <c r="N4748" t="s">
        <v>16</v>
      </c>
      <c r="O4748" t="s">
        <v>16</v>
      </c>
      <c r="P4748">
        <f t="shared" si="150"/>
        <v>14</v>
      </c>
      <c r="Q4748">
        <f t="shared" si="149"/>
        <v>0</v>
      </c>
      <c r="R4748" t="str">
        <f>IFERROR(VLOOKUP(P4748,Sheet1!$E$30:$F$35,2,FALSE),"")</f>
        <v>Bonustime</v>
      </c>
    </row>
    <row r="4749" spans="1:18">
      <c r="A4749" t="s">
        <v>189</v>
      </c>
      <c r="B4749" t="s">
        <v>8794</v>
      </c>
      <c r="C4749" t="s">
        <v>8795</v>
      </c>
      <c r="D4749" t="s">
        <v>7831</v>
      </c>
      <c r="E4749" t="s">
        <v>8796</v>
      </c>
      <c r="F4749" t="s">
        <v>127</v>
      </c>
      <c r="G4749" t="s">
        <v>16</v>
      </c>
      <c r="H4749" t="s">
        <v>53</v>
      </c>
      <c r="I4749" t="s">
        <v>58</v>
      </c>
      <c r="J4749" t="s">
        <v>16</v>
      </c>
      <c r="K4749" t="s">
        <v>18</v>
      </c>
      <c r="L4749" t="s">
        <v>5596</v>
      </c>
      <c r="M4749" t="s">
        <v>16</v>
      </c>
      <c r="N4749" t="s">
        <v>16</v>
      </c>
      <c r="O4749" t="s">
        <v>16</v>
      </c>
      <c r="P4749">
        <f t="shared" si="150"/>
        <v>14</v>
      </c>
      <c r="Q4749">
        <f t="shared" si="149"/>
        <v>0</v>
      </c>
      <c r="R4749" t="str">
        <f>IFERROR(VLOOKUP(P4749,Sheet1!$E$30:$F$35,2,FALSE),"")</f>
        <v>Bonustime</v>
      </c>
    </row>
    <row r="4750" spans="1:18">
      <c r="A4750" t="s">
        <v>189</v>
      </c>
      <c r="B4750" t="s">
        <v>8797</v>
      </c>
      <c r="C4750" t="s">
        <v>8798</v>
      </c>
      <c r="D4750" t="s">
        <v>7831</v>
      </c>
      <c r="E4750" t="s">
        <v>8799</v>
      </c>
      <c r="F4750" t="s">
        <v>127</v>
      </c>
      <c r="G4750" t="s">
        <v>16</v>
      </c>
      <c r="H4750" t="s">
        <v>53</v>
      </c>
      <c r="I4750" t="s">
        <v>58</v>
      </c>
      <c r="J4750" t="s">
        <v>16</v>
      </c>
      <c r="K4750" t="s">
        <v>18</v>
      </c>
      <c r="L4750" t="s">
        <v>5596</v>
      </c>
      <c r="M4750" t="s">
        <v>16</v>
      </c>
      <c r="N4750" t="s">
        <v>16</v>
      </c>
      <c r="O4750" t="s">
        <v>16</v>
      </c>
      <c r="P4750">
        <f t="shared" si="150"/>
        <v>14</v>
      </c>
      <c r="Q4750">
        <f t="shared" si="149"/>
        <v>0</v>
      </c>
      <c r="R4750" t="str">
        <f>IFERROR(VLOOKUP(P4750,Sheet1!$E$30:$F$35,2,FALSE),"")</f>
        <v>Bonustime</v>
      </c>
    </row>
    <row r="4751" spans="1:18">
      <c r="A4751" t="s">
        <v>15</v>
      </c>
      <c r="B4751" t="s">
        <v>7920</v>
      </c>
      <c r="C4751" t="s">
        <v>8800</v>
      </c>
      <c r="D4751" t="s">
        <v>7833</v>
      </c>
      <c r="E4751" t="s">
        <v>3082</v>
      </c>
      <c r="F4751" t="s">
        <v>16</v>
      </c>
      <c r="G4751" t="s">
        <v>16</v>
      </c>
      <c r="H4751" t="s">
        <v>53</v>
      </c>
      <c r="I4751" t="s">
        <v>58</v>
      </c>
      <c r="J4751" t="s">
        <v>16</v>
      </c>
      <c r="K4751" t="s">
        <v>18</v>
      </c>
      <c r="L4751" t="s">
        <v>5596</v>
      </c>
      <c r="M4751" t="s">
        <v>16</v>
      </c>
      <c r="N4751" t="s">
        <v>16</v>
      </c>
      <c r="O4751" t="s">
        <v>16</v>
      </c>
      <c r="P4751">
        <f t="shared" si="150"/>
        <v>14</v>
      </c>
      <c r="Q4751">
        <f t="shared" si="149"/>
        <v>0</v>
      </c>
      <c r="R4751" t="str">
        <f>IFERROR(VLOOKUP(P4751,Sheet1!$E$30:$F$35,2,FALSE),"")</f>
        <v>Bonustime</v>
      </c>
    </row>
    <row r="4752" spans="1:18">
      <c r="A4752" t="s">
        <v>15</v>
      </c>
      <c r="B4752" t="s">
        <v>7928</v>
      </c>
      <c r="C4752" t="s">
        <v>8801</v>
      </c>
      <c r="D4752" t="s">
        <v>2141</v>
      </c>
      <c r="E4752" t="s">
        <v>8802</v>
      </c>
      <c r="F4752" t="s">
        <v>17</v>
      </c>
      <c r="G4752" t="s">
        <v>16</v>
      </c>
      <c r="H4752" t="s">
        <v>53</v>
      </c>
      <c r="I4752" t="s">
        <v>58</v>
      </c>
      <c r="J4752" t="s">
        <v>16</v>
      </c>
      <c r="K4752" t="s">
        <v>18</v>
      </c>
      <c r="L4752" t="s">
        <v>5596</v>
      </c>
      <c r="M4752" t="s">
        <v>16</v>
      </c>
      <c r="N4752" t="s">
        <v>16</v>
      </c>
      <c r="O4752" t="s">
        <v>16</v>
      </c>
      <c r="P4752">
        <f t="shared" si="150"/>
        <v>3</v>
      </c>
      <c r="Q4752">
        <f t="shared" si="149"/>
        <v>0</v>
      </c>
      <c r="R4752" t="str">
        <f>IFERROR(VLOOKUP(P4752,Sheet1!$E$30:$F$35,2,FALSE),"")</f>
        <v>rino</v>
      </c>
    </row>
    <row r="4753" spans="1:18">
      <c r="A4753" t="s">
        <v>15</v>
      </c>
      <c r="B4753" t="s">
        <v>7965</v>
      </c>
      <c r="C4753" t="s">
        <v>8801</v>
      </c>
      <c r="D4753" t="s">
        <v>7836</v>
      </c>
      <c r="E4753" t="s">
        <v>8803</v>
      </c>
      <c r="F4753" t="s">
        <v>21</v>
      </c>
      <c r="G4753" t="s">
        <v>16</v>
      </c>
      <c r="H4753" t="s">
        <v>53</v>
      </c>
      <c r="I4753" t="s">
        <v>58</v>
      </c>
      <c r="J4753" t="s">
        <v>16</v>
      </c>
      <c r="K4753" t="s">
        <v>18</v>
      </c>
      <c r="L4753" t="s">
        <v>5596</v>
      </c>
      <c r="M4753" t="s">
        <v>16</v>
      </c>
      <c r="N4753" t="s">
        <v>16</v>
      </c>
      <c r="O4753" t="s">
        <v>16</v>
      </c>
      <c r="P4753">
        <f t="shared" si="150"/>
        <v>0</v>
      </c>
      <c r="Q4753">
        <f t="shared" si="149"/>
        <v>0</v>
      </c>
      <c r="R4753" t="str">
        <f>IFERROR(VLOOKUP(P4753,Sheet1!$E$30:$F$35,2,FALSE),"")</f>
        <v/>
      </c>
    </row>
    <row r="4754" spans="1:18">
      <c r="A4754" t="s">
        <v>15</v>
      </c>
      <c r="B4754" t="s">
        <v>7972</v>
      </c>
      <c r="C4754" t="s">
        <v>8801</v>
      </c>
      <c r="D4754" t="s">
        <v>7838</v>
      </c>
      <c r="E4754" t="s">
        <v>3084</v>
      </c>
      <c r="F4754" t="s">
        <v>20</v>
      </c>
      <c r="G4754" t="s">
        <v>16</v>
      </c>
      <c r="H4754" t="s">
        <v>53</v>
      </c>
      <c r="I4754" t="s">
        <v>58</v>
      </c>
      <c r="J4754" t="s">
        <v>16</v>
      </c>
      <c r="K4754" t="s">
        <v>18</v>
      </c>
      <c r="L4754" t="s">
        <v>5596</v>
      </c>
      <c r="M4754" t="s">
        <v>16</v>
      </c>
      <c r="N4754" t="s">
        <v>16</v>
      </c>
      <c r="O4754" t="s">
        <v>16</v>
      </c>
      <c r="P4754">
        <f t="shared" si="150"/>
        <v>0</v>
      </c>
      <c r="Q4754">
        <f t="shared" si="149"/>
        <v>0</v>
      </c>
      <c r="R4754" t="str">
        <f>IFERROR(VLOOKUP(P4754,Sheet1!$E$30:$F$35,2,FALSE),"")</f>
        <v/>
      </c>
    </row>
    <row r="4755" spans="1:18">
      <c r="A4755" t="s">
        <v>15</v>
      </c>
      <c r="B4755" t="s">
        <v>7975</v>
      </c>
      <c r="C4755" t="s">
        <v>8801</v>
      </c>
      <c r="D4755" t="s">
        <v>2789</v>
      </c>
      <c r="E4755" t="s">
        <v>2592</v>
      </c>
      <c r="F4755" t="s">
        <v>24</v>
      </c>
      <c r="G4755" t="s">
        <v>16</v>
      </c>
      <c r="H4755" t="s">
        <v>53</v>
      </c>
      <c r="I4755" t="s">
        <v>58</v>
      </c>
      <c r="J4755" t="s">
        <v>16</v>
      </c>
      <c r="K4755" t="s">
        <v>18</v>
      </c>
      <c r="L4755" t="s">
        <v>5596</v>
      </c>
      <c r="M4755" t="s">
        <v>16</v>
      </c>
      <c r="N4755" t="s">
        <v>16</v>
      </c>
      <c r="O4755" t="s">
        <v>16</v>
      </c>
      <c r="P4755">
        <f t="shared" si="150"/>
        <v>0</v>
      </c>
      <c r="Q4755">
        <f t="shared" si="149"/>
        <v>0</v>
      </c>
      <c r="R4755" t="str">
        <f>IFERROR(VLOOKUP(P4755,Sheet1!$E$30:$F$35,2,FALSE),"")</f>
        <v/>
      </c>
    </row>
    <row r="4756" spans="1:18">
      <c r="A4756" t="s">
        <v>189</v>
      </c>
      <c r="B4756" t="s">
        <v>8804</v>
      </c>
      <c r="C4756" t="s">
        <v>8801</v>
      </c>
      <c r="D4756" t="s">
        <v>2789</v>
      </c>
      <c r="E4756" t="s">
        <v>8805</v>
      </c>
      <c r="F4756" t="s">
        <v>27</v>
      </c>
      <c r="G4756" t="s">
        <v>16</v>
      </c>
      <c r="H4756" t="s">
        <v>53</v>
      </c>
      <c r="I4756" t="s">
        <v>60</v>
      </c>
      <c r="J4756" t="s">
        <v>16</v>
      </c>
      <c r="K4756" t="s">
        <v>18</v>
      </c>
      <c r="L4756" t="s">
        <v>5596</v>
      </c>
      <c r="M4756" t="s">
        <v>16</v>
      </c>
      <c r="N4756" t="s">
        <v>16</v>
      </c>
      <c r="O4756" t="s">
        <v>16</v>
      </c>
      <c r="P4756">
        <f t="shared" si="150"/>
        <v>0</v>
      </c>
      <c r="Q4756">
        <f t="shared" si="149"/>
        <v>0</v>
      </c>
      <c r="R4756" t="str">
        <f>IFERROR(VLOOKUP(P4756,Sheet1!$E$30:$F$35,2,FALSE),"")</f>
        <v/>
      </c>
    </row>
    <row r="4757" spans="1:18">
      <c r="A4757" t="s">
        <v>189</v>
      </c>
      <c r="B4757" t="s">
        <v>8806</v>
      </c>
      <c r="C4757" t="s">
        <v>8807</v>
      </c>
      <c r="D4757" t="s">
        <v>2789</v>
      </c>
      <c r="E4757" t="s">
        <v>3086</v>
      </c>
      <c r="F4757" t="s">
        <v>27</v>
      </c>
      <c r="G4757" t="s">
        <v>16</v>
      </c>
      <c r="H4757" t="s">
        <v>53</v>
      </c>
      <c r="I4757" t="s">
        <v>60</v>
      </c>
      <c r="J4757" t="s">
        <v>16</v>
      </c>
      <c r="K4757" t="s">
        <v>18</v>
      </c>
      <c r="L4757" t="s">
        <v>5596</v>
      </c>
      <c r="M4757" t="s">
        <v>16</v>
      </c>
      <c r="N4757" t="s">
        <v>16</v>
      </c>
      <c r="O4757" t="s">
        <v>16</v>
      </c>
      <c r="P4757">
        <f t="shared" si="150"/>
        <v>14</v>
      </c>
      <c r="Q4757">
        <f t="shared" si="149"/>
        <v>0</v>
      </c>
      <c r="R4757" t="str">
        <f>IFERROR(VLOOKUP(P4757,Sheet1!$E$30:$F$35,2,FALSE),"")</f>
        <v>Bonustime</v>
      </c>
    </row>
    <row r="4758" spans="1:18">
      <c r="A4758" t="s">
        <v>189</v>
      </c>
      <c r="B4758" t="s">
        <v>8808</v>
      </c>
      <c r="C4758" t="s">
        <v>8809</v>
      </c>
      <c r="D4758" t="s">
        <v>2789</v>
      </c>
      <c r="E4758" t="s">
        <v>2598</v>
      </c>
      <c r="F4758" t="s">
        <v>27</v>
      </c>
      <c r="G4758" t="s">
        <v>16</v>
      </c>
      <c r="H4758" t="s">
        <v>53</v>
      </c>
      <c r="I4758" t="s">
        <v>60</v>
      </c>
      <c r="J4758" t="s">
        <v>16</v>
      </c>
      <c r="K4758" t="s">
        <v>18</v>
      </c>
      <c r="L4758" t="s">
        <v>5596</v>
      </c>
      <c r="M4758" t="s">
        <v>16</v>
      </c>
      <c r="N4758" t="s">
        <v>16</v>
      </c>
      <c r="O4758" t="s">
        <v>16</v>
      </c>
      <c r="P4758">
        <f t="shared" si="150"/>
        <v>14</v>
      </c>
      <c r="Q4758">
        <f t="shared" si="149"/>
        <v>0</v>
      </c>
      <c r="R4758" t="str">
        <f>IFERROR(VLOOKUP(P4758,Sheet1!$E$30:$F$35,2,FALSE),"")</f>
        <v>Bonustime</v>
      </c>
    </row>
    <row r="4759" spans="1:18">
      <c r="A4759" t="s">
        <v>189</v>
      </c>
      <c r="B4759" t="s">
        <v>8810</v>
      </c>
      <c r="C4759" t="s">
        <v>8811</v>
      </c>
      <c r="D4759" t="s">
        <v>2789</v>
      </c>
      <c r="E4759" t="s">
        <v>8812</v>
      </c>
      <c r="F4759" t="s">
        <v>27</v>
      </c>
      <c r="G4759" t="s">
        <v>16</v>
      </c>
      <c r="H4759" t="s">
        <v>53</v>
      </c>
      <c r="I4759" t="s">
        <v>60</v>
      </c>
      <c r="J4759" t="s">
        <v>16</v>
      </c>
      <c r="K4759" t="s">
        <v>18</v>
      </c>
      <c r="L4759" t="s">
        <v>5596</v>
      </c>
      <c r="M4759" t="s">
        <v>16</v>
      </c>
      <c r="N4759" t="s">
        <v>16</v>
      </c>
      <c r="O4759" t="s">
        <v>16</v>
      </c>
      <c r="P4759">
        <f t="shared" si="150"/>
        <v>14</v>
      </c>
      <c r="Q4759">
        <f t="shared" si="149"/>
        <v>0</v>
      </c>
      <c r="R4759" t="str">
        <f>IFERROR(VLOOKUP(P4759,Sheet1!$E$30:$F$35,2,FALSE),"")</f>
        <v>Bonustime</v>
      </c>
    </row>
    <row r="4760" spans="1:18">
      <c r="A4760" t="s">
        <v>189</v>
      </c>
      <c r="B4760" t="s">
        <v>7984</v>
      </c>
      <c r="C4760" t="s">
        <v>8813</v>
      </c>
      <c r="D4760" t="s">
        <v>2789</v>
      </c>
      <c r="E4760" t="s">
        <v>3089</v>
      </c>
      <c r="F4760" t="s">
        <v>27</v>
      </c>
      <c r="G4760" t="s">
        <v>16</v>
      </c>
      <c r="H4760" t="s">
        <v>53</v>
      </c>
      <c r="I4760" t="s">
        <v>60</v>
      </c>
      <c r="J4760" t="s">
        <v>16</v>
      </c>
      <c r="K4760" t="s">
        <v>18</v>
      </c>
      <c r="L4760" t="s">
        <v>5596</v>
      </c>
      <c r="M4760" t="s">
        <v>16</v>
      </c>
      <c r="N4760" t="s">
        <v>16</v>
      </c>
      <c r="O4760" t="s">
        <v>16</v>
      </c>
      <c r="P4760">
        <f t="shared" si="150"/>
        <v>14</v>
      </c>
      <c r="Q4760">
        <f t="shared" si="149"/>
        <v>0</v>
      </c>
      <c r="R4760" t="str">
        <f>IFERROR(VLOOKUP(P4760,Sheet1!$E$30:$F$35,2,FALSE),"")</f>
        <v>Bonustime</v>
      </c>
    </row>
    <row r="4761" spans="1:18">
      <c r="A4761" t="s">
        <v>189</v>
      </c>
      <c r="B4761" t="s">
        <v>8814</v>
      </c>
      <c r="C4761" t="s">
        <v>8815</v>
      </c>
      <c r="D4761" t="s">
        <v>2789</v>
      </c>
      <c r="E4761" t="s">
        <v>8816</v>
      </c>
      <c r="F4761" t="s">
        <v>27</v>
      </c>
      <c r="G4761" t="s">
        <v>16</v>
      </c>
      <c r="H4761" t="s">
        <v>53</v>
      </c>
      <c r="I4761" t="s">
        <v>60</v>
      </c>
      <c r="J4761" t="s">
        <v>16</v>
      </c>
      <c r="K4761" t="s">
        <v>18</v>
      </c>
      <c r="L4761" t="s">
        <v>5596</v>
      </c>
      <c r="M4761" t="s">
        <v>16</v>
      </c>
      <c r="N4761" t="s">
        <v>16</v>
      </c>
      <c r="O4761" t="s">
        <v>16</v>
      </c>
      <c r="P4761">
        <f t="shared" si="150"/>
        <v>14</v>
      </c>
      <c r="Q4761">
        <f t="shared" si="149"/>
        <v>0</v>
      </c>
      <c r="R4761" t="str">
        <f>IFERROR(VLOOKUP(P4761,Sheet1!$E$30:$F$35,2,FALSE),"")</f>
        <v>Bonustime</v>
      </c>
    </row>
    <row r="4762" spans="1:18">
      <c r="A4762" t="s">
        <v>189</v>
      </c>
      <c r="B4762" t="s">
        <v>8817</v>
      </c>
      <c r="C4762" t="s">
        <v>8818</v>
      </c>
      <c r="D4762" t="s">
        <v>2789</v>
      </c>
      <c r="E4762" t="s">
        <v>8819</v>
      </c>
      <c r="F4762" t="s">
        <v>27</v>
      </c>
      <c r="G4762" t="s">
        <v>16</v>
      </c>
      <c r="H4762" t="s">
        <v>53</v>
      </c>
      <c r="I4762" t="s">
        <v>60</v>
      </c>
      <c r="J4762" t="s">
        <v>16</v>
      </c>
      <c r="K4762" t="s">
        <v>18</v>
      </c>
      <c r="L4762" t="s">
        <v>5596</v>
      </c>
      <c r="M4762" t="s">
        <v>16</v>
      </c>
      <c r="N4762" t="s">
        <v>16</v>
      </c>
      <c r="O4762" t="s">
        <v>16</v>
      </c>
      <c r="P4762">
        <f t="shared" si="150"/>
        <v>14</v>
      </c>
      <c r="Q4762">
        <f t="shared" si="149"/>
        <v>0</v>
      </c>
      <c r="R4762" t="str">
        <f>IFERROR(VLOOKUP(P4762,Sheet1!$E$30:$F$35,2,FALSE),"")</f>
        <v>Bonustime</v>
      </c>
    </row>
    <row r="4763" spans="1:18">
      <c r="A4763" t="s">
        <v>189</v>
      </c>
      <c r="B4763" t="s">
        <v>7989</v>
      </c>
      <c r="C4763" t="s">
        <v>8820</v>
      </c>
      <c r="D4763" t="s">
        <v>2789</v>
      </c>
      <c r="E4763" t="s">
        <v>3091</v>
      </c>
      <c r="F4763" t="s">
        <v>27</v>
      </c>
      <c r="G4763" t="s">
        <v>16</v>
      </c>
      <c r="H4763" t="s">
        <v>53</v>
      </c>
      <c r="I4763" t="s">
        <v>60</v>
      </c>
      <c r="J4763" t="s">
        <v>16</v>
      </c>
      <c r="K4763" t="s">
        <v>18</v>
      </c>
      <c r="L4763" t="s">
        <v>5596</v>
      </c>
      <c r="M4763" t="s">
        <v>16</v>
      </c>
      <c r="N4763" t="s">
        <v>16</v>
      </c>
      <c r="O4763" t="s">
        <v>16</v>
      </c>
      <c r="P4763">
        <f t="shared" si="150"/>
        <v>14</v>
      </c>
      <c r="Q4763">
        <f t="shared" si="149"/>
        <v>0</v>
      </c>
      <c r="R4763" t="str">
        <f>IFERROR(VLOOKUP(P4763,Sheet1!$E$30:$F$35,2,FALSE),"")</f>
        <v>Bonustime</v>
      </c>
    </row>
    <row r="4764" spans="1:18">
      <c r="A4764" t="s">
        <v>189</v>
      </c>
      <c r="B4764" t="s">
        <v>8821</v>
      </c>
      <c r="C4764" t="s">
        <v>8822</v>
      </c>
      <c r="D4764" t="s">
        <v>2789</v>
      </c>
      <c r="E4764" t="s">
        <v>8823</v>
      </c>
      <c r="F4764" t="s">
        <v>27</v>
      </c>
      <c r="G4764" t="s">
        <v>16</v>
      </c>
      <c r="H4764" t="s">
        <v>53</v>
      </c>
      <c r="I4764" t="s">
        <v>60</v>
      </c>
      <c r="J4764" t="s">
        <v>16</v>
      </c>
      <c r="K4764" t="s">
        <v>18</v>
      </c>
      <c r="L4764" t="s">
        <v>5596</v>
      </c>
      <c r="M4764" t="s">
        <v>16</v>
      </c>
      <c r="N4764" t="s">
        <v>16</v>
      </c>
      <c r="O4764" t="s">
        <v>16</v>
      </c>
      <c r="P4764">
        <f t="shared" si="150"/>
        <v>14</v>
      </c>
      <c r="Q4764">
        <f t="shared" si="149"/>
        <v>0</v>
      </c>
      <c r="R4764" t="str">
        <f>IFERROR(VLOOKUP(P4764,Sheet1!$E$30:$F$35,2,FALSE),"")</f>
        <v>Bonustime</v>
      </c>
    </row>
    <row r="4765" spans="1:18">
      <c r="A4765" t="s">
        <v>189</v>
      </c>
      <c r="B4765" t="s">
        <v>8824</v>
      </c>
      <c r="C4765" t="s">
        <v>8825</v>
      </c>
      <c r="D4765" t="s">
        <v>2789</v>
      </c>
      <c r="E4765" t="s">
        <v>8826</v>
      </c>
      <c r="F4765" t="s">
        <v>27</v>
      </c>
      <c r="G4765" t="s">
        <v>16</v>
      </c>
      <c r="H4765" t="s">
        <v>53</v>
      </c>
      <c r="I4765" t="s">
        <v>60</v>
      </c>
      <c r="J4765" t="s">
        <v>16</v>
      </c>
      <c r="K4765" t="s">
        <v>18</v>
      </c>
      <c r="L4765" t="s">
        <v>5596</v>
      </c>
      <c r="M4765" t="s">
        <v>16</v>
      </c>
      <c r="N4765" t="s">
        <v>16</v>
      </c>
      <c r="O4765" t="s">
        <v>16</v>
      </c>
      <c r="P4765">
        <f t="shared" si="150"/>
        <v>14</v>
      </c>
      <c r="Q4765">
        <f t="shared" si="149"/>
        <v>0</v>
      </c>
      <c r="R4765" t="str">
        <f>IFERROR(VLOOKUP(P4765,Sheet1!$E$30:$F$35,2,FALSE),"")</f>
        <v>Bonustime</v>
      </c>
    </row>
    <row r="4766" spans="1:18">
      <c r="A4766" t="s">
        <v>189</v>
      </c>
      <c r="B4766" t="s">
        <v>8002</v>
      </c>
      <c r="C4766" t="s">
        <v>8827</v>
      </c>
      <c r="D4766" t="s">
        <v>2789</v>
      </c>
      <c r="E4766" t="s">
        <v>2602</v>
      </c>
      <c r="F4766" t="s">
        <v>27</v>
      </c>
      <c r="G4766" t="s">
        <v>16</v>
      </c>
      <c r="H4766" t="s">
        <v>53</v>
      </c>
      <c r="I4766" t="s">
        <v>60</v>
      </c>
      <c r="J4766" t="s">
        <v>16</v>
      </c>
      <c r="K4766" t="s">
        <v>18</v>
      </c>
      <c r="L4766" t="s">
        <v>5596</v>
      </c>
      <c r="M4766" t="s">
        <v>16</v>
      </c>
      <c r="N4766" t="s">
        <v>16</v>
      </c>
      <c r="O4766" t="s">
        <v>16</v>
      </c>
      <c r="P4766">
        <f t="shared" si="150"/>
        <v>14</v>
      </c>
      <c r="Q4766">
        <f t="shared" si="149"/>
        <v>0</v>
      </c>
      <c r="R4766" t="str">
        <f>IFERROR(VLOOKUP(P4766,Sheet1!$E$30:$F$35,2,FALSE),"")</f>
        <v>Bonustime</v>
      </c>
    </row>
    <row r="4767" spans="1:18">
      <c r="A4767" t="s">
        <v>189</v>
      </c>
      <c r="B4767" t="s">
        <v>8006</v>
      </c>
      <c r="C4767" t="s">
        <v>8828</v>
      </c>
      <c r="D4767" t="s">
        <v>2789</v>
      </c>
      <c r="E4767" t="s">
        <v>8829</v>
      </c>
      <c r="F4767" t="s">
        <v>27</v>
      </c>
      <c r="G4767" t="s">
        <v>16</v>
      </c>
      <c r="H4767" t="s">
        <v>53</v>
      </c>
      <c r="I4767" t="s">
        <v>60</v>
      </c>
      <c r="J4767" t="s">
        <v>16</v>
      </c>
      <c r="K4767" t="s">
        <v>18</v>
      </c>
      <c r="L4767" t="s">
        <v>5596</v>
      </c>
      <c r="M4767" t="s">
        <v>16</v>
      </c>
      <c r="N4767" t="s">
        <v>16</v>
      </c>
      <c r="O4767" t="s">
        <v>16</v>
      </c>
      <c r="P4767">
        <f t="shared" si="150"/>
        <v>14</v>
      </c>
      <c r="Q4767">
        <f t="shared" si="149"/>
        <v>0</v>
      </c>
      <c r="R4767" t="str">
        <f>IFERROR(VLOOKUP(P4767,Sheet1!$E$30:$F$35,2,FALSE),"")</f>
        <v>Bonustime</v>
      </c>
    </row>
    <row r="4768" spans="1:18">
      <c r="A4768" t="s">
        <v>189</v>
      </c>
      <c r="B4768" t="s">
        <v>8830</v>
      </c>
      <c r="C4768" t="s">
        <v>8831</v>
      </c>
      <c r="D4768" t="s">
        <v>2789</v>
      </c>
      <c r="E4768" t="s">
        <v>8832</v>
      </c>
      <c r="F4768" t="s">
        <v>27</v>
      </c>
      <c r="G4768" t="s">
        <v>16</v>
      </c>
      <c r="H4768" t="s">
        <v>53</v>
      </c>
      <c r="I4768" t="s">
        <v>60</v>
      </c>
      <c r="J4768" t="s">
        <v>16</v>
      </c>
      <c r="K4768" t="s">
        <v>18</v>
      </c>
      <c r="L4768" t="s">
        <v>5596</v>
      </c>
      <c r="M4768" t="s">
        <v>16</v>
      </c>
      <c r="N4768" t="s">
        <v>16</v>
      </c>
      <c r="O4768" t="s">
        <v>16</v>
      </c>
      <c r="P4768">
        <f t="shared" si="150"/>
        <v>14</v>
      </c>
      <c r="Q4768">
        <f t="shared" si="149"/>
        <v>0</v>
      </c>
      <c r="R4768" t="str">
        <f>IFERROR(VLOOKUP(P4768,Sheet1!$E$30:$F$35,2,FALSE),"")</f>
        <v>Bonustime</v>
      </c>
    </row>
    <row r="4769" spans="1:18">
      <c r="A4769" t="s">
        <v>189</v>
      </c>
      <c r="B4769" t="s">
        <v>8833</v>
      </c>
      <c r="C4769" t="s">
        <v>8834</v>
      </c>
      <c r="D4769" t="s">
        <v>2789</v>
      </c>
      <c r="E4769" t="s">
        <v>3093</v>
      </c>
      <c r="F4769" t="s">
        <v>27</v>
      </c>
      <c r="G4769" t="s">
        <v>16</v>
      </c>
      <c r="H4769" t="s">
        <v>53</v>
      </c>
      <c r="I4769" t="s">
        <v>60</v>
      </c>
      <c r="J4769" t="s">
        <v>16</v>
      </c>
      <c r="K4769" t="s">
        <v>18</v>
      </c>
      <c r="L4769" t="s">
        <v>5596</v>
      </c>
      <c r="M4769" t="s">
        <v>16</v>
      </c>
      <c r="N4769" t="s">
        <v>16</v>
      </c>
      <c r="O4769" t="s">
        <v>16</v>
      </c>
      <c r="P4769">
        <f t="shared" si="150"/>
        <v>14</v>
      </c>
      <c r="Q4769">
        <f t="shared" si="149"/>
        <v>0</v>
      </c>
      <c r="R4769" t="str">
        <f>IFERROR(VLOOKUP(P4769,Sheet1!$E$30:$F$35,2,FALSE),"")</f>
        <v>Bonustime</v>
      </c>
    </row>
    <row r="4770" spans="1:18">
      <c r="A4770" t="s">
        <v>189</v>
      </c>
      <c r="B4770" t="s">
        <v>8835</v>
      </c>
      <c r="C4770" t="s">
        <v>8836</v>
      </c>
      <c r="D4770" t="s">
        <v>2789</v>
      </c>
      <c r="E4770" t="s">
        <v>8837</v>
      </c>
      <c r="F4770" t="s">
        <v>27</v>
      </c>
      <c r="G4770" t="s">
        <v>16</v>
      </c>
      <c r="H4770" t="s">
        <v>53</v>
      </c>
      <c r="I4770" t="s">
        <v>60</v>
      </c>
      <c r="J4770" t="s">
        <v>16</v>
      </c>
      <c r="K4770" t="s">
        <v>18</v>
      </c>
      <c r="L4770" t="s">
        <v>5596</v>
      </c>
      <c r="M4770" t="s">
        <v>16</v>
      </c>
      <c r="N4770" t="s">
        <v>16</v>
      </c>
      <c r="O4770" t="s">
        <v>16</v>
      </c>
      <c r="P4770">
        <f t="shared" si="150"/>
        <v>14</v>
      </c>
      <c r="Q4770">
        <f t="shared" si="149"/>
        <v>0</v>
      </c>
      <c r="R4770" t="str">
        <f>IFERROR(VLOOKUP(P4770,Sheet1!$E$30:$F$35,2,FALSE),"")</f>
        <v>Bonustime</v>
      </c>
    </row>
    <row r="4771" spans="1:18">
      <c r="A4771" t="s">
        <v>189</v>
      </c>
      <c r="B4771" t="s">
        <v>8008</v>
      </c>
      <c r="C4771" t="s">
        <v>8838</v>
      </c>
      <c r="D4771" t="s">
        <v>2789</v>
      </c>
      <c r="E4771" t="s">
        <v>8839</v>
      </c>
      <c r="F4771" t="s">
        <v>27</v>
      </c>
      <c r="G4771" t="s">
        <v>16</v>
      </c>
      <c r="H4771" t="s">
        <v>53</v>
      </c>
      <c r="I4771" t="s">
        <v>60</v>
      </c>
      <c r="J4771" t="s">
        <v>16</v>
      </c>
      <c r="K4771" t="s">
        <v>18</v>
      </c>
      <c r="L4771" t="s">
        <v>5596</v>
      </c>
      <c r="M4771" t="s">
        <v>16</v>
      </c>
      <c r="N4771" t="s">
        <v>16</v>
      </c>
      <c r="O4771" t="s">
        <v>16</v>
      </c>
      <c r="P4771">
        <f t="shared" si="150"/>
        <v>14</v>
      </c>
      <c r="Q4771">
        <f t="shared" si="149"/>
        <v>0</v>
      </c>
      <c r="R4771" t="str">
        <f>IFERROR(VLOOKUP(P4771,Sheet1!$E$30:$F$35,2,FALSE),"")</f>
        <v>Bonustime</v>
      </c>
    </row>
    <row r="4772" spans="1:18">
      <c r="A4772" t="s">
        <v>189</v>
      </c>
      <c r="B4772" t="s">
        <v>8840</v>
      </c>
      <c r="C4772" t="s">
        <v>8841</v>
      </c>
      <c r="D4772" t="s">
        <v>2789</v>
      </c>
      <c r="E4772" t="s">
        <v>3095</v>
      </c>
      <c r="F4772" t="s">
        <v>27</v>
      </c>
      <c r="G4772" t="s">
        <v>16</v>
      </c>
      <c r="H4772" t="s">
        <v>53</v>
      </c>
      <c r="I4772" t="s">
        <v>60</v>
      </c>
      <c r="J4772" t="s">
        <v>16</v>
      </c>
      <c r="K4772" t="s">
        <v>18</v>
      </c>
      <c r="L4772" t="s">
        <v>5596</v>
      </c>
      <c r="M4772" t="s">
        <v>16</v>
      </c>
      <c r="N4772" t="s">
        <v>16</v>
      </c>
      <c r="O4772" t="s">
        <v>16</v>
      </c>
      <c r="P4772">
        <f t="shared" si="150"/>
        <v>14</v>
      </c>
      <c r="Q4772">
        <f t="shared" si="149"/>
        <v>0</v>
      </c>
      <c r="R4772" t="str">
        <f>IFERROR(VLOOKUP(P4772,Sheet1!$E$30:$F$35,2,FALSE),"")</f>
        <v>Bonustime</v>
      </c>
    </row>
    <row r="4773" spans="1:18">
      <c r="A4773" t="s">
        <v>189</v>
      </c>
      <c r="B4773" t="s">
        <v>8842</v>
      </c>
      <c r="C4773" t="s">
        <v>8843</v>
      </c>
      <c r="D4773" t="s">
        <v>2789</v>
      </c>
      <c r="E4773" t="s">
        <v>8844</v>
      </c>
      <c r="F4773" t="s">
        <v>27</v>
      </c>
      <c r="G4773" t="s">
        <v>16</v>
      </c>
      <c r="H4773" t="s">
        <v>53</v>
      </c>
      <c r="I4773" t="s">
        <v>60</v>
      </c>
      <c r="J4773" t="s">
        <v>16</v>
      </c>
      <c r="K4773" t="s">
        <v>18</v>
      </c>
      <c r="L4773" t="s">
        <v>5596</v>
      </c>
      <c r="M4773" t="s">
        <v>16</v>
      </c>
      <c r="N4773" t="s">
        <v>16</v>
      </c>
      <c r="O4773" t="s">
        <v>16</v>
      </c>
      <c r="P4773">
        <f t="shared" si="150"/>
        <v>14</v>
      </c>
      <c r="Q4773">
        <f t="shared" si="149"/>
        <v>0</v>
      </c>
      <c r="R4773" t="str">
        <f>IFERROR(VLOOKUP(P4773,Sheet1!$E$30:$F$35,2,FALSE),"")</f>
        <v>Bonustime</v>
      </c>
    </row>
    <row r="4774" spans="1:18">
      <c r="A4774" t="s">
        <v>189</v>
      </c>
      <c r="B4774" t="s">
        <v>8845</v>
      </c>
      <c r="C4774" t="s">
        <v>8846</v>
      </c>
      <c r="D4774" t="s">
        <v>2789</v>
      </c>
      <c r="E4774" t="s">
        <v>2604</v>
      </c>
      <c r="F4774" t="s">
        <v>27</v>
      </c>
      <c r="G4774" t="s">
        <v>16</v>
      </c>
      <c r="H4774" t="s">
        <v>53</v>
      </c>
      <c r="I4774" t="s">
        <v>60</v>
      </c>
      <c r="J4774" t="s">
        <v>16</v>
      </c>
      <c r="K4774" t="s">
        <v>18</v>
      </c>
      <c r="L4774" t="s">
        <v>5596</v>
      </c>
      <c r="M4774" t="s">
        <v>16</v>
      </c>
      <c r="N4774" t="s">
        <v>16</v>
      </c>
      <c r="O4774" t="s">
        <v>16</v>
      </c>
      <c r="P4774">
        <f t="shared" si="150"/>
        <v>14</v>
      </c>
      <c r="Q4774">
        <f t="shared" si="149"/>
        <v>0</v>
      </c>
      <c r="R4774" t="str">
        <f>IFERROR(VLOOKUP(P4774,Sheet1!$E$30:$F$35,2,FALSE),"")</f>
        <v>Bonustime</v>
      </c>
    </row>
    <row r="4775" spans="1:18">
      <c r="A4775" t="s">
        <v>189</v>
      </c>
      <c r="B4775" t="s">
        <v>8847</v>
      </c>
      <c r="C4775" t="s">
        <v>8848</v>
      </c>
      <c r="D4775" t="s">
        <v>2789</v>
      </c>
      <c r="E4775" t="s">
        <v>3097</v>
      </c>
      <c r="F4775" t="s">
        <v>27</v>
      </c>
      <c r="G4775" t="s">
        <v>16</v>
      </c>
      <c r="H4775" t="s">
        <v>53</v>
      </c>
      <c r="I4775" t="s">
        <v>60</v>
      </c>
      <c r="J4775" t="s">
        <v>16</v>
      </c>
      <c r="K4775" t="s">
        <v>18</v>
      </c>
      <c r="L4775" t="s">
        <v>5596</v>
      </c>
      <c r="M4775" t="s">
        <v>16</v>
      </c>
      <c r="N4775" t="s">
        <v>16</v>
      </c>
      <c r="O4775" t="s">
        <v>16</v>
      </c>
      <c r="P4775">
        <f t="shared" si="150"/>
        <v>14</v>
      </c>
      <c r="Q4775">
        <f t="shared" si="149"/>
        <v>0</v>
      </c>
      <c r="R4775" t="str">
        <f>IFERROR(VLOOKUP(P4775,Sheet1!$E$30:$F$35,2,FALSE),"")</f>
        <v>Bonustime</v>
      </c>
    </row>
    <row r="4776" spans="1:18">
      <c r="A4776" t="s">
        <v>189</v>
      </c>
      <c r="B4776" t="s">
        <v>8849</v>
      </c>
      <c r="C4776" t="s">
        <v>8850</v>
      </c>
      <c r="D4776" t="s">
        <v>2789</v>
      </c>
      <c r="E4776" t="s">
        <v>8851</v>
      </c>
      <c r="F4776" t="s">
        <v>27</v>
      </c>
      <c r="G4776" t="s">
        <v>16</v>
      </c>
      <c r="H4776" t="s">
        <v>53</v>
      </c>
      <c r="I4776" t="s">
        <v>60</v>
      </c>
      <c r="J4776" t="s">
        <v>16</v>
      </c>
      <c r="K4776" t="s">
        <v>18</v>
      </c>
      <c r="L4776" t="s">
        <v>5596</v>
      </c>
      <c r="M4776" t="s">
        <v>16</v>
      </c>
      <c r="N4776" t="s">
        <v>16</v>
      </c>
      <c r="O4776" t="s">
        <v>16</v>
      </c>
      <c r="P4776">
        <f t="shared" si="150"/>
        <v>14</v>
      </c>
      <c r="Q4776">
        <f t="shared" si="149"/>
        <v>0</v>
      </c>
      <c r="R4776" t="str">
        <f>IFERROR(VLOOKUP(P4776,Sheet1!$E$30:$F$35,2,FALSE),"")</f>
        <v>Bonustime</v>
      </c>
    </row>
    <row r="4777" spans="1:18">
      <c r="A4777" t="s">
        <v>15</v>
      </c>
      <c r="B4777" t="s">
        <v>8852</v>
      </c>
      <c r="C4777" t="s">
        <v>8853</v>
      </c>
      <c r="D4777" t="s">
        <v>7842</v>
      </c>
      <c r="E4777" t="s">
        <v>8854</v>
      </c>
      <c r="F4777" t="s">
        <v>16</v>
      </c>
      <c r="G4777" t="s">
        <v>16</v>
      </c>
      <c r="H4777" t="s">
        <v>53</v>
      </c>
      <c r="I4777" t="s">
        <v>60</v>
      </c>
      <c r="J4777" t="s">
        <v>16</v>
      </c>
      <c r="K4777" t="s">
        <v>18</v>
      </c>
      <c r="L4777" t="s">
        <v>5596</v>
      </c>
      <c r="M4777" t="s">
        <v>16</v>
      </c>
      <c r="N4777" t="s">
        <v>16</v>
      </c>
      <c r="O4777" t="s">
        <v>16</v>
      </c>
      <c r="P4777">
        <f t="shared" si="150"/>
        <v>14</v>
      </c>
      <c r="Q4777">
        <f t="shared" si="149"/>
        <v>0</v>
      </c>
      <c r="R4777" t="str">
        <f>IFERROR(VLOOKUP(P4777,Sheet1!$E$30:$F$35,2,FALSE),"")</f>
        <v>Bonustime</v>
      </c>
    </row>
    <row r="4778" spans="1:18">
      <c r="A4778" t="s">
        <v>15</v>
      </c>
      <c r="B4778" t="s">
        <v>8855</v>
      </c>
      <c r="C4778" t="s">
        <v>8853</v>
      </c>
      <c r="D4778" t="s">
        <v>7844</v>
      </c>
      <c r="E4778" t="s">
        <v>3099</v>
      </c>
      <c r="F4778" t="s">
        <v>17</v>
      </c>
      <c r="G4778" t="s">
        <v>16</v>
      </c>
      <c r="H4778" t="s">
        <v>53</v>
      </c>
      <c r="I4778" t="s">
        <v>60</v>
      </c>
      <c r="J4778" t="s">
        <v>16</v>
      </c>
      <c r="K4778" t="s">
        <v>18</v>
      </c>
      <c r="L4778" t="s">
        <v>5596</v>
      </c>
      <c r="M4778" t="s">
        <v>16</v>
      </c>
      <c r="N4778" t="s">
        <v>16</v>
      </c>
      <c r="O4778" t="s">
        <v>16</v>
      </c>
      <c r="P4778">
        <f t="shared" si="150"/>
        <v>0</v>
      </c>
      <c r="Q4778">
        <f t="shared" si="149"/>
        <v>0</v>
      </c>
      <c r="R4778" t="str">
        <f>IFERROR(VLOOKUP(P4778,Sheet1!$E$30:$F$35,2,FALSE),"")</f>
        <v/>
      </c>
    </row>
    <row r="4779" spans="1:18">
      <c r="A4779" t="s">
        <v>15</v>
      </c>
      <c r="B4779" t="s">
        <v>8856</v>
      </c>
      <c r="C4779" t="s">
        <v>8853</v>
      </c>
      <c r="D4779" t="s">
        <v>2792</v>
      </c>
      <c r="E4779" t="s">
        <v>8857</v>
      </c>
      <c r="F4779" t="s">
        <v>21</v>
      </c>
      <c r="G4779" t="s">
        <v>16</v>
      </c>
      <c r="H4779" t="s">
        <v>53</v>
      </c>
      <c r="I4779" t="s">
        <v>60</v>
      </c>
      <c r="J4779" t="s">
        <v>16</v>
      </c>
      <c r="K4779" t="s">
        <v>18</v>
      </c>
      <c r="L4779" t="s">
        <v>5596</v>
      </c>
      <c r="M4779" t="s">
        <v>16</v>
      </c>
      <c r="N4779" t="s">
        <v>16</v>
      </c>
      <c r="O4779" t="s">
        <v>16</v>
      </c>
      <c r="P4779">
        <f t="shared" si="150"/>
        <v>0</v>
      </c>
      <c r="Q4779">
        <f t="shared" si="149"/>
        <v>0</v>
      </c>
      <c r="R4779" t="str">
        <f>IFERROR(VLOOKUP(P4779,Sheet1!$E$30:$F$35,2,FALSE),"")</f>
        <v/>
      </c>
    </row>
    <row r="4780" spans="1:18">
      <c r="A4780" t="s">
        <v>189</v>
      </c>
      <c r="B4780" t="s">
        <v>8858</v>
      </c>
      <c r="C4780" t="s">
        <v>8853</v>
      </c>
      <c r="D4780" t="s">
        <v>2792</v>
      </c>
      <c r="E4780" t="s">
        <v>8859</v>
      </c>
      <c r="F4780" t="s">
        <v>20</v>
      </c>
      <c r="G4780" t="s">
        <v>16</v>
      </c>
      <c r="H4780" t="s">
        <v>53</v>
      </c>
      <c r="I4780" t="s">
        <v>31</v>
      </c>
      <c r="J4780" t="s">
        <v>16</v>
      </c>
      <c r="K4780" t="s">
        <v>18</v>
      </c>
      <c r="L4780" t="s">
        <v>5596</v>
      </c>
      <c r="M4780" t="s">
        <v>16</v>
      </c>
      <c r="N4780" t="s">
        <v>16</v>
      </c>
      <c r="O4780" t="s">
        <v>16</v>
      </c>
      <c r="P4780">
        <f t="shared" si="150"/>
        <v>0</v>
      </c>
      <c r="Q4780">
        <f t="shared" si="149"/>
        <v>0</v>
      </c>
      <c r="R4780" t="str">
        <f>IFERROR(VLOOKUP(P4780,Sheet1!$E$30:$F$35,2,FALSE),"")</f>
        <v/>
      </c>
    </row>
    <row r="4781" spans="1:18">
      <c r="A4781" t="s">
        <v>189</v>
      </c>
      <c r="B4781" t="s">
        <v>8860</v>
      </c>
      <c r="C4781" t="s">
        <v>8861</v>
      </c>
      <c r="D4781" t="s">
        <v>2792</v>
      </c>
      <c r="E4781" t="s">
        <v>3101</v>
      </c>
      <c r="F4781" t="s">
        <v>20</v>
      </c>
      <c r="G4781" t="s">
        <v>16</v>
      </c>
      <c r="H4781" t="s">
        <v>53</v>
      </c>
      <c r="I4781" t="s">
        <v>31</v>
      </c>
      <c r="J4781" t="s">
        <v>16</v>
      </c>
      <c r="K4781" t="s">
        <v>18</v>
      </c>
      <c r="L4781" t="s">
        <v>5596</v>
      </c>
      <c r="M4781" t="s">
        <v>16</v>
      </c>
      <c r="N4781" t="s">
        <v>16</v>
      </c>
      <c r="O4781" t="s">
        <v>16</v>
      </c>
      <c r="P4781">
        <f t="shared" si="150"/>
        <v>14</v>
      </c>
      <c r="Q4781">
        <f t="shared" si="149"/>
        <v>0</v>
      </c>
      <c r="R4781" t="str">
        <f>IFERROR(VLOOKUP(P4781,Sheet1!$E$30:$F$35,2,FALSE),"")</f>
        <v>Bonustime</v>
      </c>
    </row>
    <row r="4782" spans="1:18">
      <c r="A4782" t="s">
        <v>189</v>
      </c>
      <c r="B4782" t="s">
        <v>8862</v>
      </c>
      <c r="C4782" t="s">
        <v>8863</v>
      </c>
      <c r="D4782" t="s">
        <v>2792</v>
      </c>
      <c r="E4782" t="s">
        <v>2606</v>
      </c>
      <c r="F4782" t="s">
        <v>20</v>
      </c>
      <c r="G4782" t="s">
        <v>16</v>
      </c>
      <c r="H4782" t="s">
        <v>53</v>
      </c>
      <c r="I4782" t="s">
        <v>31</v>
      </c>
      <c r="J4782" t="s">
        <v>16</v>
      </c>
      <c r="K4782" t="s">
        <v>18</v>
      </c>
      <c r="L4782" t="s">
        <v>5596</v>
      </c>
      <c r="M4782" t="s">
        <v>16</v>
      </c>
      <c r="N4782" t="s">
        <v>16</v>
      </c>
      <c r="O4782" t="s">
        <v>16</v>
      </c>
      <c r="P4782">
        <f t="shared" si="150"/>
        <v>14</v>
      </c>
      <c r="Q4782">
        <f t="shared" si="149"/>
        <v>0</v>
      </c>
      <c r="R4782" t="str">
        <f>IFERROR(VLOOKUP(P4782,Sheet1!$E$30:$F$35,2,FALSE),"")</f>
        <v>Bonustime</v>
      </c>
    </row>
    <row r="4783" spans="1:18">
      <c r="A4783" t="s">
        <v>189</v>
      </c>
      <c r="B4783" t="s">
        <v>8864</v>
      </c>
      <c r="C4783" t="s">
        <v>8865</v>
      </c>
      <c r="D4783" t="s">
        <v>2792</v>
      </c>
      <c r="E4783" t="s">
        <v>8866</v>
      </c>
      <c r="F4783" t="s">
        <v>20</v>
      </c>
      <c r="G4783" t="s">
        <v>16</v>
      </c>
      <c r="H4783" t="s">
        <v>53</v>
      </c>
      <c r="I4783" t="s">
        <v>31</v>
      </c>
      <c r="J4783" t="s">
        <v>16</v>
      </c>
      <c r="K4783" t="s">
        <v>18</v>
      </c>
      <c r="L4783" t="s">
        <v>5596</v>
      </c>
      <c r="M4783" t="s">
        <v>16</v>
      </c>
      <c r="N4783" t="s">
        <v>16</v>
      </c>
      <c r="O4783" t="s">
        <v>16</v>
      </c>
      <c r="P4783">
        <f t="shared" si="150"/>
        <v>14</v>
      </c>
      <c r="Q4783">
        <f t="shared" si="149"/>
        <v>0</v>
      </c>
      <c r="R4783" t="str">
        <f>IFERROR(VLOOKUP(P4783,Sheet1!$E$30:$F$35,2,FALSE),"")</f>
        <v>Bonustime</v>
      </c>
    </row>
    <row r="4784" spans="1:18">
      <c r="A4784" t="s">
        <v>189</v>
      </c>
      <c r="B4784" t="s">
        <v>8867</v>
      </c>
      <c r="C4784" t="s">
        <v>8868</v>
      </c>
      <c r="D4784" t="s">
        <v>2792</v>
      </c>
      <c r="E4784" t="s">
        <v>3102</v>
      </c>
      <c r="F4784" t="s">
        <v>20</v>
      </c>
      <c r="G4784" t="s">
        <v>16</v>
      </c>
      <c r="H4784" t="s">
        <v>53</v>
      </c>
      <c r="I4784" t="s">
        <v>31</v>
      </c>
      <c r="J4784" t="s">
        <v>16</v>
      </c>
      <c r="K4784" t="s">
        <v>18</v>
      </c>
      <c r="L4784" t="s">
        <v>5596</v>
      </c>
      <c r="M4784" t="s">
        <v>16</v>
      </c>
      <c r="N4784" t="s">
        <v>16</v>
      </c>
      <c r="O4784" t="s">
        <v>16</v>
      </c>
      <c r="P4784">
        <f t="shared" si="150"/>
        <v>14</v>
      </c>
      <c r="Q4784">
        <f t="shared" si="149"/>
        <v>0</v>
      </c>
      <c r="R4784" t="str">
        <f>IFERROR(VLOOKUP(P4784,Sheet1!$E$30:$F$35,2,FALSE),"")</f>
        <v>Bonustime</v>
      </c>
    </row>
    <row r="4785" spans="1:18">
      <c r="A4785" t="s">
        <v>189</v>
      </c>
      <c r="B4785" t="s">
        <v>8869</v>
      </c>
      <c r="C4785" t="s">
        <v>8870</v>
      </c>
      <c r="D4785" t="s">
        <v>2792</v>
      </c>
      <c r="E4785" t="s">
        <v>2611</v>
      </c>
      <c r="F4785" t="s">
        <v>20</v>
      </c>
      <c r="G4785" t="s">
        <v>16</v>
      </c>
      <c r="H4785" t="s">
        <v>53</v>
      </c>
      <c r="I4785" t="s">
        <v>31</v>
      </c>
      <c r="J4785" t="s">
        <v>16</v>
      </c>
      <c r="K4785" t="s">
        <v>18</v>
      </c>
      <c r="L4785" t="s">
        <v>5596</v>
      </c>
      <c r="M4785" t="s">
        <v>16</v>
      </c>
      <c r="N4785" t="s">
        <v>16</v>
      </c>
      <c r="O4785" t="s">
        <v>16</v>
      </c>
      <c r="P4785">
        <f t="shared" si="150"/>
        <v>14</v>
      </c>
      <c r="Q4785">
        <f t="shared" si="149"/>
        <v>0</v>
      </c>
      <c r="R4785" t="str">
        <f>IFERROR(VLOOKUP(P4785,Sheet1!$E$30:$F$35,2,FALSE),"")</f>
        <v>Bonustime</v>
      </c>
    </row>
    <row r="4786" spans="1:18">
      <c r="A4786" t="s">
        <v>189</v>
      </c>
      <c r="B4786" t="s">
        <v>8871</v>
      </c>
      <c r="C4786" t="s">
        <v>8872</v>
      </c>
      <c r="D4786" t="s">
        <v>2792</v>
      </c>
      <c r="E4786" t="s">
        <v>8873</v>
      </c>
      <c r="F4786" t="s">
        <v>20</v>
      </c>
      <c r="G4786" t="s">
        <v>16</v>
      </c>
      <c r="H4786" t="s">
        <v>53</v>
      </c>
      <c r="I4786" t="s">
        <v>31</v>
      </c>
      <c r="J4786" t="s">
        <v>16</v>
      </c>
      <c r="K4786" t="s">
        <v>18</v>
      </c>
      <c r="L4786" t="s">
        <v>5596</v>
      </c>
      <c r="M4786" t="s">
        <v>16</v>
      </c>
      <c r="N4786" t="s">
        <v>16</v>
      </c>
      <c r="O4786" t="s">
        <v>16</v>
      </c>
      <c r="P4786">
        <f t="shared" si="150"/>
        <v>14</v>
      </c>
      <c r="Q4786">
        <f t="shared" si="149"/>
        <v>0</v>
      </c>
      <c r="R4786" t="str">
        <f>IFERROR(VLOOKUP(P4786,Sheet1!$E$30:$F$35,2,FALSE),"")</f>
        <v>Bonustime</v>
      </c>
    </row>
    <row r="4787" spans="1:18">
      <c r="A4787" t="s">
        <v>189</v>
      </c>
      <c r="B4787" t="s">
        <v>8874</v>
      </c>
      <c r="C4787" t="s">
        <v>8875</v>
      </c>
      <c r="D4787" t="s">
        <v>2792</v>
      </c>
      <c r="E4787" t="s">
        <v>3104</v>
      </c>
      <c r="F4787" t="s">
        <v>20</v>
      </c>
      <c r="G4787" t="s">
        <v>16</v>
      </c>
      <c r="H4787" t="s">
        <v>53</v>
      </c>
      <c r="I4787" t="s">
        <v>31</v>
      </c>
      <c r="J4787" t="s">
        <v>16</v>
      </c>
      <c r="K4787" t="s">
        <v>18</v>
      </c>
      <c r="L4787" t="s">
        <v>5596</v>
      </c>
      <c r="M4787" t="s">
        <v>16</v>
      </c>
      <c r="N4787" t="s">
        <v>16</v>
      </c>
      <c r="O4787" t="s">
        <v>16</v>
      </c>
      <c r="P4787">
        <f t="shared" si="150"/>
        <v>14</v>
      </c>
      <c r="Q4787">
        <f t="shared" si="149"/>
        <v>0</v>
      </c>
      <c r="R4787" t="str">
        <f>IFERROR(VLOOKUP(P4787,Sheet1!$E$30:$F$35,2,FALSE),"")</f>
        <v>Bonustime</v>
      </c>
    </row>
    <row r="4788" spans="1:18">
      <c r="A4788" t="s">
        <v>189</v>
      </c>
      <c r="B4788" t="s">
        <v>8876</v>
      </c>
      <c r="C4788" t="s">
        <v>8877</v>
      </c>
      <c r="D4788" t="s">
        <v>2792</v>
      </c>
      <c r="E4788" t="s">
        <v>2617</v>
      </c>
      <c r="F4788" t="s">
        <v>20</v>
      </c>
      <c r="G4788" t="s">
        <v>16</v>
      </c>
      <c r="H4788" t="s">
        <v>53</v>
      </c>
      <c r="I4788" t="s">
        <v>31</v>
      </c>
      <c r="J4788" t="s">
        <v>16</v>
      </c>
      <c r="K4788" t="s">
        <v>18</v>
      </c>
      <c r="L4788" t="s">
        <v>5596</v>
      </c>
      <c r="M4788" t="s">
        <v>16</v>
      </c>
      <c r="N4788" t="s">
        <v>16</v>
      </c>
      <c r="O4788" t="s">
        <v>16</v>
      </c>
      <c r="P4788">
        <f t="shared" si="150"/>
        <v>14</v>
      </c>
      <c r="Q4788">
        <f t="shared" si="149"/>
        <v>0</v>
      </c>
      <c r="R4788" t="str">
        <f>IFERROR(VLOOKUP(P4788,Sheet1!$E$30:$F$35,2,FALSE),"")</f>
        <v>Bonustime</v>
      </c>
    </row>
    <row r="4789" spans="1:18">
      <c r="A4789" t="s">
        <v>189</v>
      </c>
      <c r="B4789" t="s">
        <v>8878</v>
      </c>
      <c r="C4789" t="s">
        <v>8879</v>
      </c>
      <c r="D4789" t="s">
        <v>2792</v>
      </c>
      <c r="E4789" t="s">
        <v>8880</v>
      </c>
      <c r="F4789" t="s">
        <v>20</v>
      </c>
      <c r="G4789" t="s">
        <v>16</v>
      </c>
      <c r="H4789" t="s">
        <v>53</v>
      </c>
      <c r="I4789" t="s">
        <v>31</v>
      </c>
      <c r="J4789" t="s">
        <v>16</v>
      </c>
      <c r="K4789" t="s">
        <v>18</v>
      </c>
      <c r="L4789" t="s">
        <v>5596</v>
      </c>
      <c r="M4789" t="s">
        <v>16</v>
      </c>
      <c r="N4789" t="s">
        <v>16</v>
      </c>
      <c r="O4789" t="s">
        <v>16</v>
      </c>
      <c r="P4789">
        <f t="shared" si="150"/>
        <v>14</v>
      </c>
      <c r="Q4789">
        <f t="shared" si="149"/>
        <v>0</v>
      </c>
      <c r="R4789" t="str">
        <f>IFERROR(VLOOKUP(P4789,Sheet1!$E$30:$F$35,2,FALSE),"")</f>
        <v>Bonustime</v>
      </c>
    </row>
    <row r="4790" spans="1:18">
      <c r="A4790" t="s">
        <v>189</v>
      </c>
      <c r="B4790" t="s">
        <v>8059</v>
      </c>
      <c r="C4790" t="s">
        <v>8881</v>
      </c>
      <c r="D4790" t="s">
        <v>2792</v>
      </c>
      <c r="E4790" t="s">
        <v>3106</v>
      </c>
      <c r="F4790" t="s">
        <v>20</v>
      </c>
      <c r="G4790" t="s">
        <v>16</v>
      </c>
      <c r="H4790" t="s">
        <v>53</v>
      </c>
      <c r="I4790" t="s">
        <v>31</v>
      </c>
      <c r="J4790" t="s">
        <v>16</v>
      </c>
      <c r="K4790" t="s">
        <v>18</v>
      </c>
      <c r="L4790" t="s">
        <v>5596</v>
      </c>
      <c r="M4790" t="s">
        <v>16</v>
      </c>
      <c r="N4790" t="s">
        <v>16</v>
      </c>
      <c r="O4790" t="s">
        <v>16</v>
      </c>
      <c r="P4790">
        <f t="shared" si="150"/>
        <v>14</v>
      </c>
      <c r="Q4790">
        <f t="shared" si="149"/>
        <v>0</v>
      </c>
      <c r="R4790" t="str">
        <f>IFERROR(VLOOKUP(P4790,Sheet1!$E$30:$F$35,2,FALSE),"")</f>
        <v>Bonustime</v>
      </c>
    </row>
    <row r="4791" spans="1:18">
      <c r="A4791" t="s">
        <v>189</v>
      </c>
      <c r="B4791" t="s">
        <v>8882</v>
      </c>
      <c r="C4791" t="s">
        <v>8883</v>
      </c>
      <c r="D4791" t="s">
        <v>2792</v>
      </c>
      <c r="E4791" t="s">
        <v>8884</v>
      </c>
      <c r="F4791" t="s">
        <v>20</v>
      </c>
      <c r="G4791" t="s">
        <v>16</v>
      </c>
      <c r="H4791" t="s">
        <v>53</v>
      </c>
      <c r="I4791" t="s">
        <v>31</v>
      </c>
      <c r="J4791" t="s">
        <v>16</v>
      </c>
      <c r="K4791" t="s">
        <v>18</v>
      </c>
      <c r="L4791" t="s">
        <v>5596</v>
      </c>
      <c r="M4791" t="s">
        <v>16</v>
      </c>
      <c r="N4791" t="s">
        <v>16</v>
      </c>
      <c r="O4791" t="s">
        <v>16</v>
      </c>
      <c r="P4791">
        <f t="shared" si="150"/>
        <v>14</v>
      </c>
      <c r="Q4791">
        <f t="shared" si="149"/>
        <v>0</v>
      </c>
      <c r="R4791" t="str">
        <f>IFERROR(VLOOKUP(P4791,Sheet1!$E$30:$F$35,2,FALSE),"")</f>
        <v>Bonustime</v>
      </c>
    </row>
    <row r="4792" spans="1:18">
      <c r="A4792" t="s">
        <v>189</v>
      </c>
      <c r="B4792" t="s">
        <v>8885</v>
      </c>
      <c r="C4792" t="s">
        <v>8886</v>
      </c>
      <c r="D4792" t="s">
        <v>2792</v>
      </c>
      <c r="E4792" t="s">
        <v>8887</v>
      </c>
      <c r="F4792" t="s">
        <v>20</v>
      </c>
      <c r="G4792" t="s">
        <v>16</v>
      </c>
      <c r="H4792" t="s">
        <v>53</v>
      </c>
      <c r="I4792" t="s">
        <v>31</v>
      </c>
      <c r="J4792" t="s">
        <v>16</v>
      </c>
      <c r="K4792" t="s">
        <v>18</v>
      </c>
      <c r="L4792" t="s">
        <v>5596</v>
      </c>
      <c r="M4792" t="s">
        <v>16</v>
      </c>
      <c r="N4792" t="s">
        <v>16</v>
      </c>
      <c r="O4792" t="s">
        <v>16</v>
      </c>
      <c r="P4792">
        <f t="shared" si="150"/>
        <v>14</v>
      </c>
      <c r="Q4792">
        <f t="shared" si="149"/>
        <v>0</v>
      </c>
      <c r="R4792" t="str">
        <f>IFERROR(VLOOKUP(P4792,Sheet1!$E$30:$F$35,2,FALSE),"")</f>
        <v>Bonustime</v>
      </c>
    </row>
    <row r="4793" spans="1:18">
      <c r="A4793" t="s">
        <v>189</v>
      </c>
      <c r="B4793" t="s">
        <v>8888</v>
      </c>
      <c r="C4793" t="s">
        <v>8889</v>
      </c>
      <c r="D4793" t="s">
        <v>2792</v>
      </c>
      <c r="E4793" t="s">
        <v>3108</v>
      </c>
      <c r="F4793" t="s">
        <v>20</v>
      </c>
      <c r="G4793" t="s">
        <v>16</v>
      </c>
      <c r="H4793" t="s">
        <v>53</v>
      </c>
      <c r="I4793" t="s">
        <v>31</v>
      </c>
      <c r="J4793" t="s">
        <v>16</v>
      </c>
      <c r="K4793" t="s">
        <v>18</v>
      </c>
      <c r="L4793" t="s">
        <v>5596</v>
      </c>
      <c r="M4793" t="s">
        <v>16</v>
      </c>
      <c r="N4793" t="s">
        <v>16</v>
      </c>
      <c r="O4793" t="s">
        <v>16</v>
      </c>
      <c r="P4793">
        <f t="shared" si="150"/>
        <v>14</v>
      </c>
      <c r="Q4793">
        <f t="shared" si="149"/>
        <v>0</v>
      </c>
      <c r="R4793" t="str">
        <f>IFERROR(VLOOKUP(P4793,Sheet1!$E$30:$F$35,2,FALSE),"")</f>
        <v>Bonustime</v>
      </c>
    </row>
    <row r="4794" spans="1:18">
      <c r="A4794" t="s">
        <v>189</v>
      </c>
      <c r="B4794" t="s">
        <v>8067</v>
      </c>
      <c r="C4794" t="s">
        <v>8890</v>
      </c>
      <c r="D4794" t="s">
        <v>2792</v>
      </c>
      <c r="E4794" t="s">
        <v>8891</v>
      </c>
      <c r="F4794" t="s">
        <v>20</v>
      </c>
      <c r="G4794" t="s">
        <v>16</v>
      </c>
      <c r="H4794" t="s">
        <v>53</v>
      </c>
      <c r="I4794" t="s">
        <v>31</v>
      </c>
      <c r="J4794" t="s">
        <v>16</v>
      </c>
      <c r="K4794" t="s">
        <v>18</v>
      </c>
      <c r="L4794" t="s">
        <v>5596</v>
      </c>
      <c r="M4794" t="s">
        <v>16</v>
      </c>
      <c r="N4794" t="s">
        <v>16</v>
      </c>
      <c r="O4794" t="s">
        <v>16</v>
      </c>
      <c r="P4794">
        <f t="shared" si="150"/>
        <v>14</v>
      </c>
      <c r="Q4794">
        <f t="shared" si="149"/>
        <v>0</v>
      </c>
      <c r="R4794" t="str">
        <f>IFERROR(VLOOKUP(P4794,Sheet1!$E$30:$F$35,2,FALSE),"")</f>
        <v>Bonustime</v>
      </c>
    </row>
    <row r="4795" spans="1:18">
      <c r="A4795" t="s">
        <v>189</v>
      </c>
      <c r="B4795" t="s">
        <v>8892</v>
      </c>
      <c r="C4795" t="s">
        <v>8893</v>
      </c>
      <c r="D4795" t="s">
        <v>2792</v>
      </c>
      <c r="E4795" t="s">
        <v>8894</v>
      </c>
      <c r="F4795" t="s">
        <v>20</v>
      </c>
      <c r="G4795" t="s">
        <v>16</v>
      </c>
      <c r="H4795" t="s">
        <v>53</v>
      </c>
      <c r="I4795" t="s">
        <v>31</v>
      </c>
      <c r="J4795" t="s">
        <v>16</v>
      </c>
      <c r="K4795" t="s">
        <v>18</v>
      </c>
      <c r="L4795" t="s">
        <v>5596</v>
      </c>
      <c r="M4795" t="s">
        <v>16</v>
      </c>
      <c r="N4795" t="s">
        <v>16</v>
      </c>
      <c r="O4795" t="s">
        <v>16</v>
      </c>
      <c r="P4795">
        <f t="shared" si="150"/>
        <v>14</v>
      </c>
      <c r="Q4795">
        <f t="shared" si="149"/>
        <v>0</v>
      </c>
      <c r="R4795" t="str">
        <f>IFERROR(VLOOKUP(P4795,Sheet1!$E$30:$F$35,2,FALSE),"")</f>
        <v>Bonustime</v>
      </c>
    </row>
    <row r="4796" spans="1:18">
      <c r="A4796" t="s">
        <v>189</v>
      </c>
      <c r="B4796" t="s">
        <v>8895</v>
      </c>
      <c r="C4796" t="s">
        <v>8896</v>
      </c>
      <c r="D4796" t="s">
        <v>2792</v>
      </c>
      <c r="E4796" t="s">
        <v>2619</v>
      </c>
      <c r="F4796" t="s">
        <v>20</v>
      </c>
      <c r="G4796" t="s">
        <v>16</v>
      </c>
      <c r="H4796" t="s">
        <v>53</v>
      </c>
      <c r="I4796" t="s">
        <v>31</v>
      </c>
      <c r="J4796" t="s">
        <v>16</v>
      </c>
      <c r="K4796" t="s">
        <v>18</v>
      </c>
      <c r="L4796" t="s">
        <v>5596</v>
      </c>
      <c r="M4796" t="s">
        <v>16</v>
      </c>
      <c r="N4796" t="s">
        <v>16</v>
      </c>
      <c r="O4796" t="s">
        <v>16</v>
      </c>
      <c r="P4796">
        <f t="shared" si="150"/>
        <v>14</v>
      </c>
      <c r="Q4796">
        <f t="shared" si="149"/>
        <v>0</v>
      </c>
      <c r="R4796" t="str">
        <f>IFERROR(VLOOKUP(P4796,Sheet1!$E$30:$F$35,2,FALSE),"")</f>
        <v>Bonustime</v>
      </c>
    </row>
    <row r="4797" spans="1:18">
      <c r="A4797" t="s">
        <v>189</v>
      </c>
      <c r="B4797" t="s">
        <v>8897</v>
      </c>
      <c r="C4797" t="s">
        <v>8898</v>
      </c>
      <c r="D4797" t="s">
        <v>2792</v>
      </c>
      <c r="E4797" t="s">
        <v>8899</v>
      </c>
      <c r="F4797" t="s">
        <v>20</v>
      </c>
      <c r="G4797" t="s">
        <v>16</v>
      </c>
      <c r="H4797" t="s">
        <v>53</v>
      </c>
      <c r="I4797" t="s">
        <v>31</v>
      </c>
      <c r="J4797" t="s">
        <v>16</v>
      </c>
      <c r="K4797" t="s">
        <v>18</v>
      </c>
      <c r="L4797" t="s">
        <v>5596</v>
      </c>
      <c r="M4797" t="s">
        <v>16</v>
      </c>
      <c r="N4797" t="s">
        <v>16</v>
      </c>
      <c r="O4797" t="s">
        <v>16</v>
      </c>
      <c r="P4797">
        <f t="shared" si="150"/>
        <v>14</v>
      </c>
      <c r="Q4797">
        <f t="shared" si="149"/>
        <v>0</v>
      </c>
      <c r="R4797" t="str">
        <f>IFERROR(VLOOKUP(P4797,Sheet1!$E$30:$F$35,2,FALSE),"")</f>
        <v>Bonustime</v>
      </c>
    </row>
    <row r="4798" spans="1:18">
      <c r="A4798" t="s">
        <v>189</v>
      </c>
      <c r="B4798" t="s">
        <v>8090</v>
      </c>
      <c r="C4798" t="s">
        <v>8900</v>
      </c>
      <c r="D4798" t="s">
        <v>2792</v>
      </c>
      <c r="E4798" t="s">
        <v>8901</v>
      </c>
      <c r="F4798" t="s">
        <v>20</v>
      </c>
      <c r="G4798" t="s">
        <v>16</v>
      </c>
      <c r="H4798" t="s">
        <v>53</v>
      </c>
      <c r="I4798" t="s">
        <v>31</v>
      </c>
      <c r="J4798" t="s">
        <v>16</v>
      </c>
      <c r="K4798" t="s">
        <v>18</v>
      </c>
      <c r="L4798" t="s">
        <v>5596</v>
      </c>
      <c r="M4798" t="s">
        <v>16</v>
      </c>
      <c r="N4798" t="s">
        <v>16</v>
      </c>
      <c r="O4798" t="s">
        <v>16</v>
      </c>
      <c r="P4798">
        <f t="shared" si="150"/>
        <v>14</v>
      </c>
      <c r="Q4798">
        <f t="shared" si="149"/>
        <v>0</v>
      </c>
      <c r="R4798" t="str">
        <f>IFERROR(VLOOKUP(P4798,Sheet1!$E$30:$F$35,2,FALSE),"")</f>
        <v>Bonustime</v>
      </c>
    </row>
    <row r="4799" spans="1:18">
      <c r="A4799" t="s">
        <v>189</v>
      </c>
      <c r="B4799" t="s">
        <v>8902</v>
      </c>
      <c r="C4799" t="s">
        <v>8903</v>
      </c>
      <c r="D4799" t="s">
        <v>2792</v>
      </c>
      <c r="E4799" t="s">
        <v>3110</v>
      </c>
      <c r="F4799" t="s">
        <v>20</v>
      </c>
      <c r="G4799" t="s">
        <v>16</v>
      </c>
      <c r="H4799" t="s">
        <v>53</v>
      </c>
      <c r="I4799" t="s">
        <v>31</v>
      </c>
      <c r="J4799" t="s">
        <v>16</v>
      </c>
      <c r="K4799" t="s">
        <v>18</v>
      </c>
      <c r="L4799" t="s">
        <v>5596</v>
      </c>
      <c r="M4799" t="s">
        <v>16</v>
      </c>
      <c r="N4799" t="s">
        <v>16</v>
      </c>
      <c r="O4799" t="s">
        <v>16</v>
      </c>
      <c r="P4799">
        <f t="shared" si="150"/>
        <v>14</v>
      </c>
      <c r="Q4799">
        <f t="shared" si="149"/>
        <v>0</v>
      </c>
      <c r="R4799" t="str">
        <f>IFERROR(VLOOKUP(P4799,Sheet1!$E$30:$F$35,2,FALSE),"")</f>
        <v>Bonustime</v>
      </c>
    </row>
    <row r="4800" spans="1:18">
      <c r="A4800" t="s">
        <v>189</v>
      </c>
      <c r="B4800" t="s">
        <v>8904</v>
      </c>
      <c r="C4800" t="s">
        <v>8905</v>
      </c>
      <c r="D4800" t="s">
        <v>2792</v>
      </c>
      <c r="E4800" t="s">
        <v>8906</v>
      </c>
      <c r="F4800" t="s">
        <v>20</v>
      </c>
      <c r="G4800" t="s">
        <v>16</v>
      </c>
      <c r="H4800" t="s">
        <v>53</v>
      </c>
      <c r="I4800" t="s">
        <v>31</v>
      </c>
      <c r="J4800" t="s">
        <v>16</v>
      </c>
      <c r="K4800" t="s">
        <v>18</v>
      </c>
      <c r="L4800" t="s">
        <v>5596</v>
      </c>
      <c r="M4800" t="s">
        <v>16</v>
      </c>
      <c r="N4800" t="s">
        <v>16</v>
      </c>
      <c r="O4800" t="s">
        <v>16</v>
      </c>
      <c r="P4800">
        <f t="shared" si="150"/>
        <v>14</v>
      </c>
      <c r="Q4800">
        <f t="shared" si="149"/>
        <v>0</v>
      </c>
      <c r="R4800" t="str">
        <f>IFERROR(VLOOKUP(P4800,Sheet1!$E$30:$F$35,2,FALSE),"")</f>
        <v>Bonustime</v>
      </c>
    </row>
    <row r="4801" spans="1:18">
      <c r="A4801" t="s">
        <v>15</v>
      </c>
      <c r="B4801" t="s">
        <v>8907</v>
      </c>
      <c r="C4801" t="s">
        <v>8908</v>
      </c>
      <c r="D4801" t="s">
        <v>7847</v>
      </c>
      <c r="E4801" t="s">
        <v>8909</v>
      </c>
      <c r="F4801" t="s">
        <v>16</v>
      </c>
      <c r="G4801" t="s">
        <v>16</v>
      </c>
      <c r="H4801" t="s">
        <v>53</v>
      </c>
      <c r="I4801" t="s">
        <v>31</v>
      </c>
      <c r="J4801" t="s">
        <v>16</v>
      </c>
      <c r="K4801" t="s">
        <v>18</v>
      </c>
      <c r="L4801" t="s">
        <v>5596</v>
      </c>
      <c r="M4801" t="s">
        <v>16</v>
      </c>
      <c r="N4801" t="s">
        <v>16</v>
      </c>
      <c r="O4801" t="s">
        <v>16</v>
      </c>
      <c r="P4801">
        <f t="shared" si="150"/>
        <v>14</v>
      </c>
      <c r="Q4801">
        <f t="shared" si="149"/>
        <v>0</v>
      </c>
      <c r="R4801" t="str">
        <f>IFERROR(VLOOKUP(P4801,Sheet1!$E$30:$F$35,2,FALSE),"")</f>
        <v>Bonustime</v>
      </c>
    </row>
    <row r="4802" spans="1:18">
      <c r="A4802" t="s">
        <v>15</v>
      </c>
      <c r="B4802" t="s">
        <v>8910</v>
      </c>
      <c r="C4802" t="s">
        <v>8908</v>
      </c>
      <c r="D4802" t="s">
        <v>2144</v>
      </c>
      <c r="E4802" t="s">
        <v>3111</v>
      </c>
      <c r="F4802" t="s">
        <v>17</v>
      </c>
      <c r="G4802" t="s">
        <v>16</v>
      </c>
      <c r="H4802" t="s">
        <v>53</v>
      </c>
      <c r="I4802" t="s">
        <v>31</v>
      </c>
      <c r="J4802" t="s">
        <v>16</v>
      </c>
      <c r="K4802" t="s">
        <v>18</v>
      </c>
      <c r="L4802" t="s">
        <v>5596</v>
      </c>
      <c r="M4802" t="s">
        <v>16</v>
      </c>
      <c r="N4802" t="s">
        <v>16</v>
      </c>
      <c r="O4802" t="s">
        <v>16</v>
      </c>
      <c r="P4802">
        <f t="shared" si="150"/>
        <v>0</v>
      </c>
      <c r="Q4802">
        <f t="shared" si="149"/>
        <v>0</v>
      </c>
      <c r="R4802" t="str">
        <f>IFERROR(VLOOKUP(P4802,Sheet1!$E$30:$F$35,2,FALSE),"")</f>
        <v/>
      </c>
    </row>
    <row r="4803" spans="1:18">
      <c r="A4803" t="s">
        <v>15</v>
      </c>
      <c r="B4803" t="s">
        <v>8911</v>
      </c>
      <c r="C4803" t="s">
        <v>8908</v>
      </c>
      <c r="D4803" t="s">
        <v>2793</v>
      </c>
      <c r="E4803" t="s">
        <v>8912</v>
      </c>
      <c r="F4803" t="s">
        <v>21</v>
      </c>
      <c r="G4803" t="s">
        <v>16</v>
      </c>
      <c r="H4803" t="s">
        <v>53</v>
      </c>
      <c r="I4803" t="s">
        <v>31</v>
      </c>
      <c r="J4803" t="s">
        <v>16</v>
      </c>
      <c r="K4803" t="s">
        <v>18</v>
      </c>
      <c r="L4803" t="s">
        <v>5596</v>
      </c>
      <c r="M4803" t="s">
        <v>16</v>
      </c>
      <c r="N4803" t="s">
        <v>16</v>
      </c>
      <c r="O4803" t="s">
        <v>16</v>
      </c>
      <c r="P4803">
        <f t="shared" si="150"/>
        <v>0</v>
      </c>
      <c r="Q4803">
        <f t="shared" si="149"/>
        <v>0</v>
      </c>
      <c r="R4803" t="str">
        <f>IFERROR(VLOOKUP(P4803,Sheet1!$E$30:$F$35,2,FALSE),"")</f>
        <v/>
      </c>
    </row>
    <row r="4804" spans="1:18">
      <c r="A4804" t="s">
        <v>15</v>
      </c>
      <c r="B4804" t="s">
        <v>8913</v>
      </c>
      <c r="C4804" t="s">
        <v>8914</v>
      </c>
      <c r="D4804" t="s">
        <v>7852</v>
      </c>
      <c r="E4804" t="s">
        <v>2623</v>
      </c>
      <c r="F4804" t="s">
        <v>20</v>
      </c>
      <c r="G4804" t="s">
        <v>16</v>
      </c>
      <c r="H4804" t="s">
        <v>53</v>
      </c>
      <c r="I4804" t="s">
        <v>31</v>
      </c>
      <c r="J4804" t="s">
        <v>16</v>
      </c>
      <c r="K4804" t="s">
        <v>18</v>
      </c>
      <c r="L4804" t="s">
        <v>5596</v>
      </c>
      <c r="M4804" t="s">
        <v>16</v>
      </c>
      <c r="N4804" t="s">
        <v>16</v>
      </c>
      <c r="O4804" t="s">
        <v>16</v>
      </c>
      <c r="P4804">
        <f t="shared" si="150"/>
        <v>3</v>
      </c>
      <c r="Q4804">
        <f t="shared" ref="Q4804:Q4867" si="151">IF(P4804=8,1,0)</f>
        <v>0</v>
      </c>
      <c r="R4804" t="str">
        <f>IFERROR(VLOOKUP(P4804,Sheet1!$E$30:$F$35,2,FALSE),"")</f>
        <v>rino</v>
      </c>
    </row>
    <row r="4805" spans="1:18">
      <c r="A4805" t="s">
        <v>15</v>
      </c>
      <c r="B4805" t="s">
        <v>8915</v>
      </c>
      <c r="C4805" t="s">
        <v>8914</v>
      </c>
      <c r="D4805" t="s">
        <v>2149</v>
      </c>
      <c r="E4805" t="s">
        <v>3114</v>
      </c>
      <c r="F4805" t="s">
        <v>24</v>
      </c>
      <c r="G4805" t="s">
        <v>16</v>
      </c>
      <c r="H4805" t="s">
        <v>53</v>
      </c>
      <c r="I4805" t="s">
        <v>31</v>
      </c>
      <c r="J4805" t="s">
        <v>16</v>
      </c>
      <c r="K4805" t="s">
        <v>18</v>
      </c>
      <c r="L4805" t="s">
        <v>5596</v>
      </c>
      <c r="M4805" t="s">
        <v>16</v>
      </c>
      <c r="N4805" t="s">
        <v>16</v>
      </c>
      <c r="O4805" t="s">
        <v>16</v>
      </c>
      <c r="P4805">
        <f t="shared" ref="P4805:P4868" si="152">C4805-C4804</f>
        <v>0</v>
      </c>
      <c r="Q4805">
        <f t="shared" si="151"/>
        <v>0</v>
      </c>
      <c r="R4805" t="str">
        <f>IFERROR(VLOOKUP(P4805,Sheet1!$E$30:$F$35,2,FALSE),"")</f>
        <v/>
      </c>
    </row>
    <row r="4806" spans="1:18">
      <c r="A4806" t="s">
        <v>15</v>
      </c>
      <c r="B4806" t="s">
        <v>8916</v>
      </c>
      <c r="C4806" t="s">
        <v>8914</v>
      </c>
      <c r="D4806" t="s">
        <v>2795</v>
      </c>
      <c r="E4806" t="s">
        <v>8917</v>
      </c>
      <c r="F4806" t="s">
        <v>27</v>
      </c>
      <c r="G4806" t="s">
        <v>16</v>
      </c>
      <c r="H4806" t="s">
        <v>53</v>
      </c>
      <c r="I4806" t="s">
        <v>31</v>
      </c>
      <c r="J4806" t="s">
        <v>16</v>
      </c>
      <c r="K4806" t="s">
        <v>18</v>
      </c>
      <c r="L4806" t="s">
        <v>5596</v>
      </c>
      <c r="M4806" t="s">
        <v>16</v>
      </c>
      <c r="N4806" t="s">
        <v>16</v>
      </c>
      <c r="O4806" t="s">
        <v>16</v>
      </c>
      <c r="P4806">
        <f t="shared" si="152"/>
        <v>0</v>
      </c>
      <c r="Q4806">
        <f t="shared" si="151"/>
        <v>0</v>
      </c>
      <c r="R4806" t="str">
        <f>IFERROR(VLOOKUP(P4806,Sheet1!$E$30:$F$35,2,FALSE),"")</f>
        <v/>
      </c>
    </row>
    <row r="4807" spans="1:18">
      <c r="A4807" t="s">
        <v>15</v>
      </c>
      <c r="B4807" t="s">
        <v>8918</v>
      </c>
      <c r="C4807" t="s">
        <v>8914</v>
      </c>
      <c r="D4807" t="s">
        <v>7858</v>
      </c>
      <c r="E4807" t="s">
        <v>8919</v>
      </c>
      <c r="F4807" t="s">
        <v>22</v>
      </c>
      <c r="G4807" t="s">
        <v>16</v>
      </c>
      <c r="H4807" t="s">
        <v>53</v>
      </c>
      <c r="I4807" t="s">
        <v>31</v>
      </c>
      <c r="J4807" t="s">
        <v>16</v>
      </c>
      <c r="K4807" t="s">
        <v>18</v>
      </c>
      <c r="L4807" t="s">
        <v>5596</v>
      </c>
      <c r="M4807" t="s">
        <v>16</v>
      </c>
      <c r="N4807" t="s">
        <v>16</v>
      </c>
      <c r="O4807" t="s">
        <v>16</v>
      </c>
      <c r="P4807">
        <f t="shared" si="152"/>
        <v>0</v>
      </c>
      <c r="Q4807">
        <f t="shared" si="151"/>
        <v>0</v>
      </c>
      <c r="R4807" t="str">
        <f>IFERROR(VLOOKUP(P4807,Sheet1!$E$30:$F$35,2,FALSE),"")</f>
        <v/>
      </c>
    </row>
    <row r="4808" spans="1:18">
      <c r="A4808" t="s">
        <v>15</v>
      </c>
      <c r="B4808" t="s">
        <v>8112</v>
      </c>
      <c r="C4808" t="s">
        <v>8920</v>
      </c>
      <c r="D4808" t="s">
        <v>7860</v>
      </c>
      <c r="E4808" t="s">
        <v>3116</v>
      </c>
      <c r="F4808" t="s">
        <v>30</v>
      </c>
      <c r="G4808" t="s">
        <v>16</v>
      </c>
      <c r="H4808" t="s">
        <v>53</v>
      </c>
      <c r="I4808" t="s">
        <v>31</v>
      </c>
      <c r="J4808" t="s">
        <v>16</v>
      </c>
      <c r="K4808" t="s">
        <v>18</v>
      </c>
      <c r="L4808" t="s">
        <v>5596</v>
      </c>
      <c r="M4808" t="s">
        <v>16</v>
      </c>
      <c r="N4808" t="s">
        <v>16</v>
      </c>
      <c r="O4808" t="s">
        <v>16</v>
      </c>
      <c r="P4808">
        <f t="shared" si="152"/>
        <v>3</v>
      </c>
      <c r="Q4808">
        <f t="shared" si="151"/>
        <v>0</v>
      </c>
      <c r="R4808" t="str">
        <f>IFERROR(VLOOKUP(P4808,Sheet1!$E$30:$F$35,2,FALSE),"")</f>
        <v>rino</v>
      </c>
    </row>
    <row r="4809" spans="1:18">
      <c r="A4809" t="s">
        <v>15</v>
      </c>
      <c r="B4809" t="s">
        <v>8921</v>
      </c>
      <c r="C4809" t="s">
        <v>8920</v>
      </c>
      <c r="D4809" t="s">
        <v>2796</v>
      </c>
      <c r="E4809" t="s">
        <v>8922</v>
      </c>
      <c r="F4809" t="s">
        <v>32</v>
      </c>
      <c r="G4809" t="s">
        <v>16</v>
      </c>
      <c r="H4809" t="s">
        <v>53</v>
      </c>
      <c r="I4809" t="s">
        <v>31</v>
      </c>
      <c r="J4809" t="s">
        <v>16</v>
      </c>
      <c r="K4809" t="s">
        <v>18</v>
      </c>
      <c r="L4809" t="s">
        <v>5596</v>
      </c>
      <c r="M4809" t="s">
        <v>16</v>
      </c>
      <c r="N4809" t="s">
        <v>16</v>
      </c>
      <c r="O4809" t="s">
        <v>16</v>
      </c>
      <c r="P4809">
        <f t="shared" si="152"/>
        <v>0</v>
      </c>
      <c r="Q4809">
        <f t="shared" si="151"/>
        <v>0</v>
      </c>
      <c r="R4809" t="str">
        <f>IFERROR(VLOOKUP(P4809,Sheet1!$E$30:$F$35,2,FALSE),"")</f>
        <v/>
      </c>
    </row>
    <row r="4810" spans="1:18">
      <c r="A4810" t="s">
        <v>15</v>
      </c>
      <c r="B4810" t="s">
        <v>8923</v>
      </c>
      <c r="C4810" t="s">
        <v>8924</v>
      </c>
      <c r="D4810" t="s">
        <v>7863</v>
      </c>
      <c r="E4810" t="s">
        <v>8925</v>
      </c>
      <c r="F4810" t="s">
        <v>23</v>
      </c>
      <c r="G4810" t="s">
        <v>16</v>
      </c>
      <c r="H4810" t="s">
        <v>53</v>
      </c>
      <c r="I4810" t="s">
        <v>31</v>
      </c>
      <c r="J4810" t="s">
        <v>16</v>
      </c>
      <c r="K4810" t="s">
        <v>18</v>
      </c>
      <c r="L4810" t="s">
        <v>5596</v>
      </c>
      <c r="M4810" t="s">
        <v>16</v>
      </c>
      <c r="N4810" t="s">
        <v>16</v>
      </c>
      <c r="O4810" t="s">
        <v>16</v>
      </c>
      <c r="P4810">
        <f t="shared" si="152"/>
        <v>2</v>
      </c>
      <c r="Q4810">
        <f t="shared" si="151"/>
        <v>0</v>
      </c>
      <c r="R4810" t="str">
        <f>IFERROR(VLOOKUP(P4810,Sheet1!$E$30:$F$35,2,FALSE),"")</f>
        <v>cherry</v>
      </c>
    </row>
    <row r="4811" spans="1:18">
      <c r="A4811" t="s">
        <v>15</v>
      </c>
      <c r="B4811" t="s">
        <v>8926</v>
      </c>
      <c r="C4811" t="s">
        <v>8927</v>
      </c>
      <c r="D4811" t="s">
        <v>7865</v>
      </c>
      <c r="E4811" t="s">
        <v>3117</v>
      </c>
      <c r="F4811" t="s">
        <v>35</v>
      </c>
      <c r="G4811" t="s">
        <v>16</v>
      </c>
      <c r="H4811" t="s">
        <v>53</v>
      </c>
      <c r="I4811" t="s">
        <v>31</v>
      </c>
      <c r="J4811" t="s">
        <v>16</v>
      </c>
      <c r="K4811" t="s">
        <v>18</v>
      </c>
      <c r="L4811" t="s">
        <v>5596</v>
      </c>
      <c r="M4811" t="s">
        <v>16</v>
      </c>
      <c r="N4811" t="s">
        <v>16</v>
      </c>
      <c r="O4811" t="s">
        <v>16</v>
      </c>
      <c r="P4811">
        <f t="shared" si="152"/>
        <v>2</v>
      </c>
      <c r="Q4811">
        <f t="shared" si="151"/>
        <v>0</v>
      </c>
      <c r="R4811" t="str">
        <f>IFERROR(VLOOKUP(P4811,Sheet1!$E$30:$F$35,2,FALSE),"")</f>
        <v>cherry</v>
      </c>
    </row>
    <row r="4812" spans="1:18">
      <c r="A4812" t="s">
        <v>15</v>
      </c>
      <c r="B4812" t="s">
        <v>8928</v>
      </c>
      <c r="C4812" t="s">
        <v>8927</v>
      </c>
      <c r="D4812" t="s">
        <v>2798</v>
      </c>
      <c r="E4812" t="s">
        <v>2625</v>
      </c>
      <c r="F4812" t="s">
        <v>26</v>
      </c>
      <c r="G4812" t="s">
        <v>16</v>
      </c>
      <c r="H4812" t="s">
        <v>53</v>
      </c>
      <c r="I4812" t="s">
        <v>31</v>
      </c>
      <c r="J4812" t="s">
        <v>16</v>
      </c>
      <c r="K4812" t="s">
        <v>18</v>
      </c>
      <c r="L4812" t="s">
        <v>5596</v>
      </c>
      <c r="M4812" t="s">
        <v>16</v>
      </c>
      <c r="N4812" t="s">
        <v>16</v>
      </c>
      <c r="O4812" t="s">
        <v>16</v>
      </c>
      <c r="P4812">
        <f t="shared" si="152"/>
        <v>0</v>
      </c>
      <c r="Q4812">
        <f t="shared" si="151"/>
        <v>0</v>
      </c>
      <c r="R4812" t="str">
        <f>IFERROR(VLOOKUP(P4812,Sheet1!$E$30:$F$35,2,FALSE),"")</f>
        <v/>
      </c>
    </row>
    <row r="4813" spans="1:18">
      <c r="A4813" t="s">
        <v>15</v>
      </c>
      <c r="B4813" t="s">
        <v>8929</v>
      </c>
      <c r="C4813" t="s">
        <v>8927</v>
      </c>
      <c r="D4813" t="s">
        <v>2155</v>
      </c>
      <c r="E4813" t="s">
        <v>8930</v>
      </c>
      <c r="F4813" t="s">
        <v>25</v>
      </c>
      <c r="G4813" t="s">
        <v>16</v>
      </c>
      <c r="H4813" t="s">
        <v>53</v>
      </c>
      <c r="I4813" t="s">
        <v>31</v>
      </c>
      <c r="J4813" t="s">
        <v>16</v>
      </c>
      <c r="K4813" t="s">
        <v>18</v>
      </c>
      <c r="L4813" t="s">
        <v>5596</v>
      </c>
      <c r="M4813" t="s">
        <v>16</v>
      </c>
      <c r="N4813" t="s">
        <v>16</v>
      </c>
      <c r="O4813" t="s">
        <v>16</v>
      </c>
      <c r="P4813">
        <f t="shared" si="152"/>
        <v>0</v>
      </c>
      <c r="Q4813">
        <f t="shared" si="151"/>
        <v>0</v>
      </c>
      <c r="R4813" t="str">
        <f>IFERROR(VLOOKUP(P4813,Sheet1!$E$30:$F$35,2,FALSE),"")</f>
        <v/>
      </c>
    </row>
    <row r="4814" spans="1:18">
      <c r="A4814" t="s">
        <v>15</v>
      </c>
      <c r="B4814" t="s">
        <v>8931</v>
      </c>
      <c r="C4814" t="s">
        <v>8932</v>
      </c>
      <c r="D4814" t="s">
        <v>7868</v>
      </c>
      <c r="E4814" t="s">
        <v>3120</v>
      </c>
      <c r="F4814" t="s">
        <v>42</v>
      </c>
      <c r="G4814" t="s">
        <v>16</v>
      </c>
      <c r="H4814" t="s">
        <v>53</v>
      </c>
      <c r="I4814" t="s">
        <v>31</v>
      </c>
      <c r="J4814" t="s">
        <v>16</v>
      </c>
      <c r="K4814" t="s">
        <v>18</v>
      </c>
      <c r="L4814" t="s">
        <v>5596</v>
      </c>
      <c r="M4814" t="s">
        <v>16</v>
      </c>
      <c r="N4814" t="s">
        <v>16</v>
      </c>
      <c r="O4814" t="s">
        <v>16</v>
      </c>
      <c r="P4814">
        <f t="shared" si="152"/>
        <v>8</v>
      </c>
      <c r="Q4814">
        <f t="shared" si="151"/>
        <v>1</v>
      </c>
      <c r="R4814" t="str">
        <f>IFERROR(VLOOKUP(P4814,Sheet1!$E$30:$F$35,2,FALSE),"")</f>
        <v>grape</v>
      </c>
    </row>
    <row r="4815" spans="1:18">
      <c r="A4815" t="s">
        <v>15</v>
      </c>
      <c r="B4815" t="s">
        <v>8933</v>
      </c>
      <c r="C4815" t="s">
        <v>8934</v>
      </c>
      <c r="D4815" t="s">
        <v>2799</v>
      </c>
      <c r="E4815" t="s">
        <v>2630</v>
      </c>
      <c r="F4815" t="s">
        <v>45</v>
      </c>
      <c r="G4815" t="s">
        <v>16</v>
      </c>
      <c r="H4815" t="s">
        <v>53</v>
      </c>
      <c r="I4815" t="s">
        <v>31</v>
      </c>
      <c r="J4815" t="s">
        <v>16</v>
      </c>
      <c r="K4815" t="s">
        <v>18</v>
      </c>
      <c r="L4815" t="s">
        <v>5596</v>
      </c>
      <c r="M4815" t="s">
        <v>16</v>
      </c>
      <c r="N4815" t="s">
        <v>16</v>
      </c>
      <c r="O4815" t="s">
        <v>16</v>
      </c>
      <c r="P4815">
        <f t="shared" si="152"/>
        <v>8</v>
      </c>
      <c r="Q4815">
        <f t="shared" si="151"/>
        <v>1</v>
      </c>
      <c r="R4815" t="str">
        <f>IFERROR(VLOOKUP(P4815,Sheet1!$E$30:$F$35,2,FALSE),"")</f>
        <v>grape</v>
      </c>
    </row>
    <row r="4816" spans="1:18">
      <c r="A4816" t="s">
        <v>15</v>
      </c>
      <c r="B4816" t="s">
        <v>8935</v>
      </c>
      <c r="C4816" t="s">
        <v>8936</v>
      </c>
      <c r="D4816" t="s">
        <v>2161</v>
      </c>
      <c r="E4816" t="s">
        <v>8937</v>
      </c>
      <c r="F4816" t="s">
        <v>28</v>
      </c>
      <c r="G4816" t="s">
        <v>16</v>
      </c>
      <c r="H4816" t="s">
        <v>53</v>
      </c>
      <c r="I4816" t="s">
        <v>31</v>
      </c>
      <c r="J4816" t="s">
        <v>16</v>
      </c>
      <c r="K4816" t="s">
        <v>18</v>
      </c>
      <c r="L4816" t="s">
        <v>5596</v>
      </c>
      <c r="M4816" t="s">
        <v>16</v>
      </c>
      <c r="N4816" t="s">
        <v>16</v>
      </c>
      <c r="O4816" t="s">
        <v>16</v>
      </c>
      <c r="P4816">
        <f t="shared" si="152"/>
        <v>8</v>
      </c>
      <c r="Q4816">
        <f t="shared" si="151"/>
        <v>1</v>
      </c>
      <c r="R4816" t="str">
        <f>IFERROR(VLOOKUP(P4816,Sheet1!$E$30:$F$35,2,FALSE),"")</f>
        <v>grape</v>
      </c>
    </row>
    <row r="4817" spans="1:18">
      <c r="A4817" t="s">
        <v>15</v>
      </c>
      <c r="B4817" t="s">
        <v>8142</v>
      </c>
      <c r="C4817" t="s">
        <v>8936</v>
      </c>
      <c r="D4817" t="s">
        <v>7872</v>
      </c>
      <c r="E4817" t="s">
        <v>3122</v>
      </c>
      <c r="F4817" t="s">
        <v>50</v>
      </c>
      <c r="G4817" t="s">
        <v>16</v>
      </c>
      <c r="H4817" t="s">
        <v>53</v>
      </c>
      <c r="I4817" t="s">
        <v>31</v>
      </c>
      <c r="J4817" t="s">
        <v>16</v>
      </c>
      <c r="K4817" t="s">
        <v>18</v>
      </c>
      <c r="L4817" t="s">
        <v>5596</v>
      </c>
      <c r="M4817" t="s">
        <v>16</v>
      </c>
      <c r="N4817" t="s">
        <v>16</v>
      </c>
      <c r="O4817" t="s">
        <v>16</v>
      </c>
      <c r="P4817">
        <f t="shared" si="152"/>
        <v>0</v>
      </c>
      <c r="Q4817">
        <f t="shared" si="151"/>
        <v>0</v>
      </c>
      <c r="R4817" t="str">
        <f>IFERROR(VLOOKUP(P4817,Sheet1!$E$30:$F$35,2,FALSE),"")</f>
        <v/>
      </c>
    </row>
    <row r="4818" spans="1:18">
      <c r="A4818" t="s">
        <v>15</v>
      </c>
      <c r="B4818" t="s">
        <v>8145</v>
      </c>
      <c r="C4818" t="s">
        <v>8938</v>
      </c>
      <c r="D4818" t="s">
        <v>2801</v>
      </c>
      <c r="E4818" t="s">
        <v>2633</v>
      </c>
      <c r="F4818" t="s">
        <v>53</v>
      </c>
      <c r="G4818" t="s">
        <v>16</v>
      </c>
      <c r="H4818" t="s">
        <v>53</v>
      </c>
      <c r="I4818" t="s">
        <v>31</v>
      </c>
      <c r="J4818" t="s">
        <v>16</v>
      </c>
      <c r="K4818" t="s">
        <v>18</v>
      </c>
      <c r="L4818" t="s">
        <v>5596</v>
      </c>
      <c r="M4818" t="s">
        <v>16</v>
      </c>
      <c r="N4818" t="s">
        <v>16</v>
      </c>
      <c r="O4818" t="s">
        <v>16</v>
      </c>
      <c r="P4818">
        <f t="shared" si="152"/>
        <v>8</v>
      </c>
      <c r="Q4818">
        <f t="shared" si="151"/>
        <v>1</v>
      </c>
      <c r="R4818" t="str">
        <f>IFERROR(VLOOKUP(P4818,Sheet1!$E$30:$F$35,2,FALSE),"")</f>
        <v>grape</v>
      </c>
    </row>
    <row r="4819" spans="1:18">
      <c r="A4819" t="s">
        <v>15</v>
      </c>
      <c r="B4819" t="s">
        <v>8154</v>
      </c>
      <c r="C4819" t="s">
        <v>8939</v>
      </c>
      <c r="D4819" t="s">
        <v>2177</v>
      </c>
      <c r="E4819" t="s">
        <v>8940</v>
      </c>
      <c r="F4819" t="s">
        <v>29</v>
      </c>
      <c r="G4819" t="s">
        <v>16</v>
      </c>
      <c r="H4819" t="s">
        <v>53</v>
      </c>
      <c r="I4819" t="s">
        <v>31</v>
      </c>
      <c r="J4819" t="s">
        <v>16</v>
      </c>
      <c r="K4819" t="s">
        <v>18</v>
      </c>
      <c r="L4819" t="s">
        <v>5596</v>
      </c>
      <c r="M4819" t="s">
        <v>16</v>
      </c>
      <c r="N4819" t="s">
        <v>16</v>
      </c>
      <c r="O4819" t="s">
        <v>16</v>
      </c>
      <c r="P4819">
        <f t="shared" si="152"/>
        <v>8</v>
      </c>
      <c r="Q4819">
        <f t="shared" si="151"/>
        <v>1</v>
      </c>
      <c r="R4819" t="str">
        <f>IFERROR(VLOOKUP(P4819,Sheet1!$E$30:$F$35,2,FALSE),"")</f>
        <v>grape</v>
      </c>
    </row>
    <row r="4820" spans="1:18">
      <c r="A4820" t="s">
        <v>15</v>
      </c>
      <c r="B4820" t="s">
        <v>8164</v>
      </c>
      <c r="C4820" t="s">
        <v>8941</v>
      </c>
      <c r="D4820" t="s">
        <v>7876</v>
      </c>
      <c r="E4820" t="s">
        <v>3123</v>
      </c>
      <c r="F4820" t="s">
        <v>58</v>
      </c>
      <c r="G4820" t="s">
        <v>16</v>
      </c>
      <c r="H4820" t="s">
        <v>53</v>
      </c>
      <c r="I4820" t="s">
        <v>31</v>
      </c>
      <c r="J4820" t="s">
        <v>16</v>
      </c>
      <c r="K4820" t="s">
        <v>18</v>
      </c>
      <c r="L4820" t="s">
        <v>5596</v>
      </c>
      <c r="M4820" t="s">
        <v>16</v>
      </c>
      <c r="N4820" t="s">
        <v>16</v>
      </c>
      <c r="O4820" t="s">
        <v>16</v>
      </c>
      <c r="P4820">
        <f t="shared" si="152"/>
        <v>8</v>
      </c>
      <c r="Q4820">
        <f t="shared" si="151"/>
        <v>1</v>
      </c>
      <c r="R4820" t="str">
        <f>IFERROR(VLOOKUP(P4820,Sheet1!$E$30:$F$35,2,FALSE),"")</f>
        <v>grape</v>
      </c>
    </row>
    <row r="4821" spans="1:18">
      <c r="A4821" t="s">
        <v>15</v>
      </c>
      <c r="B4821" t="s">
        <v>8172</v>
      </c>
      <c r="C4821" t="s">
        <v>8941</v>
      </c>
      <c r="D4821" t="s">
        <v>2802</v>
      </c>
      <c r="E4821" t="s">
        <v>2635</v>
      </c>
      <c r="F4821" t="s">
        <v>60</v>
      </c>
      <c r="G4821" t="s">
        <v>16</v>
      </c>
      <c r="H4821" t="s">
        <v>53</v>
      </c>
      <c r="I4821" t="s">
        <v>31</v>
      </c>
      <c r="J4821" t="s">
        <v>16</v>
      </c>
      <c r="K4821" t="s">
        <v>18</v>
      </c>
      <c r="L4821" t="s">
        <v>5596</v>
      </c>
      <c r="M4821" t="s">
        <v>16</v>
      </c>
      <c r="N4821" t="s">
        <v>16</v>
      </c>
      <c r="O4821" t="s">
        <v>16</v>
      </c>
      <c r="P4821">
        <f t="shared" si="152"/>
        <v>0</v>
      </c>
      <c r="Q4821">
        <f t="shared" si="151"/>
        <v>0</v>
      </c>
      <c r="R4821" t="str">
        <f>IFERROR(VLOOKUP(P4821,Sheet1!$E$30:$F$35,2,FALSE),"")</f>
        <v/>
      </c>
    </row>
    <row r="4822" spans="1:18">
      <c r="A4822" t="s">
        <v>15</v>
      </c>
      <c r="B4822" t="s">
        <v>8942</v>
      </c>
      <c r="C4822" t="s">
        <v>8941</v>
      </c>
      <c r="D4822" t="s">
        <v>7879</v>
      </c>
      <c r="E4822" t="s">
        <v>8943</v>
      </c>
      <c r="F4822" t="s">
        <v>31</v>
      </c>
      <c r="G4822" t="s">
        <v>16</v>
      </c>
      <c r="H4822" t="s">
        <v>53</v>
      </c>
      <c r="I4822" t="s">
        <v>31</v>
      </c>
      <c r="J4822" t="s">
        <v>16</v>
      </c>
      <c r="K4822" t="s">
        <v>18</v>
      </c>
      <c r="L4822" t="s">
        <v>5596</v>
      </c>
      <c r="M4822" t="s">
        <v>16</v>
      </c>
      <c r="N4822" t="s">
        <v>16</v>
      </c>
      <c r="O4822" t="s">
        <v>16</v>
      </c>
      <c r="P4822">
        <f t="shared" si="152"/>
        <v>0</v>
      </c>
      <c r="Q4822">
        <f t="shared" si="151"/>
        <v>0</v>
      </c>
      <c r="R4822" t="str">
        <f>IFERROR(VLOOKUP(P4822,Sheet1!$E$30:$F$35,2,FALSE),"")</f>
        <v/>
      </c>
    </row>
    <row r="4823" spans="1:18">
      <c r="A4823" t="s">
        <v>15</v>
      </c>
      <c r="B4823" t="s">
        <v>8944</v>
      </c>
      <c r="C4823" t="s">
        <v>8945</v>
      </c>
      <c r="D4823" t="s">
        <v>7882</v>
      </c>
      <c r="E4823" t="s">
        <v>3126</v>
      </c>
      <c r="F4823" t="s">
        <v>63</v>
      </c>
      <c r="G4823" t="s">
        <v>16</v>
      </c>
      <c r="H4823" t="s">
        <v>53</v>
      </c>
      <c r="I4823" t="s">
        <v>31</v>
      </c>
      <c r="J4823" t="s">
        <v>16</v>
      </c>
      <c r="K4823" t="s">
        <v>18</v>
      </c>
      <c r="L4823" t="s">
        <v>5596</v>
      </c>
      <c r="M4823" t="s">
        <v>16</v>
      </c>
      <c r="N4823" t="s">
        <v>16</v>
      </c>
      <c r="O4823" t="s">
        <v>16</v>
      </c>
      <c r="P4823">
        <f t="shared" si="152"/>
        <v>3</v>
      </c>
      <c r="Q4823">
        <f t="shared" si="151"/>
        <v>0</v>
      </c>
      <c r="R4823" t="str">
        <f>IFERROR(VLOOKUP(P4823,Sheet1!$E$30:$F$35,2,FALSE),"")</f>
        <v>rino</v>
      </c>
    </row>
    <row r="4824" spans="1:18">
      <c r="A4824" t="s">
        <v>15</v>
      </c>
      <c r="B4824" t="s">
        <v>8946</v>
      </c>
      <c r="C4824" t="s">
        <v>8945</v>
      </c>
      <c r="D4824" t="s">
        <v>2804</v>
      </c>
      <c r="E4824" t="s">
        <v>8947</v>
      </c>
      <c r="F4824" t="s">
        <v>66</v>
      </c>
      <c r="G4824" t="s">
        <v>16</v>
      </c>
      <c r="H4824" t="s">
        <v>53</v>
      </c>
      <c r="I4824" t="s">
        <v>31</v>
      </c>
      <c r="J4824" t="s">
        <v>16</v>
      </c>
      <c r="K4824" t="s">
        <v>18</v>
      </c>
      <c r="L4824" t="s">
        <v>5596</v>
      </c>
      <c r="M4824" t="s">
        <v>16</v>
      </c>
      <c r="N4824" t="s">
        <v>16</v>
      </c>
      <c r="O4824" t="s">
        <v>16</v>
      </c>
      <c r="P4824">
        <f t="shared" si="152"/>
        <v>0</v>
      </c>
      <c r="Q4824">
        <f t="shared" si="151"/>
        <v>0</v>
      </c>
      <c r="R4824" t="str">
        <f>IFERROR(VLOOKUP(P4824,Sheet1!$E$30:$F$35,2,FALSE),"")</f>
        <v/>
      </c>
    </row>
    <row r="4825" spans="1:18">
      <c r="A4825" t="s">
        <v>15</v>
      </c>
      <c r="B4825" t="s">
        <v>8948</v>
      </c>
      <c r="C4825" t="s">
        <v>8945</v>
      </c>
      <c r="D4825" t="s">
        <v>7886</v>
      </c>
      <c r="E4825" t="s">
        <v>8949</v>
      </c>
      <c r="F4825" t="s">
        <v>33</v>
      </c>
      <c r="G4825" t="s">
        <v>16</v>
      </c>
      <c r="H4825" t="s">
        <v>53</v>
      </c>
      <c r="I4825" t="s">
        <v>31</v>
      </c>
      <c r="J4825" t="s">
        <v>16</v>
      </c>
      <c r="K4825" t="s">
        <v>18</v>
      </c>
      <c r="L4825" t="s">
        <v>5596</v>
      </c>
      <c r="M4825" t="s">
        <v>16</v>
      </c>
      <c r="N4825" t="s">
        <v>16</v>
      </c>
      <c r="O4825" t="s">
        <v>16</v>
      </c>
      <c r="P4825">
        <f t="shared" si="152"/>
        <v>0</v>
      </c>
      <c r="Q4825">
        <f t="shared" si="151"/>
        <v>0</v>
      </c>
      <c r="R4825" t="str">
        <f>IFERROR(VLOOKUP(P4825,Sheet1!$E$30:$F$35,2,FALSE),"")</f>
        <v/>
      </c>
    </row>
    <row r="4826" spans="1:18">
      <c r="A4826" t="s">
        <v>15</v>
      </c>
      <c r="B4826" t="s">
        <v>8950</v>
      </c>
      <c r="C4826" t="s">
        <v>8951</v>
      </c>
      <c r="D4826" t="s">
        <v>7889</v>
      </c>
      <c r="E4826" t="s">
        <v>3128</v>
      </c>
      <c r="F4826" t="s">
        <v>39</v>
      </c>
      <c r="G4826" t="s">
        <v>16</v>
      </c>
      <c r="H4826" t="s">
        <v>53</v>
      </c>
      <c r="I4826" t="s">
        <v>31</v>
      </c>
      <c r="J4826" t="s">
        <v>16</v>
      </c>
      <c r="K4826" t="s">
        <v>18</v>
      </c>
      <c r="L4826" t="s">
        <v>5596</v>
      </c>
      <c r="M4826" t="s">
        <v>16</v>
      </c>
      <c r="N4826" t="s">
        <v>16</v>
      </c>
      <c r="O4826" t="s">
        <v>16</v>
      </c>
      <c r="P4826">
        <f t="shared" si="152"/>
        <v>8</v>
      </c>
      <c r="Q4826">
        <f t="shared" si="151"/>
        <v>1</v>
      </c>
      <c r="R4826" t="str">
        <f>IFERROR(VLOOKUP(P4826,Sheet1!$E$30:$F$35,2,FALSE),"")</f>
        <v>grape</v>
      </c>
    </row>
    <row r="4827" spans="1:18">
      <c r="A4827" t="s">
        <v>15</v>
      </c>
      <c r="B4827" t="s">
        <v>8952</v>
      </c>
      <c r="C4827" t="s">
        <v>8951</v>
      </c>
      <c r="D4827" t="s">
        <v>2182</v>
      </c>
      <c r="E4827" t="s">
        <v>8953</v>
      </c>
      <c r="F4827" t="s">
        <v>70</v>
      </c>
      <c r="G4827" t="s">
        <v>16</v>
      </c>
      <c r="H4827" t="s">
        <v>53</v>
      </c>
      <c r="I4827" t="s">
        <v>31</v>
      </c>
      <c r="J4827" t="s">
        <v>16</v>
      </c>
      <c r="K4827" t="s">
        <v>18</v>
      </c>
      <c r="L4827" t="s">
        <v>5596</v>
      </c>
      <c r="M4827" t="s">
        <v>16</v>
      </c>
      <c r="N4827" t="s">
        <v>16</v>
      </c>
      <c r="O4827" t="s">
        <v>16</v>
      </c>
      <c r="P4827">
        <f t="shared" si="152"/>
        <v>0</v>
      </c>
      <c r="Q4827">
        <f t="shared" si="151"/>
        <v>0</v>
      </c>
      <c r="R4827" t="str">
        <f>IFERROR(VLOOKUP(P4827,Sheet1!$E$30:$F$35,2,FALSE),"")</f>
        <v/>
      </c>
    </row>
    <row r="4828" spans="1:18">
      <c r="A4828" t="s">
        <v>15</v>
      </c>
      <c r="B4828" t="s">
        <v>8954</v>
      </c>
      <c r="C4828" t="s">
        <v>8951</v>
      </c>
      <c r="D4828" t="s">
        <v>7891</v>
      </c>
      <c r="E4828" t="s">
        <v>8955</v>
      </c>
      <c r="F4828" t="s">
        <v>34</v>
      </c>
      <c r="G4828" t="s">
        <v>16</v>
      </c>
      <c r="H4828" t="s">
        <v>53</v>
      </c>
      <c r="I4828" t="s">
        <v>31</v>
      </c>
      <c r="J4828" t="s">
        <v>16</v>
      </c>
      <c r="K4828" t="s">
        <v>18</v>
      </c>
      <c r="L4828" t="s">
        <v>5596</v>
      </c>
      <c r="M4828" t="s">
        <v>16</v>
      </c>
      <c r="N4828" t="s">
        <v>16</v>
      </c>
      <c r="O4828" t="s">
        <v>16</v>
      </c>
      <c r="P4828">
        <f t="shared" si="152"/>
        <v>0</v>
      </c>
      <c r="Q4828">
        <f t="shared" si="151"/>
        <v>0</v>
      </c>
      <c r="R4828" t="str">
        <f>IFERROR(VLOOKUP(P4828,Sheet1!$E$30:$F$35,2,FALSE),"")</f>
        <v/>
      </c>
    </row>
    <row r="4829" spans="1:18">
      <c r="A4829" t="s">
        <v>15</v>
      </c>
      <c r="B4829" t="s">
        <v>8188</v>
      </c>
      <c r="C4829" t="s">
        <v>8951</v>
      </c>
      <c r="D4829" t="s">
        <v>7893</v>
      </c>
      <c r="E4829" t="s">
        <v>2641</v>
      </c>
      <c r="F4829" t="s">
        <v>37</v>
      </c>
      <c r="G4829" t="s">
        <v>16</v>
      </c>
      <c r="H4829" t="s">
        <v>53</v>
      </c>
      <c r="I4829" t="s">
        <v>31</v>
      </c>
      <c r="J4829" t="s">
        <v>16</v>
      </c>
      <c r="K4829" t="s">
        <v>18</v>
      </c>
      <c r="L4829" t="s">
        <v>5596</v>
      </c>
      <c r="M4829" t="s">
        <v>16</v>
      </c>
      <c r="N4829" t="s">
        <v>16</v>
      </c>
      <c r="O4829" t="s">
        <v>16</v>
      </c>
      <c r="P4829">
        <f t="shared" si="152"/>
        <v>0</v>
      </c>
      <c r="Q4829">
        <f t="shared" si="151"/>
        <v>0</v>
      </c>
      <c r="R4829" t="str">
        <f>IFERROR(VLOOKUP(P4829,Sheet1!$E$30:$F$35,2,FALSE),"")</f>
        <v/>
      </c>
    </row>
    <row r="4830" spans="1:18">
      <c r="A4830" t="s">
        <v>15</v>
      </c>
      <c r="B4830" t="s">
        <v>8190</v>
      </c>
      <c r="C4830" t="s">
        <v>8956</v>
      </c>
      <c r="D4830" t="s">
        <v>2807</v>
      </c>
      <c r="E4830" t="s">
        <v>8957</v>
      </c>
      <c r="F4830" t="s">
        <v>76</v>
      </c>
      <c r="G4830" t="s">
        <v>16</v>
      </c>
      <c r="H4830" t="s">
        <v>53</v>
      </c>
      <c r="I4830" t="s">
        <v>31</v>
      </c>
      <c r="J4830" t="s">
        <v>16</v>
      </c>
      <c r="K4830" t="s">
        <v>18</v>
      </c>
      <c r="L4830" t="s">
        <v>5596</v>
      </c>
      <c r="M4830" t="s">
        <v>16</v>
      </c>
      <c r="N4830" t="s">
        <v>16</v>
      </c>
      <c r="O4830" t="s">
        <v>16</v>
      </c>
      <c r="P4830">
        <f t="shared" si="152"/>
        <v>8</v>
      </c>
      <c r="Q4830">
        <f t="shared" si="151"/>
        <v>1</v>
      </c>
      <c r="R4830" t="str">
        <f>IFERROR(VLOOKUP(P4830,Sheet1!$E$30:$F$35,2,FALSE),"")</f>
        <v>grape</v>
      </c>
    </row>
    <row r="4831" spans="1:18">
      <c r="A4831" t="s">
        <v>15</v>
      </c>
      <c r="B4831" t="s">
        <v>8194</v>
      </c>
      <c r="C4831" t="s">
        <v>8958</v>
      </c>
      <c r="D4831" t="s">
        <v>7896</v>
      </c>
      <c r="E4831" t="s">
        <v>8959</v>
      </c>
      <c r="F4831" t="s">
        <v>38</v>
      </c>
      <c r="G4831" t="s">
        <v>16</v>
      </c>
      <c r="H4831" t="s">
        <v>53</v>
      </c>
      <c r="I4831" t="s">
        <v>31</v>
      </c>
      <c r="J4831" t="s">
        <v>16</v>
      </c>
      <c r="K4831" t="s">
        <v>18</v>
      </c>
      <c r="L4831" t="s">
        <v>5596</v>
      </c>
      <c r="M4831" t="s">
        <v>16</v>
      </c>
      <c r="N4831" t="s">
        <v>16</v>
      </c>
      <c r="O4831" t="s">
        <v>16</v>
      </c>
      <c r="P4831">
        <f t="shared" si="152"/>
        <v>3</v>
      </c>
      <c r="Q4831">
        <f t="shared" si="151"/>
        <v>0</v>
      </c>
      <c r="R4831" t="str">
        <f>IFERROR(VLOOKUP(P4831,Sheet1!$E$30:$F$35,2,FALSE),"")</f>
        <v>rino</v>
      </c>
    </row>
    <row r="4832" spans="1:18">
      <c r="A4832" t="s">
        <v>15</v>
      </c>
      <c r="B4832" t="s">
        <v>8960</v>
      </c>
      <c r="C4832" t="s">
        <v>8958</v>
      </c>
      <c r="D4832" t="s">
        <v>7898</v>
      </c>
      <c r="E4832" t="s">
        <v>2645</v>
      </c>
      <c r="F4832" t="s">
        <v>80</v>
      </c>
      <c r="G4832" t="s">
        <v>16</v>
      </c>
      <c r="H4832" t="s">
        <v>53</v>
      </c>
      <c r="I4832" t="s">
        <v>31</v>
      </c>
      <c r="J4832" t="s">
        <v>16</v>
      </c>
      <c r="K4832" t="s">
        <v>18</v>
      </c>
      <c r="L4832" t="s">
        <v>5596</v>
      </c>
      <c r="M4832" t="s">
        <v>16</v>
      </c>
      <c r="N4832" t="s">
        <v>16</v>
      </c>
      <c r="O4832" t="s">
        <v>16</v>
      </c>
      <c r="P4832">
        <f t="shared" si="152"/>
        <v>0</v>
      </c>
      <c r="Q4832">
        <f t="shared" si="151"/>
        <v>0</v>
      </c>
      <c r="R4832" t="str">
        <f>IFERROR(VLOOKUP(P4832,Sheet1!$E$30:$F$35,2,FALSE),"")</f>
        <v/>
      </c>
    </row>
    <row r="4833" spans="1:18">
      <c r="A4833" t="s">
        <v>15</v>
      </c>
      <c r="B4833" t="s">
        <v>8961</v>
      </c>
      <c r="C4833" t="s">
        <v>8962</v>
      </c>
      <c r="D4833" t="s">
        <v>2809</v>
      </c>
      <c r="E4833" t="s">
        <v>8963</v>
      </c>
      <c r="F4833" t="s">
        <v>40</v>
      </c>
      <c r="G4833" t="s">
        <v>16</v>
      </c>
      <c r="H4833" t="s">
        <v>53</v>
      </c>
      <c r="I4833" t="s">
        <v>31</v>
      </c>
      <c r="J4833" t="s">
        <v>16</v>
      </c>
      <c r="K4833" t="s">
        <v>18</v>
      </c>
      <c r="L4833" t="s">
        <v>5596</v>
      </c>
      <c r="M4833" t="s">
        <v>16</v>
      </c>
      <c r="N4833" t="s">
        <v>16</v>
      </c>
      <c r="O4833" t="s">
        <v>16</v>
      </c>
      <c r="P4833">
        <f t="shared" si="152"/>
        <v>8</v>
      </c>
      <c r="Q4833">
        <f t="shared" si="151"/>
        <v>1</v>
      </c>
      <c r="R4833" t="str">
        <f>IFERROR(VLOOKUP(P4833,Sheet1!$E$30:$F$35,2,FALSE),"")</f>
        <v>grape</v>
      </c>
    </row>
    <row r="4834" spans="1:18">
      <c r="A4834" t="s">
        <v>15</v>
      </c>
      <c r="B4834" t="s">
        <v>8964</v>
      </c>
      <c r="C4834" t="s">
        <v>8962</v>
      </c>
      <c r="D4834" t="s">
        <v>7903</v>
      </c>
      <c r="E4834" t="s">
        <v>8965</v>
      </c>
      <c r="F4834" t="s">
        <v>83</v>
      </c>
      <c r="G4834" t="s">
        <v>16</v>
      </c>
      <c r="H4834" t="s">
        <v>53</v>
      </c>
      <c r="I4834" t="s">
        <v>31</v>
      </c>
      <c r="J4834" t="s">
        <v>16</v>
      </c>
      <c r="K4834" t="s">
        <v>18</v>
      </c>
      <c r="L4834" t="s">
        <v>5596</v>
      </c>
      <c r="M4834" t="s">
        <v>16</v>
      </c>
      <c r="N4834" t="s">
        <v>16</v>
      </c>
      <c r="O4834" t="s">
        <v>16</v>
      </c>
      <c r="P4834">
        <f t="shared" si="152"/>
        <v>0</v>
      </c>
      <c r="Q4834">
        <f t="shared" si="151"/>
        <v>0</v>
      </c>
      <c r="R4834" t="str">
        <f>IFERROR(VLOOKUP(P4834,Sheet1!$E$30:$F$35,2,FALSE),"")</f>
        <v/>
      </c>
    </row>
    <row r="4835" spans="1:18">
      <c r="A4835" t="s">
        <v>15</v>
      </c>
      <c r="B4835" t="s">
        <v>8966</v>
      </c>
      <c r="C4835" t="s">
        <v>8962</v>
      </c>
      <c r="D4835" t="s">
        <v>2188</v>
      </c>
      <c r="E4835" t="s">
        <v>3132</v>
      </c>
      <c r="F4835" t="s">
        <v>43</v>
      </c>
      <c r="G4835" t="s">
        <v>16</v>
      </c>
      <c r="H4835" t="s">
        <v>53</v>
      </c>
      <c r="I4835" t="s">
        <v>31</v>
      </c>
      <c r="J4835" t="s">
        <v>16</v>
      </c>
      <c r="K4835" t="s">
        <v>18</v>
      </c>
      <c r="L4835" t="s">
        <v>5596</v>
      </c>
      <c r="M4835" t="s">
        <v>16</v>
      </c>
      <c r="N4835" t="s">
        <v>16</v>
      </c>
      <c r="O4835" t="s">
        <v>16</v>
      </c>
      <c r="P4835">
        <f t="shared" si="152"/>
        <v>0</v>
      </c>
      <c r="Q4835">
        <f t="shared" si="151"/>
        <v>0</v>
      </c>
      <c r="R4835" t="str">
        <f>IFERROR(VLOOKUP(P4835,Sheet1!$E$30:$F$35,2,FALSE),"")</f>
        <v/>
      </c>
    </row>
    <row r="4836" spans="1:18">
      <c r="A4836" t="s">
        <v>15</v>
      </c>
      <c r="B4836" t="s">
        <v>8967</v>
      </c>
      <c r="C4836" t="s">
        <v>8962</v>
      </c>
      <c r="D4836" t="s">
        <v>2811</v>
      </c>
      <c r="E4836" t="s">
        <v>8968</v>
      </c>
      <c r="F4836" t="s">
        <v>87</v>
      </c>
      <c r="G4836" t="s">
        <v>16</v>
      </c>
      <c r="H4836" t="s">
        <v>53</v>
      </c>
      <c r="I4836" t="s">
        <v>31</v>
      </c>
      <c r="J4836" t="s">
        <v>16</v>
      </c>
      <c r="K4836" t="s">
        <v>18</v>
      </c>
      <c r="L4836" t="s">
        <v>5596</v>
      </c>
      <c r="M4836" t="s">
        <v>16</v>
      </c>
      <c r="N4836" t="s">
        <v>16</v>
      </c>
      <c r="O4836" t="s">
        <v>16</v>
      </c>
      <c r="P4836">
        <f t="shared" si="152"/>
        <v>0</v>
      </c>
      <c r="Q4836">
        <f t="shared" si="151"/>
        <v>0</v>
      </c>
      <c r="R4836" t="str">
        <f>IFERROR(VLOOKUP(P4836,Sheet1!$E$30:$F$35,2,FALSE),"")</f>
        <v/>
      </c>
    </row>
    <row r="4837" spans="1:18">
      <c r="A4837" t="s">
        <v>15</v>
      </c>
      <c r="B4837" t="s">
        <v>8969</v>
      </c>
      <c r="C4837" t="s">
        <v>8962</v>
      </c>
      <c r="D4837" t="s">
        <v>7908</v>
      </c>
      <c r="E4837" t="s">
        <v>8970</v>
      </c>
      <c r="F4837" t="s">
        <v>46</v>
      </c>
      <c r="G4837" t="s">
        <v>16</v>
      </c>
      <c r="H4837" t="s">
        <v>53</v>
      </c>
      <c r="I4837" t="s">
        <v>31</v>
      </c>
      <c r="J4837" t="s">
        <v>16</v>
      </c>
      <c r="K4837" t="s">
        <v>18</v>
      </c>
      <c r="L4837" t="s">
        <v>5596</v>
      </c>
      <c r="M4837" t="s">
        <v>16</v>
      </c>
      <c r="N4837" t="s">
        <v>16</v>
      </c>
      <c r="O4837" t="s">
        <v>16</v>
      </c>
      <c r="P4837">
        <f t="shared" si="152"/>
        <v>0</v>
      </c>
      <c r="Q4837">
        <f t="shared" si="151"/>
        <v>0</v>
      </c>
      <c r="R4837" t="str">
        <f>IFERROR(VLOOKUP(P4837,Sheet1!$E$30:$F$35,2,FALSE),"")</f>
        <v/>
      </c>
    </row>
    <row r="4838" spans="1:18">
      <c r="A4838" t="s">
        <v>15</v>
      </c>
      <c r="B4838" t="s">
        <v>8971</v>
      </c>
      <c r="C4838" t="s">
        <v>8962</v>
      </c>
      <c r="D4838" t="s">
        <v>7911</v>
      </c>
      <c r="E4838" t="s">
        <v>3133</v>
      </c>
      <c r="F4838" t="s">
        <v>89</v>
      </c>
      <c r="G4838" t="s">
        <v>16</v>
      </c>
      <c r="H4838" t="s">
        <v>53</v>
      </c>
      <c r="I4838" t="s">
        <v>31</v>
      </c>
      <c r="J4838" t="s">
        <v>16</v>
      </c>
      <c r="K4838" t="s">
        <v>18</v>
      </c>
      <c r="L4838" t="s">
        <v>5596</v>
      </c>
      <c r="M4838" t="s">
        <v>16</v>
      </c>
      <c r="N4838" t="s">
        <v>16</v>
      </c>
      <c r="O4838" t="s">
        <v>16</v>
      </c>
      <c r="P4838">
        <f t="shared" si="152"/>
        <v>0</v>
      </c>
      <c r="Q4838">
        <f t="shared" si="151"/>
        <v>0</v>
      </c>
      <c r="R4838" t="str">
        <f>IFERROR(VLOOKUP(P4838,Sheet1!$E$30:$F$35,2,FALSE),"")</f>
        <v/>
      </c>
    </row>
    <row r="4839" spans="1:18">
      <c r="A4839" t="s">
        <v>15</v>
      </c>
      <c r="B4839" t="s">
        <v>8219</v>
      </c>
      <c r="C4839" t="s">
        <v>8972</v>
      </c>
      <c r="D4839" t="s">
        <v>2812</v>
      </c>
      <c r="E4839" t="s">
        <v>8973</v>
      </c>
      <c r="F4839" t="s">
        <v>48</v>
      </c>
      <c r="G4839" t="s">
        <v>16</v>
      </c>
      <c r="H4839" t="s">
        <v>53</v>
      </c>
      <c r="I4839" t="s">
        <v>31</v>
      </c>
      <c r="J4839" t="s">
        <v>16</v>
      </c>
      <c r="K4839" t="s">
        <v>18</v>
      </c>
      <c r="L4839" t="s">
        <v>5596</v>
      </c>
      <c r="M4839" t="s">
        <v>16</v>
      </c>
      <c r="N4839" t="s">
        <v>16</v>
      </c>
      <c r="O4839" t="s">
        <v>16</v>
      </c>
      <c r="P4839">
        <f t="shared" si="152"/>
        <v>8</v>
      </c>
      <c r="Q4839">
        <f t="shared" si="151"/>
        <v>1</v>
      </c>
      <c r="R4839" t="str">
        <f>IFERROR(VLOOKUP(P4839,Sheet1!$E$30:$F$35,2,FALSE),"")</f>
        <v>grape</v>
      </c>
    </row>
    <row r="4840" spans="1:18">
      <c r="A4840" t="s">
        <v>15</v>
      </c>
      <c r="B4840" t="s">
        <v>8974</v>
      </c>
      <c r="C4840" t="s">
        <v>8975</v>
      </c>
      <c r="D4840" t="s">
        <v>7915</v>
      </c>
      <c r="E4840" t="s">
        <v>2655</v>
      </c>
      <c r="F4840" t="s">
        <v>41</v>
      </c>
      <c r="G4840" t="s">
        <v>16</v>
      </c>
      <c r="H4840" t="s">
        <v>53</v>
      </c>
      <c r="I4840" t="s">
        <v>31</v>
      </c>
      <c r="J4840" t="s">
        <v>16</v>
      </c>
      <c r="K4840" t="s">
        <v>18</v>
      </c>
      <c r="L4840" t="s">
        <v>5596</v>
      </c>
      <c r="M4840" t="s">
        <v>16</v>
      </c>
      <c r="N4840" t="s">
        <v>16</v>
      </c>
      <c r="O4840" t="s">
        <v>16</v>
      </c>
      <c r="P4840">
        <f t="shared" si="152"/>
        <v>8</v>
      </c>
      <c r="Q4840">
        <f t="shared" si="151"/>
        <v>1</v>
      </c>
      <c r="R4840" t="str">
        <f>IFERROR(VLOOKUP(P4840,Sheet1!$E$30:$F$35,2,FALSE),"")</f>
        <v>grape</v>
      </c>
    </row>
    <row r="4841" spans="1:18">
      <c r="A4841" t="s">
        <v>15</v>
      </c>
      <c r="B4841" t="s">
        <v>8976</v>
      </c>
      <c r="C4841" t="s">
        <v>8975</v>
      </c>
      <c r="D4841" t="s">
        <v>7917</v>
      </c>
      <c r="E4841" t="s">
        <v>3134</v>
      </c>
      <c r="F4841" t="s">
        <v>51</v>
      </c>
      <c r="G4841" t="s">
        <v>16</v>
      </c>
      <c r="H4841" t="s">
        <v>53</v>
      </c>
      <c r="I4841" t="s">
        <v>31</v>
      </c>
      <c r="J4841" t="s">
        <v>16</v>
      </c>
      <c r="K4841" t="s">
        <v>18</v>
      </c>
      <c r="L4841" t="s">
        <v>5596</v>
      </c>
      <c r="M4841" t="s">
        <v>16</v>
      </c>
      <c r="N4841" t="s">
        <v>16</v>
      </c>
      <c r="O4841" t="s">
        <v>16</v>
      </c>
      <c r="P4841">
        <f t="shared" si="152"/>
        <v>0</v>
      </c>
      <c r="Q4841">
        <f t="shared" si="151"/>
        <v>0</v>
      </c>
      <c r="R4841" t="str">
        <f>IFERROR(VLOOKUP(P4841,Sheet1!$E$30:$F$35,2,FALSE),"")</f>
        <v/>
      </c>
    </row>
    <row r="4842" spans="1:18">
      <c r="A4842" t="s">
        <v>15</v>
      </c>
      <c r="B4842" t="s">
        <v>8977</v>
      </c>
      <c r="C4842" t="s">
        <v>8978</v>
      </c>
      <c r="D4842" t="s">
        <v>2815</v>
      </c>
      <c r="E4842" t="s">
        <v>8979</v>
      </c>
      <c r="F4842" t="s">
        <v>98</v>
      </c>
      <c r="G4842" t="s">
        <v>16</v>
      </c>
      <c r="H4842" t="s">
        <v>53</v>
      </c>
      <c r="I4842" t="s">
        <v>31</v>
      </c>
      <c r="J4842" t="s">
        <v>16</v>
      </c>
      <c r="K4842" t="s">
        <v>18</v>
      </c>
      <c r="L4842" t="s">
        <v>5596</v>
      </c>
      <c r="M4842" t="s">
        <v>16</v>
      </c>
      <c r="N4842" t="s">
        <v>16</v>
      </c>
      <c r="O4842" t="s">
        <v>16</v>
      </c>
      <c r="P4842">
        <f t="shared" si="152"/>
        <v>8</v>
      </c>
      <c r="Q4842">
        <f t="shared" si="151"/>
        <v>1</v>
      </c>
      <c r="R4842" t="str">
        <f>IFERROR(VLOOKUP(P4842,Sheet1!$E$30:$F$35,2,FALSE),"")</f>
        <v>grape</v>
      </c>
    </row>
    <row r="4843" spans="1:18">
      <c r="A4843" t="s">
        <v>15</v>
      </c>
      <c r="B4843" t="s">
        <v>8980</v>
      </c>
      <c r="C4843" t="s">
        <v>8981</v>
      </c>
      <c r="D4843" t="s">
        <v>2199</v>
      </c>
      <c r="E4843" t="s">
        <v>8982</v>
      </c>
      <c r="F4843" t="s">
        <v>54</v>
      </c>
      <c r="G4843" t="s">
        <v>16</v>
      </c>
      <c r="H4843" t="s">
        <v>53</v>
      </c>
      <c r="I4843" t="s">
        <v>31</v>
      </c>
      <c r="J4843" t="s">
        <v>16</v>
      </c>
      <c r="K4843" t="s">
        <v>18</v>
      </c>
      <c r="L4843" t="s">
        <v>5596</v>
      </c>
      <c r="M4843" t="s">
        <v>16</v>
      </c>
      <c r="N4843" t="s">
        <v>16</v>
      </c>
      <c r="O4843" t="s">
        <v>16</v>
      </c>
      <c r="P4843">
        <f t="shared" si="152"/>
        <v>8</v>
      </c>
      <c r="Q4843">
        <f t="shared" si="151"/>
        <v>1</v>
      </c>
      <c r="R4843" t="str">
        <f>IFERROR(VLOOKUP(P4843,Sheet1!$E$30:$F$35,2,FALSE),"")</f>
        <v>grape</v>
      </c>
    </row>
    <row r="4844" spans="1:18">
      <c r="A4844" t="s">
        <v>15</v>
      </c>
      <c r="B4844" t="s">
        <v>8983</v>
      </c>
      <c r="C4844" t="s">
        <v>8981</v>
      </c>
      <c r="D4844" t="s">
        <v>7921</v>
      </c>
      <c r="E4844" t="s">
        <v>3136</v>
      </c>
      <c r="F4844" t="s">
        <v>103</v>
      </c>
      <c r="G4844" t="s">
        <v>16</v>
      </c>
      <c r="H4844" t="s">
        <v>53</v>
      </c>
      <c r="I4844" t="s">
        <v>31</v>
      </c>
      <c r="J4844" t="s">
        <v>16</v>
      </c>
      <c r="K4844" t="s">
        <v>18</v>
      </c>
      <c r="L4844" t="s">
        <v>5596</v>
      </c>
      <c r="M4844" t="s">
        <v>16</v>
      </c>
      <c r="N4844" t="s">
        <v>16</v>
      </c>
      <c r="O4844" t="s">
        <v>16</v>
      </c>
      <c r="P4844">
        <f t="shared" si="152"/>
        <v>0</v>
      </c>
      <c r="Q4844">
        <f t="shared" si="151"/>
        <v>0</v>
      </c>
      <c r="R4844" t="str">
        <f>IFERROR(VLOOKUP(P4844,Sheet1!$E$30:$F$35,2,FALSE),"")</f>
        <v/>
      </c>
    </row>
    <row r="4845" spans="1:18">
      <c r="A4845" t="s">
        <v>15</v>
      </c>
      <c r="B4845" t="s">
        <v>8984</v>
      </c>
      <c r="C4845" t="s">
        <v>8985</v>
      </c>
      <c r="D4845" t="s">
        <v>2818</v>
      </c>
      <c r="E4845" t="s">
        <v>8986</v>
      </c>
      <c r="F4845" t="s">
        <v>56</v>
      </c>
      <c r="G4845" t="s">
        <v>16</v>
      </c>
      <c r="H4845" t="s">
        <v>53</v>
      </c>
      <c r="I4845" t="s">
        <v>31</v>
      </c>
      <c r="J4845" t="s">
        <v>16</v>
      </c>
      <c r="K4845" t="s">
        <v>18</v>
      </c>
      <c r="L4845" t="s">
        <v>5596</v>
      </c>
      <c r="M4845" t="s">
        <v>16</v>
      </c>
      <c r="N4845" t="s">
        <v>16</v>
      </c>
      <c r="O4845" t="s">
        <v>16</v>
      </c>
      <c r="P4845">
        <f t="shared" si="152"/>
        <v>8</v>
      </c>
      <c r="Q4845">
        <f t="shared" si="151"/>
        <v>1</v>
      </c>
      <c r="R4845" t="str">
        <f>IFERROR(VLOOKUP(P4845,Sheet1!$E$30:$F$35,2,FALSE),"")</f>
        <v>grape</v>
      </c>
    </row>
    <row r="4846" spans="1:18">
      <c r="A4846" t="s">
        <v>15</v>
      </c>
      <c r="B4846" t="s">
        <v>8987</v>
      </c>
      <c r="C4846" t="s">
        <v>8988</v>
      </c>
      <c r="D4846" t="s">
        <v>2203</v>
      </c>
      <c r="E4846" t="s">
        <v>8989</v>
      </c>
      <c r="F4846" t="s">
        <v>108</v>
      </c>
      <c r="G4846" t="s">
        <v>16</v>
      </c>
      <c r="H4846" t="s">
        <v>53</v>
      </c>
      <c r="I4846" t="s">
        <v>31</v>
      </c>
      <c r="J4846" t="s">
        <v>16</v>
      </c>
      <c r="K4846" t="s">
        <v>18</v>
      </c>
      <c r="L4846" t="s">
        <v>5596</v>
      </c>
      <c r="M4846" t="s">
        <v>16</v>
      </c>
      <c r="N4846" t="s">
        <v>16</v>
      </c>
      <c r="O4846" t="s">
        <v>16</v>
      </c>
      <c r="P4846">
        <f t="shared" si="152"/>
        <v>3</v>
      </c>
      <c r="Q4846">
        <f t="shared" si="151"/>
        <v>0</v>
      </c>
      <c r="R4846" t="str">
        <f>IFERROR(VLOOKUP(P4846,Sheet1!$E$30:$F$35,2,FALSE),"")</f>
        <v>rino</v>
      </c>
    </row>
    <row r="4847" spans="1:18">
      <c r="A4847" t="s">
        <v>15</v>
      </c>
      <c r="B4847" t="s">
        <v>8990</v>
      </c>
      <c r="C4847" t="s">
        <v>8988</v>
      </c>
      <c r="D4847" t="s">
        <v>7925</v>
      </c>
      <c r="E4847" t="s">
        <v>3138</v>
      </c>
      <c r="F4847" t="s">
        <v>111</v>
      </c>
      <c r="G4847" t="s">
        <v>16</v>
      </c>
      <c r="H4847" t="s">
        <v>53</v>
      </c>
      <c r="I4847" t="s">
        <v>31</v>
      </c>
      <c r="J4847" t="s">
        <v>16</v>
      </c>
      <c r="K4847" t="s">
        <v>18</v>
      </c>
      <c r="L4847" t="s">
        <v>5596</v>
      </c>
      <c r="M4847" t="s">
        <v>16</v>
      </c>
      <c r="N4847" t="s">
        <v>16</v>
      </c>
      <c r="O4847" t="s">
        <v>16</v>
      </c>
      <c r="P4847">
        <f t="shared" si="152"/>
        <v>0</v>
      </c>
      <c r="Q4847">
        <f t="shared" si="151"/>
        <v>0</v>
      </c>
      <c r="R4847" t="str">
        <f>IFERROR(VLOOKUP(P4847,Sheet1!$E$30:$F$35,2,FALSE),"")</f>
        <v/>
      </c>
    </row>
    <row r="4848" spans="1:18">
      <c r="A4848" t="s">
        <v>15</v>
      </c>
      <c r="B4848" t="s">
        <v>8242</v>
      </c>
      <c r="C4848" t="s">
        <v>8991</v>
      </c>
      <c r="D4848" t="s">
        <v>2820</v>
      </c>
      <c r="E4848" t="s">
        <v>2659</v>
      </c>
      <c r="F4848" t="s">
        <v>59</v>
      </c>
      <c r="G4848" t="s">
        <v>16</v>
      </c>
      <c r="H4848" t="s">
        <v>53</v>
      </c>
      <c r="I4848" t="s">
        <v>31</v>
      </c>
      <c r="J4848" t="s">
        <v>16</v>
      </c>
      <c r="K4848" t="s">
        <v>18</v>
      </c>
      <c r="L4848" t="s">
        <v>5596</v>
      </c>
      <c r="M4848" t="s">
        <v>16</v>
      </c>
      <c r="N4848" t="s">
        <v>16</v>
      </c>
      <c r="O4848" t="s">
        <v>16</v>
      </c>
      <c r="P4848">
        <f t="shared" si="152"/>
        <v>8</v>
      </c>
      <c r="Q4848">
        <f t="shared" si="151"/>
        <v>1</v>
      </c>
      <c r="R4848" t="str">
        <f>IFERROR(VLOOKUP(P4848,Sheet1!$E$30:$F$35,2,FALSE),"")</f>
        <v>grape</v>
      </c>
    </row>
    <row r="4849" spans="1:18">
      <c r="A4849" t="s">
        <v>15</v>
      </c>
      <c r="B4849" t="s">
        <v>8251</v>
      </c>
      <c r="C4849" t="s">
        <v>8991</v>
      </c>
      <c r="D4849" t="s">
        <v>2207</v>
      </c>
      <c r="E4849" t="s">
        <v>8992</v>
      </c>
      <c r="F4849" t="s">
        <v>116</v>
      </c>
      <c r="G4849" t="s">
        <v>16</v>
      </c>
      <c r="H4849" t="s">
        <v>53</v>
      </c>
      <c r="I4849" t="s">
        <v>31</v>
      </c>
      <c r="J4849" t="s">
        <v>16</v>
      </c>
      <c r="K4849" t="s">
        <v>18</v>
      </c>
      <c r="L4849" t="s">
        <v>5596</v>
      </c>
      <c r="M4849" t="s">
        <v>16</v>
      </c>
      <c r="N4849" t="s">
        <v>16</v>
      </c>
      <c r="O4849" t="s">
        <v>16</v>
      </c>
      <c r="P4849">
        <f t="shared" si="152"/>
        <v>0</v>
      </c>
      <c r="Q4849">
        <f t="shared" si="151"/>
        <v>0</v>
      </c>
      <c r="R4849" t="str">
        <f>IFERROR(VLOOKUP(P4849,Sheet1!$E$30:$F$35,2,FALSE),"")</f>
        <v/>
      </c>
    </row>
    <row r="4850" spans="1:18">
      <c r="A4850" t="s">
        <v>15</v>
      </c>
      <c r="B4850" t="s">
        <v>8256</v>
      </c>
      <c r="C4850" t="s">
        <v>8993</v>
      </c>
      <c r="D4850" t="s">
        <v>7930</v>
      </c>
      <c r="E4850" t="s">
        <v>3142</v>
      </c>
      <c r="F4850" t="s">
        <v>119</v>
      </c>
      <c r="G4850" t="s">
        <v>16</v>
      </c>
      <c r="H4850" t="s">
        <v>53</v>
      </c>
      <c r="I4850" t="s">
        <v>31</v>
      </c>
      <c r="J4850" t="s">
        <v>16</v>
      </c>
      <c r="K4850" t="s">
        <v>18</v>
      </c>
      <c r="L4850" t="s">
        <v>5596</v>
      </c>
      <c r="M4850" t="s">
        <v>16</v>
      </c>
      <c r="N4850" t="s">
        <v>16</v>
      </c>
      <c r="O4850" t="s">
        <v>16</v>
      </c>
      <c r="P4850">
        <f t="shared" si="152"/>
        <v>3</v>
      </c>
      <c r="Q4850">
        <f t="shared" si="151"/>
        <v>0</v>
      </c>
      <c r="R4850" t="str">
        <f>IFERROR(VLOOKUP(P4850,Sheet1!$E$30:$F$35,2,FALSE),"")</f>
        <v>rino</v>
      </c>
    </row>
    <row r="4851" spans="1:18">
      <c r="A4851" t="s">
        <v>15</v>
      </c>
      <c r="B4851" t="s">
        <v>8260</v>
      </c>
      <c r="C4851" t="s">
        <v>8993</v>
      </c>
      <c r="D4851" t="s">
        <v>2822</v>
      </c>
      <c r="E4851" t="s">
        <v>2661</v>
      </c>
      <c r="F4851" t="s">
        <v>61</v>
      </c>
      <c r="G4851" t="s">
        <v>16</v>
      </c>
      <c r="H4851" t="s">
        <v>53</v>
      </c>
      <c r="I4851" t="s">
        <v>31</v>
      </c>
      <c r="J4851" t="s">
        <v>16</v>
      </c>
      <c r="K4851" t="s">
        <v>18</v>
      </c>
      <c r="L4851" t="s">
        <v>5596</v>
      </c>
      <c r="M4851" t="s">
        <v>16</v>
      </c>
      <c r="N4851" t="s">
        <v>16</v>
      </c>
      <c r="O4851" t="s">
        <v>16</v>
      </c>
      <c r="P4851">
        <f t="shared" si="152"/>
        <v>0</v>
      </c>
      <c r="Q4851">
        <f t="shared" si="151"/>
        <v>0</v>
      </c>
      <c r="R4851" t="str">
        <f>IFERROR(VLOOKUP(P4851,Sheet1!$E$30:$F$35,2,FALSE),"")</f>
        <v/>
      </c>
    </row>
    <row r="4852" spans="1:18">
      <c r="A4852" t="s">
        <v>15</v>
      </c>
      <c r="B4852" t="s">
        <v>8267</v>
      </c>
      <c r="C4852" t="s">
        <v>8993</v>
      </c>
      <c r="D4852" t="s">
        <v>7933</v>
      </c>
      <c r="E4852" t="s">
        <v>3144</v>
      </c>
      <c r="F4852" t="s">
        <v>122</v>
      </c>
      <c r="G4852" t="s">
        <v>16</v>
      </c>
      <c r="H4852" t="s">
        <v>53</v>
      </c>
      <c r="I4852" t="s">
        <v>31</v>
      </c>
      <c r="J4852" t="s">
        <v>16</v>
      </c>
      <c r="K4852" t="s">
        <v>18</v>
      </c>
      <c r="L4852" t="s">
        <v>5596</v>
      </c>
      <c r="M4852" t="s">
        <v>16</v>
      </c>
      <c r="N4852" t="s">
        <v>16</v>
      </c>
      <c r="O4852" t="s">
        <v>16</v>
      </c>
      <c r="P4852">
        <f t="shared" si="152"/>
        <v>0</v>
      </c>
      <c r="Q4852">
        <f t="shared" si="151"/>
        <v>0</v>
      </c>
      <c r="R4852" t="str">
        <f>IFERROR(VLOOKUP(P4852,Sheet1!$E$30:$F$35,2,FALSE),"")</f>
        <v/>
      </c>
    </row>
    <row r="4853" spans="1:18">
      <c r="A4853" t="s">
        <v>15</v>
      </c>
      <c r="B4853" t="s">
        <v>8994</v>
      </c>
      <c r="C4853" t="s">
        <v>8995</v>
      </c>
      <c r="D4853" t="s">
        <v>7935</v>
      </c>
      <c r="E4853" t="s">
        <v>8996</v>
      </c>
      <c r="F4853" t="s">
        <v>124</v>
      </c>
      <c r="G4853" t="s">
        <v>16</v>
      </c>
      <c r="H4853" t="s">
        <v>53</v>
      </c>
      <c r="I4853" t="s">
        <v>31</v>
      </c>
      <c r="J4853" t="s">
        <v>16</v>
      </c>
      <c r="K4853" t="s">
        <v>18</v>
      </c>
      <c r="L4853" t="s">
        <v>5596</v>
      </c>
      <c r="M4853" t="s">
        <v>16</v>
      </c>
      <c r="N4853" t="s">
        <v>16</v>
      </c>
      <c r="O4853" t="s">
        <v>16</v>
      </c>
      <c r="P4853">
        <f t="shared" si="152"/>
        <v>8</v>
      </c>
      <c r="Q4853">
        <f t="shared" si="151"/>
        <v>1</v>
      </c>
      <c r="R4853" t="str">
        <f>IFERROR(VLOOKUP(P4853,Sheet1!$E$30:$F$35,2,FALSE),"")</f>
        <v>grape</v>
      </c>
    </row>
    <row r="4854" spans="1:18">
      <c r="A4854" t="s">
        <v>15</v>
      </c>
      <c r="B4854" t="s">
        <v>8997</v>
      </c>
      <c r="C4854" t="s">
        <v>8998</v>
      </c>
      <c r="D4854" t="s">
        <v>2825</v>
      </c>
      <c r="E4854" t="s">
        <v>3147</v>
      </c>
      <c r="F4854" t="s">
        <v>44</v>
      </c>
      <c r="G4854" t="s">
        <v>16</v>
      </c>
      <c r="H4854" t="s">
        <v>53</v>
      </c>
      <c r="I4854" t="s">
        <v>31</v>
      </c>
      <c r="J4854" t="s">
        <v>16</v>
      </c>
      <c r="K4854" t="s">
        <v>18</v>
      </c>
      <c r="L4854" t="s">
        <v>5596</v>
      </c>
      <c r="M4854" t="s">
        <v>16</v>
      </c>
      <c r="N4854" t="s">
        <v>16</v>
      </c>
      <c r="O4854" t="s">
        <v>16</v>
      </c>
      <c r="P4854">
        <f t="shared" si="152"/>
        <v>8</v>
      </c>
      <c r="Q4854">
        <f t="shared" si="151"/>
        <v>1</v>
      </c>
      <c r="R4854" t="str">
        <f>IFERROR(VLOOKUP(P4854,Sheet1!$E$30:$F$35,2,FALSE),"")</f>
        <v>grape</v>
      </c>
    </row>
    <row r="4855" spans="1:18">
      <c r="A4855" t="s">
        <v>15</v>
      </c>
      <c r="B4855" t="s">
        <v>8999</v>
      </c>
      <c r="C4855" t="s">
        <v>9000</v>
      </c>
      <c r="D4855" t="s">
        <v>7938</v>
      </c>
      <c r="E4855" t="s">
        <v>9001</v>
      </c>
      <c r="F4855" t="s">
        <v>129</v>
      </c>
      <c r="G4855" t="s">
        <v>16</v>
      </c>
      <c r="H4855" t="s">
        <v>53</v>
      </c>
      <c r="I4855" t="s">
        <v>31</v>
      </c>
      <c r="J4855" t="s">
        <v>16</v>
      </c>
      <c r="K4855" t="s">
        <v>18</v>
      </c>
      <c r="L4855" t="s">
        <v>5596</v>
      </c>
      <c r="M4855" t="s">
        <v>16</v>
      </c>
      <c r="N4855" t="s">
        <v>16</v>
      </c>
      <c r="O4855" t="s">
        <v>16</v>
      </c>
      <c r="P4855">
        <f t="shared" si="152"/>
        <v>8</v>
      </c>
      <c r="Q4855">
        <f t="shared" si="151"/>
        <v>1</v>
      </c>
      <c r="R4855" t="str">
        <f>IFERROR(VLOOKUP(P4855,Sheet1!$E$30:$F$35,2,FALSE),"")</f>
        <v>grape</v>
      </c>
    </row>
    <row r="4856" spans="1:18">
      <c r="A4856" t="s">
        <v>15</v>
      </c>
      <c r="B4856" t="s">
        <v>9002</v>
      </c>
      <c r="C4856" t="s">
        <v>9003</v>
      </c>
      <c r="D4856" t="s">
        <v>7939</v>
      </c>
      <c r="E4856" t="s">
        <v>3150</v>
      </c>
      <c r="F4856" t="s">
        <v>131</v>
      </c>
      <c r="G4856" t="s">
        <v>16</v>
      </c>
      <c r="H4856" t="s">
        <v>53</v>
      </c>
      <c r="I4856" t="s">
        <v>31</v>
      </c>
      <c r="J4856" t="s">
        <v>16</v>
      </c>
      <c r="K4856" t="s">
        <v>18</v>
      </c>
      <c r="L4856" t="s">
        <v>5596</v>
      </c>
      <c r="M4856" t="s">
        <v>16</v>
      </c>
      <c r="N4856" t="s">
        <v>16</v>
      </c>
      <c r="O4856" t="s">
        <v>16</v>
      </c>
      <c r="P4856">
        <f t="shared" si="152"/>
        <v>3</v>
      </c>
      <c r="Q4856">
        <f t="shared" si="151"/>
        <v>0</v>
      </c>
      <c r="R4856" t="str">
        <f>IFERROR(VLOOKUP(P4856,Sheet1!$E$30:$F$35,2,FALSE),"")</f>
        <v>rino</v>
      </c>
    </row>
    <row r="4857" spans="1:18">
      <c r="A4857" t="s">
        <v>15</v>
      </c>
      <c r="B4857" t="s">
        <v>9004</v>
      </c>
      <c r="C4857" t="s">
        <v>9003</v>
      </c>
      <c r="D4857" t="s">
        <v>2827</v>
      </c>
      <c r="E4857" t="s">
        <v>9005</v>
      </c>
      <c r="F4857" t="s">
        <v>64</v>
      </c>
      <c r="G4857" t="s">
        <v>16</v>
      </c>
      <c r="H4857" t="s">
        <v>53</v>
      </c>
      <c r="I4857" t="s">
        <v>31</v>
      </c>
      <c r="J4857" t="s">
        <v>16</v>
      </c>
      <c r="K4857" t="s">
        <v>18</v>
      </c>
      <c r="L4857" t="s">
        <v>5596</v>
      </c>
      <c r="M4857" t="s">
        <v>16</v>
      </c>
      <c r="N4857" t="s">
        <v>16</v>
      </c>
      <c r="O4857" t="s">
        <v>16</v>
      </c>
      <c r="P4857">
        <f t="shared" si="152"/>
        <v>0</v>
      </c>
      <c r="Q4857">
        <f t="shared" si="151"/>
        <v>0</v>
      </c>
      <c r="R4857" t="str">
        <f>IFERROR(VLOOKUP(P4857,Sheet1!$E$30:$F$35,2,FALSE),"")</f>
        <v/>
      </c>
    </row>
    <row r="4858" spans="1:18">
      <c r="A4858" t="s">
        <v>15</v>
      </c>
      <c r="B4858" t="s">
        <v>9006</v>
      </c>
      <c r="C4858" t="s">
        <v>9007</v>
      </c>
      <c r="D4858" t="s">
        <v>7942</v>
      </c>
      <c r="E4858" t="s">
        <v>3152</v>
      </c>
      <c r="F4858" t="s">
        <v>133</v>
      </c>
      <c r="G4858" t="s">
        <v>16</v>
      </c>
      <c r="H4858" t="s">
        <v>53</v>
      </c>
      <c r="I4858" t="s">
        <v>31</v>
      </c>
      <c r="J4858" t="s">
        <v>16</v>
      </c>
      <c r="K4858" t="s">
        <v>18</v>
      </c>
      <c r="L4858" t="s">
        <v>5596</v>
      </c>
      <c r="M4858" t="s">
        <v>16</v>
      </c>
      <c r="N4858" t="s">
        <v>16</v>
      </c>
      <c r="O4858" t="s">
        <v>16</v>
      </c>
      <c r="P4858">
        <f t="shared" si="152"/>
        <v>8</v>
      </c>
      <c r="Q4858">
        <f t="shared" si="151"/>
        <v>1</v>
      </c>
      <c r="R4858" t="str">
        <f>IFERROR(VLOOKUP(P4858,Sheet1!$E$30:$F$35,2,FALSE),"")</f>
        <v>grape</v>
      </c>
    </row>
    <row r="4859" spans="1:18">
      <c r="A4859" t="s">
        <v>15</v>
      </c>
      <c r="B4859" t="s">
        <v>9008</v>
      </c>
      <c r="C4859" t="s">
        <v>9007</v>
      </c>
      <c r="D4859" t="s">
        <v>7944</v>
      </c>
      <c r="E4859" t="s">
        <v>2669</v>
      </c>
      <c r="F4859" t="s">
        <v>135</v>
      </c>
      <c r="G4859" t="s">
        <v>16</v>
      </c>
      <c r="H4859" t="s">
        <v>53</v>
      </c>
      <c r="I4859" t="s">
        <v>31</v>
      </c>
      <c r="J4859" t="s">
        <v>16</v>
      </c>
      <c r="K4859" t="s">
        <v>18</v>
      </c>
      <c r="L4859" t="s">
        <v>5596</v>
      </c>
      <c r="M4859" t="s">
        <v>16</v>
      </c>
      <c r="N4859" t="s">
        <v>16</v>
      </c>
      <c r="O4859" t="s">
        <v>16</v>
      </c>
      <c r="P4859">
        <f t="shared" si="152"/>
        <v>0</v>
      </c>
      <c r="Q4859">
        <f t="shared" si="151"/>
        <v>0</v>
      </c>
      <c r="R4859" t="str">
        <f>IFERROR(VLOOKUP(P4859,Sheet1!$E$30:$F$35,2,FALSE),"")</f>
        <v/>
      </c>
    </row>
    <row r="4860" spans="1:18">
      <c r="A4860" t="s">
        <v>15</v>
      </c>
      <c r="B4860" t="s">
        <v>9009</v>
      </c>
      <c r="C4860" t="s">
        <v>9007</v>
      </c>
      <c r="D4860" t="s">
        <v>2828</v>
      </c>
      <c r="E4860" t="s">
        <v>3155</v>
      </c>
      <c r="F4860" t="s">
        <v>67</v>
      </c>
      <c r="G4860" t="s">
        <v>16</v>
      </c>
      <c r="H4860" t="s">
        <v>53</v>
      </c>
      <c r="I4860" t="s">
        <v>31</v>
      </c>
      <c r="J4860" t="s">
        <v>16</v>
      </c>
      <c r="K4860" t="s">
        <v>18</v>
      </c>
      <c r="L4860" t="s">
        <v>5596</v>
      </c>
      <c r="M4860" t="s">
        <v>16</v>
      </c>
      <c r="N4860" t="s">
        <v>16</v>
      </c>
      <c r="O4860" t="s">
        <v>16</v>
      </c>
      <c r="P4860">
        <f t="shared" si="152"/>
        <v>0</v>
      </c>
      <c r="Q4860">
        <f t="shared" si="151"/>
        <v>0</v>
      </c>
      <c r="R4860" t="str">
        <f>IFERROR(VLOOKUP(P4860,Sheet1!$E$30:$F$35,2,FALSE),"")</f>
        <v/>
      </c>
    </row>
    <row r="4861" spans="1:18">
      <c r="A4861" t="s">
        <v>15</v>
      </c>
      <c r="B4861" t="s">
        <v>9010</v>
      </c>
      <c r="C4861" t="s">
        <v>9007</v>
      </c>
      <c r="D4861" t="s">
        <v>7947</v>
      </c>
      <c r="E4861" t="s">
        <v>9011</v>
      </c>
      <c r="F4861" t="s">
        <v>139</v>
      </c>
      <c r="G4861" t="s">
        <v>16</v>
      </c>
      <c r="H4861" t="s">
        <v>53</v>
      </c>
      <c r="I4861" t="s">
        <v>31</v>
      </c>
      <c r="J4861" t="s">
        <v>16</v>
      </c>
      <c r="K4861" t="s">
        <v>18</v>
      </c>
      <c r="L4861" t="s">
        <v>5596</v>
      </c>
      <c r="M4861" t="s">
        <v>16</v>
      </c>
      <c r="N4861" t="s">
        <v>16</v>
      </c>
      <c r="O4861" t="s">
        <v>16</v>
      </c>
      <c r="P4861">
        <f t="shared" si="152"/>
        <v>0</v>
      </c>
      <c r="Q4861">
        <f t="shared" si="151"/>
        <v>0</v>
      </c>
      <c r="R4861" t="str">
        <f>IFERROR(VLOOKUP(P4861,Sheet1!$E$30:$F$35,2,FALSE),"")</f>
        <v/>
      </c>
    </row>
    <row r="4862" spans="1:18">
      <c r="A4862" t="s">
        <v>15</v>
      </c>
      <c r="B4862" t="s">
        <v>9012</v>
      </c>
      <c r="C4862" t="s">
        <v>9007</v>
      </c>
      <c r="D4862" t="s">
        <v>7949</v>
      </c>
      <c r="E4862" t="s">
        <v>3158</v>
      </c>
      <c r="F4862" t="s">
        <v>141</v>
      </c>
      <c r="G4862" t="s">
        <v>16</v>
      </c>
      <c r="H4862" t="s">
        <v>53</v>
      </c>
      <c r="I4862" t="s">
        <v>31</v>
      </c>
      <c r="J4862" t="s">
        <v>16</v>
      </c>
      <c r="K4862" t="s">
        <v>18</v>
      </c>
      <c r="L4862" t="s">
        <v>5596</v>
      </c>
      <c r="M4862" t="s">
        <v>16</v>
      </c>
      <c r="N4862" t="s">
        <v>16</v>
      </c>
      <c r="O4862" t="s">
        <v>16</v>
      </c>
      <c r="P4862">
        <f t="shared" si="152"/>
        <v>0</v>
      </c>
      <c r="Q4862">
        <f t="shared" si="151"/>
        <v>0</v>
      </c>
      <c r="R4862" t="str">
        <f>IFERROR(VLOOKUP(P4862,Sheet1!$E$30:$F$35,2,FALSE),"")</f>
        <v/>
      </c>
    </row>
    <row r="4863" spans="1:18">
      <c r="A4863" t="s">
        <v>15</v>
      </c>
      <c r="B4863" t="s">
        <v>8302</v>
      </c>
      <c r="C4863" t="s">
        <v>9013</v>
      </c>
      <c r="D4863" t="s">
        <v>2212</v>
      </c>
      <c r="E4863" t="s">
        <v>9014</v>
      </c>
      <c r="F4863" t="s">
        <v>68</v>
      </c>
      <c r="G4863" t="s">
        <v>16</v>
      </c>
      <c r="H4863" t="s">
        <v>53</v>
      </c>
      <c r="I4863" t="s">
        <v>31</v>
      </c>
      <c r="J4863" t="s">
        <v>16</v>
      </c>
      <c r="K4863" t="s">
        <v>18</v>
      </c>
      <c r="L4863" t="s">
        <v>5596</v>
      </c>
      <c r="M4863" t="s">
        <v>16</v>
      </c>
      <c r="N4863" t="s">
        <v>16</v>
      </c>
      <c r="O4863" t="s">
        <v>16</v>
      </c>
      <c r="P4863">
        <f t="shared" si="152"/>
        <v>3</v>
      </c>
      <c r="Q4863">
        <f t="shared" si="151"/>
        <v>0</v>
      </c>
      <c r="R4863" t="str">
        <f>IFERROR(VLOOKUP(P4863,Sheet1!$E$30:$F$35,2,FALSE),"")</f>
        <v>rino</v>
      </c>
    </row>
    <row r="4864" spans="1:18">
      <c r="A4864" t="s">
        <v>15</v>
      </c>
      <c r="B4864" t="s">
        <v>8303</v>
      </c>
      <c r="C4864" t="s">
        <v>9013</v>
      </c>
      <c r="D4864" t="s">
        <v>7952</v>
      </c>
      <c r="E4864" t="s">
        <v>3160</v>
      </c>
      <c r="F4864" t="s">
        <v>144</v>
      </c>
      <c r="G4864" t="s">
        <v>16</v>
      </c>
      <c r="H4864" t="s">
        <v>53</v>
      </c>
      <c r="I4864" t="s">
        <v>31</v>
      </c>
      <c r="J4864" t="s">
        <v>16</v>
      </c>
      <c r="K4864" t="s">
        <v>18</v>
      </c>
      <c r="L4864" t="s">
        <v>5596</v>
      </c>
      <c r="M4864" t="s">
        <v>16</v>
      </c>
      <c r="N4864" t="s">
        <v>16</v>
      </c>
      <c r="O4864" t="s">
        <v>16</v>
      </c>
      <c r="P4864">
        <f t="shared" si="152"/>
        <v>0</v>
      </c>
      <c r="Q4864">
        <f t="shared" si="151"/>
        <v>0</v>
      </c>
      <c r="R4864" t="str">
        <f>IFERROR(VLOOKUP(P4864,Sheet1!$E$30:$F$35,2,FALSE),"")</f>
        <v/>
      </c>
    </row>
    <row r="4865" spans="1:18">
      <c r="A4865" t="s">
        <v>15</v>
      </c>
      <c r="B4865" t="s">
        <v>9015</v>
      </c>
      <c r="C4865" t="s">
        <v>9016</v>
      </c>
      <c r="D4865" t="s">
        <v>7954</v>
      </c>
      <c r="E4865" t="s">
        <v>9017</v>
      </c>
      <c r="F4865" t="s">
        <v>147</v>
      </c>
      <c r="G4865" t="s">
        <v>16</v>
      </c>
      <c r="H4865" t="s">
        <v>53</v>
      </c>
      <c r="I4865" t="s">
        <v>31</v>
      </c>
      <c r="J4865" t="s">
        <v>16</v>
      </c>
      <c r="K4865" t="s">
        <v>18</v>
      </c>
      <c r="L4865" t="s">
        <v>5596</v>
      </c>
      <c r="M4865" t="s">
        <v>16</v>
      </c>
      <c r="N4865" t="s">
        <v>16</v>
      </c>
      <c r="O4865" t="s">
        <v>16</v>
      </c>
      <c r="P4865">
        <f t="shared" si="152"/>
        <v>3</v>
      </c>
      <c r="Q4865">
        <f t="shared" si="151"/>
        <v>0</v>
      </c>
      <c r="R4865" t="str">
        <f>IFERROR(VLOOKUP(P4865,Sheet1!$E$30:$F$35,2,FALSE),"")</f>
        <v>rino</v>
      </c>
    </row>
    <row r="4866" spans="1:18">
      <c r="A4866" t="s">
        <v>15</v>
      </c>
      <c r="B4866" t="s">
        <v>9018</v>
      </c>
      <c r="C4866" t="s">
        <v>9016</v>
      </c>
      <c r="D4866" t="s">
        <v>2830</v>
      </c>
      <c r="E4866" t="s">
        <v>3163</v>
      </c>
      <c r="F4866" t="s">
        <v>69</v>
      </c>
      <c r="G4866" t="s">
        <v>16</v>
      </c>
      <c r="H4866" t="s">
        <v>53</v>
      </c>
      <c r="I4866" t="s">
        <v>31</v>
      </c>
      <c r="J4866" t="s">
        <v>16</v>
      </c>
      <c r="K4866" t="s">
        <v>18</v>
      </c>
      <c r="L4866" t="s">
        <v>5596</v>
      </c>
      <c r="M4866" t="s">
        <v>16</v>
      </c>
      <c r="N4866" t="s">
        <v>16</v>
      </c>
      <c r="O4866" t="s">
        <v>16</v>
      </c>
      <c r="P4866">
        <f t="shared" si="152"/>
        <v>0</v>
      </c>
      <c r="Q4866">
        <f t="shared" si="151"/>
        <v>0</v>
      </c>
      <c r="R4866" t="str">
        <f>IFERROR(VLOOKUP(P4866,Sheet1!$E$30:$F$35,2,FALSE),"")</f>
        <v/>
      </c>
    </row>
    <row r="4867" spans="1:18">
      <c r="A4867" t="s">
        <v>15</v>
      </c>
      <c r="B4867" t="s">
        <v>9019</v>
      </c>
      <c r="C4867" t="s">
        <v>9016</v>
      </c>
      <c r="D4867" t="s">
        <v>7957</v>
      </c>
      <c r="E4867" t="s">
        <v>2673</v>
      </c>
      <c r="F4867" t="s">
        <v>152</v>
      </c>
      <c r="G4867" t="s">
        <v>16</v>
      </c>
      <c r="H4867" t="s">
        <v>53</v>
      </c>
      <c r="I4867" t="s">
        <v>31</v>
      </c>
      <c r="J4867" t="s">
        <v>16</v>
      </c>
      <c r="K4867" t="s">
        <v>18</v>
      </c>
      <c r="L4867" t="s">
        <v>5596</v>
      </c>
      <c r="M4867" t="s">
        <v>16</v>
      </c>
      <c r="N4867" t="s">
        <v>16</v>
      </c>
      <c r="O4867" t="s">
        <v>16</v>
      </c>
      <c r="P4867">
        <f t="shared" si="152"/>
        <v>0</v>
      </c>
      <c r="Q4867">
        <f t="shared" si="151"/>
        <v>0</v>
      </c>
      <c r="R4867" t="str">
        <f>IFERROR(VLOOKUP(P4867,Sheet1!$E$30:$F$35,2,FALSE),"")</f>
        <v/>
      </c>
    </row>
    <row r="4868" spans="1:18">
      <c r="A4868" t="s">
        <v>15</v>
      </c>
      <c r="B4868" t="s">
        <v>9020</v>
      </c>
      <c r="C4868" t="s">
        <v>9016</v>
      </c>
      <c r="D4868" t="s">
        <v>7959</v>
      </c>
      <c r="E4868" t="s">
        <v>3166</v>
      </c>
      <c r="F4868" t="s">
        <v>47</v>
      </c>
      <c r="G4868" t="s">
        <v>16</v>
      </c>
      <c r="H4868" t="s">
        <v>53</v>
      </c>
      <c r="I4868" t="s">
        <v>31</v>
      </c>
      <c r="J4868" t="s">
        <v>16</v>
      </c>
      <c r="K4868" t="s">
        <v>18</v>
      </c>
      <c r="L4868" t="s">
        <v>5596</v>
      </c>
      <c r="M4868" t="s">
        <v>16</v>
      </c>
      <c r="N4868" t="s">
        <v>16</v>
      </c>
      <c r="O4868" t="s">
        <v>16</v>
      </c>
      <c r="P4868">
        <f t="shared" si="152"/>
        <v>0</v>
      </c>
      <c r="Q4868">
        <f t="shared" ref="Q4868:Q4931" si="153">IF(P4868=8,1,0)</f>
        <v>0</v>
      </c>
      <c r="R4868" t="str">
        <f>IFERROR(VLOOKUP(P4868,Sheet1!$E$30:$F$35,2,FALSE),"")</f>
        <v/>
      </c>
    </row>
    <row r="4869" spans="1:18">
      <c r="A4869" t="s">
        <v>15</v>
      </c>
      <c r="B4869" t="s">
        <v>9021</v>
      </c>
      <c r="C4869" t="s">
        <v>9016</v>
      </c>
      <c r="D4869" t="s">
        <v>2832</v>
      </c>
      <c r="E4869" t="s">
        <v>9022</v>
      </c>
      <c r="F4869" t="s">
        <v>71</v>
      </c>
      <c r="G4869" t="s">
        <v>16</v>
      </c>
      <c r="H4869" t="s">
        <v>53</v>
      </c>
      <c r="I4869" t="s">
        <v>31</v>
      </c>
      <c r="J4869" t="s">
        <v>16</v>
      </c>
      <c r="K4869" t="s">
        <v>18</v>
      </c>
      <c r="L4869" t="s">
        <v>5596</v>
      </c>
      <c r="M4869" t="s">
        <v>16</v>
      </c>
      <c r="N4869" t="s">
        <v>16</v>
      </c>
      <c r="O4869" t="s">
        <v>16</v>
      </c>
      <c r="P4869">
        <f t="shared" ref="P4869:P4932" si="154">C4869-C4868</f>
        <v>0</v>
      </c>
      <c r="Q4869">
        <f t="shared" si="153"/>
        <v>0</v>
      </c>
      <c r="R4869" t="str">
        <f>IFERROR(VLOOKUP(P4869,Sheet1!$E$30:$F$35,2,FALSE),"")</f>
        <v/>
      </c>
    </row>
    <row r="4870" spans="1:18">
      <c r="A4870" t="s">
        <v>15</v>
      </c>
      <c r="B4870" t="s">
        <v>9023</v>
      </c>
      <c r="C4870" t="s">
        <v>9016</v>
      </c>
      <c r="D4870" t="s">
        <v>7961</v>
      </c>
      <c r="E4870" t="s">
        <v>2676</v>
      </c>
      <c r="F4870" t="s">
        <v>156</v>
      </c>
      <c r="G4870" t="s">
        <v>16</v>
      </c>
      <c r="H4870" t="s">
        <v>53</v>
      </c>
      <c r="I4870" t="s">
        <v>31</v>
      </c>
      <c r="J4870" t="s">
        <v>16</v>
      </c>
      <c r="K4870" t="s">
        <v>18</v>
      </c>
      <c r="L4870" t="s">
        <v>5596</v>
      </c>
      <c r="M4870" t="s">
        <v>16</v>
      </c>
      <c r="N4870" t="s">
        <v>16</v>
      </c>
      <c r="O4870" t="s">
        <v>16</v>
      </c>
      <c r="P4870">
        <f t="shared" si="154"/>
        <v>0</v>
      </c>
      <c r="Q4870">
        <f t="shared" si="153"/>
        <v>0</v>
      </c>
      <c r="R4870" t="str">
        <f>IFERROR(VLOOKUP(P4870,Sheet1!$E$30:$F$35,2,FALSE),"")</f>
        <v/>
      </c>
    </row>
    <row r="4871" spans="1:18">
      <c r="A4871" t="s">
        <v>15</v>
      </c>
      <c r="B4871" t="s">
        <v>9024</v>
      </c>
      <c r="C4871" t="s">
        <v>9016</v>
      </c>
      <c r="D4871" t="s">
        <v>7963</v>
      </c>
      <c r="E4871" t="s">
        <v>9025</v>
      </c>
      <c r="F4871" t="s">
        <v>159</v>
      </c>
      <c r="G4871" t="s">
        <v>16</v>
      </c>
      <c r="H4871" t="s">
        <v>53</v>
      </c>
      <c r="I4871" t="s">
        <v>31</v>
      </c>
      <c r="J4871" t="s">
        <v>16</v>
      </c>
      <c r="K4871" t="s">
        <v>18</v>
      </c>
      <c r="L4871" t="s">
        <v>5596</v>
      </c>
      <c r="M4871" t="s">
        <v>16</v>
      </c>
      <c r="N4871" t="s">
        <v>16</v>
      </c>
      <c r="O4871" t="s">
        <v>16</v>
      </c>
      <c r="P4871">
        <f t="shared" si="154"/>
        <v>0</v>
      </c>
      <c r="Q4871">
        <f t="shared" si="153"/>
        <v>0</v>
      </c>
      <c r="R4871" t="str">
        <f>IFERROR(VLOOKUP(P4871,Sheet1!$E$30:$F$35,2,FALSE),"")</f>
        <v/>
      </c>
    </row>
    <row r="4872" spans="1:18">
      <c r="A4872" t="s">
        <v>15</v>
      </c>
      <c r="B4872" t="s">
        <v>8325</v>
      </c>
      <c r="C4872" t="s">
        <v>9026</v>
      </c>
      <c r="D4872" t="s">
        <v>2834</v>
      </c>
      <c r="E4872" t="s">
        <v>3170</v>
      </c>
      <c r="F4872" t="s">
        <v>73</v>
      </c>
      <c r="G4872" t="s">
        <v>16</v>
      </c>
      <c r="H4872" t="s">
        <v>53</v>
      </c>
      <c r="I4872" t="s">
        <v>31</v>
      </c>
      <c r="J4872" t="s">
        <v>16</v>
      </c>
      <c r="K4872" t="s">
        <v>18</v>
      </c>
      <c r="L4872" t="s">
        <v>5596</v>
      </c>
      <c r="M4872" t="s">
        <v>16</v>
      </c>
      <c r="N4872" t="s">
        <v>16</v>
      </c>
      <c r="O4872" t="s">
        <v>16</v>
      </c>
      <c r="P4872">
        <f t="shared" si="154"/>
        <v>8</v>
      </c>
      <c r="Q4872">
        <f t="shared" si="153"/>
        <v>1</v>
      </c>
      <c r="R4872" t="str">
        <f>IFERROR(VLOOKUP(P4872,Sheet1!$E$30:$F$35,2,FALSE),"")</f>
        <v>grape</v>
      </c>
    </row>
    <row r="4873" spans="1:18">
      <c r="A4873" t="s">
        <v>15</v>
      </c>
      <c r="B4873" t="s">
        <v>9027</v>
      </c>
      <c r="C4873" t="s">
        <v>9028</v>
      </c>
      <c r="D4873" t="s">
        <v>7967</v>
      </c>
      <c r="E4873" t="s">
        <v>9029</v>
      </c>
      <c r="F4873" t="s">
        <v>163</v>
      </c>
      <c r="G4873" t="s">
        <v>16</v>
      </c>
      <c r="H4873" t="s">
        <v>53</v>
      </c>
      <c r="I4873" t="s">
        <v>31</v>
      </c>
      <c r="J4873" t="s">
        <v>16</v>
      </c>
      <c r="K4873" t="s">
        <v>18</v>
      </c>
      <c r="L4873" t="s">
        <v>5596</v>
      </c>
      <c r="M4873" t="s">
        <v>16</v>
      </c>
      <c r="N4873" t="s">
        <v>16</v>
      </c>
      <c r="O4873" t="s">
        <v>16</v>
      </c>
      <c r="P4873">
        <f t="shared" si="154"/>
        <v>2</v>
      </c>
      <c r="Q4873">
        <f t="shared" si="153"/>
        <v>0</v>
      </c>
      <c r="R4873" t="str">
        <f>IFERROR(VLOOKUP(P4873,Sheet1!$E$30:$F$35,2,FALSE),"")</f>
        <v>cherry</v>
      </c>
    </row>
    <row r="4874" spans="1:18">
      <c r="A4874" t="s">
        <v>15</v>
      </c>
      <c r="B4874" t="s">
        <v>9030</v>
      </c>
      <c r="C4874" t="s">
        <v>9028</v>
      </c>
      <c r="D4874" t="s">
        <v>7969</v>
      </c>
      <c r="E4874" t="s">
        <v>3173</v>
      </c>
      <c r="F4874" t="s">
        <v>165</v>
      </c>
      <c r="G4874" t="s">
        <v>16</v>
      </c>
      <c r="H4874" t="s">
        <v>53</v>
      </c>
      <c r="I4874" t="s">
        <v>31</v>
      </c>
      <c r="J4874" t="s">
        <v>16</v>
      </c>
      <c r="K4874" t="s">
        <v>18</v>
      </c>
      <c r="L4874" t="s">
        <v>5596</v>
      </c>
      <c r="M4874" t="s">
        <v>16</v>
      </c>
      <c r="N4874" t="s">
        <v>16</v>
      </c>
      <c r="O4874" t="s">
        <v>16</v>
      </c>
      <c r="P4874">
        <f t="shared" si="154"/>
        <v>0</v>
      </c>
      <c r="Q4874">
        <f t="shared" si="153"/>
        <v>0</v>
      </c>
      <c r="R4874" t="str">
        <f>IFERROR(VLOOKUP(P4874,Sheet1!$E$30:$F$35,2,FALSE),"")</f>
        <v/>
      </c>
    </row>
    <row r="4875" spans="1:18">
      <c r="A4875" t="s">
        <v>15</v>
      </c>
      <c r="B4875" t="s">
        <v>9031</v>
      </c>
      <c r="C4875" t="s">
        <v>9028</v>
      </c>
      <c r="D4875" t="s">
        <v>2835</v>
      </c>
      <c r="E4875" t="s">
        <v>9032</v>
      </c>
      <c r="F4875" t="s">
        <v>75</v>
      </c>
      <c r="G4875" t="s">
        <v>16</v>
      </c>
      <c r="H4875" t="s">
        <v>53</v>
      </c>
      <c r="I4875" t="s">
        <v>31</v>
      </c>
      <c r="J4875" t="s">
        <v>16</v>
      </c>
      <c r="K4875" t="s">
        <v>18</v>
      </c>
      <c r="L4875" t="s">
        <v>5596</v>
      </c>
      <c r="M4875" t="s">
        <v>16</v>
      </c>
      <c r="N4875" t="s">
        <v>16</v>
      </c>
      <c r="O4875" t="s">
        <v>16</v>
      </c>
      <c r="P4875">
        <f t="shared" si="154"/>
        <v>0</v>
      </c>
      <c r="Q4875">
        <f t="shared" si="153"/>
        <v>0</v>
      </c>
      <c r="R4875" t="str">
        <f>IFERROR(VLOOKUP(P4875,Sheet1!$E$30:$F$35,2,FALSE),"")</f>
        <v/>
      </c>
    </row>
    <row r="4876" spans="1:18">
      <c r="A4876" t="s">
        <v>15</v>
      </c>
      <c r="B4876" t="s">
        <v>9033</v>
      </c>
      <c r="C4876" t="s">
        <v>9034</v>
      </c>
      <c r="D4876" t="s">
        <v>7973</v>
      </c>
      <c r="E4876" t="s">
        <v>3175</v>
      </c>
      <c r="F4876" t="s">
        <v>169</v>
      </c>
      <c r="G4876" t="s">
        <v>16</v>
      </c>
      <c r="H4876" t="s">
        <v>53</v>
      </c>
      <c r="I4876" t="s">
        <v>31</v>
      </c>
      <c r="J4876" t="s">
        <v>16</v>
      </c>
      <c r="K4876" t="s">
        <v>18</v>
      </c>
      <c r="L4876" t="s">
        <v>5596</v>
      </c>
      <c r="M4876" t="s">
        <v>16</v>
      </c>
      <c r="N4876" t="s">
        <v>16</v>
      </c>
      <c r="O4876" t="s">
        <v>16</v>
      </c>
      <c r="P4876">
        <f t="shared" si="154"/>
        <v>3</v>
      </c>
      <c r="Q4876">
        <f t="shared" si="153"/>
        <v>0</v>
      </c>
      <c r="R4876" t="str">
        <f>IFERROR(VLOOKUP(P4876,Sheet1!$E$30:$F$35,2,FALSE),"")</f>
        <v>rino</v>
      </c>
    </row>
    <row r="4877" spans="1:18">
      <c r="A4877" t="s">
        <v>15</v>
      </c>
      <c r="B4877" t="s">
        <v>9035</v>
      </c>
      <c r="C4877" t="s">
        <v>9034</v>
      </c>
      <c r="D4877" t="s">
        <v>2214</v>
      </c>
      <c r="E4877" t="s">
        <v>9036</v>
      </c>
      <c r="F4877" t="s">
        <v>171</v>
      </c>
      <c r="G4877" t="s">
        <v>16</v>
      </c>
      <c r="H4877" t="s">
        <v>53</v>
      </c>
      <c r="I4877" t="s">
        <v>31</v>
      </c>
      <c r="J4877" t="s">
        <v>16</v>
      </c>
      <c r="K4877" t="s">
        <v>18</v>
      </c>
      <c r="L4877" t="s">
        <v>5596</v>
      </c>
      <c r="M4877" t="s">
        <v>16</v>
      </c>
      <c r="N4877" t="s">
        <v>16</v>
      </c>
      <c r="O4877" t="s">
        <v>16</v>
      </c>
      <c r="P4877">
        <f t="shared" si="154"/>
        <v>0</v>
      </c>
      <c r="Q4877">
        <f t="shared" si="153"/>
        <v>0</v>
      </c>
      <c r="R4877" t="str">
        <f>IFERROR(VLOOKUP(P4877,Sheet1!$E$30:$F$35,2,FALSE),"")</f>
        <v/>
      </c>
    </row>
    <row r="4878" spans="1:18">
      <c r="A4878" t="s">
        <v>15</v>
      </c>
      <c r="B4878" t="s">
        <v>9037</v>
      </c>
      <c r="C4878" t="s">
        <v>9034</v>
      </c>
      <c r="D4878" t="s">
        <v>2837</v>
      </c>
      <c r="E4878" t="s">
        <v>2679</v>
      </c>
      <c r="F4878" t="s">
        <v>77</v>
      </c>
      <c r="G4878" t="s">
        <v>16</v>
      </c>
      <c r="H4878" t="s">
        <v>53</v>
      </c>
      <c r="I4878" t="s">
        <v>31</v>
      </c>
      <c r="J4878" t="s">
        <v>16</v>
      </c>
      <c r="K4878" t="s">
        <v>18</v>
      </c>
      <c r="L4878" t="s">
        <v>5596</v>
      </c>
      <c r="M4878" t="s">
        <v>16</v>
      </c>
      <c r="N4878" t="s">
        <v>16</v>
      </c>
      <c r="O4878" t="s">
        <v>16</v>
      </c>
      <c r="P4878">
        <f t="shared" si="154"/>
        <v>0</v>
      </c>
      <c r="Q4878">
        <f t="shared" si="153"/>
        <v>0</v>
      </c>
      <c r="R4878" t="str">
        <f>IFERROR(VLOOKUP(P4878,Sheet1!$E$30:$F$35,2,FALSE),"")</f>
        <v/>
      </c>
    </row>
    <row r="4879" spans="1:18">
      <c r="A4879" t="s">
        <v>15</v>
      </c>
      <c r="B4879" t="s">
        <v>9038</v>
      </c>
      <c r="C4879" t="s">
        <v>9034</v>
      </c>
      <c r="D4879" t="s">
        <v>7978</v>
      </c>
      <c r="E4879" t="s">
        <v>9039</v>
      </c>
      <c r="F4879" t="s">
        <v>174</v>
      </c>
      <c r="G4879" t="s">
        <v>16</v>
      </c>
      <c r="H4879" t="s">
        <v>53</v>
      </c>
      <c r="I4879" t="s">
        <v>31</v>
      </c>
      <c r="J4879" t="s">
        <v>16</v>
      </c>
      <c r="K4879" t="s">
        <v>18</v>
      </c>
      <c r="L4879" t="s">
        <v>5596</v>
      </c>
      <c r="M4879" t="s">
        <v>16</v>
      </c>
      <c r="N4879" t="s">
        <v>16</v>
      </c>
      <c r="O4879" t="s">
        <v>16</v>
      </c>
      <c r="P4879">
        <f t="shared" si="154"/>
        <v>0</v>
      </c>
      <c r="Q4879">
        <f t="shared" si="153"/>
        <v>0</v>
      </c>
      <c r="R4879" t="str">
        <f>IFERROR(VLOOKUP(P4879,Sheet1!$E$30:$F$35,2,FALSE),"")</f>
        <v/>
      </c>
    </row>
    <row r="4880" spans="1:18">
      <c r="A4880" t="s">
        <v>15</v>
      </c>
      <c r="B4880" t="s">
        <v>9040</v>
      </c>
      <c r="C4880" t="s">
        <v>9034</v>
      </c>
      <c r="D4880" t="s">
        <v>7981</v>
      </c>
      <c r="E4880" t="s">
        <v>3180</v>
      </c>
      <c r="F4880" t="s">
        <v>176</v>
      </c>
      <c r="G4880" t="s">
        <v>16</v>
      </c>
      <c r="H4880" t="s">
        <v>53</v>
      </c>
      <c r="I4880" t="s">
        <v>31</v>
      </c>
      <c r="J4880" t="s">
        <v>16</v>
      </c>
      <c r="K4880" t="s">
        <v>18</v>
      </c>
      <c r="L4880" t="s">
        <v>5596</v>
      </c>
      <c r="M4880" t="s">
        <v>16</v>
      </c>
      <c r="N4880" t="s">
        <v>16</v>
      </c>
      <c r="O4880" t="s">
        <v>16</v>
      </c>
      <c r="P4880">
        <f t="shared" si="154"/>
        <v>0</v>
      </c>
      <c r="Q4880">
        <f t="shared" si="153"/>
        <v>0</v>
      </c>
      <c r="R4880" t="str">
        <f>IFERROR(VLOOKUP(P4880,Sheet1!$E$30:$F$35,2,FALSE),"")</f>
        <v/>
      </c>
    </row>
    <row r="4881" spans="1:18">
      <c r="A4881" t="s">
        <v>15</v>
      </c>
      <c r="B4881" t="s">
        <v>9041</v>
      </c>
      <c r="C4881" t="s">
        <v>9034</v>
      </c>
      <c r="D4881" t="s">
        <v>2839</v>
      </c>
      <c r="E4881" t="s">
        <v>2689</v>
      </c>
      <c r="F4881" t="s">
        <v>78</v>
      </c>
      <c r="G4881" t="s">
        <v>16</v>
      </c>
      <c r="H4881" t="s">
        <v>53</v>
      </c>
      <c r="I4881" t="s">
        <v>31</v>
      </c>
      <c r="J4881" t="s">
        <v>16</v>
      </c>
      <c r="K4881" t="s">
        <v>18</v>
      </c>
      <c r="L4881" t="s">
        <v>5596</v>
      </c>
      <c r="M4881" t="s">
        <v>16</v>
      </c>
      <c r="N4881" t="s">
        <v>16</v>
      </c>
      <c r="O4881" t="s">
        <v>16</v>
      </c>
      <c r="P4881">
        <f t="shared" si="154"/>
        <v>0</v>
      </c>
      <c r="Q4881">
        <f t="shared" si="153"/>
        <v>0</v>
      </c>
      <c r="R4881" t="str">
        <f>IFERROR(VLOOKUP(P4881,Sheet1!$E$30:$F$35,2,FALSE),"")</f>
        <v/>
      </c>
    </row>
    <row r="4882" spans="1:18">
      <c r="A4882" t="s">
        <v>15</v>
      </c>
      <c r="B4882" t="s">
        <v>9042</v>
      </c>
      <c r="C4882" t="s">
        <v>9034</v>
      </c>
      <c r="D4882" t="s">
        <v>7985</v>
      </c>
      <c r="E4882" t="s">
        <v>3182</v>
      </c>
      <c r="F4882" t="s">
        <v>49</v>
      </c>
      <c r="G4882" t="s">
        <v>16</v>
      </c>
      <c r="H4882" t="s">
        <v>53</v>
      </c>
      <c r="I4882" t="s">
        <v>31</v>
      </c>
      <c r="J4882" t="s">
        <v>16</v>
      </c>
      <c r="K4882" t="s">
        <v>18</v>
      </c>
      <c r="L4882" t="s">
        <v>5596</v>
      </c>
      <c r="M4882" t="s">
        <v>16</v>
      </c>
      <c r="N4882" t="s">
        <v>16</v>
      </c>
      <c r="O4882" t="s">
        <v>16</v>
      </c>
      <c r="P4882">
        <f t="shared" si="154"/>
        <v>0</v>
      </c>
      <c r="Q4882">
        <f t="shared" si="153"/>
        <v>0</v>
      </c>
      <c r="R4882" t="str">
        <f>IFERROR(VLOOKUP(P4882,Sheet1!$E$30:$F$35,2,FALSE),"")</f>
        <v/>
      </c>
    </row>
    <row r="4883" spans="1:18">
      <c r="A4883" t="s">
        <v>15</v>
      </c>
      <c r="B4883" t="s">
        <v>9043</v>
      </c>
      <c r="C4883" t="s">
        <v>9034</v>
      </c>
      <c r="D4883" t="s">
        <v>7988</v>
      </c>
      <c r="E4883" t="s">
        <v>9044</v>
      </c>
      <c r="F4883" t="s">
        <v>181</v>
      </c>
      <c r="G4883" t="s">
        <v>16</v>
      </c>
      <c r="H4883" t="s">
        <v>53</v>
      </c>
      <c r="I4883" t="s">
        <v>31</v>
      </c>
      <c r="J4883" t="s">
        <v>16</v>
      </c>
      <c r="K4883" t="s">
        <v>18</v>
      </c>
      <c r="L4883" t="s">
        <v>5596</v>
      </c>
      <c r="M4883" t="s">
        <v>16</v>
      </c>
      <c r="N4883" t="s">
        <v>16</v>
      </c>
      <c r="O4883" t="s">
        <v>16</v>
      </c>
      <c r="P4883">
        <f t="shared" si="154"/>
        <v>0</v>
      </c>
      <c r="Q4883">
        <f t="shared" si="153"/>
        <v>0</v>
      </c>
      <c r="R4883" t="str">
        <f>IFERROR(VLOOKUP(P4883,Sheet1!$E$30:$F$35,2,FALSE),"")</f>
        <v/>
      </c>
    </row>
    <row r="4884" spans="1:18">
      <c r="A4884" t="s">
        <v>15</v>
      </c>
      <c r="B4884" t="s">
        <v>9045</v>
      </c>
      <c r="C4884" t="s">
        <v>9034</v>
      </c>
      <c r="D4884" t="s">
        <v>2840</v>
      </c>
      <c r="E4884" t="s">
        <v>3185</v>
      </c>
      <c r="F4884" t="s">
        <v>81</v>
      </c>
      <c r="G4884" t="s">
        <v>16</v>
      </c>
      <c r="H4884" t="s">
        <v>53</v>
      </c>
      <c r="I4884" t="s">
        <v>31</v>
      </c>
      <c r="J4884" t="s">
        <v>16</v>
      </c>
      <c r="K4884" t="s">
        <v>18</v>
      </c>
      <c r="L4884" t="s">
        <v>5596</v>
      </c>
      <c r="M4884" t="s">
        <v>16</v>
      </c>
      <c r="N4884" t="s">
        <v>16</v>
      </c>
      <c r="O4884" t="s">
        <v>16</v>
      </c>
      <c r="P4884">
        <f t="shared" si="154"/>
        <v>0</v>
      </c>
      <c r="Q4884">
        <f t="shared" si="153"/>
        <v>0</v>
      </c>
      <c r="R4884" t="str">
        <f>IFERROR(VLOOKUP(P4884,Sheet1!$E$30:$F$35,2,FALSE),"")</f>
        <v/>
      </c>
    </row>
    <row r="4885" spans="1:18">
      <c r="A4885" t="s">
        <v>15</v>
      </c>
      <c r="B4885" t="s">
        <v>9046</v>
      </c>
      <c r="C4885" t="s">
        <v>9034</v>
      </c>
      <c r="D4885" t="s">
        <v>7991</v>
      </c>
      <c r="E4885" t="s">
        <v>9047</v>
      </c>
      <c r="F4885" t="s">
        <v>184</v>
      </c>
      <c r="G4885" t="s">
        <v>16</v>
      </c>
      <c r="H4885" t="s">
        <v>53</v>
      </c>
      <c r="I4885" t="s">
        <v>31</v>
      </c>
      <c r="J4885" t="s">
        <v>16</v>
      </c>
      <c r="K4885" t="s">
        <v>18</v>
      </c>
      <c r="L4885" t="s">
        <v>5596</v>
      </c>
      <c r="M4885" t="s">
        <v>16</v>
      </c>
      <c r="N4885" t="s">
        <v>16</v>
      </c>
      <c r="O4885" t="s">
        <v>16</v>
      </c>
      <c r="P4885">
        <f t="shared" si="154"/>
        <v>0</v>
      </c>
      <c r="Q4885">
        <f t="shared" si="153"/>
        <v>0</v>
      </c>
      <c r="R4885" t="str">
        <f>IFERROR(VLOOKUP(P4885,Sheet1!$E$30:$F$35,2,FALSE),"")</f>
        <v/>
      </c>
    </row>
    <row r="4886" spans="1:18">
      <c r="A4886" t="s">
        <v>15</v>
      </c>
      <c r="B4886" t="s">
        <v>8333</v>
      </c>
      <c r="C4886" t="s">
        <v>9034</v>
      </c>
      <c r="D4886" t="s">
        <v>7993</v>
      </c>
      <c r="E4886" t="s">
        <v>3188</v>
      </c>
      <c r="F4886" t="s">
        <v>187</v>
      </c>
      <c r="G4886" t="s">
        <v>16</v>
      </c>
      <c r="H4886" t="s">
        <v>53</v>
      </c>
      <c r="I4886" t="s">
        <v>31</v>
      </c>
      <c r="J4886" t="s">
        <v>16</v>
      </c>
      <c r="K4886" t="s">
        <v>18</v>
      </c>
      <c r="L4886" t="s">
        <v>5596</v>
      </c>
      <c r="M4886" t="s">
        <v>16</v>
      </c>
      <c r="N4886" t="s">
        <v>16</v>
      </c>
      <c r="O4886" t="s">
        <v>16</v>
      </c>
      <c r="P4886">
        <f t="shared" si="154"/>
        <v>0</v>
      </c>
      <c r="Q4886">
        <f t="shared" si="153"/>
        <v>0</v>
      </c>
      <c r="R4886" t="str">
        <f>IFERROR(VLOOKUP(P4886,Sheet1!$E$30:$F$35,2,FALSE),"")</f>
        <v/>
      </c>
    </row>
    <row r="4887" spans="1:18">
      <c r="A4887" t="s">
        <v>15</v>
      </c>
      <c r="B4887" t="s">
        <v>9048</v>
      </c>
      <c r="C4887" t="s">
        <v>9034</v>
      </c>
      <c r="D4887" t="s">
        <v>2842</v>
      </c>
      <c r="E4887" t="s">
        <v>9049</v>
      </c>
      <c r="F4887" t="s">
        <v>82</v>
      </c>
      <c r="G4887" t="s">
        <v>16</v>
      </c>
      <c r="H4887" t="s">
        <v>53</v>
      </c>
      <c r="I4887" t="s">
        <v>31</v>
      </c>
      <c r="J4887" t="s">
        <v>16</v>
      </c>
      <c r="K4887" t="s">
        <v>18</v>
      </c>
      <c r="L4887" t="s">
        <v>5596</v>
      </c>
      <c r="M4887" t="s">
        <v>16</v>
      </c>
      <c r="N4887" t="s">
        <v>16</v>
      </c>
      <c r="O4887" t="s">
        <v>16</v>
      </c>
      <c r="P4887">
        <f t="shared" si="154"/>
        <v>0</v>
      </c>
      <c r="Q4887">
        <f t="shared" si="153"/>
        <v>0</v>
      </c>
      <c r="R4887" t="str">
        <f>IFERROR(VLOOKUP(P4887,Sheet1!$E$30:$F$35,2,FALSE),"")</f>
        <v/>
      </c>
    </row>
    <row r="4888" spans="1:18">
      <c r="A4888" t="s">
        <v>15</v>
      </c>
      <c r="B4888" t="s">
        <v>9050</v>
      </c>
      <c r="C4888" t="s">
        <v>9051</v>
      </c>
      <c r="D4888" t="s">
        <v>7996</v>
      </c>
      <c r="E4888" t="s">
        <v>3190</v>
      </c>
      <c r="F4888" t="s">
        <v>191</v>
      </c>
      <c r="G4888" t="s">
        <v>16</v>
      </c>
      <c r="H4888" t="s">
        <v>53</v>
      </c>
      <c r="I4888" t="s">
        <v>31</v>
      </c>
      <c r="J4888" t="s">
        <v>16</v>
      </c>
      <c r="K4888" t="s">
        <v>18</v>
      </c>
      <c r="L4888" t="s">
        <v>5596</v>
      </c>
      <c r="M4888" t="s">
        <v>16</v>
      </c>
      <c r="N4888" t="s">
        <v>16</v>
      </c>
      <c r="O4888" t="s">
        <v>16</v>
      </c>
      <c r="P4888">
        <f t="shared" si="154"/>
        <v>8</v>
      </c>
      <c r="Q4888">
        <f t="shared" si="153"/>
        <v>1</v>
      </c>
      <c r="R4888" t="str">
        <f>IFERROR(VLOOKUP(P4888,Sheet1!$E$30:$F$35,2,FALSE),"")</f>
        <v>grape</v>
      </c>
    </row>
    <row r="4889" spans="1:18">
      <c r="A4889" t="s">
        <v>15</v>
      </c>
      <c r="B4889" t="s">
        <v>9052</v>
      </c>
      <c r="C4889" t="s">
        <v>9051</v>
      </c>
      <c r="D4889" t="s">
        <v>7998</v>
      </c>
      <c r="E4889" t="s">
        <v>2698</v>
      </c>
      <c r="F4889" t="s">
        <v>194</v>
      </c>
      <c r="G4889" t="s">
        <v>16</v>
      </c>
      <c r="H4889" t="s">
        <v>53</v>
      </c>
      <c r="I4889" t="s">
        <v>31</v>
      </c>
      <c r="J4889" t="s">
        <v>16</v>
      </c>
      <c r="K4889" t="s">
        <v>18</v>
      </c>
      <c r="L4889" t="s">
        <v>5596</v>
      </c>
      <c r="M4889" t="s">
        <v>16</v>
      </c>
      <c r="N4889" t="s">
        <v>16</v>
      </c>
      <c r="O4889" t="s">
        <v>16</v>
      </c>
      <c r="P4889">
        <f t="shared" si="154"/>
        <v>0</v>
      </c>
      <c r="Q4889">
        <f t="shared" si="153"/>
        <v>0</v>
      </c>
      <c r="R4889" t="str">
        <f>IFERROR(VLOOKUP(P4889,Sheet1!$E$30:$F$35,2,FALSE),"")</f>
        <v/>
      </c>
    </row>
    <row r="4890" spans="1:18">
      <c r="A4890" t="s">
        <v>15</v>
      </c>
      <c r="B4890" t="s">
        <v>9053</v>
      </c>
      <c r="C4890" t="s">
        <v>9051</v>
      </c>
      <c r="D4890" t="s">
        <v>2843</v>
      </c>
      <c r="E4890" t="s">
        <v>3193</v>
      </c>
      <c r="F4890" t="s">
        <v>84</v>
      </c>
      <c r="G4890" t="s">
        <v>16</v>
      </c>
      <c r="H4890" t="s">
        <v>53</v>
      </c>
      <c r="I4890" t="s">
        <v>31</v>
      </c>
      <c r="J4890" t="s">
        <v>16</v>
      </c>
      <c r="K4890" t="s">
        <v>18</v>
      </c>
      <c r="L4890" t="s">
        <v>5596</v>
      </c>
      <c r="M4890" t="s">
        <v>16</v>
      </c>
      <c r="N4890" t="s">
        <v>16</v>
      </c>
      <c r="O4890" t="s">
        <v>16</v>
      </c>
      <c r="P4890">
        <f t="shared" si="154"/>
        <v>0</v>
      </c>
      <c r="Q4890">
        <f t="shared" si="153"/>
        <v>0</v>
      </c>
      <c r="R4890" t="str">
        <f>IFERROR(VLOOKUP(P4890,Sheet1!$E$30:$F$35,2,FALSE),"")</f>
        <v/>
      </c>
    </row>
    <row r="4891" spans="1:18">
      <c r="A4891" t="s">
        <v>15</v>
      </c>
      <c r="B4891" t="s">
        <v>9054</v>
      </c>
      <c r="C4891" t="s">
        <v>9051</v>
      </c>
      <c r="D4891" t="s">
        <v>2216</v>
      </c>
      <c r="E4891" t="s">
        <v>9055</v>
      </c>
      <c r="F4891" t="s">
        <v>198</v>
      </c>
      <c r="G4891" t="s">
        <v>16</v>
      </c>
      <c r="H4891" t="s">
        <v>53</v>
      </c>
      <c r="I4891" t="s">
        <v>31</v>
      </c>
      <c r="J4891" t="s">
        <v>16</v>
      </c>
      <c r="K4891" t="s">
        <v>18</v>
      </c>
      <c r="L4891" t="s">
        <v>5596</v>
      </c>
      <c r="M4891" t="s">
        <v>16</v>
      </c>
      <c r="N4891" t="s">
        <v>16</v>
      </c>
      <c r="O4891" t="s">
        <v>16</v>
      </c>
      <c r="P4891">
        <f t="shared" si="154"/>
        <v>0</v>
      </c>
      <c r="Q4891">
        <f t="shared" si="153"/>
        <v>0</v>
      </c>
      <c r="R4891" t="str">
        <f>IFERROR(VLOOKUP(P4891,Sheet1!$E$30:$F$35,2,FALSE),"")</f>
        <v/>
      </c>
    </row>
    <row r="4892" spans="1:18">
      <c r="A4892" t="s">
        <v>15</v>
      </c>
      <c r="B4892" t="s">
        <v>9056</v>
      </c>
      <c r="C4892" t="s">
        <v>9051</v>
      </c>
      <c r="D4892" t="s">
        <v>8004</v>
      </c>
      <c r="E4892" t="s">
        <v>2713</v>
      </c>
      <c r="F4892" t="s">
        <v>201</v>
      </c>
      <c r="G4892" t="s">
        <v>16</v>
      </c>
      <c r="H4892" t="s">
        <v>53</v>
      </c>
      <c r="I4892" t="s">
        <v>31</v>
      </c>
      <c r="J4892" t="s">
        <v>16</v>
      </c>
      <c r="K4892" t="s">
        <v>18</v>
      </c>
      <c r="L4892" t="s">
        <v>5596</v>
      </c>
      <c r="M4892" t="s">
        <v>16</v>
      </c>
      <c r="N4892" t="s">
        <v>16</v>
      </c>
      <c r="O4892" t="s">
        <v>16</v>
      </c>
      <c r="P4892">
        <f t="shared" si="154"/>
        <v>0</v>
      </c>
      <c r="Q4892">
        <f t="shared" si="153"/>
        <v>0</v>
      </c>
      <c r="R4892" t="str">
        <f>IFERROR(VLOOKUP(P4892,Sheet1!$E$30:$F$35,2,FALSE),"")</f>
        <v/>
      </c>
    </row>
    <row r="4893" spans="1:18">
      <c r="A4893" t="s">
        <v>15</v>
      </c>
      <c r="B4893" t="s">
        <v>9057</v>
      </c>
      <c r="C4893" t="s">
        <v>9058</v>
      </c>
      <c r="D4893" t="s">
        <v>2844</v>
      </c>
      <c r="E4893" t="s">
        <v>3196</v>
      </c>
      <c r="F4893" t="s">
        <v>85</v>
      </c>
      <c r="G4893" t="s">
        <v>16</v>
      </c>
      <c r="H4893" t="s">
        <v>53</v>
      </c>
      <c r="I4893" t="s">
        <v>31</v>
      </c>
      <c r="J4893" t="s">
        <v>16</v>
      </c>
      <c r="K4893" t="s">
        <v>18</v>
      </c>
      <c r="L4893" t="s">
        <v>5596</v>
      </c>
      <c r="M4893" t="s">
        <v>16</v>
      </c>
      <c r="N4893" t="s">
        <v>16</v>
      </c>
      <c r="O4893" t="s">
        <v>16</v>
      </c>
      <c r="P4893">
        <f t="shared" si="154"/>
        <v>3</v>
      </c>
      <c r="Q4893">
        <f t="shared" si="153"/>
        <v>0</v>
      </c>
      <c r="R4893" t="str">
        <f>IFERROR(VLOOKUP(P4893,Sheet1!$E$30:$F$35,2,FALSE),"")</f>
        <v>rino</v>
      </c>
    </row>
    <row r="4894" spans="1:18">
      <c r="A4894" t="s">
        <v>15</v>
      </c>
      <c r="B4894" t="s">
        <v>9059</v>
      </c>
      <c r="C4894" t="s">
        <v>9058</v>
      </c>
      <c r="D4894" t="s">
        <v>8009</v>
      </c>
      <c r="E4894" t="s">
        <v>9060</v>
      </c>
      <c r="F4894" t="s">
        <v>206</v>
      </c>
      <c r="G4894" t="s">
        <v>16</v>
      </c>
      <c r="H4894" t="s">
        <v>53</v>
      </c>
      <c r="I4894" t="s">
        <v>31</v>
      </c>
      <c r="J4894" t="s">
        <v>16</v>
      </c>
      <c r="K4894" t="s">
        <v>18</v>
      </c>
      <c r="L4894" t="s">
        <v>5596</v>
      </c>
      <c r="M4894" t="s">
        <v>16</v>
      </c>
      <c r="N4894" t="s">
        <v>16</v>
      </c>
      <c r="O4894" t="s">
        <v>16</v>
      </c>
      <c r="P4894">
        <f t="shared" si="154"/>
        <v>0</v>
      </c>
      <c r="Q4894">
        <f t="shared" si="153"/>
        <v>0</v>
      </c>
      <c r="R4894" t="str">
        <f>IFERROR(VLOOKUP(P4894,Sheet1!$E$30:$F$35,2,FALSE),"")</f>
        <v/>
      </c>
    </row>
    <row r="4895" spans="1:18">
      <c r="A4895" t="s">
        <v>15</v>
      </c>
      <c r="B4895" t="s">
        <v>9061</v>
      </c>
      <c r="C4895" t="s">
        <v>9062</v>
      </c>
      <c r="D4895" t="s">
        <v>8011</v>
      </c>
      <c r="E4895" t="s">
        <v>9063</v>
      </c>
      <c r="F4895" t="s">
        <v>209</v>
      </c>
      <c r="G4895" t="s">
        <v>16</v>
      </c>
      <c r="H4895" t="s">
        <v>53</v>
      </c>
      <c r="I4895" t="s">
        <v>31</v>
      </c>
      <c r="J4895" t="s">
        <v>16</v>
      </c>
      <c r="K4895" t="s">
        <v>18</v>
      </c>
      <c r="L4895" t="s">
        <v>5596</v>
      </c>
      <c r="M4895" t="s">
        <v>16</v>
      </c>
      <c r="N4895" t="s">
        <v>16</v>
      </c>
      <c r="O4895" t="s">
        <v>16</v>
      </c>
      <c r="P4895">
        <f t="shared" si="154"/>
        <v>3</v>
      </c>
      <c r="Q4895">
        <f t="shared" si="153"/>
        <v>0</v>
      </c>
      <c r="R4895" t="str">
        <f>IFERROR(VLOOKUP(P4895,Sheet1!$E$30:$F$35,2,FALSE),"")</f>
        <v>rino</v>
      </c>
    </row>
    <row r="4896" spans="1:18">
      <c r="A4896" t="s">
        <v>15</v>
      </c>
      <c r="B4896" t="s">
        <v>9064</v>
      </c>
      <c r="C4896" t="s">
        <v>9065</v>
      </c>
      <c r="D4896" t="s">
        <v>2846</v>
      </c>
      <c r="E4896" t="s">
        <v>3198</v>
      </c>
      <c r="F4896" t="s">
        <v>52</v>
      </c>
      <c r="G4896" t="s">
        <v>16</v>
      </c>
      <c r="H4896" t="s">
        <v>53</v>
      </c>
      <c r="I4896" t="s">
        <v>31</v>
      </c>
      <c r="J4896" t="s">
        <v>16</v>
      </c>
      <c r="K4896" t="s">
        <v>18</v>
      </c>
      <c r="L4896" t="s">
        <v>5596</v>
      </c>
      <c r="M4896" t="s">
        <v>16</v>
      </c>
      <c r="N4896" t="s">
        <v>16</v>
      </c>
      <c r="O4896" t="s">
        <v>16</v>
      </c>
      <c r="P4896">
        <f t="shared" si="154"/>
        <v>3</v>
      </c>
      <c r="Q4896">
        <f t="shared" si="153"/>
        <v>0</v>
      </c>
      <c r="R4896" t="str">
        <f>IFERROR(VLOOKUP(P4896,Sheet1!$E$30:$F$35,2,FALSE),"")</f>
        <v>rino</v>
      </c>
    </row>
    <row r="4897" spans="1:18">
      <c r="A4897" t="s">
        <v>15</v>
      </c>
      <c r="B4897" t="s">
        <v>9066</v>
      </c>
      <c r="C4897" t="s">
        <v>9067</v>
      </c>
      <c r="D4897" t="s">
        <v>8014</v>
      </c>
      <c r="E4897" t="s">
        <v>9068</v>
      </c>
      <c r="F4897" t="s">
        <v>88</v>
      </c>
      <c r="G4897" t="s">
        <v>16</v>
      </c>
      <c r="H4897" t="s">
        <v>53</v>
      </c>
      <c r="I4897" t="s">
        <v>31</v>
      </c>
      <c r="J4897" t="s">
        <v>16</v>
      </c>
      <c r="K4897" t="s">
        <v>18</v>
      </c>
      <c r="L4897" t="s">
        <v>5596</v>
      </c>
      <c r="M4897" t="s">
        <v>16</v>
      </c>
      <c r="N4897" t="s">
        <v>16</v>
      </c>
      <c r="O4897" t="s">
        <v>16</v>
      </c>
      <c r="P4897">
        <f t="shared" si="154"/>
        <v>3</v>
      </c>
      <c r="Q4897">
        <f t="shared" si="153"/>
        <v>0</v>
      </c>
      <c r="R4897" t="str">
        <f>IFERROR(VLOOKUP(P4897,Sheet1!$E$30:$F$35,2,FALSE),"")</f>
        <v>rino</v>
      </c>
    </row>
    <row r="4898" spans="1:18">
      <c r="A4898" t="s">
        <v>15</v>
      </c>
      <c r="B4898" t="s">
        <v>9069</v>
      </c>
      <c r="C4898" t="s">
        <v>9070</v>
      </c>
      <c r="D4898" t="s">
        <v>8015</v>
      </c>
      <c r="E4898" t="s">
        <v>9071</v>
      </c>
      <c r="F4898" t="s">
        <v>215</v>
      </c>
      <c r="G4898" t="s">
        <v>16</v>
      </c>
      <c r="H4898" t="s">
        <v>53</v>
      </c>
      <c r="I4898" t="s">
        <v>31</v>
      </c>
      <c r="J4898" t="s">
        <v>16</v>
      </c>
      <c r="K4898" t="s">
        <v>18</v>
      </c>
      <c r="L4898" t="s">
        <v>5596</v>
      </c>
      <c r="M4898" t="s">
        <v>16</v>
      </c>
      <c r="N4898" t="s">
        <v>16</v>
      </c>
      <c r="O4898" t="s">
        <v>16</v>
      </c>
      <c r="P4898">
        <f t="shared" si="154"/>
        <v>8</v>
      </c>
      <c r="Q4898">
        <f t="shared" si="153"/>
        <v>1</v>
      </c>
      <c r="R4898" t="str">
        <f>IFERROR(VLOOKUP(P4898,Sheet1!$E$30:$F$35,2,FALSE),"")</f>
        <v>grape</v>
      </c>
    </row>
    <row r="4899" spans="1:18">
      <c r="A4899" t="s">
        <v>15</v>
      </c>
      <c r="B4899" t="s">
        <v>9072</v>
      </c>
      <c r="C4899" t="s">
        <v>9073</v>
      </c>
      <c r="D4899" t="s">
        <v>2849</v>
      </c>
      <c r="E4899" t="s">
        <v>3200</v>
      </c>
      <c r="F4899" t="s">
        <v>90</v>
      </c>
      <c r="G4899" t="s">
        <v>16</v>
      </c>
      <c r="H4899" t="s">
        <v>53</v>
      </c>
      <c r="I4899" t="s">
        <v>31</v>
      </c>
      <c r="J4899" t="s">
        <v>16</v>
      </c>
      <c r="K4899" t="s">
        <v>18</v>
      </c>
      <c r="L4899" t="s">
        <v>5596</v>
      </c>
      <c r="M4899" t="s">
        <v>16</v>
      </c>
      <c r="N4899" t="s">
        <v>16</v>
      </c>
      <c r="O4899" t="s">
        <v>16</v>
      </c>
      <c r="P4899">
        <f t="shared" si="154"/>
        <v>8</v>
      </c>
      <c r="Q4899">
        <f t="shared" si="153"/>
        <v>1</v>
      </c>
      <c r="R4899" t="str">
        <f>IFERROR(VLOOKUP(P4899,Sheet1!$E$30:$F$35,2,FALSE),"")</f>
        <v>grape</v>
      </c>
    </row>
    <row r="4900" spans="1:18">
      <c r="A4900" t="s">
        <v>15</v>
      </c>
      <c r="B4900" t="s">
        <v>8341</v>
      </c>
      <c r="C4900" t="s">
        <v>9073</v>
      </c>
      <c r="D4900" t="s">
        <v>8019</v>
      </c>
      <c r="E4900" t="s">
        <v>2726</v>
      </c>
      <c r="F4900" t="s">
        <v>220</v>
      </c>
      <c r="G4900" t="s">
        <v>16</v>
      </c>
      <c r="H4900" t="s">
        <v>53</v>
      </c>
      <c r="I4900" t="s">
        <v>31</v>
      </c>
      <c r="J4900" t="s">
        <v>16</v>
      </c>
      <c r="K4900" t="s">
        <v>18</v>
      </c>
      <c r="L4900" t="s">
        <v>5596</v>
      </c>
      <c r="M4900" t="s">
        <v>16</v>
      </c>
      <c r="N4900" t="s">
        <v>16</v>
      </c>
      <c r="O4900" t="s">
        <v>16</v>
      </c>
      <c r="P4900">
        <f t="shared" si="154"/>
        <v>0</v>
      </c>
      <c r="Q4900">
        <f t="shared" si="153"/>
        <v>0</v>
      </c>
      <c r="R4900" t="str">
        <f>IFERROR(VLOOKUP(P4900,Sheet1!$E$30:$F$35,2,FALSE),"")</f>
        <v/>
      </c>
    </row>
    <row r="4901" spans="1:18">
      <c r="A4901" t="s">
        <v>15</v>
      </c>
      <c r="B4901" t="s">
        <v>9074</v>
      </c>
      <c r="C4901" t="s">
        <v>9073</v>
      </c>
      <c r="D4901" t="s">
        <v>8022</v>
      </c>
      <c r="E4901" t="s">
        <v>9075</v>
      </c>
      <c r="F4901" t="s">
        <v>92</v>
      </c>
      <c r="G4901" t="s">
        <v>16</v>
      </c>
      <c r="H4901" t="s">
        <v>53</v>
      </c>
      <c r="I4901" t="s">
        <v>31</v>
      </c>
      <c r="J4901" t="s">
        <v>16</v>
      </c>
      <c r="K4901" t="s">
        <v>18</v>
      </c>
      <c r="L4901" t="s">
        <v>5596</v>
      </c>
      <c r="M4901" t="s">
        <v>16</v>
      </c>
      <c r="N4901" t="s">
        <v>16</v>
      </c>
      <c r="O4901" t="s">
        <v>16</v>
      </c>
      <c r="P4901">
        <f t="shared" si="154"/>
        <v>0</v>
      </c>
      <c r="Q4901">
        <f t="shared" si="153"/>
        <v>0</v>
      </c>
      <c r="R4901" t="str">
        <f>IFERROR(VLOOKUP(P4901,Sheet1!$E$30:$F$35,2,FALSE),"")</f>
        <v/>
      </c>
    </row>
    <row r="4902" spans="1:18">
      <c r="A4902" t="s">
        <v>15</v>
      </c>
      <c r="B4902" t="s">
        <v>9076</v>
      </c>
      <c r="C4902" t="s">
        <v>9073</v>
      </c>
      <c r="D4902" t="s">
        <v>2850</v>
      </c>
      <c r="E4902" t="s">
        <v>3201</v>
      </c>
      <c r="F4902" t="s">
        <v>225</v>
      </c>
      <c r="G4902" t="s">
        <v>16</v>
      </c>
      <c r="H4902" t="s">
        <v>53</v>
      </c>
      <c r="I4902" t="s">
        <v>31</v>
      </c>
      <c r="J4902" t="s">
        <v>16</v>
      </c>
      <c r="K4902" t="s">
        <v>18</v>
      </c>
      <c r="L4902" t="s">
        <v>5596</v>
      </c>
      <c r="M4902" t="s">
        <v>16</v>
      </c>
      <c r="N4902" t="s">
        <v>16</v>
      </c>
      <c r="O4902" t="s">
        <v>16</v>
      </c>
      <c r="P4902">
        <f t="shared" si="154"/>
        <v>0</v>
      </c>
      <c r="Q4902">
        <f t="shared" si="153"/>
        <v>0</v>
      </c>
      <c r="R4902" t="str">
        <f>IFERROR(VLOOKUP(P4902,Sheet1!$E$30:$F$35,2,FALSE),"")</f>
        <v/>
      </c>
    </row>
    <row r="4903" spans="1:18">
      <c r="A4903" t="s">
        <v>15</v>
      </c>
      <c r="B4903" t="s">
        <v>9077</v>
      </c>
      <c r="C4903" t="s">
        <v>9073</v>
      </c>
      <c r="D4903" t="s">
        <v>8026</v>
      </c>
      <c r="E4903" t="s">
        <v>9078</v>
      </c>
      <c r="F4903" t="s">
        <v>94</v>
      </c>
      <c r="G4903" t="s">
        <v>16</v>
      </c>
      <c r="H4903" t="s">
        <v>53</v>
      </c>
      <c r="I4903" t="s">
        <v>31</v>
      </c>
      <c r="J4903" t="s">
        <v>16</v>
      </c>
      <c r="K4903" t="s">
        <v>18</v>
      </c>
      <c r="L4903" t="s">
        <v>5596</v>
      </c>
      <c r="M4903" t="s">
        <v>16</v>
      </c>
      <c r="N4903" t="s">
        <v>16</v>
      </c>
      <c r="O4903" t="s">
        <v>16</v>
      </c>
      <c r="P4903">
        <f t="shared" si="154"/>
        <v>0</v>
      </c>
      <c r="Q4903">
        <f t="shared" si="153"/>
        <v>0</v>
      </c>
      <c r="R4903" t="str">
        <f>IFERROR(VLOOKUP(P4903,Sheet1!$E$30:$F$35,2,FALSE),"")</f>
        <v/>
      </c>
    </row>
    <row r="4904" spans="1:18">
      <c r="A4904" t="s">
        <v>15</v>
      </c>
      <c r="B4904" t="s">
        <v>9079</v>
      </c>
      <c r="C4904" t="s">
        <v>9080</v>
      </c>
      <c r="D4904" t="s">
        <v>8028</v>
      </c>
      <c r="E4904" t="s">
        <v>9081</v>
      </c>
      <c r="F4904" t="s">
        <v>229</v>
      </c>
      <c r="G4904" t="s">
        <v>16</v>
      </c>
      <c r="H4904" t="s">
        <v>53</v>
      </c>
      <c r="I4904" t="s">
        <v>31</v>
      </c>
      <c r="J4904" t="s">
        <v>16</v>
      </c>
      <c r="K4904" t="s">
        <v>18</v>
      </c>
      <c r="L4904" t="s">
        <v>5596</v>
      </c>
      <c r="M4904" t="s">
        <v>16</v>
      </c>
      <c r="N4904" t="s">
        <v>16</v>
      </c>
      <c r="O4904" t="s">
        <v>16</v>
      </c>
      <c r="P4904">
        <f t="shared" si="154"/>
        <v>3</v>
      </c>
      <c r="Q4904">
        <f t="shared" si="153"/>
        <v>0</v>
      </c>
      <c r="R4904" t="str">
        <f>IFERROR(VLOOKUP(P4904,Sheet1!$E$30:$F$35,2,FALSE),"")</f>
        <v>rino</v>
      </c>
    </row>
    <row r="4905" spans="1:18">
      <c r="A4905" t="s">
        <v>15</v>
      </c>
      <c r="B4905" t="s">
        <v>9082</v>
      </c>
      <c r="C4905" t="s">
        <v>9080</v>
      </c>
      <c r="D4905" t="s">
        <v>2219</v>
      </c>
      <c r="E4905" t="s">
        <v>3202</v>
      </c>
      <c r="F4905" t="s">
        <v>96</v>
      </c>
      <c r="G4905" t="s">
        <v>16</v>
      </c>
      <c r="H4905" t="s">
        <v>53</v>
      </c>
      <c r="I4905" t="s">
        <v>31</v>
      </c>
      <c r="J4905" t="s">
        <v>16</v>
      </c>
      <c r="K4905" t="s">
        <v>18</v>
      </c>
      <c r="L4905" t="s">
        <v>5596</v>
      </c>
      <c r="M4905" t="s">
        <v>16</v>
      </c>
      <c r="N4905" t="s">
        <v>16</v>
      </c>
      <c r="O4905" t="s">
        <v>16</v>
      </c>
      <c r="P4905">
        <f t="shared" si="154"/>
        <v>0</v>
      </c>
      <c r="Q4905">
        <f t="shared" si="153"/>
        <v>0</v>
      </c>
      <c r="R4905" t="str">
        <f>IFERROR(VLOOKUP(P4905,Sheet1!$E$30:$F$35,2,FALSE),"")</f>
        <v/>
      </c>
    </row>
    <row r="4906" spans="1:18">
      <c r="A4906" t="s">
        <v>15</v>
      </c>
      <c r="B4906" t="s">
        <v>9083</v>
      </c>
      <c r="C4906" t="s">
        <v>9080</v>
      </c>
      <c r="D4906" t="s">
        <v>8031</v>
      </c>
      <c r="E4906" t="s">
        <v>9084</v>
      </c>
      <c r="F4906" t="s">
        <v>234</v>
      </c>
      <c r="G4906" t="s">
        <v>16</v>
      </c>
      <c r="H4906" t="s">
        <v>53</v>
      </c>
      <c r="I4906" t="s">
        <v>31</v>
      </c>
      <c r="J4906" t="s">
        <v>16</v>
      </c>
      <c r="K4906" t="s">
        <v>18</v>
      </c>
      <c r="L4906" t="s">
        <v>5596</v>
      </c>
      <c r="M4906" t="s">
        <v>16</v>
      </c>
      <c r="N4906" t="s">
        <v>16</v>
      </c>
      <c r="O4906" t="s">
        <v>16</v>
      </c>
      <c r="P4906">
        <f t="shared" si="154"/>
        <v>0</v>
      </c>
      <c r="Q4906">
        <f t="shared" si="153"/>
        <v>0</v>
      </c>
      <c r="R4906" t="str">
        <f>IFERROR(VLOOKUP(P4906,Sheet1!$E$30:$F$35,2,FALSE),"")</f>
        <v/>
      </c>
    </row>
    <row r="4907" spans="1:18">
      <c r="A4907" t="s">
        <v>15</v>
      </c>
      <c r="B4907" t="s">
        <v>9085</v>
      </c>
      <c r="C4907" t="s">
        <v>9080</v>
      </c>
      <c r="D4907" t="s">
        <v>8034</v>
      </c>
      <c r="E4907" t="s">
        <v>9086</v>
      </c>
      <c r="F4907" t="s">
        <v>99</v>
      </c>
      <c r="G4907" t="s">
        <v>16</v>
      </c>
      <c r="H4907" t="s">
        <v>53</v>
      </c>
      <c r="I4907" t="s">
        <v>31</v>
      </c>
      <c r="J4907" t="s">
        <v>16</v>
      </c>
      <c r="K4907" t="s">
        <v>18</v>
      </c>
      <c r="L4907" t="s">
        <v>5596</v>
      </c>
      <c r="M4907" t="s">
        <v>16</v>
      </c>
      <c r="N4907" t="s">
        <v>16</v>
      </c>
      <c r="O4907" t="s">
        <v>16</v>
      </c>
      <c r="P4907">
        <f t="shared" si="154"/>
        <v>0</v>
      </c>
      <c r="Q4907">
        <f t="shared" si="153"/>
        <v>0</v>
      </c>
      <c r="R4907" t="str">
        <f>IFERROR(VLOOKUP(P4907,Sheet1!$E$30:$F$35,2,FALSE),"")</f>
        <v/>
      </c>
    </row>
    <row r="4908" spans="1:18">
      <c r="A4908" t="s">
        <v>15</v>
      </c>
      <c r="B4908" t="s">
        <v>9087</v>
      </c>
      <c r="C4908" t="s">
        <v>9080</v>
      </c>
      <c r="D4908" t="s">
        <v>2854</v>
      </c>
      <c r="E4908" t="s">
        <v>2728</v>
      </c>
      <c r="F4908" t="s">
        <v>238</v>
      </c>
      <c r="G4908" t="s">
        <v>16</v>
      </c>
      <c r="H4908" t="s">
        <v>53</v>
      </c>
      <c r="I4908" t="s">
        <v>31</v>
      </c>
      <c r="J4908" t="s">
        <v>16</v>
      </c>
      <c r="K4908" t="s">
        <v>18</v>
      </c>
      <c r="L4908" t="s">
        <v>5596</v>
      </c>
      <c r="M4908" t="s">
        <v>16</v>
      </c>
      <c r="N4908" t="s">
        <v>16</v>
      </c>
      <c r="O4908" t="s">
        <v>16</v>
      </c>
      <c r="P4908">
        <f t="shared" si="154"/>
        <v>0</v>
      </c>
      <c r="Q4908">
        <f t="shared" si="153"/>
        <v>0</v>
      </c>
      <c r="R4908" t="str">
        <f>IFERROR(VLOOKUP(P4908,Sheet1!$E$30:$F$35,2,FALSE),"")</f>
        <v/>
      </c>
    </row>
    <row r="4909" spans="1:18">
      <c r="A4909" t="s">
        <v>15</v>
      </c>
      <c r="B4909" t="s">
        <v>9088</v>
      </c>
      <c r="C4909" t="s">
        <v>9080</v>
      </c>
      <c r="D4909" t="s">
        <v>8037</v>
      </c>
      <c r="E4909" t="s">
        <v>9089</v>
      </c>
      <c r="F4909" t="s">
        <v>101</v>
      </c>
      <c r="G4909" t="s">
        <v>16</v>
      </c>
      <c r="H4909" t="s">
        <v>53</v>
      </c>
      <c r="I4909" t="s">
        <v>31</v>
      </c>
      <c r="J4909" t="s">
        <v>16</v>
      </c>
      <c r="K4909" t="s">
        <v>18</v>
      </c>
      <c r="L4909" t="s">
        <v>5596</v>
      </c>
      <c r="M4909" t="s">
        <v>16</v>
      </c>
      <c r="N4909" t="s">
        <v>16</v>
      </c>
      <c r="O4909" t="s">
        <v>16</v>
      </c>
      <c r="P4909">
        <f t="shared" si="154"/>
        <v>0</v>
      </c>
      <c r="Q4909">
        <f t="shared" si="153"/>
        <v>0</v>
      </c>
      <c r="R4909" t="str">
        <f>IFERROR(VLOOKUP(P4909,Sheet1!$E$30:$F$35,2,FALSE),"")</f>
        <v/>
      </c>
    </row>
    <row r="4910" spans="1:18">
      <c r="A4910" t="s">
        <v>15</v>
      </c>
      <c r="B4910" t="s">
        <v>9090</v>
      </c>
      <c r="C4910" t="s">
        <v>9091</v>
      </c>
      <c r="D4910" t="s">
        <v>8038</v>
      </c>
      <c r="E4910" t="s">
        <v>9092</v>
      </c>
      <c r="F4910" t="s">
        <v>55</v>
      </c>
      <c r="G4910" t="s">
        <v>16</v>
      </c>
      <c r="H4910" t="s">
        <v>53</v>
      </c>
      <c r="I4910" t="s">
        <v>31</v>
      </c>
      <c r="J4910" t="s">
        <v>16</v>
      </c>
      <c r="K4910" t="s">
        <v>18</v>
      </c>
      <c r="L4910" t="s">
        <v>5596</v>
      </c>
      <c r="M4910" t="s">
        <v>16</v>
      </c>
      <c r="N4910" t="s">
        <v>16</v>
      </c>
      <c r="O4910" t="s">
        <v>16</v>
      </c>
      <c r="P4910">
        <f t="shared" si="154"/>
        <v>8</v>
      </c>
      <c r="Q4910">
        <f t="shared" si="153"/>
        <v>1</v>
      </c>
      <c r="R4910" t="str">
        <f>IFERROR(VLOOKUP(P4910,Sheet1!$E$30:$F$35,2,FALSE),"")</f>
        <v>grape</v>
      </c>
    </row>
    <row r="4911" spans="1:18">
      <c r="A4911" t="s">
        <v>15</v>
      </c>
      <c r="B4911" t="s">
        <v>9093</v>
      </c>
      <c r="C4911" t="s">
        <v>9091</v>
      </c>
      <c r="D4911" t="s">
        <v>2856</v>
      </c>
      <c r="E4911" t="s">
        <v>3205</v>
      </c>
      <c r="F4911" t="s">
        <v>104</v>
      </c>
      <c r="G4911" t="s">
        <v>16</v>
      </c>
      <c r="H4911" t="s">
        <v>53</v>
      </c>
      <c r="I4911" t="s">
        <v>31</v>
      </c>
      <c r="J4911" t="s">
        <v>16</v>
      </c>
      <c r="K4911" t="s">
        <v>18</v>
      </c>
      <c r="L4911" t="s">
        <v>5596</v>
      </c>
      <c r="M4911" t="s">
        <v>16</v>
      </c>
      <c r="N4911" t="s">
        <v>16</v>
      </c>
      <c r="O4911" t="s">
        <v>16</v>
      </c>
      <c r="P4911">
        <f t="shared" si="154"/>
        <v>0</v>
      </c>
      <c r="Q4911">
        <f t="shared" si="153"/>
        <v>0</v>
      </c>
      <c r="R4911" t="str">
        <f>IFERROR(VLOOKUP(P4911,Sheet1!$E$30:$F$35,2,FALSE),"")</f>
        <v/>
      </c>
    </row>
    <row r="4912" spans="1:18">
      <c r="A4912" t="s">
        <v>15</v>
      </c>
      <c r="B4912" t="s">
        <v>9094</v>
      </c>
      <c r="C4912" t="s">
        <v>9095</v>
      </c>
      <c r="D4912" t="s">
        <v>8042</v>
      </c>
      <c r="E4912" t="s">
        <v>9096</v>
      </c>
      <c r="F4912" t="s">
        <v>244</v>
      </c>
      <c r="G4912" t="s">
        <v>16</v>
      </c>
      <c r="H4912" t="s">
        <v>53</v>
      </c>
      <c r="I4912" t="s">
        <v>31</v>
      </c>
      <c r="J4912" t="s">
        <v>16</v>
      </c>
      <c r="K4912" t="s">
        <v>18</v>
      </c>
      <c r="L4912" t="s">
        <v>5596</v>
      </c>
      <c r="M4912" t="s">
        <v>16</v>
      </c>
      <c r="N4912" t="s">
        <v>16</v>
      </c>
      <c r="O4912" t="s">
        <v>16</v>
      </c>
      <c r="P4912">
        <f t="shared" si="154"/>
        <v>3</v>
      </c>
      <c r="Q4912">
        <f t="shared" si="153"/>
        <v>0</v>
      </c>
      <c r="R4912" t="str">
        <f>IFERROR(VLOOKUP(P4912,Sheet1!$E$30:$F$35,2,FALSE),"")</f>
        <v>rino</v>
      </c>
    </row>
    <row r="4913" spans="1:18">
      <c r="A4913" t="s">
        <v>15</v>
      </c>
      <c r="B4913" t="s">
        <v>8362</v>
      </c>
      <c r="C4913" t="s">
        <v>9095</v>
      </c>
      <c r="D4913" t="s">
        <v>8044</v>
      </c>
      <c r="E4913" t="s">
        <v>9097</v>
      </c>
      <c r="F4913" t="s">
        <v>106</v>
      </c>
      <c r="G4913" t="s">
        <v>16</v>
      </c>
      <c r="H4913" t="s">
        <v>53</v>
      </c>
      <c r="I4913" t="s">
        <v>31</v>
      </c>
      <c r="J4913" t="s">
        <v>16</v>
      </c>
      <c r="K4913" t="s">
        <v>18</v>
      </c>
      <c r="L4913" t="s">
        <v>5596</v>
      </c>
      <c r="M4913" t="s">
        <v>16</v>
      </c>
      <c r="N4913" t="s">
        <v>16</v>
      </c>
      <c r="O4913" t="s">
        <v>16</v>
      </c>
      <c r="P4913">
        <f t="shared" si="154"/>
        <v>0</v>
      </c>
      <c r="Q4913">
        <f t="shared" si="153"/>
        <v>0</v>
      </c>
      <c r="R4913" t="str">
        <f>IFERROR(VLOOKUP(P4913,Sheet1!$E$30:$F$35,2,FALSE),"")</f>
        <v/>
      </c>
    </row>
    <row r="4914" spans="1:18">
      <c r="A4914" t="s">
        <v>15</v>
      </c>
      <c r="B4914" t="s">
        <v>9098</v>
      </c>
      <c r="C4914" t="s">
        <v>9099</v>
      </c>
      <c r="D4914" t="s">
        <v>2858</v>
      </c>
      <c r="E4914" t="s">
        <v>3206</v>
      </c>
      <c r="F4914" t="s">
        <v>247</v>
      </c>
      <c r="G4914" t="s">
        <v>16</v>
      </c>
      <c r="H4914" t="s">
        <v>53</v>
      </c>
      <c r="I4914" t="s">
        <v>31</v>
      </c>
      <c r="J4914" t="s">
        <v>16</v>
      </c>
      <c r="K4914" t="s">
        <v>18</v>
      </c>
      <c r="L4914" t="s">
        <v>5596</v>
      </c>
      <c r="M4914" t="s">
        <v>16</v>
      </c>
      <c r="N4914" t="s">
        <v>16</v>
      </c>
      <c r="O4914" t="s">
        <v>16</v>
      </c>
      <c r="P4914">
        <f t="shared" si="154"/>
        <v>8</v>
      </c>
      <c r="Q4914">
        <f t="shared" si="153"/>
        <v>1</v>
      </c>
      <c r="R4914" t="str">
        <f>IFERROR(VLOOKUP(P4914,Sheet1!$E$30:$F$35,2,FALSE),"")</f>
        <v>grape</v>
      </c>
    </row>
    <row r="4915" spans="1:18">
      <c r="A4915" t="s">
        <v>15</v>
      </c>
      <c r="B4915" t="s">
        <v>9100</v>
      </c>
      <c r="C4915" t="s">
        <v>9099</v>
      </c>
      <c r="D4915" t="s">
        <v>8047</v>
      </c>
      <c r="E4915" t="s">
        <v>9101</v>
      </c>
      <c r="F4915" t="s">
        <v>249</v>
      </c>
      <c r="G4915" t="s">
        <v>16</v>
      </c>
      <c r="H4915" t="s">
        <v>53</v>
      </c>
      <c r="I4915" t="s">
        <v>31</v>
      </c>
      <c r="J4915" t="s">
        <v>16</v>
      </c>
      <c r="K4915" t="s">
        <v>18</v>
      </c>
      <c r="L4915" t="s">
        <v>5596</v>
      </c>
      <c r="M4915" t="s">
        <v>16</v>
      </c>
      <c r="N4915" t="s">
        <v>16</v>
      </c>
      <c r="O4915" t="s">
        <v>16</v>
      </c>
      <c r="P4915">
        <f t="shared" si="154"/>
        <v>0</v>
      </c>
      <c r="Q4915">
        <f t="shared" si="153"/>
        <v>0</v>
      </c>
      <c r="R4915" t="str">
        <f>IFERROR(VLOOKUP(P4915,Sheet1!$E$30:$F$35,2,FALSE),"")</f>
        <v/>
      </c>
    </row>
    <row r="4916" spans="1:18">
      <c r="A4916" t="s">
        <v>15</v>
      </c>
      <c r="B4916" t="s">
        <v>9102</v>
      </c>
      <c r="C4916" t="s">
        <v>9099</v>
      </c>
      <c r="D4916" t="s">
        <v>8049</v>
      </c>
      <c r="E4916" t="s">
        <v>2735</v>
      </c>
      <c r="F4916" t="s">
        <v>109</v>
      </c>
      <c r="G4916" t="s">
        <v>16</v>
      </c>
      <c r="H4916" t="s">
        <v>53</v>
      </c>
      <c r="I4916" t="s">
        <v>31</v>
      </c>
      <c r="J4916" t="s">
        <v>16</v>
      </c>
      <c r="K4916" t="s">
        <v>18</v>
      </c>
      <c r="L4916" t="s">
        <v>5596</v>
      </c>
      <c r="M4916" t="s">
        <v>16</v>
      </c>
      <c r="N4916" t="s">
        <v>16</v>
      </c>
      <c r="O4916" t="s">
        <v>16</v>
      </c>
      <c r="P4916">
        <f t="shared" si="154"/>
        <v>0</v>
      </c>
      <c r="Q4916">
        <f t="shared" si="153"/>
        <v>0</v>
      </c>
      <c r="R4916" t="str">
        <f>IFERROR(VLOOKUP(P4916,Sheet1!$E$30:$F$35,2,FALSE),"")</f>
        <v/>
      </c>
    </row>
    <row r="4917" spans="1:18">
      <c r="A4917" t="s">
        <v>15</v>
      </c>
      <c r="B4917" t="s">
        <v>9103</v>
      </c>
      <c r="C4917" t="s">
        <v>9099</v>
      </c>
      <c r="D4917" t="s">
        <v>2861</v>
      </c>
      <c r="E4917" t="s">
        <v>3209</v>
      </c>
      <c r="F4917" t="s">
        <v>252</v>
      </c>
      <c r="G4917" t="s">
        <v>16</v>
      </c>
      <c r="H4917" t="s">
        <v>53</v>
      </c>
      <c r="I4917" t="s">
        <v>31</v>
      </c>
      <c r="J4917" t="s">
        <v>16</v>
      </c>
      <c r="K4917" t="s">
        <v>18</v>
      </c>
      <c r="L4917" t="s">
        <v>5596</v>
      </c>
      <c r="M4917" t="s">
        <v>16</v>
      </c>
      <c r="N4917" t="s">
        <v>16</v>
      </c>
      <c r="O4917" t="s">
        <v>16</v>
      </c>
      <c r="P4917">
        <f t="shared" si="154"/>
        <v>0</v>
      </c>
      <c r="Q4917">
        <f t="shared" si="153"/>
        <v>0</v>
      </c>
      <c r="R4917" t="str">
        <f>IFERROR(VLOOKUP(P4917,Sheet1!$E$30:$F$35,2,FALSE),"")</f>
        <v/>
      </c>
    </row>
    <row r="4918" spans="1:18">
      <c r="A4918" t="s">
        <v>15</v>
      </c>
      <c r="B4918" t="s">
        <v>9104</v>
      </c>
      <c r="C4918" t="s">
        <v>9099</v>
      </c>
      <c r="D4918" t="s">
        <v>8053</v>
      </c>
      <c r="E4918" t="s">
        <v>9105</v>
      </c>
      <c r="F4918" t="s">
        <v>255</v>
      </c>
      <c r="G4918" t="s">
        <v>16</v>
      </c>
      <c r="H4918" t="s">
        <v>53</v>
      </c>
      <c r="I4918" t="s">
        <v>31</v>
      </c>
      <c r="J4918" t="s">
        <v>16</v>
      </c>
      <c r="K4918" t="s">
        <v>18</v>
      </c>
      <c r="L4918" t="s">
        <v>5596</v>
      </c>
      <c r="M4918" t="s">
        <v>16</v>
      </c>
      <c r="N4918" t="s">
        <v>16</v>
      </c>
      <c r="O4918" t="s">
        <v>16</v>
      </c>
      <c r="P4918">
        <f t="shared" si="154"/>
        <v>0</v>
      </c>
      <c r="Q4918">
        <f t="shared" si="153"/>
        <v>0</v>
      </c>
      <c r="R4918" t="str">
        <f>IFERROR(VLOOKUP(P4918,Sheet1!$E$30:$F$35,2,FALSE),"")</f>
        <v/>
      </c>
    </row>
    <row r="4919" spans="1:18">
      <c r="A4919" t="s">
        <v>15</v>
      </c>
      <c r="B4919" t="s">
        <v>9106</v>
      </c>
      <c r="C4919" t="s">
        <v>9099</v>
      </c>
      <c r="D4919" t="s">
        <v>2222</v>
      </c>
      <c r="E4919" t="s">
        <v>9107</v>
      </c>
      <c r="F4919" t="s">
        <v>112</v>
      </c>
      <c r="G4919" t="s">
        <v>16</v>
      </c>
      <c r="H4919" t="s">
        <v>53</v>
      </c>
      <c r="I4919" t="s">
        <v>31</v>
      </c>
      <c r="J4919" t="s">
        <v>16</v>
      </c>
      <c r="K4919" t="s">
        <v>18</v>
      </c>
      <c r="L4919" t="s">
        <v>5596</v>
      </c>
      <c r="M4919" t="s">
        <v>16</v>
      </c>
      <c r="N4919" t="s">
        <v>16</v>
      </c>
      <c r="O4919" t="s">
        <v>16</v>
      </c>
      <c r="P4919">
        <f t="shared" si="154"/>
        <v>0</v>
      </c>
      <c r="Q4919">
        <f t="shared" si="153"/>
        <v>0</v>
      </c>
      <c r="R4919" t="str">
        <f>IFERROR(VLOOKUP(P4919,Sheet1!$E$30:$F$35,2,FALSE),"")</f>
        <v/>
      </c>
    </row>
    <row r="4920" spans="1:18">
      <c r="A4920" t="s">
        <v>15</v>
      </c>
      <c r="B4920" t="s">
        <v>9108</v>
      </c>
      <c r="C4920" t="s">
        <v>9099</v>
      </c>
      <c r="D4920" t="s">
        <v>2863</v>
      </c>
      <c r="E4920" t="s">
        <v>3211</v>
      </c>
      <c r="F4920" t="s">
        <v>258</v>
      </c>
      <c r="G4920" t="s">
        <v>16</v>
      </c>
      <c r="H4920" t="s">
        <v>53</v>
      </c>
      <c r="I4920" t="s">
        <v>31</v>
      </c>
      <c r="J4920" t="s">
        <v>16</v>
      </c>
      <c r="K4920" t="s">
        <v>18</v>
      </c>
      <c r="L4920" t="s">
        <v>5596</v>
      </c>
      <c r="M4920" t="s">
        <v>16</v>
      </c>
      <c r="N4920" t="s">
        <v>16</v>
      </c>
      <c r="O4920" t="s">
        <v>16</v>
      </c>
      <c r="P4920">
        <f t="shared" si="154"/>
        <v>0</v>
      </c>
      <c r="Q4920">
        <f t="shared" si="153"/>
        <v>0</v>
      </c>
      <c r="R4920" t="str">
        <f>IFERROR(VLOOKUP(P4920,Sheet1!$E$30:$F$35,2,FALSE),"")</f>
        <v/>
      </c>
    </row>
    <row r="4921" spans="1:18">
      <c r="A4921" t="s">
        <v>15</v>
      </c>
      <c r="B4921" t="s">
        <v>9109</v>
      </c>
      <c r="C4921" t="s">
        <v>9110</v>
      </c>
      <c r="D4921" t="s">
        <v>8057</v>
      </c>
      <c r="E4921" t="s">
        <v>9111</v>
      </c>
      <c r="F4921" t="s">
        <v>261</v>
      </c>
      <c r="G4921" t="s">
        <v>16</v>
      </c>
      <c r="H4921" t="s">
        <v>53</v>
      </c>
      <c r="I4921" t="s">
        <v>31</v>
      </c>
      <c r="J4921" t="s">
        <v>16</v>
      </c>
      <c r="K4921" t="s">
        <v>18</v>
      </c>
      <c r="L4921" t="s">
        <v>5596</v>
      </c>
      <c r="M4921" t="s">
        <v>16</v>
      </c>
      <c r="N4921" t="s">
        <v>16</v>
      </c>
      <c r="O4921" t="s">
        <v>16</v>
      </c>
      <c r="P4921">
        <f t="shared" si="154"/>
        <v>8</v>
      </c>
      <c r="Q4921">
        <f t="shared" si="153"/>
        <v>1</v>
      </c>
      <c r="R4921" t="str">
        <f>IFERROR(VLOOKUP(P4921,Sheet1!$E$30:$F$35,2,FALSE),"")</f>
        <v>grape</v>
      </c>
    </row>
    <row r="4922" spans="1:18">
      <c r="A4922" t="s">
        <v>15</v>
      </c>
      <c r="B4922" t="s">
        <v>9112</v>
      </c>
      <c r="C4922" t="s">
        <v>9113</v>
      </c>
      <c r="D4922" t="s">
        <v>8060</v>
      </c>
      <c r="E4922" t="s">
        <v>9114</v>
      </c>
      <c r="F4922" t="s">
        <v>114</v>
      </c>
      <c r="G4922" t="s">
        <v>16</v>
      </c>
      <c r="H4922" t="s">
        <v>53</v>
      </c>
      <c r="I4922" t="s">
        <v>31</v>
      </c>
      <c r="J4922" t="s">
        <v>16</v>
      </c>
      <c r="K4922" t="s">
        <v>18</v>
      </c>
      <c r="L4922" t="s">
        <v>5596</v>
      </c>
      <c r="M4922" t="s">
        <v>16</v>
      </c>
      <c r="N4922" t="s">
        <v>16</v>
      </c>
      <c r="O4922" t="s">
        <v>16</v>
      </c>
      <c r="P4922">
        <f t="shared" si="154"/>
        <v>3</v>
      </c>
      <c r="Q4922">
        <f t="shared" si="153"/>
        <v>0</v>
      </c>
      <c r="R4922" t="str">
        <f>IFERROR(VLOOKUP(P4922,Sheet1!$E$30:$F$35,2,FALSE),"")</f>
        <v>rino</v>
      </c>
    </row>
    <row r="4923" spans="1:18">
      <c r="A4923" t="s">
        <v>15</v>
      </c>
      <c r="B4923" t="s">
        <v>9115</v>
      </c>
      <c r="C4923" t="s">
        <v>9113</v>
      </c>
      <c r="D4923" t="s">
        <v>2865</v>
      </c>
      <c r="E4923" t="s">
        <v>3212</v>
      </c>
      <c r="F4923" t="s">
        <v>264</v>
      </c>
      <c r="G4923" t="s">
        <v>16</v>
      </c>
      <c r="H4923" t="s">
        <v>53</v>
      </c>
      <c r="I4923" t="s">
        <v>31</v>
      </c>
      <c r="J4923" t="s">
        <v>16</v>
      </c>
      <c r="K4923" t="s">
        <v>18</v>
      </c>
      <c r="L4923" t="s">
        <v>5596</v>
      </c>
      <c r="M4923" t="s">
        <v>16</v>
      </c>
      <c r="N4923" t="s">
        <v>16</v>
      </c>
      <c r="O4923" t="s">
        <v>16</v>
      </c>
      <c r="P4923">
        <f t="shared" si="154"/>
        <v>0</v>
      </c>
      <c r="Q4923">
        <f t="shared" si="153"/>
        <v>0</v>
      </c>
      <c r="R4923" t="str">
        <f>IFERROR(VLOOKUP(P4923,Sheet1!$E$30:$F$35,2,FALSE),"")</f>
        <v/>
      </c>
    </row>
    <row r="4924" spans="1:18">
      <c r="A4924" t="s">
        <v>15</v>
      </c>
      <c r="B4924" t="s">
        <v>9116</v>
      </c>
      <c r="C4924" t="s">
        <v>9113</v>
      </c>
      <c r="D4924" t="s">
        <v>8063</v>
      </c>
      <c r="E4924" t="s">
        <v>2737</v>
      </c>
      <c r="F4924" t="s">
        <v>57</v>
      </c>
      <c r="G4924" t="s">
        <v>16</v>
      </c>
      <c r="H4924" t="s">
        <v>53</v>
      </c>
      <c r="I4924" t="s">
        <v>31</v>
      </c>
      <c r="J4924" t="s">
        <v>16</v>
      </c>
      <c r="K4924" t="s">
        <v>18</v>
      </c>
      <c r="L4924" t="s">
        <v>5596</v>
      </c>
      <c r="M4924" t="s">
        <v>16</v>
      </c>
      <c r="N4924" t="s">
        <v>16</v>
      </c>
      <c r="O4924" t="s">
        <v>16</v>
      </c>
      <c r="P4924">
        <f t="shared" si="154"/>
        <v>0</v>
      </c>
      <c r="Q4924">
        <f t="shared" si="153"/>
        <v>0</v>
      </c>
      <c r="R4924" t="str">
        <f>IFERROR(VLOOKUP(P4924,Sheet1!$E$30:$F$35,2,FALSE),"")</f>
        <v/>
      </c>
    </row>
    <row r="4925" spans="1:18">
      <c r="A4925" t="s">
        <v>15</v>
      </c>
      <c r="B4925" t="s">
        <v>9117</v>
      </c>
      <c r="C4925" t="s">
        <v>9118</v>
      </c>
      <c r="D4925" t="s">
        <v>8064</v>
      </c>
      <c r="E4925" t="s">
        <v>9119</v>
      </c>
      <c r="F4925" t="s">
        <v>117</v>
      </c>
      <c r="G4925" t="s">
        <v>16</v>
      </c>
      <c r="H4925" t="s">
        <v>53</v>
      </c>
      <c r="I4925" t="s">
        <v>31</v>
      </c>
      <c r="J4925" t="s">
        <v>16</v>
      </c>
      <c r="K4925" t="s">
        <v>18</v>
      </c>
      <c r="L4925" t="s">
        <v>5596</v>
      </c>
      <c r="M4925" t="s">
        <v>16</v>
      </c>
      <c r="N4925" t="s">
        <v>16</v>
      </c>
      <c r="O4925" t="s">
        <v>16</v>
      </c>
      <c r="P4925">
        <f t="shared" si="154"/>
        <v>8</v>
      </c>
      <c r="Q4925">
        <f t="shared" si="153"/>
        <v>1</v>
      </c>
      <c r="R4925" t="str">
        <f>IFERROR(VLOOKUP(P4925,Sheet1!$E$30:$F$35,2,FALSE),"")</f>
        <v>grape</v>
      </c>
    </row>
    <row r="4926" spans="1:18">
      <c r="A4926" t="s">
        <v>15</v>
      </c>
      <c r="B4926" t="s">
        <v>9120</v>
      </c>
      <c r="C4926" t="s">
        <v>9118</v>
      </c>
      <c r="D4926" t="s">
        <v>2868</v>
      </c>
      <c r="E4926" t="s">
        <v>3214</v>
      </c>
      <c r="F4926" t="s">
        <v>269</v>
      </c>
      <c r="G4926" t="s">
        <v>16</v>
      </c>
      <c r="H4926" t="s">
        <v>53</v>
      </c>
      <c r="I4926" t="s">
        <v>31</v>
      </c>
      <c r="J4926" t="s">
        <v>16</v>
      </c>
      <c r="K4926" t="s">
        <v>18</v>
      </c>
      <c r="L4926" t="s">
        <v>5596</v>
      </c>
      <c r="M4926" t="s">
        <v>16</v>
      </c>
      <c r="N4926" t="s">
        <v>16</v>
      </c>
      <c r="O4926" t="s">
        <v>16</v>
      </c>
      <c r="P4926">
        <f t="shared" si="154"/>
        <v>0</v>
      </c>
      <c r="Q4926">
        <f t="shared" si="153"/>
        <v>0</v>
      </c>
      <c r="R4926" t="str">
        <f>IFERROR(VLOOKUP(P4926,Sheet1!$E$30:$F$35,2,FALSE),"")</f>
        <v/>
      </c>
    </row>
    <row r="4927" spans="1:18">
      <c r="A4927" t="s">
        <v>15</v>
      </c>
      <c r="B4927" t="s">
        <v>8369</v>
      </c>
      <c r="C4927" t="s">
        <v>9118</v>
      </c>
      <c r="D4927" t="s">
        <v>8068</v>
      </c>
      <c r="E4927" t="s">
        <v>9121</v>
      </c>
      <c r="F4927" t="s">
        <v>62</v>
      </c>
      <c r="G4927" t="s">
        <v>16</v>
      </c>
      <c r="H4927" t="s">
        <v>53</v>
      </c>
      <c r="I4927" t="s">
        <v>31</v>
      </c>
      <c r="J4927" t="s">
        <v>16</v>
      </c>
      <c r="K4927" t="s">
        <v>18</v>
      </c>
      <c r="L4927" t="s">
        <v>5596</v>
      </c>
      <c r="M4927" t="s">
        <v>16</v>
      </c>
      <c r="N4927" t="s">
        <v>16</v>
      </c>
      <c r="O4927" t="s">
        <v>16</v>
      </c>
      <c r="P4927">
        <f t="shared" si="154"/>
        <v>0</v>
      </c>
      <c r="Q4927">
        <f t="shared" si="153"/>
        <v>0</v>
      </c>
      <c r="R4927" t="str">
        <f>IFERROR(VLOOKUP(P4927,Sheet1!$E$30:$F$35,2,FALSE),"")</f>
        <v/>
      </c>
    </row>
    <row r="4928" spans="1:18">
      <c r="A4928" t="s">
        <v>15</v>
      </c>
      <c r="B4928" t="s">
        <v>9122</v>
      </c>
      <c r="C4928" t="s">
        <v>9118</v>
      </c>
      <c r="D4928" t="s">
        <v>8070</v>
      </c>
      <c r="E4928" t="s">
        <v>9123</v>
      </c>
      <c r="F4928" t="s">
        <v>120</v>
      </c>
      <c r="G4928" t="s">
        <v>16</v>
      </c>
      <c r="H4928" t="s">
        <v>53</v>
      </c>
      <c r="I4928" t="s">
        <v>31</v>
      </c>
      <c r="J4928" t="s">
        <v>16</v>
      </c>
      <c r="K4928" t="s">
        <v>18</v>
      </c>
      <c r="L4928" t="s">
        <v>5596</v>
      </c>
      <c r="M4928" t="s">
        <v>16</v>
      </c>
      <c r="N4928" t="s">
        <v>16</v>
      </c>
      <c r="O4928" t="s">
        <v>16</v>
      </c>
      <c r="P4928">
        <f t="shared" si="154"/>
        <v>0</v>
      </c>
      <c r="Q4928">
        <f t="shared" si="153"/>
        <v>0</v>
      </c>
      <c r="R4928" t="str">
        <f>IFERROR(VLOOKUP(P4928,Sheet1!$E$30:$F$35,2,FALSE),"")</f>
        <v/>
      </c>
    </row>
    <row r="4929" spans="1:18">
      <c r="A4929" t="s">
        <v>15</v>
      </c>
      <c r="B4929" t="s">
        <v>9124</v>
      </c>
      <c r="C4929" t="s">
        <v>9118</v>
      </c>
      <c r="D4929" t="s">
        <v>2869</v>
      </c>
      <c r="E4929" t="s">
        <v>3216</v>
      </c>
      <c r="F4929" t="s">
        <v>275</v>
      </c>
      <c r="G4929" t="s">
        <v>16</v>
      </c>
      <c r="H4929" t="s">
        <v>53</v>
      </c>
      <c r="I4929" t="s">
        <v>31</v>
      </c>
      <c r="J4929" t="s">
        <v>16</v>
      </c>
      <c r="K4929" t="s">
        <v>18</v>
      </c>
      <c r="L4929" t="s">
        <v>5596</v>
      </c>
      <c r="M4929" t="s">
        <v>16</v>
      </c>
      <c r="N4929" t="s">
        <v>16</v>
      </c>
      <c r="O4929" t="s">
        <v>16</v>
      </c>
      <c r="P4929">
        <f t="shared" si="154"/>
        <v>0</v>
      </c>
      <c r="Q4929">
        <f t="shared" si="153"/>
        <v>0</v>
      </c>
      <c r="R4929" t="str">
        <f>IFERROR(VLOOKUP(P4929,Sheet1!$E$30:$F$35,2,FALSE),"")</f>
        <v/>
      </c>
    </row>
    <row r="4930" spans="1:18">
      <c r="A4930" t="s">
        <v>15</v>
      </c>
      <c r="B4930" t="s">
        <v>9125</v>
      </c>
      <c r="C4930" t="s">
        <v>9118</v>
      </c>
      <c r="D4930" t="s">
        <v>8073</v>
      </c>
      <c r="E4930" t="s">
        <v>9126</v>
      </c>
      <c r="F4930" t="s">
        <v>278</v>
      </c>
      <c r="G4930" t="s">
        <v>16</v>
      </c>
      <c r="H4930" t="s">
        <v>53</v>
      </c>
      <c r="I4930" t="s">
        <v>31</v>
      </c>
      <c r="J4930" t="s">
        <v>16</v>
      </c>
      <c r="K4930" t="s">
        <v>18</v>
      </c>
      <c r="L4930" t="s">
        <v>5596</v>
      </c>
      <c r="M4930" t="s">
        <v>16</v>
      </c>
      <c r="N4930" t="s">
        <v>16</v>
      </c>
      <c r="O4930" t="s">
        <v>16</v>
      </c>
      <c r="P4930">
        <f t="shared" si="154"/>
        <v>0</v>
      </c>
      <c r="Q4930">
        <f t="shared" si="153"/>
        <v>0</v>
      </c>
      <c r="R4930" t="str">
        <f>IFERROR(VLOOKUP(P4930,Sheet1!$E$30:$F$35,2,FALSE),"")</f>
        <v/>
      </c>
    </row>
    <row r="4931" spans="1:18">
      <c r="A4931" t="s">
        <v>15</v>
      </c>
      <c r="B4931" t="s">
        <v>9127</v>
      </c>
      <c r="C4931" t="s">
        <v>9118</v>
      </c>
      <c r="D4931" t="s">
        <v>8075</v>
      </c>
      <c r="E4931" t="s">
        <v>9128</v>
      </c>
      <c r="F4931" t="s">
        <v>121</v>
      </c>
      <c r="G4931" t="s">
        <v>16</v>
      </c>
      <c r="H4931" t="s">
        <v>53</v>
      </c>
      <c r="I4931" t="s">
        <v>31</v>
      </c>
      <c r="J4931" t="s">
        <v>16</v>
      </c>
      <c r="K4931" t="s">
        <v>18</v>
      </c>
      <c r="L4931" t="s">
        <v>5596</v>
      </c>
      <c r="M4931" t="s">
        <v>16</v>
      </c>
      <c r="N4931" t="s">
        <v>16</v>
      </c>
      <c r="O4931" t="s">
        <v>16</v>
      </c>
      <c r="P4931">
        <f t="shared" si="154"/>
        <v>0</v>
      </c>
      <c r="Q4931">
        <f t="shared" si="153"/>
        <v>0</v>
      </c>
      <c r="R4931" t="str">
        <f>IFERROR(VLOOKUP(P4931,Sheet1!$E$30:$F$35,2,FALSE),"")</f>
        <v/>
      </c>
    </row>
    <row r="4932" spans="1:18">
      <c r="A4932" t="s">
        <v>15</v>
      </c>
      <c r="B4932" t="s">
        <v>9129</v>
      </c>
      <c r="C4932" t="s">
        <v>9118</v>
      </c>
      <c r="D4932" t="s">
        <v>2872</v>
      </c>
      <c r="E4932" t="s">
        <v>2743</v>
      </c>
      <c r="F4932" t="s">
        <v>282</v>
      </c>
      <c r="G4932" t="s">
        <v>16</v>
      </c>
      <c r="H4932" t="s">
        <v>53</v>
      </c>
      <c r="I4932" t="s">
        <v>31</v>
      </c>
      <c r="J4932" t="s">
        <v>16</v>
      </c>
      <c r="K4932" t="s">
        <v>18</v>
      </c>
      <c r="L4932" t="s">
        <v>5596</v>
      </c>
      <c r="M4932" t="s">
        <v>16</v>
      </c>
      <c r="N4932" t="s">
        <v>16</v>
      </c>
      <c r="O4932" t="s">
        <v>16</v>
      </c>
      <c r="P4932">
        <f t="shared" si="154"/>
        <v>0</v>
      </c>
      <c r="Q4932">
        <f t="shared" ref="Q4932:Q4995" si="155">IF(P4932=8,1,0)</f>
        <v>0</v>
      </c>
      <c r="R4932" t="str">
        <f>IFERROR(VLOOKUP(P4932,Sheet1!$E$30:$F$35,2,FALSE),"")</f>
        <v/>
      </c>
    </row>
    <row r="4933" spans="1:18">
      <c r="A4933" t="s">
        <v>15</v>
      </c>
      <c r="B4933" t="s">
        <v>9130</v>
      </c>
      <c r="C4933" t="s">
        <v>9118</v>
      </c>
      <c r="D4933" t="s">
        <v>2224</v>
      </c>
      <c r="E4933" t="s">
        <v>9131</v>
      </c>
      <c r="F4933" t="s">
        <v>283</v>
      </c>
      <c r="G4933" t="s">
        <v>16</v>
      </c>
      <c r="H4933" t="s">
        <v>53</v>
      </c>
      <c r="I4933" t="s">
        <v>31</v>
      </c>
      <c r="J4933" t="s">
        <v>16</v>
      </c>
      <c r="K4933" t="s">
        <v>18</v>
      </c>
      <c r="L4933" t="s">
        <v>5596</v>
      </c>
      <c r="M4933" t="s">
        <v>16</v>
      </c>
      <c r="N4933" t="s">
        <v>16</v>
      </c>
      <c r="O4933" t="s">
        <v>16</v>
      </c>
      <c r="P4933">
        <f t="shared" ref="P4933:P4996" si="156">C4933-C4932</f>
        <v>0</v>
      </c>
      <c r="Q4933">
        <f t="shared" si="155"/>
        <v>0</v>
      </c>
      <c r="R4933" t="str">
        <f>IFERROR(VLOOKUP(P4933,Sheet1!$E$30:$F$35,2,FALSE),"")</f>
        <v/>
      </c>
    </row>
    <row r="4934" spans="1:18">
      <c r="A4934" t="s">
        <v>15</v>
      </c>
      <c r="B4934" t="s">
        <v>9132</v>
      </c>
      <c r="C4934" t="s">
        <v>9118</v>
      </c>
      <c r="D4934" t="s">
        <v>8079</v>
      </c>
      <c r="E4934" t="s">
        <v>9133</v>
      </c>
      <c r="F4934" t="s">
        <v>123</v>
      </c>
      <c r="G4934" t="s">
        <v>16</v>
      </c>
      <c r="H4934" t="s">
        <v>53</v>
      </c>
      <c r="I4934" t="s">
        <v>31</v>
      </c>
      <c r="J4934" t="s">
        <v>16</v>
      </c>
      <c r="K4934" t="s">
        <v>18</v>
      </c>
      <c r="L4934" t="s">
        <v>5596</v>
      </c>
      <c r="M4934" t="s">
        <v>16</v>
      </c>
      <c r="N4934" t="s">
        <v>16</v>
      </c>
      <c r="O4934" t="s">
        <v>16</v>
      </c>
      <c r="P4934">
        <f t="shared" si="156"/>
        <v>0</v>
      </c>
      <c r="Q4934">
        <f t="shared" si="155"/>
        <v>0</v>
      </c>
      <c r="R4934" t="str">
        <f>IFERROR(VLOOKUP(P4934,Sheet1!$E$30:$F$35,2,FALSE),"")</f>
        <v/>
      </c>
    </row>
    <row r="4935" spans="1:18">
      <c r="A4935" t="s">
        <v>15</v>
      </c>
      <c r="B4935" t="s">
        <v>9134</v>
      </c>
      <c r="C4935" t="s">
        <v>9118</v>
      </c>
      <c r="D4935" t="s">
        <v>2874</v>
      </c>
      <c r="E4935" t="s">
        <v>3218</v>
      </c>
      <c r="F4935" t="s">
        <v>65</v>
      </c>
      <c r="G4935" t="s">
        <v>16</v>
      </c>
      <c r="H4935" t="s">
        <v>53</v>
      </c>
      <c r="I4935" t="s">
        <v>31</v>
      </c>
      <c r="J4935" t="s">
        <v>16</v>
      </c>
      <c r="K4935" t="s">
        <v>18</v>
      </c>
      <c r="L4935" t="s">
        <v>5596</v>
      </c>
      <c r="M4935" t="s">
        <v>16</v>
      </c>
      <c r="N4935" t="s">
        <v>16</v>
      </c>
      <c r="O4935" t="s">
        <v>16</v>
      </c>
      <c r="P4935">
        <f t="shared" si="156"/>
        <v>0</v>
      </c>
      <c r="Q4935">
        <f t="shared" si="155"/>
        <v>0</v>
      </c>
      <c r="R4935" t="str">
        <f>IFERROR(VLOOKUP(P4935,Sheet1!$E$30:$F$35,2,FALSE),"")</f>
        <v/>
      </c>
    </row>
    <row r="4936" spans="1:18">
      <c r="A4936" t="s">
        <v>15</v>
      </c>
      <c r="B4936" t="s">
        <v>9135</v>
      </c>
      <c r="C4936" t="s">
        <v>9136</v>
      </c>
      <c r="D4936" t="s">
        <v>8082</v>
      </c>
      <c r="E4936" t="s">
        <v>9137</v>
      </c>
      <c r="F4936" t="s">
        <v>287</v>
      </c>
      <c r="G4936" t="s">
        <v>16</v>
      </c>
      <c r="H4936" t="s">
        <v>53</v>
      </c>
      <c r="I4936" t="s">
        <v>31</v>
      </c>
      <c r="J4936" t="s">
        <v>16</v>
      </c>
      <c r="K4936" t="s">
        <v>18</v>
      </c>
      <c r="L4936" t="s">
        <v>5596</v>
      </c>
      <c r="M4936" t="s">
        <v>16</v>
      </c>
      <c r="N4936" t="s">
        <v>16</v>
      </c>
      <c r="O4936" t="s">
        <v>16</v>
      </c>
      <c r="P4936">
        <f t="shared" si="156"/>
        <v>3</v>
      </c>
      <c r="Q4936">
        <f t="shared" si="155"/>
        <v>0</v>
      </c>
      <c r="R4936" t="str">
        <f>IFERROR(VLOOKUP(P4936,Sheet1!$E$30:$F$35,2,FALSE),"")</f>
        <v>rino</v>
      </c>
    </row>
    <row r="4937" spans="1:18">
      <c r="A4937" t="s">
        <v>15</v>
      </c>
      <c r="B4937" t="s">
        <v>9138</v>
      </c>
      <c r="C4937" t="s">
        <v>9139</v>
      </c>
      <c r="D4937" t="s">
        <v>8084</v>
      </c>
      <c r="E4937" t="s">
        <v>9140</v>
      </c>
      <c r="F4937" t="s">
        <v>125</v>
      </c>
      <c r="G4937" t="s">
        <v>16</v>
      </c>
      <c r="H4937" t="s">
        <v>53</v>
      </c>
      <c r="I4937" t="s">
        <v>31</v>
      </c>
      <c r="J4937" t="s">
        <v>16</v>
      </c>
      <c r="K4937" t="s">
        <v>18</v>
      </c>
      <c r="L4937" t="s">
        <v>5596</v>
      </c>
      <c r="M4937" t="s">
        <v>16</v>
      </c>
      <c r="N4937" t="s">
        <v>16</v>
      </c>
      <c r="O4937" t="s">
        <v>16</v>
      </c>
      <c r="P4937">
        <f t="shared" si="156"/>
        <v>8</v>
      </c>
      <c r="Q4937">
        <f t="shared" si="155"/>
        <v>1</v>
      </c>
      <c r="R4937" t="str">
        <f>IFERROR(VLOOKUP(P4937,Sheet1!$E$30:$F$35,2,FALSE),"")</f>
        <v>grape</v>
      </c>
    </row>
    <row r="4938" spans="1:18">
      <c r="A4938" t="s">
        <v>15</v>
      </c>
      <c r="B4938" t="s">
        <v>9141</v>
      </c>
      <c r="C4938" t="s">
        <v>9139</v>
      </c>
      <c r="D4938" t="s">
        <v>2876</v>
      </c>
      <c r="E4938" t="s">
        <v>3221</v>
      </c>
      <c r="F4938" t="s">
        <v>72</v>
      </c>
      <c r="G4938" t="s">
        <v>16</v>
      </c>
      <c r="H4938" t="s">
        <v>53</v>
      </c>
      <c r="I4938" t="s">
        <v>31</v>
      </c>
      <c r="J4938" t="s">
        <v>16</v>
      </c>
      <c r="K4938" t="s">
        <v>18</v>
      </c>
      <c r="L4938" t="s">
        <v>5596</v>
      </c>
      <c r="M4938" t="s">
        <v>16</v>
      </c>
      <c r="N4938" t="s">
        <v>16</v>
      </c>
      <c r="O4938" t="s">
        <v>16</v>
      </c>
      <c r="P4938">
        <f t="shared" si="156"/>
        <v>0</v>
      </c>
      <c r="Q4938">
        <f t="shared" si="155"/>
        <v>0</v>
      </c>
      <c r="R4938" t="str">
        <f>IFERROR(VLOOKUP(P4938,Sheet1!$E$30:$F$35,2,FALSE),"")</f>
        <v/>
      </c>
    </row>
    <row r="4939" spans="1:18">
      <c r="A4939" t="s">
        <v>15</v>
      </c>
      <c r="B4939" t="s">
        <v>9142</v>
      </c>
      <c r="C4939" t="s">
        <v>9139</v>
      </c>
      <c r="D4939" t="s">
        <v>8086</v>
      </c>
      <c r="E4939" t="s">
        <v>9143</v>
      </c>
      <c r="F4939" t="s">
        <v>290</v>
      </c>
      <c r="G4939" t="s">
        <v>16</v>
      </c>
      <c r="H4939" t="s">
        <v>53</v>
      </c>
      <c r="I4939" t="s">
        <v>31</v>
      </c>
      <c r="J4939" t="s">
        <v>16</v>
      </c>
      <c r="K4939" t="s">
        <v>18</v>
      </c>
      <c r="L4939" t="s">
        <v>5596</v>
      </c>
      <c r="M4939" t="s">
        <v>16</v>
      </c>
      <c r="N4939" t="s">
        <v>16</v>
      </c>
      <c r="O4939" t="s">
        <v>16</v>
      </c>
      <c r="P4939">
        <f t="shared" si="156"/>
        <v>0</v>
      </c>
      <c r="Q4939">
        <f t="shared" si="155"/>
        <v>0</v>
      </c>
      <c r="R4939" t="str">
        <f>IFERROR(VLOOKUP(P4939,Sheet1!$E$30:$F$35,2,FALSE),"")</f>
        <v/>
      </c>
    </row>
    <row r="4940" spans="1:18">
      <c r="A4940" t="s">
        <v>15</v>
      </c>
      <c r="B4940" t="s">
        <v>9144</v>
      </c>
      <c r="C4940" t="s">
        <v>9139</v>
      </c>
      <c r="D4940" t="s">
        <v>8088</v>
      </c>
      <c r="E4940" t="s">
        <v>2747</v>
      </c>
      <c r="F4940" t="s">
        <v>127</v>
      </c>
      <c r="G4940" t="s">
        <v>16</v>
      </c>
      <c r="H4940" t="s">
        <v>53</v>
      </c>
      <c r="I4940" t="s">
        <v>31</v>
      </c>
      <c r="J4940" t="s">
        <v>16</v>
      </c>
      <c r="K4940" t="s">
        <v>18</v>
      </c>
      <c r="L4940" t="s">
        <v>5596</v>
      </c>
      <c r="M4940" t="s">
        <v>16</v>
      </c>
      <c r="N4940" t="s">
        <v>16</v>
      </c>
      <c r="O4940" t="s">
        <v>16</v>
      </c>
      <c r="P4940">
        <f t="shared" si="156"/>
        <v>0</v>
      </c>
      <c r="Q4940">
        <f t="shared" si="155"/>
        <v>0</v>
      </c>
      <c r="R4940" t="str">
        <f>IFERROR(VLOOKUP(P4940,Sheet1!$E$30:$F$35,2,FALSE),"")</f>
        <v/>
      </c>
    </row>
    <row r="4941" spans="1:18">
      <c r="A4941" t="s">
        <v>15</v>
      </c>
      <c r="B4941" t="s">
        <v>8375</v>
      </c>
      <c r="C4941" t="s">
        <v>9145</v>
      </c>
      <c r="D4941" t="s">
        <v>2878</v>
      </c>
      <c r="E4941" t="s">
        <v>3222</v>
      </c>
      <c r="F4941" t="s">
        <v>294</v>
      </c>
      <c r="G4941" t="s">
        <v>16</v>
      </c>
      <c r="H4941" t="s">
        <v>53</v>
      </c>
      <c r="I4941" t="s">
        <v>31</v>
      </c>
      <c r="J4941" t="s">
        <v>16</v>
      </c>
      <c r="K4941" t="s">
        <v>18</v>
      </c>
      <c r="L4941" t="s">
        <v>5596</v>
      </c>
      <c r="M4941" t="s">
        <v>16</v>
      </c>
      <c r="N4941" t="s">
        <v>16</v>
      </c>
      <c r="O4941" t="s">
        <v>16</v>
      </c>
      <c r="P4941">
        <f t="shared" si="156"/>
        <v>3</v>
      </c>
      <c r="Q4941">
        <f t="shared" si="155"/>
        <v>0</v>
      </c>
      <c r="R4941" t="str">
        <f>IFERROR(VLOOKUP(P4941,Sheet1!$E$30:$F$35,2,FALSE),"")</f>
        <v>rino</v>
      </c>
    </row>
    <row r="4942" spans="1:18">
      <c r="A4942" t="s">
        <v>15</v>
      </c>
      <c r="B4942" t="s">
        <v>9146</v>
      </c>
      <c r="C4942" t="s">
        <v>9145</v>
      </c>
      <c r="D4942" t="s">
        <v>8092</v>
      </c>
      <c r="E4942" t="s">
        <v>2749</v>
      </c>
      <c r="F4942" t="s">
        <v>297</v>
      </c>
      <c r="G4942" t="s">
        <v>16</v>
      </c>
      <c r="H4942" t="s">
        <v>53</v>
      </c>
      <c r="I4942" t="s">
        <v>31</v>
      </c>
      <c r="J4942" t="s">
        <v>16</v>
      </c>
      <c r="K4942" t="s">
        <v>18</v>
      </c>
      <c r="L4942" t="s">
        <v>5596</v>
      </c>
      <c r="M4942" t="s">
        <v>16</v>
      </c>
      <c r="N4942" t="s">
        <v>16</v>
      </c>
      <c r="O4942" t="s">
        <v>16</v>
      </c>
      <c r="P4942">
        <f t="shared" si="156"/>
        <v>0</v>
      </c>
      <c r="Q4942">
        <f t="shared" si="155"/>
        <v>0</v>
      </c>
      <c r="R4942" t="str">
        <f>IFERROR(VLOOKUP(P4942,Sheet1!$E$30:$F$35,2,FALSE),"")</f>
        <v/>
      </c>
    </row>
    <row r="4943" spans="1:18">
      <c r="A4943" t="s">
        <v>15</v>
      </c>
      <c r="B4943" t="s">
        <v>9147</v>
      </c>
      <c r="C4943" t="s">
        <v>9145</v>
      </c>
      <c r="D4943" t="s">
        <v>8094</v>
      </c>
      <c r="E4943" t="s">
        <v>9148</v>
      </c>
      <c r="F4943" t="s">
        <v>130</v>
      </c>
      <c r="G4943" t="s">
        <v>16</v>
      </c>
      <c r="H4943" t="s">
        <v>53</v>
      </c>
      <c r="I4943" t="s">
        <v>31</v>
      </c>
      <c r="J4943" t="s">
        <v>16</v>
      </c>
      <c r="K4943" t="s">
        <v>18</v>
      </c>
      <c r="L4943" t="s">
        <v>5596</v>
      </c>
      <c r="M4943" t="s">
        <v>16</v>
      </c>
      <c r="N4943" t="s">
        <v>16</v>
      </c>
      <c r="O4943" t="s">
        <v>16</v>
      </c>
      <c r="P4943">
        <f t="shared" si="156"/>
        <v>0</v>
      </c>
      <c r="Q4943">
        <f t="shared" si="155"/>
        <v>0</v>
      </c>
      <c r="R4943" t="str">
        <f>IFERROR(VLOOKUP(P4943,Sheet1!$E$30:$F$35,2,FALSE),"")</f>
        <v/>
      </c>
    </row>
    <row r="4944" spans="1:18">
      <c r="A4944" t="s">
        <v>15</v>
      </c>
      <c r="B4944" t="s">
        <v>9149</v>
      </c>
      <c r="C4944" t="s">
        <v>9150</v>
      </c>
      <c r="D4944" t="s">
        <v>2880</v>
      </c>
      <c r="E4944" t="s">
        <v>3223</v>
      </c>
      <c r="F4944" t="s">
        <v>300</v>
      </c>
      <c r="G4944" t="s">
        <v>16</v>
      </c>
      <c r="H4944" t="s">
        <v>53</v>
      </c>
      <c r="I4944" t="s">
        <v>31</v>
      </c>
      <c r="J4944" t="s">
        <v>16</v>
      </c>
      <c r="K4944" t="s">
        <v>18</v>
      </c>
      <c r="L4944" t="s">
        <v>5596</v>
      </c>
      <c r="M4944" t="s">
        <v>16</v>
      </c>
      <c r="N4944" t="s">
        <v>16</v>
      </c>
      <c r="O4944" t="s">
        <v>16</v>
      </c>
      <c r="P4944">
        <f t="shared" si="156"/>
        <v>8</v>
      </c>
      <c r="Q4944">
        <f t="shared" si="155"/>
        <v>1</v>
      </c>
      <c r="R4944" t="str">
        <f>IFERROR(VLOOKUP(P4944,Sheet1!$E$30:$F$35,2,FALSE),"")</f>
        <v>grape</v>
      </c>
    </row>
    <row r="4945" spans="1:18">
      <c r="A4945" t="s">
        <v>15</v>
      </c>
      <c r="B4945" t="s">
        <v>9151</v>
      </c>
      <c r="C4945" t="s">
        <v>9150</v>
      </c>
      <c r="D4945" t="s">
        <v>8098</v>
      </c>
      <c r="E4945" t="s">
        <v>2751</v>
      </c>
      <c r="F4945" t="s">
        <v>302</v>
      </c>
      <c r="G4945" t="s">
        <v>16</v>
      </c>
      <c r="H4945" t="s">
        <v>53</v>
      </c>
      <c r="I4945" t="s">
        <v>31</v>
      </c>
      <c r="J4945" t="s">
        <v>16</v>
      </c>
      <c r="K4945" t="s">
        <v>18</v>
      </c>
      <c r="L4945" t="s">
        <v>5596</v>
      </c>
      <c r="M4945" t="s">
        <v>16</v>
      </c>
      <c r="N4945" t="s">
        <v>16</v>
      </c>
      <c r="O4945" t="s">
        <v>16</v>
      </c>
      <c r="P4945">
        <f t="shared" si="156"/>
        <v>0</v>
      </c>
      <c r="Q4945">
        <f t="shared" si="155"/>
        <v>0</v>
      </c>
      <c r="R4945" t="str">
        <f>IFERROR(VLOOKUP(P4945,Sheet1!$E$30:$F$35,2,FALSE),"")</f>
        <v/>
      </c>
    </row>
    <row r="4946" spans="1:18">
      <c r="A4946" t="s">
        <v>15</v>
      </c>
      <c r="B4946" t="s">
        <v>9152</v>
      </c>
      <c r="C4946" t="s">
        <v>9153</v>
      </c>
      <c r="D4946" t="s">
        <v>8100</v>
      </c>
      <c r="E4946" t="s">
        <v>9154</v>
      </c>
      <c r="F4946" t="s">
        <v>74</v>
      </c>
      <c r="G4946" t="s">
        <v>16</v>
      </c>
      <c r="H4946" t="s">
        <v>53</v>
      </c>
      <c r="I4946" t="s">
        <v>31</v>
      </c>
      <c r="J4946" t="s">
        <v>16</v>
      </c>
      <c r="K4946" t="s">
        <v>18</v>
      </c>
      <c r="L4946" t="s">
        <v>5596</v>
      </c>
      <c r="M4946" t="s">
        <v>16</v>
      </c>
      <c r="N4946" t="s">
        <v>16</v>
      </c>
      <c r="O4946" t="s">
        <v>16</v>
      </c>
      <c r="P4946">
        <f t="shared" si="156"/>
        <v>8</v>
      </c>
      <c r="Q4946">
        <f t="shared" si="155"/>
        <v>1</v>
      </c>
      <c r="R4946" t="str">
        <f>IFERROR(VLOOKUP(P4946,Sheet1!$E$30:$F$35,2,FALSE),"")</f>
        <v>grape</v>
      </c>
    </row>
    <row r="4947" spans="1:18">
      <c r="A4947" t="s">
        <v>15</v>
      </c>
      <c r="B4947" t="s">
        <v>9155</v>
      </c>
      <c r="C4947" t="s">
        <v>9156</v>
      </c>
      <c r="D4947" t="s">
        <v>2227</v>
      </c>
      <c r="E4947" t="s">
        <v>3226</v>
      </c>
      <c r="F4947" t="s">
        <v>305</v>
      </c>
      <c r="G4947" t="s">
        <v>16</v>
      </c>
      <c r="H4947" t="s">
        <v>53</v>
      </c>
      <c r="I4947" t="s">
        <v>31</v>
      </c>
      <c r="J4947" t="s">
        <v>16</v>
      </c>
      <c r="K4947" t="s">
        <v>18</v>
      </c>
      <c r="L4947" t="s">
        <v>5596</v>
      </c>
      <c r="M4947" t="s">
        <v>16</v>
      </c>
      <c r="N4947" t="s">
        <v>16</v>
      </c>
      <c r="O4947" t="s">
        <v>16</v>
      </c>
      <c r="P4947">
        <f t="shared" si="156"/>
        <v>8</v>
      </c>
      <c r="Q4947">
        <f t="shared" si="155"/>
        <v>1</v>
      </c>
      <c r="R4947" t="str">
        <f>IFERROR(VLOOKUP(P4947,Sheet1!$E$30:$F$35,2,FALSE),"")</f>
        <v>grape</v>
      </c>
    </row>
    <row r="4948" spans="1:18">
      <c r="A4948" t="s">
        <v>15</v>
      </c>
      <c r="B4948" t="s">
        <v>9157</v>
      </c>
      <c r="C4948" t="s">
        <v>9156</v>
      </c>
      <c r="D4948" t="s">
        <v>8103</v>
      </c>
      <c r="E4948" t="s">
        <v>2754</v>
      </c>
      <c r="F4948" t="s">
        <v>307</v>
      </c>
      <c r="G4948" t="s">
        <v>16</v>
      </c>
      <c r="H4948" t="s">
        <v>53</v>
      </c>
      <c r="I4948" t="s">
        <v>31</v>
      </c>
      <c r="J4948" t="s">
        <v>16</v>
      </c>
      <c r="K4948" t="s">
        <v>18</v>
      </c>
      <c r="L4948" t="s">
        <v>5596</v>
      </c>
      <c r="M4948" t="s">
        <v>16</v>
      </c>
      <c r="N4948" t="s">
        <v>16</v>
      </c>
      <c r="O4948" t="s">
        <v>16</v>
      </c>
      <c r="P4948">
        <f t="shared" si="156"/>
        <v>0</v>
      </c>
      <c r="Q4948">
        <f t="shared" si="155"/>
        <v>0</v>
      </c>
      <c r="R4948" t="str">
        <f>IFERROR(VLOOKUP(P4948,Sheet1!$E$30:$F$35,2,FALSE),"")</f>
        <v/>
      </c>
    </row>
    <row r="4949" spans="1:18">
      <c r="A4949" t="s">
        <v>15</v>
      </c>
      <c r="B4949" t="s">
        <v>9158</v>
      </c>
      <c r="C4949" t="s">
        <v>9156</v>
      </c>
      <c r="D4949" t="s">
        <v>8105</v>
      </c>
      <c r="E4949" t="s">
        <v>9159</v>
      </c>
      <c r="F4949" t="s">
        <v>132</v>
      </c>
      <c r="G4949" t="s">
        <v>16</v>
      </c>
      <c r="H4949" t="s">
        <v>53</v>
      </c>
      <c r="I4949" t="s">
        <v>31</v>
      </c>
      <c r="J4949" t="s">
        <v>16</v>
      </c>
      <c r="K4949" t="s">
        <v>18</v>
      </c>
      <c r="L4949" t="s">
        <v>5596</v>
      </c>
      <c r="M4949" t="s">
        <v>16</v>
      </c>
      <c r="N4949" t="s">
        <v>16</v>
      </c>
      <c r="O4949" t="s">
        <v>16</v>
      </c>
      <c r="P4949">
        <f t="shared" si="156"/>
        <v>0</v>
      </c>
      <c r="Q4949">
        <f t="shared" si="155"/>
        <v>0</v>
      </c>
      <c r="R4949" t="str">
        <f>IFERROR(VLOOKUP(P4949,Sheet1!$E$30:$F$35,2,FALSE),"")</f>
        <v/>
      </c>
    </row>
    <row r="4950" spans="1:18">
      <c r="A4950" t="s">
        <v>15</v>
      </c>
      <c r="B4950" t="s">
        <v>9160</v>
      </c>
      <c r="C4950" t="s">
        <v>9156</v>
      </c>
      <c r="D4950" t="s">
        <v>2883</v>
      </c>
      <c r="E4950" t="s">
        <v>3227</v>
      </c>
      <c r="F4950" t="s">
        <v>310</v>
      </c>
      <c r="G4950" t="s">
        <v>16</v>
      </c>
      <c r="H4950" t="s">
        <v>53</v>
      </c>
      <c r="I4950" t="s">
        <v>31</v>
      </c>
      <c r="J4950" t="s">
        <v>16</v>
      </c>
      <c r="K4950" t="s">
        <v>18</v>
      </c>
      <c r="L4950" t="s">
        <v>5596</v>
      </c>
      <c r="M4950" t="s">
        <v>16</v>
      </c>
      <c r="N4950" t="s">
        <v>16</v>
      </c>
      <c r="O4950" t="s">
        <v>16</v>
      </c>
      <c r="P4950">
        <f t="shared" si="156"/>
        <v>0</v>
      </c>
      <c r="Q4950">
        <f t="shared" si="155"/>
        <v>0</v>
      </c>
      <c r="R4950" t="str">
        <f>IFERROR(VLOOKUP(P4950,Sheet1!$E$30:$F$35,2,FALSE),"")</f>
        <v/>
      </c>
    </row>
    <row r="4951" spans="1:18">
      <c r="A4951" t="s">
        <v>15</v>
      </c>
      <c r="B4951" t="s">
        <v>9161</v>
      </c>
      <c r="C4951" t="s">
        <v>9156</v>
      </c>
      <c r="D4951" t="s">
        <v>8110</v>
      </c>
      <c r="E4951" t="s">
        <v>9162</v>
      </c>
      <c r="F4951" t="s">
        <v>312</v>
      </c>
      <c r="G4951" t="s">
        <v>16</v>
      </c>
      <c r="H4951" t="s">
        <v>53</v>
      </c>
      <c r="I4951" t="s">
        <v>31</v>
      </c>
      <c r="J4951" t="s">
        <v>16</v>
      </c>
      <c r="K4951" t="s">
        <v>18</v>
      </c>
      <c r="L4951" t="s">
        <v>5596</v>
      </c>
      <c r="M4951" t="s">
        <v>16</v>
      </c>
      <c r="N4951" t="s">
        <v>16</v>
      </c>
      <c r="O4951" t="s">
        <v>16</v>
      </c>
      <c r="P4951">
        <f t="shared" si="156"/>
        <v>0</v>
      </c>
      <c r="Q4951">
        <f t="shared" si="155"/>
        <v>0</v>
      </c>
      <c r="R4951" t="str">
        <f>IFERROR(VLOOKUP(P4951,Sheet1!$E$30:$F$35,2,FALSE),"")</f>
        <v/>
      </c>
    </row>
    <row r="4952" spans="1:18">
      <c r="A4952" t="s">
        <v>15</v>
      </c>
      <c r="B4952" t="s">
        <v>9163</v>
      </c>
      <c r="C4952" t="s">
        <v>9156</v>
      </c>
      <c r="D4952" t="s">
        <v>8113</v>
      </c>
      <c r="E4952" t="s">
        <v>9164</v>
      </c>
      <c r="F4952" t="s">
        <v>134</v>
      </c>
      <c r="G4952" t="s">
        <v>16</v>
      </c>
      <c r="H4952" t="s">
        <v>53</v>
      </c>
      <c r="I4952" t="s">
        <v>31</v>
      </c>
      <c r="J4952" t="s">
        <v>16</v>
      </c>
      <c r="K4952" t="s">
        <v>18</v>
      </c>
      <c r="L4952" t="s">
        <v>5596</v>
      </c>
      <c r="M4952" t="s">
        <v>16</v>
      </c>
      <c r="N4952" t="s">
        <v>16</v>
      </c>
      <c r="O4952" t="s">
        <v>16</v>
      </c>
      <c r="P4952">
        <f t="shared" si="156"/>
        <v>0</v>
      </c>
      <c r="Q4952">
        <f t="shared" si="155"/>
        <v>0</v>
      </c>
      <c r="R4952" t="str">
        <f>IFERROR(VLOOKUP(P4952,Sheet1!$E$30:$F$35,2,FALSE),"")</f>
        <v/>
      </c>
    </row>
    <row r="4953" spans="1:18">
      <c r="A4953" t="s">
        <v>15</v>
      </c>
      <c r="B4953" t="s">
        <v>9165</v>
      </c>
      <c r="C4953" t="s">
        <v>9156</v>
      </c>
      <c r="D4953" t="s">
        <v>2885</v>
      </c>
      <c r="E4953" t="s">
        <v>3229</v>
      </c>
      <c r="F4953" t="s">
        <v>314</v>
      </c>
      <c r="G4953" t="s">
        <v>16</v>
      </c>
      <c r="H4953" t="s">
        <v>53</v>
      </c>
      <c r="I4953" t="s">
        <v>31</v>
      </c>
      <c r="J4953" t="s">
        <v>16</v>
      </c>
      <c r="K4953" t="s">
        <v>18</v>
      </c>
      <c r="L4953" t="s">
        <v>5596</v>
      </c>
      <c r="M4953" t="s">
        <v>16</v>
      </c>
      <c r="N4953" t="s">
        <v>16</v>
      </c>
      <c r="O4953" t="s">
        <v>16</v>
      </c>
      <c r="P4953">
        <f t="shared" si="156"/>
        <v>0</v>
      </c>
      <c r="Q4953">
        <f t="shared" si="155"/>
        <v>0</v>
      </c>
      <c r="R4953" t="str">
        <f>IFERROR(VLOOKUP(P4953,Sheet1!$E$30:$F$35,2,FALSE),"")</f>
        <v/>
      </c>
    </row>
    <row r="4954" spans="1:18">
      <c r="A4954" t="s">
        <v>15</v>
      </c>
      <c r="B4954" t="s">
        <v>9166</v>
      </c>
      <c r="C4954" t="s">
        <v>9156</v>
      </c>
      <c r="D4954" t="s">
        <v>8115</v>
      </c>
      <c r="E4954" t="s">
        <v>9167</v>
      </c>
      <c r="F4954" t="s">
        <v>79</v>
      </c>
      <c r="G4954" t="s">
        <v>16</v>
      </c>
      <c r="H4954" t="s">
        <v>53</v>
      </c>
      <c r="I4954" t="s">
        <v>31</v>
      </c>
      <c r="J4954" t="s">
        <v>16</v>
      </c>
      <c r="K4954" t="s">
        <v>18</v>
      </c>
      <c r="L4954" t="s">
        <v>5596</v>
      </c>
      <c r="M4954" t="s">
        <v>16</v>
      </c>
      <c r="N4954" t="s">
        <v>16</v>
      </c>
      <c r="O4954" t="s">
        <v>16</v>
      </c>
      <c r="P4954">
        <f t="shared" si="156"/>
        <v>0</v>
      </c>
      <c r="Q4954">
        <f t="shared" si="155"/>
        <v>0</v>
      </c>
      <c r="R4954" t="str">
        <f>IFERROR(VLOOKUP(P4954,Sheet1!$E$30:$F$35,2,FALSE),"")</f>
        <v/>
      </c>
    </row>
    <row r="4955" spans="1:18">
      <c r="A4955" t="s">
        <v>15</v>
      </c>
      <c r="B4955" t="s">
        <v>8383</v>
      </c>
      <c r="C4955" t="s">
        <v>9168</v>
      </c>
      <c r="D4955" t="s">
        <v>8117</v>
      </c>
      <c r="E4955" t="s">
        <v>9169</v>
      </c>
      <c r="F4955" t="s">
        <v>136</v>
      </c>
      <c r="G4955" t="s">
        <v>16</v>
      </c>
      <c r="H4955" t="s">
        <v>53</v>
      </c>
      <c r="I4955" t="s">
        <v>31</v>
      </c>
      <c r="J4955" t="s">
        <v>16</v>
      </c>
      <c r="K4955" t="s">
        <v>18</v>
      </c>
      <c r="L4955" t="s">
        <v>5596</v>
      </c>
      <c r="M4955" t="s">
        <v>16</v>
      </c>
      <c r="N4955" t="s">
        <v>16</v>
      </c>
      <c r="O4955" t="s">
        <v>16</v>
      </c>
      <c r="P4955">
        <f t="shared" si="156"/>
        <v>3</v>
      </c>
      <c r="Q4955">
        <f t="shared" si="155"/>
        <v>0</v>
      </c>
      <c r="R4955" t="str">
        <f>IFERROR(VLOOKUP(P4955,Sheet1!$E$30:$F$35,2,FALSE),"")</f>
        <v>rino</v>
      </c>
    </row>
    <row r="4956" spans="1:18">
      <c r="A4956" t="s">
        <v>15</v>
      </c>
      <c r="B4956" t="s">
        <v>9170</v>
      </c>
      <c r="C4956" t="s">
        <v>9171</v>
      </c>
      <c r="D4956" t="s">
        <v>2886</v>
      </c>
      <c r="E4956" t="s">
        <v>2756</v>
      </c>
      <c r="F4956" t="s">
        <v>318</v>
      </c>
      <c r="G4956" t="s">
        <v>16</v>
      </c>
      <c r="H4956" t="s">
        <v>53</v>
      </c>
      <c r="I4956" t="s">
        <v>31</v>
      </c>
      <c r="J4956" t="s">
        <v>16</v>
      </c>
      <c r="K4956" t="s">
        <v>18</v>
      </c>
      <c r="L4956" t="s">
        <v>5596</v>
      </c>
      <c r="M4956" t="s">
        <v>16</v>
      </c>
      <c r="N4956" t="s">
        <v>16</v>
      </c>
      <c r="O4956" t="s">
        <v>16</v>
      </c>
      <c r="P4956">
        <f t="shared" si="156"/>
        <v>8</v>
      </c>
      <c r="Q4956">
        <f t="shared" si="155"/>
        <v>1</v>
      </c>
      <c r="R4956" t="str">
        <f>IFERROR(VLOOKUP(P4956,Sheet1!$E$30:$F$35,2,FALSE),"")</f>
        <v>grape</v>
      </c>
    </row>
    <row r="4957" spans="1:18">
      <c r="A4957" t="s">
        <v>15</v>
      </c>
      <c r="B4957" t="s">
        <v>9172</v>
      </c>
      <c r="C4957" t="s">
        <v>9173</v>
      </c>
      <c r="D4957" t="s">
        <v>8120</v>
      </c>
      <c r="E4957" t="s">
        <v>9174</v>
      </c>
      <c r="F4957" t="s">
        <v>86</v>
      </c>
      <c r="G4957" t="s">
        <v>16</v>
      </c>
      <c r="H4957" t="s">
        <v>53</v>
      </c>
      <c r="I4957" t="s">
        <v>31</v>
      </c>
      <c r="J4957" t="s">
        <v>16</v>
      </c>
      <c r="K4957" t="s">
        <v>18</v>
      </c>
      <c r="L4957" t="s">
        <v>5596</v>
      </c>
      <c r="M4957" t="s">
        <v>16</v>
      </c>
      <c r="N4957" t="s">
        <v>16</v>
      </c>
      <c r="O4957" t="s">
        <v>16</v>
      </c>
      <c r="P4957">
        <f t="shared" si="156"/>
        <v>3</v>
      </c>
      <c r="Q4957">
        <f t="shared" si="155"/>
        <v>0</v>
      </c>
      <c r="R4957" t="str">
        <f>IFERROR(VLOOKUP(P4957,Sheet1!$E$30:$F$35,2,FALSE),"")</f>
        <v>rino</v>
      </c>
    </row>
    <row r="4958" spans="1:18">
      <c r="A4958" t="s">
        <v>15</v>
      </c>
      <c r="B4958" t="s">
        <v>9175</v>
      </c>
      <c r="C4958" t="s">
        <v>9173</v>
      </c>
      <c r="D4958" t="s">
        <v>8122</v>
      </c>
      <c r="E4958" t="s">
        <v>9176</v>
      </c>
      <c r="F4958" t="s">
        <v>137</v>
      </c>
      <c r="G4958" t="s">
        <v>16</v>
      </c>
      <c r="H4958" t="s">
        <v>53</v>
      </c>
      <c r="I4958" t="s">
        <v>31</v>
      </c>
      <c r="J4958" t="s">
        <v>16</v>
      </c>
      <c r="K4958" t="s">
        <v>18</v>
      </c>
      <c r="L4958" t="s">
        <v>5596</v>
      </c>
      <c r="M4958" t="s">
        <v>16</v>
      </c>
      <c r="N4958" t="s">
        <v>16</v>
      </c>
      <c r="O4958" t="s">
        <v>16</v>
      </c>
      <c r="P4958">
        <f t="shared" si="156"/>
        <v>0</v>
      </c>
      <c r="Q4958">
        <f t="shared" si="155"/>
        <v>0</v>
      </c>
      <c r="R4958" t="str">
        <f>IFERROR(VLOOKUP(P4958,Sheet1!$E$30:$F$35,2,FALSE),"")</f>
        <v/>
      </c>
    </row>
    <row r="4959" spans="1:18">
      <c r="A4959" t="s">
        <v>15</v>
      </c>
      <c r="B4959" t="s">
        <v>9177</v>
      </c>
      <c r="C4959" t="s">
        <v>9178</v>
      </c>
      <c r="D4959" t="s">
        <v>2888</v>
      </c>
      <c r="E4959" t="s">
        <v>2763</v>
      </c>
      <c r="F4959" t="s">
        <v>323</v>
      </c>
      <c r="G4959" t="s">
        <v>16</v>
      </c>
      <c r="H4959" t="s">
        <v>53</v>
      </c>
      <c r="I4959" t="s">
        <v>31</v>
      </c>
      <c r="J4959" t="s">
        <v>16</v>
      </c>
      <c r="K4959" t="s">
        <v>18</v>
      </c>
      <c r="L4959" t="s">
        <v>5596</v>
      </c>
      <c r="M4959" t="s">
        <v>16</v>
      </c>
      <c r="N4959" t="s">
        <v>16</v>
      </c>
      <c r="O4959" t="s">
        <v>16</v>
      </c>
      <c r="P4959">
        <f t="shared" si="156"/>
        <v>8</v>
      </c>
      <c r="Q4959">
        <f t="shared" si="155"/>
        <v>1</v>
      </c>
      <c r="R4959" t="str">
        <f>IFERROR(VLOOKUP(P4959,Sheet1!$E$30:$F$35,2,FALSE),"")</f>
        <v>grape</v>
      </c>
    </row>
    <row r="4960" spans="1:18">
      <c r="A4960" t="s">
        <v>15</v>
      </c>
      <c r="B4960" t="s">
        <v>9179</v>
      </c>
      <c r="C4960" t="s">
        <v>9178</v>
      </c>
      <c r="D4960" t="s">
        <v>8126</v>
      </c>
      <c r="E4960" t="s">
        <v>9180</v>
      </c>
      <c r="F4960" t="s">
        <v>325</v>
      </c>
      <c r="G4960" t="s">
        <v>16</v>
      </c>
      <c r="H4960" t="s">
        <v>53</v>
      </c>
      <c r="I4960" t="s">
        <v>31</v>
      </c>
      <c r="J4960" t="s">
        <v>16</v>
      </c>
      <c r="K4960" t="s">
        <v>18</v>
      </c>
      <c r="L4960" t="s">
        <v>5596</v>
      </c>
      <c r="M4960" t="s">
        <v>16</v>
      </c>
      <c r="N4960" t="s">
        <v>16</v>
      </c>
      <c r="O4960" t="s">
        <v>16</v>
      </c>
      <c r="P4960">
        <f t="shared" si="156"/>
        <v>0</v>
      </c>
      <c r="Q4960">
        <f t="shared" si="155"/>
        <v>0</v>
      </c>
      <c r="R4960" t="str">
        <f>IFERROR(VLOOKUP(P4960,Sheet1!$E$30:$F$35,2,FALSE),"")</f>
        <v/>
      </c>
    </row>
    <row r="4961" spans="1:18">
      <c r="A4961" t="s">
        <v>15</v>
      </c>
      <c r="B4961" t="s">
        <v>9181</v>
      </c>
      <c r="C4961" t="s">
        <v>9182</v>
      </c>
      <c r="D4961" t="s">
        <v>2230</v>
      </c>
      <c r="E4961" t="s">
        <v>9183</v>
      </c>
      <c r="F4961" t="s">
        <v>140</v>
      </c>
      <c r="G4961" t="s">
        <v>16</v>
      </c>
      <c r="H4961" t="s">
        <v>53</v>
      </c>
      <c r="I4961" t="s">
        <v>31</v>
      </c>
      <c r="J4961" t="s">
        <v>16</v>
      </c>
      <c r="K4961" t="s">
        <v>18</v>
      </c>
      <c r="L4961" t="s">
        <v>5596</v>
      </c>
      <c r="M4961" t="s">
        <v>16</v>
      </c>
      <c r="N4961" t="s">
        <v>16</v>
      </c>
      <c r="O4961" t="s">
        <v>16</v>
      </c>
      <c r="P4961">
        <f t="shared" si="156"/>
        <v>8</v>
      </c>
      <c r="Q4961">
        <f t="shared" si="155"/>
        <v>1</v>
      </c>
      <c r="R4961" t="str">
        <f>IFERROR(VLOOKUP(P4961,Sheet1!$E$30:$F$35,2,FALSE),"")</f>
        <v>grape</v>
      </c>
    </row>
    <row r="4962" spans="1:18">
      <c r="A4962" t="s">
        <v>15</v>
      </c>
      <c r="B4962" t="s">
        <v>9184</v>
      </c>
      <c r="C4962" t="s">
        <v>9182</v>
      </c>
      <c r="D4962" t="s">
        <v>2890</v>
      </c>
      <c r="E4962" t="s">
        <v>3232</v>
      </c>
      <c r="F4962" t="s">
        <v>328</v>
      </c>
      <c r="G4962" t="s">
        <v>16</v>
      </c>
      <c r="H4962" t="s">
        <v>53</v>
      </c>
      <c r="I4962" t="s">
        <v>31</v>
      </c>
      <c r="J4962" t="s">
        <v>16</v>
      </c>
      <c r="K4962" t="s">
        <v>18</v>
      </c>
      <c r="L4962" t="s">
        <v>5596</v>
      </c>
      <c r="M4962" t="s">
        <v>16</v>
      </c>
      <c r="N4962" t="s">
        <v>16</v>
      </c>
      <c r="O4962" t="s">
        <v>16</v>
      </c>
      <c r="P4962">
        <f t="shared" si="156"/>
        <v>0</v>
      </c>
      <c r="Q4962">
        <f t="shared" si="155"/>
        <v>0</v>
      </c>
      <c r="R4962" t="str">
        <f>IFERROR(VLOOKUP(P4962,Sheet1!$E$30:$F$35,2,FALSE),"")</f>
        <v/>
      </c>
    </row>
    <row r="4963" spans="1:18">
      <c r="A4963" t="s">
        <v>15</v>
      </c>
      <c r="B4963" t="s">
        <v>9185</v>
      </c>
      <c r="C4963" t="s">
        <v>9182</v>
      </c>
      <c r="D4963" t="s">
        <v>2890</v>
      </c>
      <c r="E4963" t="s">
        <v>3232</v>
      </c>
      <c r="F4963" t="s">
        <v>330</v>
      </c>
      <c r="G4963" t="s">
        <v>16</v>
      </c>
      <c r="H4963" t="s">
        <v>53</v>
      </c>
      <c r="I4963" t="s">
        <v>31</v>
      </c>
      <c r="J4963" t="s">
        <v>16</v>
      </c>
      <c r="K4963" t="s">
        <v>18</v>
      </c>
      <c r="L4963" t="s">
        <v>5596</v>
      </c>
      <c r="M4963" t="s">
        <v>16</v>
      </c>
      <c r="N4963" t="s">
        <v>16</v>
      </c>
      <c r="O4963" t="s">
        <v>16</v>
      </c>
      <c r="P4963">
        <f t="shared" si="156"/>
        <v>0</v>
      </c>
      <c r="Q4963">
        <f t="shared" si="155"/>
        <v>0</v>
      </c>
      <c r="R4963" t="str">
        <f>IFERROR(VLOOKUP(P4963,Sheet1!$E$30:$F$35,2,FALSE),"")</f>
        <v/>
      </c>
    </row>
    <row r="4964" spans="1:18">
      <c r="A4964" t="s">
        <v>15</v>
      </c>
      <c r="B4964" t="s">
        <v>9185</v>
      </c>
      <c r="C4964" t="s">
        <v>9182</v>
      </c>
      <c r="D4964" t="s">
        <v>8132</v>
      </c>
      <c r="E4964" t="s">
        <v>9186</v>
      </c>
      <c r="F4964" t="s">
        <v>330</v>
      </c>
      <c r="G4964" t="s">
        <v>16</v>
      </c>
      <c r="H4964" t="s">
        <v>53</v>
      </c>
      <c r="I4964" t="s">
        <v>31</v>
      </c>
      <c r="J4964" t="s">
        <v>16</v>
      </c>
      <c r="K4964" t="s">
        <v>18</v>
      </c>
      <c r="L4964" t="s">
        <v>9187</v>
      </c>
      <c r="M4964" t="s">
        <v>16</v>
      </c>
      <c r="N4964" t="s">
        <v>16</v>
      </c>
      <c r="O4964" t="s">
        <v>16</v>
      </c>
      <c r="P4964">
        <f t="shared" si="156"/>
        <v>0</v>
      </c>
      <c r="Q4964">
        <f t="shared" si="155"/>
        <v>0</v>
      </c>
      <c r="R4964" t="str">
        <f>IFERROR(VLOOKUP(P4964,Sheet1!$E$30:$F$35,2,FALSE),"")</f>
        <v/>
      </c>
    </row>
    <row r="4965" spans="1:18">
      <c r="A4965" t="s">
        <v>15</v>
      </c>
      <c r="B4965" t="s">
        <v>9188</v>
      </c>
      <c r="C4965" t="s">
        <v>9182</v>
      </c>
      <c r="D4965" t="s">
        <v>8134</v>
      </c>
      <c r="E4965" t="s">
        <v>9189</v>
      </c>
      <c r="F4965" t="s">
        <v>142</v>
      </c>
      <c r="G4965" t="s">
        <v>16</v>
      </c>
      <c r="H4965" t="s">
        <v>53</v>
      </c>
      <c r="I4965" t="s">
        <v>31</v>
      </c>
      <c r="J4965" t="s">
        <v>16</v>
      </c>
      <c r="K4965" t="s">
        <v>18</v>
      </c>
      <c r="L4965" t="s">
        <v>9187</v>
      </c>
      <c r="M4965" t="s">
        <v>16</v>
      </c>
      <c r="N4965" t="s">
        <v>16</v>
      </c>
      <c r="O4965" t="s">
        <v>16</v>
      </c>
      <c r="P4965">
        <f t="shared" si="156"/>
        <v>0</v>
      </c>
      <c r="Q4965">
        <f t="shared" si="155"/>
        <v>0</v>
      </c>
      <c r="R4965" t="str">
        <f>IFERROR(VLOOKUP(P4965,Sheet1!$E$30:$F$35,2,FALSE),"")</f>
        <v/>
      </c>
    </row>
    <row r="4966" spans="1:18">
      <c r="A4966" t="s">
        <v>15</v>
      </c>
      <c r="B4966" t="s">
        <v>9190</v>
      </c>
      <c r="C4966" t="s">
        <v>9182</v>
      </c>
      <c r="D4966" t="s">
        <v>2892</v>
      </c>
      <c r="E4966" t="s">
        <v>3234</v>
      </c>
      <c r="F4966" t="s">
        <v>334</v>
      </c>
      <c r="G4966" t="s">
        <v>16</v>
      </c>
      <c r="H4966" t="s">
        <v>53</v>
      </c>
      <c r="I4966" t="s">
        <v>31</v>
      </c>
      <c r="J4966" t="s">
        <v>16</v>
      </c>
      <c r="K4966" t="s">
        <v>18</v>
      </c>
      <c r="L4966" t="s">
        <v>9187</v>
      </c>
      <c r="M4966" t="s">
        <v>16</v>
      </c>
      <c r="N4966" t="s">
        <v>16</v>
      </c>
      <c r="O4966" t="s">
        <v>16</v>
      </c>
      <c r="P4966">
        <f t="shared" si="156"/>
        <v>0</v>
      </c>
      <c r="Q4966">
        <f t="shared" si="155"/>
        <v>0</v>
      </c>
      <c r="R4966" t="str">
        <f>IFERROR(VLOOKUP(P4966,Sheet1!$E$30:$F$35,2,FALSE),"")</f>
        <v/>
      </c>
    </row>
    <row r="4967" spans="1:18">
      <c r="A4967" t="s">
        <v>15</v>
      </c>
      <c r="B4967" t="s">
        <v>9191</v>
      </c>
      <c r="C4967" t="s">
        <v>9192</v>
      </c>
      <c r="D4967" t="s">
        <v>8137</v>
      </c>
      <c r="E4967" t="s">
        <v>9193</v>
      </c>
      <c r="F4967" t="s">
        <v>336</v>
      </c>
      <c r="G4967" t="s">
        <v>16</v>
      </c>
      <c r="H4967" t="s">
        <v>53</v>
      </c>
      <c r="I4967" t="s">
        <v>31</v>
      </c>
      <c r="J4967" t="s">
        <v>16</v>
      </c>
      <c r="K4967" t="s">
        <v>18</v>
      </c>
      <c r="L4967" t="s">
        <v>9187</v>
      </c>
      <c r="M4967" t="s">
        <v>16</v>
      </c>
      <c r="N4967" t="s">
        <v>16</v>
      </c>
      <c r="O4967" t="s">
        <v>16</v>
      </c>
      <c r="P4967">
        <f t="shared" si="156"/>
        <v>3</v>
      </c>
      <c r="Q4967">
        <f t="shared" si="155"/>
        <v>0</v>
      </c>
      <c r="R4967" t="str">
        <f>IFERROR(VLOOKUP(P4967,Sheet1!$E$30:$F$35,2,FALSE),"")</f>
        <v>rino</v>
      </c>
    </row>
    <row r="4968" spans="1:18">
      <c r="A4968" t="s">
        <v>15</v>
      </c>
      <c r="B4968" t="s">
        <v>9194</v>
      </c>
      <c r="C4968" t="s">
        <v>9192</v>
      </c>
      <c r="D4968" t="s">
        <v>8138</v>
      </c>
      <c r="E4968" t="s">
        <v>2770</v>
      </c>
      <c r="F4968" t="s">
        <v>143</v>
      </c>
      <c r="G4968" t="s">
        <v>16</v>
      </c>
      <c r="H4968" t="s">
        <v>53</v>
      </c>
      <c r="I4968" t="s">
        <v>31</v>
      </c>
      <c r="J4968" t="s">
        <v>16</v>
      </c>
      <c r="K4968" t="s">
        <v>18</v>
      </c>
      <c r="L4968" t="s">
        <v>9187</v>
      </c>
      <c r="M4968" t="s">
        <v>16</v>
      </c>
      <c r="N4968" t="s">
        <v>16</v>
      </c>
      <c r="O4968" t="s">
        <v>16</v>
      </c>
      <c r="P4968">
        <f t="shared" si="156"/>
        <v>0</v>
      </c>
      <c r="Q4968">
        <f t="shared" si="155"/>
        <v>0</v>
      </c>
      <c r="R4968" t="str">
        <f>IFERROR(VLOOKUP(P4968,Sheet1!$E$30:$F$35,2,FALSE),"")</f>
        <v/>
      </c>
    </row>
    <row r="4969" spans="1:18">
      <c r="A4969" t="s">
        <v>15</v>
      </c>
      <c r="B4969" t="s">
        <v>9195</v>
      </c>
      <c r="C4969" t="s">
        <v>9196</v>
      </c>
      <c r="D4969" t="s">
        <v>2894</v>
      </c>
      <c r="E4969" t="s">
        <v>3236</v>
      </c>
      <c r="F4969" t="s">
        <v>338</v>
      </c>
      <c r="G4969" t="s">
        <v>16</v>
      </c>
      <c r="H4969" t="s">
        <v>53</v>
      </c>
      <c r="I4969" t="s">
        <v>31</v>
      </c>
      <c r="J4969" t="s">
        <v>16</v>
      </c>
      <c r="K4969" t="s">
        <v>18</v>
      </c>
      <c r="L4969" t="s">
        <v>9187</v>
      </c>
      <c r="M4969" t="s">
        <v>16</v>
      </c>
      <c r="N4969" t="s">
        <v>16</v>
      </c>
      <c r="O4969" t="s">
        <v>16</v>
      </c>
      <c r="P4969">
        <f t="shared" si="156"/>
        <v>8</v>
      </c>
      <c r="Q4969">
        <f t="shared" si="155"/>
        <v>1</v>
      </c>
      <c r="R4969" t="str">
        <f>IFERROR(VLOOKUP(P4969,Sheet1!$E$30:$F$35,2,FALSE),"")</f>
        <v>grape</v>
      </c>
    </row>
    <row r="4970" spans="1:18">
      <c r="A4970" t="s">
        <v>15</v>
      </c>
      <c r="B4970" t="s">
        <v>8388</v>
      </c>
      <c r="C4970" t="s">
        <v>9196</v>
      </c>
      <c r="D4970" t="s">
        <v>2233</v>
      </c>
      <c r="E4970" t="s">
        <v>9197</v>
      </c>
      <c r="F4970" t="s">
        <v>340</v>
      </c>
      <c r="G4970" t="s">
        <v>16</v>
      </c>
      <c r="H4970" t="s">
        <v>53</v>
      </c>
      <c r="I4970" t="s">
        <v>31</v>
      </c>
      <c r="J4970" t="s">
        <v>16</v>
      </c>
      <c r="K4970" t="s">
        <v>18</v>
      </c>
      <c r="L4970" t="s">
        <v>9187</v>
      </c>
      <c r="M4970" t="s">
        <v>16</v>
      </c>
      <c r="N4970" t="s">
        <v>16</v>
      </c>
      <c r="O4970" t="s">
        <v>16</v>
      </c>
      <c r="P4970">
        <f t="shared" si="156"/>
        <v>0</v>
      </c>
      <c r="Q4970">
        <f t="shared" si="155"/>
        <v>0</v>
      </c>
      <c r="R4970" t="str">
        <f>IFERROR(VLOOKUP(P4970,Sheet1!$E$30:$F$35,2,FALSE),"")</f>
        <v/>
      </c>
    </row>
    <row r="4971" spans="1:18">
      <c r="A4971" t="s">
        <v>15</v>
      </c>
      <c r="B4971" t="s">
        <v>9198</v>
      </c>
      <c r="C4971" t="s">
        <v>9199</v>
      </c>
      <c r="D4971" t="s">
        <v>8143</v>
      </c>
      <c r="E4971" t="s">
        <v>9200</v>
      </c>
      <c r="F4971" t="s">
        <v>145</v>
      </c>
      <c r="G4971" t="s">
        <v>16</v>
      </c>
      <c r="H4971" t="s">
        <v>53</v>
      </c>
      <c r="I4971" t="s">
        <v>31</v>
      </c>
      <c r="J4971" t="s">
        <v>16</v>
      </c>
      <c r="K4971" t="s">
        <v>18</v>
      </c>
      <c r="L4971" t="s">
        <v>9187</v>
      </c>
      <c r="M4971" t="s">
        <v>16</v>
      </c>
      <c r="N4971" t="s">
        <v>16</v>
      </c>
      <c r="O4971" t="s">
        <v>16</v>
      </c>
      <c r="P4971">
        <f t="shared" si="156"/>
        <v>3</v>
      </c>
      <c r="Q4971">
        <f t="shared" si="155"/>
        <v>0</v>
      </c>
      <c r="R4971" t="str">
        <f>IFERROR(VLOOKUP(P4971,Sheet1!$E$30:$F$35,2,FALSE),"")</f>
        <v>rino</v>
      </c>
    </row>
    <row r="4972" spans="1:18">
      <c r="A4972" t="s">
        <v>15</v>
      </c>
      <c r="B4972" t="s">
        <v>9201</v>
      </c>
      <c r="C4972" t="s">
        <v>9199</v>
      </c>
      <c r="D4972" t="s">
        <v>2895</v>
      </c>
      <c r="E4972" t="s">
        <v>3239</v>
      </c>
      <c r="F4972" t="s">
        <v>91</v>
      </c>
      <c r="G4972" t="s">
        <v>16</v>
      </c>
      <c r="H4972" t="s">
        <v>53</v>
      </c>
      <c r="I4972" t="s">
        <v>31</v>
      </c>
      <c r="J4972" t="s">
        <v>16</v>
      </c>
      <c r="K4972" t="s">
        <v>18</v>
      </c>
      <c r="L4972" t="s">
        <v>9187</v>
      </c>
      <c r="M4972" t="s">
        <v>16</v>
      </c>
      <c r="N4972" t="s">
        <v>16</v>
      </c>
      <c r="O4972" t="s">
        <v>16</v>
      </c>
      <c r="P4972">
        <f t="shared" si="156"/>
        <v>0</v>
      </c>
      <c r="Q4972">
        <f t="shared" si="155"/>
        <v>0</v>
      </c>
      <c r="R4972" t="str">
        <f>IFERROR(VLOOKUP(P4972,Sheet1!$E$30:$F$35,2,FALSE),"")</f>
        <v/>
      </c>
    </row>
    <row r="4973" spans="1:18">
      <c r="A4973" t="s">
        <v>15</v>
      </c>
      <c r="B4973" t="s">
        <v>9202</v>
      </c>
      <c r="C4973" t="s">
        <v>9199</v>
      </c>
      <c r="D4973" t="s">
        <v>8147</v>
      </c>
      <c r="E4973" t="s">
        <v>9203</v>
      </c>
      <c r="F4973" t="s">
        <v>345</v>
      </c>
      <c r="G4973" t="s">
        <v>16</v>
      </c>
      <c r="H4973" t="s">
        <v>53</v>
      </c>
      <c r="I4973" t="s">
        <v>31</v>
      </c>
      <c r="J4973" t="s">
        <v>16</v>
      </c>
      <c r="K4973" t="s">
        <v>18</v>
      </c>
      <c r="L4973" t="s">
        <v>9187</v>
      </c>
      <c r="M4973" t="s">
        <v>16</v>
      </c>
      <c r="N4973" t="s">
        <v>16</v>
      </c>
      <c r="O4973" t="s">
        <v>16</v>
      </c>
      <c r="P4973">
        <f t="shared" si="156"/>
        <v>0</v>
      </c>
      <c r="Q4973">
        <f t="shared" si="155"/>
        <v>0</v>
      </c>
      <c r="R4973" t="str">
        <f>IFERROR(VLOOKUP(P4973,Sheet1!$E$30:$F$35,2,FALSE),"")</f>
        <v/>
      </c>
    </row>
    <row r="4974" spans="1:18">
      <c r="A4974" t="s">
        <v>15</v>
      </c>
      <c r="B4974" t="s">
        <v>9204</v>
      </c>
      <c r="C4974" t="s">
        <v>9199</v>
      </c>
      <c r="D4974" t="s">
        <v>8149</v>
      </c>
      <c r="E4974" t="s">
        <v>9205</v>
      </c>
      <c r="F4974" t="s">
        <v>148</v>
      </c>
      <c r="G4974" t="s">
        <v>16</v>
      </c>
      <c r="H4974" t="s">
        <v>53</v>
      </c>
      <c r="I4974" t="s">
        <v>31</v>
      </c>
      <c r="J4974" t="s">
        <v>16</v>
      </c>
      <c r="K4974" t="s">
        <v>18</v>
      </c>
      <c r="L4974" t="s">
        <v>9187</v>
      </c>
      <c r="M4974" t="s">
        <v>16</v>
      </c>
      <c r="N4974" t="s">
        <v>16</v>
      </c>
      <c r="O4974" t="s">
        <v>16</v>
      </c>
      <c r="P4974">
        <f t="shared" si="156"/>
        <v>0</v>
      </c>
      <c r="Q4974">
        <f t="shared" si="155"/>
        <v>0</v>
      </c>
      <c r="R4974" t="str">
        <f>IFERROR(VLOOKUP(P4974,Sheet1!$E$30:$F$35,2,FALSE),"")</f>
        <v/>
      </c>
    </row>
    <row r="4975" spans="1:18">
      <c r="A4975" t="s">
        <v>15</v>
      </c>
      <c r="B4975" t="s">
        <v>9206</v>
      </c>
      <c r="C4975" t="s">
        <v>9199</v>
      </c>
      <c r="D4975" t="s">
        <v>2897</v>
      </c>
      <c r="E4975" t="s">
        <v>3241</v>
      </c>
      <c r="F4975" t="s">
        <v>348</v>
      </c>
      <c r="G4975" t="s">
        <v>16</v>
      </c>
      <c r="H4975" t="s">
        <v>53</v>
      </c>
      <c r="I4975" t="s">
        <v>31</v>
      </c>
      <c r="J4975" t="s">
        <v>16</v>
      </c>
      <c r="K4975" t="s">
        <v>18</v>
      </c>
      <c r="L4975" t="s">
        <v>9187</v>
      </c>
      <c r="M4975" t="s">
        <v>16</v>
      </c>
      <c r="N4975" t="s">
        <v>16</v>
      </c>
      <c r="O4975" t="s">
        <v>16</v>
      </c>
      <c r="P4975">
        <f t="shared" si="156"/>
        <v>0</v>
      </c>
      <c r="Q4975">
        <f t="shared" si="155"/>
        <v>0</v>
      </c>
      <c r="R4975" t="str">
        <f>IFERROR(VLOOKUP(P4975,Sheet1!$E$30:$F$35,2,FALSE),"")</f>
        <v/>
      </c>
    </row>
    <row r="4976" spans="1:18">
      <c r="A4976" t="s">
        <v>15</v>
      </c>
      <c r="B4976" t="s">
        <v>9207</v>
      </c>
      <c r="C4976" t="s">
        <v>9199</v>
      </c>
      <c r="D4976" t="s">
        <v>8152</v>
      </c>
      <c r="E4976" t="s">
        <v>2775</v>
      </c>
      <c r="F4976" t="s">
        <v>350</v>
      </c>
      <c r="G4976" t="s">
        <v>16</v>
      </c>
      <c r="H4976" t="s">
        <v>53</v>
      </c>
      <c r="I4976" t="s">
        <v>31</v>
      </c>
      <c r="J4976" t="s">
        <v>16</v>
      </c>
      <c r="K4976" t="s">
        <v>18</v>
      </c>
      <c r="L4976" t="s">
        <v>9187</v>
      </c>
      <c r="M4976" t="s">
        <v>16</v>
      </c>
      <c r="N4976" t="s">
        <v>16</v>
      </c>
      <c r="O4976" t="s">
        <v>16</v>
      </c>
      <c r="P4976">
        <f t="shared" si="156"/>
        <v>0</v>
      </c>
      <c r="Q4976">
        <f t="shared" si="155"/>
        <v>0</v>
      </c>
      <c r="R4976" t="str">
        <f>IFERROR(VLOOKUP(P4976,Sheet1!$E$30:$F$35,2,FALSE),"")</f>
        <v/>
      </c>
    </row>
    <row r="4977" spans="1:18">
      <c r="A4977" t="s">
        <v>15</v>
      </c>
      <c r="B4977" t="s">
        <v>9208</v>
      </c>
      <c r="C4977" t="s">
        <v>9199</v>
      </c>
      <c r="D4977" t="s">
        <v>8155</v>
      </c>
      <c r="E4977" t="s">
        <v>9209</v>
      </c>
      <c r="F4977" t="s">
        <v>150</v>
      </c>
      <c r="G4977" t="s">
        <v>16</v>
      </c>
      <c r="H4977" t="s">
        <v>53</v>
      </c>
      <c r="I4977" t="s">
        <v>31</v>
      </c>
      <c r="J4977" t="s">
        <v>16</v>
      </c>
      <c r="K4977" t="s">
        <v>18</v>
      </c>
      <c r="L4977" t="s">
        <v>9187</v>
      </c>
      <c r="M4977" t="s">
        <v>16</v>
      </c>
      <c r="N4977" t="s">
        <v>16</v>
      </c>
      <c r="O4977" t="s">
        <v>16</v>
      </c>
      <c r="P4977">
        <f t="shared" si="156"/>
        <v>0</v>
      </c>
      <c r="Q4977">
        <f t="shared" si="155"/>
        <v>0</v>
      </c>
      <c r="R4977" t="str">
        <f>IFERROR(VLOOKUP(P4977,Sheet1!$E$30:$F$35,2,FALSE),"")</f>
        <v/>
      </c>
    </row>
    <row r="4978" spans="1:18">
      <c r="A4978" t="s">
        <v>15</v>
      </c>
      <c r="B4978" t="s">
        <v>9210</v>
      </c>
      <c r="C4978" t="s">
        <v>9211</v>
      </c>
      <c r="D4978" t="s">
        <v>2237</v>
      </c>
      <c r="E4978" t="s">
        <v>3243</v>
      </c>
      <c r="F4978" t="s">
        <v>353</v>
      </c>
      <c r="G4978" t="s">
        <v>16</v>
      </c>
      <c r="H4978" t="s">
        <v>53</v>
      </c>
      <c r="I4978" t="s">
        <v>31</v>
      </c>
      <c r="J4978" t="s">
        <v>16</v>
      </c>
      <c r="K4978" t="s">
        <v>18</v>
      </c>
      <c r="L4978" t="s">
        <v>9187</v>
      </c>
      <c r="M4978" t="s">
        <v>16</v>
      </c>
      <c r="N4978" t="s">
        <v>16</v>
      </c>
      <c r="O4978" t="s">
        <v>16</v>
      </c>
      <c r="P4978">
        <f t="shared" si="156"/>
        <v>8</v>
      </c>
      <c r="Q4978">
        <f t="shared" si="155"/>
        <v>1</v>
      </c>
      <c r="R4978" t="str">
        <f>IFERROR(VLOOKUP(P4978,Sheet1!$E$30:$F$35,2,FALSE),"")</f>
        <v>grape</v>
      </c>
    </row>
    <row r="4979" spans="1:18">
      <c r="A4979" t="s">
        <v>15</v>
      </c>
      <c r="B4979" t="s">
        <v>9212</v>
      </c>
      <c r="C4979" t="s">
        <v>9211</v>
      </c>
      <c r="D4979" t="s">
        <v>8158</v>
      </c>
      <c r="E4979" t="s">
        <v>2776</v>
      </c>
      <c r="F4979" t="s">
        <v>356</v>
      </c>
      <c r="G4979" t="s">
        <v>16</v>
      </c>
      <c r="H4979" t="s">
        <v>53</v>
      </c>
      <c r="I4979" t="s">
        <v>31</v>
      </c>
      <c r="J4979" t="s">
        <v>16</v>
      </c>
      <c r="K4979" t="s">
        <v>18</v>
      </c>
      <c r="L4979" t="s">
        <v>9187</v>
      </c>
      <c r="M4979" t="s">
        <v>16</v>
      </c>
      <c r="N4979" t="s">
        <v>16</v>
      </c>
      <c r="O4979" t="s">
        <v>16</v>
      </c>
      <c r="P4979">
        <f t="shared" si="156"/>
        <v>0</v>
      </c>
      <c r="Q4979">
        <f t="shared" si="155"/>
        <v>0</v>
      </c>
      <c r="R4979" t="str">
        <f>IFERROR(VLOOKUP(P4979,Sheet1!$E$30:$F$35,2,FALSE),"")</f>
        <v/>
      </c>
    </row>
    <row r="4980" spans="1:18">
      <c r="A4980" t="s">
        <v>15</v>
      </c>
      <c r="B4980" t="s">
        <v>9213</v>
      </c>
      <c r="C4980" t="s">
        <v>9211</v>
      </c>
      <c r="D4980" t="s">
        <v>8160</v>
      </c>
      <c r="E4980" t="s">
        <v>9214</v>
      </c>
      <c r="F4980" t="s">
        <v>153</v>
      </c>
      <c r="G4980" t="s">
        <v>16</v>
      </c>
      <c r="H4980" t="s">
        <v>53</v>
      </c>
      <c r="I4980" t="s">
        <v>31</v>
      </c>
      <c r="J4980" t="s">
        <v>16</v>
      </c>
      <c r="K4980" t="s">
        <v>18</v>
      </c>
      <c r="L4980" t="s">
        <v>9187</v>
      </c>
      <c r="M4980" t="s">
        <v>16</v>
      </c>
      <c r="N4980" t="s">
        <v>16</v>
      </c>
      <c r="O4980" t="s">
        <v>16</v>
      </c>
      <c r="P4980">
        <f t="shared" si="156"/>
        <v>0</v>
      </c>
      <c r="Q4980">
        <f t="shared" si="155"/>
        <v>0</v>
      </c>
      <c r="R4980" t="str">
        <f>IFERROR(VLOOKUP(P4980,Sheet1!$E$30:$F$35,2,FALSE),"")</f>
        <v/>
      </c>
    </row>
    <row r="4981" spans="1:18">
      <c r="A4981" t="s">
        <v>15</v>
      </c>
      <c r="B4981" t="s">
        <v>9215</v>
      </c>
      <c r="C4981" t="s">
        <v>9216</v>
      </c>
      <c r="D4981" t="s">
        <v>2242</v>
      </c>
      <c r="E4981" t="s">
        <v>3246</v>
      </c>
      <c r="F4981" t="s">
        <v>360</v>
      </c>
      <c r="G4981" t="s">
        <v>16</v>
      </c>
      <c r="H4981" t="s">
        <v>53</v>
      </c>
      <c r="I4981" t="s">
        <v>31</v>
      </c>
      <c r="J4981" t="s">
        <v>16</v>
      </c>
      <c r="K4981" t="s">
        <v>18</v>
      </c>
      <c r="L4981" t="s">
        <v>9187</v>
      </c>
      <c r="M4981" t="s">
        <v>16</v>
      </c>
      <c r="N4981" t="s">
        <v>16</v>
      </c>
      <c r="O4981" t="s">
        <v>16</v>
      </c>
      <c r="P4981">
        <f t="shared" si="156"/>
        <v>3</v>
      </c>
      <c r="Q4981">
        <f t="shared" si="155"/>
        <v>0</v>
      </c>
      <c r="R4981" t="str">
        <f>IFERROR(VLOOKUP(P4981,Sheet1!$E$30:$F$35,2,FALSE),"")</f>
        <v>rino</v>
      </c>
    </row>
    <row r="4982" spans="1:18">
      <c r="A4982" t="s">
        <v>15</v>
      </c>
      <c r="B4982" t="s">
        <v>9217</v>
      </c>
      <c r="C4982" t="s">
        <v>9218</v>
      </c>
      <c r="D4982" t="s">
        <v>8162</v>
      </c>
      <c r="E4982" t="s">
        <v>9219</v>
      </c>
      <c r="F4982" t="s">
        <v>361</v>
      </c>
      <c r="G4982" t="s">
        <v>16</v>
      </c>
      <c r="H4982" t="s">
        <v>53</v>
      </c>
      <c r="I4982" t="s">
        <v>31</v>
      </c>
      <c r="J4982" t="s">
        <v>16</v>
      </c>
      <c r="K4982" t="s">
        <v>18</v>
      </c>
      <c r="L4982" t="s">
        <v>9187</v>
      </c>
      <c r="M4982" t="s">
        <v>16</v>
      </c>
      <c r="N4982" t="s">
        <v>16</v>
      </c>
      <c r="O4982" t="s">
        <v>16</v>
      </c>
      <c r="P4982">
        <f t="shared" si="156"/>
        <v>8</v>
      </c>
      <c r="Q4982">
        <f t="shared" si="155"/>
        <v>1</v>
      </c>
      <c r="R4982" t="str">
        <f>IFERROR(VLOOKUP(P4982,Sheet1!$E$30:$F$35,2,FALSE),"")</f>
        <v>grape</v>
      </c>
    </row>
    <row r="4983" spans="1:18">
      <c r="A4983" t="s">
        <v>15</v>
      </c>
      <c r="B4983" t="s">
        <v>9220</v>
      </c>
      <c r="C4983" t="s">
        <v>9218</v>
      </c>
      <c r="D4983" t="s">
        <v>8165</v>
      </c>
      <c r="E4983" t="s">
        <v>9221</v>
      </c>
      <c r="F4983" t="s">
        <v>154</v>
      </c>
      <c r="G4983" t="s">
        <v>16</v>
      </c>
      <c r="H4983" t="s">
        <v>53</v>
      </c>
      <c r="I4983" t="s">
        <v>31</v>
      </c>
      <c r="J4983" t="s">
        <v>16</v>
      </c>
      <c r="K4983" t="s">
        <v>18</v>
      </c>
      <c r="L4983" t="s">
        <v>9187</v>
      </c>
      <c r="M4983" t="s">
        <v>16</v>
      </c>
      <c r="N4983" t="s">
        <v>16</v>
      </c>
      <c r="O4983" t="s">
        <v>16</v>
      </c>
      <c r="P4983">
        <f t="shared" si="156"/>
        <v>0</v>
      </c>
      <c r="Q4983">
        <f t="shared" si="155"/>
        <v>0</v>
      </c>
      <c r="R4983" t="str">
        <f>IFERROR(VLOOKUP(P4983,Sheet1!$E$30:$F$35,2,FALSE),"")</f>
        <v/>
      </c>
    </row>
    <row r="4984" spans="1:18">
      <c r="A4984" t="s">
        <v>15</v>
      </c>
      <c r="B4984" t="s">
        <v>8395</v>
      </c>
      <c r="C4984" t="s">
        <v>9218</v>
      </c>
      <c r="D4984" t="s">
        <v>2245</v>
      </c>
      <c r="E4984" t="s">
        <v>3249</v>
      </c>
      <c r="F4984" t="s">
        <v>365</v>
      </c>
      <c r="G4984" t="s">
        <v>16</v>
      </c>
      <c r="H4984" t="s">
        <v>53</v>
      </c>
      <c r="I4984" t="s">
        <v>31</v>
      </c>
      <c r="J4984" t="s">
        <v>16</v>
      </c>
      <c r="K4984" t="s">
        <v>18</v>
      </c>
      <c r="L4984" t="s">
        <v>9187</v>
      </c>
      <c r="M4984" t="s">
        <v>16</v>
      </c>
      <c r="N4984" t="s">
        <v>16</v>
      </c>
      <c r="O4984" t="s">
        <v>16</v>
      </c>
      <c r="P4984">
        <f t="shared" si="156"/>
        <v>0</v>
      </c>
      <c r="Q4984">
        <f t="shared" si="155"/>
        <v>0</v>
      </c>
      <c r="R4984" t="str">
        <f>IFERROR(VLOOKUP(P4984,Sheet1!$E$30:$F$35,2,FALSE),"")</f>
        <v/>
      </c>
    </row>
    <row r="4985" spans="1:18">
      <c r="A4985" t="s">
        <v>15</v>
      </c>
      <c r="B4985" t="s">
        <v>9222</v>
      </c>
      <c r="C4985" t="s">
        <v>9218</v>
      </c>
      <c r="D4985" t="s">
        <v>8168</v>
      </c>
      <c r="E4985" t="s">
        <v>9223</v>
      </c>
      <c r="F4985" t="s">
        <v>367</v>
      </c>
      <c r="G4985" t="s">
        <v>16</v>
      </c>
      <c r="H4985" t="s">
        <v>53</v>
      </c>
      <c r="I4985" t="s">
        <v>31</v>
      </c>
      <c r="J4985" t="s">
        <v>16</v>
      </c>
      <c r="K4985" t="s">
        <v>18</v>
      </c>
      <c r="L4985" t="s">
        <v>9187</v>
      </c>
      <c r="M4985" t="s">
        <v>16</v>
      </c>
      <c r="N4985" t="s">
        <v>16</v>
      </c>
      <c r="O4985" t="s">
        <v>16</v>
      </c>
      <c r="P4985">
        <f t="shared" si="156"/>
        <v>0</v>
      </c>
      <c r="Q4985">
        <f t="shared" si="155"/>
        <v>0</v>
      </c>
      <c r="R4985" t="str">
        <f>IFERROR(VLOOKUP(P4985,Sheet1!$E$30:$F$35,2,FALSE),"")</f>
        <v/>
      </c>
    </row>
    <row r="4986" spans="1:18">
      <c r="A4986" t="s">
        <v>15</v>
      </c>
      <c r="B4986" t="s">
        <v>9224</v>
      </c>
      <c r="C4986" t="s">
        <v>9218</v>
      </c>
      <c r="D4986" t="s">
        <v>8170</v>
      </c>
      <c r="E4986" t="s">
        <v>9225</v>
      </c>
      <c r="F4986" t="s">
        <v>93</v>
      </c>
      <c r="G4986" t="s">
        <v>16</v>
      </c>
      <c r="H4986" t="s">
        <v>53</v>
      </c>
      <c r="I4986" t="s">
        <v>31</v>
      </c>
      <c r="J4986" t="s">
        <v>16</v>
      </c>
      <c r="K4986" t="s">
        <v>18</v>
      </c>
      <c r="L4986" t="s">
        <v>9187</v>
      </c>
      <c r="M4986" t="s">
        <v>16</v>
      </c>
      <c r="N4986" t="s">
        <v>16</v>
      </c>
      <c r="O4986" t="s">
        <v>16</v>
      </c>
      <c r="P4986">
        <f t="shared" si="156"/>
        <v>0</v>
      </c>
      <c r="Q4986">
        <f t="shared" si="155"/>
        <v>0</v>
      </c>
      <c r="R4986" t="str">
        <f>IFERROR(VLOOKUP(P4986,Sheet1!$E$30:$F$35,2,FALSE),"")</f>
        <v/>
      </c>
    </row>
    <row r="4987" spans="1:18">
      <c r="A4987" t="s">
        <v>15</v>
      </c>
      <c r="B4987" t="s">
        <v>9226</v>
      </c>
      <c r="C4987" t="s">
        <v>9218</v>
      </c>
      <c r="D4987" t="s">
        <v>2251</v>
      </c>
      <c r="E4987" t="s">
        <v>2784</v>
      </c>
      <c r="F4987" t="s">
        <v>370</v>
      </c>
      <c r="G4987" t="s">
        <v>16</v>
      </c>
      <c r="H4987" t="s">
        <v>53</v>
      </c>
      <c r="I4987" t="s">
        <v>31</v>
      </c>
      <c r="J4987" t="s">
        <v>16</v>
      </c>
      <c r="K4987" t="s">
        <v>18</v>
      </c>
      <c r="L4987" t="s">
        <v>9187</v>
      </c>
      <c r="M4987" t="s">
        <v>16</v>
      </c>
      <c r="N4987" t="s">
        <v>16</v>
      </c>
      <c r="O4987" t="s">
        <v>16</v>
      </c>
      <c r="P4987">
        <f t="shared" si="156"/>
        <v>0</v>
      </c>
      <c r="Q4987">
        <f t="shared" si="155"/>
        <v>0</v>
      </c>
      <c r="R4987" t="str">
        <f>IFERROR(VLOOKUP(P4987,Sheet1!$E$30:$F$35,2,FALSE),"")</f>
        <v/>
      </c>
    </row>
    <row r="4988" spans="1:18">
      <c r="A4988" t="s">
        <v>15</v>
      </c>
      <c r="B4988" t="s">
        <v>9227</v>
      </c>
      <c r="C4988" t="s">
        <v>9218</v>
      </c>
      <c r="D4988" t="s">
        <v>8174</v>
      </c>
      <c r="E4988" t="s">
        <v>9228</v>
      </c>
      <c r="F4988" t="s">
        <v>372</v>
      </c>
      <c r="G4988" t="s">
        <v>16</v>
      </c>
      <c r="H4988" t="s">
        <v>53</v>
      </c>
      <c r="I4988" t="s">
        <v>31</v>
      </c>
      <c r="J4988" t="s">
        <v>16</v>
      </c>
      <c r="K4988" t="s">
        <v>18</v>
      </c>
      <c r="L4988" t="s">
        <v>9187</v>
      </c>
      <c r="M4988" t="s">
        <v>16</v>
      </c>
      <c r="N4988" t="s">
        <v>16</v>
      </c>
      <c r="O4988" t="s">
        <v>16</v>
      </c>
      <c r="P4988">
        <f t="shared" si="156"/>
        <v>0</v>
      </c>
      <c r="Q4988">
        <f t="shared" si="155"/>
        <v>0</v>
      </c>
      <c r="R4988" t="str">
        <f>IFERROR(VLOOKUP(P4988,Sheet1!$E$30:$F$35,2,FALSE),"")</f>
        <v/>
      </c>
    </row>
    <row r="4989" spans="1:18">
      <c r="A4989" t="s">
        <v>15</v>
      </c>
      <c r="B4989" t="s">
        <v>9229</v>
      </c>
      <c r="C4989" t="s">
        <v>9218</v>
      </c>
      <c r="D4989" t="s">
        <v>8176</v>
      </c>
      <c r="E4989" t="s">
        <v>9230</v>
      </c>
      <c r="F4989" t="s">
        <v>157</v>
      </c>
      <c r="G4989" t="s">
        <v>16</v>
      </c>
      <c r="H4989" t="s">
        <v>53</v>
      </c>
      <c r="I4989" t="s">
        <v>31</v>
      </c>
      <c r="J4989" t="s">
        <v>16</v>
      </c>
      <c r="K4989" t="s">
        <v>18</v>
      </c>
      <c r="L4989" t="s">
        <v>9187</v>
      </c>
      <c r="M4989" t="s">
        <v>16</v>
      </c>
      <c r="N4989" t="s">
        <v>16</v>
      </c>
      <c r="O4989" t="s">
        <v>16</v>
      </c>
      <c r="P4989">
        <f t="shared" si="156"/>
        <v>0</v>
      </c>
      <c r="Q4989">
        <f t="shared" si="155"/>
        <v>0</v>
      </c>
      <c r="R4989" t="str">
        <f>IFERROR(VLOOKUP(P4989,Sheet1!$E$30:$F$35,2,FALSE),"")</f>
        <v/>
      </c>
    </row>
    <row r="4990" spans="1:18">
      <c r="A4990" t="s">
        <v>15</v>
      </c>
      <c r="B4990" t="s">
        <v>9231</v>
      </c>
      <c r="C4990" t="s">
        <v>9232</v>
      </c>
      <c r="D4990" t="s">
        <v>2254</v>
      </c>
      <c r="E4990" t="s">
        <v>2788</v>
      </c>
      <c r="F4990" t="s">
        <v>376</v>
      </c>
      <c r="G4990" t="s">
        <v>16</v>
      </c>
      <c r="H4990" t="s">
        <v>53</v>
      </c>
      <c r="I4990" t="s">
        <v>31</v>
      </c>
      <c r="J4990" t="s">
        <v>16</v>
      </c>
      <c r="K4990" t="s">
        <v>18</v>
      </c>
      <c r="L4990" t="s">
        <v>9187</v>
      </c>
      <c r="M4990" t="s">
        <v>16</v>
      </c>
      <c r="N4990" t="s">
        <v>16</v>
      </c>
      <c r="O4990" t="s">
        <v>16</v>
      </c>
      <c r="P4990">
        <f t="shared" si="156"/>
        <v>8</v>
      </c>
      <c r="Q4990">
        <f t="shared" si="155"/>
        <v>1</v>
      </c>
      <c r="R4990" t="str">
        <f>IFERROR(VLOOKUP(P4990,Sheet1!$E$30:$F$35,2,FALSE),"")</f>
        <v>grape</v>
      </c>
    </row>
    <row r="4991" spans="1:18">
      <c r="A4991" t="s">
        <v>15</v>
      </c>
      <c r="B4991" t="s">
        <v>9233</v>
      </c>
      <c r="C4991" t="s">
        <v>9234</v>
      </c>
      <c r="D4991" t="s">
        <v>8179</v>
      </c>
      <c r="E4991" t="s">
        <v>9235</v>
      </c>
      <c r="F4991" t="s">
        <v>378</v>
      </c>
      <c r="G4991" t="s">
        <v>16</v>
      </c>
      <c r="H4991" t="s">
        <v>53</v>
      </c>
      <c r="I4991" t="s">
        <v>31</v>
      </c>
      <c r="J4991" t="s">
        <v>16</v>
      </c>
      <c r="K4991" t="s">
        <v>18</v>
      </c>
      <c r="L4991" t="s">
        <v>9187</v>
      </c>
      <c r="M4991" t="s">
        <v>16</v>
      </c>
      <c r="N4991" t="s">
        <v>16</v>
      </c>
      <c r="O4991" t="s">
        <v>16</v>
      </c>
      <c r="P4991">
        <f t="shared" si="156"/>
        <v>8</v>
      </c>
      <c r="Q4991">
        <f t="shared" si="155"/>
        <v>1</v>
      </c>
      <c r="R4991" t="str">
        <f>IFERROR(VLOOKUP(P4991,Sheet1!$E$30:$F$35,2,FALSE),"")</f>
        <v>grape</v>
      </c>
    </row>
    <row r="4992" spans="1:18">
      <c r="A4992" t="s">
        <v>15</v>
      </c>
      <c r="B4992" t="s">
        <v>9236</v>
      </c>
      <c r="C4992" t="s">
        <v>9237</v>
      </c>
      <c r="D4992" t="s">
        <v>8182</v>
      </c>
      <c r="E4992" t="s">
        <v>9238</v>
      </c>
      <c r="F4992" t="s">
        <v>160</v>
      </c>
      <c r="G4992" t="s">
        <v>16</v>
      </c>
      <c r="H4992" t="s">
        <v>53</v>
      </c>
      <c r="I4992" t="s">
        <v>31</v>
      </c>
      <c r="J4992" t="s">
        <v>16</v>
      </c>
      <c r="K4992" t="s">
        <v>18</v>
      </c>
      <c r="L4992" t="s">
        <v>9187</v>
      </c>
      <c r="M4992" t="s">
        <v>16</v>
      </c>
      <c r="N4992" t="s">
        <v>16</v>
      </c>
      <c r="O4992" t="s">
        <v>16</v>
      </c>
      <c r="P4992">
        <f t="shared" si="156"/>
        <v>3</v>
      </c>
      <c r="Q4992">
        <f t="shared" si="155"/>
        <v>0</v>
      </c>
      <c r="R4992" t="str">
        <f>IFERROR(VLOOKUP(P4992,Sheet1!$E$30:$F$35,2,FALSE),"")</f>
        <v>rino</v>
      </c>
    </row>
    <row r="4993" spans="1:18">
      <c r="A4993" t="s">
        <v>15</v>
      </c>
      <c r="B4993" t="s">
        <v>9239</v>
      </c>
      <c r="C4993" t="s">
        <v>9237</v>
      </c>
      <c r="D4993" t="s">
        <v>2905</v>
      </c>
      <c r="E4993" t="s">
        <v>3253</v>
      </c>
      <c r="F4993" t="s">
        <v>382</v>
      </c>
      <c r="G4993" t="s">
        <v>16</v>
      </c>
      <c r="H4993" t="s">
        <v>53</v>
      </c>
      <c r="I4993" t="s">
        <v>31</v>
      </c>
      <c r="J4993" t="s">
        <v>16</v>
      </c>
      <c r="K4993" t="s">
        <v>18</v>
      </c>
      <c r="L4993" t="s">
        <v>9187</v>
      </c>
      <c r="M4993" t="s">
        <v>16</v>
      </c>
      <c r="N4993" t="s">
        <v>16</v>
      </c>
      <c r="O4993" t="s">
        <v>16</v>
      </c>
      <c r="P4993">
        <f t="shared" si="156"/>
        <v>0</v>
      </c>
      <c r="Q4993">
        <f t="shared" si="155"/>
        <v>0</v>
      </c>
      <c r="R4993" t="str">
        <f>IFERROR(VLOOKUP(P4993,Sheet1!$E$30:$F$35,2,FALSE),"")</f>
        <v/>
      </c>
    </row>
    <row r="4994" spans="1:18">
      <c r="A4994" t="s">
        <v>15</v>
      </c>
      <c r="B4994" t="s">
        <v>9240</v>
      </c>
      <c r="C4994" t="s">
        <v>9237</v>
      </c>
      <c r="D4994" t="s">
        <v>8186</v>
      </c>
      <c r="E4994" t="s">
        <v>9241</v>
      </c>
      <c r="F4994" t="s">
        <v>385</v>
      </c>
      <c r="G4994" t="s">
        <v>16</v>
      </c>
      <c r="H4994" t="s">
        <v>53</v>
      </c>
      <c r="I4994" t="s">
        <v>31</v>
      </c>
      <c r="J4994" t="s">
        <v>16</v>
      </c>
      <c r="K4994" t="s">
        <v>18</v>
      </c>
      <c r="L4994" t="s">
        <v>9187</v>
      </c>
      <c r="M4994" t="s">
        <v>16</v>
      </c>
      <c r="N4994" t="s">
        <v>16</v>
      </c>
      <c r="O4994" t="s">
        <v>16</v>
      </c>
      <c r="P4994">
        <f t="shared" si="156"/>
        <v>0</v>
      </c>
      <c r="Q4994">
        <f t="shared" si="155"/>
        <v>0</v>
      </c>
      <c r="R4994" t="str">
        <f>IFERROR(VLOOKUP(P4994,Sheet1!$E$30:$F$35,2,FALSE),"")</f>
        <v/>
      </c>
    </row>
    <row r="4995" spans="1:18">
      <c r="A4995" t="s">
        <v>15</v>
      </c>
      <c r="B4995" t="s">
        <v>9242</v>
      </c>
      <c r="C4995" t="s">
        <v>9237</v>
      </c>
      <c r="D4995" t="s">
        <v>8189</v>
      </c>
      <c r="E4995" t="s">
        <v>9243</v>
      </c>
      <c r="F4995" t="s">
        <v>161</v>
      </c>
      <c r="G4995" t="s">
        <v>16</v>
      </c>
      <c r="H4995" t="s">
        <v>53</v>
      </c>
      <c r="I4995" t="s">
        <v>31</v>
      </c>
      <c r="J4995" t="s">
        <v>16</v>
      </c>
      <c r="K4995" t="s">
        <v>18</v>
      </c>
      <c r="L4995" t="s">
        <v>9187</v>
      </c>
      <c r="M4995" t="s">
        <v>16</v>
      </c>
      <c r="N4995" t="s">
        <v>16</v>
      </c>
      <c r="O4995" t="s">
        <v>16</v>
      </c>
      <c r="P4995">
        <f t="shared" si="156"/>
        <v>0</v>
      </c>
      <c r="Q4995">
        <f t="shared" si="155"/>
        <v>0</v>
      </c>
      <c r="R4995" t="str">
        <f>IFERROR(VLOOKUP(P4995,Sheet1!$E$30:$F$35,2,FALSE),"")</f>
        <v/>
      </c>
    </row>
    <row r="4996" spans="1:18">
      <c r="A4996" t="s">
        <v>15</v>
      </c>
      <c r="B4996" t="s">
        <v>9244</v>
      </c>
      <c r="C4996" t="s">
        <v>9245</v>
      </c>
      <c r="D4996" t="s">
        <v>2906</v>
      </c>
      <c r="E4996" t="s">
        <v>3255</v>
      </c>
      <c r="F4996" t="s">
        <v>388</v>
      </c>
      <c r="G4996" t="s">
        <v>16</v>
      </c>
      <c r="H4996" t="s">
        <v>53</v>
      </c>
      <c r="I4996" t="s">
        <v>31</v>
      </c>
      <c r="J4996" t="s">
        <v>16</v>
      </c>
      <c r="K4996" t="s">
        <v>18</v>
      </c>
      <c r="L4996" t="s">
        <v>9187</v>
      </c>
      <c r="M4996" t="s">
        <v>16</v>
      </c>
      <c r="N4996" t="s">
        <v>16</v>
      </c>
      <c r="O4996" t="s">
        <v>16</v>
      </c>
      <c r="P4996">
        <f t="shared" si="156"/>
        <v>8</v>
      </c>
      <c r="Q4996">
        <f t="shared" ref="Q4996:Q5059" si="157">IF(P4996=8,1,0)</f>
        <v>1</v>
      </c>
      <c r="R4996" t="str">
        <f>IFERROR(VLOOKUP(P4996,Sheet1!$E$30:$F$35,2,FALSE),"")</f>
        <v>grape</v>
      </c>
    </row>
    <row r="4997" spans="1:18">
      <c r="A4997" t="s">
        <v>15</v>
      </c>
      <c r="B4997" t="s">
        <v>9246</v>
      </c>
      <c r="C4997" t="s">
        <v>9245</v>
      </c>
      <c r="D4997" t="s">
        <v>8192</v>
      </c>
      <c r="E4997" t="s">
        <v>9247</v>
      </c>
      <c r="F4997" t="s">
        <v>390</v>
      </c>
      <c r="G4997" t="s">
        <v>16</v>
      </c>
      <c r="H4997" t="s">
        <v>53</v>
      </c>
      <c r="I4997" t="s">
        <v>31</v>
      </c>
      <c r="J4997" t="s">
        <v>16</v>
      </c>
      <c r="K4997" t="s">
        <v>18</v>
      </c>
      <c r="L4997" t="s">
        <v>9187</v>
      </c>
      <c r="M4997" t="s">
        <v>16</v>
      </c>
      <c r="N4997" t="s">
        <v>16</v>
      </c>
      <c r="O4997" t="s">
        <v>16</v>
      </c>
      <c r="P4997">
        <f t="shared" ref="P4997:P5060" si="158">C4997-C4996</f>
        <v>0</v>
      </c>
      <c r="Q4997">
        <f t="shared" si="157"/>
        <v>0</v>
      </c>
      <c r="R4997" t="str">
        <f>IFERROR(VLOOKUP(P4997,Sheet1!$E$30:$F$35,2,FALSE),"")</f>
        <v/>
      </c>
    </row>
    <row r="4998" spans="1:18">
      <c r="A4998" t="s">
        <v>15</v>
      </c>
      <c r="B4998" t="s">
        <v>8402</v>
      </c>
      <c r="C4998" t="s">
        <v>9245</v>
      </c>
      <c r="D4998" t="s">
        <v>2262</v>
      </c>
      <c r="E4998" t="s">
        <v>2790</v>
      </c>
      <c r="F4998" t="s">
        <v>164</v>
      </c>
      <c r="G4998" t="s">
        <v>16</v>
      </c>
      <c r="H4998" t="s">
        <v>53</v>
      </c>
      <c r="I4998" t="s">
        <v>31</v>
      </c>
      <c r="J4998" t="s">
        <v>16</v>
      </c>
      <c r="K4998" t="s">
        <v>18</v>
      </c>
      <c r="L4998" t="s">
        <v>9187</v>
      </c>
      <c r="M4998" t="s">
        <v>16</v>
      </c>
      <c r="N4998" t="s">
        <v>16</v>
      </c>
      <c r="O4998" t="s">
        <v>16</v>
      </c>
      <c r="P4998">
        <f t="shared" si="158"/>
        <v>0</v>
      </c>
      <c r="Q4998">
        <f t="shared" si="157"/>
        <v>0</v>
      </c>
      <c r="R4998" t="str">
        <f>IFERROR(VLOOKUP(P4998,Sheet1!$E$30:$F$35,2,FALSE),"")</f>
        <v/>
      </c>
    </row>
    <row r="4999" spans="1:18">
      <c r="A4999" t="s">
        <v>15</v>
      </c>
      <c r="B4999" t="s">
        <v>9248</v>
      </c>
      <c r="C4999" t="s">
        <v>9245</v>
      </c>
      <c r="D4999" t="s">
        <v>2908</v>
      </c>
      <c r="E4999" t="s">
        <v>3258</v>
      </c>
      <c r="F4999" t="s">
        <v>393</v>
      </c>
      <c r="G4999" t="s">
        <v>16</v>
      </c>
      <c r="H4999" t="s">
        <v>53</v>
      </c>
      <c r="I4999" t="s">
        <v>31</v>
      </c>
      <c r="J4999" t="s">
        <v>16</v>
      </c>
      <c r="K4999" t="s">
        <v>18</v>
      </c>
      <c r="L4999" t="s">
        <v>9187</v>
      </c>
      <c r="M4999" t="s">
        <v>16</v>
      </c>
      <c r="N4999" t="s">
        <v>16</v>
      </c>
      <c r="O4999" t="s">
        <v>16</v>
      </c>
      <c r="P4999">
        <f t="shared" si="158"/>
        <v>0</v>
      </c>
      <c r="Q4999">
        <f t="shared" si="157"/>
        <v>0</v>
      </c>
      <c r="R4999" t="str">
        <f>IFERROR(VLOOKUP(P4999,Sheet1!$E$30:$F$35,2,FALSE),"")</f>
        <v/>
      </c>
    </row>
    <row r="5000" spans="1:18">
      <c r="A5000" t="s">
        <v>15</v>
      </c>
      <c r="B5000" t="s">
        <v>9249</v>
      </c>
      <c r="C5000" t="s">
        <v>9245</v>
      </c>
      <c r="D5000" t="s">
        <v>8197</v>
      </c>
      <c r="E5000" t="s">
        <v>9250</v>
      </c>
      <c r="F5000" t="s">
        <v>95</v>
      </c>
      <c r="G5000" t="s">
        <v>16</v>
      </c>
      <c r="H5000" t="s">
        <v>53</v>
      </c>
      <c r="I5000" t="s">
        <v>31</v>
      </c>
      <c r="J5000" t="s">
        <v>16</v>
      </c>
      <c r="K5000" t="s">
        <v>18</v>
      </c>
      <c r="L5000" t="s">
        <v>9187</v>
      </c>
      <c r="M5000" t="s">
        <v>16</v>
      </c>
      <c r="N5000" t="s">
        <v>16</v>
      </c>
      <c r="O5000" t="s">
        <v>16</v>
      </c>
      <c r="P5000">
        <f t="shared" si="158"/>
        <v>0</v>
      </c>
      <c r="Q5000">
        <f t="shared" si="157"/>
        <v>0</v>
      </c>
      <c r="R5000" t="str">
        <f>IFERROR(VLOOKUP(P5000,Sheet1!$E$30:$F$35,2,FALSE),"")</f>
        <v/>
      </c>
    </row>
    <row r="5001" spans="1:18">
      <c r="A5001" t="s">
        <v>36</v>
      </c>
      <c r="B5001" t="s">
        <v>9251</v>
      </c>
      <c r="C5001" t="s">
        <v>9245</v>
      </c>
      <c r="D5001" t="s">
        <v>8197</v>
      </c>
      <c r="E5001" t="s">
        <v>9252</v>
      </c>
      <c r="F5001" t="s">
        <v>166</v>
      </c>
      <c r="G5001" t="s">
        <v>16</v>
      </c>
      <c r="H5001" t="s">
        <v>29</v>
      </c>
      <c r="I5001" t="s">
        <v>31</v>
      </c>
      <c r="J5001" t="s">
        <v>16</v>
      </c>
      <c r="K5001" t="s">
        <v>18</v>
      </c>
      <c r="L5001" t="s">
        <v>9187</v>
      </c>
      <c r="M5001" t="s">
        <v>16</v>
      </c>
      <c r="N5001" t="s">
        <v>16</v>
      </c>
      <c r="O5001" t="s">
        <v>16</v>
      </c>
      <c r="P5001">
        <f t="shared" si="158"/>
        <v>0</v>
      </c>
      <c r="Q5001">
        <f t="shared" si="157"/>
        <v>0</v>
      </c>
      <c r="R5001" t="str">
        <f>IFERROR(VLOOKUP(P5001,Sheet1!$E$30:$F$35,2,FALSE),"")</f>
        <v/>
      </c>
    </row>
    <row r="5002" spans="1:18">
      <c r="A5002" t="s">
        <v>36</v>
      </c>
      <c r="B5002" t="s">
        <v>9253</v>
      </c>
      <c r="C5002" t="s">
        <v>9254</v>
      </c>
      <c r="D5002" t="s">
        <v>8197</v>
      </c>
      <c r="E5002" t="s">
        <v>3260</v>
      </c>
      <c r="F5002" t="s">
        <v>166</v>
      </c>
      <c r="G5002" t="s">
        <v>16</v>
      </c>
      <c r="H5002" t="s">
        <v>29</v>
      </c>
      <c r="I5002" t="s">
        <v>31</v>
      </c>
      <c r="J5002" t="s">
        <v>16</v>
      </c>
      <c r="K5002" t="s">
        <v>18</v>
      </c>
      <c r="L5002" t="s">
        <v>9187</v>
      </c>
      <c r="M5002" t="s">
        <v>16</v>
      </c>
      <c r="N5002" t="s">
        <v>16</v>
      </c>
      <c r="O5002" t="s">
        <v>16</v>
      </c>
      <c r="P5002">
        <f t="shared" si="158"/>
        <v>14</v>
      </c>
      <c r="Q5002">
        <f t="shared" si="157"/>
        <v>0</v>
      </c>
      <c r="R5002" t="str">
        <f>IFERROR(VLOOKUP(P5002,Sheet1!$E$30:$F$35,2,FALSE),"")</f>
        <v>Bonustime</v>
      </c>
    </row>
    <row r="5003" spans="1:18">
      <c r="A5003" t="s">
        <v>36</v>
      </c>
      <c r="B5003" t="s">
        <v>9255</v>
      </c>
      <c r="C5003" t="s">
        <v>9256</v>
      </c>
      <c r="D5003" t="s">
        <v>8197</v>
      </c>
      <c r="E5003" t="s">
        <v>9257</v>
      </c>
      <c r="F5003" t="s">
        <v>166</v>
      </c>
      <c r="G5003" t="s">
        <v>16</v>
      </c>
      <c r="H5003" t="s">
        <v>29</v>
      </c>
      <c r="I5003" t="s">
        <v>31</v>
      </c>
      <c r="J5003" t="s">
        <v>16</v>
      </c>
      <c r="K5003" t="s">
        <v>18</v>
      </c>
      <c r="L5003" t="s">
        <v>9187</v>
      </c>
      <c r="M5003" t="s">
        <v>16</v>
      </c>
      <c r="N5003" t="s">
        <v>16</v>
      </c>
      <c r="O5003" t="s">
        <v>16</v>
      </c>
      <c r="P5003">
        <f t="shared" si="158"/>
        <v>14</v>
      </c>
      <c r="Q5003">
        <f t="shared" si="157"/>
        <v>0</v>
      </c>
      <c r="R5003" t="str">
        <f>IFERROR(VLOOKUP(P5003,Sheet1!$E$30:$F$35,2,FALSE),"")</f>
        <v>Bonustime</v>
      </c>
    </row>
    <row r="5004" spans="1:18">
      <c r="A5004" t="s">
        <v>36</v>
      </c>
      <c r="B5004" t="s">
        <v>9258</v>
      </c>
      <c r="C5004" t="s">
        <v>9259</v>
      </c>
      <c r="D5004" t="s">
        <v>8197</v>
      </c>
      <c r="E5004" t="s">
        <v>9260</v>
      </c>
      <c r="F5004" t="s">
        <v>166</v>
      </c>
      <c r="G5004" t="s">
        <v>16</v>
      </c>
      <c r="H5004" t="s">
        <v>29</v>
      </c>
      <c r="I5004" t="s">
        <v>31</v>
      </c>
      <c r="J5004" t="s">
        <v>16</v>
      </c>
      <c r="K5004" t="s">
        <v>18</v>
      </c>
      <c r="L5004" t="s">
        <v>9187</v>
      </c>
      <c r="M5004" t="s">
        <v>16</v>
      </c>
      <c r="N5004" t="s">
        <v>16</v>
      </c>
      <c r="O5004" t="s">
        <v>16</v>
      </c>
      <c r="P5004">
        <f t="shared" si="158"/>
        <v>14</v>
      </c>
      <c r="Q5004">
        <f t="shared" si="157"/>
        <v>0</v>
      </c>
      <c r="R5004" t="str">
        <f>IFERROR(VLOOKUP(P5004,Sheet1!$E$30:$F$35,2,FALSE),"")</f>
        <v>Bonustime</v>
      </c>
    </row>
    <row r="5005" spans="1:18">
      <c r="A5005" t="s">
        <v>36</v>
      </c>
      <c r="B5005" t="s">
        <v>9261</v>
      </c>
      <c r="C5005" t="s">
        <v>9262</v>
      </c>
      <c r="D5005" t="s">
        <v>8197</v>
      </c>
      <c r="E5005" t="s">
        <v>3261</v>
      </c>
      <c r="F5005" t="s">
        <v>166</v>
      </c>
      <c r="G5005" t="s">
        <v>16</v>
      </c>
      <c r="H5005" t="s">
        <v>29</v>
      </c>
      <c r="I5005" t="s">
        <v>31</v>
      </c>
      <c r="J5005" t="s">
        <v>16</v>
      </c>
      <c r="K5005" t="s">
        <v>18</v>
      </c>
      <c r="L5005" t="s">
        <v>9187</v>
      </c>
      <c r="M5005" t="s">
        <v>16</v>
      </c>
      <c r="N5005" t="s">
        <v>16</v>
      </c>
      <c r="O5005" t="s">
        <v>16</v>
      </c>
      <c r="P5005">
        <f t="shared" si="158"/>
        <v>14</v>
      </c>
      <c r="Q5005">
        <f t="shared" si="157"/>
        <v>0</v>
      </c>
      <c r="R5005" t="str">
        <f>IFERROR(VLOOKUP(P5005,Sheet1!$E$30:$F$35,2,FALSE),"")</f>
        <v>Bonustime</v>
      </c>
    </row>
    <row r="5006" spans="1:18">
      <c r="A5006" t="s">
        <v>36</v>
      </c>
      <c r="B5006" t="s">
        <v>9263</v>
      </c>
      <c r="C5006" t="s">
        <v>9264</v>
      </c>
      <c r="D5006" t="s">
        <v>8197</v>
      </c>
      <c r="E5006" t="s">
        <v>2797</v>
      </c>
      <c r="F5006" t="s">
        <v>166</v>
      </c>
      <c r="G5006" t="s">
        <v>16</v>
      </c>
      <c r="H5006" t="s">
        <v>29</v>
      </c>
      <c r="I5006" t="s">
        <v>31</v>
      </c>
      <c r="J5006" t="s">
        <v>16</v>
      </c>
      <c r="K5006" t="s">
        <v>18</v>
      </c>
      <c r="L5006" t="s">
        <v>9187</v>
      </c>
      <c r="M5006" t="s">
        <v>16</v>
      </c>
      <c r="N5006" t="s">
        <v>16</v>
      </c>
      <c r="O5006" t="s">
        <v>16</v>
      </c>
      <c r="P5006">
        <f t="shared" si="158"/>
        <v>14</v>
      </c>
      <c r="Q5006">
        <f t="shared" si="157"/>
        <v>0</v>
      </c>
      <c r="R5006" t="str">
        <f>IFERROR(VLOOKUP(P5006,Sheet1!$E$30:$F$35,2,FALSE),"")</f>
        <v>Bonustime</v>
      </c>
    </row>
    <row r="5007" spans="1:18">
      <c r="A5007" t="s">
        <v>36</v>
      </c>
      <c r="B5007" t="s">
        <v>9265</v>
      </c>
      <c r="C5007" t="s">
        <v>9266</v>
      </c>
      <c r="D5007" t="s">
        <v>8197</v>
      </c>
      <c r="E5007" t="s">
        <v>9267</v>
      </c>
      <c r="F5007" t="s">
        <v>166</v>
      </c>
      <c r="G5007" t="s">
        <v>16</v>
      </c>
      <c r="H5007" t="s">
        <v>29</v>
      </c>
      <c r="I5007" t="s">
        <v>31</v>
      </c>
      <c r="J5007" t="s">
        <v>16</v>
      </c>
      <c r="K5007" t="s">
        <v>18</v>
      </c>
      <c r="L5007" t="s">
        <v>9187</v>
      </c>
      <c r="M5007" t="s">
        <v>16</v>
      </c>
      <c r="N5007" t="s">
        <v>16</v>
      </c>
      <c r="O5007" t="s">
        <v>16</v>
      </c>
      <c r="P5007">
        <f t="shared" si="158"/>
        <v>14</v>
      </c>
      <c r="Q5007">
        <f t="shared" si="157"/>
        <v>0</v>
      </c>
      <c r="R5007" t="str">
        <f>IFERROR(VLOOKUP(P5007,Sheet1!$E$30:$F$35,2,FALSE),"")</f>
        <v>Bonustime</v>
      </c>
    </row>
    <row r="5008" spans="1:18">
      <c r="A5008" t="s">
        <v>36</v>
      </c>
      <c r="B5008" t="s">
        <v>9268</v>
      </c>
      <c r="C5008" t="s">
        <v>9269</v>
      </c>
      <c r="D5008" t="s">
        <v>8197</v>
      </c>
      <c r="E5008" t="s">
        <v>3263</v>
      </c>
      <c r="F5008" t="s">
        <v>166</v>
      </c>
      <c r="G5008" t="s">
        <v>16</v>
      </c>
      <c r="H5008" t="s">
        <v>29</v>
      </c>
      <c r="I5008" t="s">
        <v>31</v>
      </c>
      <c r="J5008" t="s">
        <v>16</v>
      </c>
      <c r="K5008" t="s">
        <v>18</v>
      </c>
      <c r="L5008" t="s">
        <v>9187</v>
      </c>
      <c r="M5008" t="s">
        <v>16</v>
      </c>
      <c r="N5008" t="s">
        <v>16</v>
      </c>
      <c r="O5008" t="s">
        <v>16</v>
      </c>
      <c r="P5008">
        <f t="shared" si="158"/>
        <v>14</v>
      </c>
      <c r="Q5008">
        <f t="shared" si="157"/>
        <v>0</v>
      </c>
      <c r="R5008" t="str">
        <f>IFERROR(VLOOKUP(P5008,Sheet1!$E$30:$F$35,2,FALSE),"")</f>
        <v>Bonustime</v>
      </c>
    </row>
    <row r="5009" spans="1:18">
      <c r="A5009" t="s">
        <v>15</v>
      </c>
      <c r="B5009" t="s">
        <v>9270</v>
      </c>
      <c r="C5009" t="s">
        <v>9271</v>
      </c>
      <c r="D5009" t="s">
        <v>8199</v>
      </c>
      <c r="E5009" t="s">
        <v>9272</v>
      </c>
      <c r="F5009" t="s">
        <v>16</v>
      </c>
      <c r="G5009" t="s">
        <v>16</v>
      </c>
      <c r="H5009" t="s">
        <v>29</v>
      </c>
      <c r="I5009" t="s">
        <v>31</v>
      </c>
      <c r="J5009" t="s">
        <v>16</v>
      </c>
      <c r="K5009" t="s">
        <v>18</v>
      </c>
      <c r="L5009" t="s">
        <v>9187</v>
      </c>
      <c r="M5009" t="s">
        <v>16</v>
      </c>
      <c r="N5009" t="s">
        <v>16</v>
      </c>
      <c r="O5009" t="s">
        <v>16</v>
      </c>
      <c r="P5009">
        <f t="shared" si="158"/>
        <v>14</v>
      </c>
      <c r="Q5009">
        <f t="shared" si="157"/>
        <v>0</v>
      </c>
      <c r="R5009" t="str">
        <f>IFERROR(VLOOKUP(P5009,Sheet1!$E$30:$F$35,2,FALSE),"")</f>
        <v>Bonustime</v>
      </c>
    </row>
    <row r="5010" spans="1:18">
      <c r="A5010" t="s">
        <v>15</v>
      </c>
      <c r="B5010" t="s">
        <v>9273</v>
      </c>
      <c r="C5010" t="s">
        <v>9274</v>
      </c>
      <c r="D5010" t="s">
        <v>2910</v>
      </c>
      <c r="E5010" t="s">
        <v>9275</v>
      </c>
      <c r="F5010" t="s">
        <v>17</v>
      </c>
      <c r="G5010" t="s">
        <v>16</v>
      </c>
      <c r="H5010" t="s">
        <v>29</v>
      </c>
      <c r="I5010" t="s">
        <v>31</v>
      </c>
      <c r="J5010" t="s">
        <v>16</v>
      </c>
      <c r="K5010" t="s">
        <v>18</v>
      </c>
      <c r="L5010" t="s">
        <v>9187</v>
      </c>
      <c r="M5010" t="s">
        <v>16</v>
      </c>
      <c r="N5010" t="s">
        <v>16</v>
      </c>
      <c r="O5010" t="s">
        <v>16</v>
      </c>
      <c r="P5010">
        <f t="shared" si="158"/>
        <v>8</v>
      </c>
      <c r="Q5010">
        <f t="shared" si="157"/>
        <v>1</v>
      </c>
      <c r="R5010" t="str">
        <f>IFERROR(VLOOKUP(P5010,Sheet1!$E$30:$F$35,2,FALSE),"")</f>
        <v>grape</v>
      </c>
    </row>
    <row r="5011" spans="1:18">
      <c r="A5011" t="s">
        <v>15</v>
      </c>
      <c r="B5011" t="s">
        <v>9276</v>
      </c>
      <c r="C5011" t="s">
        <v>9274</v>
      </c>
      <c r="D5011" t="s">
        <v>8202</v>
      </c>
      <c r="E5011" t="s">
        <v>3265</v>
      </c>
      <c r="F5011" t="s">
        <v>21</v>
      </c>
      <c r="G5011" t="s">
        <v>16</v>
      </c>
      <c r="H5011" t="s">
        <v>29</v>
      </c>
      <c r="I5011" t="s">
        <v>31</v>
      </c>
      <c r="J5011" t="s">
        <v>16</v>
      </c>
      <c r="K5011" t="s">
        <v>18</v>
      </c>
      <c r="L5011" t="s">
        <v>9187</v>
      </c>
      <c r="M5011" t="s">
        <v>16</v>
      </c>
      <c r="N5011" t="s">
        <v>16</v>
      </c>
      <c r="O5011" t="s">
        <v>16</v>
      </c>
      <c r="P5011">
        <f t="shared" si="158"/>
        <v>0</v>
      </c>
      <c r="Q5011">
        <f t="shared" si="157"/>
        <v>0</v>
      </c>
      <c r="R5011" t="str">
        <f>IFERROR(VLOOKUP(P5011,Sheet1!$E$30:$F$35,2,FALSE),"")</f>
        <v/>
      </c>
    </row>
    <row r="5012" spans="1:18">
      <c r="A5012" t="s">
        <v>15</v>
      </c>
      <c r="B5012" t="s">
        <v>9277</v>
      </c>
      <c r="C5012" t="s">
        <v>9274</v>
      </c>
      <c r="D5012" t="s">
        <v>8204</v>
      </c>
      <c r="E5012" t="s">
        <v>9278</v>
      </c>
      <c r="F5012" t="s">
        <v>20</v>
      </c>
      <c r="G5012" t="s">
        <v>16</v>
      </c>
      <c r="H5012" t="s">
        <v>29</v>
      </c>
      <c r="I5012" t="s">
        <v>31</v>
      </c>
      <c r="J5012" t="s">
        <v>16</v>
      </c>
      <c r="K5012" t="s">
        <v>18</v>
      </c>
      <c r="L5012" t="s">
        <v>9187</v>
      </c>
      <c r="M5012" t="s">
        <v>16</v>
      </c>
      <c r="N5012" t="s">
        <v>16</v>
      </c>
      <c r="O5012" t="s">
        <v>16</v>
      </c>
      <c r="P5012">
        <f t="shared" si="158"/>
        <v>0</v>
      </c>
      <c r="Q5012">
        <f t="shared" si="157"/>
        <v>0</v>
      </c>
      <c r="R5012" t="str">
        <f>IFERROR(VLOOKUP(P5012,Sheet1!$E$30:$F$35,2,FALSE),"")</f>
        <v/>
      </c>
    </row>
    <row r="5013" spans="1:18">
      <c r="A5013" t="s">
        <v>15</v>
      </c>
      <c r="B5013" t="s">
        <v>9279</v>
      </c>
      <c r="C5013" t="s">
        <v>9274</v>
      </c>
      <c r="D5013" t="s">
        <v>2912</v>
      </c>
      <c r="E5013" t="s">
        <v>9280</v>
      </c>
      <c r="F5013" t="s">
        <v>24</v>
      </c>
      <c r="G5013" t="s">
        <v>16</v>
      </c>
      <c r="H5013" t="s">
        <v>29</v>
      </c>
      <c r="I5013" t="s">
        <v>31</v>
      </c>
      <c r="J5013" t="s">
        <v>16</v>
      </c>
      <c r="K5013" t="s">
        <v>18</v>
      </c>
      <c r="L5013" t="s">
        <v>9187</v>
      </c>
      <c r="M5013" t="s">
        <v>16</v>
      </c>
      <c r="N5013" t="s">
        <v>16</v>
      </c>
      <c r="O5013" t="s">
        <v>16</v>
      </c>
      <c r="P5013">
        <f t="shared" si="158"/>
        <v>0</v>
      </c>
      <c r="Q5013">
        <f t="shared" si="157"/>
        <v>0</v>
      </c>
      <c r="R5013" t="str">
        <f>IFERROR(VLOOKUP(P5013,Sheet1!$E$30:$F$35,2,FALSE),"")</f>
        <v/>
      </c>
    </row>
    <row r="5014" spans="1:18">
      <c r="A5014" t="s">
        <v>15</v>
      </c>
      <c r="B5014" t="s">
        <v>9281</v>
      </c>
      <c r="C5014" t="s">
        <v>9274</v>
      </c>
      <c r="D5014" t="s">
        <v>2266</v>
      </c>
      <c r="E5014" t="s">
        <v>2806</v>
      </c>
      <c r="F5014" t="s">
        <v>27</v>
      </c>
      <c r="G5014" t="s">
        <v>16</v>
      </c>
      <c r="H5014" t="s">
        <v>29</v>
      </c>
      <c r="I5014" t="s">
        <v>31</v>
      </c>
      <c r="J5014" t="s">
        <v>16</v>
      </c>
      <c r="K5014" t="s">
        <v>18</v>
      </c>
      <c r="L5014" t="s">
        <v>9187</v>
      </c>
      <c r="M5014" t="s">
        <v>16</v>
      </c>
      <c r="N5014" t="s">
        <v>16</v>
      </c>
      <c r="O5014" t="s">
        <v>16</v>
      </c>
      <c r="P5014">
        <f t="shared" si="158"/>
        <v>0</v>
      </c>
      <c r="Q5014">
        <f t="shared" si="157"/>
        <v>0</v>
      </c>
      <c r="R5014" t="str">
        <f>IFERROR(VLOOKUP(P5014,Sheet1!$E$30:$F$35,2,FALSE),"")</f>
        <v/>
      </c>
    </row>
    <row r="5015" spans="1:18">
      <c r="A5015" t="s">
        <v>15</v>
      </c>
      <c r="B5015" t="s">
        <v>9282</v>
      </c>
      <c r="C5015" t="s">
        <v>9274</v>
      </c>
      <c r="D5015" t="s">
        <v>8209</v>
      </c>
      <c r="E5015" t="s">
        <v>9283</v>
      </c>
      <c r="F5015" t="s">
        <v>22</v>
      </c>
      <c r="G5015" t="s">
        <v>16</v>
      </c>
      <c r="H5015" t="s">
        <v>29</v>
      </c>
      <c r="I5015" t="s">
        <v>31</v>
      </c>
      <c r="J5015" t="s">
        <v>16</v>
      </c>
      <c r="K5015" t="s">
        <v>18</v>
      </c>
      <c r="L5015" t="s">
        <v>9187</v>
      </c>
      <c r="M5015" t="s">
        <v>16</v>
      </c>
      <c r="N5015" t="s">
        <v>16</v>
      </c>
      <c r="O5015" t="s">
        <v>16</v>
      </c>
      <c r="P5015">
        <f t="shared" si="158"/>
        <v>0</v>
      </c>
      <c r="Q5015">
        <f t="shared" si="157"/>
        <v>0</v>
      </c>
      <c r="R5015" t="str">
        <f>IFERROR(VLOOKUP(P5015,Sheet1!$E$30:$F$35,2,FALSE),"")</f>
        <v/>
      </c>
    </row>
    <row r="5016" spans="1:18">
      <c r="A5016" t="s">
        <v>15</v>
      </c>
      <c r="B5016" t="s">
        <v>9284</v>
      </c>
      <c r="C5016" t="s">
        <v>9285</v>
      </c>
      <c r="D5016" t="s">
        <v>2271</v>
      </c>
      <c r="E5016" t="s">
        <v>9286</v>
      </c>
      <c r="F5016" t="s">
        <v>30</v>
      </c>
      <c r="G5016" t="s">
        <v>16</v>
      </c>
      <c r="H5016" t="s">
        <v>29</v>
      </c>
      <c r="I5016" t="s">
        <v>31</v>
      </c>
      <c r="J5016" t="s">
        <v>16</v>
      </c>
      <c r="K5016" t="s">
        <v>18</v>
      </c>
      <c r="L5016" t="s">
        <v>9187</v>
      </c>
      <c r="M5016" t="s">
        <v>16</v>
      </c>
      <c r="N5016" t="s">
        <v>16</v>
      </c>
      <c r="O5016" t="s">
        <v>16</v>
      </c>
      <c r="P5016">
        <f t="shared" si="158"/>
        <v>3</v>
      </c>
      <c r="Q5016">
        <f t="shared" si="157"/>
        <v>0</v>
      </c>
      <c r="R5016" t="str">
        <f>IFERROR(VLOOKUP(P5016,Sheet1!$E$30:$F$35,2,FALSE),"")</f>
        <v>rino</v>
      </c>
    </row>
    <row r="5017" spans="1:18">
      <c r="A5017" t="s">
        <v>15</v>
      </c>
      <c r="B5017" t="s">
        <v>8424</v>
      </c>
      <c r="C5017" t="s">
        <v>9285</v>
      </c>
      <c r="D5017" t="s">
        <v>8212</v>
      </c>
      <c r="E5017" t="s">
        <v>3267</v>
      </c>
      <c r="F5017" t="s">
        <v>32</v>
      </c>
      <c r="G5017" t="s">
        <v>16</v>
      </c>
      <c r="H5017" t="s">
        <v>29</v>
      </c>
      <c r="I5017" t="s">
        <v>31</v>
      </c>
      <c r="J5017" t="s">
        <v>16</v>
      </c>
      <c r="K5017" t="s">
        <v>18</v>
      </c>
      <c r="L5017" t="s">
        <v>9187</v>
      </c>
      <c r="M5017" t="s">
        <v>16</v>
      </c>
      <c r="N5017" t="s">
        <v>16</v>
      </c>
      <c r="O5017" t="s">
        <v>16</v>
      </c>
      <c r="P5017">
        <f t="shared" si="158"/>
        <v>0</v>
      </c>
      <c r="Q5017">
        <f t="shared" si="157"/>
        <v>0</v>
      </c>
      <c r="R5017" t="str">
        <f>IFERROR(VLOOKUP(P5017,Sheet1!$E$30:$F$35,2,FALSE),"")</f>
        <v/>
      </c>
    </row>
    <row r="5018" spans="1:18">
      <c r="A5018" t="s">
        <v>15</v>
      </c>
      <c r="B5018" t="s">
        <v>8428</v>
      </c>
      <c r="C5018" t="s">
        <v>9285</v>
      </c>
      <c r="D5018" t="s">
        <v>8213</v>
      </c>
      <c r="E5018" t="s">
        <v>9287</v>
      </c>
      <c r="F5018" t="s">
        <v>23</v>
      </c>
      <c r="G5018" t="s">
        <v>16</v>
      </c>
      <c r="H5018" t="s">
        <v>29</v>
      </c>
      <c r="I5018" t="s">
        <v>31</v>
      </c>
      <c r="J5018" t="s">
        <v>16</v>
      </c>
      <c r="K5018" t="s">
        <v>18</v>
      </c>
      <c r="L5018" t="s">
        <v>9187</v>
      </c>
      <c r="M5018" t="s">
        <v>16</v>
      </c>
      <c r="N5018" t="s">
        <v>16</v>
      </c>
      <c r="O5018" t="s">
        <v>16</v>
      </c>
      <c r="P5018">
        <f t="shared" si="158"/>
        <v>0</v>
      </c>
      <c r="Q5018">
        <f t="shared" si="157"/>
        <v>0</v>
      </c>
      <c r="R5018" t="str">
        <f>IFERROR(VLOOKUP(P5018,Sheet1!$E$30:$F$35,2,FALSE),"")</f>
        <v/>
      </c>
    </row>
    <row r="5019" spans="1:18">
      <c r="A5019" t="s">
        <v>15</v>
      </c>
      <c r="B5019" t="s">
        <v>9288</v>
      </c>
      <c r="C5019" t="s">
        <v>9289</v>
      </c>
      <c r="D5019" t="s">
        <v>2914</v>
      </c>
      <c r="E5019" t="s">
        <v>9290</v>
      </c>
      <c r="F5019" t="s">
        <v>35</v>
      </c>
      <c r="G5019" t="s">
        <v>16</v>
      </c>
      <c r="H5019" t="s">
        <v>29</v>
      </c>
      <c r="I5019" t="s">
        <v>31</v>
      </c>
      <c r="J5019" t="s">
        <v>16</v>
      </c>
      <c r="K5019" t="s">
        <v>18</v>
      </c>
      <c r="L5019" t="s">
        <v>9187</v>
      </c>
      <c r="M5019" t="s">
        <v>16</v>
      </c>
      <c r="N5019" t="s">
        <v>16</v>
      </c>
      <c r="O5019" t="s">
        <v>16</v>
      </c>
      <c r="P5019">
        <f t="shared" si="158"/>
        <v>3</v>
      </c>
      <c r="Q5019">
        <f t="shared" si="157"/>
        <v>0</v>
      </c>
      <c r="R5019" t="str">
        <f>IFERROR(VLOOKUP(P5019,Sheet1!$E$30:$F$35,2,FALSE),"")</f>
        <v>rino</v>
      </c>
    </row>
    <row r="5020" spans="1:18">
      <c r="A5020" t="s">
        <v>15</v>
      </c>
      <c r="B5020" t="s">
        <v>9291</v>
      </c>
      <c r="C5020" t="s">
        <v>9289</v>
      </c>
      <c r="D5020" t="s">
        <v>8215</v>
      </c>
      <c r="E5020" t="s">
        <v>3269</v>
      </c>
      <c r="F5020" t="s">
        <v>26</v>
      </c>
      <c r="G5020" t="s">
        <v>16</v>
      </c>
      <c r="H5020" t="s">
        <v>29</v>
      </c>
      <c r="I5020" t="s">
        <v>31</v>
      </c>
      <c r="J5020" t="s">
        <v>16</v>
      </c>
      <c r="K5020" t="s">
        <v>18</v>
      </c>
      <c r="L5020" t="s">
        <v>9187</v>
      </c>
      <c r="M5020" t="s">
        <v>16</v>
      </c>
      <c r="N5020" t="s">
        <v>16</v>
      </c>
      <c r="O5020" t="s">
        <v>16</v>
      </c>
      <c r="P5020">
        <f t="shared" si="158"/>
        <v>0</v>
      </c>
      <c r="Q5020">
        <f t="shared" si="157"/>
        <v>0</v>
      </c>
      <c r="R5020" t="str">
        <f>IFERROR(VLOOKUP(P5020,Sheet1!$E$30:$F$35,2,FALSE),"")</f>
        <v/>
      </c>
    </row>
    <row r="5021" spans="1:18">
      <c r="A5021" t="s">
        <v>15</v>
      </c>
      <c r="B5021" t="s">
        <v>9292</v>
      </c>
      <c r="C5021" t="s">
        <v>9289</v>
      </c>
      <c r="D5021" t="s">
        <v>8217</v>
      </c>
      <c r="E5021" t="s">
        <v>9293</v>
      </c>
      <c r="F5021" t="s">
        <v>25</v>
      </c>
      <c r="G5021" t="s">
        <v>16</v>
      </c>
      <c r="H5021" t="s">
        <v>29</v>
      </c>
      <c r="I5021" t="s">
        <v>31</v>
      </c>
      <c r="J5021" t="s">
        <v>16</v>
      </c>
      <c r="K5021" t="s">
        <v>18</v>
      </c>
      <c r="L5021" t="s">
        <v>9187</v>
      </c>
      <c r="M5021" t="s">
        <v>16</v>
      </c>
      <c r="N5021" t="s">
        <v>16</v>
      </c>
      <c r="O5021" t="s">
        <v>16</v>
      </c>
      <c r="P5021">
        <f t="shared" si="158"/>
        <v>0</v>
      </c>
      <c r="Q5021">
        <f t="shared" si="157"/>
        <v>0</v>
      </c>
      <c r="R5021" t="str">
        <f>IFERROR(VLOOKUP(P5021,Sheet1!$E$30:$F$35,2,FALSE),"")</f>
        <v/>
      </c>
    </row>
    <row r="5022" spans="1:18">
      <c r="A5022" t="s">
        <v>15</v>
      </c>
      <c r="B5022" t="s">
        <v>9294</v>
      </c>
      <c r="C5022" t="s">
        <v>9289</v>
      </c>
      <c r="D5022" t="s">
        <v>2916</v>
      </c>
      <c r="E5022" t="s">
        <v>2810</v>
      </c>
      <c r="F5022" t="s">
        <v>42</v>
      </c>
      <c r="G5022" t="s">
        <v>16</v>
      </c>
      <c r="H5022" t="s">
        <v>29</v>
      </c>
      <c r="I5022" t="s">
        <v>31</v>
      </c>
      <c r="J5022" t="s">
        <v>16</v>
      </c>
      <c r="K5022" t="s">
        <v>18</v>
      </c>
      <c r="L5022" t="s">
        <v>9187</v>
      </c>
      <c r="M5022" t="s">
        <v>16</v>
      </c>
      <c r="N5022" t="s">
        <v>16</v>
      </c>
      <c r="O5022" t="s">
        <v>16</v>
      </c>
      <c r="P5022">
        <f t="shared" si="158"/>
        <v>0</v>
      </c>
      <c r="Q5022">
        <f t="shared" si="157"/>
        <v>0</v>
      </c>
      <c r="R5022" t="str">
        <f>IFERROR(VLOOKUP(P5022,Sheet1!$E$30:$F$35,2,FALSE),"")</f>
        <v/>
      </c>
    </row>
    <row r="5023" spans="1:18">
      <c r="A5023" t="s">
        <v>15</v>
      </c>
      <c r="B5023" t="s">
        <v>9295</v>
      </c>
      <c r="C5023" t="s">
        <v>9289</v>
      </c>
      <c r="D5023" t="s">
        <v>8222</v>
      </c>
      <c r="E5023" t="s">
        <v>3270</v>
      </c>
      <c r="F5023" t="s">
        <v>45</v>
      </c>
      <c r="G5023" t="s">
        <v>16</v>
      </c>
      <c r="H5023" t="s">
        <v>29</v>
      </c>
      <c r="I5023" t="s">
        <v>31</v>
      </c>
      <c r="J5023" t="s">
        <v>16</v>
      </c>
      <c r="K5023" t="s">
        <v>18</v>
      </c>
      <c r="L5023" t="s">
        <v>9187</v>
      </c>
      <c r="M5023" t="s">
        <v>16</v>
      </c>
      <c r="N5023" t="s">
        <v>16</v>
      </c>
      <c r="O5023" t="s">
        <v>16</v>
      </c>
      <c r="P5023">
        <f t="shared" si="158"/>
        <v>0</v>
      </c>
      <c r="Q5023">
        <f t="shared" si="157"/>
        <v>0</v>
      </c>
      <c r="R5023" t="str">
        <f>IFERROR(VLOOKUP(P5023,Sheet1!$E$30:$F$35,2,FALSE),"")</f>
        <v/>
      </c>
    </row>
    <row r="5024" spans="1:18">
      <c r="A5024" t="s">
        <v>15</v>
      </c>
      <c r="B5024" t="s">
        <v>8450</v>
      </c>
      <c r="C5024" t="s">
        <v>9296</v>
      </c>
      <c r="D5024" t="s">
        <v>2282</v>
      </c>
      <c r="E5024" t="s">
        <v>9297</v>
      </c>
      <c r="F5024" t="s">
        <v>28</v>
      </c>
      <c r="G5024" t="s">
        <v>16</v>
      </c>
      <c r="H5024" t="s">
        <v>29</v>
      </c>
      <c r="I5024" t="s">
        <v>31</v>
      </c>
      <c r="J5024" t="s">
        <v>16</v>
      </c>
      <c r="K5024" t="s">
        <v>18</v>
      </c>
      <c r="L5024" t="s">
        <v>9187</v>
      </c>
      <c r="M5024" t="s">
        <v>16</v>
      </c>
      <c r="N5024" t="s">
        <v>16</v>
      </c>
      <c r="O5024" t="s">
        <v>16</v>
      </c>
      <c r="P5024">
        <f t="shared" si="158"/>
        <v>3</v>
      </c>
      <c r="Q5024">
        <f t="shared" si="157"/>
        <v>0</v>
      </c>
      <c r="R5024" t="str">
        <f>IFERROR(VLOOKUP(P5024,Sheet1!$E$30:$F$35,2,FALSE),"")</f>
        <v>rino</v>
      </c>
    </row>
    <row r="5025" spans="1:18">
      <c r="A5025" t="s">
        <v>15</v>
      </c>
      <c r="B5025" t="s">
        <v>8454</v>
      </c>
      <c r="C5025" t="s">
        <v>9296</v>
      </c>
      <c r="D5025" t="s">
        <v>2918</v>
      </c>
      <c r="E5025" t="s">
        <v>9298</v>
      </c>
      <c r="F5025" t="s">
        <v>50</v>
      </c>
      <c r="G5025" t="s">
        <v>16</v>
      </c>
      <c r="H5025" t="s">
        <v>29</v>
      </c>
      <c r="I5025" t="s">
        <v>31</v>
      </c>
      <c r="J5025" t="s">
        <v>16</v>
      </c>
      <c r="K5025" t="s">
        <v>18</v>
      </c>
      <c r="L5025" t="s">
        <v>9187</v>
      </c>
      <c r="M5025" t="s">
        <v>16</v>
      </c>
      <c r="N5025" t="s">
        <v>16</v>
      </c>
      <c r="O5025" t="s">
        <v>16</v>
      </c>
      <c r="P5025">
        <f t="shared" si="158"/>
        <v>0</v>
      </c>
      <c r="Q5025">
        <f t="shared" si="157"/>
        <v>0</v>
      </c>
      <c r="R5025" t="str">
        <f>IFERROR(VLOOKUP(P5025,Sheet1!$E$30:$F$35,2,FALSE),"")</f>
        <v/>
      </c>
    </row>
    <row r="5026" spans="1:18">
      <c r="A5026" t="s">
        <v>15</v>
      </c>
      <c r="B5026" t="s">
        <v>9299</v>
      </c>
      <c r="C5026" t="s">
        <v>9296</v>
      </c>
      <c r="D5026" t="s">
        <v>8228</v>
      </c>
      <c r="E5026" t="s">
        <v>3272</v>
      </c>
      <c r="F5026" t="s">
        <v>53</v>
      </c>
      <c r="G5026" t="s">
        <v>16</v>
      </c>
      <c r="H5026" t="s">
        <v>29</v>
      </c>
      <c r="I5026" t="s">
        <v>31</v>
      </c>
      <c r="J5026" t="s">
        <v>16</v>
      </c>
      <c r="K5026" t="s">
        <v>18</v>
      </c>
      <c r="L5026" t="s">
        <v>9187</v>
      </c>
      <c r="M5026" t="s">
        <v>16</v>
      </c>
      <c r="N5026" t="s">
        <v>16</v>
      </c>
      <c r="O5026" t="s">
        <v>16</v>
      </c>
      <c r="P5026">
        <f t="shared" si="158"/>
        <v>0</v>
      </c>
      <c r="Q5026">
        <f t="shared" si="157"/>
        <v>0</v>
      </c>
      <c r="R5026" t="str">
        <f>IFERROR(VLOOKUP(P5026,Sheet1!$E$30:$F$35,2,FALSE),"")</f>
        <v/>
      </c>
    </row>
    <row r="5027" spans="1:18">
      <c r="A5027" t="s">
        <v>15</v>
      </c>
      <c r="B5027" t="s">
        <v>9300</v>
      </c>
      <c r="C5027" t="s">
        <v>9296</v>
      </c>
      <c r="D5027" t="s">
        <v>2302</v>
      </c>
      <c r="E5027" t="s">
        <v>9301</v>
      </c>
      <c r="F5027" t="s">
        <v>29</v>
      </c>
      <c r="G5027" t="s">
        <v>16</v>
      </c>
      <c r="H5027" t="s">
        <v>29</v>
      </c>
      <c r="I5027" t="s">
        <v>31</v>
      </c>
      <c r="J5027" t="s">
        <v>16</v>
      </c>
      <c r="K5027" t="s">
        <v>18</v>
      </c>
      <c r="L5027" t="s">
        <v>9187</v>
      </c>
      <c r="M5027" t="s">
        <v>16</v>
      </c>
      <c r="N5027" t="s">
        <v>16</v>
      </c>
      <c r="O5027" t="s">
        <v>16</v>
      </c>
      <c r="P5027">
        <f t="shared" si="158"/>
        <v>0</v>
      </c>
      <c r="Q5027">
        <f t="shared" si="157"/>
        <v>0</v>
      </c>
      <c r="R5027" t="str">
        <f>IFERROR(VLOOKUP(P5027,Sheet1!$E$30:$F$35,2,FALSE),"")</f>
        <v/>
      </c>
    </row>
    <row r="5028" spans="1:18">
      <c r="A5028" t="s">
        <v>15</v>
      </c>
      <c r="B5028" t="s">
        <v>9302</v>
      </c>
      <c r="C5028" t="s">
        <v>9296</v>
      </c>
      <c r="D5028" t="s">
        <v>2919</v>
      </c>
      <c r="E5028" t="s">
        <v>9303</v>
      </c>
      <c r="F5028" t="s">
        <v>58</v>
      </c>
      <c r="G5028" t="s">
        <v>16</v>
      </c>
      <c r="H5028" t="s">
        <v>29</v>
      </c>
      <c r="I5028" t="s">
        <v>31</v>
      </c>
      <c r="J5028" t="s">
        <v>16</v>
      </c>
      <c r="K5028" t="s">
        <v>18</v>
      </c>
      <c r="L5028" t="s">
        <v>9187</v>
      </c>
      <c r="M5028" t="s">
        <v>16</v>
      </c>
      <c r="N5028" t="s">
        <v>16</v>
      </c>
      <c r="O5028" t="s">
        <v>16</v>
      </c>
      <c r="P5028">
        <f t="shared" si="158"/>
        <v>0</v>
      </c>
      <c r="Q5028">
        <f t="shared" si="157"/>
        <v>0</v>
      </c>
      <c r="R5028" t="str">
        <f>IFERROR(VLOOKUP(P5028,Sheet1!$E$30:$F$35,2,FALSE),"")</f>
        <v/>
      </c>
    </row>
    <row r="5029" spans="1:18">
      <c r="A5029" t="s">
        <v>15</v>
      </c>
      <c r="B5029" t="s">
        <v>9304</v>
      </c>
      <c r="C5029" t="s">
        <v>9296</v>
      </c>
      <c r="D5029" t="s">
        <v>8230</v>
      </c>
      <c r="E5029" t="s">
        <v>3273</v>
      </c>
      <c r="F5029" t="s">
        <v>60</v>
      </c>
      <c r="G5029" t="s">
        <v>16</v>
      </c>
      <c r="H5029" t="s">
        <v>29</v>
      </c>
      <c r="I5029" t="s">
        <v>31</v>
      </c>
      <c r="J5029" t="s">
        <v>16</v>
      </c>
      <c r="K5029" t="s">
        <v>18</v>
      </c>
      <c r="L5029" t="s">
        <v>9187</v>
      </c>
      <c r="M5029" t="s">
        <v>16</v>
      </c>
      <c r="N5029" t="s">
        <v>16</v>
      </c>
      <c r="O5029" t="s">
        <v>16</v>
      </c>
      <c r="P5029">
        <f t="shared" si="158"/>
        <v>0</v>
      </c>
      <c r="Q5029">
        <f t="shared" si="157"/>
        <v>0</v>
      </c>
      <c r="R5029" t="str">
        <f>IFERROR(VLOOKUP(P5029,Sheet1!$E$30:$F$35,2,FALSE),"")</f>
        <v/>
      </c>
    </row>
    <row r="5030" spans="1:18">
      <c r="A5030" t="s">
        <v>15</v>
      </c>
      <c r="B5030" t="s">
        <v>9305</v>
      </c>
      <c r="C5030" t="s">
        <v>9306</v>
      </c>
      <c r="D5030" t="s">
        <v>2307</v>
      </c>
      <c r="E5030" t="s">
        <v>2813</v>
      </c>
      <c r="F5030" t="s">
        <v>31</v>
      </c>
      <c r="G5030" t="s">
        <v>16</v>
      </c>
      <c r="H5030" t="s">
        <v>29</v>
      </c>
      <c r="I5030" t="s">
        <v>31</v>
      </c>
      <c r="J5030" t="s">
        <v>16</v>
      </c>
      <c r="K5030" t="s">
        <v>18</v>
      </c>
      <c r="L5030" t="s">
        <v>9187</v>
      </c>
      <c r="M5030" t="s">
        <v>16</v>
      </c>
      <c r="N5030" t="s">
        <v>16</v>
      </c>
      <c r="O5030" t="s">
        <v>16</v>
      </c>
      <c r="P5030">
        <f t="shared" si="158"/>
        <v>8</v>
      </c>
      <c r="Q5030">
        <f t="shared" si="157"/>
        <v>1</v>
      </c>
      <c r="R5030" t="str">
        <f>IFERROR(VLOOKUP(P5030,Sheet1!$E$30:$F$35,2,FALSE),"")</f>
        <v>grape</v>
      </c>
    </row>
    <row r="5031" spans="1:18">
      <c r="A5031" t="s">
        <v>15</v>
      </c>
      <c r="B5031" t="s">
        <v>9307</v>
      </c>
      <c r="C5031" t="s">
        <v>9308</v>
      </c>
      <c r="D5031" t="s">
        <v>2922</v>
      </c>
      <c r="E5031" t="s">
        <v>9309</v>
      </c>
      <c r="F5031" t="s">
        <v>63</v>
      </c>
      <c r="G5031" t="s">
        <v>16</v>
      </c>
      <c r="H5031" t="s">
        <v>29</v>
      </c>
      <c r="I5031" t="s">
        <v>31</v>
      </c>
      <c r="J5031" t="s">
        <v>16</v>
      </c>
      <c r="K5031" t="s">
        <v>18</v>
      </c>
      <c r="L5031" t="s">
        <v>9187</v>
      </c>
      <c r="M5031" t="s">
        <v>16</v>
      </c>
      <c r="N5031" t="s">
        <v>16</v>
      </c>
      <c r="O5031" t="s">
        <v>16</v>
      </c>
      <c r="P5031">
        <f t="shared" si="158"/>
        <v>8</v>
      </c>
      <c r="Q5031">
        <f t="shared" si="157"/>
        <v>1</v>
      </c>
      <c r="R5031" t="str">
        <f>IFERROR(VLOOKUP(P5031,Sheet1!$E$30:$F$35,2,FALSE),"")</f>
        <v>grape</v>
      </c>
    </row>
    <row r="5032" spans="1:18">
      <c r="A5032" t="s">
        <v>15</v>
      </c>
      <c r="B5032" t="s">
        <v>9310</v>
      </c>
      <c r="C5032" t="s">
        <v>9308</v>
      </c>
      <c r="D5032" t="s">
        <v>8234</v>
      </c>
      <c r="E5032" t="s">
        <v>3274</v>
      </c>
      <c r="F5032" t="s">
        <v>66</v>
      </c>
      <c r="G5032" t="s">
        <v>16</v>
      </c>
      <c r="H5032" t="s">
        <v>29</v>
      </c>
      <c r="I5032" t="s">
        <v>31</v>
      </c>
      <c r="J5032" t="s">
        <v>16</v>
      </c>
      <c r="K5032" t="s">
        <v>18</v>
      </c>
      <c r="L5032" t="s">
        <v>9187</v>
      </c>
      <c r="M5032" t="s">
        <v>16</v>
      </c>
      <c r="N5032" t="s">
        <v>16</v>
      </c>
      <c r="O5032" t="s">
        <v>16</v>
      </c>
      <c r="P5032">
        <f t="shared" si="158"/>
        <v>0</v>
      </c>
      <c r="Q5032">
        <f t="shared" si="157"/>
        <v>0</v>
      </c>
      <c r="R5032" t="str">
        <f>IFERROR(VLOOKUP(P5032,Sheet1!$E$30:$F$35,2,FALSE),"")</f>
        <v/>
      </c>
    </row>
    <row r="5033" spans="1:18">
      <c r="A5033" t="s">
        <v>15</v>
      </c>
      <c r="B5033" t="s">
        <v>9311</v>
      </c>
      <c r="C5033" t="s">
        <v>9308</v>
      </c>
      <c r="D5033" t="s">
        <v>8236</v>
      </c>
      <c r="E5033" t="s">
        <v>2816</v>
      </c>
      <c r="F5033" t="s">
        <v>33</v>
      </c>
      <c r="G5033" t="s">
        <v>16</v>
      </c>
      <c r="H5033" t="s">
        <v>29</v>
      </c>
      <c r="I5033" t="s">
        <v>31</v>
      </c>
      <c r="J5033" t="s">
        <v>16</v>
      </c>
      <c r="K5033" t="s">
        <v>18</v>
      </c>
      <c r="L5033" t="s">
        <v>9187</v>
      </c>
      <c r="M5033" t="s">
        <v>16</v>
      </c>
      <c r="N5033" t="s">
        <v>16</v>
      </c>
      <c r="O5033" t="s">
        <v>16</v>
      </c>
      <c r="P5033">
        <f t="shared" si="158"/>
        <v>0</v>
      </c>
      <c r="Q5033">
        <f t="shared" si="157"/>
        <v>0</v>
      </c>
      <c r="R5033" t="str">
        <f>IFERROR(VLOOKUP(P5033,Sheet1!$E$30:$F$35,2,FALSE),"")</f>
        <v/>
      </c>
    </row>
    <row r="5034" spans="1:18">
      <c r="A5034" t="s">
        <v>15</v>
      </c>
      <c r="B5034" t="s">
        <v>9312</v>
      </c>
      <c r="C5034" t="s">
        <v>9308</v>
      </c>
      <c r="D5034" t="s">
        <v>2924</v>
      </c>
      <c r="E5034" t="s">
        <v>9313</v>
      </c>
      <c r="F5034" t="s">
        <v>39</v>
      </c>
      <c r="G5034" t="s">
        <v>16</v>
      </c>
      <c r="H5034" t="s">
        <v>29</v>
      </c>
      <c r="I5034" t="s">
        <v>31</v>
      </c>
      <c r="J5034" t="s">
        <v>16</v>
      </c>
      <c r="K5034" t="s">
        <v>18</v>
      </c>
      <c r="L5034" t="s">
        <v>9187</v>
      </c>
      <c r="M5034" t="s">
        <v>16</v>
      </c>
      <c r="N5034" t="s">
        <v>16</v>
      </c>
      <c r="O5034" t="s">
        <v>16</v>
      </c>
      <c r="P5034">
        <f t="shared" si="158"/>
        <v>0</v>
      </c>
      <c r="Q5034">
        <f t="shared" si="157"/>
        <v>0</v>
      </c>
      <c r="R5034" t="str">
        <f>IFERROR(VLOOKUP(P5034,Sheet1!$E$30:$F$35,2,FALSE),"")</f>
        <v/>
      </c>
    </row>
    <row r="5035" spans="1:18">
      <c r="A5035" t="s">
        <v>15</v>
      </c>
      <c r="B5035" t="s">
        <v>9314</v>
      </c>
      <c r="C5035" t="s">
        <v>9308</v>
      </c>
      <c r="D5035" t="s">
        <v>8238</v>
      </c>
      <c r="E5035" t="s">
        <v>3276</v>
      </c>
      <c r="F5035" t="s">
        <v>70</v>
      </c>
      <c r="G5035" t="s">
        <v>16</v>
      </c>
      <c r="H5035" t="s">
        <v>29</v>
      </c>
      <c r="I5035" t="s">
        <v>31</v>
      </c>
      <c r="J5035" t="s">
        <v>16</v>
      </c>
      <c r="K5035" t="s">
        <v>18</v>
      </c>
      <c r="L5035" t="s">
        <v>9187</v>
      </c>
      <c r="M5035" t="s">
        <v>16</v>
      </c>
      <c r="N5035" t="s">
        <v>16</v>
      </c>
      <c r="O5035" t="s">
        <v>16</v>
      </c>
      <c r="P5035">
        <f t="shared" si="158"/>
        <v>0</v>
      </c>
      <c r="Q5035">
        <f t="shared" si="157"/>
        <v>0</v>
      </c>
      <c r="R5035" t="str">
        <f>IFERROR(VLOOKUP(P5035,Sheet1!$E$30:$F$35,2,FALSE),"")</f>
        <v/>
      </c>
    </row>
    <row r="5036" spans="1:18">
      <c r="A5036" t="s">
        <v>15</v>
      </c>
      <c r="B5036" t="s">
        <v>9315</v>
      </c>
      <c r="C5036" t="s">
        <v>9308</v>
      </c>
      <c r="D5036" t="s">
        <v>8240</v>
      </c>
      <c r="E5036" t="s">
        <v>2819</v>
      </c>
      <c r="F5036" t="s">
        <v>34</v>
      </c>
      <c r="G5036" t="s">
        <v>16</v>
      </c>
      <c r="H5036" t="s">
        <v>29</v>
      </c>
      <c r="I5036" t="s">
        <v>31</v>
      </c>
      <c r="J5036" t="s">
        <v>16</v>
      </c>
      <c r="K5036" t="s">
        <v>18</v>
      </c>
      <c r="L5036" t="s">
        <v>9187</v>
      </c>
      <c r="M5036" t="s">
        <v>16</v>
      </c>
      <c r="N5036" t="s">
        <v>16</v>
      </c>
      <c r="O5036" t="s">
        <v>16</v>
      </c>
      <c r="P5036">
        <f t="shared" si="158"/>
        <v>0</v>
      </c>
      <c r="Q5036">
        <f t="shared" si="157"/>
        <v>0</v>
      </c>
      <c r="R5036" t="str">
        <f>IFERROR(VLOOKUP(P5036,Sheet1!$E$30:$F$35,2,FALSE),"")</f>
        <v/>
      </c>
    </row>
    <row r="5037" spans="1:18">
      <c r="A5037" t="s">
        <v>15</v>
      </c>
      <c r="B5037" t="s">
        <v>9316</v>
      </c>
      <c r="C5037" t="s">
        <v>9308</v>
      </c>
      <c r="D5037" t="s">
        <v>2926</v>
      </c>
      <c r="E5037" t="s">
        <v>9317</v>
      </c>
      <c r="F5037" t="s">
        <v>37</v>
      </c>
      <c r="G5037" t="s">
        <v>16</v>
      </c>
      <c r="H5037" t="s">
        <v>29</v>
      </c>
      <c r="I5037" t="s">
        <v>31</v>
      </c>
      <c r="J5037" t="s">
        <v>16</v>
      </c>
      <c r="K5037" t="s">
        <v>18</v>
      </c>
      <c r="L5037" t="s">
        <v>9187</v>
      </c>
      <c r="M5037" t="s">
        <v>16</v>
      </c>
      <c r="N5037" t="s">
        <v>16</v>
      </c>
      <c r="O5037" t="s">
        <v>16</v>
      </c>
      <c r="P5037">
        <f t="shared" si="158"/>
        <v>0</v>
      </c>
      <c r="Q5037">
        <f t="shared" si="157"/>
        <v>0</v>
      </c>
      <c r="R5037" t="str">
        <f>IFERROR(VLOOKUP(P5037,Sheet1!$E$30:$F$35,2,FALSE),"")</f>
        <v/>
      </c>
    </row>
    <row r="5038" spans="1:18">
      <c r="A5038" t="s">
        <v>15</v>
      </c>
      <c r="B5038" t="s">
        <v>9318</v>
      </c>
      <c r="C5038" t="s">
        <v>9308</v>
      </c>
      <c r="D5038" t="s">
        <v>2310</v>
      </c>
      <c r="E5038" t="s">
        <v>3279</v>
      </c>
      <c r="F5038" t="s">
        <v>76</v>
      </c>
      <c r="G5038" t="s">
        <v>16</v>
      </c>
      <c r="H5038" t="s">
        <v>29</v>
      </c>
      <c r="I5038" t="s">
        <v>31</v>
      </c>
      <c r="J5038" t="s">
        <v>16</v>
      </c>
      <c r="K5038" t="s">
        <v>18</v>
      </c>
      <c r="L5038" t="s">
        <v>9187</v>
      </c>
      <c r="M5038" t="s">
        <v>16</v>
      </c>
      <c r="N5038" t="s">
        <v>16</v>
      </c>
      <c r="O5038" t="s">
        <v>16</v>
      </c>
      <c r="P5038">
        <f t="shared" si="158"/>
        <v>0</v>
      </c>
      <c r="Q5038">
        <f t="shared" si="157"/>
        <v>0</v>
      </c>
      <c r="R5038" t="str">
        <f>IFERROR(VLOOKUP(P5038,Sheet1!$E$30:$F$35,2,FALSE),"")</f>
        <v/>
      </c>
    </row>
    <row r="5039" spans="1:18">
      <c r="A5039" t="s">
        <v>15</v>
      </c>
      <c r="B5039" t="s">
        <v>9319</v>
      </c>
      <c r="C5039" t="s">
        <v>9308</v>
      </c>
      <c r="D5039" t="s">
        <v>8245</v>
      </c>
      <c r="E5039" t="s">
        <v>9320</v>
      </c>
      <c r="F5039" t="s">
        <v>38</v>
      </c>
      <c r="G5039" t="s">
        <v>16</v>
      </c>
      <c r="H5039" t="s">
        <v>29</v>
      </c>
      <c r="I5039" t="s">
        <v>31</v>
      </c>
      <c r="J5039" t="s">
        <v>16</v>
      </c>
      <c r="K5039" t="s">
        <v>18</v>
      </c>
      <c r="L5039" t="s">
        <v>9187</v>
      </c>
      <c r="M5039" t="s">
        <v>16</v>
      </c>
      <c r="N5039" t="s">
        <v>16</v>
      </c>
      <c r="O5039" t="s">
        <v>16</v>
      </c>
      <c r="P5039">
        <f t="shared" si="158"/>
        <v>0</v>
      </c>
      <c r="Q5039">
        <f t="shared" si="157"/>
        <v>0</v>
      </c>
      <c r="R5039" t="str">
        <f>IFERROR(VLOOKUP(P5039,Sheet1!$E$30:$F$35,2,FALSE),"")</f>
        <v/>
      </c>
    </row>
    <row r="5040" spans="1:18">
      <c r="A5040" t="s">
        <v>15</v>
      </c>
      <c r="B5040" t="s">
        <v>9321</v>
      </c>
      <c r="C5040" t="s">
        <v>9308</v>
      </c>
      <c r="D5040" t="s">
        <v>2928</v>
      </c>
      <c r="E5040" t="s">
        <v>9322</v>
      </c>
      <c r="F5040" t="s">
        <v>80</v>
      </c>
      <c r="G5040" t="s">
        <v>16</v>
      </c>
      <c r="H5040" t="s">
        <v>29</v>
      </c>
      <c r="I5040" t="s">
        <v>31</v>
      </c>
      <c r="J5040" t="s">
        <v>16</v>
      </c>
      <c r="K5040" t="s">
        <v>18</v>
      </c>
      <c r="L5040" t="s">
        <v>9187</v>
      </c>
      <c r="M5040" t="s">
        <v>16</v>
      </c>
      <c r="N5040" t="s">
        <v>16</v>
      </c>
      <c r="O5040" t="s">
        <v>16</v>
      </c>
      <c r="P5040">
        <f t="shared" si="158"/>
        <v>0</v>
      </c>
      <c r="Q5040">
        <f t="shared" si="157"/>
        <v>0</v>
      </c>
      <c r="R5040" t="str">
        <f>IFERROR(VLOOKUP(P5040,Sheet1!$E$30:$F$35,2,FALSE),"")</f>
        <v/>
      </c>
    </row>
    <row r="5041" spans="1:18">
      <c r="A5041" t="s">
        <v>36</v>
      </c>
      <c r="B5041" t="s">
        <v>9323</v>
      </c>
      <c r="C5041" t="s">
        <v>9308</v>
      </c>
      <c r="D5041" t="s">
        <v>2928</v>
      </c>
      <c r="E5041" t="s">
        <v>3281</v>
      </c>
      <c r="F5041" t="s">
        <v>40</v>
      </c>
      <c r="G5041" t="s">
        <v>16</v>
      </c>
      <c r="H5041" t="s">
        <v>58</v>
      </c>
      <c r="I5041" t="s">
        <v>31</v>
      </c>
      <c r="J5041" t="s">
        <v>16</v>
      </c>
      <c r="K5041" t="s">
        <v>18</v>
      </c>
      <c r="L5041" t="s">
        <v>9187</v>
      </c>
      <c r="M5041" t="s">
        <v>16</v>
      </c>
      <c r="N5041" t="s">
        <v>16</v>
      </c>
      <c r="O5041" t="s">
        <v>16</v>
      </c>
      <c r="P5041">
        <f t="shared" si="158"/>
        <v>0</v>
      </c>
      <c r="Q5041">
        <f t="shared" si="157"/>
        <v>0</v>
      </c>
      <c r="R5041" t="str">
        <f>IFERROR(VLOOKUP(P5041,Sheet1!$E$30:$F$35,2,FALSE),"")</f>
        <v/>
      </c>
    </row>
    <row r="5042" spans="1:18">
      <c r="A5042" t="s">
        <v>36</v>
      </c>
      <c r="B5042" t="s">
        <v>8485</v>
      </c>
      <c r="C5042" t="s">
        <v>9324</v>
      </c>
      <c r="D5042" t="s">
        <v>2928</v>
      </c>
      <c r="E5042" t="s">
        <v>9325</v>
      </c>
      <c r="F5042" t="s">
        <v>40</v>
      </c>
      <c r="G5042" t="s">
        <v>16</v>
      </c>
      <c r="H5042" t="s">
        <v>58</v>
      </c>
      <c r="I5042" t="s">
        <v>31</v>
      </c>
      <c r="J5042" t="s">
        <v>16</v>
      </c>
      <c r="K5042" t="s">
        <v>18</v>
      </c>
      <c r="L5042" t="s">
        <v>9187</v>
      </c>
      <c r="M5042" t="s">
        <v>16</v>
      </c>
      <c r="N5042" t="s">
        <v>16</v>
      </c>
      <c r="O5042" t="s">
        <v>16</v>
      </c>
      <c r="P5042">
        <f t="shared" si="158"/>
        <v>14</v>
      </c>
      <c r="Q5042">
        <f t="shared" si="157"/>
        <v>0</v>
      </c>
      <c r="R5042" t="str">
        <f>IFERROR(VLOOKUP(P5042,Sheet1!$E$30:$F$35,2,FALSE),"")</f>
        <v>Bonustime</v>
      </c>
    </row>
    <row r="5043" spans="1:18">
      <c r="A5043" t="s">
        <v>36</v>
      </c>
      <c r="B5043" t="s">
        <v>9326</v>
      </c>
      <c r="C5043" t="s">
        <v>9327</v>
      </c>
      <c r="D5043" t="s">
        <v>2928</v>
      </c>
      <c r="E5043" t="s">
        <v>9328</v>
      </c>
      <c r="F5043" t="s">
        <v>40</v>
      </c>
      <c r="G5043" t="s">
        <v>16</v>
      </c>
      <c r="H5043" t="s">
        <v>58</v>
      </c>
      <c r="I5043" t="s">
        <v>31</v>
      </c>
      <c r="J5043" t="s">
        <v>16</v>
      </c>
      <c r="K5043" t="s">
        <v>18</v>
      </c>
      <c r="L5043" t="s">
        <v>9187</v>
      </c>
      <c r="M5043" t="s">
        <v>16</v>
      </c>
      <c r="N5043" t="s">
        <v>16</v>
      </c>
      <c r="O5043" t="s">
        <v>16</v>
      </c>
      <c r="P5043">
        <f t="shared" si="158"/>
        <v>14</v>
      </c>
      <c r="Q5043">
        <f t="shared" si="157"/>
        <v>0</v>
      </c>
      <c r="R5043" t="str">
        <f>IFERROR(VLOOKUP(P5043,Sheet1!$E$30:$F$35,2,FALSE),"")</f>
        <v>Bonustime</v>
      </c>
    </row>
    <row r="5044" spans="1:18">
      <c r="A5044" t="s">
        <v>36</v>
      </c>
      <c r="B5044" t="s">
        <v>9329</v>
      </c>
      <c r="C5044" t="s">
        <v>9330</v>
      </c>
      <c r="D5044" t="s">
        <v>2928</v>
      </c>
      <c r="E5044" t="s">
        <v>2823</v>
      </c>
      <c r="F5044" t="s">
        <v>40</v>
      </c>
      <c r="G5044" t="s">
        <v>16</v>
      </c>
      <c r="H5044" t="s">
        <v>58</v>
      </c>
      <c r="I5044" t="s">
        <v>31</v>
      </c>
      <c r="J5044" t="s">
        <v>16</v>
      </c>
      <c r="K5044" t="s">
        <v>18</v>
      </c>
      <c r="L5044" t="s">
        <v>9187</v>
      </c>
      <c r="M5044" t="s">
        <v>16</v>
      </c>
      <c r="N5044" t="s">
        <v>16</v>
      </c>
      <c r="O5044" t="s">
        <v>16</v>
      </c>
      <c r="P5044">
        <f t="shared" si="158"/>
        <v>14</v>
      </c>
      <c r="Q5044">
        <f t="shared" si="157"/>
        <v>0</v>
      </c>
      <c r="R5044" t="str">
        <f>IFERROR(VLOOKUP(P5044,Sheet1!$E$30:$F$35,2,FALSE),"")</f>
        <v>Bonustime</v>
      </c>
    </row>
    <row r="5045" spans="1:18">
      <c r="A5045" t="s">
        <v>36</v>
      </c>
      <c r="B5045" t="s">
        <v>9331</v>
      </c>
      <c r="C5045" t="s">
        <v>9332</v>
      </c>
      <c r="D5045" t="s">
        <v>2928</v>
      </c>
      <c r="E5045" t="s">
        <v>9333</v>
      </c>
      <c r="F5045" t="s">
        <v>40</v>
      </c>
      <c r="G5045" t="s">
        <v>16</v>
      </c>
      <c r="H5045" t="s">
        <v>58</v>
      </c>
      <c r="I5045" t="s">
        <v>31</v>
      </c>
      <c r="J5045" t="s">
        <v>16</v>
      </c>
      <c r="K5045" t="s">
        <v>18</v>
      </c>
      <c r="L5045" t="s">
        <v>9187</v>
      </c>
      <c r="M5045" t="s">
        <v>16</v>
      </c>
      <c r="N5045" t="s">
        <v>16</v>
      </c>
      <c r="O5045" t="s">
        <v>16</v>
      </c>
      <c r="P5045">
        <f t="shared" si="158"/>
        <v>14</v>
      </c>
      <c r="Q5045">
        <f t="shared" si="157"/>
        <v>0</v>
      </c>
      <c r="R5045" t="str">
        <f>IFERROR(VLOOKUP(P5045,Sheet1!$E$30:$F$35,2,FALSE),"")</f>
        <v>Bonustime</v>
      </c>
    </row>
    <row r="5046" spans="1:18">
      <c r="A5046" t="s">
        <v>36</v>
      </c>
      <c r="B5046" t="s">
        <v>9334</v>
      </c>
      <c r="C5046" t="s">
        <v>9335</v>
      </c>
      <c r="D5046" t="s">
        <v>2928</v>
      </c>
      <c r="E5046" t="s">
        <v>9336</v>
      </c>
      <c r="F5046" t="s">
        <v>40</v>
      </c>
      <c r="G5046" t="s">
        <v>16</v>
      </c>
      <c r="H5046" t="s">
        <v>58</v>
      </c>
      <c r="I5046" t="s">
        <v>31</v>
      </c>
      <c r="J5046" t="s">
        <v>16</v>
      </c>
      <c r="K5046" t="s">
        <v>18</v>
      </c>
      <c r="L5046" t="s">
        <v>9187</v>
      </c>
      <c r="M5046" t="s">
        <v>16</v>
      </c>
      <c r="N5046" t="s">
        <v>16</v>
      </c>
      <c r="O5046" t="s">
        <v>16</v>
      </c>
      <c r="P5046">
        <f t="shared" si="158"/>
        <v>14</v>
      </c>
      <c r="Q5046">
        <f t="shared" si="157"/>
        <v>0</v>
      </c>
      <c r="R5046" t="str">
        <f>IFERROR(VLOOKUP(P5046,Sheet1!$E$30:$F$35,2,FALSE),"")</f>
        <v>Bonustime</v>
      </c>
    </row>
    <row r="5047" spans="1:18">
      <c r="A5047" t="s">
        <v>36</v>
      </c>
      <c r="B5047" t="s">
        <v>9337</v>
      </c>
      <c r="C5047" t="s">
        <v>9338</v>
      </c>
      <c r="D5047" t="s">
        <v>2928</v>
      </c>
      <c r="E5047" t="s">
        <v>3285</v>
      </c>
      <c r="F5047" t="s">
        <v>40</v>
      </c>
      <c r="G5047" t="s">
        <v>16</v>
      </c>
      <c r="H5047" t="s">
        <v>58</v>
      </c>
      <c r="I5047" t="s">
        <v>31</v>
      </c>
      <c r="J5047" t="s">
        <v>16</v>
      </c>
      <c r="K5047" t="s">
        <v>18</v>
      </c>
      <c r="L5047" t="s">
        <v>9187</v>
      </c>
      <c r="M5047" t="s">
        <v>16</v>
      </c>
      <c r="N5047" t="s">
        <v>16</v>
      </c>
      <c r="O5047" t="s">
        <v>16</v>
      </c>
      <c r="P5047">
        <f t="shared" si="158"/>
        <v>14</v>
      </c>
      <c r="Q5047">
        <f t="shared" si="157"/>
        <v>0</v>
      </c>
      <c r="R5047" t="str">
        <f>IFERROR(VLOOKUP(P5047,Sheet1!$E$30:$F$35,2,FALSE),"")</f>
        <v>Bonustime</v>
      </c>
    </row>
    <row r="5048" spans="1:18">
      <c r="A5048" t="s">
        <v>36</v>
      </c>
      <c r="B5048" t="s">
        <v>9339</v>
      </c>
      <c r="C5048" t="s">
        <v>9340</v>
      </c>
      <c r="D5048" t="s">
        <v>2928</v>
      </c>
      <c r="E5048" t="s">
        <v>9341</v>
      </c>
      <c r="F5048" t="s">
        <v>40</v>
      </c>
      <c r="G5048" t="s">
        <v>16</v>
      </c>
      <c r="H5048" t="s">
        <v>58</v>
      </c>
      <c r="I5048" t="s">
        <v>31</v>
      </c>
      <c r="J5048" t="s">
        <v>16</v>
      </c>
      <c r="K5048" t="s">
        <v>18</v>
      </c>
      <c r="L5048" t="s">
        <v>9187</v>
      </c>
      <c r="M5048" t="s">
        <v>16</v>
      </c>
      <c r="N5048" t="s">
        <v>16</v>
      </c>
      <c r="O5048" t="s">
        <v>16</v>
      </c>
      <c r="P5048">
        <f t="shared" si="158"/>
        <v>14</v>
      </c>
      <c r="Q5048">
        <f t="shared" si="157"/>
        <v>0</v>
      </c>
      <c r="R5048" t="str">
        <f>IFERROR(VLOOKUP(P5048,Sheet1!$E$30:$F$35,2,FALSE),"")</f>
        <v>Bonustime</v>
      </c>
    </row>
    <row r="5049" spans="1:18">
      <c r="A5049" t="s">
        <v>15</v>
      </c>
      <c r="B5049" t="s">
        <v>8488</v>
      </c>
      <c r="C5049" t="s">
        <v>9342</v>
      </c>
      <c r="D5049" t="s">
        <v>2314</v>
      </c>
      <c r="E5049" t="s">
        <v>9343</v>
      </c>
      <c r="F5049" t="s">
        <v>16</v>
      </c>
      <c r="G5049" t="s">
        <v>16</v>
      </c>
      <c r="H5049" t="s">
        <v>58</v>
      </c>
      <c r="I5049" t="s">
        <v>31</v>
      </c>
      <c r="J5049" t="s">
        <v>16</v>
      </c>
      <c r="K5049" t="s">
        <v>18</v>
      </c>
      <c r="L5049" t="s">
        <v>9187</v>
      </c>
      <c r="M5049" t="s">
        <v>16</v>
      </c>
      <c r="N5049" t="s">
        <v>16</v>
      </c>
      <c r="O5049" t="s">
        <v>16</v>
      </c>
      <c r="P5049">
        <f t="shared" si="158"/>
        <v>14</v>
      </c>
      <c r="Q5049">
        <f t="shared" si="157"/>
        <v>0</v>
      </c>
      <c r="R5049" t="str">
        <f>IFERROR(VLOOKUP(P5049,Sheet1!$E$30:$F$35,2,FALSE),"")</f>
        <v>Bonustime</v>
      </c>
    </row>
    <row r="5050" spans="1:18">
      <c r="A5050" t="s">
        <v>15</v>
      </c>
      <c r="B5050" t="s">
        <v>9344</v>
      </c>
      <c r="C5050" t="s">
        <v>9345</v>
      </c>
      <c r="D5050" t="s">
        <v>8249</v>
      </c>
      <c r="E5050" t="s">
        <v>3286</v>
      </c>
      <c r="F5050" t="s">
        <v>17</v>
      </c>
      <c r="G5050" t="s">
        <v>16</v>
      </c>
      <c r="H5050" t="s">
        <v>58</v>
      </c>
      <c r="I5050" t="s">
        <v>31</v>
      </c>
      <c r="J5050" t="s">
        <v>16</v>
      </c>
      <c r="K5050" t="s">
        <v>18</v>
      </c>
      <c r="L5050" t="s">
        <v>9187</v>
      </c>
      <c r="M5050" t="s">
        <v>16</v>
      </c>
      <c r="N5050" t="s">
        <v>16</v>
      </c>
      <c r="O5050" t="s">
        <v>16</v>
      </c>
      <c r="P5050">
        <f t="shared" si="158"/>
        <v>3</v>
      </c>
      <c r="Q5050">
        <f t="shared" si="157"/>
        <v>0</v>
      </c>
      <c r="R5050" t="str">
        <f>IFERROR(VLOOKUP(P5050,Sheet1!$E$30:$F$35,2,FALSE),"")</f>
        <v>rino</v>
      </c>
    </row>
    <row r="5051" spans="1:18">
      <c r="A5051" t="s">
        <v>15</v>
      </c>
      <c r="B5051" t="s">
        <v>9346</v>
      </c>
      <c r="C5051" t="s">
        <v>9347</v>
      </c>
      <c r="D5051" t="s">
        <v>2930</v>
      </c>
      <c r="E5051" t="s">
        <v>9348</v>
      </c>
      <c r="F5051" t="s">
        <v>21</v>
      </c>
      <c r="G5051" t="s">
        <v>16</v>
      </c>
      <c r="H5051" t="s">
        <v>58</v>
      </c>
      <c r="I5051" t="s">
        <v>31</v>
      </c>
      <c r="J5051" t="s">
        <v>16</v>
      </c>
      <c r="K5051" t="s">
        <v>18</v>
      </c>
      <c r="L5051" t="s">
        <v>9187</v>
      </c>
      <c r="M5051" t="s">
        <v>16</v>
      </c>
      <c r="N5051" t="s">
        <v>16</v>
      </c>
      <c r="O5051" t="s">
        <v>16</v>
      </c>
      <c r="P5051">
        <f t="shared" si="158"/>
        <v>8</v>
      </c>
      <c r="Q5051">
        <f t="shared" si="157"/>
        <v>1</v>
      </c>
      <c r="R5051" t="str">
        <f>IFERROR(VLOOKUP(P5051,Sheet1!$E$30:$F$35,2,FALSE),"")</f>
        <v>grape</v>
      </c>
    </row>
    <row r="5052" spans="1:18">
      <c r="A5052" t="s">
        <v>15</v>
      </c>
      <c r="B5052" t="s">
        <v>9349</v>
      </c>
      <c r="C5052" t="s">
        <v>9347</v>
      </c>
      <c r="D5052" t="s">
        <v>8253</v>
      </c>
      <c r="E5052" t="s">
        <v>2826</v>
      </c>
      <c r="F5052" t="s">
        <v>20</v>
      </c>
      <c r="G5052" t="s">
        <v>16</v>
      </c>
      <c r="H5052" t="s">
        <v>58</v>
      </c>
      <c r="I5052" t="s">
        <v>31</v>
      </c>
      <c r="J5052" t="s">
        <v>16</v>
      </c>
      <c r="K5052" t="s">
        <v>18</v>
      </c>
      <c r="L5052" t="s">
        <v>9187</v>
      </c>
      <c r="M5052" t="s">
        <v>16</v>
      </c>
      <c r="N5052" t="s">
        <v>16</v>
      </c>
      <c r="O5052" t="s">
        <v>16</v>
      </c>
      <c r="P5052">
        <f t="shared" si="158"/>
        <v>0</v>
      </c>
      <c r="Q5052">
        <f t="shared" si="157"/>
        <v>0</v>
      </c>
      <c r="R5052" t="str">
        <f>IFERROR(VLOOKUP(P5052,Sheet1!$E$30:$F$35,2,FALSE),"")</f>
        <v/>
      </c>
    </row>
    <row r="5053" spans="1:18">
      <c r="A5053" t="s">
        <v>15</v>
      </c>
      <c r="B5053" t="s">
        <v>9350</v>
      </c>
      <c r="C5053" t="s">
        <v>9347</v>
      </c>
      <c r="D5053" t="s">
        <v>8254</v>
      </c>
      <c r="E5053" t="s">
        <v>3288</v>
      </c>
      <c r="F5053" t="s">
        <v>24</v>
      </c>
      <c r="G5053" t="s">
        <v>16</v>
      </c>
      <c r="H5053" t="s">
        <v>58</v>
      </c>
      <c r="I5053" t="s">
        <v>31</v>
      </c>
      <c r="J5053" t="s">
        <v>16</v>
      </c>
      <c r="K5053" t="s">
        <v>18</v>
      </c>
      <c r="L5053" t="s">
        <v>9187</v>
      </c>
      <c r="M5053" t="s">
        <v>16</v>
      </c>
      <c r="N5053" t="s">
        <v>16</v>
      </c>
      <c r="O5053" t="s">
        <v>16</v>
      </c>
      <c r="P5053">
        <f t="shared" si="158"/>
        <v>0</v>
      </c>
      <c r="Q5053">
        <f t="shared" si="157"/>
        <v>0</v>
      </c>
      <c r="R5053" t="str">
        <f>IFERROR(VLOOKUP(P5053,Sheet1!$E$30:$F$35,2,FALSE),"")</f>
        <v/>
      </c>
    </row>
    <row r="5054" spans="1:18">
      <c r="A5054" t="s">
        <v>15</v>
      </c>
      <c r="B5054" t="s">
        <v>9351</v>
      </c>
      <c r="C5054" t="s">
        <v>9347</v>
      </c>
      <c r="D5054" t="s">
        <v>2931</v>
      </c>
      <c r="E5054" t="s">
        <v>9352</v>
      </c>
      <c r="F5054" t="s">
        <v>27</v>
      </c>
      <c r="G5054" t="s">
        <v>16</v>
      </c>
      <c r="H5054" t="s">
        <v>58</v>
      </c>
      <c r="I5054" t="s">
        <v>31</v>
      </c>
      <c r="J5054" t="s">
        <v>16</v>
      </c>
      <c r="K5054" t="s">
        <v>18</v>
      </c>
      <c r="L5054" t="s">
        <v>9187</v>
      </c>
      <c r="M5054" t="s">
        <v>16</v>
      </c>
      <c r="N5054" t="s">
        <v>16</v>
      </c>
      <c r="O5054" t="s">
        <v>16</v>
      </c>
      <c r="P5054">
        <f t="shared" si="158"/>
        <v>0</v>
      </c>
      <c r="Q5054">
        <f t="shared" si="157"/>
        <v>0</v>
      </c>
      <c r="R5054" t="str">
        <f>IFERROR(VLOOKUP(P5054,Sheet1!$E$30:$F$35,2,FALSE),"")</f>
        <v/>
      </c>
    </row>
    <row r="5055" spans="1:18">
      <c r="A5055" t="s">
        <v>15</v>
      </c>
      <c r="B5055" t="s">
        <v>9353</v>
      </c>
      <c r="C5055" t="s">
        <v>9347</v>
      </c>
      <c r="D5055" t="s">
        <v>8258</v>
      </c>
      <c r="E5055" t="s">
        <v>2847</v>
      </c>
      <c r="F5055" t="s">
        <v>22</v>
      </c>
      <c r="G5055" t="s">
        <v>16</v>
      </c>
      <c r="H5055" t="s">
        <v>58</v>
      </c>
      <c r="I5055" t="s">
        <v>31</v>
      </c>
      <c r="J5055" t="s">
        <v>16</v>
      </c>
      <c r="K5055" t="s">
        <v>18</v>
      </c>
      <c r="L5055" t="s">
        <v>9187</v>
      </c>
      <c r="M5055" t="s">
        <v>16</v>
      </c>
      <c r="N5055" t="s">
        <v>16</v>
      </c>
      <c r="O5055" t="s">
        <v>16</v>
      </c>
      <c r="P5055">
        <f t="shared" si="158"/>
        <v>0</v>
      </c>
      <c r="Q5055">
        <f t="shared" si="157"/>
        <v>0</v>
      </c>
      <c r="R5055" t="str">
        <f>IFERROR(VLOOKUP(P5055,Sheet1!$E$30:$F$35,2,FALSE),"")</f>
        <v/>
      </c>
    </row>
    <row r="5056" spans="1:18">
      <c r="A5056" t="s">
        <v>15</v>
      </c>
      <c r="B5056" t="s">
        <v>9354</v>
      </c>
      <c r="C5056" t="s">
        <v>9347</v>
      </c>
      <c r="D5056" t="s">
        <v>8261</v>
      </c>
      <c r="E5056" t="s">
        <v>3291</v>
      </c>
      <c r="F5056" t="s">
        <v>30</v>
      </c>
      <c r="G5056" t="s">
        <v>16</v>
      </c>
      <c r="H5056" t="s">
        <v>58</v>
      </c>
      <c r="I5056" t="s">
        <v>31</v>
      </c>
      <c r="J5056" t="s">
        <v>16</v>
      </c>
      <c r="K5056" t="s">
        <v>18</v>
      </c>
      <c r="L5056" t="s">
        <v>9187</v>
      </c>
      <c r="M5056" t="s">
        <v>16</v>
      </c>
      <c r="N5056" t="s">
        <v>16</v>
      </c>
      <c r="O5056" t="s">
        <v>16</v>
      </c>
      <c r="P5056">
        <f t="shared" si="158"/>
        <v>0</v>
      </c>
      <c r="Q5056">
        <f t="shared" si="157"/>
        <v>0</v>
      </c>
      <c r="R5056" t="str">
        <f>IFERROR(VLOOKUP(P5056,Sheet1!$E$30:$F$35,2,FALSE),"")</f>
        <v/>
      </c>
    </row>
    <row r="5057" spans="1:18">
      <c r="A5057" t="s">
        <v>15</v>
      </c>
      <c r="B5057" t="s">
        <v>9355</v>
      </c>
      <c r="C5057" t="s">
        <v>9347</v>
      </c>
      <c r="D5057" t="s">
        <v>2320</v>
      </c>
      <c r="E5057" t="s">
        <v>9356</v>
      </c>
      <c r="F5057" t="s">
        <v>32</v>
      </c>
      <c r="G5057" t="s">
        <v>16</v>
      </c>
      <c r="H5057" t="s">
        <v>58</v>
      </c>
      <c r="I5057" t="s">
        <v>31</v>
      </c>
      <c r="J5057" t="s">
        <v>16</v>
      </c>
      <c r="K5057" t="s">
        <v>18</v>
      </c>
      <c r="L5057" t="s">
        <v>9187</v>
      </c>
      <c r="M5057" t="s">
        <v>16</v>
      </c>
      <c r="N5057" t="s">
        <v>16</v>
      </c>
      <c r="O5057" t="s">
        <v>16</v>
      </c>
      <c r="P5057">
        <f t="shared" si="158"/>
        <v>0</v>
      </c>
      <c r="Q5057">
        <f t="shared" si="157"/>
        <v>0</v>
      </c>
      <c r="R5057" t="str">
        <f>IFERROR(VLOOKUP(P5057,Sheet1!$E$30:$F$35,2,FALSE),"")</f>
        <v/>
      </c>
    </row>
    <row r="5058" spans="1:18">
      <c r="A5058" t="s">
        <v>15</v>
      </c>
      <c r="B5058" t="s">
        <v>9357</v>
      </c>
      <c r="C5058" t="s">
        <v>9347</v>
      </c>
      <c r="D5058" t="s">
        <v>8263</v>
      </c>
      <c r="E5058" t="s">
        <v>9358</v>
      </c>
      <c r="F5058" t="s">
        <v>23</v>
      </c>
      <c r="G5058" t="s">
        <v>16</v>
      </c>
      <c r="H5058" t="s">
        <v>58</v>
      </c>
      <c r="I5058" t="s">
        <v>31</v>
      </c>
      <c r="J5058" t="s">
        <v>16</v>
      </c>
      <c r="K5058" t="s">
        <v>18</v>
      </c>
      <c r="L5058" t="s">
        <v>9187</v>
      </c>
      <c r="M5058" t="s">
        <v>16</v>
      </c>
      <c r="N5058" t="s">
        <v>16</v>
      </c>
      <c r="O5058" t="s">
        <v>16</v>
      </c>
      <c r="P5058">
        <f t="shared" si="158"/>
        <v>0</v>
      </c>
      <c r="Q5058">
        <f t="shared" si="157"/>
        <v>0</v>
      </c>
      <c r="R5058" t="str">
        <f>IFERROR(VLOOKUP(P5058,Sheet1!$E$30:$F$35,2,FALSE),"")</f>
        <v/>
      </c>
    </row>
    <row r="5059" spans="1:18">
      <c r="A5059" t="s">
        <v>15</v>
      </c>
      <c r="B5059" t="s">
        <v>9359</v>
      </c>
      <c r="C5059" t="s">
        <v>9360</v>
      </c>
      <c r="D5059" t="s">
        <v>8264</v>
      </c>
      <c r="E5059" t="s">
        <v>3292</v>
      </c>
      <c r="F5059" t="s">
        <v>35</v>
      </c>
      <c r="G5059" t="s">
        <v>16</v>
      </c>
      <c r="H5059" t="s">
        <v>58</v>
      </c>
      <c r="I5059" t="s">
        <v>31</v>
      </c>
      <c r="J5059" t="s">
        <v>16</v>
      </c>
      <c r="K5059" t="s">
        <v>18</v>
      </c>
      <c r="L5059" t="s">
        <v>9187</v>
      </c>
      <c r="M5059" t="s">
        <v>16</v>
      </c>
      <c r="N5059" t="s">
        <v>16</v>
      </c>
      <c r="O5059" t="s">
        <v>16</v>
      </c>
      <c r="P5059">
        <f t="shared" si="158"/>
        <v>8</v>
      </c>
      <c r="Q5059">
        <f t="shared" si="157"/>
        <v>1</v>
      </c>
      <c r="R5059" t="str">
        <f>IFERROR(VLOOKUP(P5059,Sheet1!$E$30:$F$35,2,FALSE),"")</f>
        <v>grape</v>
      </c>
    </row>
    <row r="5060" spans="1:18">
      <c r="A5060" t="s">
        <v>15</v>
      </c>
      <c r="B5060" t="s">
        <v>9361</v>
      </c>
      <c r="C5060" t="s">
        <v>9362</v>
      </c>
      <c r="D5060" t="s">
        <v>2322</v>
      </c>
      <c r="E5060" t="s">
        <v>9363</v>
      </c>
      <c r="F5060" t="s">
        <v>26</v>
      </c>
      <c r="G5060" t="s">
        <v>16</v>
      </c>
      <c r="H5060" t="s">
        <v>58</v>
      </c>
      <c r="I5060" t="s">
        <v>31</v>
      </c>
      <c r="J5060" t="s">
        <v>16</v>
      </c>
      <c r="K5060" t="s">
        <v>18</v>
      </c>
      <c r="L5060" t="s">
        <v>9187</v>
      </c>
      <c r="M5060" t="s">
        <v>16</v>
      </c>
      <c r="N5060" t="s">
        <v>16</v>
      </c>
      <c r="O5060" t="s">
        <v>16</v>
      </c>
      <c r="P5060">
        <f t="shared" si="158"/>
        <v>8</v>
      </c>
      <c r="Q5060">
        <f t="shared" ref="Q5060:Q5123" si="159">IF(P5060=8,1,0)</f>
        <v>1</v>
      </c>
      <c r="R5060" t="str">
        <f>IFERROR(VLOOKUP(P5060,Sheet1!$E$30:$F$35,2,FALSE),"")</f>
        <v>grape</v>
      </c>
    </row>
    <row r="5061" spans="1:18">
      <c r="A5061" t="s">
        <v>15</v>
      </c>
      <c r="B5061" t="s">
        <v>9364</v>
      </c>
      <c r="C5061" t="s">
        <v>9362</v>
      </c>
      <c r="D5061" t="s">
        <v>8265</v>
      </c>
      <c r="E5061" t="s">
        <v>9365</v>
      </c>
      <c r="F5061" t="s">
        <v>25</v>
      </c>
      <c r="G5061" t="s">
        <v>16</v>
      </c>
      <c r="H5061" t="s">
        <v>58</v>
      </c>
      <c r="I5061" t="s">
        <v>31</v>
      </c>
      <c r="J5061" t="s">
        <v>16</v>
      </c>
      <c r="K5061" t="s">
        <v>18</v>
      </c>
      <c r="L5061" t="s">
        <v>9187</v>
      </c>
      <c r="M5061" t="s">
        <v>16</v>
      </c>
      <c r="N5061" t="s">
        <v>16</v>
      </c>
      <c r="O5061" t="s">
        <v>16</v>
      </c>
      <c r="P5061">
        <f t="shared" ref="P5061:P5124" si="160">C5061-C5060</f>
        <v>0</v>
      </c>
      <c r="Q5061">
        <f t="shared" si="159"/>
        <v>0</v>
      </c>
      <c r="R5061" t="str">
        <f>IFERROR(VLOOKUP(P5061,Sheet1!$E$30:$F$35,2,FALSE),"")</f>
        <v/>
      </c>
    </row>
    <row r="5062" spans="1:18">
      <c r="A5062" t="s">
        <v>15</v>
      </c>
      <c r="B5062" t="s">
        <v>9366</v>
      </c>
      <c r="C5062" t="s">
        <v>9362</v>
      </c>
      <c r="D5062" t="s">
        <v>8268</v>
      </c>
      <c r="E5062" t="s">
        <v>3294</v>
      </c>
      <c r="F5062" t="s">
        <v>42</v>
      </c>
      <c r="G5062" t="s">
        <v>16</v>
      </c>
      <c r="H5062" t="s">
        <v>58</v>
      </c>
      <c r="I5062" t="s">
        <v>31</v>
      </c>
      <c r="J5062" t="s">
        <v>16</v>
      </c>
      <c r="K5062" t="s">
        <v>18</v>
      </c>
      <c r="L5062" t="s">
        <v>9187</v>
      </c>
      <c r="M5062" t="s">
        <v>16</v>
      </c>
      <c r="N5062" t="s">
        <v>16</v>
      </c>
      <c r="O5062" t="s">
        <v>16</v>
      </c>
      <c r="P5062">
        <f t="shared" si="160"/>
        <v>0</v>
      </c>
      <c r="Q5062">
        <f t="shared" si="159"/>
        <v>0</v>
      </c>
      <c r="R5062" t="str">
        <f>IFERROR(VLOOKUP(P5062,Sheet1!$E$30:$F$35,2,FALSE),"")</f>
        <v/>
      </c>
    </row>
    <row r="5063" spans="1:18">
      <c r="A5063" t="s">
        <v>15</v>
      </c>
      <c r="B5063" t="s">
        <v>8496</v>
      </c>
      <c r="C5063" t="s">
        <v>9362</v>
      </c>
      <c r="D5063" t="s">
        <v>2326</v>
      </c>
      <c r="E5063" t="s">
        <v>2851</v>
      </c>
      <c r="F5063" t="s">
        <v>45</v>
      </c>
      <c r="G5063" t="s">
        <v>16</v>
      </c>
      <c r="H5063" t="s">
        <v>58</v>
      </c>
      <c r="I5063" t="s">
        <v>31</v>
      </c>
      <c r="J5063" t="s">
        <v>16</v>
      </c>
      <c r="K5063" t="s">
        <v>18</v>
      </c>
      <c r="L5063" t="s">
        <v>9187</v>
      </c>
      <c r="M5063" t="s">
        <v>16</v>
      </c>
      <c r="N5063" t="s">
        <v>16</v>
      </c>
      <c r="O5063" t="s">
        <v>16</v>
      </c>
      <c r="P5063">
        <f t="shared" si="160"/>
        <v>0</v>
      </c>
      <c r="Q5063">
        <f t="shared" si="159"/>
        <v>0</v>
      </c>
      <c r="R5063" t="str">
        <f>IFERROR(VLOOKUP(P5063,Sheet1!$E$30:$F$35,2,FALSE),"")</f>
        <v/>
      </c>
    </row>
    <row r="5064" spans="1:18">
      <c r="A5064" t="s">
        <v>15</v>
      </c>
      <c r="B5064" t="s">
        <v>9367</v>
      </c>
      <c r="C5064" t="s">
        <v>9362</v>
      </c>
      <c r="D5064" t="s">
        <v>8271</v>
      </c>
      <c r="E5064" t="s">
        <v>9368</v>
      </c>
      <c r="F5064" t="s">
        <v>28</v>
      </c>
      <c r="G5064" t="s">
        <v>16</v>
      </c>
      <c r="H5064" t="s">
        <v>58</v>
      </c>
      <c r="I5064" t="s">
        <v>31</v>
      </c>
      <c r="J5064" t="s">
        <v>16</v>
      </c>
      <c r="K5064" t="s">
        <v>18</v>
      </c>
      <c r="L5064" t="s">
        <v>9187</v>
      </c>
      <c r="M5064" t="s">
        <v>16</v>
      </c>
      <c r="N5064" t="s">
        <v>16</v>
      </c>
      <c r="O5064" t="s">
        <v>16</v>
      </c>
      <c r="P5064">
        <f t="shared" si="160"/>
        <v>0</v>
      </c>
      <c r="Q5064">
        <f t="shared" si="159"/>
        <v>0</v>
      </c>
      <c r="R5064" t="str">
        <f>IFERROR(VLOOKUP(P5064,Sheet1!$E$30:$F$35,2,FALSE),"")</f>
        <v/>
      </c>
    </row>
    <row r="5065" spans="1:18">
      <c r="A5065" t="s">
        <v>15</v>
      </c>
      <c r="B5065" t="s">
        <v>9369</v>
      </c>
      <c r="C5065" t="s">
        <v>9370</v>
      </c>
      <c r="D5065" t="s">
        <v>8273</v>
      </c>
      <c r="E5065" t="s">
        <v>3297</v>
      </c>
      <c r="F5065" t="s">
        <v>50</v>
      </c>
      <c r="G5065" t="s">
        <v>16</v>
      </c>
      <c r="H5065" t="s">
        <v>58</v>
      </c>
      <c r="I5065" t="s">
        <v>31</v>
      </c>
      <c r="J5065" t="s">
        <v>16</v>
      </c>
      <c r="K5065" t="s">
        <v>18</v>
      </c>
      <c r="L5065" t="s">
        <v>9187</v>
      </c>
      <c r="M5065" t="s">
        <v>16</v>
      </c>
      <c r="N5065" t="s">
        <v>16</v>
      </c>
      <c r="O5065" t="s">
        <v>16</v>
      </c>
      <c r="P5065">
        <f t="shared" si="160"/>
        <v>8</v>
      </c>
      <c r="Q5065">
        <f t="shared" si="159"/>
        <v>1</v>
      </c>
      <c r="R5065" t="str">
        <f>IFERROR(VLOOKUP(P5065,Sheet1!$E$30:$F$35,2,FALSE),"")</f>
        <v>grape</v>
      </c>
    </row>
    <row r="5066" spans="1:18">
      <c r="A5066" t="s">
        <v>15</v>
      </c>
      <c r="B5066" t="s">
        <v>9371</v>
      </c>
      <c r="C5066" t="s">
        <v>9372</v>
      </c>
      <c r="D5066" t="s">
        <v>2331</v>
      </c>
      <c r="E5066" t="s">
        <v>9373</v>
      </c>
      <c r="F5066" t="s">
        <v>53</v>
      </c>
      <c r="G5066" t="s">
        <v>16</v>
      </c>
      <c r="H5066" t="s">
        <v>58</v>
      </c>
      <c r="I5066" t="s">
        <v>31</v>
      </c>
      <c r="J5066" t="s">
        <v>16</v>
      </c>
      <c r="K5066" t="s">
        <v>18</v>
      </c>
      <c r="L5066" t="s">
        <v>9187</v>
      </c>
      <c r="M5066" t="s">
        <v>16</v>
      </c>
      <c r="N5066" t="s">
        <v>16</v>
      </c>
      <c r="O5066" t="s">
        <v>16</v>
      </c>
      <c r="P5066">
        <f t="shared" si="160"/>
        <v>8</v>
      </c>
      <c r="Q5066">
        <f t="shared" si="159"/>
        <v>1</v>
      </c>
      <c r="R5066" t="str">
        <f>IFERROR(VLOOKUP(P5066,Sheet1!$E$30:$F$35,2,FALSE),"")</f>
        <v>grape</v>
      </c>
    </row>
    <row r="5067" spans="1:18">
      <c r="A5067" t="s">
        <v>15</v>
      </c>
      <c r="B5067" t="s">
        <v>9374</v>
      </c>
      <c r="C5067" t="s">
        <v>9372</v>
      </c>
      <c r="D5067" t="s">
        <v>8276</v>
      </c>
      <c r="E5067" t="s">
        <v>9375</v>
      </c>
      <c r="F5067" t="s">
        <v>29</v>
      </c>
      <c r="G5067" t="s">
        <v>16</v>
      </c>
      <c r="H5067" t="s">
        <v>58</v>
      </c>
      <c r="I5067" t="s">
        <v>31</v>
      </c>
      <c r="J5067" t="s">
        <v>16</v>
      </c>
      <c r="K5067" t="s">
        <v>18</v>
      </c>
      <c r="L5067" t="s">
        <v>9187</v>
      </c>
      <c r="M5067" t="s">
        <v>16</v>
      </c>
      <c r="N5067" t="s">
        <v>16</v>
      </c>
      <c r="O5067" t="s">
        <v>16</v>
      </c>
      <c r="P5067">
        <f t="shared" si="160"/>
        <v>0</v>
      </c>
      <c r="Q5067">
        <f t="shared" si="159"/>
        <v>0</v>
      </c>
      <c r="R5067" t="str">
        <f>IFERROR(VLOOKUP(P5067,Sheet1!$E$30:$F$35,2,FALSE),"")</f>
        <v/>
      </c>
    </row>
    <row r="5068" spans="1:18">
      <c r="A5068" t="s">
        <v>15</v>
      </c>
      <c r="B5068" t="s">
        <v>9376</v>
      </c>
      <c r="C5068" t="s">
        <v>9377</v>
      </c>
      <c r="D5068" t="s">
        <v>8278</v>
      </c>
      <c r="E5068" t="s">
        <v>3298</v>
      </c>
      <c r="F5068" t="s">
        <v>58</v>
      </c>
      <c r="G5068" t="s">
        <v>16</v>
      </c>
      <c r="H5068" t="s">
        <v>58</v>
      </c>
      <c r="I5068" t="s">
        <v>31</v>
      </c>
      <c r="J5068" t="s">
        <v>16</v>
      </c>
      <c r="K5068" t="s">
        <v>18</v>
      </c>
      <c r="L5068" t="s">
        <v>9187</v>
      </c>
      <c r="M5068" t="s">
        <v>16</v>
      </c>
      <c r="N5068" t="s">
        <v>16</v>
      </c>
      <c r="O5068" t="s">
        <v>16</v>
      </c>
      <c r="P5068">
        <f t="shared" si="160"/>
        <v>3</v>
      </c>
      <c r="Q5068">
        <f t="shared" si="159"/>
        <v>0</v>
      </c>
      <c r="R5068" t="str">
        <f>IFERROR(VLOOKUP(P5068,Sheet1!$E$30:$F$35,2,FALSE),"")</f>
        <v>rino</v>
      </c>
    </row>
    <row r="5069" spans="1:18">
      <c r="A5069" t="s">
        <v>15</v>
      </c>
      <c r="B5069" t="s">
        <v>9378</v>
      </c>
      <c r="C5069" t="s">
        <v>9377</v>
      </c>
      <c r="D5069" t="s">
        <v>2939</v>
      </c>
      <c r="E5069" t="s">
        <v>9379</v>
      </c>
      <c r="F5069" t="s">
        <v>60</v>
      </c>
      <c r="G5069" t="s">
        <v>16</v>
      </c>
      <c r="H5069" t="s">
        <v>58</v>
      </c>
      <c r="I5069" t="s">
        <v>31</v>
      </c>
      <c r="J5069" t="s">
        <v>16</v>
      </c>
      <c r="K5069" t="s">
        <v>18</v>
      </c>
      <c r="L5069" t="s">
        <v>9187</v>
      </c>
      <c r="M5069" t="s">
        <v>16</v>
      </c>
      <c r="N5069" t="s">
        <v>16</v>
      </c>
      <c r="O5069" t="s">
        <v>16</v>
      </c>
      <c r="P5069">
        <f t="shared" si="160"/>
        <v>0</v>
      </c>
      <c r="Q5069">
        <f t="shared" si="159"/>
        <v>0</v>
      </c>
      <c r="R5069" t="str">
        <f>IFERROR(VLOOKUP(P5069,Sheet1!$E$30:$F$35,2,FALSE),"")</f>
        <v/>
      </c>
    </row>
    <row r="5070" spans="1:18">
      <c r="A5070" t="s">
        <v>15</v>
      </c>
      <c r="B5070" t="s">
        <v>9380</v>
      </c>
      <c r="C5070" t="s">
        <v>9377</v>
      </c>
      <c r="D5070" t="s">
        <v>8279</v>
      </c>
      <c r="E5070" t="s">
        <v>9381</v>
      </c>
      <c r="F5070" t="s">
        <v>31</v>
      </c>
      <c r="G5070" t="s">
        <v>16</v>
      </c>
      <c r="H5070" t="s">
        <v>58</v>
      </c>
      <c r="I5070" t="s">
        <v>31</v>
      </c>
      <c r="J5070" t="s">
        <v>16</v>
      </c>
      <c r="K5070" t="s">
        <v>18</v>
      </c>
      <c r="L5070" t="s">
        <v>9187</v>
      </c>
      <c r="M5070" t="s">
        <v>16</v>
      </c>
      <c r="N5070" t="s">
        <v>16</v>
      </c>
      <c r="O5070" t="s">
        <v>16</v>
      </c>
      <c r="P5070">
        <f t="shared" si="160"/>
        <v>0</v>
      </c>
      <c r="Q5070">
        <f t="shared" si="159"/>
        <v>0</v>
      </c>
      <c r="R5070" t="str">
        <f>IFERROR(VLOOKUP(P5070,Sheet1!$E$30:$F$35,2,FALSE),"")</f>
        <v/>
      </c>
    </row>
    <row r="5071" spans="1:18">
      <c r="A5071" t="s">
        <v>15</v>
      </c>
      <c r="B5071" t="s">
        <v>9382</v>
      </c>
      <c r="C5071" t="s">
        <v>9383</v>
      </c>
      <c r="D5071" t="s">
        <v>8280</v>
      </c>
      <c r="E5071" t="s">
        <v>2855</v>
      </c>
      <c r="F5071" t="s">
        <v>63</v>
      </c>
      <c r="G5071" t="s">
        <v>16</v>
      </c>
      <c r="H5071" t="s">
        <v>58</v>
      </c>
      <c r="I5071" t="s">
        <v>31</v>
      </c>
      <c r="J5071" t="s">
        <v>16</v>
      </c>
      <c r="K5071" t="s">
        <v>18</v>
      </c>
      <c r="L5071" t="s">
        <v>9187</v>
      </c>
      <c r="M5071" t="s">
        <v>16</v>
      </c>
      <c r="N5071" t="s">
        <v>16</v>
      </c>
      <c r="O5071" t="s">
        <v>16</v>
      </c>
      <c r="P5071">
        <f t="shared" si="160"/>
        <v>8</v>
      </c>
      <c r="Q5071">
        <f t="shared" si="159"/>
        <v>1</v>
      </c>
      <c r="R5071" t="str">
        <f>IFERROR(VLOOKUP(P5071,Sheet1!$E$30:$F$35,2,FALSE),"")</f>
        <v>grape</v>
      </c>
    </row>
    <row r="5072" spans="1:18">
      <c r="A5072" t="s">
        <v>189</v>
      </c>
      <c r="B5072" t="s">
        <v>9384</v>
      </c>
      <c r="C5072" t="s">
        <v>9383</v>
      </c>
      <c r="D5072" t="s">
        <v>8280</v>
      </c>
      <c r="E5072" t="s">
        <v>3300</v>
      </c>
      <c r="F5072" t="s">
        <v>66</v>
      </c>
      <c r="G5072" t="s">
        <v>16</v>
      </c>
      <c r="H5072" t="s">
        <v>58</v>
      </c>
      <c r="I5072" t="s">
        <v>63</v>
      </c>
      <c r="J5072" t="s">
        <v>16</v>
      </c>
      <c r="K5072" t="s">
        <v>18</v>
      </c>
      <c r="L5072" t="s">
        <v>9187</v>
      </c>
      <c r="M5072" t="s">
        <v>16</v>
      </c>
      <c r="N5072" t="s">
        <v>16</v>
      </c>
      <c r="O5072" t="s">
        <v>16</v>
      </c>
      <c r="P5072">
        <f t="shared" si="160"/>
        <v>0</v>
      </c>
      <c r="Q5072">
        <f t="shared" si="159"/>
        <v>0</v>
      </c>
      <c r="R5072" t="str">
        <f>IFERROR(VLOOKUP(P5072,Sheet1!$E$30:$F$35,2,FALSE),"")</f>
        <v/>
      </c>
    </row>
    <row r="5073" spans="1:18">
      <c r="A5073" t="s">
        <v>189</v>
      </c>
      <c r="B5073" t="s">
        <v>9385</v>
      </c>
      <c r="C5073" t="s">
        <v>9386</v>
      </c>
      <c r="D5073" t="s">
        <v>8280</v>
      </c>
      <c r="E5073" t="s">
        <v>3302</v>
      </c>
      <c r="F5073" t="s">
        <v>66</v>
      </c>
      <c r="G5073" t="s">
        <v>16</v>
      </c>
      <c r="H5073" t="s">
        <v>58</v>
      </c>
      <c r="I5073" t="s">
        <v>63</v>
      </c>
      <c r="J5073" t="s">
        <v>16</v>
      </c>
      <c r="K5073" t="s">
        <v>18</v>
      </c>
      <c r="L5073" t="s">
        <v>9187</v>
      </c>
      <c r="M5073" t="s">
        <v>16</v>
      </c>
      <c r="N5073" t="s">
        <v>16</v>
      </c>
      <c r="O5073" t="s">
        <v>16</v>
      </c>
      <c r="P5073">
        <f t="shared" si="160"/>
        <v>14</v>
      </c>
      <c r="Q5073">
        <f t="shared" si="159"/>
        <v>0</v>
      </c>
      <c r="R5073" t="str">
        <f>IFERROR(VLOOKUP(P5073,Sheet1!$E$30:$F$35,2,FALSE),"")</f>
        <v>Bonustime</v>
      </c>
    </row>
    <row r="5074" spans="1:18">
      <c r="A5074" t="s">
        <v>189</v>
      </c>
      <c r="B5074" t="s">
        <v>9387</v>
      </c>
      <c r="C5074" t="s">
        <v>9388</v>
      </c>
      <c r="D5074" t="s">
        <v>8280</v>
      </c>
      <c r="E5074" t="s">
        <v>3305</v>
      </c>
      <c r="F5074" t="s">
        <v>66</v>
      </c>
      <c r="G5074" t="s">
        <v>16</v>
      </c>
      <c r="H5074" t="s">
        <v>58</v>
      </c>
      <c r="I5074" t="s">
        <v>63</v>
      </c>
      <c r="J5074" t="s">
        <v>16</v>
      </c>
      <c r="K5074" t="s">
        <v>18</v>
      </c>
      <c r="L5074" t="s">
        <v>9187</v>
      </c>
      <c r="M5074" t="s">
        <v>16</v>
      </c>
      <c r="N5074" t="s">
        <v>16</v>
      </c>
      <c r="O5074" t="s">
        <v>16</v>
      </c>
      <c r="P5074">
        <f t="shared" si="160"/>
        <v>14</v>
      </c>
      <c r="Q5074">
        <f t="shared" si="159"/>
        <v>0</v>
      </c>
      <c r="R5074" t="str">
        <f>IFERROR(VLOOKUP(P5074,Sheet1!$E$30:$F$35,2,FALSE),"")</f>
        <v>Bonustime</v>
      </c>
    </row>
    <row r="5075" spans="1:18">
      <c r="A5075" t="s">
        <v>189</v>
      </c>
      <c r="B5075" t="s">
        <v>9389</v>
      </c>
      <c r="C5075" t="s">
        <v>9390</v>
      </c>
      <c r="D5075" t="s">
        <v>8280</v>
      </c>
      <c r="E5075" t="s">
        <v>9391</v>
      </c>
      <c r="F5075" t="s">
        <v>66</v>
      </c>
      <c r="G5075" t="s">
        <v>16</v>
      </c>
      <c r="H5075" t="s">
        <v>58</v>
      </c>
      <c r="I5075" t="s">
        <v>63</v>
      </c>
      <c r="J5075" t="s">
        <v>16</v>
      </c>
      <c r="K5075" t="s">
        <v>18</v>
      </c>
      <c r="L5075" t="s">
        <v>9187</v>
      </c>
      <c r="M5075" t="s">
        <v>16</v>
      </c>
      <c r="N5075" t="s">
        <v>16</v>
      </c>
      <c r="O5075" t="s">
        <v>16</v>
      </c>
      <c r="P5075">
        <f t="shared" si="160"/>
        <v>14</v>
      </c>
      <c r="Q5075">
        <f t="shared" si="159"/>
        <v>0</v>
      </c>
      <c r="R5075" t="str">
        <f>IFERROR(VLOOKUP(P5075,Sheet1!$E$30:$F$35,2,FALSE),"")</f>
        <v>Bonustime</v>
      </c>
    </row>
    <row r="5076" spans="1:18">
      <c r="A5076" t="s">
        <v>189</v>
      </c>
      <c r="B5076" t="s">
        <v>9392</v>
      </c>
      <c r="C5076" t="s">
        <v>9393</v>
      </c>
      <c r="D5076" t="s">
        <v>8280</v>
      </c>
      <c r="E5076" t="s">
        <v>3307</v>
      </c>
      <c r="F5076" t="s">
        <v>66</v>
      </c>
      <c r="G5076" t="s">
        <v>16</v>
      </c>
      <c r="H5076" t="s">
        <v>58</v>
      </c>
      <c r="I5076" t="s">
        <v>63</v>
      </c>
      <c r="J5076" t="s">
        <v>16</v>
      </c>
      <c r="K5076" t="s">
        <v>18</v>
      </c>
      <c r="L5076" t="s">
        <v>9187</v>
      </c>
      <c r="M5076" t="s">
        <v>16</v>
      </c>
      <c r="N5076" t="s">
        <v>16</v>
      </c>
      <c r="O5076" t="s">
        <v>16</v>
      </c>
      <c r="P5076">
        <f t="shared" si="160"/>
        <v>14</v>
      </c>
      <c r="Q5076">
        <f t="shared" si="159"/>
        <v>0</v>
      </c>
      <c r="R5076" t="str">
        <f>IFERROR(VLOOKUP(P5076,Sheet1!$E$30:$F$35,2,FALSE),"")</f>
        <v>Bonustime</v>
      </c>
    </row>
    <row r="5077" spans="1:18">
      <c r="A5077" t="s">
        <v>189</v>
      </c>
      <c r="B5077" t="s">
        <v>9394</v>
      </c>
      <c r="C5077" t="s">
        <v>9395</v>
      </c>
      <c r="D5077" t="s">
        <v>8280</v>
      </c>
      <c r="E5077" t="s">
        <v>9396</v>
      </c>
      <c r="F5077" t="s">
        <v>66</v>
      </c>
      <c r="G5077" t="s">
        <v>16</v>
      </c>
      <c r="H5077" t="s">
        <v>58</v>
      </c>
      <c r="I5077" t="s">
        <v>63</v>
      </c>
      <c r="J5077" t="s">
        <v>16</v>
      </c>
      <c r="K5077" t="s">
        <v>18</v>
      </c>
      <c r="L5077" t="s">
        <v>9187</v>
      </c>
      <c r="M5077" t="s">
        <v>16</v>
      </c>
      <c r="N5077" t="s">
        <v>16</v>
      </c>
      <c r="O5077" t="s">
        <v>16</v>
      </c>
      <c r="P5077">
        <f t="shared" si="160"/>
        <v>14</v>
      </c>
      <c r="Q5077">
        <f t="shared" si="159"/>
        <v>0</v>
      </c>
      <c r="R5077" t="str">
        <f>IFERROR(VLOOKUP(P5077,Sheet1!$E$30:$F$35,2,FALSE),"")</f>
        <v>Bonustime</v>
      </c>
    </row>
    <row r="5078" spans="1:18">
      <c r="A5078" t="s">
        <v>189</v>
      </c>
      <c r="B5078" t="s">
        <v>9397</v>
      </c>
      <c r="C5078" t="s">
        <v>9398</v>
      </c>
      <c r="D5078" t="s">
        <v>8280</v>
      </c>
      <c r="E5078" t="s">
        <v>3309</v>
      </c>
      <c r="F5078" t="s">
        <v>66</v>
      </c>
      <c r="G5078" t="s">
        <v>16</v>
      </c>
      <c r="H5078" t="s">
        <v>58</v>
      </c>
      <c r="I5078" t="s">
        <v>63</v>
      </c>
      <c r="J5078" t="s">
        <v>16</v>
      </c>
      <c r="K5078" t="s">
        <v>18</v>
      </c>
      <c r="L5078" t="s">
        <v>9187</v>
      </c>
      <c r="M5078" t="s">
        <v>16</v>
      </c>
      <c r="N5078" t="s">
        <v>16</v>
      </c>
      <c r="O5078" t="s">
        <v>16</v>
      </c>
      <c r="P5078">
        <f t="shared" si="160"/>
        <v>14</v>
      </c>
      <c r="Q5078">
        <f t="shared" si="159"/>
        <v>0</v>
      </c>
      <c r="R5078" t="str">
        <f>IFERROR(VLOOKUP(P5078,Sheet1!$E$30:$F$35,2,FALSE),"")</f>
        <v>Bonustime</v>
      </c>
    </row>
    <row r="5079" spans="1:18">
      <c r="A5079" t="s">
        <v>189</v>
      </c>
      <c r="B5079" t="s">
        <v>9399</v>
      </c>
      <c r="C5079" t="s">
        <v>9400</v>
      </c>
      <c r="D5079" t="s">
        <v>8280</v>
      </c>
      <c r="E5079" t="s">
        <v>2857</v>
      </c>
      <c r="F5079" t="s">
        <v>66</v>
      </c>
      <c r="G5079" t="s">
        <v>16</v>
      </c>
      <c r="H5079" t="s">
        <v>58</v>
      </c>
      <c r="I5079" t="s">
        <v>63</v>
      </c>
      <c r="J5079" t="s">
        <v>16</v>
      </c>
      <c r="K5079" t="s">
        <v>18</v>
      </c>
      <c r="L5079" t="s">
        <v>9187</v>
      </c>
      <c r="M5079" t="s">
        <v>16</v>
      </c>
      <c r="N5079" t="s">
        <v>16</v>
      </c>
      <c r="O5079" t="s">
        <v>16</v>
      </c>
      <c r="P5079">
        <f t="shared" si="160"/>
        <v>14</v>
      </c>
      <c r="Q5079">
        <f t="shared" si="159"/>
        <v>0</v>
      </c>
      <c r="R5079" t="str">
        <f>IFERROR(VLOOKUP(P5079,Sheet1!$E$30:$F$35,2,FALSE),"")</f>
        <v>Bonustime</v>
      </c>
    </row>
    <row r="5080" spans="1:18">
      <c r="A5080" t="s">
        <v>189</v>
      </c>
      <c r="B5080" t="s">
        <v>9401</v>
      </c>
      <c r="C5080" t="s">
        <v>9402</v>
      </c>
      <c r="D5080" t="s">
        <v>8280</v>
      </c>
      <c r="E5080" t="s">
        <v>3312</v>
      </c>
      <c r="F5080" t="s">
        <v>66</v>
      </c>
      <c r="G5080" t="s">
        <v>16</v>
      </c>
      <c r="H5080" t="s">
        <v>58</v>
      </c>
      <c r="I5080" t="s">
        <v>63</v>
      </c>
      <c r="J5080" t="s">
        <v>16</v>
      </c>
      <c r="K5080" t="s">
        <v>18</v>
      </c>
      <c r="L5080" t="s">
        <v>9187</v>
      </c>
      <c r="M5080" t="s">
        <v>16</v>
      </c>
      <c r="N5080" t="s">
        <v>16</v>
      </c>
      <c r="O5080" t="s">
        <v>16</v>
      </c>
      <c r="P5080">
        <f t="shared" si="160"/>
        <v>14</v>
      </c>
      <c r="Q5080">
        <f t="shared" si="159"/>
        <v>0</v>
      </c>
      <c r="R5080" t="str">
        <f>IFERROR(VLOOKUP(P5080,Sheet1!$E$30:$F$35,2,FALSE),"")</f>
        <v>Bonustime</v>
      </c>
    </row>
    <row r="5081" spans="1:18">
      <c r="A5081" t="s">
        <v>189</v>
      </c>
      <c r="B5081" t="s">
        <v>9403</v>
      </c>
      <c r="C5081" t="s">
        <v>9404</v>
      </c>
      <c r="D5081" t="s">
        <v>8280</v>
      </c>
      <c r="E5081" t="s">
        <v>9405</v>
      </c>
      <c r="F5081" t="s">
        <v>66</v>
      </c>
      <c r="G5081" t="s">
        <v>16</v>
      </c>
      <c r="H5081" t="s">
        <v>58</v>
      </c>
      <c r="I5081" t="s">
        <v>63</v>
      </c>
      <c r="J5081" t="s">
        <v>16</v>
      </c>
      <c r="K5081" t="s">
        <v>18</v>
      </c>
      <c r="L5081" t="s">
        <v>9187</v>
      </c>
      <c r="M5081" t="s">
        <v>16</v>
      </c>
      <c r="N5081" t="s">
        <v>16</v>
      </c>
      <c r="O5081" t="s">
        <v>16</v>
      </c>
      <c r="P5081">
        <f t="shared" si="160"/>
        <v>14</v>
      </c>
      <c r="Q5081">
        <f t="shared" si="159"/>
        <v>0</v>
      </c>
      <c r="R5081" t="str">
        <f>IFERROR(VLOOKUP(P5081,Sheet1!$E$30:$F$35,2,FALSE),"")</f>
        <v>Bonustime</v>
      </c>
    </row>
    <row r="5082" spans="1:18">
      <c r="A5082" t="s">
        <v>189</v>
      </c>
      <c r="B5082" t="s">
        <v>9406</v>
      </c>
      <c r="C5082" t="s">
        <v>9407</v>
      </c>
      <c r="D5082" t="s">
        <v>8280</v>
      </c>
      <c r="E5082" t="s">
        <v>2859</v>
      </c>
      <c r="F5082" t="s">
        <v>66</v>
      </c>
      <c r="G5082" t="s">
        <v>16</v>
      </c>
      <c r="H5082" t="s">
        <v>58</v>
      </c>
      <c r="I5082" t="s">
        <v>63</v>
      </c>
      <c r="J5082" t="s">
        <v>16</v>
      </c>
      <c r="K5082" t="s">
        <v>18</v>
      </c>
      <c r="L5082" t="s">
        <v>9187</v>
      </c>
      <c r="M5082" t="s">
        <v>16</v>
      </c>
      <c r="N5082" t="s">
        <v>16</v>
      </c>
      <c r="O5082" t="s">
        <v>16</v>
      </c>
      <c r="P5082">
        <f t="shared" si="160"/>
        <v>14</v>
      </c>
      <c r="Q5082">
        <f t="shared" si="159"/>
        <v>0</v>
      </c>
      <c r="R5082" t="str">
        <f>IFERROR(VLOOKUP(P5082,Sheet1!$E$30:$F$35,2,FALSE),"")</f>
        <v>Bonustime</v>
      </c>
    </row>
    <row r="5083" spans="1:18">
      <c r="A5083" t="s">
        <v>189</v>
      </c>
      <c r="B5083" t="s">
        <v>8509</v>
      </c>
      <c r="C5083" t="s">
        <v>9408</v>
      </c>
      <c r="D5083" t="s">
        <v>8280</v>
      </c>
      <c r="E5083" t="s">
        <v>9409</v>
      </c>
      <c r="F5083" t="s">
        <v>66</v>
      </c>
      <c r="G5083" t="s">
        <v>16</v>
      </c>
      <c r="H5083" t="s">
        <v>58</v>
      </c>
      <c r="I5083" t="s">
        <v>63</v>
      </c>
      <c r="J5083" t="s">
        <v>16</v>
      </c>
      <c r="K5083" t="s">
        <v>18</v>
      </c>
      <c r="L5083" t="s">
        <v>9187</v>
      </c>
      <c r="M5083" t="s">
        <v>16</v>
      </c>
      <c r="N5083" t="s">
        <v>16</v>
      </c>
      <c r="O5083" t="s">
        <v>16</v>
      </c>
      <c r="P5083">
        <f t="shared" si="160"/>
        <v>14</v>
      </c>
      <c r="Q5083">
        <f t="shared" si="159"/>
        <v>0</v>
      </c>
      <c r="R5083" t="str">
        <f>IFERROR(VLOOKUP(P5083,Sheet1!$E$30:$F$35,2,FALSE),"")</f>
        <v>Bonustime</v>
      </c>
    </row>
    <row r="5084" spans="1:18">
      <c r="A5084" t="s">
        <v>189</v>
      </c>
      <c r="B5084" t="s">
        <v>9410</v>
      </c>
      <c r="C5084" t="s">
        <v>9411</v>
      </c>
      <c r="D5084" t="s">
        <v>8280</v>
      </c>
      <c r="E5084" t="s">
        <v>3316</v>
      </c>
      <c r="F5084" t="s">
        <v>66</v>
      </c>
      <c r="G5084" t="s">
        <v>16</v>
      </c>
      <c r="H5084" t="s">
        <v>58</v>
      </c>
      <c r="I5084" t="s">
        <v>63</v>
      </c>
      <c r="J5084" t="s">
        <v>16</v>
      </c>
      <c r="K5084" t="s">
        <v>18</v>
      </c>
      <c r="L5084" t="s">
        <v>9187</v>
      </c>
      <c r="M5084" t="s">
        <v>16</v>
      </c>
      <c r="N5084" t="s">
        <v>16</v>
      </c>
      <c r="O5084" t="s">
        <v>16</v>
      </c>
      <c r="P5084">
        <f t="shared" si="160"/>
        <v>14</v>
      </c>
      <c r="Q5084">
        <f t="shared" si="159"/>
        <v>0</v>
      </c>
      <c r="R5084" t="str">
        <f>IFERROR(VLOOKUP(P5084,Sheet1!$E$30:$F$35,2,FALSE),"")</f>
        <v>Bonustime</v>
      </c>
    </row>
    <row r="5085" spans="1:18">
      <c r="A5085" t="s">
        <v>189</v>
      </c>
      <c r="B5085" t="s">
        <v>9412</v>
      </c>
      <c r="C5085" t="s">
        <v>9413</v>
      </c>
      <c r="D5085" t="s">
        <v>8280</v>
      </c>
      <c r="E5085" t="s">
        <v>2862</v>
      </c>
      <c r="F5085" t="s">
        <v>66</v>
      </c>
      <c r="G5085" t="s">
        <v>16</v>
      </c>
      <c r="H5085" t="s">
        <v>58</v>
      </c>
      <c r="I5085" t="s">
        <v>63</v>
      </c>
      <c r="J5085" t="s">
        <v>16</v>
      </c>
      <c r="K5085" t="s">
        <v>18</v>
      </c>
      <c r="L5085" t="s">
        <v>9187</v>
      </c>
      <c r="M5085" t="s">
        <v>16</v>
      </c>
      <c r="N5085" t="s">
        <v>16</v>
      </c>
      <c r="O5085" t="s">
        <v>16</v>
      </c>
      <c r="P5085">
        <f t="shared" si="160"/>
        <v>14</v>
      </c>
      <c r="Q5085">
        <f t="shared" si="159"/>
        <v>0</v>
      </c>
      <c r="R5085" t="str">
        <f>IFERROR(VLOOKUP(P5085,Sheet1!$E$30:$F$35,2,FALSE),"")</f>
        <v>Bonustime</v>
      </c>
    </row>
    <row r="5086" spans="1:18">
      <c r="A5086" t="s">
        <v>189</v>
      </c>
      <c r="B5086" t="s">
        <v>9414</v>
      </c>
      <c r="C5086" t="s">
        <v>9415</v>
      </c>
      <c r="D5086" t="s">
        <v>8280</v>
      </c>
      <c r="E5086" t="s">
        <v>3319</v>
      </c>
      <c r="F5086" t="s">
        <v>66</v>
      </c>
      <c r="G5086" t="s">
        <v>16</v>
      </c>
      <c r="H5086" t="s">
        <v>58</v>
      </c>
      <c r="I5086" t="s">
        <v>63</v>
      </c>
      <c r="J5086" t="s">
        <v>16</v>
      </c>
      <c r="K5086" t="s">
        <v>18</v>
      </c>
      <c r="L5086" t="s">
        <v>9187</v>
      </c>
      <c r="M5086" t="s">
        <v>16</v>
      </c>
      <c r="N5086" t="s">
        <v>16</v>
      </c>
      <c r="O5086" t="s">
        <v>16</v>
      </c>
      <c r="P5086">
        <f t="shared" si="160"/>
        <v>14</v>
      </c>
      <c r="Q5086">
        <f t="shared" si="159"/>
        <v>0</v>
      </c>
      <c r="R5086" t="str">
        <f>IFERROR(VLOOKUP(P5086,Sheet1!$E$30:$F$35,2,FALSE),"")</f>
        <v>Bonustime</v>
      </c>
    </row>
    <row r="5087" spans="1:18">
      <c r="A5087" t="s">
        <v>189</v>
      </c>
      <c r="B5087" t="s">
        <v>8520</v>
      </c>
      <c r="C5087" t="s">
        <v>9416</v>
      </c>
      <c r="D5087" t="s">
        <v>8280</v>
      </c>
      <c r="E5087" t="s">
        <v>9417</v>
      </c>
      <c r="F5087" t="s">
        <v>66</v>
      </c>
      <c r="G5087" t="s">
        <v>16</v>
      </c>
      <c r="H5087" t="s">
        <v>58</v>
      </c>
      <c r="I5087" t="s">
        <v>63</v>
      </c>
      <c r="J5087" t="s">
        <v>16</v>
      </c>
      <c r="K5087" t="s">
        <v>18</v>
      </c>
      <c r="L5087" t="s">
        <v>9187</v>
      </c>
      <c r="M5087" t="s">
        <v>16</v>
      </c>
      <c r="N5087" t="s">
        <v>16</v>
      </c>
      <c r="O5087" t="s">
        <v>16</v>
      </c>
      <c r="P5087">
        <f t="shared" si="160"/>
        <v>14</v>
      </c>
      <c r="Q5087">
        <f t="shared" si="159"/>
        <v>0</v>
      </c>
      <c r="R5087" t="str">
        <f>IFERROR(VLOOKUP(P5087,Sheet1!$E$30:$F$35,2,FALSE),"")</f>
        <v>Bonustime</v>
      </c>
    </row>
    <row r="5088" spans="1:18">
      <c r="A5088" t="s">
        <v>189</v>
      </c>
      <c r="B5088" t="s">
        <v>9418</v>
      </c>
      <c r="C5088" t="s">
        <v>9419</v>
      </c>
      <c r="D5088" t="s">
        <v>8280</v>
      </c>
      <c r="E5088" t="s">
        <v>3322</v>
      </c>
      <c r="F5088" t="s">
        <v>66</v>
      </c>
      <c r="G5088" t="s">
        <v>16</v>
      </c>
      <c r="H5088" t="s">
        <v>58</v>
      </c>
      <c r="I5088" t="s">
        <v>63</v>
      </c>
      <c r="J5088" t="s">
        <v>16</v>
      </c>
      <c r="K5088" t="s">
        <v>18</v>
      </c>
      <c r="L5088" t="s">
        <v>9187</v>
      </c>
      <c r="M5088" t="s">
        <v>16</v>
      </c>
      <c r="N5088" t="s">
        <v>16</v>
      </c>
      <c r="O5088" t="s">
        <v>16</v>
      </c>
      <c r="P5088">
        <f t="shared" si="160"/>
        <v>14</v>
      </c>
      <c r="Q5088">
        <f t="shared" si="159"/>
        <v>0</v>
      </c>
      <c r="R5088" t="str">
        <f>IFERROR(VLOOKUP(P5088,Sheet1!$E$30:$F$35,2,FALSE),"")</f>
        <v>Bonustime</v>
      </c>
    </row>
    <row r="5089" spans="1:18">
      <c r="A5089" t="s">
        <v>189</v>
      </c>
      <c r="B5089" t="s">
        <v>9420</v>
      </c>
      <c r="C5089" t="s">
        <v>9421</v>
      </c>
      <c r="D5089" t="s">
        <v>8280</v>
      </c>
      <c r="E5089" t="s">
        <v>9422</v>
      </c>
      <c r="F5089" t="s">
        <v>66</v>
      </c>
      <c r="G5089" t="s">
        <v>16</v>
      </c>
      <c r="H5089" t="s">
        <v>58</v>
      </c>
      <c r="I5089" t="s">
        <v>63</v>
      </c>
      <c r="J5089" t="s">
        <v>16</v>
      </c>
      <c r="K5089" t="s">
        <v>18</v>
      </c>
      <c r="L5089" t="s">
        <v>9187</v>
      </c>
      <c r="M5089" t="s">
        <v>16</v>
      </c>
      <c r="N5089" t="s">
        <v>16</v>
      </c>
      <c r="O5089" t="s">
        <v>16</v>
      </c>
      <c r="P5089">
        <f t="shared" si="160"/>
        <v>14</v>
      </c>
      <c r="Q5089">
        <f t="shared" si="159"/>
        <v>0</v>
      </c>
      <c r="R5089" t="str">
        <f>IFERROR(VLOOKUP(P5089,Sheet1!$E$30:$F$35,2,FALSE),"")</f>
        <v>Bonustime</v>
      </c>
    </row>
    <row r="5090" spans="1:18">
      <c r="A5090" t="s">
        <v>189</v>
      </c>
      <c r="B5090" t="s">
        <v>8543</v>
      </c>
      <c r="C5090" t="s">
        <v>9423</v>
      </c>
      <c r="D5090" t="s">
        <v>8280</v>
      </c>
      <c r="E5090" t="s">
        <v>3324</v>
      </c>
      <c r="F5090" t="s">
        <v>66</v>
      </c>
      <c r="G5090" t="s">
        <v>16</v>
      </c>
      <c r="H5090" t="s">
        <v>58</v>
      </c>
      <c r="I5090" t="s">
        <v>63</v>
      </c>
      <c r="J5090" t="s">
        <v>16</v>
      </c>
      <c r="K5090" t="s">
        <v>18</v>
      </c>
      <c r="L5090" t="s">
        <v>9187</v>
      </c>
      <c r="M5090" t="s">
        <v>16</v>
      </c>
      <c r="N5090" t="s">
        <v>16</v>
      </c>
      <c r="O5090" t="s">
        <v>16</v>
      </c>
      <c r="P5090">
        <f t="shared" si="160"/>
        <v>14</v>
      </c>
      <c r="Q5090">
        <f t="shared" si="159"/>
        <v>0</v>
      </c>
      <c r="R5090" t="str">
        <f>IFERROR(VLOOKUP(P5090,Sheet1!$E$30:$F$35,2,FALSE),"")</f>
        <v>Bonustime</v>
      </c>
    </row>
    <row r="5091" spans="1:18">
      <c r="A5091" t="s">
        <v>189</v>
      </c>
      <c r="B5091" t="s">
        <v>9424</v>
      </c>
      <c r="C5091" t="s">
        <v>9425</v>
      </c>
      <c r="D5091" t="s">
        <v>8280</v>
      </c>
      <c r="E5091" t="s">
        <v>9426</v>
      </c>
      <c r="F5091" t="s">
        <v>66</v>
      </c>
      <c r="G5091" t="s">
        <v>16</v>
      </c>
      <c r="H5091" t="s">
        <v>58</v>
      </c>
      <c r="I5091" t="s">
        <v>63</v>
      </c>
      <c r="J5091" t="s">
        <v>16</v>
      </c>
      <c r="K5091" t="s">
        <v>18</v>
      </c>
      <c r="L5091" t="s">
        <v>9187</v>
      </c>
      <c r="M5091" t="s">
        <v>16</v>
      </c>
      <c r="N5091" t="s">
        <v>16</v>
      </c>
      <c r="O5091" t="s">
        <v>16</v>
      </c>
      <c r="P5091">
        <f t="shared" si="160"/>
        <v>14</v>
      </c>
      <c r="Q5091">
        <f t="shared" si="159"/>
        <v>0</v>
      </c>
      <c r="R5091" t="str">
        <f>IFERROR(VLOOKUP(P5091,Sheet1!$E$30:$F$35,2,FALSE),"")</f>
        <v>Bonustime</v>
      </c>
    </row>
    <row r="5092" spans="1:18">
      <c r="A5092" t="s">
        <v>189</v>
      </c>
      <c r="B5092" t="s">
        <v>9427</v>
      </c>
      <c r="C5092" t="s">
        <v>9428</v>
      </c>
      <c r="D5092" t="s">
        <v>8280</v>
      </c>
      <c r="E5092" t="s">
        <v>3327</v>
      </c>
      <c r="F5092" t="s">
        <v>66</v>
      </c>
      <c r="G5092" t="s">
        <v>16</v>
      </c>
      <c r="H5092" t="s">
        <v>58</v>
      </c>
      <c r="I5092" t="s">
        <v>63</v>
      </c>
      <c r="J5092" t="s">
        <v>16</v>
      </c>
      <c r="K5092" t="s">
        <v>18</v>
      </c>
      <c r="L5092" t="s">
        <v>9187</v>
      </c>
      <c r="M5092" t="s">
        <v>16</v>
      </c>
      <c r="N5092" t="s">
        <v>16</v>
      </c>
      <c r="O5092" t="s">
        <v>16</v>
      </c>
      <c r="P5092">
        <f t="shared" si="160"/>
        <v>14</v>
      </c>
      <c r="Q5092">
        <f t="shared" si="159"/>
        <v>0</v>
      </c>
      <c r="R5092" t="str">
        <f>IFERROR(VLOOKUP(P5092,Sheet1!$E$30:$F$35,2,FALSE),"")</f>
        <v>Bonustime</v>
      </c>
    </row>
    <row r="5093" spans="1:18">
      <c r="A5093" t="s">
        <v>15</v>
      </c>
      <c r="B5093" t="s">
        <v>9429</v>
      </c>
      <c r="C5093" t="s">
        <v>9430</v>
      </c>
      <c r="D5093" t="s">
        <v>2940</v>
      </c>
      <c r="E5093" t="s">
        <v>2866</v>
      </c>
      <c r="F5093" t="s">
        <v>16</v>
      </c>
      <c r="G5093" t="s">
        <v>16</v>
      </c>
      <c r="H5093" t="s">
        <v>58</v>
      </c>
      <c r="I5093" t="s">
        <v>63</v>
      </c>
      <c r="J5093" t="s">
        <v>16</v>
      </c>
      <c r="K5093" t="s">
        <v>18</v>
      </c>
      <c r="L5093" t="s">
        <v>9187</v>
      </c>
      <c r="M5093" t="s">
        <v>16</v>
      </c>
      <c r="N5093" t="s">
        <v>16</v>
      </c>
      <c r="O5093" t="s">
        <v>16</v>
      </c>
      <c r="P5093">
        <f t="shared" si="160"/>
        <v>14</v>
      </c>
      <c r="Q5093">
        <f t="shared" si="159"/>
        <v>0</v>
      </c>
      <c r="R5093" t="str">
        <f>IFERROR(VLOOKUP(P5093,Sheet1!$E$30:$F$35,2,FALSE),"")</f>
        <v>Bonustime</v>
      </c>
    </row>
    <row r="5094" spans="1:18">
      <c r="A5094" t="s">
        <v>15</v>
      </c>
      <c r="B5094" t="s">
        <v>9431</v>
      </c>
      <c r="C5094" t="s">
        <v>9432</v>
      </c>
      <c r="D5094" t="s">
        <v>8282</v>
      </c>
      <c r="E5094" t="s">
        <v>3330</v>
      </c>
      <c r="F5094" t="s">
        <v>17</v>
      </c>
      <c r="G5094" t="s">
        <v>16</v>
      </c>
      <c r="H5094" t="s">
        <v>58</v>
      </c>
      <c r="I5094" t="s">
        <v>63</v>
      </c>
      <c r="J5094" t="s">
        <v>16</v>
      </c>
      <c r="K5094" t="s">
        <v>18</v>
      </c>
      <c r="L5094" t="s">
        <v>9187</v>
      </c>
      <c r="M5094" t="s">
        <v>16</v>
      </c>
      <c r="N5094" t="s">
        <v>16</v>
      </c>
      <c r="O5094" t="s">
        <v>16</v>
      </c>
      <c r="P5094">
        <f t="shared" si="160"/>
        <v>3</v>
      </c>
      <c r="Q5094">
        <f t="shared" si="159"/>
        <v>0</v>
      </c>
      <c r="R5094" t="str">
        <f>IFERROR(VLOOKUP(P5094,Sheet1!$E$30:$F$35,2,FALSE),"")</f>
        <v>rino</v>
      </c>
    </row>
    <row r="5095" spans="1:18">
      <c r="A5095" t="s">
        <v>15</v>
      </c>
      <c r="B5095" t="s">
        <v>9433</v>
      </c>
      <c r="C5095" t="s">
        <v>9432</v>
      </c>
      <c r="D5095" t="s">
        <v>2333</v>
      </c>
      <c r="E5095" t="s">
        <v>9434</v>
      </c>
      <c r="F5095" t="s">
        <v>21</v>
      </c>
      <c r="G5095" t="s">
        <v>16</v>
      </c>
      <c r="H5095" t="s">
        <v>58</v>
      </c>
      <c r="I5095" t="s">
        <v>63</v>
      </c>
      <c r="J5095" t="s">
        <v>16</v>
      </c>
      <c r="K5095" t="s">
        <v>18</v>
      </c>
      <c r="L5095" t="s">
        <v>9187</v>
      </c>
      <c r="M5095" t="s">
        <v>16</v>
      </c>
      <c r="N5095" t="s">
        <v>16</v>
      </c>
      <c r="O5095" t="s">
        <v>16</v>
      </c>
      <c r="P5095">
        <f t="shared" si="160"/>
        <v>0</v>
      </c>
      <c r="Q5095">
        <f t="shared" si="159"/>
        <v>0</v>
      </c>
      <c r="R5095" t="str">
        <f>IFERROR(VLOOKUP(P5095,Sheet1!$E$30:$F$35,2,FALSE),"")</f>
        <v/>
      </c>
    </row>
    <row r="5096" spans="1:18">
      <c r="A5096" t="s">
        <v>15</v>
      </c>
      <c r="B5096" t="s">
        <v>9435</v>
      </c>
      <c r="C5096" t="s">
        <v>9432</v>
      </c>
      <c r="D5096" t="s">
        <v>2943</v>
      </c>
      <c r="E5096" t="s">
        <v>3332</v>
      </c>
      <c r="F5096" t="s">
        <v>20</v>
      </c>
      <c r="G5096" t="s">
        <v>16</v>
      </c>
      <c r="H5096" t="s">
        <v>58</v>
      </c>
      <c r="I5096" t="s">
        <v>63</v>
      </c>
      <c r="J5096" t="s">
        <v>16</v>
      </c>
      <c r="K5096" t="s">
        <v>18</v>
      </c>
      <c r="L5096" t="s">
        <v>9187</v>
      </c>
      <c r="M5096" t="s">
        <v>16</v>
      </c>
      <c r="N5096" t="s">
        <v>16</v>
      </c>
      <c r="O5096" t="s">
        <v>16</v>
      </c>
      <c r="P5096">
        <f t="shared" si="160"/>
        <v>0</v>
      </c>
      <c r="Q5096">
        <f t="shared" si="159"/>
        <v>0</v>
      </c>
      <c r="R5096" t="str">
        <f>IFERROR(VLOOKUP(P5096,Sheet1!$E$30:$F$35,2,FALSE),"")</f>
        <v/>
      </c>
    </row>
    <row r="5097" spans="1:18">
      <c r="A5097" t="s">
        <v>15</v>
      </c>
      <c r="B5097" t="s">
        <v>9436</v>
      </c>
      <c r="C5097" t="s">
        <v>9437</v>
      </c>
      <c r="D5097" t="s">
        <v>8285</v>
      </c>
      <c r="E5097" t="s">
        <v>9438</v>
      </c>
      <c r="F5097" t="s">
        <v>24</v>
      </c>
      <c r="G5097" t="s">
        <v>16</v>
      </c>
      <c r="H5097" t="s">
        <v>58</v>
      </c>
      <c r="I5097" t="s">
        <v>63</v>
      </c>
      <c r="J5097" t="s">
        <v>16</v>
      </c>
      <c r="K5097" t="s">
        <v>18</v>
      </c>
      <c r="L5097" t="s">
        <v>9187</v>
      </c>
      <c r="M5097" t="s">
        <v>16</v>
      </c>
      <c r="N5097" t="s">
        <v>16</v>
      </c>
      <c r="O5097" t="s">
        <v>16</v>
      </c>
      <c r="P5097">
        <f t="shared" si="160"/>
        <v>8</v>
      </c>
      <c r="Q5097">
        <f t="shared" si="159"/>
        <v>1</v>
      </c>
      <c r="R5097" t="str">
        <f>IFERROR(VLOOKUP(P5097,Sheet1!$E$30:$F$35,2,FALSE),"")</f>
        <v>grape</v>
      </c>
    </row>
    <row r="5098" spans="1:18">
      <c r="A5098" t="s">
        <v>15</v>
      </c>
      <c r="B5098" t="s">
        <v>9439</v>
      </c>
      <c r="C5098" t="s">
        <v>9437</v>
      </c>
      <c r="D5098" t="s">
        <v>8288</v>
      </c>
      <c r="E5098" t="s">
        <v>3335</v>
      </c>
      <c r="F5098" t="s">
        <v>27</v>
      </c>
      <c r="G5098" t="s">
        <v>16</v>
      </c>
      <c r="H5098" t="s">
        <v>58</v>
      </c>
      <c r="I5098" t="s">
        <v>63</v>
      </c>
      <c r="J5098" t="s">
        <v>16</v>
      </c>
      <c r="K5098" t="s">
        <v>18</v>
      </c>
      <c r="L5098" t="s">
        <v>9187</v>
      </c>
      <c r="M5098" t="s">
        <v>16</v>
      </c>
      <c r="N5098" t="s">
        <v>16</v>
      </c>
      <c r="O5098" t="s">
        <v>16</v>
      </c>
      <c r="P5098">
        <f t="shared" si="160"/>
        <v>0</v>
      </c>
      <c r="Q5098">
        <f t="shared" si="159"/>
        <v>0</v>
      </c>
      <c r="R5098" t="str">
        <f>IFERROR(VLOOKUP(P5098,Sheet1!$E$30:$F$35,2,FALSE),"")</f>
        <v/>
      </c>
    </row>
    <row r="5099" spans="1:18">
      <c r="A5099" t="s">
        <v>15</v>
      </c>
      <c r="B5099" t="s">
        <v>9440</v>
      </c>
      <c r="C5099" t="s">
        <v>9441</v>
      </c>
      <c r="D5099" t="s">
        <v>2945</v>
      </c>
      <c r="E5099" t="s">
        <v>9442</v>
      </c>
      <c r="F5099" t="s">
        <v>22</v>
      </c>
      <c r="G5099" t="s">
        <v>16</v>
      </c>
      <c r="H5099" t="s">
        <v>58</v>
      </c>
      <c r="I5099" t="s">
        <v>63</v>
      </c>
      <c r="J5099" t="s">
        <v>16</v>
      </c>
      <c r="K5099" t="s">
        <v>18</v>
      </c>
      <c r="L5099" t="s">
        <v>9187</v>
      </c>
      <c r="M5099" t="s">
        <v>16</v>
      </c>
      <c r="N5099" t="s">
        <v>16</v>
      </c>
      <c r="O5099" t="s">
        <v>16</v>
      </c>
      <c r="P5099">
        <f t="shared" si="160"/>
        <v>3</v>
      </c>
      <c r="Q5099">
        <f t="shared" si="159"/>
        <v>0</v>
      </c>
      <c r="R5099" t="str">
        <f>IFERROR(VLOOKUP(P5099,Sheet1!$E$30:$F$35,2,FALSE),"")</f>
        <v>rino</v>
      </c>
    </row>
    <row r="5100" spans="1:18">
      <c r="A5100" t="s">
        <v>15</v>
      </c>
      <c r="B5100" t="s">
        <v>9443</v>
      </c>
      <c r="C5100" t="s">
        <v>9441</v>
      </c>
      <c r="D5100" t="s">
        <v>8292</v>
      </c>
      <c r="E5100" t="s">
        <v>3338</v>
      </c>
      <c r="F5100" t="s">
        <v>30</v>
      </c>
      <c r="G5100" t="s">
        <v>16</v>
      </c>
      <c r="H5100" t="s">
        <v>58</v>
      </c>
      <c r="I5100" t="s">
        <v>63</v>
      </c>
      <c r="J5100" t="s">
        <v>16</v>
      </c>
      <c r="K5100" t="s">
        <v>18</v>
      </c>
      <c r="L5100" t="s">
        <v>9187</v>
      </c>
      <c r="M5100" t="s">
        <v>16</v>
      </c>
      <c r="N5100" t="s">
        <v>16</v>
      </c>
      <c r="O5100" t="s">
        <v>16</v>
      </c>
      <c r="P5100">
        <f t="shared" si="160"/>
        <v>0</v>
      </c>
      <c r="Q5100">
        <f t="shared" si="159"/>
        <v>0</v>
      </c>
      <c r="R5100" t="str">
        <f>IFERROR(VLOOKUP(P5100,Sheet1!$E$30:$F$35,2,FALSE),"")</f>
        <v/>
      </c>
    </row>
    <row r="5101" spans="1:18">
      <c r="A5101" t="s">
        <v>15</v>
      </c>
      <c r="B5101" t="s">
        <v>8560</v>
      </c>
      <c r="C5101" t="s">
        <v>9444</v>
      </c>
      <c r="D5101" t="s">
        <v>8294</v>
      </c>
      <c r="E5101" t="s">
        <v>2870</v>
      </c>
      <c r="F5101" t="s">
        <v>32</v>
      </c>
      <c r="G5101" t="s">
        <v>16</v>
      </c>
      <c r="H5101" t="s">
        <v>58</v>
      </c>
      <c r="I5101" t="s">
        <v>63</v>
      </c>
      <c r="J5101" t="s">
        <v>16</v>
      </c>
      <c r="K5101" t="s">
        <v>18</v>
      </c>
      <c r="L5101" t="s">
        <v>9187</v>
      </c>
      <c r="M5101" t="s">
        <v>16</v>
      </c>
      <c r="N5101" t="s">
        <v>16</v>
      </c>
      <c r="O5101" t="s">
        <v>16</v>
      </c>
      <c r="P5101">
        <f t="shared" si="160"/>
        <v>8</v>
      </c>
      <c r="Q5101">
        <f t="shared" si="159"/>
        <v>1</v>
      </c>
      <c r="R5101" t="str">
        <f>IFERROR(VLOOKUP(P5101,Sheet1!$E$30:$F$35,2,FALSE),"")</f>
        <v>grape</v>
      </c>
    </row>
    <row r="5102" spans="1:18">
      <c r="A5102" t="s">
        <v>15</v>
      </c>
      <c r="B5102" t="s">
        <v>8566</v>
      </c>
      <c r="C5102" t="s">
        <v>9445</v>
      </c>
      <c r="D5102" t="s">
        <v>2946</v>
      </c>
      <c r="E5102" t="s">
        <v>3340</v>
      </c>
      <c r="F5102" t="s">
        <v>23</v>
      </c>
      <c r="G5102" t="s">
        <v>16</v>
      </c>
      <c r="H5102" t="s">
        <v>58</v>
      </c>
      <c r="I5102" t="s">
        <v>63</v>
      </c>
      <c r="J5102" t="s">
        <v>16</v>
      </c>
      <c r="K5102" t="s">
        <v>18</v>
      </c>
      <c r="L5102" t="s">
        <v>9187</v>
      </c>
      <c r="M5102" t="s">
        <v>16</v>
      </c>
      <c r="N5102" t="s">
        <v>16</v>
      </c>
      <c r="O5102" t="s">
        <v>16</v>
      </c>
      <c r="P5102">
        <f t="shared" si="160"/>
        <v>3</v>
      </c>
      <c r="Q5102">
        <f t="shared" si="159"/>
        <v>0</v>
      </c>
      <c r="R5102" t="str">
        <f>IFERROR(VLOOKUP(P5102,Sheet1!$E$30:$F$35,2,FALSE),"")</f>
        <v>rino</v>
      </c>
    </row>
    <row r="5103" spans="1:18">
      <c r="A5103" t="s">
        <v>15</v>
      </c>
      <c r="B5103" t="s">
        <v>9446</v>
      </c>
      <c r="C5103" t="s">
        <v>9447</v>
      </c>
      <c r="D5103" t="s">
        <v>2336</v>
      </c>
      <c r="E5103" t="s">
        <v>9448</v>
      </c>
      <c r="F5103" t="s">
        <v>35</v>
      </c>
      <c r="G5103" t="s">
        <v>16</v>
      </c>
      <c r="H5103" t="s">
        <v>58</v>
      </c>
      <c r="I5103" t="s">
        <v>63</v>
      </c>
      <c r="J5103" t="s">
        <v>16</v>
      </c>
      <c r="K5103" t="s">
        <v>18</v>
      </c>
      <c r="L5103" t="s">
        <v>9187</v>
      </c>
      <c r="M5103" t="s">
        <v>16</v>
      </c>
      <c r="N5103" t="s">
        <v>16</v>
      </c>
      <c r="O5103" t="s">
        <v>16</v>
      </c>
      <c r="P5103">
        <f t="shared" si="160"/>
        <v>3</v>
      </c>
      <c r="Q5103">
        <f t="shared" si="159"/>
        <v>0</v>
      </c>
      <c r="R5103" t="str">
        <f>IFERROR(VLOOKUP(P5103,Sheet1!$E$30:$F$35,2,FALSE),"")</f>
        <v>rino</v>
      </c>
    </row>
    <row r="5104" spans="1:18">
      <c r="A5104" t="s">
        <v>15</v>
      </c>
      <c r="B5104" t="s">
        <v>9449</v>
      </c>
      <c r="C5104" t="s">
        <v>9450</v>
      </c>
      <c r="D5104" t="s">
        <v>8299</v>
      </c>
      <c r="E5104" t="s">
        <v>3343</v>
      </c>
      <c r="F5104" t="s">
        <v>26</v>
      </c>
      <c r="G5104" t="s">
        <v>16</v>
      </c>
      <c r="H5104" t="s">
        <v>58</v>
      </c>
      <c r="I5104" t="s">
        <v>63</v>
      </c>
      <c r="J5104" t="s">
        <v>16</v>
      </c>
      <c r="K5104" t="s">
        <v>18</v>
      </c>
      <c r="L5104" t="s">
        <v>9187</v>
      </c>
      <c r="M5104" t="s">
        <v>16</v>
      </c>
      <c r="N5104" t="s">
        <v>16</v>
      </c>
      <c r="O5104" t="s">
        <v>16</v>
      </c>
      <c r="P5104">
        <f t="shared" si="160"/>
        <v>3</v>
      </c>
      <c r="Q5104">
        <f t="shared" si="159"/>
        <v>0</v>
      </c>
      <c r="R5104" t="str">
        <f>IFERROR(VLOOKUP(P5104,Sheet1!$E$30:$F$35,2,FALSE),"")</f>
        <v>rino</v>
      </c>
    </row>
    <row r="5105" spans="1:18">
      <c r="A5105" t="s">
        <v>15</v>
      </c>
      <c r="B5105" t="s">
        <v>9451</v>
      </c>
      <c r="C5105" t="s">
        <v>9452</v>
      </c>
      <c r="D5105" t="s">
        <v>2947</v>
      </c>
      <c r="E5105" t="s">
        <v>9453</v>
      </c>
      <c r="F5105" t="s">
        <v>25</v>
      </c>
      <c r="G5105" t="s">
        <v>16</v>
      </c>
      <c r="H5105" t="s">
        <v>58</v>
      </c>
      <c r="I5105" t="s">
        <v>63</v>
      </c>
      <c r="J5105" t="s">
        <v>16</v>
      </c>
      <c r="K5105" t="s">
        <v>18</v>
      </c>
      <c r="L5105" t="s">
        <v>9187</v>
      </c>
      <c r="M5105" t="s">
        <v>16</v>
      </c>
      <c r="N5105" t="s">
        <v>16</v>
      </c>
      <c r="O5105" t="s">
        <v>16</v>
      </c>
      <c r="P5105">
        <f t="shared" si="160"/>
        <v>8</v>
      </c>
      <c r="Q5105">
        <f t="shared" si="159"/>
        <v>1</v>
      </c>
      <c r="R5105" t="str">
        <f>IFERROR(VLOOKUP(P5105,Sheet1!$E$30:$F$35,2,FALSE),"")</f>
        <v>grape</v>
      </c>
    </row>
    <row r="5106" spans="1:18">
      <c r="A5106" t="s">
        <v>15</v>
      </c>
      <c r="B5106" t="s">
        <v>9454</v>
      </c>
      <c r="C5106" t="s">
        <v>9452</v>
      </c>
      <c r="D5106" t="s">
        <v>2343</v>
      </c>
      <c r="E5106" t="s">
        <v>3346</v>
      </c>
      <c r="F5106" t="s">
        <v>42</v>
      </c>
      <c r="G5106" t="s">
        <v>16</v>
      </c>
      <c r="H5106" t="s">
        <v>58</v>
      </c>
      <c r="I5106" t="s">
        <v>63</v>
      </c>
      <c r="J5106" t="s">
        <v>16</v>
      </c>
      <c r="K5106" t="s">
        <v>18</v>
      </c>
      <c r="L5106" t="s">
        <v>9187</v>
      </c>
      <c r="M5106" t="s">
        <v>16</v>
      </c>
      <c r="N5106" t="s">
        <v>16</v>
      </c>
      <c r="O5106" t="s">
        <v>16</v>
      </c>
      <c r="P5106">
        <f t="shared" si="160"/>
        <v>0</v>
      </c>
      <c r="Q5106">
        <f t="shared" si="159"/>
        <v>0</v>
      </c>
      <c r="R5106" t="str">
        <f>IFERROR(VLOOKUP(P5106,Sheet1!$E$30:$F$35,2,FALSE),"")</f>
        <v/>
      </c>
    </row>
    <row r="5107" spans="1:18">
      <c r="A5107" t="s">
        <v>15</v>
      </c>
      <c r="B5107" t="s">
        <v>9455</v>
      </c>
      <c r="C5107" t="s">
        <v>9452</v>
      </c>
      <c r="D5107" t="s">
        <v>8304</v>
      </c>
      <c r="E5107" t="s">
        <v>9456</v>
      </c>
      <c r="F5107" t="s">
        <v>45</v>
      </c>
      <c r="G5107" t="s">
        <v>16</v>
      </c>
      <c r="H5107" t="s">
        <v>58</v>
      </c>
      <c r="I5107" t="s">
        <v>63</v>
      </c>
      <c r="J5107" t="s">
        <v>16</v>
      </c>
      <c r="K5107" t="s">
        <v>18</v>
      </c>
      <c r="L5107" t="s">
        <v>9187</v>
      </c>
      <c r="M5107" t="s">
        <v>16</v>
      </c>
      <c r="N5107" t="s">
        <v>16</v>
      </c>
      <c r="O5107" t="s">
        <v>16</v>
      </c>
      <c r="P5107">
        <f t="shared" si="160"/>
        <v>0</v>
      </c>
      <c r="Q5107">
        <f t="shared" si="159"/>
        <v>0</v>
      </c>
      <c r="R5107" t="str">
        <f>IFERROR(VLOOKUP(P5107,Sheet1!$E$30:$F$35,2,FALSE),"")</f>
        <v/>
      </c>
    </row>
    <row r="5108" spans="1:18">
      <c r="A5108" t="s">
        <v>15</v>
      </c>
      <c r="B5108" t="s">
        <v>9457</v>
      </c>
      <c r="C5108" t="s">
        <v>9452</v>
      </c>
      <c r="D5108" t="s">
        <v>2949</v>
      </c>
      <c r="E5108" t="s">
        <v>3348</v>
      </c>
      <c r="F5108" t="s">
        <v>28</v>
      </c>
      <c r="G5108" t="s">
        <v>16</v>
      </c>
      <c r="H5108" t="s">
        <v>58</v>
      </c>
      <c r="I5108" t="s">
        <v>63</v>
      </c>
      <c r="J5108" t="s">
        <v>16</v>
      </c>
      <c r="K5108" t="s">
        <v>18</v>
      </c>
      <c r="L5108" t="s">
        <v>9187</v>
      </c>
      <c r="M5108" t="s">
        <v>16</v>
      </c>
      <c r="N5108" t="s">
        <v>16</v>
      </c>
      <c r="O5108" t="s">
        <v>16</v>
      </c>
      <c r="P5108">
        <f t="shared" si="160"/>
        <v>0</v>
      </c>
      <c r="Q5108">
        <f t="shared" si="159"/>
        <v>0</v>
      </c>
      <c r="R5108" t="str">
        <f>IFERROR(VLOOKUP(P5108,Sheet1!$E$30:$F$35,2,FALSE),"")</f>
        <v/>
      </c>
    </row>
    <row r="5109" spans="1:18">
      <c r="A5109" t="s">
        <v>15</v>
      </c>
      <c r="B5109" t="s">
        <v>9458</v>
      </c>
      <c r="C5109" t="s">
        <v>9452</v>
      </c>
      <c r="D5109" t="s">
        <v>2355</v>
      </c>
      <c r="E5109" t="s">
        <v>2875</v>
      </c>
      <c r="F5109" t="s">
        <v>50</v>
      </c>
      <c r="G5109" t="s">
        <v>16</v>
      </c>
      <c r="H5109" t="s">
        <v>58</v>
      </c>
      <c r="I5109" t="s">
        <v>63</v>
      </c>
      <c r="J5109" t="s">
        <v>16</v>
      </c>
      <c r="K5109" t="s">
        <v>18</v>
      </c>
      <c r="L5109" t="s">
        <v>9187</v>
      </c>
      <c r="M5109" t="s">
        <v>16</v>
      </c>
      <c r="N5109" t="s">
        <v>16</v>
      </c>
      <c r="O5109" t="s">
        <v>16</v>
      </c>
      <c r="P5109">
        <f t="shared" si="160"/>
        <v>0</v>
      </c>
      <c r="Q5109">
        <f t="shared" si="159"/>
        <v>0</v>
      </c>
      <c r="R5109" t="str">
        <f>IFERROR(VLOOKUP(P5109,Sheet1!$E$30:$F$35,2,FALSE),"")</f>
        <v/>
      </c>
    </row>
    <row r="5110" spans="1:18">
      <c r="A5110" t="s">
        <v>15</v>
      </c>
      <c r="B5110" t="s">
        <v>9459</v>
      </c>
      <c r="C5110" t="s">
        <v>9452</v>
      </c>
      <c r="D5110" t="s">
        <v>8309</v>
      </c>
      <c r="E5110" t="s">
        <v>3351</v>
      </c>
      <c r="F5110" t="s">
        <v>53</v>
      </c>
      <c r="G5110" t="s">
        <v>16</v>
      </c>
      <c r="H5110" t="s">
        <v>58</v>
      </c>
      <c r="I5110" t="s">
        <v>63</v>
      </c>
      <c r="J5110" t="s">
        <v>16</v>
      </c>
      <c r="K5110" t="s">
        <v>18</v>
      </c>
      <c r="L5110" t="s">
        <v>9187</v>
      </c>
      <c r="M5110" t="s">
        <v>16</v>
      </c>
      <c r="N5110" t="s">
        <v>16</v>
      </c>
      <c r="O5110" t="s">
        <v>16</v>
      </c>
      <c r="P5110">
        <f t="shared" si="160"/>
        <v>0</v>
      </c>
      <c r="Q5110">
        <f t="shared" si="159"/>
        <v>0</v>
      </c>
      <c r="R5110" t="str">
        <f>IFERROR(VLOOKUP(P5110,Sheet1!$E$30:$F$35,2,FALSE),"")</f>
        <v/>
      </c>
    </row>
    <row r="5111" spans="1:18">
      <c r="A5111" t="s">
        <v>15</v>
      </c>
      <c r="B5111" t="s">
        <v>9460</v>
      </c>
      <c r="C5111" t="s">
        <v>9461</v>
      </c>
      <c r="D5111" t="s">
        <v>2950</v>
      </c>
      <c r="E5111" t="s">
        <v>9462</v>
      </c>
      <c r="F5111" t="s">
        <v>29</v>
      </c>
      <c r="G5111" t="s">
        <v>16</v>
      </c>
      <c r="H5111" t="s">
        <v>58</v>
      </c>
      <c r="I5111" t="s">
        <v>63</v>
      </c>
      <c r="J5111" t="s">
        <v>16</v>
      </c>
      <c r="K5111" t="s">
        <v>18</v>
      </c>
      <c r="L5111" t="s">
        <v>9187</v>
      </c>
      <c r="M5111" t="s">
        <v>16</v>
      </c>
      <c r="N5111" t="s">
        <v>16</v>
      </c>
      <c r="O5111" t="s">
        <v>16</v>
      </c>
      <c r="P5111">
        <f t="shared" si="160"/>
        <v>3</v>
      </c>
      <c r="Q5111">
        <f t="shared" si="159"/>
        <v>0</v>
      </c>
      <c r="R5111" t="str">
        <f>IFERROR(VLOOKUP(P5111,Sheet1!$E$30:$F$35,2,FALSE),"")</f>
        <v>rino</v>
      </c>
    </row>
    <row r="5112" spans="1:18">
      <c r="A5112" t="s">
        <v>15</v>
      </c>
      <c r="B5112" t="s">
        <v>8589</v>
      </c>
      <c r="C5112" t="s">
        <v>9463</v>
      </c>
      <c r="D5112" t="s">
        <v>8312</v>
      </c>
      <c r="E5112" t="s">
        <v>3354</v>
      </c>
      <c r="F5112" t="s">
        <v>58</v>
      </c>
      <c r="G5112" t="s">
        <v>16</v>
      </c>
      <c r="H5112" t="s">
        <v>58</v>
      </c>
      <c r="I5112" t="s">
        <v>63</v>
      </c>
      <c r="J5112" t="s">
        <v>16</v>
      </c>
      <c r="K5112" t="s">
        <v>18</v>
      </c>
      <c r="L5112" t="s">
        <v>9187</v>
      </c>
      <c r="M5112" t="s">
        <v>16</v>
      </c>
      <c r="N5112" t="s">
        <v>16</v>
      </c>
      <c r="O5112" t="s">
        <v>16</v>
      </c>
      <c r="P5112">
        <f t="shared" si="160"/>
        <v>3</v>
      </c>
      <c r="Q5112">
        <f t="shared" si="159"/>
        <v>0</v>
      </c>
      <c r="R5112" t="str">
        <f>IFERROR(VLOOKUP(P5112,Sheet1!$E$30:$F$35,2,FALSE),"")</f>
        <v>rino</v>
      </c>
    </row>
    <row r="5113" spans="1:18">
      <c r="A5113" t="s">
        <v>15</v>
      </c>
      <c r="B5113" t="s">
        <v>9464</v>
      </c>
      <c r="C5113" t="s">
        <v>9465</v>
      </c>
      <c r="D5113" t="s">
        <v>8313</v>
      </c>
      <c r="E5113" t="s">
        <v>9466</v>
      </c>
      <c r="F5113" t="s">
        <v>60</v>
      </c>
      <c r="G5113" t="s">
        <v>16</v>
      </c>
      <c r="H5113" t="s">
        <v>58</v>
      </c>
      <c r="I5113" t="s">
        <v>63</v>
      </c>
      <c r="J5113" t="s">
        <v>16</v>
      </c>
      <c r="K5113" t="s">
        <v>18</v>
      </c>
      <c r="L5113" t="s">
        <v>9187</v>
      </c>
      <c r="M5113" t="s">
        <v>16</v>
      </c>
      <c r="N5113" t="s">
        <v>16</v>
      </c>
      <c r="O5113" t="s">
        <v>16</v>
      </c>
      <c r="P5113">
        <f t="shared" si="160"/>
        <v>8</v>
      </c>
      <c r="Q5113">
        <f t="shared" si="159"/>
        <v>1</v>
      </c>
      <c r="R5113" t="str">
        <f>IFERROR(VLOOKUP(P5113,Sheet1!$E$30:$F$35,2,FALSE),"")</f>
        <v>grape</v>
      </c>
    </row>
    <row r="5114" spans="1:18">
      <c r="A5114" t="s">
        <v>15</v>
      </c>
      <c r="B5114" t="s">
        <v>9467</v>
      </c>
      <c r="C5114" t="s">
        <v>9468</v>
      </c>
      <c r="D5114" t="s">
        <v>2951</v>
      </c>
      <c r="E5114" t="s">
        <v>3356</v>
      </c>
      <c r="F5114" t="s">
        <v>31</v>
      </c>
      <c r="G5114" t="s">
        <v>16</v>
      </c>
      <c r="H5114" t="s">
        <v>58</v>
      </c>
      <c r="I5114" t="s">
        <v>63</v>
      </c>
      <c r="J5114" t="s">
        <v>16</v>
      </c>
      <c r="K5114" t="s">
        <v>18</v>
      </c>
      <c r="L5114" t="s">
        <v>9187</v>
      </c>
      <c r="M5114" t="s">
        <v>16</v>
      </c>
      <c r="N5114" t="s">
        <v>16</v>
      </c>
      <c r="O5114" t="s">
        <v>16</v>
      </c>
      <c r="P5114">
        <f t="shared" si="160"/>
        <v>8</v>
      </c>
      <c r="Q5114">
        <f t="shared" si="159"/>
        <v>1</v>
      </c>
      <c r="R5114" t="str">
        <f>IFERROR(VLOOKUP(P5114,Sheet1!$E$30:$F$35,2,FALSE),"")</f>
        <v>grape</v>
      </c>
    </row>
    <row r="5115" spans="1:18">
      <c r="A5115" t="s">
        <v>15</v>
      </c>
      <c r="B5115" t="s">
        <v>9469</v>
      </c>
      <c r="C5115" t="s">
        <v>9468</v>
      </c>
      <c r="D5115" t="s">
        <v>8314</v>
      </c>
      <c r="E5115" t="s">
        <v>9470</v>
      </c>
      <c r="F5115" t="s">
        <v>63</v>
      </c>
      <c r="G5115" t="s">
        <v>16</v>
      </c>
      <c r="H5115" t="s">
        <v>58</v>
      </c>
      <c r="I5115" t="s">
        <v>63</v>
      </c>
      <c r="J5115" t="s">
        <v>16</v>
      </c>
      <c r="K5115" t="s">
        <v>18</v>
      </c>
      <c r="L5115" t="s">
        <v>9187</v>
      </c>
      <c r="M5115" t="s">
        <v>16</v>
      </c>
      <c r="N5115" t="s">
        <v>16</v>
      </c>
      <c r="O5115" t="s">
        <v>16</v>
      </c>
      <c r="P5115">
        <f t="shared" si="160"/>
        <v>0</v>
      </c>
      <c r="Q5115">
        <f t="shared" si="159"/>
        <v>0</v>
      </c>
      <c r="R5115" t="str">
        <f>IFERROR(VLOOKUP(P5115,Sheet1!$E$30:$F$35,2,FALSE),"")</f>
        <v/>
      </c>
    </row>
    <row r="5116" spans="1:18">
      <c r="A5116" t="s">
        <v>15</v>
      </c>
      <c r="B5116" t="s">
        <v>9471</v>
      </c>
      <c r="C5116" t="s">
        <v>9468</v>
      </c>
      <c r="D5116" t="s">
        <v>8316</v>
      </c>
      <c r="E5116" t="s">
        <v>3359</v>
      </c>
      <c r="F5116" t="s">
        <v>66</v>
      </c>
      <c r="G5116" t="s">
        <v>16</v>
      </c>
      <c r="H5116" t="s">
        <v>58</v>
      </c>
      <c r="I5116" t="s">
        <v>63</v>
      </c>
      <c r="J5116" t="s">
        <v>16</v>
      </c>
      <c r="K5116" t="s">
        <v>18</v>
      </c>
      <c r="L5116" t="s">
        <v>9187</v>
      </c>
      <c r="M5116" t="s">
        <v>16</v>
      </c>
      <c r="N5116" t="s">
        <v>16</v>
      </c>
      <c r="O5116" t="s">
        <v>16</v>
      </c>
      <c r="P5116">
        <f t="shared" si="160"/>
        <v>0</v>
      </c>
      <c r="Q5116">
        <f t="shared" si="159"/>
        <v>0</v>
      </c>
      <c r="R5116" t="str">
        <f>IFERROR(VLOOKUP(P5116,Sheet1!$E$30:$F$35,2,FALSE),"")</f>
        <v/>
      </c>
    </row>
    <row r="5117" spans="1:18">
      <c r="A5117" t="s">
        <v>15</v>
      </c>
      <c r="B5117" t="s">
        <v>9472</v>
      </c>
      <c r="C5117" t="s">
        <v>9473</v>
      </c>
      <c r="D5117" t="s">
        <v>2358</v>
      </c>
      <c r="E5117" t="s">
        <v>2881</v>
      </c>
      <c r="F5117" t="s">
        <v>33</v>
      </c>
      <c r="G5117" t="s">
        <v>16</v>
      </c>
      <c r="H5117" t="s">
        <v>58</v>
      </c>
      <c r="I5117" t="s">
        <v>63</v>
      </c>
      <c r="J5117" t="s">
        <v>16</v>
      </c>
      <c r="K5117" t="s">
        <v>18</v>
      </c>
      <c r="L5117" t="s">
        <v>9187</v>
      </c>
      <c r="M5117" t="s">
        <v>16</v>
      </c>
      <c r="N5117" t="s">
        <v>16</v>
      </c>
      <c r="O5117" t="s">
        <v>16</v>
      </c>
      <c r="P5117">
        <f t="shared" si="160"/>
        <v>8</v>
      </c>
      <c r="Q5117">
        <f t="shared" si="159"/>
        <v>1</v>
      </c>
      <c r="R5117" t="str">
        <f>IFERROR(VLOOKUP(P5117,Sheet1!$E$30:$F$35,2,FALSE),"")</f>
        <v>grape</v>
      </c>
    </row>
    <row r="5118" spans="1:18">
      <c r="A5118" t="s">
        <v>15</v>
      </c>
      <c r="B5118" t="s">
        <v>9474</v>
      </c>
      <c r="C5118" t="s">
        <v>9473</v>
      </c>
      <c r="D5118" t="s">
        <v>8320</v>
      </c>
      <c r="E5118" t="s">
        <v>9475</v>
      </c>
      <c r="F5118" t="s">
        <v>39</v>
      </c>
      <c r="G5118" t="s">
        <v>16</v>
      </c>
      <c r="H5118" t="s">
        <v>58</v>
      </c>
      <c r="I5118" t="s">
        <v>63</v>
      </c>
      <c r="J5118" t="s">
        <v>16</v>
      </c>
      <c r="K5118" t="s">
        <v>18</v>
      </c>
      <c r="L5118" t="s">
        <v>9187</v>
      </c>
      <c r="M5118" t="s">
        <v>16</v>
      </c>
      <c r="N5118" t="s">
        <v>16</v>
      </c>
      <c r="O5118" t="s">
        <v>16</v>
      </c>
      <c r="P5118">
        <f t="shared" si="160"/>
        <v>0</v>
      </c>
      <c r="Q5118">
        <f t="shared" si="159"/>
        <v>0</v>
      </c>
      <c r="R5118" t="str">
        <f>IFERROR(VLOOKUP(P5118,Sheet1!$E$30:$F$35,2,FALSE),"")</f>
        <v/>
      </c>
    </row>
    <row r="5119" spans="1:18">
      <c r="A5119" t="s">
        <v>15</v>
      </c>
      <c r="B5119" t="s">
        <v>8611</v>
      </c>
      <c r="C5119" t="s">
        <v>9473</v>
      </c>
      <c r="D5119" t="s">
        <v>8322</v>
      </c>
      <c r="E5119" t="s">
        <v>3362</v>
      </c>
      <c r="F5119" t="s">
        <v>70</v>
      </c>
      <c r="G5119" t="s">
        <v>16</v>
      </c>
      <c r="H5119" t="s">
        <v>58</v>
      </c>
      <c r="I5119" t="s">
        <v>63</v>
      </c>
      <c r="J5119" t="s">
        <v>16</v>
      </c>
      <c r="K5119" t="s">
        <v>18</v>
      </c>
      <c r="L5119" t="s">
        <v>9187</v>
      </c>
      <c r="M5119" t="s">
        <v>16</v>
      </c>
      <c r="N5119" t="s">
        <v>16</v>
      </c>
      <c r="O5119" t="s">
        <v>16</v>
      </c>
      <c r="P5119">
        <f t="shared" si="160"/>
        <v>0</v>
      </c>
      <c r="Q5119">
        <f t="shared" si="159"/>
        <v>0</v>
      </c>
      <c r="R5119" t="str">
        <f>IFERROR(VLOOKUP(P5119,Sheet1!$E$30:$F$35,2,FALSE),"")</f>
        <v/>
      </c>
    </row>
    <row r="5120" spans="1:18">
      <c r="A5120" t="s">
        <v>15</v>
      </c>
      <c r="B5120" t="s">
        <v>9476</v>
      </c>
      <c r="C5120" t="s">
        <v>9473</v>
      </c>
      <c r="D5120" t="s">
        <v>2362</v>
      </c>
      <c r="E5120" t="s">
        <v>9477</v>
      </c>
      <c r="F5120" t="s">
        <v>34</v>
      </c>
      <c r="G5120" t="s">
        <v>16</v>
      </c>
      <c r="H5120" t="s">
        <v>58</v>
      </c>
      <c r="I5120" t="s">
        <v>63</v>
      </c>
      <c r="J5120" t="s">
        <v>16</v>
      </c>
      <c r="K5120" t="s">
        <v>18</v>
      </c>
      <c r="L5120" t="s">
        <v>9187</v>
      </c>
      <c r="M5120" t="s">
        <v>16</v>
      </c>
      <c r="N5120" t="s">
        <v>16</v>
      </c>
      <c r="O5120" t="s">
        <v>16</v>
      </c>
      <c r="P5120">
        <f t="shared" si="160"/>
        <v>0</v>
      </c>
      <c r="Q5120">
        <f t="shared" si="159"/>
        <v>0</v>
      </c>
      <c r="R5120" t="str">
        <f>IFERROR(VLOOKUP(P5120,Sheet1!$E$30:$F$35,2,FALSE),"")</f>
        <v/>
      </c>
    </row>
    <row r="5121" spans="1:18">
      <c r="A5121" t="s">
        <v>15</v>
      </c>
      <c r="B5121" t="s">
        <v>9478</v>
      </c>
      <c r="C5121" t="s">
        <v>9479</v>
      </c>
      <c r="D5121" t="s">
        <v>8326</v>
      </c>
      <c r="E5121" t="s">
        <v>9480</v>
      </c>
      <c r="F5121" t="s">
        <v>37</v>
      </c>
      <c r="G5121" t="s">
        <v>16</v>
      </c>
      <c r="H5121" t="s">
        <v>58</v>
      </c>
      <c r="I5121" t="s">
        <v>63</v>
      </c>
      <c r="J5121" t="s">
        <v>16</v>
      </c>
      <c r="K5121" t="s">
        <v>18</v>
      </c>
      <c r="L5121" t="s">
        <v>9187</v>
      </c>
      <c r="M5121" t="s">
        <v>16</v>
      </c>
      <c r="N5121" t="s">
        <v>16</v>
      </c>
      <c r="O5121" t="s">
        <v>16</v>
      </c>
      <c r="P5121">
        <f t="shared" si="160"/>
        <v>8</v>
      </c>
      <c r="Q5121">
        <f t="shared" si="159"/>
        <v>1</v>
      </c>
      <c r="R5121" t="str">
        <f>IFERROR(VLOOKUP(P5121,Sheet1!$E$30:$F$35,2,FALSE),"")</f>
        <v>grape</v>
      </c>
    </row>
    <row r="5122" spans="1:18">
      <c r="A5122" t="s">
        <v>15</v>
      </c>
      <c r="B5122" t="s">
        <v>9481</v>
      </c>
      <c r="C5122" t="s">
        <v>9479</v>
      </c>
      <c r="D5122" t="s">
        <v>8329</v>
      </c>
      <c r="E5122" t="s">
        <v>3363</v>
      </c>
      <c r="F5122" t="s">
        <v>76</v>
      </c>
      <c r="G5122" t="s">
        <v>16</v>
      </c>
      <c r="H5122" t="s">
        <v>58</v>
      </c>
      <c r="I5122" t="s">
        <v>63</v>
      </c>
      <c r="J5122" t="s">
        <v>16</v>
      </c>
      <c r="K5122" t="s">
        <v>18</v>
      </c>
      <c r="L5122" t="s">
        <v>9187</v>
      </c>
      <c r="M5122" t="s">
        <v>16</v>
      </c>
      <c r="N5122" t="s">
        <v>16</v>
      </c>
      <c r="O5122" t="s">
        <v>16</v>
      </c>
      <c r="P5122">
        <f t="shared" si="160"/>
        <v>0</v>
      </c>
      <c r="Q5122">
        <f t="shared" si="159"/>
        <v>0</v>
      </c>
      <c r="R5122" t="str">
        <f>IFERROR(VLOOKUP(P5122,Sheet1!$E$30:$F$35,2,FALSE),"")</f>
        <v/>
      </c>
    </row>
    <row r="5123" spans="1:18">
      <c r="A5123" t="s">
        <v>15</v>
      </c>
      <c r="B5123" t="s">
        <v>9482</v>
      </c>
      <c r="C5123" t="s">
        <v>9483</v>
      </c>
      <c r="D5123" t="s">
        <v>2369</v>
      </c>
      <c r="E5123" t="s">
        <v>9484</v>
      </c>
      <c r="F5123" t="s">
        <v>38</v>
      </c>
      <c r="G5123" t="s">
        <v>16</v>
      </c>
      <c r="H5123" t="s">
        <v>58</v>
      </c>
      <c r="I5123" t="s">
        <v>63</v>
      </c>
      <c r="J5123" t="s">
        <v>16</v>
      </c>
      <c r="K5123" t="s">
        <v>18</v>
      </c>
      <c r="L5123" t="s">
        <v>9187</v>
      </c>
      <c r="M5123" t="s">
        <v>16</v>
      </c>
      <c r="N5123" t="s">
        <v>16</v>
      </c>
      <c r="O5123" t="s">
        <v>16</v>
      </c>
      <c r="P5123">
        <f t="shared" si="160"/>
        <v>8</v>
      </c>
      <c r="Q5123">
        <f t="shared" si="159"/>
        <v>1</v>
      </c>
      <c r="R5123" t="str">
        <f>IFERROR(VLOOKUP(P5123,Sheet1!$E$30:$F$35,2,FALSE),"")</f>
        <v>grape</v>
      </c>
    </row>
    <row r="5124" spans="1:18">
      <c r="A5124" t="s">
        <v>15</v>
      </c>
      <c r="B5124" t="s">
        <v>9485</v>
      </c>
      <c r="C5124" t="s">
        <v>9486</v>
      </c>
      <c r="D5124" t="s">
        <v>8334</v>
      </c>
      <c r="E5124" t="s">
        <v>9487</v>
      </c>
      <c r="F5124" t="s">
        <v>80</v>
      </c>
      <c r="G5124" t="s">
        <v>16</v>
      </c>
      <c r="H5124" t="s">
        <v>58</v>
      </c>
      <c r="I5124" t="s">
        <v>63</v>
      </c>
      <c r="J5124" t="s">
        <v>16</v>
      </c>
      <c r="K5124" t="s">
        <v>18</v>
      </c>
      <c r="L5124" t="s">
        <v>9187</v>
      </c>
      <c r="M5124" t="s">
        <v>16</v>
      </c>
      <c r="N5124" t="s">
        <v>16</v>
      </c>
      <c r="O5124" t="s">
        <v>16</v>
      </c>
      <c r="P5124">
        <f t="shared" si="160"/>
        <v>3</v>
      </c>
      <c r="Q5124">
        <f t="shared" ref="Q5124:Q5187" si="161">IF(P5124=8,1,0)</f>
        <v>0</v>
      </c>
      <c r="R5124" t="str">
        <f>IFERROR(VLOOKUP(P5124,Sheet1!$E$30:$F$35,2,FALSE),"")</f>
        <v>rino</v>
      </c>
    </row>
    <row r="5125" spans="1:18">
      <c r="A5125" t="s">
        <v>15</v>
      </c>
      <c r="B5125" t="s">
        <v>9488</v>
      </c>
      <c r="C5125" t="s">
        <v>9489</v>
      </c>
      <c r="D5125" t="s">
        <v>8337</v>
      </c>
      <c r="E5125" t="s">
        <v>2889</v>
      </c>
      <c r="F5125" t="s">
        <v>40</v>
      </c>
      <c r="G5125" t="s">
        <v>16</v>
      </c>
      <c r="H5125" t="s">
        <v>58</v>
      </c>
      <c r="I5125" t="s">
        <v>63</v>
      </c>
      <c r="J5125" t="s">
        <v>16</v>
      </c>
      <c r="K5125" t="s">
        <v>18</v>
      </c>
      <c r="L5125" t="s">
        <v>9187</v>
      </c>
      <c r="M5125" t="s">
        <v>16</v>
      </c>
      <c r="N5125" t="s">
        <v>16</v>
      </c>
      <c r="O5125" t="s">
        <v>16</v>
      </c>
      <c r="P5125">
        <f t="shared" ref="P5125:P5188" si="162">C5125-C5124</f>
        <v>3</v>
      </c>
      <c r="Q5125">
        <f t="shared" si="161"/>
        <v>0</v>
      </c>
      <c r="R5125" t="str">
        <f>IFERROR(VLOOKUP(P5125,Sheet1!$E$30:$F$35,2,FALSE),"")</f>
        <v>rino</v>
      </c>
    </row>
    <row r="5126" spans="1:18">
      <c r="A5126" t="s">
        <v>15</v>
      </c>
      <c r="B5126" t="s">
        <v>9490</v>
      </c>
      <c r="C5126" t="s">
        <v>9489</v>
      </c>
      <c r="D5126" t="s">
        <v>2377</v>
      </c>
      <c r="E5126" t="s">
        <v>9491</v>
      </c>
      <c r="F5126" t="s">
        <v>83</v>
      </c>
      <c r="G5126" t="s">
        <v>16</v>
      </c>
      <c r="H5126" t="s">
        <v>58</v>
      </c>
      <c r="I5126" t="s">
        <v>63</v>
      </c>
      <c r="J5126" t="s">
        <v>16</v>
      </c>
      <c r="K5126" t="s">
        <v>18</v>
      </c>
      <c r="L5126" t="s">
        <v>9187</v>
      </c>
      <c r="M5126" t="s">
        <v>16</v>
      </c>
      <c r="N5126" t="s">
        <v>16</v>
      </c>
      <c r="O5126" t="s">
        <v>16</v>
      </c>
      <c r="P5126">
        <f t="shared" si="162"/>
        <v>0</v>
      </c>
      <c r="Q5126">
        <f t="shared" si="161"/>
        <v>0</v>
      </c>
      <c r="R5126" t="str">
        <f>IFERROR(VLOOKUP(P5126,Sheet1!$E$30:$F$35,2,FALSE),"")</f>
        <v/>
      </c>
    </row>
    <row r="5127" spans="1:18">
      <c r="A5127" t="s">
        <v>15</v>
      </c>
      <c r="B5127" t="s">
        <v>9492</v>
      </c>
      <c r="C5127" t="s">
        <v>9489</v>
      </c>
      <c r="D5127" t="s">
        <v>8342</v>
      </c>
      <c r="E5127" t="s">
        <v>9493</v>
      </c>
      <c r="F5127" t="s">
        <v>43</v>
      </c>
      <c r="G5127" t="s">
        <v>16</v>
      </c>
      <c r="H5127" t="s">
        <v>58</v>
      </c>
      <c r="I5127" t="s">
        <v>63</v>
      </c>
      <c r="J5127" t="s">
        <v>16</v>
      </c>
      <c r="K5127" t="s">
        <v>18</v>
      </c>
      <c r="L5127" t="s">
        <v>9187</v>
      </c>
      <c r="M5127" t="s">
        <v>16</v>
      </c>
      <c r="N5127" t="s">
        <v>16</v>
      </c>
      <c r="O5127" t="s">
        <v>16</v>
      </c>
      <c r="P5127">
        <f t="shared" si="162"/>
        <v>0</v>
      </c>
      <c r="Q5127">
        <f t="shared" si="161"/>
        <v>0</v>
      </c>
      <c r="R5127" t="str">
        <f>IFERROR(VLOOKUP(P5127,Sheet1!$E$30:$F$35,2,FALSE),"")</f>
        <v/>
      </c>
    </row>
    <row r="5128" spans="1:18">
      <c r="A5128" t="s">
        <v>15</v>
      </c>
      <c r="B5128" t="s">
        <v>8629</v>
      </c>
      <c r="C5128" t="s">
        <v>9489</v>
      </c>
      <c r="D5128" t="s">
        <v>8344</v>
      </c>
      <c r="E5128" t="s">
        <v>3365</v>
      </c>
      <c r="F5128" t="s">
        <v>87</v>
      </c>
      <c r="G5128" t="s">
        <v>16</v>
      </c>
      <c r="H5128" t="s">
        <v>58</v>
      </c>
      <c r="I5128" t="s">
        <v>63</v>
      </c>
      <c r="J5128" t="s">
        <v>16</v>
      </c>
      <c r="K5128" t="s">
        <v>18</v>
      </c>
      <c r="L5128" t="s">
        <v>9187</v>
      </c>
      <c r="M5128" t="s">
        <v>16</v>
      </c>
      <c r="N5128" t="s">
        <v>16</v>
      </c>
      <c r="O5128" t="s">
        <v>16</v>
      </c>
      <c r="P5128">
        <f t="shared" si="162"/>
        <v>0</v>
      </c>
      <c r="Q5128">
        <f t="shared" si="161"/>
        <v>0</v>
      </c>
      <c r="R5128" t="str">
        <f>IFERROR(VLOOKUP(P5128,Sheet1!$E$30:$F$35,2,FALSE),"")</f>
        <v/>
      </c>
    </row>
    <row r="5129" spans="1:18">
      <c r="A5129" t="s">
        <v>15</v>
      </c>
      <c r="B5129" t="s">
        <v>9494</v>
      </c>
      <c r="C5129" t="s">
        <v>9495</v>
      </c>
      <c r="D5129" t="s">
        <v>2382</v>
      </c>
      <c r="E5129" t="s">
        <v>9496</v>
      </c>
      <c r="F5129" t="s">
        <v>46</v>
      </c>
      <c r="G5129" t="s">
        <v>16</v>
      </c>
      <c r="H5129" t="s">
        <v>58</v>
      </c>
      <c r="I5129" t="s">
        <v>63</v>
      </c>
      <c r="J5129" t="s">
        <v>16</v>
      </c>
      <c r="K5129" t="s">
        <v>18</v>
      </c>
      <c r="L5129" t="s">
        <v>9187</v>
      </c>
      <c r="M5129" t="s">
        <v>16</v>
      </c>
      <c r="N5129" t="s">
        <v>16</v>
      </c>
      <c r="O5129" t="s">
        <v>16</v>
      </c>
      <c r="P5129">
        <f t="shared" si="162"/>
        <v>3</v>
      </c>
      <c r="Q5129">
        <f t="shared" si="161"/>
        <v>0</v>
      </c>
      <c r="R5129" t="str">
        <f>IFERROR(VLOOKUP(P5129,Sheet1!$E$30:$F$35,2,FALSE),"")</f>
        <v>rino</v>
      </c>
    </row>
    <row r="5130" spans="1:18">
      <c r="A5130" t="s">
        <v>15</v>
      </c>
      <c r="B5130" t="s">
        <v>9497</v>
      </c>
      <c r="C5130" t="s">
        <v>9495</v>
      </c>
      <c r="D5130" t="s">
        <v>8347</v>
      </c>
      <c r="E5130" t="s">
        <v>9498</v>
      </c>
      <c r="F5130" t="s">
        <v>89</v>
      </c>
      <c r="G5130" t="s">
        <v>16</v>
      </c>
      <c r="H5130" t="s">
        <v>58</v>
      </c>
      <c r="I5130" t="s">
        <v>63</v>
      </c>
      <c r="J5130" t="s">
        <v>16</v>
      </c>
      <c r="K5130" t="s">
        <v>18</v>
      </c>
      <c r="L5130" t="s">
        <v>9187</v>
      </c>
      <c r="M5130" t="s">
        <v>16</v>
      </c>
      <c r="N5130" t="s">
        <v>16</v>
      </c>
      <c r="O5130" t="s">
        <v>16</v>
      </c>
      <c r="P5130">
        <f t="shared" si="162"/>
        <v>0</v>
      </c>
      <c r="Q5130">
        <f t="shared" si="161"/>
        <v>0</v>
      </c>
      <c r="R5130" t="str">
        <f>IFERROR(VLOOKUP(P5130,Sheet1!$E$30:$F$35,2,FALSE),"")</f>
        <v/>
      </c>
    </row>
    <row r="5131" spans="1:18">
      <c r="A5131" t="s">
        <v>15</v>
      </c>
      <c r="B5131" t="s">
        <v>9499</v>
      </c>
      <c r="C5131" t="s">
        <v>9500</v>
      </c>
      <c r="D5131" t="s">
        <v>8350</v>
      </c>
      <c r="E5131" t="s">
        <v>3367</v>
      </c>
      <c r="F5131" t="s">
        <v>48</v>
      </c>
      <c r="G5131" t="s">
        <v>16</v>
      </c>
      <c r="H5131" t="s">
        <v>58</v>
      </c>
      <c r="I5131" t="s">
        <v>63</v>
      </c>
      <c r="J5131" t="s">
        <v>16</v>
      </c>
      <c r="K5131" t="s">
        <v>18</v>
      </c>
      <c r="L5131" t="s">
        <v>9187</v>
      </c>
      <c r="M5131" t="s">
        <v>16</v>
      </c>
      <c r="N5131" t="s">
        <v>16</v>
      </c>
      <c r="O5131" t="s">
        <v>16</v>
      </c>
      <c r="P5131">
        <f t="shared" si="162"/>
        <v>8</v>
      </c>
      <c r="Q5131">
        <f t="shared" si="161"/>
        <v>1</v>
      </c>
      <c r="R5131" t="str">
        <f>IFERROR(VLOOKUP(P5131,Sheet1!$E$30:$F$35,2,FALSE),"")</f>
        <v>grape</v>
      </c>
    </row>
    <row r="5132" spans="1:18">
      <c r="A5132" t="s">
        <v>15</v>
      </c>
      <c r="B5132" t="s">
        <v>9501</v>
      </c>
      <c r="C5132" t="s">
        <v>9500</v>
      </c>
      <c r="D5132" t="s">
        <v>2388</v>
      </c>
      <c r="E5132" t="s">
        <v>9502</v>
      </c>
      <c r="F5132" t="s">
        <v>41</v>
      </c>
      <c r="G5132" t="s">
        <v>16</v>
      </c>
      <c r="H5132" t="s">
        <v>58</v>
      </c>
      <c r="I5132" t="s">
        <v>63</v>
      </c>
      <c r="J5132" t="s">
        <v>16</v>
      </c>
      <c r="K5132" t="s">
        <v>18</v>
      </c>
      <c r="L5132" t="s">
        <v>9187</v>
      </c>
      <c r="M5132" t="s">
        <v>16</v>
      </c>
      <c r="N5132" t="s">
        <v>16</v>
      </c>
      <c r="O5132" t="s">
        <v>16</v>
      </c>
      <c r="P5132">
        <f t="shared" si="162"/>
        <v>0</v>
      </c>
      <c r="Q5132">
        <f t="shared" si="161"/>
        <v>0</v>
      </c>
      <c r="R5132" t="str">
        <f>IFERROR(VLOOKUP(P5132,Sheet1!$E$30:$F$35,2,FALSE),"")</f>
        <v/>
      </c>
    </row>
    <row r="5133" spans="1:18">
      <c r="A5133" t="s">
        <v>15</v>
      </c>
      <c r="B5133" t="s">
        <v>9503</v>
      </c>
      <c r="C5133" t="s">
        <v>9500</v>
      </c>
      <c r="D5133" t="s">
        <v>8355</v>
      </c>
      <c r="E5133" t="s">
        <v>2891</v>
      </c>
      <c r="F5133" t="s">
        <v>51</v>
      </c>
      <c r="G5133" t="s">
        <v>16</v>
      </c>
      <c r="H5133" t="s">
        <v>58</v>
      </c>
      <c r="I5133" t="s">
        <v>63</v>
      </c>
      <c r="J5133" t="s">
        <v>16</v>
      </c>
      <c r="K5133" t="s">
        <v>18</v>
      </c>
      <c r="L5133" t="s">
        <v>9187</v>
      </c>
      <c r="M5133" t="s">
        <v>16</v>
      </c>
      <c r="N5133" t="s">
        <v>16</v>
      </c>
      <c r="O5133" t="s">
        <v>16</v>
      </c>
      <c r="P5133">
        <f t="shared" si="162"/>
        <v>0</v>
      </c>
      <c r="Q5133">
        <f t="shared" si="161"/>
        <v>0</v>
      </c>
      <c r="R5133" t="str">
        <f>IFERROR(VLOOKUP(P5133,Sheet1!$E$30:$F$35,2,FALSE),"")</f>
        <v/>
      </c>
    </row>
    <row r="5134" spans="1:18">
      <c r="A5134" t="s">
        <v>15</v>
      </c>
      <c r="B5134" t="s">
        <v>9504</v>
      </c>
      <c r="C5134" t="s">
        <v>9505</v>
      </c>
      <c r="D5134" t="s">
        <v>8357</v>
      </c>
      <c r="E5134" t="s">
        <v>3369</v>
      </c>
      <c r="F5134" t="s">
        <v>98</v>
      </c>
      <c r="G5134" t="s">
        <v>16</v>
      </c>
      <c r="H5134" t="s">
        <v>58</v>
      </c>
      <c r="I5134" t="s">
        <v>63</v>
      </c>
      <c r="J5134" t="s">
        <v>16</v>
      </c>
      <c r="K5134" t="s">
        <v>18</v>
      </c>
      <c r="L5134" t="s">
        <v>9187</v>
      </c>
      <c r="M5134" t="s">
        <v>16</v>
      </c>
      <c r="N5134" t="s">
        <v>16</v>
      </c>
      <c r="O5134" t="s">
        <v>16</v>
      </c>
      <c r="P5134">
        <f t="shared" si="162"/>
        <v>8</v>
      </c>
      <c r="Q5134">
        <f t="shared" si="161"/>
        <v>1</v>
      </c>
      <c r="R5134" t="str">
        <f>IFERROR(VLOOKUP(P5134,Sheet1!$E$30:$F$35,2,FALSE),"")</f>
        <v>grape</v>
      </c>
    </row>
    <row r="5135" spans="1:18">
      <c r="A5135" t="s">
        <v>15</v>
      </c>
      <c r="B5135" t="s">
        <v>9506</v>
      </c>
      <c r="C5135" t="s">
        <v>9505</v>
      </c>
      <c r="D5135" t="s">
        <v>2959</v>
      </c>
      <c r="E5135" t="s">
        <v>9507</v>
      </c>
      <c r="F5135" t="s">
        <v>54</v>
      </c>
      <c r="G5135" t="s">
        <v>16</v>
      </c>
      <c r="H5135" t="s">
        <v>58</v>
      </c>
      <c r="I5135" t="s">
        <v>63</v>
      </c>
      <c r="J5135" t="s">
        <v>16</v>
      </c>
      <c r="K5135" t="s">
        <v>18</v>
      </c>
      <c r="L5135" t="s">
        <v>9187</v>
      </c>
      <c r="M5135" t="s">
        <v>16</v>
      </c>
      <c r="N5135" t="s">
        <v>16</v>
      </c>
      <c r="O5135" t="s">
        <v>16</v>
      </c>
      <c r="P5135">
        <f t="shared" si="162"/>
        <v>0</v>
      </c>
      <c r="Q5135">
        <f t="shared" si="161"/>
        <v>0</v>
      </c>
      <c r="R5135" t="str">
        <f>IFERROR(VLOOKUP(P5135,Sheet1!$E$30:$F$35,2,FALSE),"")</f>
        <v/>
      </c>
    </row>
    <row r="5136" spans="1:18">
      <c r="A5136" t="s">
        <v>15</v>
      </c>
      <c r="B5136" t="s">
        <v>8654</v>
      </c>
      <c r="C5136" t="s">
        <v>9505</v>
      </c>
      <c r="D5136" t="s">
        <v>8360</v>
      </c>
      <c r="E5136" t="s">
        <v>2896</v>
      </c>
      <c r="F5136" t="s">
        <v>103</v>
      </c>
      <c r="G5136" t="s">
        <v>16</v>
      </c>
      <c r="H5136" t="s">
        <v>58</v>
      </c>
      <c r="I5136" t="s">
        <v>63</v>
      </c>
      <c r="J5136" t="s">
        <v>16</v>
      </c>
      <c r="K5136" t="s">
        <v>18</v>
      </c>
      <c r="L5136" t="s">
        <v>9187</v>
      </c>
      <c r="M5136" t="s">
        <v>16</v>
      </c>
      <c r="N5136" t="s">
        <v>16</v>
      </c>
      <c r="O5136" t="s">
        <v>16</v>
      </c>
      <c r="P5136">
        <f t="shared" si="162"/>
        <v>0</v>
      </c>
      <c r="Q5136">
        <f t="shared" si="161"/>
        <v>0</v>
      </c>
      <c r="R5136" t="str">
        <f>IFERROR(VLOOKUP(P5136,Sheet1!$E$30:$F$35,2,FALSE),"")</f>
        <v/>
      </c>
    </row>
    <row r="5137" spans="1:18">
      <c r="A5137" t="s">
        <v>15</v>
      </c>
      <c r="B5137" t="s">
        <v>9508</v>
      </c>
      <c r="C5137" t="s">
        <v>9505</v>
      </c>
      <c r="D5137" t="s">
        <v>8363</v>
      </c>
      <c r="E5137" t="s">
        <v>3371</v>
      </c>
      <c r="F5137" t="s">
        <v>56</v>
      </c>
      <c r="G5137" t="s">
        <v>16</v>
      </c>
      <c r="H5137" t="s">
        <v>58</v>
      </c>
      <c r="I5137" t="s">
        <v>63</v>
      </c>
      <c r="J5137" t="s">
        <v>16</v>
      </c>
      <c r="K5137" t="s">
        <v>18</v>
      </c>
      <c r="L5137" t="s">
        <v>9187</v>
      </c>
      <c r="M5137" t="s">
        <v>16</v>
      </c>
      <c r="N5137" t="s">
        <v>16</v>
      </c>
      <c r="O5137" t="s">
        <v>16</v>
      </c>
      <c r="P5137">
        <f t="shared" si="162"/>
        <v>0</v>
      </c>
      <c r="Q5137">
        <f t="shared" si="161"/>
        <v>0</v>
      </c>
      <c r="R5137" t="str">
        <f>IFERROR(VLOOKUP(P5137,Sheet1!$E$30:$F$35,2,FALSE),"")</f>
        <v/>
      </c>
    </row>
    <row r="5138" spans="1:18">
      <c r="A5138" t="s">
        <v>15</v>
      </c>
      <c r="B5138" t="s">
        <v>9509</v>
      </c>
      <c r="C5138" t="s">
        <v>9505</v>
      </c>
      <c r="D5138" t="s">
        <v>2960</v>
      </c>
      <c r="E5138" t="s">
        <v>9510</v>
      </c>
      <c r="F5138" t="s">
        <v>108</v>
      </c>
      <c r="G5138" t="s">
        <v>16</v>
      </c>
      <c r="H5138" t="s">
        <v>58</v>
      </c>
      <c r="I5138" t="s">
        <v>63</v>
      </c>
      <c r="J5138" t="s">
        <v>16</v>
      </c>
      <c r="K5138" t="s">
        <v>18</v>
      </c>
      <c r="L5138" t="s">
        <v>9187</v>
      </c>
      <c r="M5138" t="s">
        <v>16</v>
      </c>
      <c r="N5138" t="s">
        <v>16</v>
      </c>
      <c r="O5138" t="s">
        <v>16</v>
      </c>
      <c r="P5138">
        <f t="shared" si="162"/>
        <v>0</v>
      </c>
      <c r="Q5138">
        <f t="shared" si="161"/>
        <v>0</v>
      </c>
      <c r="R5138" t="str">
        <f>IFERROR(VLOOKUP(P5138,Sheet1!$E$30:$F$35,2,FALSE),"")</f>
        <v/>
      </c>
    </row>
    <row r="5139" spans="1:18">
      <c r="A5139" t="s">
        <v>15</v>
      </c>
      <c r="B5139" t="s">
        <v>9511</v>
      </c>
      <c r="C5139" t="s">
        <v>9512</v>
      </c>
      <c r="D5139" t="s">
        <v>8367</v>
      </c>
      <c r="E5139" t="s">
        <v>9513</v>
      </c>
      <c r="F5139" t="s">
        <v>111</v>
      </c>
      <c r="G5139" t="s">
        <v>16</v>
      </c>
      <c r="H5139" t="s">
        <v>58</v>
      </c>
      <c r="I5139" t="s">
        <v>63</v>
      </c>
      <c r="J5139" t="s">
        <v>16</v>
      </c>
      <c r="K5139" t="s">
        <v>18</v>
      </c>
      <c r="L5139" t="s">
        <v>9187</v>
      </c>
      <c r="M5139" t="s">
        <v>16</v>
      </c>
      <c r="N5139" t="s">
        <v>16</v>
      </c>
      <c r="O5139" t="s">
        <v>16</v>
      </c>
      <c r="P5139">
        <f t="shared" si="162"/>
        <v>8</v>
      </c>
      <c r="Q5139">
        <f t="shared" si="161"/>
        <v>1</v>
      </c>
      <c r="R5139" t="str">
        <f>IFERROR(VLOOKUP(P5139,Sheet1!$E$30:$F$35,2,FALSE),"")</f>
        <v>grape</v>
      </c>
    </row>
    <row r="5140" spans="1:18">
      <c r="A5140" t="s">
        <v>15</v>
      </c>
      <c r="B5140" t="s">
        <v>9514</v>
      </c>
      <c r="C5140" t="s">
        <v>9515</v>
      </c>
      <c r="D5140" t="s">
        <v>2391</v>
      </c>
      <c r="E5140" t="s">
        <v>3372</v>
      </c>
      <c r="F5140" t="s">
        <v>59</v>
      </c>
      <c r="G5140" t="s">
        <v>16</v>
      </c>
      <c r="H5140" t="s">
        <v>58</v>
      </c>
      <c r="I5140" t="s">
        <v>63</v>
      </c>
      <c r="J5140" t="s">
        <v>16</v>
      </c>
      <c r="K5140" t="s">
        <v>18</v>
      </c>
      <c r="L5140" t="s">
        <v>9187</v>
      </c>
      <c r="M5140" t="s">
        <v>16</v>
      </c>
      <c r="N5140" t="s">
        <v>16</v>
      </c>
      <c r="O5140" t="s">
        <v>16</v>
      </c>
      <c r="P5140">
        <f t="shared" si="162"/>
        <v>3</v>
      </c>
      <c r="Q5140">
        <f t="shared" si="161"/>
        <v>0</v>
      </c>
      <c r="R5140" t="str">
        <f>IFERROR(VLOOKUP(P5140,Sheet1!$E$30:$F$35,2,FALSE),"")</f>
        <v>rino</v>
      </c>
    </row>
    <row r="5141" spans="1:18">
      <c r="A5141" t="s">
        <v>15</v>
      </c>
      <c r="B5141" t="s">
        <v>9516</v>
      </c>
      <c r="C5141" t="s">
        <v>9515</v>
      </c>
      <c r="D5141" t="s">
        <v>2963</v>
      </c>
      <c r="E5141" t="s">
        <v>9517</v>
      </c>
      <c r="F5141" t="s">
        <v>116</v>
      </c>
      <c r="G5141" t="s">
        <v>16</v>
      </c>
      <c r="H5141" t="s">
        <v>58</v>
      </c>
      <c r="I5141" t="s">
        <v>63</v>
      </c>
      <c r="J5141" t="s">
        <v>16</v>
      </c>
      <c r="K5141" t="s">
        <v>18</v>
      </c>
      <c r="L5141" t="s">
        <v>9187</v>
      </c>
      <c r="M5141" t="s">
        <v>16</v>
      </c>
      <c r="N5141" t="s">
        <v>16</v>
      </c>
      <c r="O5141" t="s">
        <v>16</v>
      </c>
      <c r="P5141">
        <f t="shared" si="162"/>
        <v>0</v>
      </c>
      <c r="Q5141">
        <f t="shared" si="161"/>
        <v>0</v>
      </c>
      <c r="R5141" t="str">
        <f>IFERROR(VLOOKUP(P5141,Sheet1!$E$30:$F$35,2,FALSE),"")</f>
        <v/>
      </c>
    </row>
    <row r="5142" spans="1:18">
      <c r="A5142" t="s">
        <v>15</v>
      </c>
      <c r="B5142" t="s">
        <v>9518</v>
      </c>
      <c r="C5142" t="s">
        <v>9515</v>
      </c>
      <c r="D5142" t="s">
        <v>8374</v>
      </c>
      <c r="E5142" t="s">
        <v>9519</v>
      </c>
      <c r="F5142" t="s">
        <v>119</v>
      </c>
      <c r="G5142" t="s">
        <v>16</v>
      </c>
      <c r="H5142" t="s">
        <v>58</v>
      </c>
      <c r="I5142" t="s">
        <v>63</v>
      </c>
      <c r="J5142" t="s">
        <v>16</v>
      </c>
      <c r="K5142" t="s">
        <v>18</v>
      </c>
      <c r="L5142" t="s">
        <v>9187</v>
      </c>
      <c r="M5142" t="s">
        <v>16</v>
      </c>
      <c r="N5142" t="s">
        <v>16</v>
      </c>
      <c r="O5142" t="s">
        <v>16</v>
      </c>
      <c r="P5142">
        <f t="shared" si="162"/>
        <v>0</v>
      </c>
      <c r="Q5142">
        <f t="shared" si="161"/>
        <v>0</v>
      </c>
      <c r="R5142" t="str">
        <f>IFERROR(VLOOKUP(P5142,Sheet1!$E$30:$F$35,2,FALSE),"")</f>
        <v/>
      </c>
    </row>
    <row r="5143" spans="1:18">
      <c r="A5143" t="s">
        <v>15</v>
      </c>
      <c r="B5143" t="s">
        <v>9520</v>
      </c>
      <c r="C5143" t="s">
        <v>9515</v>
      </c>
      <c r="D5143" t="s">
        <v>8376</v>
      </c>
      <c r="E5143" t="s">
        <v>3374</v>
      </c>
      <c r="F5143" t="s">
        <v>61</v>
      </c>
      <c r="G5143" t="s">
        <v>16</v>
      </c>
      <c r="H5143" t="s">
        <v>58</v>
      </c>
      <c r="I5143" t="s">
        <v>63</v>
      </c>
      <c r="J5143" t="s">
        <v>16</v>
      </c>
      <c r="K5143" t="s">
        <v>18</v>
      </c>
      <c r="L5143" t="s">
        <v>9187</v>
      </c>
      <c r="M5143" t="s">
        <v>16</v>
      </c>
      <c r="N5143" t="s">
        <v>16</v>
      </c>
      <c r="O5143" t="s">
        <v>16</v>
      </c>
      <c r="P5143">
        <f t="shared" si="162"/>
        <v>0</v>
      </c>
      <c r="Q5143">
        <f t="shared" si="161"/>
        <v>0</v>
      </c>
      <c r="R5143" t="str">
        <f>IFERROR(VLOOKUP(P5143,Sheet1!$E$30:$F$35,2,FALSE),"")</f>
        <v/>
      </c>
    </row>
    <row r="5144" spans="1:18">
      <c r="A5144" t="s">
        <v>15</v>
      </c>
      <c r="B5144" t="s">
        <v>9521</v>
      </c>
      <c r="C5144" t="s">
        <v>9515</v>
      </c>
      <c r="D5144" t="s">
        <v>2965</v>
      </c>
      <c r="E5144" t="s">
        <v>2898</v>
      </c>
      <c r="F5144" t="s">
        <v>122</v>
      </c>
      <c r="G5144" t="s">
        <v>16</v>
      </c>
      <c r="H5144" t="s">
        <v>58</v>
      </c>
      <c r="I5144" t="s">
        <v>63</v>
      </c>
      <c r="J5144" t="s">
        <v>16</v>
      </c>
      <c r="K5144" t="s">
        <v>18</v>
      </c>
      <c r="L5144" t="s">
        <v>9187</v>
      </c>
      <c r="M5144" t="s">
        <v>16</v>
      </c>
      <c r="N5144" t="s">
        <v>16</v>
      </c>
      <c r="O5144" t="s">
        <v>16</v>
      </c>
      <c r="P5144">
        <f t="shared" si="162"/>
        <v>0</v>
      </c>
      <c r="Q5144">
        <f t="shared" si="161"/>
        <v>0</v>
      </c>
      <c r="R5144" t="str">
        <f>IFERROR(VLOOKUP(P5144,Sheet1!$E$30:$F$35,2,FALSE),"")</f>
        <v/>
      </c>
    </row>
    <row r="5145" spans="1:18">
      <c r="A5145" t="s">
        <v>15</v>
      </c>
      <c r="B5145" t="s">
        <v>8672</v>
      </c>
      <c r="C5145" t="s">
        <v>9522</v>
      </c>
      <c r="D5145" t="s">
        <v>8381</v>
      </c>
      <c r="E5145" t="s">
        <v>9523</v>
      </c>
      <c r="F5145" t="s">
        <v>124</v>
      </c>
      <c r="G5145" t="s">
        <v>16</v>
      </c>
      <c r="H5145" t="s">
        <v>58</v>
      </c>
      <c r="I5145" t="s">
        <v>63</v>
      </c>
      <c r="J5145" t="s">
        <v>16</v>
      </c>
      <c r="K5145" t="s">
        <v>18</v>
      </c>
      <c r="L5145" t="s">
        <v>9187</v>
      </c>
      <c r="M5145" t="s">
        <v>16</v>
      </c>
      <c r="N5145" t="s">
        <v>16</v>
      </c>
      <c r="O5145" t="s">
        <v>16</v>
      </c>
      <c r="P5145">
        <f t="shared" si="162"/>
        <v>3</v>
      </c>
      <c r="Q5145">
        <f t="shared" si="161"/>
        <v>0</v>
      </c>
      <c r="R5145" t="str">
        <f>IFERROR(VLOOKUP(P5145,Sheet1!$E$30:$F$35,2,FALSE),"")</f>
        <v>rino</v>
      </c>
    </row>
    <row r="5146" spans="1:18">
      <c r="A5146" t="s">
        <v>15</v>
      </c>
      <c r="B5146" t="s">
        <v>9524</v>
      </c>
      <c r="C5146" t="s">
        <v>9525</v>
      </c>
      <c r="D5146" t="s">
        <v>8384</v>
      </c>
      <c r="E5146" t="s">
        <v>3377</v>
      </c>
      <c r="F5146" t="s">
        <v>44</v>
      </c>
      <c r="G5146" t="s">
        <v>16</v>
      </c>
      <c r="H5146" t="s">
        <v>58</v>
      </c>
      <c r="I5146" t="s">
        <v>63</v>
      </c>
      <c r="J5146" t="s">
        <v>16</v>
      </c>
      <c r="K5146" t="s">
        <v>18</v>
      </c>
      <c r="L5146" t="s">
        <v>9187</v>
      </c>
      <c r="M5146" t="s">
        <v>16</v>
      </c>
      <c r="N5146" t="s">
        <v>16</v>
      </c>
      <c r="O5146" t="s">
        <v>16</v>
      </c>
      <c r="P5146">
        <f t="shared" si="162"/>
        <v>8</v>
      </c>
      <c r="Q5146">
        <f t="shared" si="161"/>
        <v>1</v>
      </c>
      <c r="R5146" t="str">
        <f>IFERROR(VLOOKUP(P5146,Sheet1!$E$30:$F$35,2,FALSE),"")</f>
        <v>grape</v>
      </c>
    </row>
    <row r="5147" spans="1:18">
      <c r="A5147" t="s">
        <v>15</v>
      </c>
      <c r="B5147" t="s">
        <v>9526</v>
      </c>
      <c r="C5147" t="s">
        <v>9527</v>
      </c>
      <c r="D5147" t="s">
        <v>2967</v>
      </c>
      <c r="E5147" t="s">
        <v>2900</v>
      </c>
      <c r="F5147" t="s">
        <v>129</v>
      </c>
      <c r="G5147" t="s">
        <v>16</v>
      </c>
      <c r="H5147" t="s">
        <v>58</v>
      </c>
      <c r="I5147" t="s">
        <v>63</v>
      </c>
      <c r="J5147" t="s">
        <v>16</v>
      </c>
      <c r="K5147" t="s">
        <v>18</v>
      </c>
      <c r="L5147" t="s">
        <v>9187</v>
      </c>
      <c r="M5147" t="s">
        <v>16</v>
      </c>
      <c r="N5147" t="s">
        <v>16</v>
      </c>
      <c r="O5147" t="s">
        <v>16</v>
      </c>
      <c r="P5147">
        <f t="shared" si="162"/>
        <v>3</v>
      </c>
      <c r="Q5147">
        <f t="shared" si="161"/>
        <v>0</v>
      </c>
      <c r="R5147" t="str">
        <f>IFERROR(VLOOKUP(P5147,Sheet1!$E$30:$F$35,2,FALSE),"")</f>
        <v>rino</v>
      </c>
    </row>
    <row r="5148" spans="1:18">
      <c r="A5148" t="s">
        <v>15</v>
      </c>
      <c r="B5148" t="s">
        <v>9528</v>
      </c>
      <c r="C5148" t="s">
        <v>9527</v>
      </c>
      <c r="D5148" t="s">
        <v>2394</v>
      </c>
      <c r="E5148" t="s">
        <v>9529</v>
      </c>
      <c r="F5148" t="s">
        <v>131</v>
      </c>
      <c r="G5148" t="s">
        <v>16</v>
      </c>
      <c r="H5148" t="s">
        <v>58</v>
      </c>
      <c r="I5148" t="s">
        <v>63</v>
      </c>
      <c r="J5148" t="s">
        <v>16</v>
      </c>
      <c r="K5148" t="s">
        <v>18</v>
      </c>
      <c r="L5148" t="s">
        <v>9187</v>
      </c>
      <c r="M5148" t="s">
        <v>16</v>
      </c>
      <c r="N5148" t="s">
        <v>16</v>
      </c>
      <c r="O5148" t="s">
        <v>16</v>
      </c>
      <c r="P5148">
        <f t="shared" si="162"/>
        <v>0</v>
      </c>
      <c r="Q5148">
        <f t="shared" si="161"/>
        <v>0</v>
      </c>
      <c r="R5148" t="str">
        <f>IFERROR(VLOOKUP(P5148,Sheet1!$E$30:$F$35,2,FALSE),"")</f>
        <v/>
      </c>
    </row>
    <row r="5149" spans="1:18">
      <c r="A5149" t="s">
        <v>15</v>
      </c>
      <c r="B5149" t="s">
        <v>9530</v>
      </c>
      <c r="C5149" t="s">
        <v>9527</v>
      </c>
      <c r="D5149" t="s">
        <v>8389</v>
      </c>
      <c r="E5149" t="s">
        <v>3379</v>
      </c>
      <c r="F5149" t="s">
        <v>64</v>
      </c>
      <c r="G5149" t="s">
        <v>16</v>
      </c>
      <c r="H5149" t="s">
        <v>58</v>
      </c>
      <c r="I5149" t="s">
        <v>63</v>
      </c>
      <c r="J5149" t="s">
        <v>16</v>
      </c>
      <c r="K5149" t="s">
        <v>18</v>
      </c>
      <c r="L5149" t="s">
        <v>9187</v>
      </c>
      <c r="M5149" t="s">
        <v>16</v>
      </c>
      <c r="N5149" t="s">
        <v>16</v>
      </c>
      <c r="O5149" t="s">
        <v>16</v>
      </c>
      <c r="P5149">
        <f t="shared" si="162"/>
        <v>0</v>
      </c>
      <c r="Q5149">
        <f t="shared" si="161"/>
        <v>0</v>
      </c>
      <c r="R5149" t="str">
        <f>IFERROR(VLOOKUP(P5149,Sheet1!$E$30:$F$35,2,FALSE),"")</f>
        <v/>
      </c>
    </row>
    <row r="5150" spans="1:18">
      <c r="A5150" t="s">
        <v>15</v>
      </c>
      <c r="B5150" t="s">
        <v>9531</v>
      </c>
      <c r="C5150" t="s">
        <v>9527</v>
      </c>
      <c r="D5150" t="s">
        <v>2969</v>
      </c>
      <c r="E5150" t="s">
        <v>2904</v>
      </c>
      <c r="F5150" t="s">
        <v>133</v>
      </c>
      <c r="G5150" t="s">
        <v>16</v>
      </c>
      <c r="H5150" t="s">
        <v>58</v>
      </c>
      <c r="I5150" t="s">
        <v>63</v>
      </c>
      <c r="J5150" t="s">
        <v>16</v>
      </c>
      <c r="K5150" t="s">
        <v>18</v>
      </c>
      <c r="L5150" t="s">
        <v>9187</v>
      </c>
      <c r="M5150" t="s">
        <v>16</v>
      </c>
      <c r="N5150" t="s">
        <v>16</v>
      </c>
      <c r="O5150" t="s">
        <v>16</v>
      </c>
      <c r="P5150">
        <f t="shared" si="162"/>
        <v>0</v>
      </c>
      <c r="Q5150">
        <f t="shared" si="161"/>
        <v>0</v>
      </c>
      <c r="R5150" t="str">
        <f>IFERROR(VLOOKUP(P5150,Sheet1!$E$30:$F$35,2,FALSE),"")</f>
        <v/>
      </c>
    </row>
    <row r="5151" spans="1:18">
      <c r="A5151" t="s">
        <v>15</v>
      </c>
      <c r="B5151" t="s">
        <v>9532</v>
      </c>
      <c r="C5151" t="s">
        <v>9527</v>
      </c>
      <c r="D5151" t="s">
        <v>8393</v>
      </c>
      <c r="E5151" t="s">
        <v>9533</v>
      </c>
      <c r="F5151" t="s">
        <v>135</v>
      </c>
      <c r="G5151" t="s">
        <v>16</v>
      </c>
      <c r="H5151" t="s">
        <v>58</v>
      </c>
      <c r="I5151" t="s">
        <v>63</v>
      </c>
      <c r="J5151" t="s">
        <v>16</v>
      </c>
      <c r="K5151" t="s">
        <v>18</v>
      </c>
      <c r="L5151" t="s">
        <v>9187</v>
      </c>
      <c r="M5151" t="s">
        <v>16</v>
      </c>
      <c r="N5151" t="s">
        <v>16</v>
      </c>
      <c r="O5151" t="s">
        <v>16</v>
      </c>
      <c r="P5151">
        <f t="shared" si="162"/>
        <v>0</v>
      </c>
      <c r="Q5151">
        <f t="shared" si="161"/>
        <v>0</v>
      </c>
      <c r="R5151" t="str">
        <f>IFERROR(VLOOKUP(P5151,Sheet1!$E$30:$F$35,2,FALSE),"")</f>
        <v/>
      </c>
    </row>
    <row r="5152" spans="1:18">
      <c r="A5152" t="s">
        <v>15</v>
      </c>
      <c r="B5152" t="s">
        <v>9534</v>
      </c>
      <c r="C5152" t="s">
        <v>9527</v>
      </c>
      <c r="D5152" t="s">
        <v>8396</v>
      </c>
      <c r="E5152" t="s">
        <v>2909</v>
      </c>
      <c r="F5152" t="s">
        <v>67</v>
      </c>
      <c r="G5152" t="s">
        <v>16</v>
      </c>
      <c r="H5152" t="s">
        <v>58</v>
      </c>
      <c r="I5152" t="s">
        <v>63</v>
      </c>
      <c r="J5152" t="s">
        <v>16</v>
      </c>
      <c r="K5152" t="s">
        <v>18</v>
      </c>
      <c r="L5152" t="s">
        <v>9187</v>
      </c>
      <c r="M5152" t="s">
        <v>16</v>
      </c>
      <c r="N5152" t="s">
        <v>16</v>
      </c>
      <c r="O5152" t="s">
        <v>16</v>
      </c>
      <c r="P5152">
        <f t="shared" si="162"/>
        <v>0</v>
      </c>
      <c r="Q5152">
        <f t="shared" si="161"/>
        <v>0</v>
      </c>
      <c r="R5152" t="str">
        <f>IFERROR(VLOOKUP(P5152,Sheet1!$E$30:$F$35,2,FALSE),"")</f>
        <v/>
      </c>
    </row>
    <row r="5153" spans="1:18">
      <c r="A5153" t="s">
        <v>15</v>
      </c>
      <c r="B5153" t="s">
        <v>9535</v>
      </c>
      <c r="C5153" t="s">
        <v>9536</v>
      </c>
      <c r="D5153" t="s">
        <v>2971</v>
      </c>
      <c r="E5153" t="s">
        <v>9537</v>
      </c>
      <c r="F5153" t="s">
        <v>139</v>
      </c>
      <c r="G5153" t="s">
        <v>16</v>
      </c>
      <c r="H5153" t="s">
        <v>58</v>
      </c>
      <c r="I5153" t="s">
        <v>63</v>
      </c>
      <c r="J5153" t="s">
        <v>16</v>
      </c>
      <c r="K5153" t="s">
        <v>18</v>
      </c>
      <c r="L5153" t="s">
        <v>9187</v>
      </c>
      <c r="M5153" t="s">
        <v>16</v>
      </c>
      <c r="N5153" t="s">
        <v>16</v>
      </c>
      <c r="O5153" t="s">
        <v>16</v>
      </c>
      <c r="P5153">
        <f t="shared" si="162"/>
        <v>2</v>
      </c>
      <c r="Q5153">
        <f t="shared" si="161"/>
        <v>0</v>
      </c>
      <c r="R5153" t="str">
        <f>IFERROR(VLOOKUP(P5153,Sheet1!$E$30:$F$35,2,FALSE),"")</f>
        <v>cherry</v>
      </c>
    </row>
    <row r="5154" spans="1:18">
      <c r="A5154" t="s">
        <v>15</v>
      </c>
      <c r="B5154" t="s">
        <v>9538</v>
      </c>
      <c r="C5154" t="s">
        <v>9539</v>
      </c>
      <c r="D5154" t="s">
        <v>8401</v>
      </c>
      <c r="E5154" t="s">
        <v>9540</v>
      </c>
      <c r="F5154" t="s">
        <v>141</v>
      </c>
      <c r="G5154" t="s">
        <v>16</v>
      </c>
      <c r="H5154" t="s">
        <v>58</v>
      </c>
      <c r="I5154" t="s">
        <v>63</v>
      </c>
      <c r="J5154" t="s">
        <v>16</v>
      </c>
      <c r="K5154" t="s">
        <v>18</v>
      </c>
      <c r="L5154" t="s">
        <v>9187</v>
      </c>
      <c r="M5154" t="s">
        <v>16</v>
      </c>
      <c r="N5154" t="s">
        <v>16</v>
      </c>
      <c r="O5154" t="s">
        <v>16</v>
      </c>
      <c r="P5154">
        <f t="shared" si="162"/>
        <v>3</v>
      </c>
      <c r="Q5154">
        <f t="shared" si="161"/>
        <v>0</v>
      </c>
      <c r="R5154" t="str">
        <f>IFERROR(VLOOKUP(P5154,Sheet1!$E$30:$F$35,2,FALSE),"")</f>
        <v>rino</v>
      </c>
    </row>
    <row r="5155" spans="1:18">
      <c r="A5155" t="s">
        <v>15</v>
      </c>
      <c r="B5155" t="s">
        <v>8698</v>
      </c>
      <c r="C5155" t="s">
        <v>9539</v>
      </c>
      <c r="D5155" t="s">
        <v>8403</v>
      </c>
      <c r="E5155" t="s">
        <v>3382</v>
      </c>
      <c r="F5155" t="s">
        <v>68</v>
      </c>
      <c r="G5155" t="s">
        <v>16</v>
      </c>
      <c r="H5155" t="s">
        <v>58</v>
      </c>
      <c r="I5155" t="s">
        <v>63</v>
      </c>
      <c r="J5155" t="s">
        <v>16</v>
      </c>
      <c r="K5155" t="s">
        <v>18</v>
      </c>
      <c r="L5155" t="s">
        <v>9187</v>
      </c>
      <c r="M5155" t="s">
        <v>16</v>
      </c>
      <c r="N5155" t="s">
        <v>16</v>
      </c>
      <c r="O5155" t="s">
        <v>16</v>
      </c>
      <c r="P5155">
        <f t="shared" si="162"/>
        <v>0</v>
      </c>
      <c r="Q5155">
        <f t="shared" si="161"/>
        <v>0</v>
      </c>
      <c r="R5155" t="str">
        <f>IFERROR(VLOOKUP(P5155,Sheet1!$E$30:$F$35,2,FALSE),"")</f>
        <v/>
      </c>
    </row>
    <row r="5156" spans="1:18">
      <c r="A5156" t="s">
        <v>15</v>
      </c>
      <c r="B5156" t="s">
        <v>9541</v>
      </c>
      <c r="C5156" t="s">
        <v>9539</v>
      </c>
      <c r="D5156" t="s">
        <v>2398</v>
      </c>
      <c r="E5156" t="s">
        <v>9542</v>
      </c>
      <c r="F5156" t="s">
        <v>144</v>
      </c>
      <c r="G5156" t="s">
        <v>16</v>
      </c>
      <c r="H5156" t="s">
        <v>58</v>
      </c>
      <c r="I5156" t="s">
        <v>63</v>
      </c>
      <c r="J5156" t="s">
        <v>16</v>
      </c>
      <c r="K5156" t="s">
        <v>18</v>
      </c>
      <c r="L5156" t="s">
        <v>9187</v>
      </c>
      <c r="M5156" t="s">
        <v>16</v>
      </c>
      <c r="N5156" t="s">
        <v>16</v>
      </c>
      <c r="O5156" t="s">
        <v>16</v>
      </c>
      <c r="P5156">
        <f t="shared" si="162"/>
        <v>0</v>
      </c>
      <c r="Q5156">
        <f t="shared" si="161"/>
        <v>0</v>
      </c>
      <c r="R5156" t="str">
        <f>IFERROR(VLOOKUP(P5156,Sheet1!$E$30:$F$35,2,FALSE),"")</f>
        <v/>
      </c>
    </row>
    <row r="5157" spans="1:18">
      <c r="A5157" t="s">
        <v>15</v>
      </c>
      <c r="B5157" t="s">
        <v>9543</v>
      </c>
      <c r="C5157" t="s">
        <v>9539</v>
      </c>
      <c r="D5157" t="s">
        <v>8408</v>
      </c>
      <c r="E5157" t="s">
        <v>9544</v>
      </c>
      <c r="F5157" t="s">
        <v>147</v>
      </c>
      <c r="G5157" t="s">
        <v>16</v>
      </c>
      <c r="H5157" t="s">
        <v>58</v>
      </c>
      <c r="I5157" t="s">
        <v>63</v>
      </c>
      <c r="J5157" t="s">
        <v>16</v>
      </c>
      <c r="K5157" t="s">
        <v>18</v>
      </c>
      <c r="L5157" t="s">
        <v>9187</v>
      </c>
      <c r="M5157" t="s">
        <v>16</v>
      </c>
      <c r="N5157" t="s">
        <v>16</v>
      </c>
      <c r="O5157" t="s">
        <v>16</v>
      </c>
      <c r="P5157">
        <f t="shared" si="162"/>
        <v>0</v>
      </c>
      <c r="Q5157">
        <f t="shared" si="161"/>
        <v>0</v>
      </c>
      <c r="R5157" t="str">
        <f>IFERROR(VLOOKUP(P5157,Sheet1!$E$30:$F$35,2,FALSE),"")</f>
        <v/>
      </c>
    </row>
    <row r="5158" spans="1:18">
      <c r="A5158" t="s">
        <v>15</v>
      </c>
      <c r="B5158" t="s">
        <v>9545</v>
      </c>
      <c r="C5158" t="s">
        <v>9546</v>
      </c>
      <c r="D5158" t="s">
        <v>8410</v>
      </c>
      <c r="E5158" t="s">
        <v>3384</v>
      </c>
      <c r="F5158" t="s">
        <v>69</v>
      </c>
      <c r="G5158" t="s">
        <v>16</v>
      </c>
      <c r="H5158" t="s">
        <v>58</v>
      </c>
      <c r="I5158" t="s">
        <v>63</v>
      </c>
      <c r="J5158" t="s">
        <v>16</v>
      </c>
      <c r="K5158" t="s">
        <v>18</v>
      </c>
      <c r="L5158" t="s">
        <v>9187</v>
      </c>
      <c r="M5158" t="s">
        <v>16</v>
      </c>
      <c r="N5158" t="s">
        <v>16</v>
      </c>
      <c r="O5158" t="s">
        <v>16</v>
      </c>
      <c r="P5158">
        <f t="shared" si="162"/>
        <v>3</v>
      </c>
      <c r="Q5158">
        <f t="shared" si="161"/>
        <v>0</v>
      </c>
      <c r="R5158" t="str">
        <f>IFERROR(VLOOKUP(P5158,Sheet1!$E$30:$F$35,2,FALSE),"")</f>
        <v>rino</v>
      </c>
    </row>
    <row r="5159" spans="1:18">
      <c r="A5159" t="s">
        <v>15</v>
      </c>
      <c r="B5159" t="s">
        <v>9547</v>
      </c>
      <c r="C5159" t="s">
        <v>9546</v>
      </c>
      <c r="D5159" t="s">
        <v>2402</v>
      </c>
      <c r="E5159" t="s">
        <v>9548</v>
      </c>
      <c r="F5159" t="s">
        <v>152</v>
      </c>
      <c r="G5159" t="s">
        <v>16</v>
      </c>
      <c r="H5159" t="s">
        <v>58</v>
      </c>
      <c r="I5159" t="s">
        <v>63</v>
      </c>
      <c r="J5159" t="s">
        <v>16</v>
      </c>
      <c r="K5159" t="s">
        <v>18</v>
      </c>
      <c r="L5159" t="s">
        <v>9187</v>
      </c>
      <c r="M5159" t="s">
        <v>16</v>
      </c>
      <c r="N5159" t="s">
        <v>16</v>
      </c>
      <c r="O5159" t="s">
        <v>16</v>
      </c>
      <c r="P5159">
        <f t="shared" si="162"/>
        <v>0</v>
      </c>
      <c r="Q5159">
        <f t="shared" si="161"/>
        <v>0</v>
      </c>
      <c r="R5159" t="str">
        <f>IFERROR(VLOOKUP(P5159,Sheet1!$E$30:$F$35,2,FALSE),"")</f>
        <v/>
      </c>
    </row>
    <row r="5160" spans="1:18">
      <c r="A5160" t="s">
        <v>15</v>
      </c>
      <c r="B5160" t="s">
        <v>9549</v>
      </c>
      <c r="C5160" t="s">
        <v>9546</v>
      </c>
      <c r="D5160" t="s">
        <v>8413</v>
      </c>
      <c r="E5160" t="s">
        <v>2920</v>
      </c>
      <c r="F5160" t="s">
        <v>47</v>
      </c>
      <c r="G5160" t="s">
        <v>16</v>
      </c>
      <c r="H5160" t="s">
        <v>58</v>
      </c>
      <c r="I5160" t="s">
        <v>63</v>
      </c>
      <c r="J5160" t="s">
        <v>16</v>
      </c>
      <c r="K5160" t="s">
        <v>18</v>
      </c>
      <c r="L5160" t="s">
        <v>9187</v>
      </c>
      <c r="M5160" t="s">
        <v>16</v>
      </c>
      <c r="N5160" t="s">
        <v>16</v>
      </c>
      <c r="O5160" t="s">
        <v>16</v>
      </c>
      <c r="P5160">
        <f t="shared" si="162"/>
        <v>0</v>
      </c>
      <c r="Q5160">
        <f t="shared" si="161"/>
        <v>0</v>
      </c>
      <c r="R5160" t="str">
        <f>IFERROR(VLOOKUP(P5160,Sheet1!$E$30:$F$35,2,FALSE),"")</f>
        <v/>
      </c>
    </row>
    <row r="5161" spans="1:18">
      <c r="A5161" t="s">
        <v>15</v>
      </c>
      <c r="B5161" t="s">
        <v>9550</v>
      </c>
      <c r="C5161" t="s">
        <v>9546</v>
      </c>
      <c r="D5161" t="s">
        <v>8416</v>
      </c>
      <c r="E5161" t="s">
        <v>3386</v>
      </c>
      <c r="F5161" t="s">
        <v>71</v>
      </c>
      <c r="G5161" t="s">
        <v>16</v>
      </c>
      <c r="H5161" t="s">
        <v>58</v>
      </c>
      <c r="I5161" t="s">
        <v>63</v>
      </c>
      <c r="J5161" t="s">
        <v>16</v>
      </c>
      <c r="K5161" t="s">
        <v>18</v>
      </c>
      <c r="L5161" t="s">
        <v>9187</v>
      </c>
      <c r="M5161" t="s">
        <v>16</v>
      </c>
      <c r="N5161" t="s">
        <v>16</v>
      </c>
      <c r="O5161" t="s">
        <v>16</v>
      </c>
      <c r="P5161">
        <f t="shared" si="162"/>
        <v>0</v>
      </c>
      <c r="Q5161">
        <f t="shared" si="161"/>
        <v>0</v>
      </c>
      <c r="R5161" t="str">
        <f>IFERROR(VLOOKUP(P5161,Sheet1!$E$30:$F$35,2,FALSE),"")</f>
        <v/>
      </c>
    </row>
    <row r="5162" spans="1:18">
      <c r="A5162" t="s">
        <v>15</v>
      </c>
      <c r="B5162" t="s">
        <v>9551</v>
      </c>
      <c r="C5162" t="s">
        <v>9546</v>
      </c>
      <c r="D5162" t="s">
        <v>2977</v>
      </c>
      <c r="E5162" t="s">
        <v>9552</v>
      </c>
      <c r="F5162" t="s">
        <v>156</v>
      </c>
      <c r="G5162" t="s">
        <v>16</v>
      </c>
      <c r="H5162" t="s">
        <v>58</v>
      </c>
      <c r="I5162" t="s">
        <v>63</v>
      </c>
      <c r="J5162" t="s">
        <v>16</v>
      </c>
      <c r="K5162" t="s">
        <v>18</v>
      </c>
      <c r="L5162" t="s">
        <v>9187</v>
      </c>
      <c r="M5162" t="s">
        <v>16</v>
      </c>
      <c r="N5162" t="s">
        <v>16</v>
      </c>
      <c r="O5162" t="s">
        <v>16</v>
      </c>
      <c r="P5162">
        <f t="shared" si="162"/>
        <v>0</v>
      </c>
      <c r="Q5162">
        <f t="shared" si="161"/>
        <v>0</v>
      </c>
      <c r="R5162" t="str">
        <f>IFERROR(VLOOKUP(P5162,Sheet1!$E$30:$F$35,2,FALSE),"")</f>
        <v/>
      </c>
    </row>
    <row r="5163" spans="1:18">
      <c r="A5163" t="s">
        <v>15</v>
      </c>
      <c r="B5163" t="s">
        <v>9553</v>
      </c>
      <c r="C5163" t="s">
        <v>9554</v>
      </c>
      <c r="D5163" t="s">
        <v>8419</v>
      </c>
      <c r="E5163" t="s">
        <v>9555</v>
      </c>
      <c r="F5163" t="s">
        <v>159</v>
      </c>
      <c r="G5163" t="s">
        <v>16</v>
      </c>
      <c r="H5163" t="s">
        <v>58</v>
      </c>
      <c r="I5163" t="s">
        <v>63</v>
      </c>
      <c r="J5163" t="s">
        <v>16</v>
      </c>
      <c r="K5163" t="s">
        <v>18</v>
      </c>
      <c r="L5163" t="s">
        <v>9187</v>
      </c>
      <c r="M5163" t="s">
        <v>16</v>
      </c>
      <c r="N5163" t="s">
        <v>16</v>
      </c>
      <c r="O5163" t="s">
        <v>16</v>
      </c>
      <c r="P5163">
        <f t="shared" si="162"/>
        <v>3</v>
      </c>
      <c r="Q5163">
        <f t="shared" si="161"/>
        <v>0</v>
      </c>
      <c r="R5163" t="str">
        <f>IFERROR(VLOOKUP(P5163,Sheet1!$E$30:$F$35,2,FALSE),"")</f>
        <v>rino</v>
      </c>
    </row>
    <row r="5164" spans="1:18">
      <c r="A5164" t="s">
        <v>15</v>
      </c>
      <c r="B5164" t="s">
        <v>9556</v>
      </c>
      <c r="C5164" t="s">
        <v>9554</v>
      </c>
      <c r="D5164" t="s">
        <v>8422</v>
      </c>
      <c r="E5164" t="s">
        <v>3388</v>
      </c>
      <c r="F5164" t="s">
        <v>73</v>
      </c>
      <c r="G5164" t="s">
        <v>16</v>
      </c>
      <c r="H5164" t="s">
        <v>58</v>
      </c>
      <c r="I5164" t="s">
        <v>63</v>
      </c>
      <c r="J5164" t="s">
        <v>16</v>
      </c>
      <c r="K5164" t="s">
        <v>18</v>
      </c>
      <c r="L5164" t="s">
        <v>9187</v>
      </c>
      <c r="M5164" t="s">
        <v>16</v>
      </c>
      <c r="N5164" t="s">
        <v>16</v>
      </c>
      <c r="O5164" t="s">
        <v>16</v>
      </c>
      <c r="P5164">
        <f t="shared" si="162"/>
        <v>0</v>
      </c>
      <c r="Q5164">
        <f t="shared" si="161"/>
        <v>0</v>
      </c>
      <c r="R5164" t="str">
        <f>IFERROR(VLOOKUP(P5164,Sheet1!$E$30:$F$35,2,FALSE),"")</f>
        <v/>
      </c>
    </row>
    <row r="5165" spans="1:18">
      <c r="A5165" t="s">
        <v>15</v>
      </c>
      <c r="B5165" t="s">
        <v>8718</v>
      </c>
      <c r="C5165" t="s">
        <v>9554</v>
      </c>
      <c r="D5165" t="s">
        <v>2978</v>
      </c>
      <c r="E5165" t="s">
        <v>9557</v>
      </c>
      <c r="F5165" t="s">
        <v>163</v>
      </c>
      <c r="G5165" t="s">
        <v>16</v>
      </c>
      <c r="H5165" t="s">
        <v>58</v>
      </c>
      <c r="I5165" t="s">
        <v>63</v>
      </c>
      <c r="J5165" t="s">
        <v>16</v>
      </c>
      <c r="K5165" t="s">
        <v>18</v>
      </c>
      <c r="L5165" t="s">
        <v>9187</v>
      </c>
      <c r="M5165" t="s">
        <v>16</v>
      </c>
      <c r="N5165" t="s">
        <v>16</v>
      </c>
      <c r="O5165" t="s">
        <v>16</v>
      </c>
      <c r="P5165">
        <f t="shared" si="162"/>
        <v>0</v>
      </c>
      <c r="Q5165">
        <f t="shared" si="161"/>
        <v>0</v>
      </c>
      <c r="R5165" t="str">
        <f>IFERROR(VLOOKUP(P5165,Sheet1!$E$30:$F$35,2,FALSE),"")</f>
        <v/>
      </c>
    </row>
    <row r="5166" spans="1:18">
      <c r="A5166" t="s">
        <v>15</v>
      </c>
      <c r="B5166" t="s">
        <v>9558</v>
      </c>
      <c r="C5166" t="s">
        <v>9554</v>
      </c>
      <c r="D5166" t="s">
        <v>8425</v>
      </c>
      <c r="E5166" t="s">
        <v>9559</v>
      </c>
      <c r="F5166" t="s">
        <v>165</v>
      </c>
      <c r="G5166" t="s">
        <v>16</v>
      </c>
      <c r="H5166" t="s">
        <v>58</v>
      </c>
      <c r="I5166" t="s">
        <v>63</v>
      </c>
      <c r="J5166" t="s">
        <v>16</v>
      </c>
      <c r="K5166" t="s">
        <v>18</v>
      </c>
      <c r="L5166" t="s">
        <v>9187</v>
      </c>
      <c r="M5166" t="s">
        <v>16</v>
      </c>
      <c r="N5166" t="s">
        <v>16</v>
      </c>
      <c r="O5166" t="s">
        <v>16</v>
      </c>
      <c r="P5166">
        <f t="shared" si="162"/>
        <v>0</v>
      </c>
      <c r="Q5166">
        <f t="shared" si="161"/>
        <v>0</v>
      </c>
      <c r="R5166" t="str">
        <f>IFERROR(VLOOKUP(P5166,Sheet1!$E$30:$F$35,2,FALSE),"")</f>
        <v/>
      </c>
    </row>
    <row r="5167" spans="1:18">
      <c r="A5167" t="s">
        <v>15</v>
      </c>
      <c r="B5167" t="s">
        <v>9560</v>
      </c>
      <c r="C5167" t="s">
        <v>9554</v>
      </c>
      <c r="D5167" t="s">
        <v>2406</v>
      </c>
      <c r="E5167" t="s">
        <v>3390</v>
      </c>
      <c r="F5167" t="s">
        <v>75</v>
      </c>
      <c r="G5167" t="s">
        <v>16</v>
      </c>
      <c r="H5167" t="s">
        <v>58</v>
      </c>
      <c r="I5167" t="s">
        <v>63</v>
      </c>
      <c r="J5167" t="s">
        <v>16</v>
      </c>
      <c r="K5167" t="s">
        <v>18</v>
      </c>
      <c r="L5167" t="s">
        <v>9187</v>
      </c>
      <c r="M5167" t="s">
        <v>16</v>
      </c>
      <c r="N5167" t="s">
        <v>16</v>
      </c>
      <c r="O5167" t="s">
        <v>16</v>
      </c>
      <c r="P5167">
        <f t="shared" si="162"/>
        <v>0</v>
      </c>
      <c r="Q5167">
        <f t="shared" si="161"/>
        <v>0</v>
      </c>
      <c r="R5167" t="str">
        <f>IFERROR(VLOOKUP(P5167,Sheet1!$E$30:$F$35,2,FALSE),"")</f>
        <v/>
      </c>
    </row>
    <row r="5168" spans="1:18">
      <c r="A5168" t="s">
        <v>15</v>
      </c>
      <c r="B5168" t="s">
        <v>9561</v>
      </c>
      <c r="C5168" t="s">
        <v>9554</v>
      </c>
      <c r="D5168" t="s">
        <v>2980</v>
      </c>
      <c r="E5168" t="s">
        <v>2925</v>
      </c>
      <c r="F5168" t="s">
        <v>169</v>
      </c>
      <c r="G5168" t="s">
        <v>16</v>
      </c>
      <c r="H5168" t="s">
        <v>58</v>
      </c>
      <c r="I5168" t="s">
        <v>63</v>
      </c>
      <c r="J5168" t="s">
        <v>16</v>
      </c>
      <c r="K5168" t="s">
        <v>18</v>
      </c>
      <c r="L5168" t="s">
        <v>9187</v>
      </c>
      <c r="M5168" t="s">
        <v>16</v>
      </c>
      <c r="N5168" t="s">
        <v>16</v>
      </c>
      <c r="O5168" t="s">
        <v>16</v>
      </c>
      <c r="P5168">
        <f t="shared" si="162"/>
        <v>0</v>
      </c>
      <c r="Q5168">
        <f t="shared" si="161"/>
        <v>0</v>
      </c>
      <c r="R5168" t="str">
        <f>IFERROR(VLOOKUP(P5168,Sheet1!$E$30:$F$35,2,FALSE),"")</f>
        <v/>
      </c>
    </row>
    <row r="5169" spans="1:18">
      <c r="A5169" t="s">
        <v>15</v>
      </c>
      <c r="B5169" t="s">
        <v>9562</v>
      </c>
      <c r="C5169" t="s">
        <v>9554</v>
      </c>
      <c r="D5169" t="s">
        <v>8431</v>
      </c>
      <c r="E5169" t="s">
        <v>9563</v>
      </c>
      <c r="F5169" t="s">
        <v>171</v>
      </c>
      <c r="G5169" t="s">
        <v>16</v>
      </c>
      <c r="H5169" t="s">
        <v>58</v>
      </c>
      <c r="I5169" t="s">
        <v>63</v>
      </c>
      <c r="J5169" t="s">
        <v>16</v>
      </c>
      <c r="K5169" t="s">
        <v>18</v>
      </c>
      <c r="L5169" t="s">
        <v>9187</v>
      </c>
      <c r="M5169" t="s">
        <v>16</v>
      </c>
      <c r="N5169" t="s">
        <v>16</v>
      </c>
      <c r="O5169" t="s">
        <v>16</v>
      </c>
      <c r="P5169">
        <f t="shared" si="162"/>
        <v>0</v>
      </c>
      <c r="Q5169">
        <f t="shared" si="161"/>
        <v>0</v>
      </c>
      <c r="R5169" t="str">
        <f>IFERROR(VLOOKUP(P5169,Sheet1!$E$30:$F$35,2,FALSE),"")</f>
        <v/>
      </c>
    </row>
    <row r="5170" spans="1:18">
      <c r="A5170" t="s">
        <v>15</v>
      </c>
      <c r="B5170" t="s">
        <v>9564</v>
      </c>
      <c r="C5170" t="s">
        <v>9554</v>
      </c>
      <c r="D5170" t="s">
        <v>2408</v>
      </c>
      <c r="E5170" t="s">
        <v>3391</v>
      </c>
      <c r="F5170" t="s">
        <v>77</v>
      </c>
      <c r="G5170" t="s">
        <v>16</v>
      </c>
      <c r="H5170" t="s">
        <v>58</v>
      </c>
      <c r="I5170" t="s">
        <v>63</v>
      </c>
      <c r="J5170" t="s">
        <v>16</v>
      </c>
      <c r="K5170" t="s">
        <v>18</v>
      </c>
      <c r="L5170" t="s">
        <v>9187</v>
      </c>
      <c r="M5170" t="s">
        <v>16</v>
      </c>
      <c r="N5170" t="s">
        <v>16</v>
      </c>
      <c r="O5170" t="s">
        <v>16</v>
      </c>
      <c r="P5170">
        <f t="shared" si="162"/>
        <v>0</v>
      </c>
      <c r="Q5170">
        <f t="shared" si="161"/>
        <v>0</v>
      </c>
      <c r="R5170" t="str">
        <f>IFERROR(VLOOKUP(P5170,Sheet1!$E$30:$F$35,2,FALSE),"")</f>
        <v/>
      </c>
    </row>
    <row r="5171" spans="1:18">
      <c r="A5171" t="s">
        <v>15</v>
      </c>
      <c r="B5171" t="s">
        <v>9565</v>
      </c>
      <c r="C5171" t="s">
        <v>9566</v>
      </c>
      <c r="D5171" t="s">
        <v>2981</v>
      </c>
      <c r="E5171" t="s">
        <v>9567</v>
      </c>
      <c r="F5171" t="s">
        <v>174</v>
      </c>
      <c r="G5171" t="s">
        <v>16</v>
      </c>
      <c r="H5171" t="s">
        <v>58</v>
      </c>
      <c r="I5171" t="s">
        <v>63</v>
      </c>
      <c r="J5171" t="s">
        <v>16</v>
      </c>
      <c r="K5171" t="s">
        <v>18</v>
      </c>
      <c r="L5171" t="s">
        <v>9187</v>
      </c>
      <c r="M5171" t="s">
        <v>16</v>
      </c>
      <c r="N5171" t="s">
        <v>16</v>
      </c>
      <c r="O5171" t="s">
        <v>16</v>
      </c>
      <c r="P5171">
        <f t="shared" si="162"/>
        <v>2</v>
      </c>
      <c r="Q5171">
        <f t="shared" si="161"/>
        <v>0</v>
      </c>
      <c r="R5171" t="str">
        <f>IFERROR(VLOOKUP(P5171,Sheet1!$E$30:$F$35,2,FALSE),"")</f>
        <v>cherry</v>
      </c>
    </row>
    <row r="5172" spans="1:18">
      <c r="A5172" t="s">
        <v>15</v>
      </c>
      <c r="B5172" t="s">
        <v>9568</v>
      </c>
      <c r="C5172" t="s">
        <v>9566</v>
      </c>
      <c r="D5172" t="s">
        <v>8435</v>
      </c>
      <c r="E5172" t="s">
        <v>9569</v>
      </c>
      <c r="F5172" t="s">
        <v>176</v>
      </c>
      <c r="G5172" t="s">
        <v>16</v>
      </c>
      <c r="H5172" t="s">
        <v>58</v>
      </c>
      <c r="I5172" t="s">
        <v>63</v>
      </c>
      <c r="J5172" t="s">
        <v>16</v>
      </c>
      <c r="K5172" t="s">
        <v>18</v>
      </c>
      <c r="L5172" t="s">
        <v>9187</v>
      </c>
      <c r="M5172" t="s">
        <v>16</v>
      </c>
      <c r="N5172" t="s">
        <v>16</v>
      </c>
      <c r="O5172" t="s">
        <v>16</v>
      </c>
      <c r="P5172">
        <f t="shared" si="162"/>
        <v>0</v>
      </c>
      <c r="Q5172">
        <f t="shared" si="161"/>
        <v>0</v>
      </c>
      <c r="R5172" t="str">
        <f>IFERROR(VLOOKUP(P5172,Sheet1!$E$30:$F$35,2,FALSE),"")</f>
        <v/>
      </c>
    </row>
    <row r="5173" spans="1:18">
      <c r="A5173" t="s">
        <v>15</v>
      </c>
      <c r="B5173" t="s">
        <v>9570</v>
      </c>
      <c r="C5173" t="s">
        <v>9566</v>
      </c>
      <c r="D5173" t="s">
        <v>2413</v>
      </c>
      <c r="E5173" t="s">
        <v>3393</v>
      </c>
      <c r="F5173" t="s">
        <v>78</v>
      </c>
      <c r="G5173" t="s">
        <v>16</v>
      </c>
      <c r="H5173" t="s">
        <v>58</v>
      </c>
      <c r="I5173" t="s">
        <v>63</v>
      </c>
      <c r="J5173" t="s">
        <v>16</v>
      </c>
      <c r="K5173" t="s">
        <v>18</v>
      </c>
      <c r="L5173" t="s">
        <v>9187</v>
      </c>
      <c r="M5173" t="s">
        <v>16</v>
      </c>
      <c r="N5173" t="s">
        <v>16</v>
      </c>
      <c r="O5173" t="s">
        <v>16</v>
      </c>
      <c r="P5173">
        <f t="shared" si="162"/>
        <v>0</v>
      </c>
      <c r="Q5173">
        <f t="shared" si="161"/>
        <v>0</v>
      </c>
      <c r="R5173" t="str">
        <f>IFERROR(VLOOKUP(P5173,Sheet1!$E$30:$F$35,2,FALSE),"")</f>
        <v/>
      </c>
    </row>
    <row r="5174" spans="1:18">
      <c r="A5174" t="s">
        <v>15</v>
      </c>
      <c r="B5174" t="s">
        <v>9571</v>
      </c>
      <c r="C5174" t="s">
        <v>9572</v>
      </c>
      <c r="D5174" t="s">
        <v>2982</v>
      </c>
      <c r="E5174" t="s">
        <v>9573</v>
      </c>
      <c r="F5174" t="s">
        <v>49</v>
      </c>
      <c r="G5174" t="s">
        <v>16</v>
      </c>
      <c r="H5174" t="s">
        <v>58</v>
      </c>
      <c r="I5174" t="s">
        <v>63</v>
      </c>
      <c r="J5174" t="s">
        <v>16</v>
      </c>
      <c r="K5174" t="s">
        <v>18</v>
      </c>
      <c r="L5174" t="s">
        <v>9187</v>
      </c>
      <c r="M5174" t="s">
        <v>16</v>
      </c>
      <c r="N5174" t="s">
        <v>16</v>
      </c>
      <c r="O5174" t="s">
        <v>16</v>
      </c>
      <c r="P5174">
        <f t="shared" si="162"/>
        <v>2</v>
      </c>
      <c r="Q5174">
        <f t="shared" si="161"/>
        <v>0</v>
      </c>
      <c r="R5174" t="str">
        <f>IFERROR(VLOOKUP(P5174,Sheet1!$E$30:$F$35,2,FALSE),"")</f>
        <v>cherry</v>
      </c>
    </row>
    <row r="5175" spans="1:18">
      <c r="A5175" t="s">
        <v>15</v>
      </c>
      <c r="B5175" t="s">
        <v>9574</v>
      </c>
      <c r="C5175" t="s">
        <v>9575</v>
      </c>
      <c r="D5175" t="s">
        <v>8438</v>
      </c>
      <c r="E5175" t="s">
        <v>9576</v>
      </c>
      <c r="F5175" t="s">
        <v>181</v>
      </c>
      <c r="G5175" t="s">
        <v>16</v>
      </c>
      <c r="H5175" t="s">
        <v>58</v>
      </c>
      <c r="I5175" t="s">
        <v>63</v>
      </c>
      <c r="J5175" t="s">
        <v>16</v>
      </c>
      <c r="K5175" t="s">
        <v>18</v>
      </c>
      <c r="L5175" t="s">
        <v>9187</v>
      </c>
      <c r="M5175" t="s">
        <v>16</v>
      </c>
      <c r="N5175" t="s">
        <v>16</v>
      </c>
      <c r="O5175" t="s">
        <v>16</v>
      </c>
      <c r="P5175">
        <f t="shared" si="162"/>
        <v>8</v>
      </c>
      <c r="Q5175">
        <f t="shared" si="161"/>
        <v>1</v>
      </c>
      <c r="R5175" t="str">
        <f>IFERROR(VLOOKUP(P5175,Sheet1!$E$30:$F$35,2,FALSE),"")</f>
        <v>grape</v>
      </c>
    </row>
    <row r="5176" spans="1:18">
      <c r="A5176" t="s">
        <v>15</v>
      </c>
      <c r="B5176" t="s">
        <v>9577</v>
      </c>
      <c r="C5176" t="s">
        <v>9578</v>
      </c>
      <c r="D5176" t="s">
        <v>8441</v>
      </c>
      <c r="E5176" t="s">
        <v>2932</v>
      </c>
      <c r="F5176" t="s">
        <v>81</v>
      </c>
      <c r="G5176" t="s">
        <v>16</v>
      </c>
      <c r="H5176" t="s">
        <v>58</v>
      </c>
      <c r="I5176" t="s">
        <v>63</v>
      </c>
      <c r="J5176" t="s">
        <v>16</v>
      </c>
      <c r="K5176" t="s">
        <v>18</v>
      </c>
      <c r="L5176" t="s">
        <v>9187</v>
      </c>
      <c r="M5176" t="s">
        <v>16</v>
      </c>
      <c r="N5176" t="s">
        <v>16</v>
      </c>
      <c r="O5176" t="s">
        <v>16</v>
      </c>
      <c r="P5176">
        <f t="shared" si="162"/>
        <v>3</v>
      </c>
      <c r="Q5176">
        <f t="shared" si="161"/>
        <v>0</v>
      </c>
      <c r="R5176" t="str">
        <f>IFERROR(VLOOKUP(P5176,Sheet1!$E$30:$F$35,2,FALSE),"")</f>
        <v>rino</v>
      </c>
    </row>
    <row r="5177" spans="1:18">
      <c r="A5177" t="s">
        <v>15</v>
      </c>
      <c r="B5177" t="s">
        <v>8745</v>
      </c>
      <c r="C5177" t="s">
        <v>9578</v>
      </c>
      <c r="D5177" t="s">
        <v>2984</v>
      </c>
      <c r="E5177" t="s">
        <v>9579</v>
      </c>
      <c r="F5177" t="s">
        <v>184</v>
      </c>
      <c r="G5177" t="s">
        <v>16</v>
      </c>
      <c r="H5177" t="s">
        <v>58</v>
      </c>
      <c r="I5177" t="s">
        <v>63</v>
      </c>
      <c r="J5177" t="s">
        <v>16</v>
      </c>
      <c r="K5177" t="s">
        <v>18</v>
      </c>
      <c r="L5177" t="s">
        <v>9187</v>
      </c>
      <c r="M5177" t="s">
        <v>16</v>
      </c>
      <c r="N5177" t="s">
        <v>16</v>
      </c>
      <c r="O5177" t="s">
        <v>16</v>
      </c>
      <c r="P5177">
        <f t="shared" si="162"/>
        <v>0</v>
      </c>
      <c r="Q5177">
        <f t="shared" si="161"/>
        <v>0</v>
      </c>
      <c r="R5177" t="str">
        <f>IFERROR(VLOOKUP(P5177,Sheet1!$E$30:$F$35,2,FALSE),"")</f>
        <v/>
      </c>
    </row>
    <row r="5178" spans="1:18">
      <c r="A5178" t="s">
        <v>15</v>
      </c>
      <c r="B5178" t="s">
        <v>9580</v>
      </c>
      <c r="C5178" t="s">
        <v>9581</v>
      </c>
      <c r="D5178" t="s">
        <v>8444</v>
      </c>
      <c r="E5178" t="s">
        <v>9582</v>
      </c>
      <c r="F5178" t="s">
        <v>187</v>
      </c>
      <c r="G5178" t="s">
        <v>16</v>
      </c>
      <c r="H5178" t="s">
        <v>58</v>
      </c>
      <c r="I5178" t="s">
        <v>63</v>
      </c>
      <c r="J5178" t="s">
        <v>16</v>
      </c>
      <c r="K5178" t="s">
        <v>18</v>
      </c>
      <c r="L5178" t="s">
        <v>9187</v>
      </c>
      <c r="M5178" t="s">
        <v>16</v>
      </c>
      <c r="N5178" t="s">
        <v>16</v>
      </c>
      <c r="O5178" t="s">
        <v>16</v>
      </c>
      <c r="P5178">
        <f t="shared" si="162"/>
        <v>3</v>
      </c>
      <c r="Q5178">
        <f t="shared" si="161"/>
        <v>0</v>
      </c>
      <c r="R5178" t="str">
        <f>IFERROR(VLOOKUP(P5178,Sheet1!$E$30:$F$35,2,FALSE),"")</f>
        <v>rino</v>
      </c>
    </row>
    <row r="5179" spans="1:18">
      <c r="A5179" t="s">
        <v>15</v>
      </c>
      <c r="B5179" t="s">
        <v>9583</v>
      </c>
      <c r="C5179" t="s">
        <v>9584</v>
      </c>
      <c r="D5179" t="s">
        <v>8446</v>
      </c>
      <c r="E5179" t="s">
        <v>3396</v>
      </c>
      <c r="F5179" t="s">
        <v>82</v>
      </c>
      <c r="G5179" t="s">
        <v>16</v>
      </c>
      <c r="H5179" t="s">
        <v>58</v>
      </c>
      <c r="I5179" t="s">
        <v>63</v>
      </c>
      <c r="J5179" t="s">
        <v>16</v>
      </c>
      <c r="K5179" t="s">
        <v>18</v>
      </c>
      <c r="L5179" t="s">
        <v>9187</v>
      </c>
      <c r="M5179" t="s">
        <v>16</v>
      </c>
      <c r="N5179" t="s">
        <v>16</v>
      </c>
      <c r="O5179" t="s">
        <v>16</v>
      </c>
      <c r="P5179">
        <f t="shared" si="162"/>
        <v>8</v>
      </c>
      <c r="Q5179">
        <f t="shared" si="161"/>
        <v>1</v>
      </c>
      <c r="R5179" t="str">
        <f>IFERROR(VLOOKUP(P5179,Sheet1!$E$30:$F$35,2,FALSE),"")</f>
        <v>grape</v>
      </c>
    </row>
    <row r="5180" spans="1:18">
      <c r="A5180" t="s">
        <v>15</v>
      </c>
      <c r="B5180" t="s">
        <v>9585</v>
      </c>
      <c r="C5180" t="s">
        <v>9586</v>
      </c>
      <c r="D5180" t="s">
        <v>2985</v>
      </c>
      <c r="E5180" t="s">
        <v>9587</v>
      </c>
      <c r="F5180" t="s">
        <v>191</v>
      </c>
      <c r="G5180" t="s">
        <v>16</v>
      </c>
      <c r="H5180" t="s">
        <v>58</v>
      </c>
      <c r="I5180" t="s">
        <v>63</v>
      </c>
      <c r="J5180" t="s">
        <v>16</v>
      </c>
      <c r="K5180" t="s">
        <v>18</v>
      </c>
      <c r="L5180" t="s">
        <v>9187</v>
      </c>
      <c r="M5180" t="s">
        <v>16</v>
      </c>
      <c r="N5180" t="s">
        <v>16</v>
      </c>
      <c r="O5180" t="s">
        <v>16</v>
      </c>
      <c r="P5180">
        <f t="shared" si="162"/>
        <v>3</v>
      </c>
      <c r="Q5180">
        <f t="shared" si="161"/>
        <v>0</v>
      </c>
      <c r="R5180" t="str">
        <f>IFERROR(VLOOKUP(P5180,Sheet1!$E$30:$F$35,2,FALSE),"")</f>
        <v>rino</v>
      </c>
    </row>
    <row r="5181" spans="1:18">
      <c r="A5181" t="s">
        <v>15</v>
      </c>
      <c r="B5181" t="s">
        <v>9588</v>
      </c>
      <c r="C5181" t="s">
        <v>9589</v>
      </c>
      <c r="D5181" t="s">
        <v>2424</v>
      </c>
      <c r="E5181" t="s">
        <v>9590</v>
      </c>
      <c r="F5181" t="s">
        <v>194</v>
      </c>
      <c r="G5181" t="s">
        <v>16</v>
      </c>
      <c r="H5181" t="s">
        <v>58</v>
      </c>
      <c r="I5181" t="s">
        <v>63</v>
      </c>
      <c r="J5181" t="s">
        <v>16</v>
      </c>
      <c r="K5181" t="s">
        <v>18</v>
      </c>
      <c r="L5181" t="s">
        <v>9187</v>
      </c>
      <c r="M5181" t="s">
        <v>16</v>
      </c>
      <c r="N5181" t="s">
        <v>16</v>
      </c>
      <c r="O5181" t="s">
        <v>16</v>
      </c>
      <c r="P5181">
        <f t="shared" si="162"/>
        <v>8</v>
      </c>
      <c r="Q5181">
        <f t="shared" si="161"/>
        <v>1</v>
      </c>
      <c r="R5181" t="str">
        <f>IFERROR(VLOOKUP(P5181,Sheet1!$E$30:$F$35,2,FALSE),"")</f>
        <v>grape</v>
      </c>
    </row>
    <row r="5182" spans="1:18">
      <c r="A5182" t="s">
        <v>15</v>
      </c>
      <c r="B5182" t="s">
        <v>9591</v>
      </c>
      <c r="C5182" t="s">
        <v>9592</v>
      </c>
      <c r="D5182" t="s">
        <v>8451</v>
      </c>
      <c r="E5182" t="s">
        <v>3398</v>
      </c>
      <c r="F5182" t="s">
        <v>84</v>
      </c>
      <c r="G5182" t="s">
        <v>16</v>
      </c>
      <c r="H5182" t="s">
        <v>58</v>
      </c>
      <c r="I5182" t="s">
        <v>63</v>
      </c>
      <c r="J5182" t="s">
        <v>16</v>
      </c>
      <c r="K5182" t="s">
        <v>18</v>
      </c>
      <c r="L5182" t="s">
        <v>9187</v>
      </c>
      <c r="M5182" t="s">
        <v>16</v>
      </c>
      <c r="N5182" t="s">
        <v>16</v>
      </c>
      <c r="O5182" t="s">
        <v>16</v>
      </c>
      <c r="P5182">
        <f t="shared" si="162"/>
        <v>3</v>
      </c>
      <c r="Q5182">
        <f t="shared" si="161"/>
        <v>0</v>
      </c>
      <c r="R5182" t="str">
        <f>IFERROR(VLOOKUP(P5182,Sheet1!$E$30:$F$35,2,FALSE),"")</f>
        <v>rino</v>
      </c>
    </row>
    <row r="5183" spans="1:18">
      <c r="A5183" t="s">
        <v>15</v>
      </c>
      <c r="B5183" t="s">
        <v>9593</v>
      </c>
      <c r="C5183" t="s">
        <v>9592</v>
      </c>
      <c r="D5183" t="s">
        <v>2986</v>
      </c>
      <c r="E5183" t="s">
        <v>9594</v>
      </c>
      <c r="F5183" t="s">
        <v>198</v>
      </c>
      <c r="G5183" t="s">
        <v>16</v>
      </c>
      <c r="H5183" t="s">
        <v>58</v>
      </c>
      <c r="I5183" t="s">
        <v>63</v>
      </c>
      <c r="J5183" t="s">
        <v>16</v>
      </c>
      <c r="K5183" t="s">
        <v>18</v>
      </c>
      <c r="L5183" t="s">
        <v>9187</v>
      </c>
      <c r="M5183" t="s">
        <v>16</v>
      </c>
      <c r="N5183" t="s">
        <v>16</v>
      </c>
      <c r="O5183" t="s">
        <v>16</v>
      </c>
      <c r="P5183">
        <f t="shared" si="162"/>
        <v>0</v>
      </c>
      <c r="Q5183">
        <f t="shared" si="161"/>
        <v>0</v>
      </c>
      <c r="R5183" t="str">
        <f>IFERROR(VLOOKUP(P5183,Sheet1!$E$30:$F$35,2,FALSE),"")</f>
        <v/>
      </c>
    </row>
    <row r="5184" spans="1:18">
      <c r="A5184" t="s">
        <v>15</v>
      </c>
      <c r="B5184" t="s">
        <v>9595</v>
      </c>
      <c r="C5184" t="s">
        <v>9596</v>
      </c>
      <c r="D5184" t="s">
        <v>2432</v>
      </c>
      <c r="E5184" t="s">
        <v>2934</v>
      </c>
      <c r="F5184" t="s">
        <v>201</v>
      </c>
      <c r="G5184" t="s">
        <v>16</v>
      </c>
      <c r="H5184" t="s">
        <v>58</v>
      </c>
      <c r="I5184" t="s">
        <v>63</v>
      </c>
      <c r="J5184" t="s">
        <v>16</v>
      </c>
      <c r="K5184" t="s">
        <v>18</v>
      </c>
      <c r="L5184" t="s">
        <v>9187</v>
      </c>
      <c r="M5184" t="s">
        <v>16</v>
      </c>
      <c r="N5184" t="s">
        <v>16</v>
      </c>
      <c r="O5184" t="s">
        <v>16</v>
      </c>
      <c r="P5184">
        <f t="shared" si="162"/>
        <v>3</v>
      </c>
      <c r="Q5184">
        <f t="shared" si="161"/>
        <v>0</v>
      </c>
      <c r="R5184" t="str">
        <f>IFERROR(VLOOKUP(P5184,Sheet1!$E$30:$F$35,2,FALSE),"")</f>
        <v>rino</v>
      </c>
    </row>
    <row r="5185" spans="1:18">
      <c r="A5185" t="s">
        <v>15</v>
      </c>
      <c r="B5185" t="s">
        <v>9597</v>
      </c>
      <c r="C5185" t="s">
        <v>9596</v>
      </c>
      <c r="D5185" t="s">
        <v>8455</v>
      </c>
      <c r="E5185" t="s">
        <v>3400</v>
      </c>
      <c r="F5185" t="s">
        <v>85</v>
      </c>
      <c r="G5185" t="s">
        <v>16</v>
      </c>
      <c r="H5185" t="s">
        <v>58</v>
      </c>
      <c r="I5185" t="s">
        <v>63</v>
      </c>
      <c r="J5185" t="s">
        <v>16</v>
      </c>
      <c r="K5185" t="s">
        <v>18</v>
      </c>
      <c r="L5185" t="s">
        <v>9187</v>
      </c>
      <c r="M5185" t="s">
        <v>16</v>
      </c>
      <c r="N5185" t="s">
        <v>16</v>
      </c>
      <c r="O5185" t="s">
        <v>16</v>
      </c>
      <c r="P5185">
        <f t="shared" si="162"/>
        <v>0</v>
      </c>
      <c r="Q5185">
        <f t="shared" si="161"/>
        <v>0</v>
      </c>
      <c r="R5185" t="str">
        <f>IFERROR(VLOOKUP(P5185,Sheet1!$E$30:$F$35,2,FALSE),"")</f>
        <v/>
      </c>
    </row>
    <row r="5186" spans="1:18">
      <c r="A5186" t="s">
        <v>15</v>
      </c>
      <c r="B5186" t="s">
        <v>9598</v>
      </c>
      <c r="C5186" t="s">
        <v>9596</v>
      </c>
      <c r="D5186" t="s">
        <v>2988</v>
      </c>
      <c r="E5186" t="s">
        <v>9599</v>
      </c>
      <c r="F5186" t="s">
        <v>206</v>
      </c>
      <c r="G5186" t="s">
        <v>16</v>
      </c>
      <c r="H5186" t="s">
        <v>58</v>
      </c>
      <c r="I5186" t="s">
        <v>63</v>
      </c>
      <c r="J5186" t="s">
        <v>16</v>
      </c>
      <c r="K5186" t="s">
        <v>18</v>
      </c>
      <c r="L5186" t="s">
        <v>9187</v>
      </c>
      <c r="M5186" t="s">
        <v>16</v>
      </c>
      <c r="N5186" t="s">
        <v>16</v>
      </c>
      <c r="O5186" t="s">
        <v>16</v>
      </c>
      <c r="P5186">
        <f t="shared" si="162"/>
        <v>0</v>
      </c>
      <c r="Q5186">
        <f t="shared" si="161"/>
        <v>0</v>
      </c>
      <c r="R5186" t="str">
        <f>IFERROR(VLOOKUP(P5186,Sheet1!$E$30:$F$35,2,FALSE),"")</f>
        <v/>
      </c>
    </row>
    <row r="5187" spans="1:18">
      <c r="A5187" t="s">
        <v>15</v>
      </c>
      <c r="B5187" t="s">
        <v>9600</v>
      </c>
      <c r="C5187" t="s">
        <v>9596</v>
      </c>
      <c r="D5187" t="s">
        <v>8458</v>
      </c>
      <c r="E5187" t="s">
        <v>9601</v>
      </c>
      <c r="F5187" t="s">
        <v>209</v>
      </c>
      <c r="G5187" t="s">
        <v>16</v>
      </c>
      <c r="H5187" t="s">
        <v>58</v>
      </c>
      <c r="I5187" t="s">
        <v>63</v>
      </c>
      <c r="J5187" t="s">
        <v>16</v>
      </c>
      <c r="K5187" t="s">
        <v>18</v>
      </c>
      <c r="L5187" t="s">
        <v>9187</v>
      </c>
      <c r="M5187" t="s">
        <v>16</v>
      </c>
      <c r="N5187" t="s">
        <v>16</v>
      </c>
      <c r="O5187" t="s">
        <v>16</v>
      </c>
      <c r="P5187">
        <f t="shared" si="162"/>
        <v>0</v>
      </c>
      <c r="Q5187">
        <f t="shared" si="161"/>
        <v>0</v>
      </c>
      <c r="R5187" t="str">
        <f>IFERROR(VLOOKUP(P5187,Sheet1!$E$30:$F$35,2,FALSE),"")</f>
        <v/>
      </c>
    </row>
    <row r="5188" spans="1:18">
      <c r="A5188" t="s">
        <v>15</v>
      </c>
      <c r="B5188" t="s">
        <v>9602</v>
      </c>
      <c r="C5188" t="s">
        <v>9603</v>
      </c>
      <c r="D5188" t="s">
        <v>8460</v>
      </c>
      <c r="E5188" t="s">
        <v>3402</v>
      </c>
      <c r="F5188" t="s">
        <v>52</v>
      </c>
      <c r="G5188" t="s">
        <v>16</v>
      </c>
      <c r="H5188" t="s">
        <v>58</v>
      </c>
      <c r="I5188" t="s">
        <v>63</v>
      </c>
      <c r="J5188" t="s">
        <v>16</v>
      </c>
      <c r="K5188" t="s">
        <v>18</v>
      </c>
      <c r="L5188" t="s">
        <v>9187</v>
      </c>
      <c r="M5188" t="s">
        <v>16</v>
      </c>
      <c r="N5188" t="s">
        <v>16</v>
      </c>
      <c r="O5188" t="s">
        <v>16</v>
      </c>
      <c r="P5188">
        <f t="shared" si="162"/>
        <v>3</v>
      </c>
      <c r="Q5188">
        <f t="shared" ref="Q5188:Q5251" si="163">IF(P5188=8,1,0)</f>
        <v>0</v>
      </c>
      <c r="R5188" t="str">
        <f>IFERROR(VLOOKUP(P5188,Sheet1!$E$30:$F$35,2,FALSE),"")</f>
        <v>rino</v>
      </c>
    </row>
    <row r="5189" spans="1:18">
      <c r="A5189" t="s">
        <v>15</v>
      </c>
      <c r="B5189" t="s">
        <v>9604</v>
      </c>
      <c r="C5189" t="s">
        <v>9603</v>
      </c>
      <c r="D5189" t="s">
        <v>2989</v>
      </c>
      <c r="E5189" t="s">
        <v>9605</v>
      </c>
      <c r="F5189" t="s">
        <v>88</v>
      </c>
      <c r="G5189" t="s">
        <v>16</v>
      </c>
      <c r="H5189" t="s">
        <v>58</v>
      </c>
      <c r="I5189" t="s">
        <v>63</v>
      </c>
      <c r="J5189" t="s">
        <v>16</v>
      </c>
      <c r="K5189" t="s">
        <v>18</v>
      </c>
      <c r="L5189" t="s">
        <v>9187</v>
      </c>
      <c r="M5189" t="s">
        <v>16</v>
      </c>
      <c r="N5189" t="s">
        <v>16</v>
      </c>
      <c r="O5189" t="s">
        <v>16</v>
      </c>
      <c r="P5189">
        <f t="shared" ref="P5189:P5252" si="164">C5189-C5188</f>
        <v>0</v>
      </c>
      <c r="Q5189">
        <f t="shared" si="163"/>
        <v>0</v>
      </c>
      <c r="R5189" t="str">
        <f>IFERROR(VLOOKUP(P5189,Sheet1!$E$30:$F$35,2,FALSE),"")</f>
        <v/>
      </c>
    </row>
    <row r="5190" spans="1:18">
      <c r="A5190" t="s">
        <v>15</v>
      </c>
      <c r="B5190" t="s">
        <v>9606</v>
      </c>
      <c r="C5190" t="s">
        <v>9603</v>
      </c>
      <c r="D5190" t="s">
        <v>8464</v>
      </c>
      <c r="E5190" t="s">
        <v>9607</v>
      </c>
      <c r="F5190" t="s">
        <v>215</v>
      </c>
      <c r="G5190" t="s">
        <v>16</v>
      </c>
      <c r="H5190" t="s">
        <v>58</v>
      </c>
      <c r="I5190" t="s">
        <v>63</v>
      </c>
      <c r="J5190" t="s">
        <v>16</v>
      </c>
      <c r="K5190" t="s">
        <v>18</v>
      </c>
      <c r="L5190" t="s">
        <v>9187</v>
      </c>
      <c r="M5190" t="s">
        <v>16</v>
      </c>
      <c r="N5190" t="s">
        <v>16</v>
      </c>
      <c r="O5190" t="s">
        <v>16</v>
      </c>
      <c r="P5190">
        <f t="shared" si="164"/>
        <v>0</v>
      </c>
      <c r="Q5190">
        <f t="shared" si="163"/>
        <v>0</v>
      </c>
      <c r="R5190" t="str">
        <f>IFERROR(VLOOKUP(P5190,Sheet1!$E$30:$F$35,2,FALSE),"")</f>
        <v/>
      </c>
    </row>
    <row r="5191" spans="1:18">
      <c r="A5191" t="s">
        <v>15</v>
      </c>
      <c r="B5191" t="s">
        <v>8758</v>
      </c>
      <c r="C5191" t="s">
        <v>9608</v>
      </c>
      <c r="D5191" t="s">
        <v>8467</v>
      </c>
      <c r="E5191" t="s">
        <v>3404</v>
      </c>
      <c r="F5191" t="s">
        <v>90</v>
      </c>
      <c r="G5191" t="s">
        <v>16</v>
      </c>
      <c r="H5191" t="s">
        <v>58</v>
      </c>
      <c r="I5191" t="s">
        <v>63</v>
      </c>
      <c r="J5191" t="s">
        <v>16</v>
      </c>
      <c r="K5191" t="s">
        <v>18</v>
      </c>
      <c r="L5191" t="s">
        <v>9187</v>
      </c>
      <c r="M5191" t="s">
        <v>16</v>
      </c>
      <c r="N5191" t="s">
        <v>16</v>
      </c>
      <c r="O5191" t="s">
        <v>16</v>
      </c>
      <c r="P5191">
        <f t="shared" si="164"/>
        <v>3</v>
      </c>
      <c r="Q5191">
        <f t="shared" si="163"/>
        <v>0</v>
      </c>
      <c r="R5191" t="str">
        <f>IFERROR(VLOOKUP(P5191,Sheet1!$E$30:$F$35,2,FALSE),"")</f>
        <v>rino</v>
      </c>
    </row>
    <row r="5192" spans="1:18">
      <c r="A5192" t="s">
        <v>15</v>
      </c>
      <c r="B5192" t="s">
        <v>9609</v>
      </c>
      <c r="C5192" t="s">
        <v>9608</v>
      </c>
      <c r="D5192" t="s">
        <v>2436</v>
      </c>
      <c r="E5192" t="s">
        <v>2935</v>
      </c>
      <c r="F5192" t="s">
        <v>220</v>
      </c>
      <c r="G5192" t="s">
        <v>16</v>
      </c>
      <c r="H5192" t="s">
        <v>58</v>
      </c>
      <c r="I5192" t="s">
        <v>63</v>
      </c>
      <c r="J5192" t="s">
        <v>16</v>
      </c>
      <c r="K5192" t="s">
        <v>18</v>
      </c>
      <c r="L5192" t="s">
        <v>9187</v>
      </c>
      <c r="M5192" t="s">
        <v>16</v>
      </c>
      <c r="N5192" t="s">
        <v>16</v>
      </c>
      <c r="O5192" t="s">
        <v>16</v>
      </c>
      <c r="P5192">
        <f t="shared" si="164"/>
        <v>0</v>
      </c>
      <c r="Q5192">
        <f t="shared" si="163"/>
        <v>0</v>
      </c>
      <c r="R5192" t="str">
        <f>IFERROR(VLOOKUP(P5192,Sheet1!$E$30:$F$35,2,FALSE),"")</f>
        <v/>
      </c>
    </row>
    <row r="5193" spans="1:18">
      <c r="A5193" t="s">
        <v>15</v>
      </c>
      <c r="B5193" t="s">
        <v>9610</v>
      </c>
      <c r="C5193" t="s">
        <v>9608</v>
      </c>
      <c r="D5193" t="s">
        <v>8470</v>
      </c>
      <c r="E5193" t="s">
        <v>9611</v>
      </c>
      <c r="F5193" t="s">
        <v>92</v>
      </c>
      <c r="G5193" t="s">
        <v>16</v>
      </c>
      <c r="H5193" t="s">
        <v>58</v>
      </c>
      <c r="I5193" t="s">
        <v>63</v>
      </c>
      <c r="J5193" t="s">
        <v>16</v>
      </c>
      <c r="K5193" t="s">
        <v>18</v>
      </c>
      <c r="L5193" t="s">
        <v>9187</v>
      </c>
      <c r="M5193" t="s">
        <v>16</v>
      </c>
      <c r="N5193" t="s">
        <v>16</v>
      </c>
      <c r="O5193" t="s">
        <v>16</v>
      </c>
      <c r="P5193">
        <f t="shared" si="164"/>
        <v>0</v>
      </c>
      <c r="Q5193">
        <f t="shared" si="163"/>
        <v>0</v>
      </c>
      <c r="R5193" t="str">
        <f>IFERROR(VLOOKUP(P5193,Sheet1!$E$30:$F$35,2,FALSE),"")</f>
        <v/>
      </c>
    </row>
    <row r="5194" spans="1:18">
      <c r="A5194" t="s">
        <v>15</v>
      </c>
      <c r="B5194" t="s">
        <v>9612</v>
      </c>
      <c r="C5194" t="s">
        <v>9613</v>
      </c>
      <c r="D5194" t="s">
        <v>8472</v>
      </c>
      <c r="E5194" t="s">
        <v>2937</v>
      </c>
      <c r="F5194" t="s">
        <v>225</v>
      </c>
      <c r="G5194" t="s">
        <v>16</v>
      </c>
      <c r="H5194" t="s">
        <v>58</v>
      </c>
      <c r="I5194" t="s">
        <v>63</v>
      </c>
      <c r="J5194" t="s">
        <v>16</v>
      </c>
      <c r="K5194" t="s">
        <v>18</v>
      </c>
      <c r="L5194" t="s">
        <v>9187</v>
      </c>
      <c r="M5194" t="s">
        <v>16</v>
      </c>
      <c r="N5194" t="s">
        <v>16</v>
      </c>
      <c r="O5194" t="s">
        <v>16</v>
      </c>
      <c r="P5194">
        <f t="shared" si="164"/>
        <v>8</v>
      </c>
      <c r="Q5194">
        <f t="shared" si="163"/>
        <v>1</v>
      </c>
      <c r="R5194" t="str">
        <f>IFERROR(VLOOKUP(P5194,Sheet1!$E$30:$F$35,2,FALSE),"")</f>
        <v>grape</v>
      </c>
    </row>
    <row r="5195" spans="1:18">
      <c r="A5195" t="s">
        <v>15</v>
      </c>
      <c r="B5195" t="s">
        <v>9614</v>
      </c>
      <c r="C5195" t="s">
        <v>9615</v>
      </c>
      <c r="D5195" t="s">
        <v>2439</v>
      </c>
      <c r="E5195" t="s">
        <v>9616</v>
      </c>
      <c r="F5195" t="s">
        <v>94</v>
      </c>
      <c r="G5195" t="s">
        <v>16</v>
      </c>
      <c r="H5195" t="s">
        <v>58</v>
      </c>
      <c r="I5195" t="s">
        <v>63</v>
      </c>
      <c r="J5195" t="s">
        <v>16</v>
      </c>
      <c r="K5195" t="s">
        <v>18</v>
      </c>
      <c r="L5195" t="s">
        <v>9187</v>
      </c>
      <c r="M5195" t="s">
        <v>16</v>
      </c>
      <c r="N5195" t="s">
        <v>16</v>
      </c>
      <c r="O5195" t="s">
        <v>16</v>
      </c>
      <c r="P5195">
        <f t="shared" si="164"/>
        <v>8</v>
      </c>
      <c r="Q5195">
        <f t="shared" si="163"/>
        <v>1</v>
      </c>
      <c r="R5195" t="str">
        <f>IFERROR(VLOOKUP(P5195,Sheet1!$E$30:$F$35,2,FALSE),"")</f>
        <v>grape</v>
      </c>
    </row>
    <row r="5196" spans="1:18">
      <c r="A5196" t="s">
        <v>15</v>
      </c>
      <c r="B5196" t="s">
        <v>9617</v>
      </c>
      <c r="C5196" t="s">
        <v>9615</v>
      </c>
      <c r="D5196" t="s">
        <v>8476</v>
      </c>
      <c r="E5196" t="s">
        <v>9618</v>
      </c>
      <c r="F5196" t="s">
        <v>229</v>
      </c>
      <c r="G5196" t="s">
        <v>16</v>
      </c>
      <c r="H5196" t="s">
        <v>58</v>
      </c>
      <c r="I5196" t="s">
        <v>63</v>
      </c>
      <c r="J5196" t="s">
        <v>16</v>
      </c>
      <c r="K5196" t="s">
        <v>18</v>
      </c>
      <c r="L5196" t="s">
        <v>9187</v>
      </c>
      <c r="M5196" t="s">
        <v>16</v>
      </c>
      <c r="N5196" t="s">
        <v>16</v>
      </c>
      <c r="O5196" t="s">
        <v>16</v>
      </c>
      <c r="P5196">
        <f t="shared" si="164"/>
        <v>0</v>
      </c>
      <c r="Q5196">
        <f t="shared" si="163"/>
        <v>0</v>
      </c>
      <c r="R5196" t="str">
        <f>IFERROR(VLOOKUP(P5196,Sheet1!$E$30:$F$35,2,FALSE),"")</f>
        <v/>
      </c>
    </row>
    <row r="5197" spans="1:18">
      <c r="A5197" t="s">
        <v>15</v>
      </c>
      <c r="B5197" t="s">
        <v>9619</v>
      </c>
      <c r="C5197" t="s">
        <v>9615</v>
      </c>
      <c r="D5197" t="s">
        <v>8479</v>
      </c>
      <c r="E5197" t="s">
        <v>3407</v>
      </c>
      <c r="F5197" t="s">
        <v>96</v>
      </c>
      <c r="G5197" t="s">
        <v>16</v>
      </c>
      <c r="H5197" t="s">
        <v>58</v>
      </c>
      <c r="I5197" t="s">
        <v>63</v>
      </c>
      <c r="J5197" t="s">
        <v>16</v>
      </c>
      <c r="K5197" t="s">
        <v>18</v>
      </c>
      <c r="L5197" t="s">
        <v>9187</v>
      </c>
      <c r="M5197" t="s">
        <v>16</v>
      </c>
      <c r="N5197" t="s">
        <v>16</v>
      </c>
      <c r="O5197" t="s">
        <v>16</v>
      </c>
      <c r="P5197">
        <f t="shared" si="164"/>
        <v>0</v>
      </c>
      <c r="Q5197">
        <f t="shared" si="163"/>
        <v>0</v>
      </c>
      <c r="R5197" t="str">
        <f>IFERROR(VLOOKUP(P5197,Sheet1!$E$30:$F$35,2,FALSE),"")</f>
        <v/>
      </c>
    </row>
    <row r="5198" spans="1:18">
      <c r="A5198" t="s">
        <v>15</v>
      </c>
      <c r="B5198" t="s">
        <v>9620</v>
      </c>
      <c r="C5198" t="s">
        <v>9615</v>
      </c>
      <c r="D5198" t="s">
        <v>2442</v>
      </c>
      <c r="E5198" t="s">
        <v>9621</v>
      </c>
      <c r="F5198" t="s">
        <v>234</v>
      </c>
      <c r="G5198" t="s">
        <v>16</v>
      </c>
      <c r="H5198" t="s">
        <v>58</v>
      </c>
      <c r="I5198" t="s">
        <v>63</v>
      </c>
      <c r="J5198" t="s">
        <v>16</v>
      </c>
      <c r="K5198" t="s">
        <v>18</v>
      </c>
      <c r="L5198" t="s">
        <v>9187</v>
      </c>
      <c r="M5198" t="s">
        <v>16</v>
      </c>
      <c r="N5198" t="s">
        <v>16</v>
      </c>
      <c r="O5198" t="s">
        <v>16</v>
      </c>
      <c r="P5198">
        <f t="shared" si="164"/>
        <v>0</v>
      </c>
      <c r="Q5198">
        <f t="shared" si="163"/>
        <v>0</v>
      </c>
      <c r="R5198" t="str">
        <f>IFERROR(VLOOKUP(P5198,Sheet1!$E$30:$F$35,2,FALSE),"")</f>
        <v/>
      </c>
    </row>
    <row r="5199" spans="1:18">
      <c r="A5199" t="s">
        <v>15</v>
      </c>
      <c r="B5199" t="s">
        <v>9622</v>
      </c>
      <c r="C5199" t="s">
        <v>9615</v>
      </c>
      <c r="D5199" t="s">
        <v>8483</v>
      </c>
      <c r="E5199" t="s">
        <v>9623</v>
      </c>
      <c r="F5199" t="s">
        <v>99</v>
      </c>
      <c r="G5199" t="s">
        <v>16</v>
      </c>
      <c r="H5199" t="s">
        <v>58</v>
      </c>
      <c r="I5199" t="s">
        <v>63</v>
      </c>
      <c r="J5199" t="s">
        <v>16</v>
      </c>
      <c r="K5199" t="s">
        <v>18</v>
      </c>
      <c r="L5199" t="s">
        <v>9187</v>
      </c>
      <c r="M5199" t="s">
        <v>16</v>
      </c>
      <c r="N5199" t="s">
        <v>16</v>
      </c>
      <c r="O5199" t="s">
        <v>16</v>
      </c>
      <c r="P5199">
        <f t="shared" si="164"/>
        <v>0</v>
      </c>
      <c r="Q5199">
        <f t="shared" si="163"/>
        <v>0</v>
      </c>
      <c r="R5199" t="str">
        <f>IFERROR(VLOOKUP(P5199,Sheet1!$E$30:$F$35,2,FALSE),"")</f>
        <v/>
      </c>
    </row>
    <row r="5200" spans="1:18">
      <c r="A5200" t="s">
        <v>15</v>
      </c>
      <c r="B5200" t="s">
        <v>9624</v>
      </c>
      <c r="C5200" t="s">
        <v>9625</v>
      </c>
      <c r="D5200" t="s">
        <v>8486</v>
      </c>
      <c r="E5200" t="s">
        <v>3409</v>
      </c>
      <c r="F5200" t="s">
        <v>238</v>
      </c>
      <c r="G5200" t="s">
        <v>16</v>
      </c>
      <c r="H5200" t="s">
        <v>58</v>
      </c>
      <c r="I5200" t="s">
        <v>63</v>
      </c>
      <c r="J5200" t="s">
        <v>16</v>
      </c>
      <c r="K5200" t="s">
        <v>18</v>
      </c>
      <c r="L5200" t="s">
        <v>9187</v>
      </c>
      <c r="M5200" t="s">
        <v>16</v>
      </c>
      <c r="N5200" t="s">
        <v>16</v>
      </c>
      <c r="O5200" t="s">
        <v>16</v>
      </c>
      <c r="P5200">
        <f t="shared" si="164"/>
        <v>8</v>
      </c>
      <c r="Q5200">
        <f t="shared" si="163"/>
        <v>1</v>
      </c>
      <c r="R5200" t="str">
        <f>IFERROR(VLOOKUP(P5200,Sheet1!$E$30:$F$35,2,FALSE),"")</f>
        <v>grape</v>
      </c>
    </row>
    <row r="5201" spans="1:18">
      <c r="A5201" t="s">
        <v>15</v>
      </c>
      <c r="B5201" t="s">
        <v>9626</v>
      </c>
      <c r="C5201" t="s">
        <v>9627</v>
      </c>
      <c r="D5201" t="s">
        <v>2451</v>
      </c>
      <c r="E5201" t="s">
        <v>9628</v>
      </c>
      <c r="F5201" t="s">
        <v>101</v>
      </c>
      <c r="G5201" t="s">
        <v>16</v>
      </c>
      <c r="H5201" t="s">
        <v>58</v>
      </c>
      <c r="I5201" t="s">
        <v>63</v>
      </c>
      <c r="J5201" t="s">
        <v>16</v>
      </c>
      <c r="K5201" t="s">
        <v>18</v>
      </c>
      <c r="L5201" t="s">
        <v>9187</v>
      </c>
      <c r="M5201" t="s">
        <v>16</v>
      </c>
      <c r="N5201" t="s">
        <v>16</v>
      </c>
      <c r="O5201" t="s">
        <v>16</v>
      </c>
      <c r="P5201">
        <f t="shared" si="164"/>
        <v>8</v>
      </c>
      <c r="Q5201">
        <f t="shared" si="163"/>
        <v>1</v>
      </c>
      <c r="R5201" t="str">
        <f>IFERROR(VLOOKUP(P5201,Sheet1!$E$30:$F$35,2,FALSE),"")</f>
        <v>grape</v>
      </c>
    </row>
    <row r="5202" spans="1:18">
      <c r="A5202" t="s">
        <v>15</v>
      </c>
      <c r="B5202" t="s">
        <v>9629</v>
      </c>
      <c r="C5202" t="s">
        <v>9627</v>
      </c>
      <c r="D5202" t="s">
        <v>8491</v>
      </c>
      <c r="E5202" t="s">
        <v>2941</v>
      </c>
      <c r="F5202" t="s">
        <v>55</v>
      </c>
      <c r="G5202" t="s">
        <v>16</v>
      </c>
      <c r="H5202" t="s">
        <v>58</v>
      </c>
      <c r="I5202" t="s">
        <v>63</v>
      </c>
      <c r="J5202" t="s">
        <v>16</v>
      </c>
      <c r="K5202" t="s">
        <v>18</v>
      </c>
      <c r="L5202" t="s">
        <v>9187</v>
      </c>
      <c r="M5202" t="s">
        <v>16</v>
      </c>
      <c r="N5202" t="s">
        <v>16</v>
      </c>
      <c r="O5202" t="s">
        <v>16</v>
      </c>
      <c r="P5202">
        <f t="shared" si="164"/>
        <v>0</v>
      </c>
      <c r="Q5202">
        <f t="shared" si="163"/>
        <v>0</v>
      </c>
      <c r="R5202" t="str">
        <f>IFERROR(VLOOKUP(P5202,Sheet1!$E$30:$F$35,2,FALSE),"")</f>
        <v/>
      </c>
    </row>
    <row r="5203" spans="1:18">
      <c r="A5203" t="s">
        <v>15</v>
      </c>
      <c r="B5203" t="s">
        <v>9630</v>
      </c>
      <c r="C5203" t="s">
        <v>9631</v>
      </c>
      <c r="D5203" t="s">
        <v>8494</v>
      </c>
      <c r="E5203" t="s">
        <v>3410</v>
      </c>
      <c r="F5203" t="s">
        <v>104</v>
      </c>
      <c r="G5203" t="s">
        <v>16</v>
      </c>
      <c r="H5203" t="s">
        <v>58</v>
      </c>
      <c r="I5203" t="s">
        <v>63</v>
      </c>
      <c r="J5203" t="s">
        <v>16</v>
      </c>
      <c r="K5203" t="s">
        <v>18</v>
      </c>
      <c r="L5203" t="s">
        <v>9187</v>
      </c>
      <c r="M5203" t="s">
        <v>16</v>
      </c>
      <c r="N5203" t="s">
        <v>16</v>
      </c>
      <c r="O5203" t="s">
        <v>16</v>
      </c>
      <c r="P5203">
        <f t="shared" si="164"/>
        <v>8</v>
      </c>
      <c r="Q5203">
        <f t="shared" si="163"/>
        <v>1</v>
      </c>
      <c r="R5203" t="str">
        <f>IFERROR(VLOOKUP(P5203,Sheet1!$E$30:$F$35,2,FALSE),"")</f>
        <v>grape</v>
      </c>
    </row>
    <row r="5204" spans="1:18">
      <c r="A5204" t="s">
        <v>15</v>
      </c>
      <c r="B5204" t="s">
        <v>9632</v>
      </c>
      <c r="C5204" t="s">
        <v>9631</v>
      </c>
      <c r="D5204" t="s">
        <v>2453</v>
      </c>
      <c r="E5204" t="s">
        <v>9633</v>
      </c>
      <c r="F5204" t="s">
        <v>244</v>
      </c>
      <c r="G5204" t="s">
        <v>16</v>
      </c>
      <c r="H5204" t="s">
        <v>58</v>
      </c>
      <c r="I5204" t="s">
        <v>63</v>
      </c>
      <c r="J5204" t="s">
        <v>16</v>
      </c>
      <c r="K5204" t="s">
        <v>18</v>
      </c>
      <c r="L5204" t="s">
        <v>9187</v>
      </c>
      <c r="M5204" t="s">
        <v>16</v>
      </c>
      <c r="N5204" t="s">
        <v>16</v>
      </c>
      <c r="O5204" t="s">
        <v>16</v>
      </c>
      <c r="P5204">
        <f t="shared" si="164"/>
        <v>0</v>
      </c>
      <c r="Q5204">
        <f t="shared" si="163"/>
        <v>0</v>
      </c>
      <c r="R5204" t="str">
        <f>IFERROR(VLOOKUP(P5204,Sheet1!$E$30:$F$35,2,FALSE),"")</f>
        <v/>
      </c>
    </row>
    <row r="5205" spans="1:18">
      <c r="A5205" t="s">
        <v>15</v>
      </c>
      <c r="B5205" t="s">
        <v>8765</v>
      </c>
      <c r="C5205" t="s">
        <v>9634</v>
      </c>
      <c r="D5205" t="s">
        <v>8499</v>
      </c>
      <c r="E5205" t="s">
        <v>2953</v>
      </c>
      <c r="F5205" t="s">
        <v>106</v>
      </c>
      <c r="G5205" t="s">
        <v>16</v>
      </c>
      <c r="H5205" t="s">
        <v>58</v>
      </c>
      <c r="I5205" t="s">
        <v>63</v>
      </c>
      <c r="J5205" t="s">
        <v>16</v>
      </c>
      <c r="K5205" t="s">
        <v>18</v>
      </c>
      <c r="L5205" t="s">
        <v>9187</v>
      </c>
      <c r="M5205" t="s">
        <v>16</v>
      </c>
      <c r="N5205" t="s">
        <v>16</v>
      </c>
      <c r="O5205" t="s">
        <v>16</v>
      </c>
      <c r="P5205">
        <f t="shared" si="164"/>
        <v>3</v>
      </c>
      <c r="Q5205">
        <f t="shared" si="163"/>
        <v>0</v>
      </c>
      <c r="R5205" t="str">
        <f>IFERROR(VLOOKUP(P5205,Sheet1!$E$30:$F$35,2,FALSE),"")</f>
        <v>rino</v>
      </c>
    </row>
    <row r="5206" spans="1:18">
      <c r="A5206" t="s">
        <v>15</v>
      </c>
      <c r="B5206" t="s">
        <v>9635</v>
      </c>
      <c r="C5206" t="s">
        <v>9634</v>
      </c>
      <c r="D5206" t="s">
        <v>8502</v>
      </c>
      <c r="E5206" t="s">
        <v>3412</v>
      </c>
      <c r="F5206" t="s">
        <v>247</v>
      </c>
      <c r="G5206" t="s">
        <v>16</v>
      </c>
      <c r="H5206" t="s">
        <v>58</v>
      </c>
      <c r="I5206" t="s">
        <v>63</v>
      </c>
      <c r="J5206" t="s">
        <v>16</v>
      </c>
      <c r="K5206" t="s">
        <v>18</v>
      </c>
      <c r="L5206" t="s">
        <v>9187</v>
      </c>
      <c r="M5206" t="s">
        <v>16</v>
      </c>
      <c r="N5206" t="s">
        <v>16</v>
      </c>
      <c r="O5206" t="s">
        <v>16</v>
      </c>
      <c r="P5206">
        <f t="shared" si="164"/>
        <v>0</v>
      </c>
      <c r="Q5206">
        <f t="shared" si="163"/>
        <v>0</v>
      </c>
      <c r="R5206" t="str">
        <f>IFERROR(VLOOKUP(P5206,Sheet1!$E$30:$F$35,2,FALSE),"")</f>
        <v/>
      </c>
    </row>
    <row r="5207" spans="1:18">
      <c r="A5207" t="s">
        <v>15</v>
      </c>
      <c r="B5207" t="s">
        <v>9636</v>
      </c>
      <c r="C5207" t="s">
        <v>9634</v>
      </c>
      <c r="D5207" t="s">
        <v>2457</v>
      </c>
      <c r="E5207" t="s">
        <v>9637</v>
      </c>
      <c r="F5207" t="s">
        <v>249</v>
      </c>
      <c r="G5207" t="s">
        <v>16</v>
      </c>
      <c r="H5207" t="s">
        <v>58</v>
      </c>
      <c r="I5207" t="s">
        <v>63</v>
      </c>
      <c r="J5207" t="s">
        <v>16</v>
      </c>
      <c r="K5207" t="s">
        <v>18</v>
      </c>
      <c r="L5207" t="s">
        <v>9187</v>
      </c>
      <c r="M5207" t="s">
        <v>16</v>
      </c>
      <c r="N5207" t="s">
        <v>16</v>
      </c>
      <c r="O5207" t="s">
        <v>16</v>
      </c>
      <c r="P5207">
        <f t="shared" si="164"/>
        <v>0</v>
      </c>
      <c r="Q5207">
        <f t="shared" si="163"/>
        <v>0</v>
      </c>
      <c r="R5207" t="str">
        <f>IFERROR(VLOOKUP(P5207,Sheet1!$E$30:$F$35,2,FALSE),"")</f>
        <v/>
      </c>
    </row>
    <row r="5208" spans="1:18">
      <c r="A5208" t="s">
        <v>15</v>
      </c>
      <c r="B5208" t="s">
        <v>9638</v>
      </c>
      <c r="C5208" t="s">
        <v>9634</v>
      </c>
      <c r="D5208" t="s">
        <v>8507</v>
      </c>
      <c r="E5208" t="s">
        <v>2955</v>
      </c>
      <c r="F5208" t="s">
        <v>109</v>
      </c>
      <c r="G5208" t="s">
        <v>16</v>
      </c>
      <c r="H5208" t="s">
        <v>58</v>
      </c>
      <c r="I5208" t="s">
        <v>63</v>
      </c>
      <c r="J5208" t="s">
        <v>16</v>
      </c>
      <c r="K5208" t="s">
        <v>18</v>
      </c>
      <c r="L5208" t="s">
        <v>9187</v>
      </c>
      <c r="M5208" t="s">
        <v>16</v>
      </c>
      <c r="N5208" t="s">
        <v>16</v>
      </c>
      <c r="O5208" t="s">
        <v>16</v>
      </c>
      <c r="P5208">
        <f t="shared" si="164"/>
        <v>0</v>
      </c>
      <c r="Q5208">
        <f t="shared" si="163"/>
        <v>0</v>
      </c>
      <c r="R5208" t="str">
        <f>IFERROR(VLOOKUP(P5208,Sheet1!$E$30:$F$35,2,FALSE),"")</f>
        <v/>
      </c>
    </row>
    <row r="5209" spans="1:18">
      <c r="A5209" t="s">
        <v>15</v>
      </c>
      <c r="B5209" t="s">
        <v>9639</v>
      </c>
      <c r="C5209" t="s">
        <v>9634</v>
      </c>
      <c r="D5209" t="s">
        <v>8510</v>
      </c>
      <c r="E5209" t="s">
        <v>3415</v>
      </c>
      <c r="F5209" t="s">
        <v>252</v>
      </c>
      <c r="G5209" t="s">
        <v>16</v>
      </c>
      <c r="H5209" t="s">
        <v>58</v>
      </c>
      <c r="I5209" t="s">
        <v>63</v>
      </c>
      <c r="J5209" t="s">
        <v>16</v>
      </c>
      <c r="K5209" t="s">
        <v>18</v>
      </c>
      <c r="L5209" t="s">
        <v>9187</v>
      </c>
      <c r="M5209" t="s">
        <v>16</v>
      </c>
      <c r="N5209" t="s">
        <v>16</v>
      </c>
      <c r="O5209" t="s">
        <v>16</v>
      </c>
      <c r="P5209">
        <f t="shared" si="164"/>
        <v>0</v>
      </c>
      <c r="Q5209">
        <f t="shared" si="163"/>
        <v>0</v>
      </c>
      <c r="R5209" t="str">
        <f>IFERROR(VLOOKUP(P5209,Sheet1!$E$30:$F$35,2,FALSE),"")</f>
        <v/>
      </c>
    </row>
    <row r="5210" spans="1:18">
      <c r="A5210" t="s">
        <v>15</v>
      </c>
      <c r="B5210" t="s">
        <v>9640</v>
      </c>
      <c r="C5210" t="s">
        <v>9641</v>
      </c>
      <c r="D5210" t="s">
        <v>2459</v>
      </c>
      <c r="E5210" t="s">
        <v>9642</v>
      </c>
      <c r="F5210" t="s">
        <v>255</v>
      </c>
      <c r="G5210" t="s">
        <v>16</v>
      </c>
      <c r="H5210" t="s">
        <v>58</v>
      </c>
      <c r="I5210" t="s">
        <v>63</v>
      </c>
      <c r="J5210" t="s">
        <v>16</v>
      </c>
      <c r="K5210" t="s">
        <v>18</v>
      </c>
      <c r="L5210" t="s">
        <v>9187</v>
      </c>
      <c r="M5210" t="s">
        <v>16</v>
      </c>
      <c r="N5210" t="s">
        <v>16</v>
      </c>
      <c r="O5210" t="s">
        <v>16</v>
      </c>
      <c r="P5210">
        <f t="shared" si="164"/>
        <v>3</v>
      </c>
      <c r="Q5210">
        <f t="shared" si="163"/>
        <v>0</v>
      </c>
      <c r="R5210" t="str">
        <f>IFERROR(VLOOKUP(P5210,Sheet1!$E$30:$F$35,2,FALSE),"")</f>
        <v>rino</v>
      </c>
    </row>
    <row r="5211" spans="1:18">
      <c r="A5211" t="s">
        <v>15</v>
      </c>
      <c r="B5211" t="s">
        <v>9643</v>
      </c>
      <c r="C5211" t="s">
        <v>9641</v>
      </c>
      <c r="D5211" t="s">
        <v>8513</v>
      </c>
      <c r="E5211" t="s">
        <v>9644</v>
      </c>
      <c r="F5211" t="s">
        <v>112</v>
      </c>
      <c r="G5211" t="s">
        <v>16</v>
      </c>
      <c r="H5211" t="s">
        <v>58</v>
      </c>
      <c r="I5211" t="s">
        <v>63</v>
      </c>
      <c r="J5211" t="s">
        <v>16</v>
      </c>
      <c r="K5211" t="s">
        <v>18</v>
      </c>
      <c r="L5211" t="s">
        <v>9187</v>
      </c>
      <c r="M5211" t="s">
        <v>16</v>
      </c>
      <c r="N5211" t="s">
        <v>16</v>
      </c>
      <c r="O5211" t="s">
        <v>16</v>
      </c>
      <c r="P5211">
        <f t="shared" si="164"/>
        <v>0</v>
      </c>
      <c r="Q5211">
        <f t="shared" si="163"/>
        <v>0</v>
      </c>
      <c r="R5211" t="str">
        <f>IFERROR(VLOOKUP(P5211,Sheet1!$E$30:$F$35,2,FALSE),"")</f>
        <v/>
      </c>
    </row>
    <row r="5212" spans="1:18">
      <c r="A5212" t="s">
        <v>15</v>
      </c>
      <c r="B5212" t="s">
        <v>9645</v>
      </c>
      <c r="C5212" t="s">
        <v>9646</v>
      </c>
      <c r="D5212" t="s">
        <v>8515</v>
      </c>
      <c r="E5212" t="s">
        <v>3417</v>
      </c>
      <c r="F5212" t="s">
        <v>258</v>
      </c>
      <c r="G5212" t="s">
        <v>16</v>
      </c>
      <c r="H5212" t="s">
        <v>58</v>
      </c>
      <c r="I5212" t="s">
        <v>63</v>
      </c>
      <c r="J5212" t="s">
        <v>16</v>
      </c>
      <c r="K5212" t="s">
        <v>18</v>
      </c>
      <c r="L5212" t="s">
        <v>9187</v>
      </c>
      <c r="M5212" t="s">
        <v>16</v>
      </c>
      <c r="N5212" t="s">
        <v>16</v>
      </c>
      <c r="O5212" t="s">
        <v>16</v>
      </c>
      <c r="P5212">
        <f t="shared" si="164"/>
        <v>8</v>
      </c>
      <c r="Q5212">
        <f t="shared" si="163"/>
        <v>1</v>
      </c>
      <c r="R5212" t="str">
        <f>IFERROR(VLOOKUP(P5212,Sheet1!$E$30:$F$35,2,FALSE),"")</f>
        <v>grape</v>
      </c>
    </row>
    <row r="5213" spans="1:18">
      <c r="A5213" t="s">
        <v>15</v>
      </c>
      <c r="B5213" t="s">
        <v>9647</v>
      </c>
      <c r="C5213" t="s">
        <v>9646</v>
      </c>
      <c r="D5213" t="s">
        <v>2996</v>
      </c>
      <c r="E5213" t="s">
        <v>9648</v>
      </c>
      <c r="F5213" t="s">
        <v>261</v>
      </c>
      <c r="G5213" t="s">
        <v>16</v>
      </c>
      <c r="H5213" t="s">
        <v>58</v>
      </c>
      <c r="I5213" t="s">
        <v>63</v>
      </c>
      <c r="J5213" t="s">
        <v>16</v>
      </c>
      <c r="K5213" t="s">
        <v>18</v>
      </c>
      <c r="L5213" t="s">
        <v>9187</v>
      </c>
      <c r="M5213" t="s">
        <v>16</v>
      </c>
      <c r="N5213" t="s">
        <v>16</v>
      </c>
      <c r="O5213" t="s">
        <v>16</v>
      </c>
      <c r="P5213">
        <f t="shared" si="164"/>
        <v>0</v>
      </c>
      <c r="Q5213">
        <f t="shared" si="163"/>
        <v>0</v>
      </c>
      <c r="R5213" t="str">
        <f>IFERROR(VLOOKUP(P5213,Sheet1!$E$30:$F$35,2,FALSE),"")</f>
        <v/>
      </c>
    </row>
    <row r="5214" spans="1:18">
      <c r="A5214" t="s">
        <v>15</v>
      </c>
      <c r="B5214" t="s">
        <v>9649</v>
      </c>
      <c r="C5214" t="s">
        <v>9646</v>
      </c>
      <c r="D5214" t="s">
        <v>8518</v>
      </c>
      <c r="E5214" t="s">
        <v>9650</v>
      </c>
      <c r="F5214" t="s">
        <v>114</v>
      </c>
      <c r="G5214" t="s">
        <v>16</v>
      </c>
      <c r="H5214" t="s">
        <v>58</v>
      </c>
      <c r="I5214" t="s">
        <v>63</v>
      </c>
      <c r="J5214" t="s">
        <v>16</v>
      </c>
      <c r="K5214" t="s">
        <v>18</v>
      </c>
      <c r="L5214" t="s">
        <v>9187</v>
      </c>
      <c r="M5214" t="s">
        <v>16</v>
      </c>
      <c r="N5214" t="s">
        <v>16</v>
      </c>
      <c r="O5214" t="s">
        <v>16</v>
      </c>
      <c r="P5214">
        <f t="shared" si="164"/>
        <v>0</v>
      </c>
      <c r="Q5214">
        <f t="shared" si="163"/>
        <v>0</v>
      </c>
      <c r="R5214" t="str">
        <f>IFERROR(VLOOKUP(P5214,Sheet1!$E$30:$F$35,2,FALSE),"")</f>
        <v/>
      </c>
    </row>
    <row r="5215" spans="1:18">
      <c r="A5215" t="s">
        <v>15</v>
      </c>
      <c r="B5215" t="s">
        <v>9651</v>
      </c>
      <c r="C5215" t="s">
        <v>9646</v>
      </c>
      <c r="D5215" t="s">
        <v>8521</v>
      </c>
      <c r="E5215" t="s">
        <v>3419</v>
      </c>
      <c r="F5215" t="s">
        <v>264</v>
      </c>
      <c r="G5215" t="s">
        <v>16</v>
      </c>
      <c r="H5215" t="s">
        <v>58</v>
      </c>
      <c r="I5215" t="s">
        <v>63</v>
      </c>
      <c r="J5215" t="s">
        <v>16</v>
      </c>
      <c r="K5215" t="s">
        <v>18</v>
      </c>
      <c r="L5215" t="s">
        <v>9187</v>
      </c>
      <c r="M5215" t="s">
        <v>16</v>
      </c>
      <c r="N5215" t="s">
        <v>16</v>
      </c>
      <c r="O5215" t="s">
        <v>16</v>
      </c>
      <c r="P5215">
        <f t="shared" si="164"/>
        <v>0</v>
      </c>
      <c r="Q5215">
        <f t="shared" si="163"/>
        <v>0</v>
      </c>
      <c r="R5215" t="str">
        <f>IFERROR(VLOOKUP(P5215,Sheet1!$E$30:$F$35,2,FALSE),"")</f>
        <v/>
      </c>
    </row>
    <row r="5216" spans="1:18">
      <c r="A5216" t="s">
        <v>15</v>
      </c>
      <c r="B5216" t="s">
        <v>9652</v>
      </c>
      <c r="C5216" t="s">
        <v>9646</v>
      </c>
      <c r="D5216" t="s">
        <v>2999</v>
      </c>
      <c r="E5216" t="s">
        <v>2961</v>
      </c>
      <c r="F5216" t="s">
        <v>57</v>
      </c>
      <c r="G5216" t="s">
        <v>16</v>
      </c>
      <c r="H5216" t="s">
        <v>58</v>
      </c>
      <c r="I5216" t="s">
        <v>63</v>
      </c>
      <c r="J5216" t="s">
        <v>16</v>
      </c>
      <c r="K5216" t="s">
        <v>18</v>
      </c>
      <c r="L5216" t="s">
        <v>9187</v>
      </c>
      <c r="M5216" t="s">
        <v>16</v>
      </c>
      <c r="N5216" t="s">
        <v>16</v>
      </c>
      <c r="O5216" t="s">
        <v>16</v>
      </c>
      <c r="P5216">
        <f t="shared" si="164"/>
        <v>0</v>
      </c>
      <c r="Q5216">
        <f t="shared" si="163"/>
        <v>0</v>
      </c>
      <c r="R5216" t="str">
        <f>IFERROR(VLOOKUP(P5216,Sheet1!$E$30:$F$35,2,FALSE),"")</f>
        <v/>
      </c>
    </row>
    <row r="5217" spans="1:18">
      <c r="A5217" t="s">
        <v>15</v>
      </c>
      <c r="B5217" t="s">
        <v>9653</v>
      </c>
      <c r="C5217" t="s">
        <v>9646</v>
      </c>
      <c r="D5217" t="s">
        <v>8524</v>
      </c>
      <c r="E5217" t="s">
        <v>9654</v>
      </c>
      <c r="F5217" t="s">
        <v>117</v>
      </c>
      <c r="G5217" t="s">
        <v>16</v>
      </c>
      <c r="H5217" t="s">
        <v>58</v>
      </c>
      <c r="I5217" t="s">
        <v>63</v>
      </c>
      <c r="J5217" t="s">
        <v>16</v>
      </c>
      <c r="K5217" t="s">
        <v>18</v>
      </c>
      <c r="L5217" t="s">
        <v>9187</v>
      </c>
      <c r="M5217" t="s">
        <v>16</v>
      </c>
      <c r="N5217" t="s">
        <v>16</v>
      </c>
      <c r="O5217" t="s">
        <v>16</v>
      </c>
      <c r="P5217">
        <f t="shared" si="164"/>
        <v>0</v>
      </c>
      <c r="Q5217">
        <f t="shared" si="163"/>
        <v>0</v>
      </c>
      <c r="R5217" t="str">
        <f>IFERROR(VLOOKUP(P5217,Sheet1!$E$30:$F$35,2,FALSE),"")</f>
        <v/>
      </c>
    </row>
    <row r="5218" spans="1:18">
      <c r="A5218" t="s">
        <v>15</v>
      </c>
      <c r="B5218" t="s">
        <v>9655</v>
      </c>
      <c r="C5218" t="s">
        <v>9656</v>
      </c>
      <c r="D5218" t="s">
        <v>2461</v>
      </c>
      <c r="E5218" t="s">
        <v>3422</v>
      </c>
      <c r="F5218" t="s">
        <v>269</v>
      </c>
      <c r="G5218" t="s">
        <v>16</v>
      </c>
      <c r="H5218" t="s">
        <v>58</v>
      </c>
      <c r="I5218" t="s">
        <v>63</v>
      </c>
      <c r="J5218" t="s">
        <v>16</v>
      </c>
      <c r="K5218" t="s">
        <v>18</v>
      </c>
      <c r="L5218" t="s">
        <v>9187</v>
      </c>
      <c r="M5218" t="s">
        <v>16</v>
      </c>
      <c r="N5218" t="s">
        <v>16</v>
      </c>
      <c r="O5218" t="s">
        <v>16</v>
      </c>
      <c r="P5218">
        <f t="shared" si="164"/>
        <v>3</v>
      </c>
      <c r="Q5218">
        <f t="shared" si="163"/>
        <v>0</v>
      </c>
      <c r="R5218" t="str">
        <f>IFERROR(VLOOKUP(P5218,Sheet1!$E$30:$F$35,2,FALSE),"")</f>
        <v>rino</v>
      </c>
    </row>
    <row r="5219" spans="1:18">
      <c r="A5219" t="s">
        <v>15</v>
      </c>
      <c r="B5219" t="s">
        <v>8772</v>
      </c>
      <c r="C5219" t="s">
        <v>9656</v>
      </c>
      <c r="D5219" t="s">
        <v>3001</v>
      </c>
      <c r="E5219" t="s">
        <v>9657</v>
      </c>
      <c r="F5219" t="s">
        <v>62</v>
      </c>
      <c r="G5219" t="s">
        <v>16</v>
      </c>
      <c r="H5219" t="s">
        <v>58</v>
      </c>
      <c r="I5219" t="s">
        <v>63</v>
      </c>
      <c r="J5219" t="s">
        <v>16</v>
      </c>
      <c r="K5219" t="s">
        <v>18</v>
      </c>
      <c r="L5219" t="s">
        <v>9187</v>
      </c>
      <c r="M5219" t="s">
        <v>16</v>
      </c>
      <c r="N5219" t="s">
        <v>16</v>
      </c>
      <c r="O5219" t="s">
        <v>16</v>
      </c>
      <c r="P5219">
        <f t="shared" si="164"/>
        <v>0</v>
      </c>
      <c r="Q5219">
        <f t="shared" si="163"/>
        <v>0</v>
      </c>
      <c r="R5219" t="str">
        <f>IFERROR(VLOOKUP(P5219,Sheet1!$E$30:$F$35,2,FALSE),"")</f>
        <v/>
      </c>
    </row>
    <row r="5220" spans="1:18">
      <c r="A5220" t="s">
        <v>15</v>
      </c>
      <c r="B5220" t="s">
        <v>9658</v>
      </c>
      <c r="C5220" t="s">
        <v>9656</v>
      </c>
      <c r="D5220" t="s">
        <v>8528</v>
      </c>
      <c r="E5220" t="s">
        <v>9659</v>
      </c>
      <c r="F5220" t="s">
        <v>120</v>
      </c>
      <c r="G5220" t="s">
        <v>16</v>
      </c>
      <c r="H5220" t="s">
        <v>58</v>
      </c>
      <c r="I5220" t="s">
        <v>63</v>
      </c>
      <c r="J5220" t="s">
        <v>16</v>
      </c>
      <c r="K5220" t="s">
        <v>18</v>
      </c>
      <c r="L5220" t="s">
        <v>9187</v>
      </c>
      <c r="M5220" t="s">
        <v>16</v>
      </c>
      <c r="N5220" t="s">
        <v>16</v>
      </c>
      <c r="O5220" t="s">
        <v>16</v>
      </c>
      <c r="P5220">
        <f t="shared" si="164"/>
        <v>0</v>
      </c>
      <c r="Q5220">
        <f t="shared" si="163"/>
        <v>0</v>
      </c>
      <c r="R5220" t="str">
        <f>IFERROR(VLOOKUP(P5220,Sheet1!$E$30:$F$35,2,FALSE),"")</f>
        <v/>
      </c>
    </row>
    <row r="5221" spans="1:18">
      <c r="A5221" t="s">
        <v>15</v>
      </c>
      <c r="B5221" t="s">
        <v>9660</v>
      </c>
      <c r="C5221" t="s">
        <v>9656</v>
      </c>
      <c r="D5221" t="s">
        <v>2465</v>
      </c>
      <c r="E5221" t="s">
        <v>3423</v>
      </c>
      <c r="F5221" t="s">
        <v>275</v>
      </c>
      <c r="G5221" t="s">
        <v>16</v>
      </c>
      <c r="H5221" t="s">
        <v>58</v>
      </c>
      <c r="I5221" t="s">
        <v>63</v>
      </c>
      <c r="J5221" t="s">
        <v>16</v>
      </c>
      <c r="K5221" t="s">
        <v>18</v>
      </c>
      <c r="L5221" t="s">
        <v>9187</v>
      </c>
      <c r="M5221" t="s">
        <v>16</v>
      </c>
      <c r="N5221" t="s">
        <v>16</v>
      </c>
      <c r="O5221" t="s">
        <v>16</v>
      </c>
      <c r="P5221">
        <f t="shared" si="164"/>
        <v>0</v>
      </c>
      <c r="Q5221">
        <f t="shared" si="163"/>
        <v>0</v>
      </c>
      <c r="R5221" t="str">
        <f>IFERROR(VLOOKUP(P5221,Sheet1!$E$30:$F$35,2,FALSE),"")</f>
        <v/>
      </c>
    </row>
    <row r="5222" spans="1:18">
      <c r="A5222" t="s">
        <v>15</v>
      </c>
      <c r="B5222" t="s">
        <v>9661</v>
      </c>
      <c r="C5222" t="s">
        <v>9656</v>
      </c>
      <c r="D5222" t="s">
        <v>3002</v>
      </c>
      <c r="E5222" t="s">
        <v>9662</v>
      </c>
      <c r="F5222" t="s">
        <v>278</v>
      </c>
      <c r="G5222" t="s">
        <v>16</v>
      </c>
      <c r="H5222" t="s">
        <v>58</v>
      </c>
      <c r="I5222" t="s">
        <v>63</v>
      </c>
      <c r="J5222" t="s">
        <v>16</v>
      </c>
      <c r="K5222" t="s">
        <v>18</v>
      </c>
      <c r="L5222" t="s">
        <v>9187</v>
      </c>
      <c r="M5222" t="s">
        <v>16</v>
      </c>
      <c r="N5222" t="s">
        <v>16</v>
      </c>
      <c r="O5222" t="s">
        <v>16</v>
      </c>
      <c r="P5222">
        <f t="shared" si="164"/>
        <v>0</v>
      </c>
      <c r="Q5222">
        <f t="shared" si="163"/>
        <v>0</v>
      </c>
      <c r="R5222" t="str">
        <f>IFERROR(VLOOKUP(P5222,Sheet1!$E$30:$F$35,2,FALSE),"")</f>
        <v/>
      </c>
    </row>
    <row r="5223" spans="1:18">
      <c r="A5223" t="s">
        <v>15</v>
      </c>
      <c r="B5223" t="s">
        <v>9663</v>
      </c>
      <c r="C5223" t="s">
        <v>9656</v>
      </c>
      <c r="D5223" t="s">
        <v>2468</v>
      </c>
      <c r="E5223" t="s">
        <v>9664</v>
      </c>
      <c r="F5223" t="s">
        <v>121</v>
      </c>
      <c r="G5223" t="s">
        <v>16</v>
      </c>
      <c r="H5223" t="s">
        <v>58</v>
      </c>
      <c r="I5223" t="s">
        <v>63</v>
      </c>
      <c r="J5223" t="s">
        <v>16</v>
      </c>
      <c r="K5223" t="s">
        <v>18</v>
      </c>
      <c r="L5223" t="s">
        <v>9187</v>
      </c>
      <c r="M5223" t="s">
        <v>16</v>
      </c>
      <c r="N5223" t="s">
        <v>16</v>
      </c>
      <c r="O5223" t="s">
        <v>16</v>
      </c>
      <c r="P5223">
        <f t="shared" si="164"/>
        <v>0</v>
      </c>
      <c r="Q5223">
        <f t="shared" si="163"/>
        <v>0</v>
      </c>
      <c r="R5223" t="str">
        <f>IFERROR(VLOOKUP(P5223,Sheet1!$E$30:$F$35,2,FALSE),"")</f>
        <v/>
      </c>
    </row>
    <row r="5224" spans="1:18">
      <c r="A5224" t="s">
        <v>15</v>
      </c>
      <c r="B5224" t="s">
        <v>9665</v>
      </c>
      <c r="C5224" t="s">
        <v>9656</v>
      </c>
      <c r="D5224" t="s">
        <v>8533</v>
      </c>
      <c r="E5224" t="s">
        <v>2966</v>
      </c>
      <c r="F5224" t="s">
        <v>282</v>
      </c>
      <c r="G5224" t="s">
        <v>16</v>
      </c>
      <c r="H5224" t="s">
        <v>58</v>
      </c>
      <c r="I5224" t="s">
        <v>63</v>
      </c>
      <c r="J5224" t="s">
        <v>16</v>
      </c>
      <c r="K5224" t="s">
        <v>18</v>
      </c>
      <c r="L5224" t="s">
        <v>9187</v>
      </c>
      <c r="M5224" t="s">
        <v>16</v>
      </c>
      <c r="N5224" t="s">
        <v>16</v>
      </c>
      <c r="O5224" t="s">
        <v>16</v>
      </c>
      <c r="P5224">
        <f t="shared" si="164"/>
        <v>0</v>
      </c>
      <c r="Q5224">
        <f t="shared" si="163"/>
        <v>0</v>
      </c>
      <c r="R5224" t="str">
        <f>IFERROR(VLOOKUP(P5224,Sheet1!$E$30:$F$35,2,FALSE),"")</f>
        <v/>
      </c>
    </row>
    <row r="5225" spans="1:18">
      <c r="A5225" t="s">
        <v>15</v>
      </c>
      <c r="B5225" t="s">
        <v>9666</v>
      </c>
      <c r="C5225" t="s">
        <v>9656</v>
      </c>
      <c r="D5225" t="s">
        <v>3004</v>
      </c>
      <c r="E5225" t="s">
        <v>9667</v>
      </c>
      <c r="F5225" t="s">
        <v>283</v>
      </c>
      <c r="G5225" t="s">
        <v>16</v>
      </c>
      <c r="H5225" t="s">
        <v>58</v>
      </c>
      <c r="I5225" t="s">
        <v>63</v>
      </c>
      <c r="J5225" t="s">
        <v>16</v>
      </c>
      <c r="K5225" t="s">
        <v>18</v>
      </c>
      <c r="L5225" t="s">
        <v>9187</v>
      </c>
      <c r="M5225" t="s">
        <v>16</v>
      </c>
      <c r="N5225" t="s">
        <v>16</v>
      </c>
      <c r="O5225" t="s">
        <v>16</v>
      </c>
      <c r="P5225">
        <f t="shared" si="164"/>
        <v>0</v>
      </c>
      <c r="Q5225">
        <f t="shared" si="163"/>
        <v>0</v>
      </c>
      <c r="R5225" t="str">
        <f>IFERROR(VLOOKUP(P5225,Sheet1!$E$30:$F$35,2,FALSE),"")</f>
        <v/>
      </c>
    </row>
    <row r="5226" spans="1:18">
      <c r="A5226" t="s">
        <v>15</v>
      </c>
      <c r="B5226" t="s">
        <v>9668</v>
      </c>
      <c r="C5226" t="s">
        <v>9656</v>
      </c>
      <c r="D5226" t="s">
        <v>8536</v>
      </c>
      <c r="E5226" t="s">
        <v>9669</v>
      </c>
      <c r="F5226" t="s">
        <v>123</v>
      </c>
      <c r="G5226" t="s">
        <v>16</v>
      </c>
      <c r="H5226" t="s">
        <v>58</v>
      </c>
      <c r="I5226" t="s">
        <v>63</v>
      </c>
      <c r="J5226" t="s">
        <v>16</v>
      </c>
      <c r="K5226" t="s">
        <v>18</v>
      </c>
      <c r="L5226" t="s">
        <v>9187</v>
      </c>
      <c r="M5226" t="s">
        <v>16</v>
      </c>
      <c r="N5226" t="s">
        <v>16</v>
      </c>
      <c r="O5226" t="s">
        <v>16</v>
      </c>
      <c r="P5226">
        <f t="shared" si="164"/>
        <v>0</v>
      </c>
      <c r="Q5226">
        <f t="shared" si="163"/>
        <v>0</v>
      </c>
      <c r="R5226" t="str">
        <f>IFERROR(VLOOKUP(P5226,Sheet1!$E$30:$F$35,2,FALSE),"")</f>
        <v/>
      </c>
    </row>
    <row r="5227" spans="1:18">
      <c r="A5227" t="s">
        <v>15</v>
      </c>
      <c r="B5227" t="s">
        <v>9670</v>
      </c>
      <c r="C5227" t="s">
        <v>9671</v>
      </c>
      <c r="D5227" t="s">
        <v>8538</v>
      </c>
      <c r="E5227" t="s">
        <v>2972</v>
      </c>
      <c r="F5227" t="s">
        <v>65</v>
      </c>
      <c r="G5227" t="s">
        <v>16</v>
      </c>
      <c r="H5227" t="s">
        <v>58</v>
      </c>
      <c r="I5227" t="s">
        <v>63</v>
      </c>
      <c r="J5227" t="s">
        <v>16</v>
      </c>
      <c r="K5227" t="s">
        <v>18</v>
      </c>
      <c r="L5227" t="s">
        <v>9187</v>
      </c>
      <c r="M5227" t="s">
        <v>16</v>
      </c>
      <c r="N5227" t="s">
        <v>16</v>
      </c>
      <c r="O5227" t="s">
        <v>16</v>
      </c>
      <c r="P5227">
        <f t="shared" si="164"/>
        <v>3</v>
      </c>
      <c r="Q5227">
        <f t="shared" si="163"/>
        <v>0</v>
      </c>
      <c r="R5227" t="str">
        <f>IFERROR(VLOOKUP(P5227,Sheet1!$E$30:$F$35,2,FALSE),"")</f>
        <v>rino</v>
      </c>
    </row>
    <row r="5228" spans="1:18">
      <c r="A5228" t="s">
        <v>15</v>
      </c>
      <c r="B5228" t="s">
        <v>9672</v>
      </c>
      <c r="C5228" t="s">
        <v>9671</v>
      </c>
      <c r="D5228" t="s">
        <v>3005</v>
      </c>
      <c r="E5228" t="s">
        <v>9673</v>
      </c>
      <c r="F5228" t="s">
        <v>287</v>
      </c>
      <c r="G5228" t="s">
        <v>16</v>
      </c>
      <c r="H5228" t="s">
        <v>58</v>
      </c>
      <c r="I5228" t="s">
        <v>63</v>
      </c>
      <c r="J5228" t="s">
        <v>16</v>
      </c>
      <c r="K5228" t="s">
        <v>18</v>
      </c>
      <c r="L5228" t="s">
        <v>9187</v>
      </c>
      <c r="M5228" t="s">
        <v>16</v>
      </c>
      <c r="N5228" t="s">
        <v>16</v>
      </c>
      <c r="O5228" t="s">
        <v>16</v>
      </c>
      <c r="P5228">
        <f t="shared" si="164"/>
        <v>0</v>
      </c>
      <c r="Q5228">
        <f t="shared" si="163"/>
        <v>0</v>
      </c>
      <c r="R5228" t="str">
        <f>IFERROR(VLOOKUP(P5228,Sheet1!$E$30:$F$35,2,FALSE),"")</f>
        <v/>
      </c>
    </row>
    <row r="5229" spans="1:18">
      <c r="A5229" t="s">
        <v>15</v>
      </c>
      <c r="B5229" t="s">
        <v>9674</v>
      </c>
      <c r="C5229" t="s">
        <v>9671</v>
      </c>
      <c r="D5229" t="s">
        <v>8541</v>
      </c>
      <c r="E5229" t="s">
        <v>9675</v>
      </c>
      <c r="F5229" t="s">
        <v>125</v>
      </c>
      <c r="G5229" t="s">
        <v>16</v>
      </c>
      <c r="H5229" t="s">
        <v>58</v>
      </c>
      <c r="I5229" t="s">
        <v>63</v>
      </c>
      <c r="J5229" t="s">
        <v>16</v>
      </c>
      <c r="K5229" t="s">
        <v>18</v>
      </c>
      <c r="L5229" t="s">
        <v>9187</v>
      </c>
      <c r="M5229" t="s">
        <v>16</v>
      </c>
      <c r="N5229" t="s">
        <v>16</v>
      </c>
      <c r="O5229" t="s">
        <v>16</v>
      </c>
      <c r="P5229">
        <f t="shared" si="164"/>
        <v>0</v>
      </c>
      <c r="Q5229">
        <f t="shared" si="163"/>
        <v>0</v>
      </c>
      <c r="R5229" t="str">
        <f>IFERROR(VLOOKUP(P5229,Sheet1!$E$30:$F$35,2,FALSE),"")</f>
        <v/>
      </c>
    </row>
    <row r="5230" spans="1:18">
      <c r="A5230" t="s">
        <v>15</v>
      </c>
      <c r="B5230" t="s">
        <v>9676</v>
      </c>
      <c r="C5230" t="s">
        <v>9671</v>
      </c>
      <c r="D5230" t="s">
        <v>8544</v>
      </c>
      <c r="E5230" t="s">
        <v>3427</v>
      </c>
      <c r="F5230" t="s">
        <v>72</v>
      </c>
      <c r="G5230" t="s">
        <v>16</v>
      </c>
      <c r="H5230" t="s">
        <v>58</v>
      </c>
      <c r="I5230" t="s">
        <v>63</v>
      </c>
      <c r="J5230" t="s">
        <v>16</v>
      </c>
      <c r="K5230" t="s">
        <v>18</v>
      </c>
      <c r="L5230" t="s">
        <v>9187</v>
      </c>
      <c r="M5230" t="s">
        <v>16</v>
      </c>
      <c r="N5230" t="s">
        <v>16</v>
      </c>
      <c r="O5230" t="s">
        <v>16</v>
      </c>
      <c r="P5230">
        <f t="shared" si="164"/>
        <v>0</v>
      </c>
      <c r="Q5230">
        <f t="shared" si="163"/>
        <v>0</v>
      </c>
      <c r="R5230" t="str">
        <f>IFERROR(VLOOKUP(P5230,Sheet1!$E$30:$F$35,2,FALSE),"")</f>
        <v/>
      </c>
    </row>
    <row r="5231" spans="1:18">
      <c r="A5231" t="s">
        <v>15</v>
      </c>
      <c r="B5231" t="s">
        <v>9677</v>
      </c>
      <c r="C5231" t="s">
        <v>9671</v>
      </c>
      <c r="D5231" t="s">
        <v>2477</v>
      </c>
      <c r="E5231" t="s">
        <v>9678</v>
      </c>
      <c r="F5231" t="s">
        <v>290</v>
      </c>
      <c r="G5231" t="s">
        <v>16</v>
      </c>
      <c r="H5231" t="s">
        <v>58</v>
      </c>
      <c r="I5231" t="s">
        <v>63</v>
      </c>
      <c r="J5231" t="s">
        <v>16</v>
      </c>
      <c r="K5231" t="s">
        <v>18</v>
      </c>
      <c r="L5231" t="s">
        <v>9187</v>
      </c>
      <c r="M5231" t="s">
        <v>16</v>
      </c>
      <c r="N5231" t="s">
        <v>16</v>
      </c>
      <c r="O5231" t="s">
        <v>16</v>
      </c>
      <c r="P5231">
        <f t="shared" si="164"/>
        <v>0</v>
      </c>
      <c r="Q5231">
        <f t="shared" si="163"/>
        <v>0</v>
      </c>
      <c r="R5231" t="str">
        <f>IFERROR(VLOOKUP(P5231,Sheet1!$E$30:$F$35,2,FALSE),"")</f>
        <v/>
      </c>
    </row>
    <row r="5232" spans="1:18">
      <c r="A5232" t="s">
        <v>15</v>
      </c>
      <c r="B5232" t="s">
        <v>9679</v>
      </c>
      <c r="C5232" t="s">
        <v>9671</v>
      </c>
      <c r="D5232" t="s">
        <v>8547</v>
      </c>
      <c r="E5232" t="s">
        <v>9680</v>
      </c>
      <c r="F5232" t="s">
        <v>127</v>
      </c>
      <c r="G5232" t="s">
        <v>16</v>
      </c>
      <c r="H5232" t="s">
        <v>58</v>
      </c>
      <c r="I5232" t="s">
        <v>63</v>
      </c>
      <c r="J5232" t="s">
        <v>16</v>
      </c>
      <c r="K5232" t="s">
        <v>18</v>
      </c>
      <c r="L5232" t="s">
        <v>9187</v>
      </c>
      <c r="M5232" t="s">
        <v>16</v>
      </c>
      <c r="N5232" t="s">
        <v>16</v>
      </c>
      <c r="O5232" t="s">
        <v>16</v>
      </c>
      <c r="P5232">
        <f t="shared" si="164"/>
        <v>0</v>
      </c>
      <c r="Q5232">
        <f t="shared" si="163"/>
        <v>0</v>
      </c>
      <c r="R5232" t="str">
        <f>IFERROR(VLOOKUP(P5232,Sheet1!$E$30:$F$35,2,FALSE),"")</f>
        <v/>
      </c>
    </row>
    <row r="5233" spans="1:18">
      <c r="A5233" t="s">
        <v>15</v>
      </c>
      <c r="B5233" t="s">
        <v>8780</v>
      </c>
      <c r="C5233" t="s">
        <v>9671</v>
      </c>
      <c r="D5233" t="s">
        <v>8550</v>
      </c>
      <c r="E5233" t="s">
        <v>3429</v>
      </c>
      <c r="F5233" t="s">
        <v>294</v>
      </c>
      <c r="G5233" t="s">
        <v>16</v>
      </c>
      <c r="H5233" t="s">
        <v>58</v>
      </c>
      <c r="I5233" t="s">
        <v>63</v>
      </c>
      <c r="J5233" t="s">
        <v>16</v>
      </c>
      <c r="K5233" t="s">
        <v>18</v>
      </c>
      <c r="L5233" t="s">
        <v>9187</v>
      </c>
      <c r="M5233" t="s">
        <v>16</v>
      </c>
      <c r="N5233" t="s">
        <v>16</v>
      </c>
      <c r="O5233" t="s">
        <v>16</v>
      </c>
      <c r="P5233">
        <f t="shared" si="164"/>
        <v>0</v>
      </c>
      <c r="Q5233">
        <f t="shared" si="163"/>
        <v>0</v>
      </c>
      <c r="R5233" t="str">
        <f>IFERROR(VLOOKUP(P5233,Sheet1!$E$30:$F$35,2,FALSE),"")</f>
        <v/>
      </c>
    </row>
    <row r="5234" spans="1:18">
      <c r="A5234" t="s">
        <v>15</v>
      </c>
      <c r="B5234" t="s">
        <v>9681</v>
      </c>
      <c r="C5234" t="s">
        <v>9671</v>
      </c>
      <c r="D5234" t="s">
        <v>2479</v>
      </c>
      <c r="E5234" t="s">
        <v>9682</v>
      </c>
      <c r="F5234" t="s">
        <v>297</v>
      </c>
      <c r="G5234" t="s">
        <v>16</v>
      </c>
      <c r="H5234" t="s">
        <v>58</v>
      </c>
      <c r="I5234" t="s">
        <v>63</v>
      </c>
      <c r="J5234" t="s">
        <v>16</v>
      </c>
      <c r="K5234" t="s">
        <v>18</v>
      </c>
      <c r="L5234" t="s">
        <v>9187</v>
      </c>
      <c r="M5234" t="s">
        <v>16</v>
      </c>
      <c r="N5234" t="s">
        <v>16</v>
      </c>
      <c r="O5234" t="s">
        <v>16</v>
      </c>
      <c r="P5234">
        <f t="shared" si="164"/>
        <v>0</v>
      </c>
      <c r="Q5234">
        <f t="shared" si="163"/>
        <v>0</v>
      </c>
      <c r="R5234" t="str">
        <f>IFERROR(VLOOKUP(P5234,Sheet1!$E$30:$F$35,2,FALSE),"")</f>
        <v/>
      </c>
    </row>
    <row r="5235" spans="1:18">
      <c r="A5235" t="s">
        <v>15</v>
      </c>
      <c r="B5235" t="s">
        <v>9683</v>
      </c>
      <c r="C5235" t="s">
        <v>9671</v>
      </c>
      <c r="D5235" t="s">
        <v>8555</v>
      </c>
      <c r="E5235" t="s">
        <v>2973</v>
      </c>
      <c r="F5235" t="s">
        <v>130</v>
      </c>
      <c r="G5235" t="s">
        <v>16</v>
      </c>
      <c r="H5235" t="s">
        <v>58</v>
      </c>
      <c r="I5235" t="s">
        <v>63</v>
      </c>
      <c r="J5235" t="s">
        <v>16</v>
      </c>
      <c r="K5235" t="s">
        <v>18</v>
      </c>
      <c r="L5235" t="s">
        <v>9187</v>
      </c>
      <c r="M5235" t="s">
        <v>16</v>
      </c>
      <c r="N5235" t="s">
        <v>16</v>
      </c>
      <c r="O5235" t="s">
        <v>16</v>
      </c>
      <c r="P5235">
        <f t="shared" si="164"/>
        <v>0</v>
      </c>
      <c r="Q5235">
        <f t="shared" si="163"/>
        <v>0</v>
      </c>
      <c r="R5235" t="str">
        <f>IFERROR(VLOOKUP(P5235,Sheet1!$E$30:$F$35,2,FALSE),"")</f>
        <v/>
      </c>
    </row>
    <row r="5236" spans="1:18">
      <c r="A5236" t="s">
        <v>15</v>
      </c>
      <c r="B5236" t="s">
        <v>9684</v>
      </c>
      <c r="C5236" t="s">
        <v>9671</v>
      </c>
      <c r="D5236" t="s">
        <v>8557</v>
      </c>
      <c r="E5236" t="s">
        <v>3431</v>
      </c>
      <c r="F5236" t="s">
        <v>300</v>
      </c>
      <c r="G5236" t="s">
        <v>16</v>
      </c>
      <c r="H5236" t="s">
        <v>58</v>
      </c>
      <c r="I5236" t="s">
        <v>63</v>
      </c>
      <c r="J5236" t="s">
        <v>16</v>
      </c>
      <c r="K5236" t="s">
        <v>18</v>
      </c>
      <c r="L5236" t="s">
        <v>9187</v>
      </c>
      <c r="M5236" t="s">
        <v>16</v>
      </c>
      <c r="N5236" t="s">
        <v>16</v>
      </c>
      <c r="O5236" t="s">
        <v>16</v>
      </c>
      <c r="P5236">
        <f t="shared" si="164"/>
        <v>0</v>
      </c>
      <c r="Q5236">
        <f t="shared" si="163"/>
        <v>0</v>
      </c>
      <c r="R5236" t="str">
        <f>IFERROR(VLOOKUP(P5236,Sheet1!$E$30:$F$35,2,FALSE),"")</f>
        <v/>
      </c>
    </row>
    <row r="5237" spans="1:18">
      <c r="A5237" t="s">
        <v>15</v>
      </c>
      <c r="B5237" t="s">
        <v>9685</v>
      </c>
      <c r="C5237" t="s">
        <v>9671</v>
      </c>
      <c r="D5237" t="s">
        <v>2486</v>
      </c>
      <c r="E5237" t="s">
        <v>9686</v>
      </c>
      <c r="F5237" t="s">
        <v>302</v>
      </c>
      <c r="G5237" t="s">
        <v>16</v>
      </c>
      <c r="H5237" t="s">
        <v>58</v>
      </c>
      <c r="I5237" t="s">
        <v>63</v>
      </c>
      <c r="J5237" t="s">
        <v>16</v>
      </c>
      <c r="K5237" t="s">
        <v>18</v>
      </c>
      <c r="L5237" t="s">
        <v>9187</v>
      </c>
      <c r="M5237" t="s">
        <v>16</v>
      </c>
      <c r="N5237" t="s">
        <v>16</v>
      </c>
      <c r="O5237" t="s">
        <v>16</v>
      </c>
      <c r="P5237">
        <f t="shared" si="164"/>
        <v>0</v>
      </c>
      <c r="Q5237">
        <f t="shared" si="163"/>
        <v>0</v>
      </c>
      <c r="R5237" t="str">
        <f>IFERROR(VLOOKUP(P5237,Sheet1!$E$30:$F$35,2,FALSE),"")</f>
        <v/>
      </c>
    </row>
    <row r="5238" spans="1:18">
      <c r="A5238" t="s">
        <v>15</v>
      </c>
      <c r="B5238" t="s">
        <v>9687</v>
      </c>
      <c r="C5238" t="s">
        <v>9671</v>
      </c>
      <c r="D5238" t="s">
        <v>8561</v>
      </c>
      <c r="E5238" t="s">
        <v>9688</v>
      </c>
      <c r="F5238" t="s">
        <v>74</v>
      </c>
      <c r="G5238" t="s">
        <v>16</v>
      </c>
      <c r="H5238" t="s">
        <v>58</v>
      </c>
      <c r="I5238" t="s">
        <v>63</v>
      </c>
      <c r="J5238" t="s">
        <v>16</v>
      </c>
      <c r="K5238" t="s">
        <v>18</v>
      </c>
      <c r="L5238" t="s">
        <v>9187</v>
      </c>
      <c r="M5238" t="s">
        <v>16</v>
      </c>
      <c r="N5238" t="s">
        <v>16</v>
      </c>
      <c r="O5238" t="s">
        <v>16</v>
      </c>
      <c r="P5238">
        <f t="shared" si="164"/>
        <v>0</v>
      </c>
      <c r="Q5238">
        <f t="shared" si="163"/>
        <v>0</v>
      </c>
      <c r="R5238" t="str">
        <f>IFERROR(VLOOKUP(P5238,Sheet1!$E$30:$F$35,2,FALSE),"")</f>
        <v/>
      </c>
    </row>
    <row r="5239" spans="1:18">
      <c r="A5239" t="s">
        <v>15</v>
      </c>
      <c r="B5239" t="s">
        <v>9689</v>
      </c>
      <c r="C5239" t="s">
        <v>9671</v>
      </c>
      <c r="D5239" t="s">
        <v>8563</v>
      </c>
      <c r="E5239" t="s">
        <v>3432</v>
      </c>
      <c r="F5239" t="s">
        <v>305</v>
      </c>
      <c r="G5239" t="s">
        <v>16</v>
      </c>
      <c r="H5239" t="s">
        <v>58</v>
      </c>
      <c r="I5239" t="s">
        <v>63</v>
      </c>
      <c r="J5239" t="s">
        <v>16</v>
      </c>
      <c r="K5239" t="s">
        <v>18</v>
      </c>
      <c r="L5239" t="s">
        <v>9187</v>
      </c>
      <c r="M5239" t="s">
        <v>16</v>
      </c>
      <c r="N5239" t="s">
        <v>16</v>
      </c>
      <c r="O5239" t="s">
        <v>16</v>
      </c>
      <c r="P5239">
        <f t="shared" si="164"/>
        <v>0</v>
      </c>
      <c r="Q5239">
        <f t="shared" si="163"/>
        <v>0</v>
      </c>
      <c r="R5239" t="str">
        <f>IFERROR(VLOOKUP(P5239,Sheet1!$E$30:$F$35,2,FALSE),"")</f>
        <v/>
      </c>
    </row>
    <row r="5240" spans="1:18">
      <c r="A5240" t="s">
        <v>15</v>
      </c>
      <c r="B5240" t="s">
        <v>9690</v>
      </c>
      <c r="C5240" t="s">
        <v>9691</v>
      </c>
      <c r="D5240" t="s">
        <v>3011</v>
      </c>
      <c r="E5240" t="s">
        <v>9692</v>
      </c>
      <c r="F5240" t="s">
        <v>307</v>
      </c>
      <c r="G5240" t="s">
        <v>16</v>
      </c>
      <c r="H5240" t="s">
        <v>58</v>
      </c>
      <c r="I5240" t="s">
        <v>63</v>
      </c>
      <c r="J5240" t="s">
        <v>16</v>
      </c>
      <c r="K5240" t="s">
        <v>18</v>
      </c>
      <c r="L5240" t="s">
        <v>9187</v>
      </c>
      <c r="M5240" t="s">
        <v>16</v>
      </c>
      <c r="N5240" t="s">
        <v>16</v>
      </c>
      <c r="O5240" t="s">
        <v>16</v>
      </c>
      <c r="P5240">
        <f t="shared" si="164"/>
        <v>8</v>
      </c>
      <c r="Q5240">
        <f t="shared" si="163"/>
        <v>1</v>
      </c>
      <c r="R5240" t="str">
        <f>IFERROR(VLOOKUP(P5240,Sheet1!$E$30:$F$35,2,FALSE),"")</f>
        <v>grape</v>
      </c>
    </row>
    <row r="5241" spans="1:18">
      <c r="A5241" t="s">
        <v>15</v>
      </c>
      <c r="B5241" t="s">
        <v>9693</v>
      </c>
      <c r="C5241" t="s">
        <v>9691</v>
      </c>
      <c r="D5241" t="s">
        <v>8567</v>
      </c>
      <c r="E5241" t="s">
        <v>9694</v>
      </c>
      <c r="F5241" t="s">
        <v>132</v>
      </c>
      <c r="G5241" t="s">
        <v>16</v>
      </c>
      <c r="H5241" t="s">
        <v>58</v>
      </c>
      <c r="I5241" t="s">
        <v>63</v>
      </c>
      <c r="J5241" t="s">
        <v>16</v>
      </c>
      <c r="K5241" t="s">
        <v>18</v>
      </c>
      <c r="L5241" t="s">
        <v>9187</v>
      </c>
      <c r="M5241" t="s">
        <v>16</v>
      </c>
      <c r="N5241" t="s">
        <v>16</v>
      </c>
      <c r="O5241" t="s">
        <v>16</v>
      </c>
      <c r="P5241">
        <f t="shared" si="164"/>
        <v>0</v>
      </c>
      <c r="Q5241">
        <f t="shared" si="163"/>
        <v>0</v>
      </c>
      <c r="R5241" t="str">
        <f>IFERROR(VLOOKUP(P5241,Sheet1!$E$30:$F$35,2,FALSE),"")</f>
        <v/>
      </c>
    </row>
    <row r="5242" spans="1:18">
      <c r="A5242" t="s">
        <v>15</v>
      </c>
      <c r="B5242" t="s">
        <v>9695</v>
      </c>
      <c r="C5242" t="s">
        <v>9691</v>
      </c>
      <c r="D5242" t="s">
        <v>8570</v>
      </c>
      <c r="E5242" t="s">
        <v>3434</v>
      </c>
      <c r="F5242" t="s">
        <v>310</v>
      </c>
      <c r="G5242" t="s">
        <v>16</v>
      </c>
      <c r="H5242" t="s">
        <v>58</v>
      </c>
      <c r="I5242" t="s">
        <v>63</v>
      </c>
      <c r="J5242" t="s">
        <v>16</v>
      </c>
      <c r="K5242" t="s">
        <v>18</v>
      </c>
      <c r="L5242" t="s">
        <v>9187</v>
      </c>
      <c r="M5242" t="s">
        <v>16</v>
      </c>
      <c r="N5242" t="s">
        <v>16</v>
      </c>
      <c r="O5242" t="s">
        <v>16</v>
      </c>
      <c r="P5242">
        <f t="shared" si="164"/>
        <v>0</v>
      </c>
      <c r="Q5242">
        <f t="shared" si="163"/>
        <v>0</v>
      </c>
      <c r="R5242" t="str">
        <f>IFERROR(VLOOKUP(P5242,Sheet1!$E$30:$F$35,2,FALSE),"")</f>
        <v/>
      </c>
    </row>
    <row r="5243" spans="1:18">
      <c r="A5243" t="s">
        <v>15</v>
      </c>
      <c r="B5243" t="s">
        <v>9696</v>
      </c>
      <c r="C5243" t="s">
        <v>9697</v>
      </c>
      <c r="D5243" t="s">
        <v>3013</v>
      </c>
      <c r="E5243" t="s">
        <v>2975</v>
      </c>
      <c r="F5243" t="s">
        <v>312</v>
      </c>
      <c r="G5243" t="s">
        <v>16</v>
      </c>
      <c r="H5243" t="s">
        <v>58</v>
      </c>
      <c r="I5243" t="s">
        <v>63</v>
      </c>
      <c r="J5243" t="s">
        <v>16</v>
      </c>
      <c r="K5243" t="s">
        <v>18</v>
      </c>
      <c r="L5243" t="s">
        <v>9187</v>
      </c>
      <c r="M5243" t="s">
        <v>16</v>
      </c>
      <c r="N5243" t="s">
        <v>16</v>
      </c>
      <c r="O5243" t="s">
        <v>16</v>
      </c>
      <c r="P5243">
        <f t="shared" si="164"/>
        <v>3</v>
      </c>
      <c r="Q5243">
        <f t="shared" si="163"/>
        <v>0</v>
      </c>
      <c r="R5243" t="str">
        <f>IFERROR(VLOOKUP(P5243,Sheet1!$E$30:$F$35,2,FALSE),"")</f>
        <v>rino</v>
      </c>
    </row>
    <row r="5244" spans="1:18">
      <c r="A5244" t="s">
        <v>15</v>
      </c>
      <c r="B5244" t="s">
        <v>9698</v>
      </c>
      <c r="C5244" t="s">
        <v>9697</v>
      </c>
      <c r="D5244" t="s">
        <v>8574</v>
      </c>
      <c r="E5244" t="s">
        <v>9699</v>
      </c>
      <c r="F5244" t="s">
        <v>134</v>
      </c>
      <c r="G5244" t="s">
        <v>16</v>
      </c>
      <c r="H5244" t="s">
        <v>58</v>
      </c>
      <c r="I5244" t="s">
        <v>63</v>
      </c>
      <c r="J5244" t="s">
        <v>16</v>
      </c>
      <c r="K5244" t="s">
        <v>18</v>
      </c>
      <c r="L5244" t="s">
        <v>9187</v>
      </c>
      <c r="M5244" t="s">
        <v>16</v>
      </c>
      <c r="N5244" t="s">
        <v>16</v>
      </c>
      <c r="O5244" t="s">
        <v>16</v>
      </c>
      <c r="P5244">
        <f t="shared" si="164"/>
        <v>0</v>
      </c>
      <c r="Q5244">
        <f t="shared" si="163"/>
        <v>0</v>
      </c>
      <c r="R5244" t="str">
        <f>IFERROR(VLOOKUP(P5244,Sheet1!$E$30:$F$35,2,FALSE),"")</f>
        <v/>
      </c>
    </row>
    <row r="5245" spans="1:18">
      <c r="A5245" t="s">
        <v>15</v>
      </c>
      <c r="B5245" t="s">
        <v>9700</v>
      </c>
      <c r="C5245" t="s">
        <v>9697</v>
      </c>
      <c r="D5245" t="s">
        <v>2488</v>
      </c>
      <c r="E5245" t="s">
        <v>3436</v>
      </c>
      <c r="F5245" t="s">
        <v>314</v>
      </c>
      <c r="G5245" t="s">
        <v>16</v>
      </c>
      <c r="H5245" t="s">
        <v>58</v>
      </c>
      <c r="I5245" t="s">
        <v>63</v>
      </c>
      <c r="J5245" t="s">
        <v>16</v>
      </c>
      <c r="K5245" t="s">
        <v>18</v>
      </c>
      <c r="L5245" t="s">
        <v>9187</v>
      </c>
      <c r="M5245" t="s">
        <v>16</v>
      </c>
      <c r="N5245" t="s">
        <v>16</v>
      </c>
      <c r="O5245" t="s">
        <v>16</v>
      </c>
      <c r="P5245">
        <f t="shared" si="164"/>
        <v>0</v>
      </c>
      <c r="Q5245">
        <f t="shared" si="163"/>
        <v>0</v>
      </c>
      <c r="R5245" t="str">
        <f>IFERROR(VLOOKUP(P5245,Sheet1!$E$30:$F$35,2,FALSE),"")</f>
        <v/>
      </c>
    </row>
    <row r="5246" spans="1:18">
      <c r="A5246" t="s">
        <v>15</v>
      </c>
      <c r="B5246" t="s">
        <v>9701</v>
      </c>
      <c r="C5246" t="s">
        <v>9702</v>
      </c>
      <c r="D5246" t="s">
        <v>3015</v>
      </c>
      <c r="E5246" t="s">
        <v>9703</v>
      </c>
      <c r="F5246" t="s">
        <v>79</v>
      </c>
      <c r="G5246" t="s">
        <v>16</v>
      </c>
      <c r="H5246" t="s">
        <v>58</v>
      </c>
      <c r="I5246" t="s">
        <v>63</v>
      </c>
      <c r="J5246" t="s">
        <v>16</v>
      </c>
      <c r="K5246" t="s">
        <v>18</v>
      </c>
      <c r="L5246" t="s">
        <v>9187</v>
      </c>
      <c r="M5246" t="s">
        <v>16</v>
      </c>
      <c r="N5246" t="s">
        <v>16</v>
      </c>
      <c r="O5246" t="s">
        <v>16</v>
      </c>
      <c r="P5246">
        <f t="shared" si="164"/>
        <v>3</v>
      </c>
      <c r="Q5246">
        <f t="shared" si="163"/>
        <v>0</v>
      </c>
      <c r="R5246" t="str">
        <f>IFERROR(VLOOKUP(P5246,Sheet1!$E$30:$F$35,2,FALSE),"")</f>
        <v>rino</v>
      </c>
    </row>
    <row r="5247" spans="1:18">
      <c r="A5247" t="s">
        <v>15</v>
      </c>
      <c r="B5247" t="s">
        <v>8787</v>
      </c>
      <c r="C5247" t="s">
        <v>9702</v>
      </c>
      <c r="D5247" t="s">
        <v>8577</v>
      </c>
      <c r="E5247" t="s">
        <v>9704</v>
      </c>
      <c r="F5247" t="s">
        <v>136</v>
      </c>
      <c r="G5247" t="s">
        <v>16</v>
      </c>
      <c r="H5247" t="s">
        <v>58</v>
      </c>
      <c r="I5247" t="s">
        <v>63</v>
      </c>
      <c r="J5247" t="s">
        <v>16</v>
      </c>
      <c r="K5247" t="s">
        <v>18</v>
      </c>
      <c r="L5247" t="s">
        <v>9187</v>
      </c>
      <c r="M5247" t="s">
        <v>16</v>
      </c>
      <c r="N5247" t="s">
        <v>16</v>
      </c>
      <c r="O5247" t="s">
        <v>16</v>
      </c>
      <c r="P5247">
        <f t="shared" si="164"/>
        <v>0</v>
      </c>
      <c r="Q5247">
        <f t="shared" si="163"/>
        <v>0</v>
      </c>
      <c r="R5247" t="str">
        <f>IFERROR(VLOOKUP(P5247,Sheet1!$E$30:$F$35,2,FALSE),"")</f>
        <v/>
      </c>
    </row>
    <row r="5248" spans="1:18">
      <c r="A5248" t="s">
        <v>15</v>
      </c>
      <c r="B5248" t="s">
        <v>9705</v>
      </c>
      <c r="C5248" t="s">
        <v>9702</v>
      </c>
      <c r="D5248" t="s">
        <v>8580</v>
      </c>
      <c r="E5248" t="s">
        <v>3437</v>
      </c>
      <c r="F5248" t="s">
        <v>318</v>
      </c>
      <c r="G5248" t="s">
        <v>16</v>
      </c>
      <c r="H5248" t="s">
        <v>58</v>
      </c>
      <c r="I5248" t="s">
        <v>63</v>
      </c>
      <c r="J5248" t="s">
        <v>16</v>
      </c>
      <c r="K5248" t="s">
        <v>18</v>
      </c>
      <c r="L5248" t="s">
        <v>9187</v>
      </c>
      <c r="M5248" t="s">
        <v>16</v>
      </c>
      <c r="N5248" t="s">
        <v>16</v>
      </c>
      <c r="O5248" t="s">
        <v>16</v>
      </c>
      <c r="P5248">
        <f t="shared" si="164"/>
        <v>0</v>
      </c>
      <c r="Q5248">
        <f t="shared" si="163"/>
        <v>0</v>
      </c>
      <c r="R5248" t="str">
        <f>IFERROR(VLOOKUP(P5248,Sheet1!$E$30:$F$35,2,FALSE),"")</f>
        <v/>
      </c>
    </row>
    <row r="5249" spans="1:18">
      <c r="A5249" t="s">
        <v>15</v>
      </c>
      <c r="B5249" t="s">
        <v>9706</v>
      </c>
      <c r="C5249" t="s">
        <v>9707</v>
      </c>
      <c r="D5249" t="s">
        <v>3017</v>
      </c>
      <c r="E5249" t="s">
        <v>9708</v>
      </c>
      <c r="F5249" t="s">
        <v>86</v>
      </c>
      <c r="G5249" t="s">
        <v>16</v>
      </c>
      <c r="H5249" t="s">
        <v>58</v>
      </c>
      <c r="I5249" t="s">
        <v>63</v>
      </c>
      <c r="J5249" t="s">
        <v>16</v>
      </c>
      <c r="K5249" t="s">
        <v>18</v>
      </c>
      <c r="L5249" t="s">
        <v>9187</v>
      </c>
      <c r="M5249" t="s">
        <v>16</v>
      </c>
      <c r="N5249" t="s">
        <v>16</v>
      </c>
      <c r="O5249" t="s">
        <v>16</v>
      </c>
      <c r="P5249">
        <f t="shared" si="164"/>
        <v>8</v>
      </c>
      <c r="Q5249">
        <f t="shared" si="163"/>
        <v>1</v>
      </c>
      <c r="R5249" t="str">
        <f>IFERROR(VLOOKUP(P5249,Sheet1!$E$30:$F$35,2,FALSE),"")</f>
        <v>grape</v>
      </c>
    </row>
    <row r="5250" spans="1:18">
      <c r="A5250" t="s">
        <v>15</v>
      </c>
      <c r="B5250" t="s">
        <v>9709</v>
      </c>
      <c r="C5250" t="s">
        <v>9707</v>
      </c>
      <c r="D5250" t="s">
        <v>8583</v>
      </c>
      <c r="E5250" t="s">
        <v>9710</v>
      </c>
      <c r="F5250" t="s">
        <v>137</v>
      </c>
      <c r="G5250" t="s">
        <v>16</v>
      </c>
      <c r="H5250" t="s">
        <v>58</v>
      </c>
      <c r="I5250" t="s">
        <v>63</v>
      </c>
      <c r="J5250" t="s">
        <v>16</v>
      </c>
      <c r="K5250" t="s">
        <v>18</v>
      </c>
      <c r="L5250" t="s">
        <v>9187</v>
      </c>
      <c r="M5250" t="s">
        <v>16</v>
      </c>
      <c r="N5250" t="s">
        <v>16</v>
      </c>
      <c r="O5250" t="s">
        <v>16</v>
      </c>
      <c r="P5250">
        <f t="shared" si="164"/>
        <v>0</v>
      </c>
      <c r="Q5250">
        <f t="shared" si="163"/>
        <v>0</v>
      </c>
      <c r="R5250" t="str">
        <f>IFERROR(VLOOKUP(P5250,Sheet1!$E$30:$F$35,2,FALSE),"")</f>
        <v/>
      </c>
    </row>
    <row r="5251" spans="1:18">
      <c r="A5251" t="s">
        <v>15</v>
      </c>
      <c r="B5251" t="s">
        <v>9711</v>
      </c>
      <c r="C5251" t="s">
        <v>9707</v>
      </c>
      <c r="D5251" t="s">
        <v>8585</v>
      </c>
      <c r="E5251" t="s">
        <v>2990</v>
      </c>
      <c r="F5251" t="s">
        <v>323</v>
      </c>
      <c r="G5251" t="s">
        <v>16</v>
      </c>
      <c r="H5251" t="s">
        <v>58</v>
      </c>
      <c r="I5251" t="s">
        <v>63</v>
      </c>
      <c r="J5251" t="s">
        <v>16</v>
      </c>
      <c r="K5251" t="s">
        <v>18</v>
      </c>
      <c r="L5251" t="s">
        <v>9187</v>
      </c>
      <c r="M5251" t="s">
        <v>16</v>
      </c>
      <c r="N5251" t="s">
        <v>16</v>
      </c>
      <c r="O5251" t="s">
        <v>16</v>
      </c>
      <c r="P5251">
        <f t="shared" si="164"/>
        <v>0</v>
      </c>
      <c r="Q5251">
        <f t="shared" si="163"/>
        <v>0</v>
      </c>
      <c r="R5251" t="str">
        <f>IFERROR(VLOOKUP(P5251,Sheet1!$E$30:$F$35,2,FALSE),"")</f>
        <v/>
      </c>
    </row>
    <row r="5252" spans="1:18">
      <c r="A5252" t="s">
        <v>15</v>
      </c>
      <c r="B5252" t="s">
        <v>9712</v>
      </c>
      <c r="C5252" t="s">
        <v>9707</v>
      </c>
      <c r="D5252" t="s">
        <v>3019</v>
      </c>
      <c r="E5252" t="s">
        <v>9713</v>
      </c>
      <c r="F5252" t="s">
        <v>325</v>
      </c>
      <c r="G5252" t="s">
        <v>16</v>
      </c>
      <c r="H5252" t="s">
        <v>58</v>
      </c>
      <c r="I5252" t="s">
        <v>63</v>
      </c>
      <c r="J5252" t="s">
        <v>16</v>
      </c>
      <c r="K5252" t="s">
        <v>18</v>
      </c>
      <c r="L5252" t="s">
        <v>9187</v>
      </c>
      <c r="M5252" t="s">
        <v>16</v>
      </c>
      <c r="N5252" t="s">
        <v>16</v>
      </c>
      <c r="O5252" t="s">
        <v>16</v>
      </c>
      <c r="P5252">
        <f t="shared" si="164"/>
        <v>0</v>
      </c>
      <c r="Q5252">
        <f t="shared" ref="Q5252:Q5315" si="165">IF(P5252=8,1,0)</f>
        <v>0</v>
      </c>
      <c r="R5252" t="str">
        <f>IFERROR(VLOOKUP(P5252,Sheet1!$E$30:$F$35,2,FALSE),"")</f>
        <v/>
      </c>
    </row>
    <row r="5253" spans="1:18">
      <c r="A5253" t="s">
        <v>15</v>
      </c>
      <c r="B5253" t="s">
        <v>9714</v>
      </c>
      <c r="C5253" t="s">
        <v>9715</v>
      </c>
      <c r="D5253" t="s">
        <v>2495</v>
      </c>
      <c r="E5253" t="s">
        <v>9716</v>
      </c>
      <c r="F5253" t="s">
        <v>140</v>
      </c>
      <c r="G5253" t="s">
        <v>16</v>
      </c>
      <c r="H5253" t="s">
        <v>58</v>
      </c>
      <c r="I5253" t="s">
        <v>63</v>
      </c>
      <c r="J5253" t="s">
        <v>16</v>
      </c>
      <c r="K5253" t="s">
        <v>18</v>
      </c>
      <c r="L5253" t="s">
        <v>9187</v>
      </c>
      <c r="M5253" t="s">
        <v>16</v>
      </c>
      <c r="N5253" t="s">
        <v>16</v>
      </c>
      <c r="O5253" t="s">
        <v>16</v>
      </c>
      <c r="P5253">
        <f t="shared" ref="P5253:P5316" si="166">C5253-C5252</f>
        <v>3</v>
      </c>
      <c r="Q5253">
        <f t="shared" si="165"/>
        <v>0</v>
      </c>
      <c r="R5253" t="str">
        <f>IFERROR(VLOOKUP(P5253,Sheet1!$E$30:$F$35,2,FALSE),"")</f>
        <v>rino</v>
      </c>
    </row>
    <row r="5254" spans="1:18">
      <c r="A5254" t="s">
        <v>15</v>
      </c>
      <c r="B5254" t="s">
        <v>9717</v>
      </c>
      <c r="C5254" t="s">
        <v>9718</v>
      </c>
      <c r="D5254" t="s">
        <v>8591</v>
      </c>
      <c r="E5254" t="s">
        <v>3439</v>
      </c>
      <c r="F5254" t="s">
        <v>328</v>
      </c>
      <c r="G5254" t="s">
        <v>16</v>
      </c>
      <c r="H5254" t="s">
        <v>58</v>
      </c>
      <c r="I5254" t="s">
        <v>63</v>
      </c>
      <c r="J5254" t="s">
        <v>16</v>
      </c>
      <c r="K5254" t="s">
        <v>18</v>
      </c>
      <c r="L5254" t="s">
        <v>9187</v>
      </c>
      <c r="M5254" t="s">
        <v>16</v>
      </c>
      <c r="N5254" t="s">
        <v>16</v>
      </c>
      <c r="O5254" t="s">
        <v>16</v>
      </c>
      <c r="P5254">
        <f t="shared" si="166"/>
        <v>3</v>
      </c>
      <c r="Q5254">
        <f t="shared" si="165"/>
        <v>0</v>
      </c>
      <c r="R5254" t="str">
        <f>IFERROR(VLOOKUP(P5254,Sheet1!$E$30:$F$35,2,FALSE),"")</f>
        <v>rino</v>
      </c>
    </row>
    <row r="5255" spans="1:18">
      <c r="A5255" t="s">
        <v>15</v>
      </c>
      <c r="B5255" t="s">
        <v>9719</v>
      </c>
      <c r="C5255" t="s">
        <v>9720</v>
      </c>
      <c r="D5255" t="s">
        <v>3020</v>
      </c>
      <c r="E5255" t="s">
        <v>9721</v>
      </c>
      <c r="F5255" t="s">
        <v>330</v>
      </c>
      <c r="G5255" t="s">
        <v>16</v>
      </c>
      <c r="H5255" t="s">
        <v>58</v>
      </c>
      <c r="I5255" t="s">
        <v>63</v>
      </c>
      <c r="J5255" t="s">
        <v>16</v>
      </c>
      <c r="K5255" t="s">
        <v>18</v>
      </c>
      <c r="L5255" t="s">
        <v>9187</v>
      </c>
      <c r="M5255" t="s">
        <v>16</v>
      </c>
      <c r="N5255" t="s">
        <v>16</v>
      </c>
      <c r="O5255" t="s">
        <v>16</v>
      </c>
      <c r="P5255">
        <f t="shared" si="166"/>
        <v>3</v>
      </c>
      <c r="Q5255">
        <f t="shared" si="165"/>
        <v>0</v>
      </c>
      <c r="R5255" t="str">
        <f>IFERROR(VLOOKUP(P5255,Sheet1!$E$30:$F$35,2,FALSE),"")</f>
        <v>rino</v>
      </c>
    </row>
    <row r="5256" spans="1:18">
      <c r="A5256" t="s">
        <v>15</v>
      </c>
      <c r="B5256" t="s">
        <v>9722</v>
      </c>
      <c r="C5256" t="s">
        <v>9723</v>
      </c>
      <c r="D5256" t="s">
        <v>8594</v>
      </c>
      <c r="E5256" t="s">
        <v>9724</v>
      </c>
      <c r="F5256" t="s">
        <v>142</v>
      </c>
      <c r="G5256" t="s">
        <v>16</v>
      </c>
      <c r="H5256" t="s">
        <v>58</v>
      </c>
      <c r="I5256" t="s">
        <v>63</v>
      </c>
      <c r="J5256" t="s">
        <v>16</v>
      </c>
      <c r="K5256" t="s">
        <v>18</v>
      </c>
      <c r="L5256" t="s">
        <v>9187</v>
      </c>
      <c r="M5256" t="s">
        <v>16</v>
      </c>
      <c r="N5256" t="s">
        <v>16</v>
      </c>
      <c r="O5256" t="s">
        <v>16</v>
      </c>
      <c r="P5256">
        <f t="shared" si="166"/>
        <v>8</v>
      </c>
      <c r="Q5256">
        <f t="shared" si="165"/>
        <v>1</v>
      </c>
      <c r="R5256" t="str">
        <f>IFERROR(VLOOKUP(P5256,Sheet1!$E$30:$F$35,2,FALSE),"")</f>
        <v>grape</v>
      </c>
    </row>
    <row r="5257" spans="1:18">
      <c r="A5257" t="s">
        <v>15</v>
      </c>
      <c r="B5257" t="s">
        <v>9725</v>
      </c>
      <c r="C5257" t="s">
        <v>9726</v>
      </c>
      <c r="D5257" t="s">
        <v>8597</v>
      </c>
      <c r="E5257" t="s">
        <v>3440</v>
      </c>
      <c r="F5257" t="s">
        <v>334</v>
      </c>
      <c r="G5257" t="s">
        <v>16</v>
      </c>
      <c r="H5257" t="s">
        <v>58</v>
      </c>
      <c r="I5257" t="s">
        <v>63</v>
      </c>
      <c r="J5257" t="s">
        <v>16</v>
      </c>
      <c r="K5257" t="s">
        <v>18</v>
      </c>
      <c r="L5257" t="s">
        <v>9187</v>
      </c>
      <c r="M5257" t="s">
        <v>16</v>
      </c>
      <c r="N5257" t="s">
        <v>16</v>
      </c>
      <c r="O5257" t="s">
        <v>16</v>
      </c>
      <c r="P5257">
        <f t="shared" si="166"/>
        <v>3</v>
      </c>
      <c r="Q5257">
        <f t="shared" si="165"/>
        <v>0</v>
      </c>
      <c r="R5257" t="str">
        <f>IFERROR(VLOOKUP(P5257,Sheet1!$E$30:$F$35,2,FALSE),"")</f>
        <v>rino</v>
      </c>
    </row>
    <row r="5258" spans="1:18">
      <c r="A5258" t="s">
        <v>15</v>
      </c>
      <c r="B5258" t="s">
        <v>9727</v>
      </c>
      <c r="C5258" t="s">
        <v>9726</v>
      </c>
      <c r="D5258" t="s">
        <v>3022</v>
      </c>
      <c r="E5258" t="s">
        <v>9728</v>
      </c>
      <c r="F5258" t="s">
        <v>336</v>
      </c>
      <c r="G5258" t="s">
        <v>16</v>
      </c>
      <c r="H5258" t="s">
        <v>58</v>
      </c>
      <c r="I5258" t="s">
        <v>63</v>
      </c>
      <c r="J5258" t="s">
        <v>16</v>
      </c>
      <c r="K5258" t="s">
        <v>18</v>
      </c>
      <c r="L5258" t="s">
        <v>9187</v>
      </c>
      <c r="M5258" t="s">
        <v>16</v>
      </c>
      <c r="N5258" t="s">
        <v>16</v>
      </c>
      <c r="O5258" t="s">
        <v>16</v>
      </c>
      <c r="P5258">
        <f t="shared" si="166"/>
        <v>0</v>
      </c>
      <c r="Q5258">
        <f t="shared" si="165"/>
        <v>0</v>
      </c>
      <c r="R5258" t="str">
        <f>IFERROR(VLOOKUP(P5258,Sheet1!$E$30:$F$35,2,FALSE),"")</f>
        <v/>
      </c>
    </row>
    <row r="5259" spans="1:18">
      <c r="A5259" t="s">
        <v>15</v>
      </c>
      <c r="B5259" t="s">
        <v>9729</v>
      </c>
      <c r="C5259" t="s">
        <v>9726</v>
      </c>
      <c r="D5259" t="s">
        <v>8599</v>
      </c>
      <c r="E5259" t="s">
        <v>2994</v>
      </c>
      <c r="F5259" t="s">
        <v>143</v>
      </c>
      <c r="G5259" t="s">
        <v>16</v>
      </c>
      <c r="H5259" t="s">
        <v>58</v>
      </c>
      <c r="I5259" t="s">
        <v>63</v>
      </c>
      <c r="J5259" t="s">
        <v>16</v>
      </c>
      <c r="K5259" t="s">
        <v>18</v>
      </c>
      <c r="L5259" t="s">
        <v>9187</v>
      </c>
      <c r="M5259" t="s">
        <v>16</v>
      </c>
      <c r="N5259" t="s">
        <v>16</v>
      </c>
      <c r="O5259" t="s">
        <v>16</v>
      </c>
      <c r="P5259">
        <f t="shared" si="166"/>
        <v>0</v>
      </c>
      <c r="Q5259">
        <f t="shared" si="165"/>
        <v>0</v>
      </c>
      <c r="R5259" t="str">
        <f>IFERROR(VLOOKUP(P5259,Sheet1!$E$30:$F$35,2,FALSE),"")</f>
        <v/>
      </c>
    </row>
    <row r="5260" spans="1:18">
      <c r="A5260" t="s">
        <v>15</v>
      </c>
      <c r="B5260" t="s">
        <v>9730</v>
      </c>
      <c r="C5260" t="s">
        <v>9731</v>
      </c>
      <c r="D5260" t="s">
        <v>8601</v>
      </c>
      <c r="E5260" t="s">
        <v>3443</v>
      </c>
      <c r="F5260" t="s">
        <v>338</v>
      </c>
      <c r="G5260" t="s">
        <v>16</v>
      </c>
      <c r="H5260" t="s">
        <v>58</v>
      </c>
      <c r="I5260" t="s">
        <v>63</v>
      </c>
      <c r="J5260" t="s">
        <v>16</v>
      </c>
      <c r="K5260" t="s">
        <v>18</v>
      </c>
      <c r="L5260" t="s">
        <v>9187</v>
      </c>
      <c r="M5260" t="s">
        <v>16</v>
      </c>
      <c r="N5260" t="s">
        <v>16</v>
      </c>
      <c r="O5260" t="s">
        <v>16</v>
      </c>
      <c r="P5260">
        <f t="shared" si="166"/>
        <v>3</v>
      </c>
      <c r="Q5260">
        <f t="shared" si="165"/>
        <v>0</v>
      </c>
      <c r="R5260" t="str">
        <f>IFERROR(VLOOKUP(P5260,Sheet1!$E$30:$F$35,2,FALSE),"")</f>
        <v>rino</v>
      </c>
    </row>
    <row r="5261" spans="1:18">
      <c r="A5261" t="s">
        <v>15</v>
      </c>
      <c r="B5261" t="s">
        <v>8793</v>
      </c>
      <c r="C5261" t="s">
        <v>9732</v>
      </c>
      <c r="D5261" t="s">
        <v>2499</v>
      </c>
      <c r="E5261" t="s">
        <v>9733</v>
      </c>
      <c r="F5261" t="s">
        <v>340</v>
      </c>
      <c r="G5261" t="s">
        <v>16</v>
      </c>
      <c r="H5261" t="s">
        <v>58</v>
      </c>
      <c r="I5261" t="s">
        <v>63</v>
      </c>
      <c r="J5261" t="s">
        <v>16</v>
      </c>
      <c r="K5261" t="s">
        <v>18</v>
      </c>
      <c r="L5261" t="s">
        <v>9187</v>
      </c>
      <c r="M5261" t="s">
        <v>16</v>
      </c>
      <c r="N5261" t="s">
        <v>16</v>
      </c>
      <c r="O5261" t="s">
        <v>16</v>
      </c>
      <c r="P5261">
        <f t="shared" si="166"/>
        <v>2</v>
      </c>
      <c r="Q5261">
        <f t="shared" si="165"/>
        <v>0</v>
      </c>
      <c r="R5261" t="str">
        <f>IFERROR(VLOOKUP(P5261,Sheet1!$E$30:$F$35,2,FALSE),"")</f>
        <v>cherry</v>
      </c>
    </row>
    <row r="5262" spans="1:18">
      <c r="A5262" t="s">
        <v>15</v>
      </c>
      <c r="B5262" t="s">
        <v>9734</v>
      </c>
      <c r="C5262" t="s">
        <v>9735</v>
      </c>
      <c r="D5262" t="s">
        <v>8605</v>
      </c>
      <c r="E5262" t="s">
        <v>2997</v>
      </c>
      <c r="F5262" t="s">
        <v>145</v>
      </c>
      <c r="G5262" t="s">
        <v>16</v>
      </c>
      <c r="H5262" t="s">
        <v>58</v>
      </c>
      <c r="I5262" t="s">
        <v>63</v>
      </c>
      <c r="J5262" t="s">
        <v>16</v>
      </c>
      <c r="K5262" t="s">
        <v>18</v>
      </c>
      <c r="L5262" t="s">
        <v>9187</v>
      </c>
      <c r="M5262" t="s">
        <v>16</v>
      </c>
      <c r="N5262" t="s">
        <v>16</v>
      </c>
      <c r="O5262" t="s">
        <v>16</v>
      </c>
      <c r="P5262">
        <f t="shared" si="166"/>
        <v>8</v>
      </c>
      <c r="Q5262">
        <f t="shared" si="165"/>
        <v>1</v>
      </c>
      <c r="R5262" t="str">
        <f>IFERROR(VLOOKUP(P5262,Sheet1!$E$30:$F$35,2,FALSE),"")</f>
        <v>grape</v>
      </c>
    </row>
    <row r="5263" spans="1:18">
      <c r="A5263" t="s">
        <v>15</v>
      </c>
      <c r="B5263" t="s">
        <v>9736</v>
      </c>
      <c r="C5263" t="s">
        <v>9735</v>
      </c>
      <c r="D5263" t="s">
        <v>8608</v>
      </c>
      <c r="E5263" t="s">
        <v>3445</v>
      </c>
      <c r="F5263" t="s">
        <v>91</v>
      </c>
      <c r="G5263" t="s">
        <v>16</v>
      </c>
      <c r="H5263" t="s">
        <v>58</v>
      </c>
      <c r="I5263" t="s">
        <v>63</v>
      </c>
      <c r="J5263" t="s">
        <v>16</v>
      </c>
      <c r="K5263" t="s">
        <v>18</v>
      </c>
      <c r="L5263" t="s">
        <v>9187</v>
      </c>
      <c r="M5263" t="s">
        <v>16</v>
      </c>
      <c r="N5263" t="s">
        <v>16</v>
      </c>
      <c r="O5263" t="s">
        <v>16</v>
      </c>
      <c r="P5263">
        <f t="shared" si="166"/>
        <v>0</v>
      </c>
      <c r="Q5263">
        <f t="shared" si="165"/>
        <v>0</v>
      </c>
      <c r="R5263" t="str">
        <f>IFERROR(VLOOKUP(P5263,Sheet1!$E$30:$F$35,2,FALSE),"")</f>
        <v/>
      </c>
    </row>
    <row r="5264" spans="1:18">
      <c r="A5264" t="s">
        <v>15</v>
      </c>
      <c r="B5264" t="s">
        <v>9737</v>
      </c>
      <c r="C5264" t="s">
        <v>9738</v>
      </c>
      <c r="D5264" t="s">
        <v>2502</v>
      </c>
      <c r="E5264" t="s">
        <v>9739</v>
      </c>
      <c r="F5264" t="s">
        <v>345</v>
      </c>
      <c r="G5264" t="s">
        <v>16</v>
      </c>
      <c r="H5264" t="s">
        <v>58</v>
      </c>
      <c r="I5264" t="s">
        <v>63</v>
      </c>
      <c r="J5264" t="s">
        <v>16</v>
      </c>
      <c r="K5264" t="s">
        <v>18</v>
      </c>
      <c r="L5264" t="s">
        <v>9187</v>
      </c>
      <c r="M5264" t="s">
        <v>16</v>
      </c>
      <c r="N5264" t="s">
        <v>16</v>
      </c>
      <c r="O5264" t="s">
        <v>16</v>
      </c>
      <c r="P5264">
        <f t="shared" si="166"/>
        <v>8</v>
      </c>
      <c r="Q5264">
        <f t="shared" si="165"/>
        <v>1</v>
      </c>
      <c r="R5264" t="str">
        <f>IFERROR(VLOOKUP(P5264,Sheet1!$E$30:$F$35,2,FALSE),"")</f>
        <v>grape</v>
      </c>
    </row>
    <row r="5265" spans="1:18">
      <c r="A5265" t="s">
        <v>15</v>
      </c>
      <c r="B5265" t="s">
        <v>9740</v>
      </c>
      <c r="C5265" t="s">
        <v>9741</v>
      </c>
      <c r="D5265" t="s">
        <v>8612</v>
      </c>
      <c r="E5265" t="s">
        <v>3000</v>
      </c>
      <c r="F5265" t="s">
        <v>148</v>
      </c>
      <c r="G5265" t="s">
        <v>16</v>
      </c>
      <c r="H5265" t="s">
        <v>58</v>
      </c>
      <c r="I5265" t="s">
        <v>63</v>
      </c>
      <c r="J5265" t="s">
        <v>16</v>
      </c>
      <c r="K5265" t="s">
        <v>18</v>
      </c>
      <c r="L5265" t="s">
        <v>9187</v>
      </c>
      <c r="M5265" t="s">
        <v>16</v>
      </c>
      <c r="N5265" t="s">
        <v>16</v>
      </c>
      <c r="O5265" t="s">
        <v>16</v>
      </c>
      <c r="P5265">
        <f t="shared" si="166"/>
        <v>8</v>
      </c>
      <c r="Q5265">
        <f t="shared" si="165"/>
        <v>1</v>
      </c>
      <c r="R5265" t="str">
        <f>IFERROR(VLOOKUP(P5265,Sheet1!$E$30:$F$35,2,FALSE),"")</f>
        <v>grape</v>
      </c>
    </row>
    <row r="5266" spans="1:18">
      <c r="A5266" t="s">
        <v>15</v>
      </c>
      <c r="B5266" t="s">
        <v>9742</v>
      </c>
      <c r="C5266" t="s">
        <v>9741</v>
      </c>
      <c r="D5266" t="s">
        <v>8614</v>
      </c>
      <c r="E5266" t="s">
        <v>3446</v>
      </c>
      <c r="F5266" t="s">
        <v>348</v>
      </c>
      <c r="G5266" t="s">
        <v>16</v>
      </c>
      <c r="H5266" t="s">
        <v>58</v>
      </c>
      <c r="I5266" t="s">
        <v>63</v>
      </c>
      <c r="J5266" t="s">
        <v>16</v>
      </c>
      <c r="K5266" t="s">
        <v>18</v>
      </c>
      <c r="L5266" t="s">
        <v>9187</v>
      </c>
      <c r="M5266" t="s">
        <v>16</v>
      </c>
      <c r="N5266" t="s">
        <v>16</v>
      </c>
      <c r="O5266" t="s">
        <v>16</v>
      </c>
      <c r="P5266">
        <f t="shared" si="166"/>
        <v>0</v>
      </c>
      <c r="Q5266">
        <f t="shared" si="165"/>
        <v>0</v>
      </c>
      <c r="R5266" t="str">
        <f>IFERROR(VLOOKUP(P5266,Sheet1!$E$30:$F$35,2,FALSE),"")</f>
        <v/>
      </c>
    </row>
    <row r="5267" spans="1:18">
      <c r="A5267" t="s">
        <v>15</v>
      </c>
      <c r="B5267" t="s">
        <v>9743</v>
      </c>
      <c r="C5267" t="s">
        <v>9741</v>
      </c>
      <c r="D5267" t="s">
        <v>2505</v>
      </c>
      <c r="E5267" t="s">
        <v>9744</v>
      </c>
      <c r="F5267" t="s">
        <v>350</v>
      </c>
      <c r="G5267" t="s">
        <v>16</v>
      </c>
      <c r="H5267" t="s">
        <v>58</v>
      </c>
      <c r="I5267" t="s">
        <v>63</v>
      </c>
      <c r="J5267" t="s">
        <v>16</v>
      </c>
      <c r="K5267" t="s">
        <v>18</v>
      </c>
      <c r="L5267" t="s">
        <v>9187</v>
      </c>
      <c r="M5267" t="s">
        <v>16</v>
      </c>
      <c r="N5267" t="s">
        <v>16</v>
      </c>
      <c r="O5267" t="s">
        <v>16</v>
      </c>
      <c r="P5267">
        <f t="shared" si="166"/>
        <v>0</v>
      </c>
      <c r="Q5267">
        <f t="shared" si="165"/>
        <v>0</v>
      </c>
      <c r="R5267" t="str">
        <f>IFERROR(VLOOKUP(P5267,Sheet1!$E$30:$F$35,2,FALSE),"")</f>
        <v/>
      </c>
    </row>
    <row r="5268" spans="1:18">
      <c r="A5268" t="s">
        <v>15</v>
      </c>
      <c r="B5268" t="s">
        <v>9745</v>
      </c>
      <c r="C5268" t="s">
        <v>9741</v>
      </c>
      <c r="D5268" t="s">
        <v>8618</v>
      </c>
      <c r="E5268" t="s">
        <v>9746</v>
      </c>
      <c r="F5268" t="s">
        <v>150</v>
      </c>
      <c r="G5268" t="s">
        <v>16</v>
      </c>
      <c r="H5268" t="s">
        <v>58</v>
      </c>
      <c r="I5268" t="s">
        <v>63</v>
      </c>
      <c r="J5268" t="s">
        <v>16</v>
      </c>
      <c r="K5268" t="s">
        <v>18</v>
      </c>
      <c r="L5268" t="s">
        <v>9187</v>
      </c>
      <c r="M5268" t="s">
        <v>16</v>
      </c>
      <c r="N5268" t="s">
        <v>16</v>
      </c>
      <c r="O5268" t="s">
        <v>16</v>
      </c>
      <c r="P5268">
        <f t="shared" si="166"/>
        <v>0</v>
      </c>
      <c r="Q5268">
        <f t="shared" si="165"/>
        <v>0</v>
      </c>
      <c r="R5268" t="str">
        <f>IFERROR(VLOOKUP(P5268,Sheet1!$E$30:$F$35,2,FALSE),"")</f>
        <v/>
      </c>
    </row>
    <row r="5269" spans="1:18">
      <c r="A5269" t="s">
        <v>15</v>
      </c>
      <c r="B5269" t="s">
        <v>9747</v>
      </c>
      <c r="C5269" t="s">
        <v>9748</v>
      </c>
      <c r="D5269" t="s">
        <v>8620</v>
      </c>
      <c r="E5269" t="s">
        <v>3449</v>
      </c>
      <c r="F5269" t="s">
        <v>353</v>
      </c>
      <c r="G5269" t="s">
        <v>16</v>
      </c>
      <c r="H5269" t="s">
        <v>58</v>
      </c>
      <c r="I5269" t="s">
        <v>63</v>
      </c>
      <c r="J5269" t="s">
        <v>16</v>
      </c>
      <c r="K5269" t="s">
        <v>18</v>
      </c>
      <c r="L5269" t="s">
        <v>9187</v>
      </c>
      <c r="M5269" t="s">
        <v>16</v>
      </c>
      <c r="N5269" t="s">
        <v>16</v>
      </c>
      <c r="O5269" t="s">
        <v>16</v>
      </c>
      <c r="P5269">
        <f t="shared" si="166"/>
        <v>2</v>
      </c>
      <c r="Q5269">
        <f t="shared" si="165"/>
        <v>0</v>
      </c>
      <c r="R5269" t="str">
        <f>IFERROR(VLOOKUP(P5269,Sheet1!$E$30:$F$35,2,FALSE),"")</f>
        <v>cherry</v>
      </c>
    </row>
    <row r="5270" spans="1:18">
      <c r="A5270" t="s">
        <v>15</v>
      </c>
      <c r="B5270" t="s">
        <v>9749</v>
      </c>
      <c r="C5270" t="s">
        <v>9748</v>
      </c>
      <c r="D5270" t="s">
        <v>3026</v>
      </c>
      <c r="E5270" t="s">
        <v>9750</v>
      </c>
      <c r="F5270" t="s">
        <v>356</v>
      </c>
      <c r="G5270" t="s">
        <v>16</v>
      </c>
      <c r="H5270" t="s">
        <v>58</v>
      </c>
      <c r="I5270" t="s">
        <v>63</v>
      </c>
      <c r="J5270" t="s">
        <v>16</v>
      </c>
      <c r="K5270" t="s">
        <v>18</v>
      </c>
      <c r="L5270" t="s">
        <v>9187</v>
      </c>
      <c r="M5270" t="s">
        <v>16</v>
      </c>
      <c r="N5270" t="s">
        <v>16</v>
      </c>
      <c r="O5270" t="s">
        <v>16</v>
      </c>
      <c r="P5270">
        <f t="shared" si="166"/>
        <v>0</v>
      </c>
      <c r="Q5270">
        <f t="shared" si="165"/>
        <v>0</v>
      </c>
      <c r="R5270" t="str">
        <f>IFERROR(VLOOKUP(P5270,Sheet1!$E$30:$F$35,2,FALSE),"")</f>
        <v/>
      </c>
    </row>
    <row r="5271" spans="1:18">
      <c r="A5271" t="s">
        <v>15</v>
      </c>
      <c r="B5271" t="s">
        <v>9751</v>
      </c>
      <c r="C5271" t="s">
        <v>9752</v>
      </c>
      <c r="D5271" t="s">
        <v>8625</v>
      </c>
      <c r="E5271" t="s">
        <v>9753</v>
      </c>
      <c r="F5271" t="s">
        <v>153</v>
      </c>
      <c r="G5271" t="s">
        <v>16</v>
      </c>
      <c r="H5271" t="s">
        <v>58</v>
      </c>
      <c r="I5271" t="s">
        <v>63</v>
      </c>
      <c r="J5271" t="s">
        <v>16</v>
      </c>
      <c r="K5271" t="s">
        <v>18</v>
      </c>
      <c r="L5271" t="s">
        <v>9187</v>
      </c>
      <c r="M5271" t="s">
        <v>16</v>
      </c>
      <c r="N5271" t="s">
        <v>16</v>
      </c>
      <c r="O5271" t="s">
        <v>16</v>
      </c>
      <c r="P5271">
        <f t="shared" si="166"/>
        <v>8</v>
      </c>
      <c r="Q5271">
        <f t="shared" si="165"/>
        <v>1</v>
      </c>
      <c r="R5271" t="str">
        <f>IFERROR(VLOOKUP(P5271,Sheet1!$E$30:$F$35,2,FALSE),"")</f>
        <v>grape</v>
      </c>
    </row>
    <row r="5272" spans="1:18">
      <c r="A5272" t="s">
        <v>15</v>
      </c>
      <c r="B5272" t="s">
        <v>9754</v>
      </c>
      <c r="C5272" t="s">
        <v>9752</v>
      </c>
      <c r="D5272" t="s">
        <v>8627</v>
      </c>
      <c r="E5272" t="s">
        <v>3451</v>
      </c>
      <c r="F5272" t="s">
        <v>360</v>
      </c>
      <c r="G5272" t="s">
        <v>16</v>
      </c>
      <c r="H5272" t="s">
        <v>58</v>
      </c>
      <c r="I5272" t="s">
        <v>63</v>
      </c>
      <c r="J5272" t="s">
        <v>16</v>
      </c>
      <c r="K5272" t="s">
        <v>18</v>
      </c>
      <c r="L5272" t="s">
        <v>9187</v>
      </c>
      <c r="M5272" t="s">
        <v>16</v>
      </c>
      <c r="N5272" t="s">
        <v>16</v>
      </c>
      <c r="O5272" t="s">
        <v>16</v>
      </c>
      <c r="P5272">
        <f t="shared" si="166"/>
        <v>0</v>
      </c>
      <c r="Q5272">
        <f t="shared" si="165"/>
        <v>0</v>
      </c>
      <c r="R5272" t="str">
        <f>IFERROR(VLOOKUP(P5272,Sheet1!$E$30:$F$35,2,FALSE),"")</f>
        <v/>
      </c>
    </row>
    <row r="5273" spans="1:18">
      <c r="A5273" t="s">
        <v>15</v>
      </c>
      <c r="B5273" t="s">
        <v>9755</v>
      </c>
      <c r="C5273" t="s">
        <v>9756</v>
      </c>
      <c r="D5273" t="s">
        <v>3028</v>
      </c>
      <c r="E5273" t="s">
        <v>3006</v>
      </c>
      <c r="F5273" t="s">
        <v>361</v>
      </c>
      <c r="G5273" t="s">
        <v>16</v>
      </c>
      <c r="H5273" t="s">
        <v>58</v>
      </c>
      <c r="I5273" t="s">
        <v>63</v>
      </c>
      <c r="J5273" t="s">
        <v>16</v>
      </c>
      <c r="K5273" t="s">
        <v>18</v>
      </c>
      <c r="L5273" t="s">
        <v>9187</v>
      </c>
      <c r="M5273" t="s">
        <v>16</v>
      </c>
      <c r="N5273" t="s">
        <v>16</v>
      </c>
      <c r="O5273" t="s">
        <v>16</v>
      </c>
      <c r="P5273">
        <f t="shared" si="166"/>
        <v>8</v>
      </c>
      <c r="Q5273">
        <f t="shared" si="165"/>
        <v>1</v>
      </c>
      <c r="R5273" t="str">
        <f>IFERROR(VLOOKUP(P5273,Sheet1!$E$30:$F$35,2,FALSE),"")</f>
        <v>grape</v>
      </c>
    </row>
    <row r="5274" spans="1:18">
      <c r="A5274" t="s">
        <v>15</v>
      </c>
      <c r="B5274" t="s">
        <v>9757</v>
      </c>
      <c r="C5274" t="s">
        <v>9756</v>
      </c>
      <c r="D5274" t="s">
        <v>8630</v>
      </c>
      <c r="E5274" t="s">
        <v>9758</v>
      </c>
      <c r="F5274" t="s">
        <v>154</v>
      </c>
      <c r="G5274" t="s">
        <v>16</v>
      </c>
      <c r="H5274" t="s">
        <v>58</v>
      </c>
      <c r="I5274" t="s">
        <v>63</v>
      </c>
      <c r="J5274" t="s">
        <v>16</v>
      </c>
      <c r="K5274" t="s">
        <v>18</v>
      </c>
      <c r="L5274" t="s">
        <v>9187</v>
      </c>
      <c r="M5274" t="s">
        <v>16</v>
      </c>
      <c r="N5274" t="s">
        <v>16</v>
      </c>
      <c r="O5274" t="s">
        <v>16</v>
      </c>
      <c r="P5274">
        <f t="shared" si="166"/>
        <v>0</v>
      </c>
      <c r="Q5274">
        <f t="shared" si="165"/>
        <v>0</v>
      </c>
      <c r="R5274" t="str">
        <f>IFERROR(VLOOKUP(P5274,Sheet1!$E$30:$F$35,2,FALSE),"")</f>
        <v/>
      </c>
    </row>
    <row r="5275" spans="1:18">
      <c r="A5275" t="s">
        <v>15</v>
      </c>
      <c r="B5275" t="s">
        <v>8800</v>
      </c>
      <c r="C5275" t="s">
        <v>9756</v>
      </c>
      <c r="D5275" t="s">
        <v>2507</v>
      </c>
      <c r="E5275" t="s">
        <v>3452</v>
      </c>
      <c r="F5275" t="s">
        <v>365</v>
      </c>
      <c r="G5275" t="s">
        <v>16</v>
      </c>
      <c r="H5275" t="s">
        <v>58</v>
      </c>
      <c r="I5275" t="s">
        <v>63</v>
      </c>
      <c r="J5275" t="s">
        <v>16</v>
      </c>
      <c r="K5275" t="s">
        <v>18</v>
      </c>
      <c r="L5275" t="s">
        <v>9187</v>
      </c>
      <c r="M5275" t="s">
        <v>16</v>
      </c>
      <c r="N5275" t="s">
        <v>16</v>
      </c>
      <c r="O5275" t="s">
        <v>16</v>
      </c>
      <c r="P5275">
        <f t="shared" si="166"/>
        <v>0</v>
      </c>
      <c r="Q5275">
        <f t="shared" si="165"/>
        <v>0</v>
      </c>
      <c r="R5275" t="str">
        <f>IFERROR(VLOOKUP(P5275,Sheet1!$E$30:$F$35,2,FALSE),"")</f>
        <v/>
      </c>
    </row>
    <row r="5276" spans="1:18">
      <c r="A5276" t="s">
        <v>15</v>
      </c>
      <c r="B5276" t="s">
        <v>8801</v>
      </c>
      <c r="C5276" t="s">
        <v>9756</v>
      </c>
      <c r="D5276" t="s">
        <v>3030</v>
      </c>
      <c r="E5276" t="s">
        <v>3009</v>
      </c>
      <c r="F5276" t="s">
        <v>367</v>
      </c>
      <c r="G5276" t="s">
        <v>16</v>
      </c>
      <c r="H5276" t="s">
        <v>58</v>
      </c>
      <c r="I5276" t="s">
        <v>63</v>
      </c>
      <c r="J5276" t="s">
        <v>16</v>
      </c>
      <c r="K5276" t="s">
        <v>18</v>
      </c>
      <c r="L5276" t="s">
        <v>9187</v>
      </c>
      <c r="M5276" t="s">
        <v>16</v>
      </c>
      <c r="N5276" t="s">
        <v>16</v>
      </c>
      <c r="O5276" t="s">
        <v>16</v>
      </c>
      <c r="P5276">
        <f t="shared" si="166"/>
        <v>0</v>
      </c>
      <c r="Q5276">
        <f t="shared" si="165"/>
        <v>0</v>
      </c>
      <c r="R5276" t="str">
        <f>IFERROR(VLOOKUP(P5276,Sheet1!$E$30:$F$35,2,FALSE),"")</f>
        <v/>
      </c>
    </row>
    <row r="5277" spans="1:18">
      <c r="A5277" t="s">
        <v>15</v>
      </c>
      <c r="B5277" t="s">
        <v>9759</v>
      </c>
      <c r="C5277" t="s">
        <v>9756</v>
      </c>
      <c r="D5277" t="s">
        <v>8636</v>
      </c>
      <c r="E5277" t="s">
        <v>9760</v>
      </c>
      <c r="F5277" t="s">
        <v>93</v>
      </c>
      <c r="G5277" t="s">
        <v>16</v>
      </c>
      <c r="H5277" t="s">
        <v>58</v>
      </c>
      <c r="I5277" t="s">
        <v>63</v>
      </c>
      <c r="J5277" t="s">
        <v>16</v>
      </c>
      <c r="K5277" t="s">
        <v>18</v>
      </c>
      <c r="L5277" t="s">
        <v>9187</v>
      </c>
      <c r="M5277" t="s">
        <v>16</v>
      </c>
      <c r="N5277" t="s">
        <v>16</v>
      </c>
      <c r="O5277" t="s">
        <v>16</v>
      </c>
      <c r="P5277">
        <f t="shared" si="166"/>
        <v>0</v>
      </c>
      <c r="Q5277">
        <f t="shared" si="165"/>
        <v>0</v>
      </c>
      <c r="R5277" t="str">
        <f>IFERROR(VLOOKUP(P5277,Sheet1!$E$30:$F$35,2,FALSE),"")</f>
        <v/>
      </c>
    </row>
    <row r="5278" spans="1:18">
      <c r="A5278" t="s">
        <v>15</v>
      </c>
      <c r="B5278" t="s">
        <v>9761</v>
      </c>
      <c r="C5278" t="s">
        <v>9756</v>
      </c>
      <c r="D5278" t="s">
        <v>8639</v>
      </c>
      <c r="E5278" t="s">
        <v>3454</v>
      </c>
      <c r="F5278" t="s">
        <v>370</v>
      </c>
      <c r="G5278" t="s">
        <v>16</v>
      </c>
      <c r="H5278" t="s">
        <v>58</v>
      </c>
      <c r="I5278" t="s">
        <v>63</v>
      </c>
      <c r="J5278" t="s">
        <v>16</v>
      </c>
      <c r="K5278" t="s">
        <v>18</v>
      </c>
      <c r="L5278" t="s">
        <v>9187</v>
      </c>
      <c r="M5278" t="s">
        <v>16</v>
      </c>
      <c r="N5278" t="s">
        <v>16</v>
      </c>
      <c r="O5278" t="s">
        <v>16</v>
      </c>
      <c r="P5278">
        <f t="shared" si="166"/>
        <v>0</v>
      </c>
      <c r="Q5278">
        <f t="shared" si="165"/>
        <v>0</v>
      </c>
      <c r="R5278" t="str">
        <f>IFERROR(VLOOKUP(P5278,Sheet1!$E$30:$F$35,2,FALSE),"")</f>
        <v/>
      </c>
    </row>
    <row r="5279" spans="1:18">
      <c r="A5279" t="s">
        <v>15</v>
      </c>
      <c r="B5279" t="s">
        <v>9762</v>
      </c>
      <c r="C5279" t="s">
        <v>9756</v>
      </c>
      <c r="D5279" t="s">
        <v>3032</v>
      </c>
      <c r="E5279" t="s">
        <v>9763</v>
      </c>
      <c r="F5279" t="s">
        <v>372</v>
      </c>
      <c r="G5279" t="s">
        <v>16</v>
      </c>
      <c r="H5279" t="s">
        <v>58</v>
      </c>
      <c r="I5279" t="s">
        <v>63</v>
      </c>
      <c r="J5279" t="s">
        <v>16</v>
      </c>
      <c r="K5279" t="s">
        <v>18</v>
      </c>
      <c r="L5279" t="s">
        <v>9187</v>
      </c>
      <c r="M5279" t="s">
        <v>16</v>
      </c>
      <c r="N5279" t="s">
        <v>16</v>
      </c>
      <c r="O5279" t="s">
        <v>16</v>
      </c>
      <c r="P5279">
        <f t="shared" si="166"/>
        <v>0</v>
      </c>
      <c r="Q5279">
        <f t="shared" si="165"/>
        <v>0</v>
      </c>
      <c r="R5279" t="str">
        <f>IFERROR(VLOOKUP(P5279,Sheet1!$E$30:$F$35,2,FALSE),"")</f>
        <v/>
      </c>
    </row>
    <row r="5280" spans="1:18">
      <c r="A5280" t="s">
        <v>15</v>
      </c>
      <c r="B5280" t="s">
        <v>9764</v>
      </c>
      <c r="C5280" t="s">
        <v>9765</v>
      </c>
      <c r="D5280" t="s">
        <v>8642</v>
      </c>
      <c r="E5280" t="s">
        <v>9766</v>
      </c>
      <c r="F5280" t="s">
        <v>157</v>
      </c>
      <c r="G5280" t="s">
        <v>16</v>
      </c>
      <c r="H5280" t="s">
        <v>58</v>
      </c>
      <c r="I5280" t="s">
        <v>63</v>
      </c>
      <c r="J5280" t="s">
        <v>16</v>
      </c>
      <c r="K5280" t="s">
        <v>18</v>
      </c>
      <c r="L5280" t="s">
        <v>9187</v>
      </c>
      <c r="M5280" t="s">
        <v>16</v>
      </c>
      <c r="N5280" t="s">
        <v>16</v>
      </c>
      <c r="O5280" t="s">
        <v>16</v>
      </c>
      <c r="P5280">
        <f t="shared" si="166"/>
        <v>8</v>
      </c>
      <c r="Q5280">
        <f t="shared" si="165"/>
        <v>1</v>
      </c>
      <c r="R5280" t="str">
        <f>IFERROR(VLOOKUP(P5280,Sheet1!$E$30:$F$35,2,FALSE),"")</f>
        <v>grape</v>
      </c>
    </row>
    <row r="5281" spans="1:18">
      <c r="A5281" t="s">
        <v>15</v>
      </c>
      <c r="B5281" t="s">
        <v>9767</v>
      </c>
      <c r="C5281" t="s">
        <v>9768</v>
      </c>
      <c r="D5281" t="s">
        <v>8644</v>
      </c>
      <c r="E5281" t="s">
        <v>3456</v>
      </c>
      <c r="F5281" t="s">
        <v>376</v>
      </c>
      <c r="G5281" t="s">
        <v>16</v>
      </c>
      <c r="H5281" t="s">
        <v>58</v>
      </c>
      <c r="I5281" t="s">
        <v>63</v>
      </c>
      <c r="J5281" t="s">
        <v>16</v>
      </c>
      <c r="K5281" t="s">
        <v>18</v>
      </c>
      <c r="L5281" t="s">
        <v>9187</v>
      </c>
      <c r="M5281" t="s">
        <v>16</v>
      </c>
      <c r="N5281" t="s">
        <v>16</v>
      </c>
      <c r="O5281" t="s">
        <v>16</v>
      </c>
      <c r="P5281">
        <f t="shared" si="166"/>
        <v>3</v>
      </c>
      <c r="Q5281">
        <f t="shared" si="165"/>
        <v>0</v>
      </c>
      <c r="R5281" t="str">
        <f>IFERROR(VLOOKUP(P5281,Sheet1!$E$30:$F$35,2,FALSE),"")</f>
        <v>rino</v>
      </c>
    </row>
    <row r="5282" spans="1:18">
      <c r="A5282" t="s">
        <v>15</v>
      </c>
      <c r="B5282" t="s">
        <v>9769</v>
      </c>
      <c r="C5282" t="s">
        <v>9768</v>
      </c>
      <c r="D5282" t="s">
        <v>3034</v>
      </c>
      <c r="E5282" t="s">
        <v>9770</v>
      </c>
      <c r="F5282" t="s">
        <v>378</v>
      </c>
      <c r="G5282" t="s">
        <v>16</v>
      </c>
      <c r="H5282" t="s">
        <v>58</v>
      </c>
      <c r="I5282" t="s">
        <v>63</v>
      </c>
      <c r="J5282" t="s">
        <v>16</v>
      </c>
      <c r="K5282" t="s">
        <v>18</v>
      </c>
      <c r="L5282" t="s">
        <v>9187</v>
      </c>
      <c r="M5282" t="s">
        <v>16</v>
      </c>
      <c r="N5282" t="s">
        <v>16</v>
      </c>
      <c r="O5282" t="s">
        <v>16</v>
      </c>
      <c r="P5282">
        <f t="shared" si="166"/>
        <v>0</v>
      </c>
      <c r="Q5282">
        <f t="shared" si="165"/>
        <v>0</v>
      </c>
      <c r="R5282" t="str">
        <f>IFERROR(VLOOKUP(P5282,Sheet1!$E$30:$F$35,2,FALSE),"")</f>
        <v/>
      </c>
    </row>
    <row r="5283" spans="1:18">
      <c r="A5283" t="s">
        <v>15</v>
      </c>
      <c r="B5283" t="s">
        <v>9771</v>
      </c>
      <c r="C5283" t="s">
        <v>9772</v>
      </c>
      <c r="D5283" t="s">
        <v>2510</v>
      </c>
      <c r="E5283" t="s">
        <v>9773</v>
      </c>
      <c r="F5283" t="s">
        <v>160</v>
      </c>
      <c r="G5283" t="s">
        <v>16</v>
      </c>
      <c r="H5283" t="s">
        <v>58</v>
      </c>
      <c r="I5283" t="s">
        <v>63</v>
      </c>
      <c r="J5283" t="s">
        <v>16</v>
      </c>
      <c r="K5283" t="s">
        <v>18</v>
      </c>
      <c r="L5283" t="s">
        <v>9187</v>
      </c>
      <c r="M5283" t="s">
        <v>16</v>
      </c>
      <c r="N5283" t="s">
        <v>16</v>
      </c>
      <c r="O5283" t="s">
        <v>16</v>
      </c>
      <c r="P5283">
        <f t="shared" si="166"/>
        <v>3</v>
      </c>
      <c r="Q5283">
        <f t="shared" si="165"/>
        <v>0</v>
      </c>
      <c r="R5283" t="str">
        <f>IFERROR(VLOOKUP(P5283,Sheet1!$E$30:$F$35,2,FALSE),"")</f>
        <v>rino</v>
      </c>
    </row>
    <row r="5284" spans="1:18">
      <c r="A5284" t="s">
        <v>15</v>
      </c>
      <c r="B5284" t="s">
        <v>9774</v>
      </c>
      <c r="C5284" t="s">
        <v>9772</v>
      </c>
      <c r="D5284" t="s">
        <v>8649</v>
      </c>
      <c r="E5284" t="s">
        <v>3014</v>
      </c>
      <c r="F5284" t="s">
        <v>382</v>
      </c>
      <c r="G5284" t="s">
        <v>16</v>
      </c>
      <c r="H5284" t="s">
        <v>58</v>
      </c>
      <c r="I5284" t="s">
        <v>63</v>
      </c>
      <c r="J5284" t="s">
        <v>16</v>
      </c>
      <c r="K5284" t="s">
        <v>18</v>
      </c>
      <c r="L5284" t="s">
        <v>9187</v>
      </c>
      <c r="M5284" t="s">
        <v>16</v>
      </c>
      <c r="N5284" t="s">
        <v>16</v>
      </c>
      <c r="O5284" t="s">
        <v>16</v>
      </c>
      <c r="P5284">
        <f t="shared" si="166"/>
        <v>0</v>
      </c>
      <c r="Q5284">
        <f t="shared" si="165"/>
        <v>0</v>
      </c>
      <c r="R5284" t="str">
        <f>IFERROR(VLOOKUP(P5284,Sheet1!$E$30:$F$35,2,FALSE),"")</f>
        <v/>
      </c>
    </row>
    <row r="5285" spans="1:18">
      <c r="A5285" t="s">
        <v>15</v>
      </c>
      <c r="B5285" t="s">
        <v>9775</v>
      </c>
      <c r="C5285" t="s">
        <v>9772</v>
      </c>
      <c r="D5285" t="s">
        <v>3036</v>
      </c>
      <c r="E5285" t="s">
        <v>9776</v>
      </c>
      <c r="F5285" t="s">
        <v>385</v>
      </c>
      <c r="G5285" t="s">
        <v>16</v>
      </c>
      <c r="H5285" t="s">
        <v>58</v>
      </c>
      <c r="I5285" t="s">
        <v>63</v>
      </c>
      <c r="J5285" t="s">
        <v>16</v>
      </c>
      <c r="K5285" t="s">
        <v>18</v>
      </c>
      <c r="L5285" t="s">
        <v>9187</v>
      </c>
      <c r="M5285" t="s">
        <v>16</v>
      </c>
      <c r="N5285" t="s">
        <v>16</v>
      </c>
      <c r="O5285" t="s">
        <v>16</v>
      </c>
      <c r="P5285">
        <f t="shared" si="166"/>
        <v>0</v>
      </c>
      <c r="Q5285">
        <f t="shared" si="165"/>
        <v>0</v>
      </c>
      <c r="R5285" t="str">
        <f>IFERROR(VLOOKUP(P5285,Sheet1!$E$30:$F$35,2,FALSE),"")</f>
        <v/>
      </c>
    </row>
    <row r="5286" spans="1:18">
      <c r="A5286" t="s">
        <v>15</v>
      </c>
      <c r="B5286" t="s">
        <v>9777</v>
      </c>
      <c r="C5286" t="s">
        <v>9778</v>
      </c>
      <c r="D5286" t="s">
        <v>8652</v>
      </c>
      <c r="E5286" t="s">
        <v>9779</v>
      </c>
      <c r="F5286" t="s">
        <v>161</v>
      </c>
      <c r="G5286" t="s">
        <v>16</v>
      </c>
      <c r="H5286" t="s">
        <v>58</v>
      </c>
      <c r="I5286" t="s">
        <v>63</v>
      </c>
      <c r="J5286" t="s">
        <v>16</v>
      </c>
      <c r="K5286" t="s">
        <v>18</v>
      </c>
      <c r="L5286" t="s">
        <v>9187</v>
      </c>
      <c r="M5286" t="s">
        <v>16</v>
      </c>
      <c r="N5286" t="s">
        <v>16</v>
      </c>
      <c r="O5286" t="s">
        <v>16</v>
      </c>
      <c r="P5286">
        <f t="shared" si="166"/>
        <v>8</v>
      </c>
      <c r="Q5286">
        <f t="shared" si="165"/>
        <v>1</v>
      </c>
      <c r="R5286" t="str">
        <f>IFERROR(VLOOKUP(P5286,Sheet1!$E$30:$F$35,2,FALSE),"")</f>
        <v>grape</v>
      </c>
    </row>
    <row r="5287" spans="1:18">
      <c r="A5287" t="s">
        <v>15</v>
      </c>
      <c r="B5287" t="s">
        <v>9780</v>
      </c>
      <c r="C5287" t="s">
        <v>9781</v>
      </c>
      <c r="D5287" t="s">
        <v>8653</v>
      </c>
      <c r="E5287" t="s">
        <v>3459</v>
      </c>
      <c r="F5287" t="s">
        <v>388</v>
      </c>
      <c r="G5287" t="s">
        <v>16</v>
      </c>
      <c r="H5287" t="s">
        <v>58</v>
      </c>
      <c r="I5287" t="s">
        <v>63</v>
      </c>
      <c r="J5287" t="s">
        <v>16</v>
      </c>
      <c r="K5287" t="s">
        <v>18</v>
      </c>
      <c r="L5287" t="s">
        <v>9187</v>
      </c>
      <c r="M5287" t="s">
        <v>16</v>
      </c>
      <c r="N5287" t="s">
        <v>16</v>
      </c>
      <c r="O5287" t="s">
        <v>16</v>
      </c>
      <c r="P5287">
        <f t="shared" si="166"/>
        <v>3</v>
      </c>
      <c r="Q5287">
        <f t="shared" si="165"/>
        <v>0</v>
      </c>
      <c r="R5287" t="str">
        <f>IFERROR(VLOOKUP(P5287,Sheet1!$E$30:$F$35,2,FALSE),"")</f>
        <v>rino</v>
      </c>
    </row>
    <row r="5288" spans="1:18">
      <c r="A5288" t="s">
        <v>15</v>
      </c>
      <c r="B5288" t="s">
        <v>9782</v>
      </c>
      <c r="C5288" t="s">
        <v>9781</v>
      </c>
      <c r="D5288" t="s">
        <v>3038</v>
      </c>
      <c r="E5288" t="s">
        <v>9783</v>
      </c>
      <c r="F5288" t="s">
        <v>390</v>
      </c>
      <c r="G5288" t="s">
        <v>16</v>
      </c>
      <c r="H5288" t="s">
        <v>58</v>
      </c>
      <c r="I5288" t="s">
        <v>63</v>
      </c>
      <c r="J5288" t="s">
        <v>16</v>
      </c>
      <c r="K5288" t="s">
        <v>18</v>
      </c>
      <c r="L5288" t="s">
        <v>9187</v>
      </c>
      <c r="M5288" t="s">
        <v>16</v>
      </c>
      <c r="N5288" t="s">
        <v>16</v>
      </c>
      <c r="O5288" t="s">
        <v>16</v>
      </c>
      <c r="P5288">
        <f t="shared" si="166"/>
        <v>0</v>
      </c>
      <c r="Q5288">
        <f t="shared" si="165"/>
        <v>0</v>
      </c>
      <c r="R5288" t="str">
        <f>IFERROR(VLOOKUP(P5288,Sheet1!$E$30:$F$35,2,FALSE),"")</f>
        <v/>
      </c>
    </row>
    <row r="5289" spans="1:18">
      <c r="A5289" t="s">
        <v>15</v>
      </c>
      <c r="B5289" t="s">
        <v>9784</v>
      </c>
      <c r="C5289" t="s">
        <v>9781</v>
      </c>
      <c r="D5289" t="s">
        <v>8655</v>
      </c>
      <c r="E5289" t="s">
        <v>9785</v>
      </c>
      <c r="F5289" t="s">
        <v>164</v>
      </c>
      <c r="G5289" t="s">
        <v>16</v>
      </c>
      <c r="H5289" t="s">
        <v>58</v>
      </c>
      <c r="I5289" t="s">
        <v>63</v>
      </c>
      <c r="J5289" t="s">
        <v>16</v>
      </c>
      <c r="K5289" t="s">
        <v>18</v>
      </c>
      <c r="L5289" t="s">
        <v>9187</v>
      </c>
      <c r="M5289" t="s">
        <v>16</v>
      </c>
      <c r="N5289" t="s">
        <v>16</v>
      </c>
      <c r="O5289" t="s">
        <v>16</v>
      </c>
      <c r="P5289">
        <f t="shared" si="166"/>
        <v>0</v>
      </c>
      <c r="Q5289">
        <f t="shared" si="165"/>
        <v>0</v>
      </c>
      <c r="R5289" t="str">
        <f>IFERROR(VLOOKUP(P5289,Sheet1!$E$30:$F$35,2,FALSE),"")</f>
        <v/>
      </c>
    </row>
    <row r="5290" spans="1:18">
      <c r="A5290" t="s">
        <v>15</v>
      </c>
      <c r="B5290" t="s">
        <v>8811</v>
      </c>
      <c r="C5290" t="s">
        <v>9781</v>
      </c>
      <c r="D5290" t="s">
        <v>8658</v>
      </c>
      <c r="E5290" t="s">
        <v>3462</v>
      </c>
      <c r="F5290" t="s">
        <v>393</v>
      </c>
      <c r="G5290" t="s">
        <v>16</v>
      </c>
      <c r="H5290" t="s">
        <v>58</v>
      </c>
      <c r="I5290" t="s">
        <v>63</v>
      </c>
      <c r="J5290" t="s">
        <v>16</v>
      </c>
      <c r="K5290" t="s">
        <v>18</v>
      </c>
      <c r="L5290" t="s">
        <v>9187</v>
      </c>
      <c r="M5290" t="s">
        <v>16</v>
      </c>
      <c r="N5290" t="s">
        <v>16</v>
      </c>
      <c r="O5290" t="s">
        <v>16</v>
      </c>
      <c r="P5290">
        <f t="shared" si="166"/>
        <v>0</v>
      </c>
      <c r="Q5290">
        <f t="shared" si="165"/>
        <v>0</v>
      </c>
      <c r="R5290" t="str">
        <f>IFERROR(VLOOKUP(P5290,Sheet1!$E$30:$F$35,2,FALSE),"")</f>
        <v/>
      </c>
    </row>
    <row r="5291" spans="1:18">
      <c r="A5291" t="s">
        <v>15</v>
      </c>
      <c r="B5291" t="s">
        <v>9786</v>
      </c>
      <c r="C5291" t="s">
        <v>9781</v>
      </c>
      <c r="D5291" t="s">
        <v>2514</v>
      </c>
      <c r="E5291" t="s">
        <v>9787</v>
      </c>
      <c r="F5291" t="s">
        <v>95</v>
      </c>
      <c r="G5291" t="s">
        <v>16</v>
      </c>
      <c r="H5291" t="s">
        <v>58</v>
      </c>
      <c r="I5291" t="s">
        <v>63</v>
      </c>
      <c r="J5291" t="s">
        <v>16</v>
      </c>
      <c r="K5291" t="s">
        <v>18</v>
      </c>
      <c r="L5291" t="s">
        <v>9187</v>
      </c>
      <c r="M5291" t="s">
        <v>16</v>
      </c>
      <c r="N5291" t="s">
        <v>16</v>
      </c>
      <c r="O5291" t="s">
        <v>16</v>
      </c>
      <c r="P5291">
        <f t="shared" si="166"/>
        <v>0</v>
      </c>
      <c r="Q5291">
        <f t="shared" si="165"/>
        <v>0</v>
      </c>
      <c r="R5291" t="str">
        <f>IFERROR(VLOOKUP(P5291,Sheet1!$E$30:$F$35,2,FALSE),"")</f>
        <v/>
      </c>
    </row>
    <row r="5292" spans="1:18">
      <c r="A5292" t="s">
        <v>15</v>
      </c>
      <c r="B5292" t="s">
        <v>9788</v>
      </c>
      <c r="C5292" t="s">
        <v>9789</v>
      </c>
      <c r="D5292" t="s">
        <v>8661</v>
      </c>
      <c r="E5292" t="s">
        <v>3027</v>
      </c>
      <c r="F5292" t="s">
        <v>166</v>
      </c>
      <c r="G5292" t="s">
        <v>16</v>
      </c>
      <c r="H5292" t="s">
        <v>58</v>
      </c>
      <c r="I5292" t="s">
        <v>63</v>
      </c>
      <c r="J5292" t="s">
        <v>16</v>
      </c>
      <c r="K5292" t="s">
        <v>18</v>
      </c>
      <c r="L5292" t="s">
        <v>9187</v>
      </c>
      <c r="M5292" t="s">
        <v>16</v>
      </c>
      <c r="N5292" t="s">
        <v>16</v>
      </c>
      <c r="O5292" t="s">
        <v>16</v>
      </c>
      <c r="P5292">
        <f t="shared" si="166"/>
        <v>3</v>
      </c>
      <c r="Q5292">
        <f t="shared" si="165"/>
        <v>0</v>
      </c>
      <c r="R5292" t="str">
        <f>IFERROR(VLOOKUP(P5292,Sheet1!$E$30:$F$35,2,FALSE),"")</f>
        <v>rino</v>
      </c>
    </row>
    <row r="5293" spans="1:18">
      <c r="A5293" t="s">
        <v>15</v>
      </c>
      <c r="B5293" t="s">
        <v>9790</v>
      </c>
      <c r="C5293" t="s">
        <v>9789</v>
      </c>
      <c r="D5293" t="s">
        <v>8663</v>
      </c>
      <c r="E5293" t="s">
        <v>3463</v>
      </c>
      <c r="F5293" t="s">
        <v>397</v>
      </c>
      <c r="G5293" t="s">
        <v>16</v>
      </c>
      <c r="H5293" t="s">
        <v>58</v>
      </c>
      <c r="I5293" t="s">
        <v>63</v>
      </c>
      <c r="J5293" t="s">
        <v>16</v>
      </c>
      <c r="K5293" t="s">
        <v>18</v>
      </c>
      <c r="L5293" t="s">
        <v>9187</v>
      </c>
      <c r="M5293" t="s">
        <v>16</v>
      </c>
      <c r="N5293" t="s">
        <v>16</v>
      </c>
      <c r="O5293" t="s">
        <v>16</v>
      </c>
      <c r="P5293">
        <f t="shared" si="166"/>
        <v>0</v>
      </c>
      <c r="Q5293">
        <f t="shared" si="165"/>
        <v>0</v>
      </c>
      <c r="R5293" t="str">
        <f>IFERROR(VLOOKUP(P5293,Sheet1!$E$30:$F$35,2,FALSE),"")</f>
        <v/>
      </c>
    </row>
    <row r="5294" spans="1:18">
      <c r="A5294" t="s">
        <v>15</v>
      </c>
      <c r="B5294" t="s">
        <v>9791</v>
      </c>
      <c r="C5294" t="s">
        <v>9789</v>
      </c>
      <c r="D5294" t="s">
        <v>2517</v>
      </c>
      <c r="E5294" t="s">
        <v>9792</v>
      </c>
      <c r="F5294" t="s">
        <v>399</v>
      </c>
      <c r="G5294" t="s">
        <v>16</v>
      </c>
      <c r="H5294" t="s">
        <v>58</v>
      </c>
      <c r="I5294" t="s">
        <v>63</v>
      </c>
      <c r="J5294" t="s">
        <v>16</v>
      </c>
      <c r="K5294" t="s">
        <v>18</v>
      </c>
      <c r="L5294" t="s">
        <v>9187</v>
      </c>
      <c r="M5294" t="s">
        <v>16</v>
      </c>
      <c r="N5294" t="s">
        <v>16</v>
      </c>
      <c r="O5294" t="s">
        <v>16</v>
      </c>
      <c r="P5294">
        <f t="shared" si="166"/>
        <v>0</v>
      </c>
      <c r="Q5294">
        <f t="shared" si="165"/>
        <v>0</v>
      </c>
      <c r="R5294" t="str">
        <f>IFERROR(VLOOKUP(P5294,Sheet1!$E$30:$F$35,2,FALSE),"")</f>
        <v/>
      </c>
    </row>
    <row r="5295" spans="1:18">
      <c r="A5295" t="s">
        <v>15</v>
      </c>
      <c r="B5295" t="s">
        <v>9793</v>
      </c>
      <c r="C5295" t="s">
        <v>9789</v>
      </c>
      <c r="D5295" t="s">
        <v>8667</v>
      </c>
      <c r="E5295" t="s">
        <v>9794</v>
      </c>
      <c r="F5295" t="s">
        <v>167</v>
      </c>
      <c r="G5295" t="s">
        <v>16</v>
      </c>
      <c r="H5295" t="s">
        <v>58</v>
      </c>
      <c r="I5295" t="s">
        <v>63</v>
      </c>
      <c r="J5295" t="s">
        <v>16</v>
      </c>
      <c r="K5295" t="s">
        <v>18</v>
      </c>
      <c r="L5295" t="s">
        <v>9187</v>
      </c>
      <c r="M5295" t="s">
        <v>16</v>
      </c>
      <c r="N5295" t="s">
        <v>16</v>
      </c>
      <c r="O5295" t="s">
        <v>16</v>
      </c>
      <c r="P5295">
        <f t="shared" si="166"/>
        <v>0</v>
      </c>
      <c r="Q5295">
        <f t="shared" si="165"/>
        <v>0</v>
      </c>
      <c r="R5295" t="str">
        <f>IFERROR(VLOOKUP(P5295,Sheet1!$E$30:$F$35,2,FALSE),"")</f>
        <v/>
      </c>
    </row>
    <row r="5296" spans="1:18">
      <c r="A5296" t="s">
        <v>15</v>
      </c>
      <c r="B5296" t="s">
        <v>9795</v>
      </c>
      <c r="C5296" t="s">
        <v>9796</v>
      </c>
      <c r="D5296" t="s">
        <v>8669</v>
      </c>
      <c r="E5296" t="s">
        <v>3464</v>
      </c>
      <c r="F5296" t="s">
        <v>403</v>
      </c>
      <c r="G5296" t="s">
        <v>16</v>
      </c>
      <c r="H5296" t="s">
        <v>58</v>
      </c>
      <c r="I5296" t="s">
        <v>63</v>
      </c>
      <c r="J5296" t="s">
        <v>16</v>
      </c>
      <c r="K5296" t="s">
        <v>18</v>
      </c>
      <c r="L5296" t="s">
        <v>9187</v>
      </c>
      <c r="M5296" t="s">
        <v>16</v>
      </c>
      <c r="N5296" t="s">
        <v>16</v>
      </c>
      <c r="O5296" t="s">
        <v>16</v>
      </c>
      <c r="P5296">
        <f t="shared" si="166"/>
        <v>3</v>
      </c>
      <c r="Q5296">
        <f t="shared" si="165"/>
        <v>0</v>
      </c>
      <c r="R5296" t="str">
        <f>IFERROR(VLOOKUP(P5296,Sheet1!$E$30:$F$35,2,FALSE),"")</f>
        <v>rino</v>
      </c>
    </row>
    <row r="5297" spans="1:18">
      <c r="A5297" t="s">
        <v>15</v>
      </c>
      <c r="B5297" t="s">
        <v>9797</v>
      </c>
      <c r="C5297" t="s">
        <v>9796</v>
      </c>
      <c r="D5297" t="s">
        <v>2521</v>
      </c>
      <c r="E5297" t="s">
        <v>9798</v>
      </c>
      <c r="F5297" t="s">
        <v>405</v>
      </c>
      <c r="G5297" t="s">
        <v>16</v>
      </c>
      <c r="H5297" t="s">
        <v>58</v>
      </c>
      <c r="I5297" t="s">
        <v>63</v>
      </c>
      <c r="J5297" t="s">
        <v>16</v>
      </c>
      <c r="K5297" t="s">
        <v>18</v>
      </c>
      <c r="L5297" t="s">
        <v>9187</v>
      </c>
      <c r="M5297" t="s">
        <v>16</v>
      </c>
      <c r="N5297" t="s">
        <v>16</v>
      </c>
      <c r="O5297" t="s">
        <v>16</v>
      </c>
      <c r="P5297">
        <f t="shared" si="166"/>
        <v>0</v>
      </c>
      <c r="Q5297">
        <f t="shared" si="165"/>
        <v>0</v>
      </c>
      <c r="R5297" t="str">
        <f>IFERROR(VLOOKUP(P5297,Sheet1!$E$30:$F$35,2,FALSE),"")</f>
        <v/>
      </c>
    </row>
    <row r="5298" spans="1:18">
      <c r="A5298" t="s">
        <v>15</v>
      </c>
      <c r="B5298" t="s">
        <v>9799</v>
      </c>
      <c r="C5298" t="s">
        <v>9796</v>
      </c>
      <c r="D5298" t="s">
        <v>8673</v>
      </c>
      <c r="E5298" t="s">
        <v>9800</v>
      </c>
      <c r="F5298" t="s">
        <v>170</v>
      </c>
      <c r="G5298" t="s">
        <v>16</v>
      </c>
      <c r="H5298" t="s">
        <v>58</v>
      </c>
      <c r="I5298" t="s">
        <v>63</v>
      </c>
      <c r="J5298" t="s">
        <v>16</v>
      </c>
      <c r="K5298" t="s">
        <v>18</v>
      </c>
      <c r="L5298" t="s">
        <v>9187</v>
      </c>
      <c r="M5298" t="s">
        <v>16</v>
      </c>
      <c r="N5298" t="s">
        <v>16</v>
      </c>
      <c r="O5298" t="s">
        <v>16</v>
      </c>
      <c r="P5298">
        <f t="shared" si="166"/>
        <v>0</v>
      </c>
      <c r="Q5298">
        <f t="shared" si="165"/>
        <v>0</v>
      </c>
      <c r="R5298" t="str">
        <f>IFERROR(VLOOKUP(P5298,Sheet1!$E$30:$F$35,2,FALSE),"")</f>
        <v/>
      </c>
    </row>
    <row r="5299" spans="1:18">
      <c r="A5299" t="s">
        <v>15</v>
      </c>
      <c r="B5299" t="s">
        <v>9801</v>
      </c>
      <c r="C5299" t="s">
        <v>9796</v>
      </c>
      <c r="D5299" t="s">
        <v>8676</v>
      </c>
      <c r="E5299" t="s">
        <v>3466</v>
      </c>
      <c r="F5299" t="s">
        <v>408</v>
      </c>
      <c r="G5299" t="s">
        <v>16</v>
      </c>
      <c r="H5299" t="s">
        <v>58</v>
      </c>
      <c r="I5299" t="s">
        <v>63</v>
      </c>
      <c r="J5299" t="s">
        <v>16</v>
      </c>
      <c r="K5299" t="s">
        <v>18</v>
      </c>
      <c r="L5299" t="s">
        <v>9187</v>
      </c>
      <c r="M5299" t="s">
        <v>16</v>
      </c>
      <c r="N5299" t="s">
        <v>16</v>
      </c>
      <c r="O5299" t="s">
        <v>16</v>
      </c>
      <c r="P5299">
        <f t="shared" si="166"/>
        <v>0</v>
      </c>
      <c r="Q5299">
        <f t="shared" si="165"/>
        <v>0</v>
      </c>
      <c r="R5299" t="str">
        <f>IFERROR(VLOOKUP(P5299,Sheet1!$E$30:$F$35,2,FALSE),"")</f>
        <v/>
      </c>
    </row>
    <row r="5300" spans="1:18">
      <c r="A5300" t="s">
        <v>15</v>
      </c>
      <c r="B5300" t="s">
        <v>9802</v>
      </c>
      <c r="C5300" t="s">
        <v>9796</v>
      </c>
      <c r="D5300" t="s">
        <v>2526</v>
      </c>
      <c r="E5300" t="s">
        <v>3033</v>
      </c>
      <c r="F5300" t="s">
        <v>410</v>
      </c>
      <c r="G5300" t="s">
        <v>16</v>
      </c>
      <c r="H5300" t="s">
        <v>58</v>
      </c>
      <c r="I5300" t="s">
        <v>63</v>
      </c>
      <c r="J5300" t="s">
        <v>16</v>
      </c>
      <c r="K5300" t="s">
        <v>18</v>
      </c>
      <c r="L5300" t="s">
        <v>9187</v>
      </c>
      <c r="M5300" t="s">
        <v>16</v>
      </c>
      <c r="N5300" t="s">
        <v>16</v>
      </c>
      <c r="O5300" t="s">
        <v>16</v>
      </c>
      <c r="P5300">
        <f t="shared" si="166"/>
        <v>0</v>
      </c>
      <c r="Q5300">
        <f t="shared" si="165"/>
        <v>0</v>
      </c>
      <c r="R5300" t="str">
        <f>IFERROR(VLOOKUP(P5300,Sheet1!$E$30:$F$35,2,FALSE),"")</f>
        <v/>
      </c>
    </row>
    <row r="5301" spans="1:18">
      <c r="A5301" t="s">
        <v>15</v>
      </c>
      <c r="B5301" t="s">
        <v>9803</v>
      </c>
      <c r="C5301" t="s">
        <v>9804</v>
      </c>
      <c r="D5301" t="s">
        <v>8679</v>
      </c>
      <c r="E5301" t="s">
        <v>9805</v>
      </c>
      <c r="F5301" t="s">
        <v>172</v>
      </c>
      <c r="G5301" t="s">
        <v>16</v>
      </c>
      <c r="H5301" t="s">
        <v>58</v>
      </c>
      <c r="I5301" t="s">
        <v>63</v>
      </c>
      <c r="J5301" t="s">
        <v>16</v>
      </c>
      <c r="K5301" t="s">
        <v>18</v>
      </c>
      <c r="L5301" t="s">
        <v>9187</v>
      </c>
      <c r="M5301" t="s">
        <v>16</v>
      </c>
      <c r="N5301" t="s">
        <v>16</v>
      </c>
      <c r="O5301" t="s">
        <v>16</v>
      </c>
      <c r="P5301">
        <f t="shared" si="166"/>
        <v>8</v>
      </c>
      <c r="Q5301">
        <f t="shared" si="165"/>
        <v>1</v>
      </c>
      <c r="R5301" t="str">
        <f>IFERROR(VLOOKUP(P5301,Sheet1!$E$30:$F$35,2,FALSE),"")</f>
        <v>grape</v>
      </c>
    </row>
    <row r="5302" spans="1:18">
      <c r="A5302" t="s">
        <v>15</v>
      </c>
      <c r="B5302" t="s">
        <v>9806</v>
      </c>
      <c r="C5302" t="s">
        <v>9804</v>
      </c>
      <c r="D5302" t="s">
        <v>8682</v>
      </c>
      <c r="E5302" t="s">
        <v>3467</v>
      </c>
      <c r="F5302" t="s">
        <v>413</v>
      </c>
      <c r="G5302" t="s">
        <v>16</v>
      </c>
      <c r="H5302" t="s">
        <v>58</v>
      </c>
      <c r="I5302" t="s">
        <v>63</v>
      </c>
      <c r="J5302" t="s">
        <v>16</v>
      </c>
      <c r="K5302" t="s">
        <v>18</v>
      </c>
      <c r="L5302" t="s">
        <v>9187</v>
      </c>
      <c r="M5302" t="s">
        <v>16</v>
      </c>
      <c r="N5302" t="s">
        <v>16</v>
      </c>
      <c r="O5302" t="s">
        <v>16</v>
      </c>
      <c r="P5302">
        <f t="shared" si="166"/>
        <v>0</v>
      </c>
      <c r="Q5302">
        <f t="shared" si="165"/>
        <v>0</v>
      </c>
      <c r="R5302" t="str">
        <f>IFERROR(VLOOKUP(P5302,Sheet1!$E$30:$F$35,2,FALSE),"")</f>
        <v/>
      </c>
    </row>
    <row r="5303" spans="1:18">
      <c r="A5303" t="s">
        <v>15</v>
      </c>
      <c r="B5303" t="s">
        <v>9807</v>
      </c>
      <c r="C5303" t="s">
        <v>9808</v>
      </c>
      <c r="D5303" t="s">
        <v>2531</v>
      </c>
      <c r="E5303" t="s">
        <v>9809</v>
      </c>
      <c r="F5303" t="s">
        <v>415</v>
      </c>
      <c r="G5303" t="s">
        <v>16</v>
      </c>
      <c r="H5303" t="s">
        <v>58</v>
      </c>
      <c r="I5303" t="s">
        <v>63</v>
      </c>
      <c r="J5303" t="s">
        <v>16</v>
      </c>
      <c r="K5303" t="s">
        <v>18</v>
      </c>
      <c r="L5303" t="s">
        <v>9187</v>
      </c>
      <c r="M5303" t="s">
        <v>16</v>
      </c>
      <c r="N5303" t="s">
        <v>16</v>
      </c>
      <c r="O5303" t="s">
        <v>16</v>
      </c>
      <c r="P5303">
        <f t="shared" si="166"/>
        <v>8</v>
      </c>
      <c r="Q5303">
        <f t="shared" si="165"/>
        <v>1</v>
      </c>
      <c r="R5303" t="str">
        <f>IFERROR(VLOOKUP(P5303,Sheet1!$E$30:$F$35,2,FALSE),"")</f>
        <v>grape</v>
      </c>
    </row>
    <row r="5304" spans="1:18">
      <c r="A5304" t="s">
        <v>15</v>
      </c>
      <c r="B5304" t="s">
        <v>8818</v>
      </c>
      <c r="C5304" t="s">
        <v>9808</v>
      </c>
      <c r="D5304" t="s">
        <v>8685</v>
      </c>
      <c r="E5304" t="s">
        <v>9810</v>
      </c>
      <c r="F5304" t="s">
        <v>173</v>
      </c>
      <c r="G5304" t="s">
        <v>16</v>
      </c>
      <c r="H5304" t="s">
        <v>58</v>
      </c>
      <c r="I5304" t="s">
        <v>63</v>
      </c>
      <c r="J5304" t="s">
        <v>16</v>
      </c>
      <c r="K5304" t="s">
        <v>18</v>
      </c>
      <c r="L5304" t="s">
        <v>9187</v>
      </c>
      <c r="M5304" t="s">
        <v>16</v>
      </c>
      <c r="N5304" t="s">
        <v>16</v>
      </c>
      <c r="O5304" t="s">
        <v>16</v>
      </c>
      <c r="P5304">
        <f t="shared" si="166"/>
        <v>0</v>
      </c>
      <c r="Q5304">
        <f t="shared" si="165"/>
        <v>0</v>
      </c>
      <c r="R5304" t="str">
        <f>IFERROR(VLOOKUP(P5304,Sheet1!$E$30:$F$35,2,FALSE),"")</f>
        <v/>
      </c>
    </row>
    <row r="5305" spans="1:18">
      <c r="A5305" t="s">
        <v>15</v>
      </c>
      <c r="B5305" t="s">
        <v>9811</v>
      </c>
      <c r="C5305" t="s">
        <v>9808</v>
      </c>
      <c r="D5305" t="s">
        <v>8686</v>
      </c>
      <c r="E5305" t="s">
        <v>3469</v>
      </c>
      <c r="F5305" t="s">
        <v>97</v>
      </c>
      <c r="G5305" t="s">
        <v>16</v>
      </c>
      <c r="H5305" t="s">
        <v>58</v>
      </c>
      <c r="I5305" t="s">
        <v>63</v>
      </c>
      <c r="J5305" t="s">
        <v>16</v>
      </c>
      <c r="K5305" t="s">
        <v>18</v>
      </c>
      <c r="L5305" t="s">
        <v>9187</v>
      </c>
      <c r="M5305" t="s">
        <v>16</v>
      </c>
      <c r="N5305" t="s">
        <v>16</v>
      </c>
      <c r="O5305" t="s">
        <v>16</v>
      </c>
      <c r="P5305">
        <f t="shared" si="166"/>
        <v>0</v>
      </c>
      <c r="Q5305">
        <f t="shared" si="165"/>
        <v>0</v>
      </c>
      <c r="R5305" t="str">
        <f>IFERROR(VLOOKUP(P5305,Sheet1!$E$30:$F$35,2,FALSE),"")</f>
        <v/>
      </c>
    </row>
    <row r="5306" spans="1:18">
      <c r="A5306" t="s">
        <v>15</v>
      </c>
      <c r="B5306" t="s">
        <v>9812</v>
      </c>
      <c r="C5306" t="s">
        <v>9813</v>
      </c>
      <c r="D5306" t="s">
        <v>3043</v>
      </c>
      <c r="E5306" t="s">
        <v>9814</v>
      </c>
      <c r="F5306" t="s">
        <v>421</v>
      </c>
      <c r="G5306" t="s">
        <v>16</v>
      </c>
      <c r="H5306" t="s">
        <v>58</v>
      </c>
      <c r="I5306" t="s">
        <v>63</v>
      </c>
      <c r="J5306" t="s">
        <v>16</v>
      </c>
      <c r="K5306" t="s">
        <v>18</v>
      </c>
      <c r="L5306" t="s">
        <v>9187</v>
      </c>
      <c r="M5306" t="s">
        <v>16</v>
      </c>
      <c r="N5306" t="s">
        <v>16</v>
      </c>
      <c r="O5306" t="s">
        <v>16</v>
      </c>
      <c r="P5306">
        <f t="shared" si="166"/>
        <v>3</v>
      </c>
      <c r="Q5306">
        <f t="shared" si="165"/>
        <v>0</v>
      </c>
      <c r="R5306" t="str">
        <f>IFERROR(VLOOKUP(P5306,Sheet1!$E$30:$F$35,2,FALSE),"")</f>
        <v>rino</v>
      </c>
    </row>
    <row r="5307" spans="1:18">
      <c r="A5307" t="s">
        <v>15</v>
      </c>
      <c r="B5307" t="s">
        <v>9815</v>
      </c>
      <c r="C5307" t="s">
        <v>9816</v>
      </c>
      <c r="D5307" t="s">
        <v>8689</v>
      </c>
      <c r="E5307" t="s">
        <v>9817</v>
      </c>
      <c r="F5307" t="s">
        <v>175</v>
      </c>
      <c r="G5307" t="s">
        <v>16</v>
      </c>
      <c r="H5307" t="s">
        <v>58</v>
      </c>
      <c r="I5307" t="s">
        <v>63</v>
      </c>
      <c r="J5307" t="s">
        <v>16</v>
      </c>
      <c r="K5307" t="s">
        <v>18</v>
      </c>
      <c r="L5307" t="s">
        <v>9187</v>
      </c>
      <c r="M5307" t="s">
        <v>16</v>
      </c>
      <c r="N5307" t="s">
        <v>16</v>
      </c>
      <c r="O5307" t="s">
        <v>16</v>
      </c>
      <c r="P5307">
        <f t="shared" si="166"/>
        <v>3</v>
      </c>
      <c r="Q5307">
        <f t="shared" si="165"/>
        <v>0</v>
      </c>
      <c r="R5307" t="str">
        <f>IFERROR(VLOOKUP(P5307,Sheet1!$E$30:$F$35,2,FALSE),"")</f>
        <v>rino</v>
      </c>
    </row>
    <row r="5308" spans="1:18">
      <c r="A5308" t="s">
        <v>15</v>
      </c>
      <c r="B5308" t="s">
        <v>9818</v>
      </c>
      <c r="C5308" t="s">
        <v>9816</v>
      </c>
      <c r="D5308" t="s">
        <v>8691</v>
      </c>
      <c r="E5308" t="s">
        <v>3037</v>
      </c>
      <c r="F5308" t="s">
        <v>424</v>
      </c>
      <c r="G5308" t="s">
        <v>16</v>
      </c>
      <c r="H5308" t="s">
        <v>58</v>
      </c>
      <c r="I5308" t="s">
        <v>63</v>
      </c>
      <c r="J5308" t="s">
        <v>16</v>
      </c>
      <c r="K5308" t="s">
        <v>18</v>
      </c>
      <c r="L5308" t="s">
        <v>9187</v>
      </c>
      <c r="M5308" t="s">
        <v>16</v>
      </c>
      <c r="N5308" t="s">
        <v>16</v>
      </c>
      <c r="O5308" t="s">
        <v>16</v>
      </c>
      <c r="P5308">
        <f t="shared" si="166"/>
        <v>0</v>
      </c>
      <c r="Q5308">
        <f t="shared" si="165"/>
        <v>0</v>
      </c>
      <c r="R5308" t="str">
        <f>IFERROR(VLOOKUP(P5308,Sheet1!$E$30:$F$35,2,FALSE),"")</f>
        <v/>
      </c>
    </row>
    <row r="5309" spans="1:18">
      <c r="A5309" t="s">
        <v>15</v>
      </c>
      <c r="B5309" t="s">
        <v>9819</v>
      </c>
      <c r="C5309" t="s">
        <v>9816</v>
      </c>
      <c r="D5309" t="s">
        <v>3044</v>
      </c>
      <c r="E5309" t="s">
        <v>9820</v>
      </c>
      <c r="F5309" t="s">
        <v>426</v>
      </c>
      <c r="G5309" t="s">
        <v>16</v>
      </c>
      <c r="H5309" t="s">
        <v>58</v>
      </c>
      <c r="I5309" t="s">
        <v>63</v>
      </c>
      <c r="J5309" t="s">
        <v>16</v>
      </c>
      <c r="K5309" t="s">
        <v>18</v>
      </c>
      <c r="L5309" t="s">
        <v>9187</v>
      </c>
      <c r="M5309" t="s">
        <v>16</v>
      </c>
      <c r="N5309" t="s">
        <v>16</v>
      </c>
      <c r="O5309" t="s">
        <v>16</v>
      </c>
      <c r="P5309">
        <f t="shared" si="166"/>
        <v>0</v>
      </c>
      <c r="Q5309">
        <f t="shared" si="165"/>
        <v>0</v>
      </c>
      <c r="R5309" t="str">
        <f>IFERROR(VLOOKUP(P5309,Sheet1!$E$30:$F$35,2,FALSE),"")</f>
        <v/>
      </c>
    </row>
    <row r="5310" spans="1:18">
      <c r="A5310" t="s">
        <v>15</v>
      </c>
      <c r="B5310" t="s">
        <v>9821</v>
      </c>
      <c r="C5310" t="s">
        <v>9816</v>
      </c>
      <c r="D5310" t="s">
        <v>8695</v>
      </c>
      <c r="E5310" t="s">
        <v>9822</v>
      </c>
      <c r="F5310" t="s">
        <v>177</v>
      </c>
      <c r="G5310" t="s">
        <v>16</v>
      </c>
      <c r="H5310" t="s">
        <v>58</v>
      </c>
      <c r="I5310" t="s">
        <v>63</v>
      </c>
      <c r="J5310" t="s">
        <v>16</v>
      </c>
      <c r="K5310" t="s">
        <v>18</v>
      </c>
      <c r="L5310" t="s">
        <v>9187</v>
      </c>
      <c r="M5310" t="s">
        <v>16</v>
      </c>
      <c r="N5310" t="s">
        <v>16</v>
      </c>
      <c r="O5310" t="s">
        <v>16</v>
      </c>
      <c r="P5310">
        <f t="shared" si="166"/>
        <v>0</v>
      </c>
      <c r="Q5310">
        <f t="shared" si="165"/>
        <v>0</v>
      </c>
      <c r="R5310" t="str">
        <f>IFERROR(VLOOKUP(P5310,Sheet1!$E$30:$F$35,2,FALSE),"")</f>
        <v/>
      </c>
    </row>
    <row r="5311" spans="1:18">
      <c r="A5311" t="s">
        <v>15</v>
      </c>
      <c r="B5311" t="s">
        <v>9823</v>
      </c>
      <c r="C5311" t="s">
        <v>9824</v>
      </c>
      <c r="D5311" t="s">
        <v>2538</v>
      </c>
      <c r="E5311" t="s">
        <v>3471</v>
      </c>
      <c r="F5311" t="s">
        <v>431</v>
      </c>
      <c r="G5311" t="s">
        <v>16</v>
      </c>
      <c r="H5311" t="s">
        <v>58</v>
      </c>
      <c r="I5311" t="s">
        <v>63</v>
      </c>
      <c r="J5311" t="s">
        <v>16</v>
      </c>
      <c r="K5311" t="s">
        <v>18</v>
      </c>
      <c r="L5311" t="s">
        <v>9187</v>
      </c>
      <c r="M5311" t="s">
        <v>16</v>
      </c>
      <c r="N5311" t="s">
        <v>16</v>
      </c>
      <c r="O5311" t="s">
        <v>16</v>
      </c>
      <c r="P5311">
        <f t="shared" si="166"/>
        <v>3</v>
      </c>
      <c r="Q5311">
        <f t="shared" si="165"/>
        <v>0</v>
      </c>
      <c r="R5311" t="str">
        <f>IFERROR(VLOOKUP(P5311,Sheet1!$E$30:$F$35,2,FALSE),"")</f>
        <v>rino</v>
      </c>
    </row>
    <row r="5312" spans="1:18">
      <c r="A5312" t="s">
        <v>15</v>
      </c>
      <c r="B5312" t="s">
        <v>9825</v>
      </c>
      <c r="C5312" t="s">
        <v>9824</v>
      </c>
      <c r="D5312" t="s">
        <v>3047</v>
      </c>
      <c r="E5312" t="s">
        <v>9826</v>
      </c>
      <c r="F5312" t="s">
        <v>433</v>
      </c>
      <c r="G5312" t="s">
        <v>16</v>
      </c>
      <c r="H5312" t="s">
        <v>58</v>
      </c>
      <c r="I5312" t="s">
        <v>63</v>
      </c>
      <c r="J5312" t="s">
        <v>16</v>
      </c>
      <c r="K5312" t="s">
        <v>18</v>
      </c>
      <c r="L5312" t="s">
        <v>9187</v>
      </c>
      <c r="M5312" t="s">
        <v>16</v>
      </c>
      <c r="N5312" t="s">
        <v>16</v>
      </c>
      <c r="O5312" t="s">
        <v>16</v>
      </c>
      <c r="P5312">
        <f t="shared" si="166"/>
        <v>0</v>
      </c>
      <c r="Q5312">
        <f t="shared" si="165"/>
        <v>0</v>
      </c>
      <c r="R5312" t="str">
        <f>IFERROR(VLOOKUP(P5312,Sheet1!$E$30:$F$35,2,FALSE),"")</f>
        <v/>
      </c>
    </row>
    <row r="5313" spans="1:18">
      <c r="A5313" t="s">
        <v>15</v>
      </c>
      <c r="B5313" t="s">
        <v>9827</v>
      </c>
      <c r="C5313" t="s">
        <v>9824</v>
      </c>
      <c r="D5313" t="s">
        <v>8699</v>
      </c>
      <c r="E5313" t="s">
        <v>9828</v>
      </c>
      <c r="F5313" t="s">
        <v>178</v>
      </c>
      <c r="G5313" t="s">
        <v>16</v>
      </c>
      <c r="H5313" t="s">
        <v>58</v>
      </c>
      <c r="I5313" t="s">
        <v>63</v>
      </c>
      <c r="J5313" t="s">
        <v>16</v>
      </c>
      <c r="K5313" t="s">
        <v>18</v>
      </c>
      <c r="L5313" t="s">
        <v>9187</v>
      </c>
      <c r="M5313" t="s">
        <v>16</v>
      </c>
      <c r="N5313" t="s">
        <v>16</v>
      </c>
      <c r="O5313" t="s">
        <v>16</v>
      </c>
      <c r="P5313">
        <f t="shared" si="166"/>
        <v>0</v>
      </c>
      <c r="Q5313">
        <f t="shared" si="165"/>
        <v>0</v>
      </c>
      <c r="R5313" t="str">
        <f>IFERROR(VLOOKUP(P5313,Sheet1!$E$30:$F$35,2,FALSE),"")</f>
        <v/>
      </c>
    </row>
    <row r="5314" spans="1:18">
      <c r="A5314" t="s">
        <v>15</v>
      </c>
      <c r="B5314" t="s">
        <v>9829</v>
      </c>
      <c r="C5314" t="s">
        <v>9830</v>
      </c>
      <c r="D5314" t="s">
        <v>2544</v>
      </c>
      <c r="E5314" t="s">
        <v>3474</v>
      </c>
      <c r="F5314" t="s">
        <v>437</v>
      </c>
      <c r="G5314" t="s">
        <v>16</v>
      </c>
      <c r="H5314" t="s">
        <v>58</v>
      </c>
      <c r="I5314" t="s">
        <v>63</v>
      </c>
      <c r="J5314" t="s">
        <v>16</v>
      </c>
      <c r="K5314" t="s">
        <v>18</v>
      </c>
      <c r="L5314" t="s">
        <v>9187</v>
      </c>
      <c r="M5314" t="s">
        <v>16</v>
      </c>
      <c r="N5314" t="s">
        <v>16</v>
      </c>
      <c r="O5314" t="s">
        <v>16</v>
      </c>
      <c r="P5314">
        <f t="shared" si="166"/>
        <v>8</v>
      </c>
      <c r="Q5314">
        <f t="shared" si="165"/>
        <v>1</v>
      </c>
      <c r="R5314" t="str">
        <f>IFERROR(VLOOKUP(P5314,Sheet1!$E$30:$F$35,2,FALSE),"")</f>
        <v>grape</v>
      </c>
    </row>
    <row r="5315" spans="1:18">
      <c r="A5315" t="s">
        <v>15</v>
      </c>
      <c r="B5315" t="s">
        <v>9831</v>
      </c>
      <c r="C5315" t="s">
        <v>9832</v>
      </c>
      <c r="D5315" t="s">
        <v>3049</v>
      </c>
      <c r="E5315" t="s">
        <v>9833</v>
      </c>
      <c r="F5315" t="s">
        <v>440</v>
      </c>
      <c r="G5315" t="s">
        <v>16</v>
      </c>
      <c r="H5315" t="s">
        <v>58</v>
      </c>
      <c r="I5315" t="s">
        <v>63</v>
      </c>
      <c r="J5315" t="s">
        <v>16</v>
      </c>
      <c r="K5315" t="s">
        <v>18</v>
      </c>
      <c r="L5315" t="s">
        <v>9187</v>
      </c>
      <c r="M5315" t="s">
        <v>16</v>
      </c>
      <c r="N5315" t="s">
        <v>16</v>
      </c>
      <c r="O5315" t="s">
        <v>16</v>
      </c>
      <c r="P5315">
        <f t="shared" si="166"/>
        <v>3</v>
      </c>
      <c r="Q5315">
        <f t="shared" si="165"/>
        <v>0</v>
      </c>
      <c r="R5315" t="str">
        <f>IFERROR(VLOOKUP(P5315,Sheet1!$E$30:$F$35,2,FALSE),"")</f>
        <v>rino</v>
      </c>
    </row>
    <row r="5316" spans="1:18">
      <c r="A5316" t="s">
        <v>15</v>
      </c>
      <c r="B5316" t="s">
        <v>9834</v>
      </c>
      <c r="C5316" t="s">
        <v>9835</v>
      </c>
      <c r="D5316" t="s">
        <v>8702</v>
      </c>
      <c r="E5316" t="s">
        <v>3045</v>
      </c>
      <c r="F5316" t="s">
        <v>180</v>
      </c>
      <c r="G5316" t="s">
        <v>16</v>
      </c>
      <c r="H5316" t="s">
        <v>58</v>
      </c>
      <c r="I5316" t="s">
        <v>63</v>
      </c>
      <c r="J5316" t="s">
        <v>16</v>
      </c>
      <c r="K5316" t="s">
        <v>18</v>
      </c>
      <c r="L5316" t="s">
        <v>9187</v>
      </c>
      <c r="M5316" t="s">
        <v>16</v>
      </c>
      <c r="N5316" t="s">
        <v>16</v>
      </c>
      <c r="O5316" t="s">
        <v>16</v>
      </c>
      <c r="P5316">
        <f t="shared" si="166"/>
        <v>8</v>
      </c>
      <c r="Q5316">
        <f t="shared" ref="Q5316:Q5379" si="167">IF(P5316=8,1,0)</f>
        <v>1</v>
      </c>
      <c r="R5316" t="str">
        <f>IFERROR(VLOOKUP(P5316,Sheet1!$E$30:$F$35,2,FALSE),"")</f>
        <v>grape</v>
      </c>
    </row>
    <row r="5317" spans="1:18">
      <c r="A5317" t="s">
        <v>15</v>
      </c>
      <c r="B5317" t="s">
        <v>9836</v>
      </c>
      <c r="C5317" t="s">
        <v>9835</v>
      </c>
      <c r="D5317" t="s">
        <v>2548</v>
      </c>
      <c r="E5317" t="s">
        <v>3476</v>
      </c>
      <c r="F5317" t="s">
        <v>445</v>
      </c>
      <c r="G5317" t="s">
        <v>16</v>
      </c>
      <c r="H5317" t="s">
        <v>58</v>
      </c>
      <c r="I5317" t="s">
        <v>63</v>
      </c>
      <c r="J5317" t="s">
        <v>16</v>
      </c>
      <c r="K5317" t="s">
        <v>18</v>
      </c>
      <c r="L5317" t="s">
        <v>9187</v>
      </c>
      <c r="M5317" t="s">
        <v>16</v>
      </c>
      <c r="N5317" t="s">
        <v>16</v>
      </c>
      <c r="O5317" t="s">
        <v>16</v>
      </c>
      <c r="P5317">
        <f t="shared" ref="P5317:P5380" si="168">C5317-C5316</f>
        <v>0</v>
      </c>
      <c r="Q5317">
        <f t="shared" si="167"/>
        <v>0</v>
      </c>
      <c r="R5317" t="str">
        <f>IFERROR(VLOOKUP(P5317,Sheet1!$E$30:$F$35,2,FALSE),"")</f>
        <v/>
      </c>
    </row>
    <row r="5318" spans="1:18">
      <c r="A5318" t="s">
        <v>15</v>
      </c>
      <c r="B5318" t="s">
        <v>8825</v>
      </c>
      <c r="C5318" t="s">
        <v>9837</v>
      </c>
      <c r="D5318" t="s">
        <v>3050</v>
      </c>
      <c r="E5318" t="s">
        <v>9838</v>
      </c>
      <c r="F5318" t="s">
        <v>448</v>
      </c>
      <c r="G5318" t="s">
        <v>16</v>
      </c>
      <c r="H5318" t="s">
        <v>58</v>
      </c>
      <c r="I5318" t="s">
        <v>63</v>
      </c>
      <c r="J5318" t="s">
        <v>16</v>
      </c>
      <c r="K5318" t="s">
        <v>18</v>
      </c>
      <c r="L5318" t="s">
        <v>9187</v>
      </c>
      <c r="M5318" t="s">
        <v>16</v>
      </c>
      <c r="N5318" t="s">
        <v>16</v>
      </c>
      <c r="O5318" t="s">
        <v>16</v>
      </c>
      <c r="P5318">
        <f t="shared" si="168"/>
        <v>3</v>
      </c>
      <c r="Q5318">
        <f t="shared" si="167"/>
        <v>0</v>
      </c>
      <c r="R5318" t="str">
        <f>IFERROR(VLOOKUP(P5318,Sheet1!$E$30:$F$35,2,FALSE),"")</f>
        <v>rino</v>
      </c>
    </row>
    <row r="5319" spans="1:18">
      <c r="A5319" t="s">
        <v>15</v>
      </c>
      <c r="B5319" t="s">
        <v>9839</v>
      </c>
      <c r="C5319" t="s">
        <v>9840</v>
      </c>
      <c r="D5319" t="s">
        <v>2557</v>
      </c>
      <c r="E5319" t="s">
        <v>3053</v>
      </c>
      <c r="F5319" t="s">
        <v>100</v>
      </c>
      <c r="G5319" t="s">
        <v>16</v>
      </c>
      <c r="H5319" t="s">
        <v>58</v>
      </c>
      <c r="I5319" t="s">
        <v>63</v>
      </c>
      <c r="J5319" t="s">
        <v>16</v>
      </c>
      <c r="K5319" t="s">
        <v>18</v>
      </c>
      <c r="L5319" t="s">
        <v>9187</v>
      </c>
      <c r="M5319" t="s">
        <v>16</v>
      </c>
      <c r="N5319" t="s">
        <v>16</v>
      </c>
      <c r="O5319" t="s">
        <v>16</v>
      </c>
      <c r="P5319">
        <f t="shared" si="168"/>
        <v>3</v>
      </c>
      <c r="Q5319">
        <f t="shared" si="167"/>
        <v>0</v>
      </c>
      <c r="R5319" t="str">
        <f>IFERROR(VLOOKUP(P5319,Sheet1!$E$30:$F$35,2,FALSE),"")</f>
        <v>rino</v>
      </c>
    </row>
    <row r="5320" spans="1:18">
      <c r="A5320" t="s">
        <v>15</v>
      </c>
      <c r="B5320" t="s">
        <v>9841</v>
      </c>
      <c r="C5320" t="s">
        <v>9840</v>
      </c>
      <c r="D5320" t="s">
        <v>8710</v>
      </c>
      <c r="E5320" t="s">
        <v>3477</v>
      </c>
      <c r="F5320" t="s">
        <v>453</v>
      </c>
      <c r="G5320" t="s">
        <v>16</v>
      </c>
      <c r="H5320" t="s">
        <v>58</v>
      </c>
      <c r="I5320" t="s">
        <v>63</v>
      </c>
      <c r="J5320" t="s">
        <v>16</v>
      </c>
      <c r="K5320" t="s">
        <v>18</v>
      </c>
      <c r="L5320" t="s">
        <v>9187</v>
      </c>
      <c r="M5320" t="s">
        <v>16</v>
      </c>
      <c r="N5320" t="s">
        <v>16</v>
      </c>
      <c r="O5320" t="s">
        <v>16</v>
      </c>
      <c r="P5320">
        <f t="shared" si="168"/>
        <v>0</v>
      </c>
      <c r="Q5320">
        <f t="shared" si="167"/>
        <v>0</v>
      </c>
      <c r="R5320" t="str">
        <f>IFERROR(VLOOKUP(P5320,Sheet1!$E$30:$F$35,2,FALSE),"")</f>
        <v/>
      </c>
    </row>
    <row r="5321" spans="1:18">
      <c r="A5321" t="s">
        <v>15</v>
      </c>
      <c r="B5321" t="s">
        <v>9842</v>
      </c>
      <c r="C5321" t="s">
        <v>9843</v>
      </c>
      <c r="D5321" t="s">
        <v>3052</v>
      </c>
      <c r="E5321" t="s">
        <v>9844</v>
      </c>
      <c r="F5321" t="s">
        <v>456</v>
      </c>
      <c r="G5321" t="s">
        <v>16</v>
      </c>
      <c r="H5321" t="s">
        <v>58</v>
      </c>
      <c r="I5321" t="s">
        <v>63</v>
      </c>
      <c r="J5321" t="s">
        <v>16</v>
      </c>
      <c r="K5321" t="s">
        <v>18</v>
      </c>
      <c r="L5321" t="s">
        <v>9187</v>
      </c>
      <c r="M5321" t="s">
        <v>16</v>
      </c>
      <c r="N5321" t="s">
        <v>16</v>
      </c>
      <c r="O5321" t="s">
        <v>16</v>
      </c>
      <c r="P5321">
        <f t="shared" si="168"/>
        <v>3</v>
      </c>
      <c r="Q5321">
        <f t="shared" si="167"/>
        <v>0</v>
      </c>
      <c r="R5321" t="str">
        <f>IFERROR(VLOOKUP(P5321,Sheet1!$E$30:$F$35,2,FALSE),"")</f>
        <v>rino</v>
      </c>
    </row>
    <row r="5322" spans="1:18">
      <c r="A5322" t="s">
        <v>15</v>
      </c>
      <c r="B5322" t="s">
        <v>9845</v>
      </c>
      <c r="C5322" t="s">
        <v>9843</v>
      </c>
      <c r="D5322" t="s">
        <v>8713</v>
      </c>
      <c r="E5322" t="s">
        <v>9846</v>
      </c>
      <c r="F5322" t="s">
        <v>182</v>
      </c>
      <c r="G5322" t="s">
        <v>16</v>
      </c>
      <c r="H5322" t="s">
        <v>58</v>
      </c>
      <c r="I5322" t="s">
        <v>63</v>
      </c>
      <c r="J5322" t="s">
        <v>16</v>
      </c>
      <c r="K5322" t="s">
        <v>18</v>
      </c>
      <c r="L5322" t="s">
        <v>9187</v>
      </c>
      <c r="M5322" t="s">
        <v>16</v>
      </c>
      <c r="N5322" t="s">
        <v>16</v>
      </c>
      <c r="O5322" t="s">
        <v>16</v>
      </c>
      <c r="P5322">
        <f t="shared" si="168"/>
        <v>0</v>
      </c>
      <c r="Q5322">
        <f t="shared" si="167"/>
        <v>0</v>
      </c>
      <c r="R5322" t="str">
        <f>IFERROR(VLOOKUP(P5322,Sheet1!$E$30:$F$35,2,FALSE),"")</f>
        <v/>
      </c>
    </row>
    <row r="5323" spans="1:18">
      <c r="A5323" t="s">
        <v>15</v>
      </c>
      <c r="B5323" t="s">
        <v>9847</v>
      </c>
      <c r="C5323" t="s">
        <v>9848</v>
      </c>
      <c r="D5323" t="s">
        <v>8714</v>
      </c>
      <c r="E5323" t="s">
        <v>3479</v>
      </c>
      <c r="F5323" t="s">
        <v>460</v>
      </c>
      <c r="G5323" t="s">
        <v>16</v>
      </c>
      <c r="H5323" t="s">
        <v>58</v>
      </c>
      <c r="I5323" t="s">
        <v>63</v>
      </c>
      <c r="J5323" t="s">
        <v>16</v>
      </c>
      <c r="K5323" t="s">
        <v>18</v>
      </c>
      <c r="L5323" t="s">
        <v>9187</v>
      </c>
      <c r="M5323" t="s">
        <v>16</v>
      </c>
      <c r="N5323" t="s">
        <v>16</v>
      </c>
      <c r="O5323" t="s">
        <v>16</v>
      </c>
      <c r="P5323">
        <f t="shared" si="168"/>
        <v>8</v>
      </c>
      <c r="Q5323">
        <f t="shared" si="167"/>
        <v>1</v>
      </c>
      <c r="R5323" t="str">
        <f>IFERROR(VLOOKUP(P5323,Sheet1!$E$30:$F$35,2,FALSE),"")</f>
        <v>grape</v>
      </c>
    </row>
    <row r="5324" spans="1:18">
      <c r="A5324" t="s">
        <v>15</v>
      </c>
      <c r="B5324" t="s">
        <v>9849</v>
      </c>
      <c r="C5324" t="s">
        <v>9850</v>
      </c>
      <c r="D5324" t="s">
        <v>3055</v>
      </c>
      <c r="E5324" t="s">
        <v>9851</v>
      </c>
      <c r="F5324" t="s">
        <v>462</v>
      </c>
      <c r="G5324" t="s">
        <v>16</v>
      </c>
      <c r="H5324" t="s">
        <v>58</v>
      </c>
      <c r="I5324" t="s">
        <v>63</v>
      </c>
      <c r="J5324" t="s">
        <v>16</v>
      </c>
      <c r="K5324" t="s">
        <v>18</v>
      </c>
      <c r="L5324" t="s">
        <v>9187</v>
      </c>
      <c r="M5324" t="s">
        <v>16</v>
      </c>
      <c r="N5324" t="s">
        <v>16</v>
      </c>
      <c r="O5324" t="s">
        <v>16</v>
      </c>
      <c r="P5324">
        <f t="shared" si="168"/>
        <v>3</v>
      </c>
      <c r="Q5324">
        <f t="shared" si="167"/>
        <v>0</v>
      </c>
      <c r="R5324" t="str">
        <f>IFERROR(VLOOKUP(P5324,Sheet1!$E$30:$F$35,2,FALSE),"")</f>
        <v>rino</v>
      </c>
    </row>
    <row r="5325" spans="1:18">
      <c r="A5325" t="s">
        <v>15</v>
      </c>
      <c r="B5325" t="s">
        <v>9852</v>
      </c>
      <c r="C5325" t="s">
        <v>9850</v>
      </c>
      <c r="D5325" t="s">
        <v>8716</v>
      </c>
      <c r="E5325" t="s">
        <v>9853</v>
      </c>
      <c r="F5325" t="s">
        <v>185</v>
      </c>
      <c r="G5325" t="s">
        <v>16</v>
      </c>
      <c r="H5325" t="s">
        <v>58</v>
      </c>
      <c r="I5325" t="s">
        <v>63</v>
      </c>
      <c r="J5325" t="s">
        <v>16</v>
      </c>
      <c r="K5325" t="s">
        <v>18</v>
      </c>
      <c r="L5325" t="s">
        <v>9187</v>
      </c>
      <c r="M5325" t="s">
        <v>16</v>
      </c>
      <c r="N5325" t="s">
        <v>16</v>
      </c>
      <c r="O5325" t="s">
        <v>16</v>
      </c>
      <c r="P5325">
        <f t="shared" si="168"/>
        <v>0</v>
      </c>
      <c r="Q5325">
        <f t="shared" si="167"/>
        <v>0</v>
      </c>
      <c r="R5325" t="str">
        <f>IFERROR(VLOOKUP(P5325,Sheet1!$E$30:$F$35,2,FALSE),"")</f>
        <v/>
      </c>
    </row>
    <row r="5326" spans="1:18">
      <c r="A5326" t="s">
        <v>15</v>
      </c>
      <c r="B5326" t="s">
        <v>9854</v>
      </c>
      <c r="C5326" t="s">
        <v>9850</v>
      </c>
      <c r="D5326" t="s">
        <v>8719</v>
      </c>
      <c r="E5326" t="s">
        <v>3481</v>
      </c>
      <c r="F5326" t="s">
        <v>466</v>
      </c>
      <c r="G5326" t="s">
        <v>16</v>
      </c>
      <c r="H5326" t="s">
        <v>58</v>
      </c>
      <c r="I5326" t="s">
        <v>63</v>
      </c>
      <c r="J5326" t="s">
        <v>16</v>
      </c>
      <c r="K5326" t="s">
        <v>18</v>
      </c>
      <c r="L5326" t="s">
        <v>9187</v>
      </c>
      <c r="M5326" t="s">
        <v>16</v>
      </c>
      <c r="N5326" t="s">
        <v>16</v>
      </c>
      <c r="O5326" t="s">
        <v>16</v>
      </c>
      <c r="P5326">
        <f t="shared" si="168"/>
        <v>0</v>
      </c>
      <c r="Q5326">
        <f t="shared" si="167"/>
        <v>0</v>
      </c>
      <c r="R5326" t="str">
        <f>IFERROR(VLOOKUP(P5326,Sheet1!$E$30:$F$35,2,FALSE),"")</f>
        <v/>
      </c>
    </row>
    <row r="5327" spans="1:18">
      <c r="A5327" t="s">
        <v>15</v>
      </c>
      <c r="B5327" t="s">
        <v>9855</v>
      </c>
      <c r="C5327" t="s">
        <v>9850</v>
      </c>
      <c r="D5327" t="s">
        <v>2561</v>
      </c>
      <c r="E5327" t="s">
        <v>3056</v>
      </c>
      <c r="F5327" t="s">
        <v>468</v>
      </c>
      <c r="G5327" t="s">
        <v>16</v>
      </c>
      <c r="H5327" t="s">
        <v>58</v>
      </c>
      <c r="I5327" t="s">
        <v>63</v>
      </c>
      <c r="J5327" t="s">
        <v>16</v>
      </c>
      <c r="K5327" t="s">
        <v>18</v>
      </c>
      <c r="L5327" t="s">
        <v>9187</v>
      </c>
      <c r="M5327" t="s">
        <v>16</v>
      </c>
      <c r="N5327" t="s">
        <v>16</v>
      </c>
      <c r="O5327" t="s">
        <v>16</v>
      </c>
      <c r="P5327">
        <f t="shared" si="168"/>
        <v>0</v>
      </c>
      <c r="Q5327">
        <f t="shared" si="167"/>
        <v>0</v>
      </c>
      <c r="R5327" t="str">
        <f>IFERROR(VLOOKUP(P5327,Sheet1!$E$30:$F$35,2,FALSE),"")</f>
        <v/>
      </c>
    </row>
    <row r="5328" spans="1:18">
      <c r="A5328" t="s">
        <v>15</v>
      </c>
      <c r="B5328" t="s">
        <v>9856</v>
      </c>
      <c r="C5328" t="s">
        <v>9857</v>
      </c>
      <c r="D5328" t="s">
        <v>8723</v>
      </c>
      <c r="E5328" t="s">
        <v>9858</v>
      </c>
      <c r="F5328" t="s">
        <v>188</v>
      </c>
      <c r="G5328" t="s">
        <v>16</v>
      </c>
      <c r="H5328" t="s">
        <v>58</v>
      </c>
      <c r="I5328" t="s">
        <v>63</v>
      </c>
      <c r="J5328" t="s">
        <v>16</v>
      </c>
      <c r="K5328" t="s">
        <v>18</v>
      </c>
      <c r="L5328" t="s">
        <v>9187</v>
      </c>
      <c r="M5328" t="s">
        <v>16</v>
      </c>
      <c r="N5328" t="s">
        <v>16</v>
      </c>
      <c r="O5328" t="s">
        <v>16</v>
      </c>
      <c r="P5328">
        <f t="shared" si="168"/>
        <v>3</v>
      </c>
      <c r="Q5328">
        <f t="shared" si="167"/>
        <v>0</v>
      </c>
      <c r="R5328" t="str">
        <f>IFERROR(VLOOKUP(P5328,Sheet1!$E$30:$F$35,2,FALSE),"")</f>
        <v>rino</v>
      </c>
    </row>
    <row r="5329" spans="1:18">
      <c r="A5329" t="s">
        <v>15</v>
      </c>
      <c r="B5329" t="s">
        <v>9859</v>
      </c>
      <c r="C5329" t="s">
        <v>9860</v>
      </c>
      <c r="D5329" t="s">
        <v>8725</v>
      </c>
      <c r="E5329" t="s">
        <v>3483</v>
      </c>
      <c r="F5329" t="s">
        <v>190</v>
      </c>
      <c r="G5329" t="s">
        <v>16</v>
      </c>
      <c r="H5329" t="s">
        <v>58</v>
      </c>
      <c r="I5329" t="s">
        <v>63</v>
      </c>
      <c r="J5329" t="s">
        <v>16</v>
      </c>
      <c r="K5329" t="s">
        <v>18</v>
      </c>
      <c r="L5329" t="s">
        <v>9187</v>
      </c>
      <c r="M5329" t="s">
        <v>16</v>
      </c>
      <c r="N5329" t="s">
        <v>16</v>
      </c>
      <c r="O5329" t="s">
        <v>16</v>
      </c>
      <c r="P5329">
        <f t="shared" si="168"/>
        <v>3</v>
      </c>
      <c r="Q5329">
        <f t="shared" si="167"/>
        <v>0</v>
      </c>
      <c r="R5329" t="str">
        <f>IFERROR(VLOOKUP(P5329,Sheet1!$E$30:$F$35,2,FALSE),"")</f>
        <v>rino</v>
      </c>
    </row>
    <row r="5330" spans="1:18">
      <c r="A5330" t="s">
        <v>15</v>
      </c>
      <c r="B5330" t="s">
        <v>9861</v>
      </c>
      <c r="C5330" t="s">
        <v>9860</v>
      </c>
      <c r="D5330" t="s">
        <v>3057</v>
      </c>
      <c r="E5330" t="s">
        <v>9862</v>
      </c>
      <c r="F5330" t="s">
        <v>473</v>
      </c>
      <c r="G5330" t="s">
        <v>16</v>
      </c>
      <c r="H5330" t="s">
        <v>58</v>
      </c>
      <c r="I5330" t="s">
        <v>63</v>
      </c>
      <c r="J5330" t="s">
        <v>16</v>
      </c>
      <c r="K5330" t="s">
        <v>18</v>
      </c>
      <c r="L5330" t="s">
        <v>9187</v>
      </c>
      <c r="M5330" t="s">
        <v>16</v>
      </c>
      <c r="N5330" t="s">
        <v>16</v>
      </c>
      <c r="O5330" t="s">
        <v>16</v>
      </c>
      <c r="P5330">
        <f t="shared" si="168"/>
        <v>0</v>
      </c>
      <c r="Q5330">
        <f t="shared" si="167"/>
        <v>0</v>
      </c>
      <c r="R5330" t="str">
        <f>IFERROR(VLOOKUP(P5330,Sheet1!$E$30:$F$35,2,FALSE),"")</f>
        <v/>
      </c>
    </row>
    <row r="5331" spans="1:18">
      <c r="A5331" t="s">
        <v>15</v>
      </c>
      <c r="B5331" t="s">
        <v>9863</v>
      </c>
      <c r="C5331" t="s">
        <v>9864</v>
      </c>
      <c r="D5331" t="s">
        <v>8729</v>
      </c>
      <c r="E5331" t="s">
        <v>9865</v>
      </c>
      <c r="F5331" t="s">
        <v>192</v>
      </c>
      <c r="G5331" t="s">
        <v>16</v>
      </c>
      <c r="H5331" t="s">
        <v>58</v>
      </c>
      <c r="I5331" t="s">
        <v>63</v>
      </c>
      <c r="J5331" t="s">
        <v>16</v>
      </c>
      <c r="K5331" t="s">
        <v>18</v>
      </c>
      <c r="L5331" t="s">
        <v>9187</v>
      </c>
      <c r="M5331" t="s">
        <v>16</v>
      </c>
      <c r="N5331" t="s">
        <v>16</v>
      </c>
      <c r="O5331" t="s">
        <v>16</v>
      </c>
      <c r="P5331">
        <f t="shared" si="168"/>
        <v>3</v>
      </c>
      <c r="Q5331">
        <f t="shared" si="167"/>
        <v>0</v>
      </c>
      <c r="R5331" t="str">
        <f>IFERROR(VLOOKUP(P5331,Sheet1!$E$30:$F$35,2,FALSE),"")</f>
        <v>rino</v>
      </c>
    </row>
    <row r="5332" spans="1:18">
      <c r="A5332" t="s">
        <v>15</v>
      </c>
      <c r="B5332" t="s">
        <v>8831</v>
      </c>
      <c r="C5332" t="s">
        <v>9864</v>
      </c>
      <c r="D5332" t="s">
        <v>8731</v>
      </c>
      <c r="E5332" t="s">
        <v>3486</v>
      </c>
      <c r="F5332" t="s">
        <v>476</v>
      </c>
      <c r="G5332" t="s">
        <v>16</v>
      </c>
      <c r="H5332" t="s">
        <v>58</v>
      </c>
      <c r="I5332" t="s">
        <v>63</v>
      </c>
      <c r="J5332" t="s">
        <v>16</v>
      </c>
      <c r="K5332" t="s">
        <v>18</v>
      </c>
      <c r="L5332" t="s">
        <v>9187</v>
      </c>
      <c r="M5332" t="s">
        <v>16</v>
      </c>
      <c r="N5332" t="s">
        <v>16</v>
      </c>
      <c r="O5332" t="s">
        <v>16</v>
      </c>
      <c r="P5332">
        <f t="shared" si="168"/>
        <v>0</v>
      </c>
      <c r="Q5332">
        <f t="shared" si="167"/>
        <v>0</v>
      </c>
      <c r="R5332" t="str">
        <f>IFERROR(VLOOKUP(P5332,Sheet1!$E$30:$F$35,2,FALSE),"")</f>
        <v/>
      </c>
    </row>
    <row r="5333" spans="1:18">
      <c r="A5333" t="s">
        <v>15</v>
      </c>
      <c r="B5333" t="s">
        <v>9866</v>
      </c>
      <c r="C5333" t="s">
        <v>9864</v>
      </c>
      <c r="D5333" t="s">
        <v>3060</v>
      </c>
      <c r="E5333" t="s">
        <v>9867</v>
      </c>
      <c r="F5333" t="s">
        <v>102</v>
      </c>
      <c r="G5333" t="s">
        <v>16</v>
      </c>
      <c r="H5333" t="s">
        <v>58</v>
      </c>
      <c r="I5333" t="s">
        <v>63</v>
      </c>
      <c r="J5333" t="s">
        <v>16</v>
      </c>
      <c r="K5333" t="s">
        <v>18</v>
      </c>
      <c r="L5333" t="s">
        <v>9187</v>
      </c>
      <c r="M5333" t="s">
        <v>16</v>
      </c>
      <c r="N5333" t="s">
        <v>16</v>
      </c>
      <c r="O5333" t="s">
        <v>16</v>
      </c>
      <c r="P5333">
        <f t="shared" si="168"/>
        <v>0</v>
      </c>
      <c r="Q5333">
        <f t="shared" si="167"/>
        <v>0</v>
      </c>
      <c r="R5333" t="str">
        <f>IFERROR(VLOOKUP(P5333,Sheet1!$E$30:$F$35,2,FALSE),"")</f>
        <v/>
      </c>
    </row>
    <row r="5334" spans="1:18">
      <c r="A5334" t="s">
        <v>15</v>
      </c>
      <c r="B5334" t="s">
        <v>9868</v>
      </c>
      <c r="C5334" t="s">
        <v>9864</v>
      </c>
      <c r="D5334" t="s">
        <v>8736</v>
      </c>
      <c r="E5334" t="s">
        <v>9869</v>
      </c>
      <c r="F5334" t="s">
        <v>478</v>
      </c>
      <c r="G5334" t="s">
        <v>16</v>
      </c>
      <c r="H5334" t="s">
        <v>58</v>
      </c>
      <c r="I5334" t="s">
        <v>63</v>
      </c>
      <c r="J5334" t="s">
        <v>16</v>
      </c>
      <c r="K5334" t="s">
        <v>18</v>
      </c>
      <c r="L5334" t="s">
        <v>9187</v>
      </c>
      <c r="M5334" t="s">
        <v>16</v>
      </c>
      <c r="N5334" t="s">
        <v>16</v>
      </c>
      <c r="O5334" t="s">
        <v>16</v>
      </c>
      <c r="P5334">
        <f t="shared" si="168"/>
        <v>0</v>
      </c>
      <c r="Q5334">
        <f t="shared" si="167"/>
        <v>0</v>
      </c>
      <c r="R5334" t="str">
        <f>IFERROR(VLOOKUP(P5334,Sheet1!$E$30:$F$35,2,FALSE),"")</f>
        <v/>
      </c>
    </row>
    <row r="5335" spans="1:18">
      <c r="A5335" t="s">
        <v>15</v>
      </c>
      <c r="B5335" t="s">
        <v>9870</v>
      </c>
      <c r="C5335" t="s">
        <v>9864</v>
      </c>
      <c r="D5335" t="s">
        <v>2567</v>
      </c>
      <c r="E5335" t="s">
        <v>3058</v>
      </c>
      <c r="F5335" t="s">
        <v>196</v>
      </c>
      <c r="G5335" t="s">
        <v>16</v>
      </c>
      <c r="H5335" t="s">
        <v>58</v>
      </c>
      <c r="I5335" t="s">
        <v>63</v>
      </c>
      <c r="J5335" t="s">
        <v>16</v>
      </c>
      <c r="K5335" t="s">
        <v>18</v>
      </c>
      <c r="L5335" t="s">
        <v>9187</v>
      </c>
      <c r="M5335" t="s">
        <v>16</v>
      </c>
      <c r="N5335" t="s">
        <v>16</v>
      </c>
      <c r="O5335" t="s">
        <v>16</v>
      </c>
      <c r="P5335">
        <f t="shared" si="168"/>
        <v>0</v>
      </c>
      <c r="Q5335">
        <f t="shared" si="167"/>
        <v>0</v>
      </c>
      <c r="R5335" t="str">
        <f>IFERROR(VLOOKUP(P5335,Sheet1!$E$30:$F$35,2,FALSE),"")</f>
        <v/>
      </c>
    </row>
    <row r="5336" spans="1:18">
      <c r="A5336" t="s">
        <v>15</v>
      </c>
      <c r="B5336" t="s">
        <v>9871</v>
      </c>
      <c r="C5336" t="s">
        <v>9864</v>
      </c>
      <c r="D5336" t="s">
        <v>3061</v>
      </c>
      <c r="E5336" t="s">
        <v>9872</v>
      </c>
      <c r="F5336" t="s">
        <v>482</v>
      </c>
      <c r="G5336" t="s">
        <v>16</v>
      </c>
      <c r="H5336" t="s">
        <v>58</v>
      </c>
      <c r="I5336" t="s">
        <v>63</v>
      </c>
      <c r="J5336" t="s">
        <v>16</v>
      </c>
      <c r="K5336" t="s">
        <v>18</v>
      </c>
      <c r="L5336" t="s">
        <v>9187</v>
      </c>
      <c r="M5336" t="s">
        <v>16</v>
      </c>
      <c r="N5336" t="s">
        <v>16</v>
      </c>
      <c r="O5336" t="s">
        <v>16</v>
      </c>
      <c r="P5336">
        <f t="shared" si="168"/>
        <v>0</v>
      </c>
      <c r="Q5336">
        <f t="shared" si="167"/>
        <v>0</v>
      </c>
      <c r="R5336" t="str">
        <f>IFERROR(VLOOKUP(P5336,Sheet1!$E$30:$F$35,2,FALSE),"")</f>
        <v/>
      </c>
    </row>
    <row r="5337" spans="1:18">
      <c r="A5337" t="s">
        <v>15</v>
      </c>
      <c r="B5337" t="s">
        <v>9873</v>
      </c>
      <c r="C5337" t="s">
        <v>9864</v>
      </c>
      <c r="D5337" t="s">
        <v>8741</v>
      </c>
      <c r="E5337" t="s">
        <v>3064</v>
      </c>
      <c r="F5337" t="s">
        <v>199</v>
      </c>
      <c r="G5337" t="s">
        <v>16</v>
      </c>
      <c r="H5337" t="s">
        <v>58</v>
      </c>
      <c r="I5337" t="s">
        <v>63</v>
      </c>
      <c r="J5337" t="s">
        <v>16</v>
      </c>
      <c r="K5337" t="s">
        <v>18</v>
      </c>
      <c r="L5337" t="s">
        <v>9187</v>
      </c>
      <c r="M5337" t="s">
        <v>16</v>
      </c>
      <c r="N5337" t="s">
        <v>16</v>
      </c>
      <c r="O5337" t="s">
        <v>16</v>
      </c>
      <c r="P5337">
        <f t="shared" si="168"/>
        <v>0</v>
      </c>
      <c r="Q5337">
        <f t="shared" si="167"/>
        <v>0</v>
      </c>
      <c r="R5337" t="str">
        <f>IFERROR(VLOOKUP(P5337,Sheet1!$E$30:$F$35,2,FALSE),"")</f>
        <v/>
      </c>
    </row>
    <row r="5338" spans="1:18">
      <c r="A5338" t="s">
        <v>15</v>
      </c>
      <c r="B5338" t="s">
        <v>9874</v>
      </c>
      <c r="C5338" t="s">
        <v>9875</v>
      </c>
      <c r="D5338" t="s">
        <v>8743</v>
      </c>
      <c r="E5338" t="s">
        <v>3488</v>
      </c>
      <c r="F5338" t="s">
        <v>486</v>
      </c>
      <c r="G5338" t="s">
        <v>16</v>
      </c>
      <c r="H5338" t="s">
        <v>58</v>
      </c>
      <c r="I5338" t="s">
        <v>63</v>
      </c>
      <c r="J5338" t="s">
        <v>16</v>
      </c>
      <c r="K5338" t="s">
        <v>18</v>
      </c>
      <c r="L5338" t="s">
        <v>9187</v>
      </c>
      <c r="M5338" t="s">
        <v>16</v>
      </c>
      <c r="N5338" t="s">
        <v>16</v>
      </c>
      <c r="O5338" t="s">
        <v>16</v>
      </c>
      <c r="P5338">
        <f t="shared" si="168"/>
        <v>8</v>
      </c>
      <c r="Q5338">
        <f t="shared" si="167"/>
        <v>1</v>
      </c>
      <c r="R5338" t="str">
        <f>IFERROR(VLOOKUP(P5338,Sheet1!$E$30:$F$35,2,FALSE),"")</f>
        <v>grape</v>
      </c>
    </row>
    <row r="5339" spans="1:18">
      <c r="A5339" t="s">
        <v>15</v>
      </c>
      <c r="B5339" t="s">
        <v>9876</v>
      </c>
      <c r="C5339" t="s">
        <v>9875</v>
      </c>
      <c r="D5339" t="s">
        <v>3063</v>
      </c>
      <c r="E5339" t="s">
        <v>9877</v>
      </c>
      <c r="F5339" t="s">
        <v>202</v>
      </c>
      <c r="G5339" t="s">
        <v>16</v>
      </c>
      <c r="H5339" t="s">
        <v>58</v>
      </c>
      <c r="I5339" t="s">
        <v>63</v>
      </c>
      <c r="J5339" t="s">
        <v>16</v>
      </c>
      <c r="K5339" t="s">
        <v>18</v>
      </c>
      <c r="L5339" t="s">
        <v>9187</v>
      </c>
      <c r="M5339" t="s">
        <v>16</v>
      </c>
      <c r="N5339" t="s">
        <v>16</v>
      </c>
      <c r="O5339" t="s">
        <v>16</v>
      </c>
      <c r="P5339">
        <f t="shared" si="168"/>
        <v>0</v>
      </c>
      <c r="Q5339">
        <f t="shared" si="167"/>
        <v>0</v>
      </c>
      <c r="R5339" t="str">
        <f>IFERROR(VLOOKUP(P5339,Sheet1!$E$30:$F$35,2,FALSE),"")</f>
        <v/>
      </c>
    </row>
    <row r="5340" spans="1:18">
      <c r="A5340" t="s">
        <v>15</v>
      </c>
      <c r="B5340" t="s">
        <v>9878</v>
      </c>
      <c r="C5340" t="s">
        <v>9875</v>
      </c>
      <c r="D5340" t="s">
        <v>8746</v>
      </c>
      <c r="E5340" t="s">
        <v>9879</v>
      </c>
      <c r="F5340" t="s">
        <v>489</v>
      </c>
      <c r="G5340" t="s">
        <v>16</v>
      </c>
      <c r="H5340" t="s">
        <v>58</v>
      </c>
      <c r="I5340" t="s">
        <v>63</v>
      </c>
      <c r="J5340" t="s">
        <v>16</v>
      </c>
      <c r="K5340" t="s">
        <v>18</v>
      </c>
      <c r="L5340" t="s">
        <v>9187</v>
      </c>
      <c r="M5340" t="s">
        <v>16</v>
      </c>
      <c r="N5340" t="s">
        <v>16</v>
      </c>
      <c r="O5340" t="s">
        <v>16</v>
      </c>
      <c r="P5340">
        <f t="shared" si="168"/>
        <v>0</v>
      </c>
      <c r="Q5340">
        <f t="shared" si="167"/>
        <v>0</v>
      </c>
      <c r="R5340" t="str">
        <f>IFERROR(VLOOKUP(P5340,Sheet1!$E$30:$F$35,2,FALSE),"")</f>
        <v/>
      </c>
    </row>
    <row r="5341" spans="1:18">
      <c r="A5341" t="s">
        <v>15</v>
      </c>
      <c r="B5341" t="s">
        <v>9880</v>
      </c>
      <c r="C5341" t="s">
        <v>9875</v>
      </c>
      <c r="D5341" t="s">
        <v>8747</v>
      </c>
      <c r="E5341" t="s">
        <v>3490</v>
      </c>
      <c r="F5341" t="s">
        <v>204</v>
      </c>
      <c r="G5341" t="s">
        <v>16</v>
      </c>
      <c r="H5341" t="s">
        <v>58</v>
      </c>
      <c r="I5341" t="s">
        <v>63</v>
      </c>
      <c r="J5341" t="s">
        <v>16</v>
      </c>
      <c r="K5341" t="s">
        <v>18</v>
      </c>
      <c r="L5341" t="s">
        <v>9187</v>
      </c>
      <c r="M5341" t="s">
        <v>16</v>
      </c>
      <c r="N5341" t="s">
        <v>16</v>
      </c>
      <c r="O5341" t="s">
        <v>16</v>
      </c>
      <c r="P5341">
        <f t="shared" si="168"/>
        <v>0</v>
      </c>
      <c r="Q5341">
        <f t="shared" si="167"/>
        <v>0</v>
      </c>
      <c r="R5341" t="str">
        <f>IFERROR(VLOOKUP(P5341,Sheet1!$E$30:$F$35,2,FALSE),"")</f>
        <v/>
      </c>
    </row>
    <row r="5342" spans="1:18">
      <c r="A5342" t="s">
        <v>15</v>
      </c>
      <c r="B5342" t="s">
        <v>9881</v>
      </c>
      <c r="C5342" t="s">
        <v>9882</v>
      </c>
      <c r="D5342" t="s">
        <v>3066</v>
      </c>
      <c r="E5342" t="s">
        <v>9883</v>
      </c>
      <c r="F5342" t="s">
        <v>493</v>
      </c>
      <c r="G5342" t="s">
        <v>16</v>
      </c>
      <c r="H5342" t="s">
        <v>58</v>
      </c>
      <c r="I5342" t="s">
        <v>63</v>
      </c>
      <c r="J5342" t="s">
        <v>16</v>
      </c>
      <c r="K5342" t="s">
        <v>18</v>
      </c>
      <c r="L5342" t="s">
        <v>9187</v>
      </c>
      <c r="M5342" t="s">
        <v>16</v>
      </c>
      <c r="N5342" t="s">
        <v>16</v>
      </c>
      <c r="O5342" t="s">
        <v>16</v>
      </c>
      <c r="P5342">
        <f t="shared" si="168"/>
        <v>3</v>
      </c>
      <c r="Q5342">
        <f t="shared" si="167"/>
        <v>0</v>
      </c>
      <c r="R5342" t="str">
        <f>IFERROR(VLOOKUP(P5342,Sheet1!$E$30:$F$35,2,FALSE),"")</f>
        <v>rino</v>
      </c>
    </row>
    <row r="5343" spans="1:18">
      <c r="A5343" t="s">
        <v>15</v>
      </c>
      <c r="B5343" t="s">
        <v>9884</v>
      </c>
      <c r="C5343" t="s">
        <v>9882</v>
      </c>
      <c r="D5343" t="s">
        <v>2576</v>
      </c>
      <c r="E5343" t="s">
        <v>9885</v>
      </c>
      <c r="F5343" t="s">
        <v>207</v>
      </c>
      <c r="G5343" t="s">
        <v>16</v>
      </c>
      <c r="H5343" t="s">
        <v>58</v>
      </c>
      <c r="I5343" t="s">
        <v>63</v>
      </c>
      <c r="J5343" t="s">
        <v>16</v>
      </c>
      <c r="K5343" t="s">
        <v>18</v>
      </c>
      <c r="L5343" t="s">
        <v>9187</v>
      </c>
      <c r="M5343" t="s">
        <v>16</v>
      </c>
      <c r="N5343" t="s">
        <v>16</v>
      </c>
      <c r="O5343" t="s">
        <v>16</v>
      </c>
      <c r="P5343">
        <f t="shared" si="168"/>
        <v>0</v>
      </c>
      <c r="Q5343">
        <f t="shared" si="167"/>
        <v>0</v>
      </c>
      <c r="R5343" t="str">
        <f>IFERROR(VLOOKUP(P5343,Sheet1!$E$30:$F$35,2,FALSE),"")</f>
        <v/>
      </c>
    </row>
    <row r="5344" spans="1:18">
      <c r="A5344" t="s">
        <v>15</v>
      </c>
      <c r="B5344" t="s">
        <v>9886</v>
      </c>
      <c r="C5344" t="s">
        <v>9882</v>
      </c>
      <c r="D5344" t="s">
        <v>8750</v>
      </c>
      <c r="E5344" t="s">
        <v>3492</v>
      </c>
      <c r="F5344" t="s">
        <v>496</v>
      </c>
      <c r="G5344" t="s">
        <v>16</v>
      </c>
      <c r="H5344" t="s">
        <v>58</v>
      </c>
      <c r="I5344" t="s">
        <v>63</v>
      </c>
      <c r="J5344" t="s">
        <v>16</v>
      </c>
      <c r="K5344" t="s">
        <v>18</v>
      </c>
      <c r="L5344" t="s">
        <v>9187</v>
      </c>
      <c r="M5344" t="s">
        <v>16</v>
      </c>
      <c r="N5344" t="s">
        <v>16</v>
      </c>
      <c r="O5344" t="s">
        <v>16</v>
      </c>
      <c r="P5344">
        <f t="shared" si="168"/>
        <v>0</v>
      </c>
      <c r="Q5344">
        <f t="shared" si="167"/>
        <v>0</v>
      </c>
      <c r="R5344" t="str">
        <f>IFERROR(VLOOKUP(P5344,Sheet1!$E$30:$F$35,2,FALSE),"")</f>
        <v/>
      </c>
    </row>
    <row r="5345" spans="1:18">
      <c r="A5345" t="s">
        <v>15</v>
      </c>
      <c r="B5345" t="s">
        <v>9887</v>
      </c>
      <c r="C5345" t="s">
        <v>9882</v>
      </c>
      <c r="D5345" t="s">
        <v>3068</v>
      </c>
      <c r="E5345" t="s">
        <v>3067</v>
      </c>
      <c r="F5345" t="s">
        <v>210</v>
      </c>
      <c r="G5345" t="s">
        <v>16</v>
      </c>
      <c r="H5345" t="s">
        <v>58</v>
      </c>
      <c r="I5345" t="s">
        <v>63</v>
      </c>
      <c r="J5345" t="s">
        <v>16</v>
      </c>
      <c r="K5345" t="s">
        <v>18</v>
      </c>
      <c r="L5345" t="s">
        <v>9187</v>
      </c>
      <c r="M5345" t="s">
        <v>16</v>
      </c>
      <c r="N5345" t="s">
        <v>16</v>
      </c>
      <c r="O5345" t="s">
        <v>16</v>
      </c>
      <c r="P5345">
        <f t="shared" si="168"/>
        <v>0</v>
      </c>
      <c r="Q5345">
        <f t="shared" si="167"/>
        <v>0</v>
      </c>
      <c r="R5345" t="str">
        <f>IFERROR(VLOOKUP(P5345,Sheet1!$E$30:$F$35,2,FALSE),"")</f>
        <v/>
      </c>
    </row>
    <row r="5346" spans="1:18">
      <c r="A5346" t="s">
        <v>15</v>
      </c>
      <c r="B5346" t="s">
        <v>8838</v>
      </c>
      <c r="C5346" t="s">
        <v>9882</v>
      </c>
      <c r="D5346" t="s">
        <v>2580</v>
      </c>
      <c r="E5346" t="s">
        <v>9888</v>
      </c>
      <c r="F5346" t="s">
        <v>499</v>
      </c>
      <c r="G5346" t="s">
        <v>16</v>
      </c>
      <c r="H5346" t="s">
        <v>58</v>
      </c>
      <c r="I5346" t="s">
        <v>63</v>
      </c>
      <c r="J5346" t="s">
        <v>16</v>
      </c>
      <c r="K5346" t="s">
        <v>18</v>
      </c>
      <c r="L5346" t="s">
        <v>9187</v>
      </c>
      <c r="M5346" t="s">
        <v>16</v>
      </c>
      <c r="N5346" t="s">
        <v>16</v>
      </c>
      <c r="O5346" t="s">
        <v>16</v>
      </c>
      <c r="P5346">
        <f t="shared" si="168"/>
        <v>0</v>
      </c>
      <c r="Q5346">
        <f t="shared" si="167"/>
        <v>0</v>
      </c>
      <c r="R5346" t="str">
        <f>IFERROR(VLOOKUP(P5346,Sheet1!$E$30:$F$35,2,FALSE),"")</f>
        <v/>
      </c>
    </row>
    <row r="5347" spans="1:18">
      <c r="A5347" t="s">
        <v>15</v>
      </c>
      <c r="B5347" t="s">
        <v>9889</v>
      </c>
      <c r="C5347" t="s">
        <v>9882</v>
      </c>
      <c r="D5347" t="s">
        <v>8756</v>
      </c>
      <c r="E5347" t="s">
        <v>3494</v>
      </c>
      <c r="F5347" t="s">
        <v>105</v>
      </c>
      <c r="G5347" t="s">
        <v>16</v>
      </c>
      <c r="H5347" t="s">
        <v>58</v>
      </c>
      <c r="I5347" t="s">
        <v>63</v>
      </c>
      <c r="J5347" t="s">
        <v>16</v>
      </c>
      <c r="K5347" t="s">
        <v>18</v>
      </c>
      <c r="L5347" t="s">
        <v>9187</v>
      </c>
      <c r="M5347" t="s">
        <v>16</v>
      </c>
      <c r="N5347" t="s">
        <v>16</v>
      </c>
      <c r="O5347" t="s">
        <v>16</v>
      </c>
      <c r="P5347">
        <f t="shared" si="168"/>
        <v>0</v>
      </c>
      <c r="Q5347">
        <f t="shared" si="167"/>
        <v>0</v>
      </c>
      <c r="R5347" t="str">
        <f>IFERROR(VLOOKUP(P5347,Sheet1!$E$30:$F$35,2,FALSE),"")</f>
        <v/>
      </c>
    </row>
    <row r="5348" spans="1:18">
      <c r="A5348" t="s">
        <v>15</v>
      </c>
      <c r="B5348" t="s">
        <v>9890</v>
      </c>
      <c r="C5348" t="s">
        <v>9882</v>
      </c>
      <c r="D5348" t="s">
        <v>3070</v>
      </c>
      <c r="E5348" t="s">
        <v>9891</v>
      </c>
      <c r="F5348" t="s">
        <v>502</v>
      </c>
      <c r="G5348" t="s">
        <v>16</v>
      </c>
      <c r="H5348" t="s">
        <v>58</v>
      </c>
      <c r="I5348" t="s">
        <v>63</v>
      </c>
      <c r="J5348" t="s">
        <v>16</v>
      </c>
      <c r="K5348" t="s">
        <v>18</v>
      </c>
      <c r="L5348" t="s">
        <v>9187</v>
      </c>
      <c r="M5348" t="s">
        <v>16</v>
      </c>
      <c r="N5348" t="s">
        <v>16</v>
      </c>
      <c r="O5348" t="s">
        <v>16</v>
      </c>
      <c r="P5348">
        <f t="shared" si="168"/>
        <v>0</v>
      </c>
      <c r="Q5348">
        <f t="shared" si="167"/>
        <v>0</v>
      </c>
      <c r="R5348" t="str">
        <f>IFERROR(VLOOKUP(P5348,Sheet1!$E$30:$F$35,2,FALSE),"")</f>
        <v/>
      </c>
    </row>
    <row r="5349" spans="1:18">
      <c r="A5349" t="s">
        <v>15</v>
      </c>
      <c r="B5349" t="s">
        <v>9892</v>
      </c>
      <c r="C5349" t="s">
        <v>9882</v>
      </c>
      <c r="D5349" t="s">
        <v>8761</v>
      </c>
      <c r="E5349" t="s">
        <v>9893</v>
      </c>
      <c r="F5349" t="s">
        <v>213</v>
      </c>
      <c r="G5349" t="s">
        <v>16</v>
      </c>
      <c r="H5349" t="s">
        <v>58</v>
      </c>
      <c r="I5349" t="s">
        <v>63</v>
      </c>
      <c r="J5349" t="s">
        <v>16</v>
      </c>
      <c r="K5349" t="s">
        <v>18</v>
      </c>
      <c r="L5349" t="s">
        <v>9187</v>
      </c>
      <c r="M5349" t="s">
        <v>16</v>
      </c>
      <c r="N5349" t="s">
        <v>16</v>
      </c>
      <c r="O5349" t="s">
        <v>16</v>
      </c>
      <c r="P5349">
        <f t="shared" si="168"/>
        <v>0</v>
      </c>
      <c r="Q5349">
        <f t="shared" si="167"/>
        <v>0</v>
      </c>
      <c r="R5349" t="str">
        <f>IFERROR(VLOOKUP(P5349,Sheet1!$E$30:$F$35,2,FALSE),"")</f>
        <v/>
      </c>
    </row>
    <row r="5350" spans="1:18">
      <c r="A5350" t="s">
        <v>15</v>
      </c>
      <c r="B5350" t="s">
        <v>9894</v>
      </c>
      <c r="C5350" t="s">
        <v>9882</v>
      </c>
      <c r="D5350" t="s">
        <v>8764</v>
      </c>
      <c r="E5350" t="s">
        <v>3496</v>
      </c>
      <c r="F5350" t="s">
        <v>506</v>
      </c>
      <c r="G5350" t="s">
        <v>16</v>
      </c>
      <c r="H5350" t="s">
        <v>58</v>
      </c>
      <c r="I5350" t="s">
        <v>63</v>
      </c>
      <c r="J5350" t="s">
        <v>16</v>
      </c>
      <c r="K5350" t="s">
        <v>18</v>
      </c>
      <c r="L5350" t="s">
        <v>9187</v>
      </c>
      <c r="M5350" t="s">
        <v>16</v>
      </c>
      <c r="N5350" t="s">
        <v>16</v>
      </c>
      <c r="O5350" t="s">
        <v>16</v>
      </c>
      <c r="P5350">
        <f t="shared" si="168"/>
        <v>0</v>
      </c>
      <c r="Q5350">
        <f t="shared" si="167"/>
        <v>0</v>
      </c>
      <c r="R5350" t="str">
        <f>IFERROR(VLOOKUP(P5350,Sheet1!$E$30:$F$35,2,FALSE),"")</f>
        <v/>
      </c>
    </row>
    <row r="5351" spans="1:18">
      <c r="A5351" t="s">
        <v>15</v>
      </c>
      <c r="B5351" t="s">
        <v>9895</v>
      </c>
      <c r="C5351" t="s">
        <v>9882</v>
      </c>
      <c r="D5351" t="s">
        <v>3073</v>
      </c>
      <c r="E5351" t="s">
        <v>9896</v>
      </c>
      <c r="F5351" t="s">
        <v>216</v>
      </c>
      <c r="G5351" t="s">
        <v>16</v>
      </c>
      <c r="H5351" t="s">
        <v>58</v>
      </c>
      <c r="I5351" t="s">
        <v>63</v>
      </c>
      <c r="J5351" t="s">
        <v>16</v>
      </c>
      <c r="K5351" t="s">
        <v>18</v>
      </c>
      <c r="L5351" t="s">
        <v>9187</v>
      </c>
      <c r="M5351" t="s">
        <v>16</v>
      </c>
      <c r="N5351" t="s">
        <v>16</v>
      </c>
      <c r="O5351" t="s">
        <v>16</v>
      </c>
      <c r="P5351">
        <f t="shared" si="168"/>
        <v>0</v>
      </c>
      <c r="Q5351">
        <f t="shared" si="167"/>
        <v>0</v>
      </c>
      <c r="R5351" t="str">
        <f>IFERROR(VLOOKUP(P5351,Sheet1!$E$30:$F$35,2,FALSE),"")</f>
        <v/>
      </c>
    </row>
    <row r="5352" spans="1:18">
      <c r="A5352" t="s">
        <v>15</v>
      </c>
      <c r="B5352" t="s">
        <v>9897</v>
      </c>
      <c r="C5352" t="s">
        <v>9898</v>
      </c>
      <c r="D5352" t="s">
        <v>8768</v>
      </c>
      <c r="E5352" t="s">
        <v>9899</v>
      </c>
      <c r="F5352" t="s">
        <v>509</v>
      </c>
      <c r="G5352" t="s">
        <v>16</v>
      </c>
      <c r="H5352" t="s">
        <v>58</v>
      </c>
      <c r="I5352" t="s">
        <v>63</v>
      </c>
      <c r="J5352" t="s">
        <v>16</v>
      </c>
      <c r="K5352" t="s">
        <v>18</v>
      </c>
      <c r="L5352" t="s">
        <v>9187</v>
      </c>
      <c r="M5352" t="s">
        <v>16</v>
      </c>
      <c r="N5352" t="s">
        <v>16</v>
      </c>
      <c r="O5352" t="s">
        <v>16</v>
      </c>
      <c r="P5352">
        <f t="shared" si="168"/>
        <v>8</v>
      </c>
      <c r="Q5352">
        <f t="shared" si="167"/>
        <v>1</v>
      </c>
      <c r="R5352" t="str">
        <f>IFERROR(VLOOKUP(P5352,Sheet1!$E$30:$F$35,2,FALSE),"")</f>
        <v>grape</v>
      </c>
    </row>
    <row r="5353" spans="1:18">
      <c r="A5353" t="s">
        <v>15</v>
      </c>
      <c r="B5353" t="s">
        <v>9900</v>
      </c>
      <c r="C5353" t="s">
        <v>9898</v>
      </c>
      <c r="D5353" t="s">
        <v>8771</v>
      </c>
      <c r="E5353" t="s">
        <v>3071</v>
      </c>
      <c r="F5353" t="s">
        <v>218</v>
      </c>
      <c r="G5353" t="s">
        <v>16</v>
      </c>
      <c r="H5353" t="s">
        <v>58</v>
      </c>
      <c r="I5353" t="s">
        <v>63</v>
      </c>
      <c r="J5353" t="s">
        <v>16</v>
      </c>
      <c r="K5353" t="s">
        <v>18</v>
      </c>
      <c r="L5353" t="s">
        <v>9187</v>
      </c>
      <c r="M5353" t="s">
        <v>16</v>
      </c>
      <c r="N5353" t="s">
        <v>16</v>
      </c>
      <c r="O5353" t="s">
        <v>16</v>
      </c>
      <c r="P5353">
        <f t="shared" si="168"/>
        <v>0</v>
      </c>
      <c r="Q5353">
        <f t="shared" si="167"/>
        <v>0</v>
      </c>
      <c r="R5353" t="str">
        <f>IFERROR(VLOOKUP(P5353,Sheet1!$E$30:$F$35,2,FALSE),"")</f>
        <v/>
      </c>
    </row>
    <row r="5354" spans="1:18">
      <c r="A5354" t="s">
        <v>15</v>
      </c>
      <c r="B5354" t="s">
        <v>9901</v>
      </c>
      <c r="C5354" t="s">
        <v>9898</v>
      </c>
      <c r="D5354" t="s">
        <v>2584</v>
      </c>
      <c r="E5354" t="s">
        <v>9902</v>
      </c>
      <c r="F5354" t="s">
        <v>512</v>
      </c>
      <c r="G5354" t="s">
        <v>16</v>
      </c>
      <c r="H5354" t="s">
        <v>58</v>
      </c>
      <c r="I5354" t="s">
        <v>63</v>
      </c>
      <c r="J5354" t="s">
        <v>16</v>
      </c>
      <c r="K5354" t="s">
        <v>18</v>
      </c>
      <c r="L5354" t="s">
        <v>9187</v>
      </c>
      <c r="M5354" t="s">
        <v>16</v>
      </c>
      <c r="N5354" t="s">
        <v>16</v>
      </c>
      <c r="O5354" t="s">
        <v>16</v>
      </c>
      <c r="P5354">
        <f t="shared" si="168"/>
        <v>0</v>
      </c>
      <c r="Q5354">
        <f t="shared" si="167"/>
        <v>0</v>
      </c>
      <c r="R5354" t="str">
        <f>IFERROR(VLOOKUP(P5354,Sheet1!$E$30:$F$35,2,FALSE),"")</f>
        <v/>
      </c>
    </row>
    <row r="5355" spans="1:18">
      <c r="A5355" t="s">
        <v>15</v>
      </c>
      <c r="B5355" t="s">
        <v>9903</v>
      </c>
      <c r="C5355" t="s">
        <v>9898</v>
      </c>
      <c r="D5355" t="s">
        <v>8775</v>
      </c>
      <c r="E5355" t="s">
        <v>9904</v>
      </c>
      <c r="F5355" t="s">
        <v>221</v>
      </c>
      <c r="G5355" t="s">
        <v>16</v>
      </c>
      <c r="H5355" t="s">
        <v>58</v>
      </c>
      <c r="I5355" t="s">
        <v>63</v>
      </c>
      <c r="J5355" t="s">
        <v>16</v>
      </c>
      <c r="K5355" t="s">
        <v>18</v>
      </c>
      <c r="L5355" t="s">
        <v>9187</v>
      </c>
      <c r="M5355" t="s">
        <v>16</v>
      </c>
      <c r="N5355" t="s">
        <v>16</v>
      </c>
      <c r="O5355" t="s">
        <v>16</v>
      </c>
      <c r="P5355">
        <f t="shared" si="168"/>
        <v>0</v>
      </c>
      <c r="Q5355">
        <f t="shared" si="167"/>
        <v>0</v>
      </c>
      <c r="R5355" t="str">
        <f>IFERROR(VLOOKUP(P5355,Sheet1!$E$30:$F$35,2,FALSE),"")</f>
        <v/>
      </c>
    </row>
    <row r="5356" spans="1:18">
      <c r="A5356" t="s">
        <v>15</v>
      </c>
      <c r="B5356" t="s">
        <v>9905</v>
      </c>
      <c r="C5356" t="s">
        <v>9906</v>
      </c>
      <c r="D5356" t="s">
        <v>8778</v>
      </c>
      <c r="E5356" t="s">
        <v>3498</v>
      </c>
      <c r="F5356" t="s">
        <v>516</v>
      </c>
      <c r="G5356" t="s">
        <v>16</v>
      </c>
      <c r="H5356" t="s">
        <v>58</v>
      </c>
      <c r="I5356" t="s">
        <v>63</v>
      </c>
      <c r="J5356" t="s">
        <v>16</v>
      </c>
      <c r="K5356" t="s">
        <v>18</v>
      </c>
      <c r="L5356" t="s">
        <v>9187</v>
      </c>
      <c r="M5356" t="s">
        <v>16</v>
      </c>
      <c r="N5356" t="s">
        <v>16</v>
      </c>
      <c r="O5356" t="s">
        <v>16</v>
      </c>
      <c r="P5356">
        <f t="shared" si="168"/>
        <v>2</v>
      </c>
      <c r="Q5356">
        <f t="shared" si="167"/>
        <v>0</v>
      </c>
      <c r="R5356" t="str">
        <f>IFERROR(VLOOKUP(P5356,Sheet1!$E$30:$F$35,2,FALSE),"")</f>
        <v>cherry</v>
      </c>
    </row>
    <row r="5357" spans="1:18">
      <c r="A5357" t="s">
        <v>15</v>
      </c>
      <c r="B5357" t="s">
        <v>9907</v>
      </c>
      <c r="C5357" t="s">
        <v>9906</v>
      </c>
      <c r="D5357" t="s">
        <v>3077</v>
      </c>
      <c r="E5357" t="s">
        <v>9908</v>
      </c>
      <c r="F5357" t="s">
        <v>223</v>
      </c>
      <c r="G5357" t="s">
        <v>16</v>
      </c>
      <c r="H5357" t="s">
        <v>58</v>
      </c>
      <c r="I5357" t="s">
        <v>63</v>
      </c>
      <c r="J5357" t="s">
        <v>16</v>
      </c>
      <c r="K5357" t="s">
        <v>18</v>
      </c>
      <c r="L5357" t="s">
        <v>9187</v>
      </c>
      <c r="M5357" t="s">
        <v>16</v>
      </c>
      <c r="N5357" t="s">
        <v>16</v>
      </c>
      <c r="O5357" t="s">
        <v>16</v>
      </c>
      <c r="P5357">
        <f t="shared" si="168"/>
        <v>0</v>
      </c>
      <c r="Q5357">
        <f t="shared" si="167"/>
        <v>0</v>
      </c>
      <c r="R5357" t="str">
        <f>IFERROR(VLOOKUP(P5357,Sheet1!$E$30:$F$35,2,FALSE),"")</f>
        <v/>
      </c>
    </row>
    <row r="5358" spans="1:18">
      <c r="A5358" t="s">
        <v>15</v>
      </c>
      <c r="B5358" t="s">
        <v>9909</v>
      </c>
      <c r="C5358" t="s">
        <v>9910</v>
      </c>
      <c r="D5358" t="s">
        <v>8782</v>
      </c>
      <c r="E5358" t="s">
        <v>9911</v>
      </c>
      <c r="F5358" t="s">
        <v>519</v>
      </c>
      <c r="G5358" t="s">
        <v>16</v>
      </c>
      <c r="H5358" t="s">
        <v>58</v>
      </c>
      <c r="I5358" t="s">
        <v>63</v>
      </c>
      <c r="J5358" t="s">
        <v>16</v>
      </c>
      <c r="K5358" t="s">
        <v>18</v>
      </c>
      <c r="L5358" t="s">
        <v>9187</v>
      </c>
      <c r="M5358" t="s">
        <v>16</v>
      </c>
      <c r="N5358" t="s">
        <v>16</v>
      </c>
      <c r="O5358" t="s">
        <v>16</v>
      </c>
      <c r="P5358">
        <f t="shared" si="168"/>
        <v>8</v>
      </c>
      <c r="Q5358">
        <f t="shared" si="167"/>
        <v>1</v>
      </c>
      <c r="R5358" t="str">
        <f>IFERROR(VLOOKUP(P5358,Sheet1!$E$30:$F$35,2,FALSE),"")</f>
        <v>grape</v>
      </c>
    </row>
    <row r="5359" spans="1:18">
      <c r="A5359" t="s">
        <v>15</v>
      </c>
      <c r="B5359" t="s">
        <v>9912</v>
      </c>
      <c r="C5359" t="s">
        <v>9910</v>
      </c>
      <c r="D5359" t="s">
        <v>8785</v>
      </c>
      <c r="E5359" t="s">
        <v>3500</v>
      </c>
      <c r="F5359" t="s">
        <v>226</v>
      </c>
      <c r="G5359" t="s">
        <v>16</v>
      </c>
      <c r="H5359" t="s">
        <v>58</v>
      </c>
      <c r="I5359" t="s">
        <v>63</v>
      </c>
      <c r="J5359" t="s">
        <v>16</v>
      </c>
      <c r="K5359" t="s">
        <v>18</v>
      </c>
      <c r="L5359" t="s">
        <v>9187</v>
      </c>
      <c r="M5359" t="s">
        <v>16</v>
      </c>
      <c r="N5359" t="s">
        <v>16</v>
      </c>
      <c r="O5359" t="s">
        <v>16</v>
      </c>
      <c r="P5359">
        <f t="shared" si="168"/>
        <v>0</v>
      </c>
      <c r="Q5359">
        <f t="shared" si="167"/>
        <v>0</v>
      </c>
      <c r="R5359" t="str">
        <f>IFERROR(VLOOKUP(P5359,Sheet1!$E$30:$F$35,2,FALSE),"")</f>
        <v/>
      </c>
    </row>
    <row r="5360" spans="1:18">
      <c r="A5360" t="s">
        <v>15</v>
      </c>
      <c r="B5360" t="s">
        <v>8846</v>
      </c>
      <c r="C5360" t="s">
        <v>9910</v>
      </c>
      <c r="D5360" t="s">
        <v>3079</v>
      </c>
      <c r="E5360" t="s">
        <v>9913</v>
      </c>
      <c r="F5360" t="s">
        <v>523</v>
      </c>
      <c r="G5360" t="s">
        <v>16</v>
      </c>
      <c r="H5360" t="s">
        <v>58</v>
      </c>
      <c r="I5360" t="s">
        <v>63</v>
      </c>
      <c r="J5360" t="s">
        <v>16</v>
      </c>
      <c r="K5360" t="s">
        <v>18</v>
      </c>
      <c r="L5360" t="s">
        <v>9187</v>
      </c>
      <c r="M5360" t="s">
        <v>16</v>
      </c>
      <c r="N5360" t="s">
        <v>16</v>
      </c>
      <c r="O5360" t="s">
        <v>16</v>
      </c>
      <c r="P5360">
        <f t="shared" si="168"/>
        <v>0</v>
      </c>
      <c r="Q5360">
        <f t="shared" si="167"/>
        <v>0</v>
      </c>
      <c r="R5360" t="str">
        <f>IFERROR(VLOOKUP(P5360,Sheet1!$E$30:$F$35,2,FALSE),"")</f>
        <v/>
      </c>
    </row>
    <row r="5361" spans="1:18">
      <c r="A5361" t="s">
        <v>15</v>
      </c>
      <c r="B5361" t="s">
        <v>9914</v>
      </c>
      <c r="C5361" t="s">
        <v>9910</v>
      </c>
      <c r="D5361" t="s">
        <v>8790</v>
      </c>
      <c r="E5361" t="s">
        <v>3074</v>
      </c>
      <c r="F5361" t="s">
        <v>107</v>
      </c>
      <c r="G5361" t="s">
        <v>16</v>
      </c>
      <c r="H5361" t="s">
        <v>58</v>
      </c>
      <c r="I5361" t="s">
        <v>63</v>
      </c>
      <c r="J5361" t="s">
        <v>16</v>
      </c>
      <c r="K5361" t="s">
        <v>18</v>
      </c>
      <c r="L5361" t="s">
        <v>9187</v>
      </c>
      <c r="M5361" t="s">
        <v>16</v>
      </c>
      <c r="N5361" t="s">
        <v>16</v>
      </c>
      <c r="O5361" t="s">
        <v>16</v>
      </c>
      <c r="P5361">
        <f t="shared" si="168"/>
        <v>0</v>
      </c>
      <c r="Q5361">
        <f t="shared" si="167"/>
        <v>0</v>
      </c>
      <c r="R5361" t="str">
        <f>IFERROR(VLOOKUP(P5361,Sheet1!$E$30:$F$35,2,FALSE),"")</f>
        <v/>
      </c>
    </row>
    <row r="5362" spans="1:18">
      <c r="A5362" t="s">
        <v>15</v>
      </c>
      <c r="B5362" t="s">
        <v>9915</v>
      </c>
      <c r="C5362" t="s">
        <v>9916</v>
      </c>
      <c r="D5362" t="s">
        <v>2587</v>
      </c>
      <c r="E5362" t="s">
        <v>3503</v>
      </c>
      <c r="F5362" t="s">
        <v>526</v>
      </c>
      <c r="G5362" t="s">
        <v>16</v>
      </c>
      <c r="H5362" t="s">
        <v>58</v>
      </c>
      <c r="I5362" t="s">
        <v>63</v>
      </c>
      <c r="J5362" t="s">
        <v>16</v>
      </c>
      <c r="K5362" t="s">
        <v>18</v>
      </c>
      <c r="L5362" t="s">
        <v>9187</v>
      </c>
      <c r="M5362" t="s">
        <v>16</v>
      </c>
      <c r="N5362" t="s">
        <v>16</v>
      </c>
      <c r="O5362" t="s">
        <v>16</v>
      </c>
      <c r="P5362">
        <f t="shared" si="168"/>
        <v>8</v>
      </c>
      <c r="Q5362">
        <f t="shared" si="167"/>
        <v>1</v>
      </c>
      <c r="R5362" t="str">
        <f>IFERROR(VLOOKUP(P5362,Sheet1!$E$30:$F$35,2,FALSE),"")</f>
        <v>grape</v>
      </c>
    </row>
    <row r="5363" spans="1:18">
      <c r="A5363" t="s">
        <v>15</v>
      </c>
      <c r="B5363" t="s">
        <v>9917</v>
      </c>
      <c r="C5363" t="s">
        <v>9918</v>
      </c>
      <c r="D5363" t="s">
        <v>3080</v>
      </c>
      <c r="E5363" t="s">
        <v>9919</v>
      </c>
      <c r="F5363" t="s">
        <v>230</v>
      </c>
      <c r="G5363" t="s">
        <v>16</v>
      </c>
      <c r="H5363" t="s">
        <v>58</v>
      </c>
      <c r="I5363" t="s">
        <v>63</v>
      </c>
      <c r="J5363" t="s">
        <v>16</v>
      </c>
      <c r="K5363" t="s">
        <v>18</v>
      </c>
      <c r="L5363" t="s">
        <v>9187</v>
      </c>
      <c r="M5363" t="s">
        <v>16</v>
      </c>
      <c r="N5363" t="s">
        <v>16</v>
      </c>
      <c r="O5363" t="s">
        <v>16</v>
      </c>
      <c r="P5363">
        <f t="shared" si="168"/>
        <v>8</v>
      </c>
      <c r="Q5363">
        <f t="shared" si="167"/>
        <v>1</v>
      </c>
      <c r="R5363" t="str">
        <f>IFERROR(VLOOKUP(P5363,Sheet1!$E$30:$F$35,2,FALSE),"")</f>
        <v>grape</v>
      </c>
    </row>
    <row r="5364" spans="1:18">
      <c r="A5364" t="s">
        <v>15</v>
      </c>
      <c r="B5364" t="s">
        <v>9920</v>
      </c>
      <c r="C5364" t="s">
        <v>9918</v>
      </c>
      <c r="D5364" t="s">
        <v>8796</v>
      </c>
      <c r="E5364" t="s">
        <v>3075</v>
      </c>
      <c r="F5364" t="s">
        <v>531</v>
      </c>
      <c r="G5364" t="s">
        <v>16</v>
      </c>
      <c r="H5364" t="s">
        <v>58</v>
      </c>
      <c r="I5364" t="s">
        <v>63</v>
      </c>
      <c r="J5364" t="s">
        <v>16</v>
      </c>
      <c r="K5364" t="s">
        <v>18</v>
      </c>
      <c r="L5364" t="s">
        <v>9187</v>
      </c>
      <c r="M5364" t="s">
        <v>16</v>
      </c>
      <c r="N5364" t="s">
        <v>16</v>
      </c>
      <c r="O5364" t="s">
        <v>16</v>
      </c>
      <c r="P5364">
        <f t="shared" si="168"/>
        <v>0</v>
      </c>
      <c r="Q5364">
        <f t="shared" si="167"/>
        <v>0</v>
      </c>
      <c r="R5364" t="str">
        <f>IFERROR(VLOOKUP(P5364,Sheet1!$E$30:$F$35,2,FALSE),"")</f>
        <v/>
      </c>
    </row>
    <row r="5365" spans="1:18">
      <c r="A5365" t="s">
        <v>15</v>
      </c>
      <c r="B5365" t="s">
        <v>9921</v>
      </c>
      <c r="C5365" t="s">
        <v>9918</v>
      </c>
      <c r="D5365" t="s">
        <v>8799</v>
      </c>
      <c r="E5365" t="s">
        <v>3504</v>
      </c>
      <c r="F5365" t="s">
        <v>232</v>
      </c>
      <c r="G5365" t="s">
        <v>16</v>
      </c>
      <c r="H5365" t="s">
        <v>58</v>
      </c>
      <c r="I5365" t="s">
        <v>63</v>
      </c>
      <c r="J5365" t="s">
        <v>16</v>
      </c>
      <c r="K5365" t="s">
        <v>18</v>
      </c>
      <c r="L5365" t="s">
        <v>9187</v>
      </c>
      <c r="M5365" t="s">
        <v>16</v>
      </c>
      <c r="N5365" t="s">
        <v>16</v>
      </c>
      <c r="O5365" t="s">
        <v>16</v>
      </c>
      <c r="P5365">
        <f t="shared" si="168"/>
        <v>0</v>
      </c>
      <c r="Q5365">
        <f t="shared" si="167"/>
        <v>0</v>
      </c>
      <c r="R5365" t="str">
        <f>IFERROR(VLOOKUP(P5365,Sheet1!$E$30:$F$35,2,FALSE),"")</f>
        <v/>
      </c>
    </row>
    <row r="5366" spans="1:18">
      <c r="A5366" t="s">
        <v>15</v>
      </c>
      <c r="B5366" t="s">
        <v>9922</v>
      </c>
      <c r="C5366" t="s">
        <v>9923</v>
      </c>
      <c r="D5366" t="s">
        <v>3082</v>
      </c>
      <c r="E5366" t="s">
        <v>9924</v>
      </c>
      <c r="F5366" t="s">
        <v>534</v>
      </c>
      <c r="G5366" t="s">
        <v>16</v>
      </c>
      <c r="H5366" t="s">
        <v>58</v>
      </c>
      <c r="I5366" t="s">
        <v>63</v>
      </c>
      <c r="J5366" t="s">
        <v>16</v>
      </c>
      <c r="K5366" t="s">
        <v>18</v>
      </c>
      <c r="L5366" t="s">
        <v>9187</v>
      </c>
      <c r="M5366" t="s">
        <v>16</v>
      </c>
      <c r="N5366" t="s">
        <v>16</v>
      </c>
      <c r="O5366" t="s">
        <v>16</v>
      </c>
      <c r="P5366">
        <f t="shared" si="168"/>
        <v>8</v>
      </c>
      <c r="Q5366">
        <f t="shared" si="167"/>
        <v>1</v>
      </c>
      <c r="R5366" t="str">
        <f>IFERROR(VLOOKUP(P5366,Sheet1!$E$30:$F$35,2,FALSE),"")</f>
        <v>grape</v>
      </c>
    </row>
    <row r="5367" spans="1:18">
      <c r="A5367" t="s">
        <v>15</v>
      </c>
      <c r="B5367" t="s">
        <v>9925</v>
      </c>
      <c r="C5367" t="s">
        <v>9923</v>
      </c>
      <c r="D5367" t="s">
        <v>8802</v>
      </c>
      <c r="E5367" t="s">
        <v>3085</v>
      </c>
      <c r="F5367" t="s">
        <v>235</v>
      </c>
      <c r="G5367" t="s">
        <v>16</v>
      </c>
      <c r="H5367" t="s">
        <v>58</v>
      </c>
      <c r="I5367" t="s">
        <v>63</v>
      </c>
      <c r="J5367" t="s">
        <v>16</v>
      </c>
      <c r="K5367" t="s">
        <v>18</v>
      </c>
      <c r="L5367" t="s">
        <v>9187</v>
      </c>
      <c r="M5367" t="s">
        <v>16</v>
      </c>
      <c r="N5367" t="s">
        <v>16</v>
      </c>
      <c r="O5367" t="s">
        <v>16</v>
      </c>
      <c r="P5367">
        <f t="shared" si="168"/>
        <v>0</v>
      </c>
      <c r="Q5367">
        <f t="shared" si="167"/>
        <v>0</v>
      </c>
      <c r="R5367" t="str">
        <f>IFERROR(VLOOKUP(P5367,Sheet1!$E$30:$F$35,2,FALSE),"")</f>
        <v/>
      </c>
    </row>
    <row r="5368" spans="1:18">
      <c r="A5368" t="s">
        <v>15</v>
      </c>
      <c r="B5368" t="s">
        <v>9926</v>
      </c>
      <c r="C5368" t="s">
        <v>9927</v>
      </c>
      <c r="D5368" t="s">
        <v>8803</v>
      </c>
      <c r="E5368" t="s">
        <v>3506</v>
      </c>
      <c r="F5368" t="s">
        <v>537</v>
      </c>
      <c r="G5368" t="s">
        <v>16</v>
      </c>
      <c r="H5368" t="s">
        <v>58</v>
      </c>
      <c r="I5368" t="s">
        <v>63</v>
      </c>
      <c r="J5368" t="s">
        <v>16</v>
      </c>
      <c r="K5368" t="s">
        <v>18</v>
      </c>
      <c r="L5368" t="s">
        <v>9187</v>
      </c>
      <c r="M5368" t="s">
        <v>16</v>
      </c>
      <c r="N5368" t="s">
        <v>16</v>
      </c>
      <c r="O5368" t="s">
        <v>16</v>
      </c>
      <c r="P5368">
        <f t="shared" si="168"/>
        <v>8</v>
      </c>
      <c r="Q5368">
        <f t="shared" si="167"/>
        <v>1</v>
      </c>
      <c r="R5368" t="str">
        <f>IFERROR(VLOOKUP(P5368,Sheet1!$E$30:$F$35,2,FALSE),"")</f>
        <v>grape</v>
      </c>
    </row>
    <row r="5369" spans="1:18">
      <c r="A5369" t="s">
        <v>15</v>
      </c>
      <c r="B5369" t="s">
        <v>9928</v>
      </c>
      <c r="C5369" t="s">
        <v>9927</v>
      </c>
      <c r="D5369" t="s">
        <v>3084</v>
      </c>
      <c r="E5369" t="s">
        <v>9929</v>
      </c>
      <c r="F5369" t="s">
        <v>110</v>
      </c>
      <c r="G5369" t="s">
        <v>16</v>
      </c>
      <c r="H5369" t="s">
        <v>58</v>
      </c>
      <c r="I5369" t="s">
        <v>63</v>
      </c>
      <c r="J5369" t="s">
        <v>16</v>
      </c>
      <c r="K5369" t="s">
        <v>18</v>
      </c>
      <c r="L5369" t="s">
        <v>9187</v>
      </c>
      <c r="M5369" t="s">
        <v>16</v>
      </c>
      <c r="N5369" t="s">
        <v>16</v>
      </c>
      <c r="O5369" t="s">
        <v>16</v>
      </c>
      <c r="P5369">
        <f t="shared" si="168"/>
        <v>0</v>
      </c>
      <c r="Q5369">
        <f t="shared" si="167"/>
        <v>0</v>
      </c>
      <c r="R5369" t="str">
        <f>IFERROR(VLOOKUP(P5369,Sheet1!$E$30:$F$35,2,FALSE),"")</f>
        <v/>
      </c>
    </row>
    <row r="5370" spans="1:18">
      <c r="A5370" t="s">
        <v>15</v>
      </c>
      <c r="B5370" t="s">
        <v>9930</v>
      </c>
      <c r="C5370" t="s">
        <v>9927</v>
      </c>
      <c r="D5370" t="s">
        <v>2592</v>
      </c>
      <c r="E5370" t="s">
        <v>3087</v>
      </c>
      <c r="F5370" t="s">
        <v>540</v>
      </c>
      <c r="G5370" t="s">
        <v>16</v>
      </c>
      <c r="H5370" t="s">
        <v>58</v>
      </c>
      <c r="I5370" t="s">
        <v>63</v>
      </c>
      <c r="J5370" t="s">
        <v>16</v>
      </c>
      <c r="K5370" t="s">
        <v>18</v>
      </c>
      <c r="L5370" t="s">
        <v>9187</v>
      </c>
      <c r="M5370" t="s">
        <v>16</v>
      </c>
      <c r="N5370" t="s">
        <v>16</v>
      </c>
      <c r="O5370" t="s">
        <v>16</v>
      </c>
      <c r="P5370">
        <f t="shared" si="168"/>
        <v>0</v>
      </c>
      <c r="Q5370">
        <f t="shared" si="167"/>
        <v>0</v>
      </c>
      <c r="R5370" t="str">
        <f>IFERROR(VLOOKUP(P5370,Sheet1!$E$30:$F$35,2,FALSE),"")</f>
        <v/>
      </c>
    </row>
    <row r="5371" spans="1:18">
      <c r="A5371" t="s">
        <v>15</v>
      </c>
      <c r="B5371" t="s">
        <v>9931</v>
      </c>
      <c r="C5371" t="s">
        <v>9932</v>
      </c>
      <c r="D5371" t="s">
        <v>8805</v>
      </c>
      <c r="E5371" t="s">
        <v>3508</v>
      </c>
      <c r="F5371" t="s">
        <v>239</v>
      </c>
      <c r="G5371" t="s">
        <v>16</v>
      </c>
      <c r="H5371" t="s">
        <v>58</v>
      </c>
      <c r="I5371" t="s">
        <v>63</v>
      </c>
      <c r="J5371" t="s">
        <v>16</v>
      </c>
      <c r="K5371" t="s">
        <v>18</v>
      </c>
      <c r="L5371" t="s">
        <v>9187</v>
      </c>
      <c r="M5371" t="s">
        <v>16</v>
      </c>
      <c r="N5371" t="s">
        <v>16</v>
      </c>
      <c r="O5371" t="s">
        <v>16</v>
      </c>
      <c r="P5371">
        <f t="shared" si="168"/>
        <v>8</v>
      </c>
      <c r="Q5371">
        <f t="shared" si="167"/>
        <v>1</v>
      </c>
      <c r="R5371" t="str">
        <f>IFERROR(VLOOKUP(P5371,Sheet1!$E$30:$F$35,2,FALSE),"")</f>
        <v>grape</v>
      </c>
    </row>
    <row r="5372" spans="1:18">
      <c r="A5372" t="s">
        <v>15</v>
      </c>
      <c r="B5372" t="s">
        <v>9933</v>
      </c>
      <c r="C5372" t="s">
        <v>9932</v>
      </c>
      <c r="D5372" t="s">
        <v>3086</v>
      </c>
      <c r="E5372" t="s">
        <v>9934</v>
      </c>
      <c r="F5372" t="s">
        <v>113</v>
      </c>
      <c r="G5372" t="s">
        <v>16</v>
      </c>
      <c r="H5372" t="s">
        <v>58</v>
      </c>
      <c r="I5372" t="s">
        <v>63</v>
      </c>
      <c r="J5372" t="s">
        <v>16</v>
      </c>
      <c r="K5372" t="s">
        <v>18</v>
      </c>
      <c r="L5372" t="s">
        <v>9187</v>
      </c>
      <c r="M5372" t="s">
        <v>16</v>
      </c>
      <c r="N5372" t="s">
        <v>16</v>
      </c>
      <c r="O5372" t="s">
        <v>16</v>
      </c>
      <c r="P5372">
        <f t="shared" si="168"/>
        <v>0</v>
      </c>
      <c r="Q5372">
        <f t="shared" si="167"/>
        <v>0</v>
      </c>
      <c r="R5372" t="str">
        <f>IFERROR(VLOOKUP(P5372,Sheet1!$E$30:$F$35,2,FALSE),"")</f>
        <v/>
      </c>
    </row>
    <row r="5373" spans="1:18">
      <c r="A5373" t="s">
        <v>15</v>
      </c>
      <c r="B5373" t="s">
        <v>9935</v>
      </c>
      <c r="C5373" t="s">
        <v>9932</v>
      </c>
      <c r="D5373" t="s">
        <v>2598</v>
      </c>
      <c r="E5373" t="s">
        <v>3096</v>
      </c>
      <c r="F5373" t="s">
        <v>543</v>
      </c>
      <c r="G5373" t="s">
        <v>16</v>
      </c>
      <c r="H5373" t="s">
        <v>58</v>
      </c>
      <c r="I5373" t="s">
        <v>63</v>
      </c>
      <c r="J5373" t="s">
        <v>16</v>
      </c>
      <c r="K5373" t="s">
        <v>18</v>
      </c>
      <c r="L5373" t="s">
        <v>9187</v>
      </c>
      <c r="M5373" t="s">
        <v>16</v>
      </c>
      <c r="N5373" t="s">
        <v>16</v>
      </c>
      <c r="O5373" t="s">
        <v>16</v>
      </c>
      <c r="P5373">
        <f t="shared" si="168"/>
        <v>0</v>
      </c>
      <c r="Q5373">
        <f t="shared" si="167"/>
        <v>0</v>
      </c>
      <c r="R5373" t="str">
        <f>IFERROR(VLOOKUP(P5373,Sheet1!$E$30:$F$35,2,FALSE),"")</f>
        <v/>
      </c>
    </row>
    <row r="5374" spans="1:18">
      <c r="A5374" t="s">
        <v>15</v>
      </c>
      <c r="B5374" t="s">
        <v>8853</v>
      </c>
      <c r="C5374" t="s">
        <v>9932</v>
      </c>
      <c r="D5374" t="s">
        <v>8812</v>
      </c>
      <c r="E5374" t="s">
        <v>3509</v>
      </c>
      <c r="F5374" t="s">
        <v>241</v>
      </c>
      <c r="G5374" t="s">
        <v>16</v>
      </c>
      <c r="H5374" t="s">
        <v>58</v>
      </c>
      <c r="I5374" t="s">
        <v>63</v>
      </c>
      <c r="J5374" t="s">
        <v>16</v>
      </c>
      <c r="K5374" t="s">
        <v>18</v>
      </c>
      <c r="L5374" t="s">
        <v>9187</v>
      </c>
      <c r="M5374" t="s">
        <v>16</v>
      </c>
      <c r="N5374" t="s">
        <v>16</v>
      </c>
      <c r="O5374" t="s">
        <v>16</v>
      </c>
      <c r="P5374">
        <f t="shared" si="168"/>
        <v>0</v>
      </c>
      <c r="Q5374">
        <f t="shared" si="167"/>
        <v>0</v>
      </c>
      <c r="R5374" t="str">
        <f>IFERROR(VLOOKUP(P5374,Sheet1!$E$30:$F$35,2,FALSE),"")</f>
        <v/>
      </c>
    </row>
    <row r="5375" spans="1:18">
      <c r="A5375" t="s">
        <v>15</v>
      </c>
      <c r="B5375" t="s">
        <v>9936</v>
      </c>
      <c r="C5375" t="s">
        <v>9932</v>
      </c>
      <c r="D5375" t="s">
        <v>3089</v>
      </c>
      <c r="E5375" t="s">
        <v>9937</v>
      </c>
      <c r="F5375" t="s">
        <v>115</v>
      </c>
      <c r="G5375" t="s">
        <v>16</v>
      </c>
      <c r="H5375" t="s">
        <v>58</v>
      </c>
      <c r="I5375" t="s">
        <v>63</v>
      </c>
      <c r="J5375" t="s">
        <v>16</v>
      </c>
      <c r="K5375" t="s">
        <v>18</v>
      </c>
      <c r="L5375" t="s">
        <v>9187</v>
      </c>
      <c r="M5375" t="s">
        <v>16</v>
      </c>
      <c r="N5375" t="s">
        <v>16</v>
      </c>
      <c r="O5375" t="s">
        <v>16</v>
      </c>
      <c r="P5375">
        <f t="shared" si="168"/>
        <v>0</v>
      </c>
      <c r="Q5375">
        <f t="shared" si="167"/>
        <v>0</v>
      </c>
      <c r="R5375" t="str">
        <f>IFERROR(VLOOKUP(P5375,Sheet1!$E$30:$F$35,2,FALSE),"")</f>
        <v/>
      </c>
    </row>
    <row r="5376" spans="1:18">
      <c r="A5376" t="s">
        <v>15</v>
      </c>
      <c r="B5376" t="s">
        <v>9938</v>
      </c>
      <c r="C5376" t="s">
        <v>9939</v>
      </c>
      <c r="D5376" t="s">
        <v>8816</v>
      </c>
      <c r="E5376" t="s">
        <v>3107</v>
      </c>
      <c r="F5376" t="s">
        <v>548</v>
      </c>
      <c r="G5376" t="s">
        <v>16</v>
      </c>
      <c r="H5376" t="s">
        <v>58</v>
      </c>
      <c r="I5376" t="s">
        <v>63</v>
      </c>
      <c r="J5376" t="s">
        <v>16</v>
      </c>
      <c r="K5376" t="s">
        <v>18</v>
      </c>
      <c r="L5376" t="s">
        <v>9187</v>
      </c>
      <c r="M5376" t="s">
        <v>16</v>
      </c>
      <c r="N5376" t="s">
        <v>16</v>
      </c>
      <c r="O5376" t="s">
        <v>16</v>
      </c>
      <c r="P5376">
        <f t="shared" si="168"/>
        <v>3</v>
      </c>
      <c r="Q5376">
        <f t="shared" si="167"/>
        <v>0</v>
      </c>
      <c r="R5376" t="str">
        <f>IFERROR(VLOOKUP(P5376,Sheet1!$E$30:$F$35,2,FALSE),"")</f>
        <v>rino</v>
      </c>
    </row>
    <row r="5377" spans="1:18">
      <c r="A5377" t="s">
        <v>15</v>
      </c>
      <c r="B5377" t="s">
        <v>9940</v>
      </c>
      <c r="C5377" t="s">
        <v>9941</v>
      </c>
      <c r="D5377" t="s">
        <v>8819</v>
      </c>
      <c r="E5377" t="s">
        <v>3511</v>
      </c>
      <c r="F5377" t="s">
        <v>242</v>
      </c>
      <c r="G5377" t="s">
        <v>16</v>
      </c>
      <c r="H5377" t="s">
        <v>58</v>
      </c>
      <c r="I5377" t="s">
        <v>63</v>
      </c>
      <c r="J5377" t="s">
        <v>16</v>
      </c>
      <c r="K5377" t="s">
        <v>18</v>
      </c>
      <c r="L5377" t="s">
        <v>9187</v>
      </c>
      <c r="M5377" t="s">
        <v>16</v>
      </c>
      <c r="N5377" t="s">
        <v>16</v>
      </c>
      <c r="O5377" t="s">
        <v>16</v>
      </c>
      <c r="P5377">
        <f t="shared" si="168"/>
        <v>8</v>
      </c>
      <c r="Q5377">
        <f t="shared" si="167"/>
        <v>1</v>
      </c>
      <c r="R5377" t="str">
        <f>IFERROR(VLOOKUP(P5377,Sheet1!$E$30:$F$35,2,FALSE),"")</f>
        <v>grape</v>
      </c>
    </row>
    <row r="5378" spans="1:18">
      <c r="A5378" t="s">
        <v>15</v>
      </c>
      <c r="B5378" t="s">
        <v>9942</v>
      </c>
      <c r="C5378" t="s">
        <v>9941</v>
      </c>
      <c r="D5378" t="s">
        <v>3091</v>
      </c>
      <c r="E5378" t="s">
        <v>9943</v>
      </c>
      <c r="F5378" t="s">
        <v>552</v>
      </c>
      <c r="G5378" t="s">
        <v>16</v>
      </c>
      <c r="H5378" t="s">
        <v>58</v>
      </c>
      <c r="I5378" t="s">
        <v>63</v>
      </c>
      <c r="J5378" t="s">
        <v>16</v>
      </c>
      <c r="K5378" t="s">
        <v>18</v>
      </c>
      <c r="L5378" t="s">
        <v>9187</v>
      </c>
      <c r="M5378" t="s">
        <v>16</v>
      </c>
      <c r="N5378" t="s">
        <v>16</v>
      </c>
      <c r="O5378" t="s">
        <v>16</v>
      </c>
      <c r="P5378">
        <f t="shared" si="168"/>
        <v>0</v>
      </c>
      <c r="Q5378">
        <f t="shared" si="167"/>
        <v>0</v>
      </c>
      <c r="R5378" t="str">
        <f>IFERROR(VLOOKUP(P5378,Sheet1!$E$30:$F$35,2,FALSE),"")</f>
        <v/>
      </c>
    </row>
    <row r="5379" spans="1:18">
      <c r="A5379" t="s">
        <v>15</v>
      </c>
      <c r="B5379" t="s">
        <v>9944</v>
      </c>
      <c r="C5379" t="s">
        <v>9941</v>
      </c>
      <c r="D5379" t="s">
        <v>8823</v>
      </c>
      <c r="E5379" t="s">
        <v>9945</v>
      </c>
      <c r="F5379" t="s">
        <v>554</v>
      </c>
      <c r="G5379" t="s">
        <v>16</v>
      </c>
      <c r="H5379" t="s">
        <v>58</v>
      </c>
      <c r="I5379" t="s">
        <v>63</v>
      </c>
      <c r="J5379" t="s">
        <v>16</v>
      </c>
      <c r="K5379" t="s">
        <v>18</v>
      </c>
      <c r="L5379" t="s">
        <v>9187</v>
      </c>
      <c r="M5379" t="s">
        <v>16</v>
      </c>
      <c r="N5379" t="s">
        <v>16</v>
      </c>
      <c r="O5379" t="s">
        <v>16</v>
      </c>
      <c r="P5379">
        <f t="shared" si="168"/>
        <v>0</v>
      </c>
      <c r="Q5379">
        <f t="shared" si="167"/>
        <v>0</v>
      </c>
      <c r="R5379" t="str">
        <f>IFERROR(VLOOKUP(P5379,Sheet1!$E$30:$F$35,2,FALSE),"")</f>
        <v/>
      </c>
    </row>
    <row r="5380" spans="1:18">
      <c r="A5380" t="s">
        <v>15</v>
      </c>
      <c r="B5380" t="s">
        <v>9946</v>
      </c>
      <c r="C5380" t="s">
        <v>9941</v>
      </c>
      <c r="D5380" t="s">
        <v>8826</v>
      </c>
      <c r="E5380" t="s">
        <v>3512</v>
      </c>
      <c r="F5380" t="s">
        <v>243</v>
      </c>
      <c r="G5380" t="s">
        <v>16</v>
      </c>
      <c r="H5380" t="s">
        <v>58</v>
      </c>
      <c r="I5380" t="s">
        <v>63</v>
      </c>
      <c r="J5380" t="s">
        <v>16</v>
      </c>
      <c r="K5380" t="s">
        <v>18</v>
      </c>
      <c r="L5380" t="s">
        <v>9187</v>
      </c>
      <c r="M5380" t="s">
        <v>16</v>
      </c>
      <c r="N5380" t="s">
        <v>16</v>
      </c>
      <c r="O5380" t="s">
        <v>16</v>
      </c>
      <c r="P5380">
        <f t="shared" si="168"/>
        <v>0</v>
      </c>
      <c r="Q5380">
        <f t="shared" ref="Q5380:Q5443" si="169">IF(P5380=8,1,0)</f>
        <v>0</v>
      </c>
      <c r="R5380" t="str">
        <f>IFERROR(VLOOKUP(P5380,Sheet1!$E$30:$F$35,2,FALSE),"")</f>
        <v/>
      </c>
    </row>
    <row r="5381" spans="1:18">
      <c r="A5381" t="s">
        <v>15</v>
      </c>
      <c r="B5381" t="s">
        <v>9947</v>
      </c>
      <c r="C5381" t="s">
        <v>9948</v>
      </c>
      <c r="D5381" t="s">
        <v>2602</v>
      </c>
      <c r="E5381" t="s">
        <v>9949</v>
      </c>
      <c r="F5381" t="s">
        <v>559</v>
      </c>
      <c r="G5381" t="s">
        <v>16</v>
      </c>
      <c r="H5381" t="s">
        <v>58</v>
      </c>
      <c r="I5381" t="s">
        <v>63</v>
      </c>
      <c r="J5381" t="s">
        <v>16</v>
      </c>
      <c r="K5381" t="s">
        <v>18</v>
      </c>
      <c r="L5381" t="s">
        <v>9187</v>
      </c>
      <c r="M5381" t="s">
        <v>16</v>
      </c>
      <c r="N5381" t="s">
        <v>16</v>
      </c>
      <c r="O5381" t="s">
        <v>16</v>
      </c>
      <c r="P5381">
        <f t="shared" ref="P5381:P5444" si="170">C5381-C5380</f>
        <v>2</v>
      </c>
      <c r="Q5381">
        <f t="shared" si="169"/>
        <v>0</v>
      </c>
      <c r="R5381" t="str">
        <f>IFERROR(VLOOKUP(P5381,Sheet1!$E$30:$F$35,2,FALSE),"")</f>
        <v>cherry</v>
      </c>
    </row>
    <row r="5382" spans="1:18">
      <c r="A5382" t="s">
        <v>15</v>
      </c>
      <c r="B5382" t="s">
        <v>9950</v>
      </c>
      <c r="C5382" t="s">
        <v>9951</v>
      </c>
      <c r="D5382" t="s">
        <v>8829</v>
      </c>
      <c r="E5382" t="s">
        <v>9952</v>
      </c>
      <c r="F5382" t="s">
        <v>561</v>
      </c>
      <c r="G5382" t="s">
        <v>16</v>
      </c>
      <c r="H5382" t="s">
        <v>58</v>
      </c>
      <c r="I5382" t="s">
        <v>63</v>
      </c>
      <c r="J5382" t="s">
        <v>16</v>
      </c>
      <c r="K5382" t="s">
        <v>18</v>
      </c>
      <c r="L5382" t="s">
        <v>9187</v>
      </c>
      <c r="M5382" t="s">
        <v>16</v>
      </c>
      <c r="N5382" t="s">
        <v>16</v>
      </c>
      <c r="O5382" t="s">
        <v>16</v>
      </c>
      <c r="P5382">
        <f t="shared" si="170"/>
        <v>8</v>
      </c>
      <c r="Q5382">
        <f t="shared" si="169"/>
        <v>1</v>
      </c>
      <c r="R5382" t="str">
        <f>IFERROR(VLOOKUP(P5382,Sheet1!$E$30:$F$35,2,FALSE),"")</f>
        <v>grape</v>
      </c>
    </row>
    <row r="5383" spans="1:18">
      <c r="A5383" t="s">
        <v>15</v>
      </c>
      <c r="B5383" t="s">
        <v>9953</v>
      </c>
      <c r="C5383" t="s">
        <v>9951</v>
      </c>
      <c r="D5383" t="s">
        <v>8832</v>
      </c>
      <c r="E5383" t="s">
        <v>3514</v>
      </c>
      <c r="F5383" t="s">
        <v>118</v>
      </c>
      <c r="G5383" t="s">
        <v>16</v>
      </c>
      <c r="H5383" t="s">
        <v>58</v>
      </c>
      <c r="I5383" t="s">
        <v>63</v>
      </c>
      <c r="J5383" t="s">
        <v>16</v>
      </c>
      <c r="K5383" t="s">
        <v>18</v>
      </c>
      <c r="L5383" t="s">
        <v>9187</v>
      </c>
      <c r="M5383" t="s">
        <v>16</v>
      </c>
      <c r="N5383" t="s">
        <v>16</v>
      </c>
      <c r="O5383" t="s">
        <v>16</v>
      </c>
      <c r="P5383">
        <f t="shared" si="170"/>
        <v>0</v>
      </c>
      <c r="Q5383">
        <f t="shared" si="169"/>
        <v>0</v>
      </c>
      <c r="R5383" t="str">
        <f>IFERROR(VLOOKUP(P5383,Sheet1!$E$30:$F$35,2,FALSE),"")</f>
        <v/>
      </c>
    </row>
    <row r="5384" spans="1:18">
      <c r="A5384" t="s">
        <v>15</v>
      </c>
      <c r="B5384" t="s">
        <v>9954</v>
      </c>
      <c r="C5384" t="s">
        <v>9955</v>
      </c>
      <c r="D5384" t="s">
        <v>3093</v>
      </c>
      <c r="E5384" t="s">
        <v>3112</v>
      </c>
      <c r="F5384" t="s">
        <v>564</v>
      </c>
      <c r="G5384" t="s">
        <v>16</v>
      </c>
      <c r="H5384" t="s">
        <v>58</v>
      </c>
      <c r="I5384" t="s">
        <v>63</v>
      </c>
      <c r="J5384" t="s">
        <v>16</v>
      </c>
      <c r="K5384" t="s">
        <v>18</v>
      </c>
      <c r="L5384" t="s">
        <v>9187</v>
      </c>
      <c r="M5384" t="s">
        <v>16</v>
      </c>
      <c r="N5384" t="s">
        <v>16</v>
      </c>
      <c r="O5384" t="s">
        <v>16</v>
      </c>
      <c r="P5384">
        <f t="shared" si="170"/>
        <v>8</v>
      </c>
      <c r="Q5384">
        <f t="shared" si="169"/>
        <v>1</v>
      </c>
      <c r="R5384" t="str">
        <f>IFERROR(VLOOKUP(P5384,Sheet1!$E$30:$F$35,2,FALSE),"")</f>
        <v>grape</v>
      </c>
    </row>
    <row r="5385" spans="1:18">
      <c r="A5385" t="s">
        <v>15</v>
      </c>
      <c r="B5385" t="s">
        <v>9956</v>
      </c>
      <c r="C5385" t="s">
        <v>9957</v>
      </c>
      <c r="D5385" t="s">
        <v>8837</v>
      </c>
      <c r="E5385" t="s">
        <v>9958</v>
      </c>
      <c r="F5385" t="s">
        <v>566</v>
      </c>
      <c r="G5385" t="s">
        <v>16</v>
      </c>
      <c r="H5385" t="s">
        <v>58</v>
      </c>
      <c r="I5385" t="s">
        <v>63</v>
      </c>
      <c r="J5385" t="s">
        <v>16</v>
      </c>
      <c r="K5385" t="s">
        <v>18</v>
      </c>
      <c r="L5385" t="s">
        <v>9187</v>
      </c>
      <c r="M5385" t="s">
        <v>16</v>
      </c>
      <c r="N5385" t="s">
        <v>16</v>
      </c>
      <c r="O5385" t="s">
        <v>16</v>
      </c>
      <c r="P5385">
        <f t="shared" si="170"/>
        <v>3</v>
      </c>
      <c r="Q5385">
        <f t="shared" si="169"/>
        <v>0</v>
      </c>
      <c r="R5385" t="str">
        <f>IFERROR(VLOOKUP(P5385,Sheet1!$E$30:$F$35,2,FALSE),"")</f>
        <v>rino</v>
      </c>
    </row>
    <row r="5386" spans="1:18">
      <c r="A5386" t="s">
        <v>15</v>
      </c>
      <c r="B5386" t="s">
        <v>9959</v>
      </c>
      <c r="C5386" t="s">
        <v>9960</v>
      </c>
      <c r="D5386" t="s">
        <v>8839</v>
      </c>
      <c r="E5386" t="s">
        <v>3516</v>
      </c>
      <c r="F5386" t="s">
        <v>245</v>
      </c>
      <c r="G5386" t="s">
        <v>16</v>
      </c>
      <c r="H5386" t="s">
        <v>58</v>
      </c>
      <c r="I5386" t="s">
        <v>63</v>
      </c>
      <c r="J5386" t="s">
        <v>16</v>
      </c>
      <c r="K5386" t="s">
        <v>18</v>
      </c>
      <c r="L5386" t="s">
        <v>9187</v>
      </c>
      <c r="M5386" t="s">
        <v>16</v>
      </c>
      <c r="N5386" t="s">
        <v>16</v>
      </c>
      <c r="O5386" t="s">
        <v>16</v>
      </c>
      <c r="P5386">
        <f t="shared" si="170"/>
        <v>3</v>
      </c>
      <c r="Q5386">
        <f t="shared" si="169"/>
        <v>0</v>
      </c>
      <c r="R5386" t="str">
        <f>IFERROR(VLOOKUP(P5386,Sheet1!$E$30:$F$35,2,FALSE),"")</f>
        <v>rino</v>
      </c>
    </row>
    <row r="5387" spans="1:18">
      <c r="A5387" t="s">
        <v>15</v>
      </c>
      <c r="B5387" t="s">
        <v>9961</v>
      </c>
      <c r="C5387" t="s">
        <v>9960</v>
      </c>
      <c r="D5387" t="s">
        <v>3095</v>
      </c>
      <c r="E5387" t="s">
        <v>3118</v>
      </c>
      <c r="F5387" t="s">
        <v>18</v>
      </c>
      <c r="G5387" t="s">
        <v>16</v>
      </c>
      <c r="H5387" t="s">
        <v>58</v>
      </c>
      <c r="I5387" t="s">
        <v>63</v>
      </c>
      <c r="J5387" t="s">
        <v>16</v>
      </c>
      <c r="K5387" t="s">
        <v>18</v>
      </c>
      <c r="L5387" t="s">
        <v>9187</v>
      </c>
      <c r="M5387" t="s">
        <v>16</v>
      </c>
      <c r="N5387" t="s">
        <v>16</v>
      </c>
      <c r="O5387" t="s">
        <v>16</v>
      </c>
      <c r="P5387">
        <f t="shared" si="170"/>
        <v>0</v>
      </c>
      <c r="Q5387">
        <f t="shared" si="169"/>
        <v>0</v>
      </c>
      <c r="R5387" t="str">
        <f>IFERROR(VLOOKUP(P5387,Sheet1!$E$30:$F$35,2,FALSE),"")</f>
        <v/>
      </c>
    </row>
    <row r="5388" spans="1:18">
      <c r="A5388" t="s">
        <v>15</v>
      </c>
      <c r="B5388" t="s">
        <v>8865</v>
      </c>
      <c r="C5388" t="s">
        <v>9960</v>
      </c>
      <c r="D5388" t="s">
        <v>8844</v>
      </c>
      <c r="E5388" t="s">
        <v>9962</v>
      </c>
      <c r="F5388" t="s">
        <v>570</v>
      </c>
      <c r="G5388" t="s">
        <v>16</v>
      </c>
      <c r="H5388" t="s">
        <v>58</v>
      </c>
      <c r="I5388" t="s">
        <v>63</v>
      </c>
      <c r="J5388" t="s">
        <v>16</v>
      </c>
      <c r="K5388" t="s">
        <v>18</v>
      </c>
      <c r="L5388" t="s">
        <v>9187</v>
      </c>
      <c r="M5388" t="s">
        <v>16</v>
      </c>
      <c r="N5388" t="s">
        <v>16</v>
      </c>
      <c r="O5388" t="s">
        <v>16</v>
      </c>
      <c r="P5388">
        <f t="shared" si="170"/>
        <v>0</v>
      </c>
      <c r="Q5388">
        <f t="shared" si="169"/>
        <v>0</v>
      </c>
      <c r="R5388" t="str">
        <f>IFERROR(VLOOKUP(P5388,Sheet1!$E$30:$F$35,2,FALSE),"")</f>
        <v/>
      </c>
    </row>
    <row r="5389" spans="1:18">
      <c r="A5389" t="s">
        <v>15</v>
      </c>
      <c r="B5389" t="s">
        <v>9963</v>
      </c>
      <c r="C5389" t="s">
        <v>9964</v>
      </c>
      <c r="D5389" t="s">
        <v>2604</v>
      </c>
      <c r="E5389" t="s">
        <v>3519</v>
      </c>
      <c r="F5389" t="s">
        <v>248</v>
      </c>
      <c r="G5389" t="s">
        <v>16</v>
      </c>
      <c r="H5389" t="s">
        <v>58</v>
      </c>
      <c r="I5389" t="s">
        <v>63</v>
      </c>
      <c r="J5389" t="s">
        <v>16</v>
      </c>
      <c r="K5389" t="s">
        <v>18</v>
      </c>
      <c r="L5389" t="s">
        <v>9187</v>
      </c>
      <c r="M5389" t="s">
        <v>16</v>
      </c>
      <c r="N5389" t="s">
        <v>16</v>
      </c>
      <c r="O5389" t="s">
        <v>16</v>
      </c>
      <c r="P5389">
        <f t="shared" si="170"/>
        <v>3</v>
      </c>
      <c r="Q5389">
        <f t="shared" si="169"/>
        <v>0</v>
      </c>
      <c r="R5389" t="str">
        <f>IFERROR(VLOOKUP(P5389,Sheet1!$E$30:$F$35,2,FALSE),"")</f>
        <v>rino</v>
      </c>
    </row>
    <row r="5390" spans="1:18">
      <c r="A5390" t="s">
        <v>15</v>
      </c>
      <c r="B5390" t="s">
        <v>9965</v>
      </c>
      <c r="C5390" t="s">
        <v>9964</v>
      </c>
      <c r="D5390" t="s">
        <v>3097</v>
      </c>
      <c r="E5390" t="s">
        <v>9966</v>
      </c>
      <c r="F5390" t="s">
        <v>573</v>
      </c>
      <c r="G5390" t="s">
        <v>16</v>
      </c>
      <c r="H5390" t="s">
        <v>58</v>
      </c>
      <c r="I5390" t="s">
        <v>63</v>
      </c>
      <c r="J5390" t="s">
        <v>16</v>
      </c>
      <c r="K5390" t="s">
        <v>18</v>
      </c>
      <c r="L5390" t="s">
        <v>9187</v>
      </c>
      <c r="M5390" t="s">
        <v>16</v>
      </c>
      <c r="N5390" t="s">
        <v>16</v>
      </c>
      <c r="O5390" t="s">
        <v>16</v>
      </c>
      <c r="P5390">
        <f t="shared" si="170"/>
        <v>0</v>
      </c>
      <c r="Q5390">
        <f t="shared" si="169"/>
        <v>0</v>
      </c>
      <c r="R5390" t="str">
        <f>IFERROR(VLOOKUP(P5390,Sheet1!$E$30:$F$35,2,FALSE),"")</f>
        <v/>
      </c>
    </row>
    <row r="5391" spans="1:18">
      <c r="A5391" t="s">
        <v>15</v>
      </c>
      <c r="B5391" t="s">
        <v>9967</v>
      </c>
      <c r="C5391" t="s">
        <v>9968</v>
      </c>
      <c r="D5391" t="s">
        <v>8851</v>
      </c>
      <c r="E5391" t="s">
        <v>9969</v>
      </c>
      <c r="F5391" t="s">
        <v>126</v>
      </c>
      <c r="G5391" t="s">
        <v>16</v>
      </c>
      <c r="H5391" t="s">
        <v>58</v>
      </c>
      <c r="I5391" t="s">
        <v>63</v>
      </c>
      <c r="J5391" t="s">
        <v>16</v>
      </c>
      <c r="K5391" t="s">
        <v>18</v>
      </c>
      <c r="L5391" t="s">
        <v>9187</v>
      </c>
      <c r="M5391" t="s">
        <v>16</v>
      </c>
      <c r="N5391" t="s">
        <v>16</v>
      </c>
      <c r="O5391" t="s">
        <v>16</v>
      </c>
      <c r="P5391">
        <f t="shared" si="170"/>
        <v>8</v>
      </c>
      <c r="Q5391">
        <f t="shared" si="169"/>
        <v>1</v>
      </c>
      <c r="R5391" t="str">
        <f>IFERROR(VLOOKUP(P5391,Sheet1!$E$30:$F$35,2,FALSE),"")</f>
        <v>grape</v>
      </c>
    </row>
    <row r="5392" spans="1:18">
      <c r="A5392" t="s">
        <v>15</v>
      </c>
      <c r="B5392" t="s">
        <v>9970</v>
      </c>
      <c r="C5392" t="s">
        <v>9968</v>
      </c>
      <c r="D5392" t="s">
        <v>8854</v>
      </c>
      <c r="E5392" t="s">
        <v>3520</v>
      </c>
      <c r="F5392" t="s">
        <v>250</v>
      </c>
      <c r="G5392" t="s">
        <v>16</v>
      </c>
      <c r="H5392" t="s">
        <v>58</v>
      </c>
      <c r="I5392" t="s">
        <v>63</v>
      </c>
      <c r="J5392" t="s">
        <v>16</v>
      </c>
      <c r="K5392" t="s">
        <v>18</v>
      </c>
      <c r="L5392" t="s">
        <v>9187</v>
      </c>
      <c r="M5392" t="s">
        <v>16</v>
      </c>
      <c r="N5392" t="s">
        <v>16</v>
      </c>
      <c r="O5392" t="s">
        <v>16</v>
      </c>
      <c r="P5392">
        <f t="shared" si="170"/>
        <v>0</v>
      </c>
      <c r="Q5392">
        <f t="shared" si="169"/>
        <v>0</v>
      </c>
      <c r="R5392" t="str">
        <f>IFERROR(VLOOKUP(P5392,Sheet1!$E$30:$F$35,2,FALSE),"")</f>
        <v/>
      </c>
    </row>
    <row r="5393" spans="1:18">
      <c r="A5393" t="s">
        <v>15</v>
      </c>
      <c r="B5393" t="s">
        <v>9971</v>
      </c>
      <c r="C5393" t="s">
        <v>9968</v>
      </c>
      <c r="D5393" t="s">
        <v>3099</v>
      </c>
      <c r="E5393" t="s">
        <v>9972</v>
      </c>
      <c r="F5393" t="s">
        <v>576</v>
      </c>
      <c r="G5393" t="s">
        <v>16</v>
      </c>
      <c r="H5393" t="s">
        <v>58</v>
      </c>
      <c r="I5393" t="s">
        <v>63</v>
      </c>
      <c r="J5393" t="s">
        <v>16</v>
      </c>
      <c r="K5393" t="s">
        <v>18</v>
      </c>
      <c r="L5393" t="s">
        <v>9187</v>
      </c>
      <c r="M5393" t="s">
        <v>16</v>
      </c>
      <c r="N5393" t="s">
        <v>16</v>
      </c>
      <c r="O5393" t="s">
        <v>16</v>
      </c>
      <c r="P5393">
        <f t="shared" si="170"/>
        <v>0</v>
      </c>
      <c r="Q5393">
        <f t="shared" si="169"/>
        <v>0</v>
      </c>
      <c r="R5393" t="str">
        <f>IFERROR(VLOOKUP(P5393,Sheet1!$E$30:$F$35,2,FALSE),"")</f>
        <v/>
      </c>
    </row>
    <row r="5394" spans="1:18">
      <c r="A5394" t="s">
        <v>15</v>
      </c>
      <c r="B5394" t="s">
        <v>9973</v>
      </c>
      <c r="C5394" t="s">
        <v>9968</v>
      </c>
      <c r="D5394" t="s">
        <v>8857</v>
      </c>
      <c r="E5394" t="s">
        <v>9974</v>
      </c>
      <c r="F5394" t="s">
        <v>128</v>
      </c>
      <c r="G5394" t="s">
        <v>16</v>
      </c>
      <c r="H5394" t="s">
        <v>58</v>
      </c>
      <c r="I5394" t="s">
        <v>63</v>
      </c>
      <c r="J5394" t="s">
        <v>16</v>
      </c>
      <c r="K5394" t="s">
        <v>18</v>
      </c>
      <c r="L5394" t="s">
        <v>9187</v>
      </c>
      <c r="M5394" t="s">
        <v>16</v>
      </c>
      <c r="N5394" t="s">
        <v>16</v>
      </c>
      <c r="O5394" t="s">
        <v>16</v>
      </c>
      <c r="P5394">
        <f t="shared" si="170"/>
        <v>0</v>
      </c>
      <c r="Q5394">
        <f t="shared" si="169"/>
        <v>0</v>
      </c>
      <c r="R5394" t="str">
        <f>IFERROR(VLOOKUP(P5394,Sheet1!$E$30:$F$35,2,FALSE),"")</f>
        <v/>
      </c>
    </row>
    <row r="5395" spans="1:18">
      <c r="A5395" t="s">
        <v>15</v>
      </c>
      <c r="B5395" t="s">
        <v>9975</v>
      </c>
      <c r="C5395" t="s">
        <v>9976</v>
      </c>
      <c r="D5395" t="s">
        <v>8859</v>
      </c>
      <c r="E5395" t="s">
        <v>3124</v>
      </c>
      <c r="F5395" t="s">
        <v>251</v>
      </c>
      <c r="G5395" t="s">
        <v>16</v>
      </c>
      <c r="H5395" t="s">
        <v>58</v>
      </c>
      <c r="I5395" t="s">
        <v>63</v>
      </c>
      <c r="J5395" t="s">
        <v>16</v>
      </c>
      <c r="K5395" t="s">
        <v>18</v>
      </c>
      <c r="L5395" t="s">
        <v>9187</v>
      </c>
      <c r="M5395" t="s">
        <v>16</v>
      </c>
      <c r="N5395" t="s">
        <v>16</v>
      </c>
      <c r="O5395" t="s">
        <v>16</v>
      </c>
      <c r="P5395">
        <f t="shared" si="170"/>
        <v>3</v>
      </c>
      <c r="Q5395">
        <f t="shared" si="169"/>
        <v>0</v>
      </c>
      <c r="R5395" t="str">
        <f>IFERROR(VLOOKUP(P5395,Sheet1!$E$30:$F$35,2,FALSE),"")</f>
        <v>rino</v>
      </c>
    </row>
    <row r="5396" spans="1:18">
      <c r="A5396" t="s">
        <v>15</v>
      </c>
      <c r="B5396" t="s">
        <v>9977</v>
      </c>
      <c r="C5396" t="s">
        <v>9976</v>
      </c>
      <c r="D5396" t="s">
        <v>3101</v>
      </c>
      <c r="E5396" t="s">
        <v>9978</v>
      </c>
      <c r="F5396" t="s">
        <v>580</v>
      </c>
      <c r="G5396" t="s">
        <v>16</v>
      </c>
      <c r="H5396" t="s">
        <v>58</v>
      </c>
      <c r="I5396" t="s">
        <v>63</v>
      </c>
      <c r="J5396" t="s">
        <v>16</v>
      </c>
      <c r="K5396" t="s">
        <v>18</v>
      </c>
      <c r="L5396" t="s">
        <v>9187</v>
      </c>
      <c r="M5396" t="s">
        <v>16</v>
      </c>
      <c r="N5396" t="s">
        <v>16</v>
      </c>
      <c r="O5396" t="s">
        <v>16</v>
      </c>
      <c r="P5396">
        <f t="shared" si="170"/>
        <v>0</v>
      </c>
      <c r="Q5396">
        <f t="shared" si="169"/>
        <v>0</v>
      </c>
      <c r="R5396" t="str">
        <f>IFERROR(VLOOKUP(P5396,Sheet1!$E$30:$F$35,2,FALSE),"")</f>
        <v/>
      </c>
    </row>
    <row r="5397" spans="1:18">
      <c r="A5397" t="s">
        <v>15</v>
      </c>
      <c r="B5397" t="s">
        <v>9979</v>
      </c>
      <c r="C5397" t="s">
        <v>9976</v>
      </c>
      <c r="D5397" t="s">
        <v>2606</v>
      </c>
      <c r="E5397" t="s">
        <v>9980</v>
      </c>
      <c r="F5397" t="s">
        <v>138</v>
      </c>
      <c r="G5397" t="s">
        <v>16</v>
      </c>
      <c r="H5397" t="s">
        <v>58</v>
      </c>
      <c r="I5397" t="s">
        <v>63</v>
      </c>
      <c r="J5397" t="s">
        <v>16</v>
      </c>
      <c r="K5397" t="s">
        <v>18</v>
      </c>
      <c r="L5397" t="s">
        <v>9187</v>
      </c>
      <c r="M5397" t="s">
        <v>16</v>
      </c>
      <c r="N5397" t="s">
        <v>16</v>
      </c>
      <c r="O5397" t="s">
        <v>16</v>
      </c>
      <c r="P5397">
        <f t="shared" si="170"/>
        <v>0</v>
      </c>
      <c r="Q5397">
        <f t="shared" si="169"/>
        <v>0</v>
      </c>
      <c r="R5397" t="str">
        <f>IFERROR(VLOOKUP(P5397,Sheet1!$E$30:$F$35,2,FALSE),"")</f>
        <v/>
      </c>
    </row>
    <row r="5398" spans="1:18">
      <c r="A5398" t="s">
        <v>15</v>
      </c>
      <c r="B5398" t="s">
        <v>9981</v>
      </c>
      <c r="C5398" t="s">
        <v>9976</v>
      </c>
      <c r="D5398" t="s">
        <v>8866</v>
      </c>
      <c r="E5398" t="s">
        <v>3523</v>
      </c>
      <c r="F5398" t="s">
        <v>253</v>
      </c>
      <c r="G5398" t="s">
        <v>16</v>
      </c>
      <c r="H5398" t="s">
        <v>58</v>
      </c>
      <c r="I5398" t="s">
        <v>63</v>
      </c>
      <c r="J5398" t="s">
        <v>16</v>
      </c>
      <c r="K5398" t="s">
        <v>18</v>
      </c>
      <c r="L5398" t="s">
        <v>9187</v>
      </c>
      <c r="M5398" t="s">
        <v>16</v>
      </c>
      <c r="N5398" t="s">
        <v>16</v>
      </c>
      <c r="O5398" t="s">
        <v>16</v>
      </c>
      <c r="P5398">
        <f t="shared" si="170"/>
        <v>0</v>
      </c>
      <c r="Q5398">
        <f t="shared" si="169"/>
        <v>0</v>
      </c>
      <c r="R5398" t="str">
        <f>IFERROR(VLOOKUP(P5398,Sheet1!$E$30:$F$35,2,FALSE),"")</f>
        <v/>
      </c>
    </row>
    <row r="5399" spans="1:18">
      <c r="A5399" t="s">
        <v>15</v>
      </c>
      <c r="B5399" t="s">
        <v>9982</v>
      </c>
      <c r="C5399" t="s">
        <v>9976</v>
      </c>
      <c r="D5399" t="s">
        <v>3102</v>
      </c>
      <c r="E5399" t="s">
        <v>9983</v>
      </c>
      <c r="F5399" t="s">
        <v>585</v>
      </c>
      <c r="G5399" t="s">
        <v>16</v>
      </c>
      <c r="H5399" t="s">
        <v>58</v>
      </c>
      <c r="I5399" t="s">
        <v>63</v>
      </c>
      <c r="J5399" t="s">
        <v>16</v>
      </c>
      <c r="K5399" t="s">
        <v>18</v>
      </c>
      <c r="L5399" t="s">
        <v>9187</v>
      </c>
      <c r="M5399" t="s">
        <v>16</v>
      </c>
      <c r="N5399" t="s">
        <v>16</v>
      </c>
      <c r="O5399" t="s">
        <v>16</v>
      </c>
      <c r="P5399">
        <f t="shared" si="170"/>
        <v>0</v>
      </c>
      <c r="Q5399">
        <f t="shared" si="169"/>
        <v>0</v>
      </c>
      <c r="R5399" t="str">
        <f>IFERROR(VLOOKUP(P5399,Sheet1!$E$30:$F$35,2,FALSE),"")</f>
        <v/>
      </c>
    </row>
    <row r="5400" spans="1:18">
      <c r="A5400" t="s">
        <v>15</v>
      </c>
      <c r="B5400" t="s">
        <v>9984</v>
      </c>
      <c r="C5400" t="s">
        <v>9985</v>
      </c>
      <c r="D5400" t="s">
        <v>2611</v>
      </c>
      <c r="E5400" t="s">
        <v>9986</v>
      </c>
      <c r="F5400" t="s">
        <v>146</v>
      </c>
      <c r="G5400" t="s">
        <v>16</v>
      </c>
      <c r="H5400" t="s">
        <v>58</v>
      </c>
      <c r="I5400" t="s">
        <v>63</v>
      </c>
      <c r="J5400" t="s">
        <v>16</v>
      </c>
      <c r="K5400" t="s">
        <v>18</v>
      </c>
      <c r="L5400" t="s">
        <v>9187</v>
      </c>
      <c r="M5400" t="s">
        <v>16</v>
      </c>
      <c r="N5400" t="s">
        <v>16</v>
      </c>
      <c r="O5400" t="s">
        <v>16</v>
      </c>
      <c r="P5400">
        <f t="shared" si="170"/>
        <v>3</v>
      </c>
      <c r="Q5400">
        <f t="shared" si="169"/>
        <v>0</v>
      </c>
      <c r="R5400" t="str">
        <f>IFERROR(VLOOKUP(P5400,Sheet1!$E$30:$F$35,2,FALSE),"")</f>
        <v>rino</v>
      </c>
    </row>
    <row r="5401" spans="1:18">
      <c r="A5401" t="s">
        <v>15</v>
      </c>
      <c r="B5401" t="s">
        <v>9987</v>
      </c>
      <c r="C5401" t="s">
        <v>9985</v>
      </c>
      <c r="D5401" t="s">
        <v>8873</v>
      </c>
      <c r="E5401" t="s">
        <v>3524</v>
      </c>
      <c r="F5401" t="s">
        <v>256</v>
      </c>
      <c r="G5401" t="s">
        <v>16</v>
      </c>
      <c r="H5401" t="s">
        <v>58</v>
      </c>
      <c r="I5401" t="s">
        <v>63</v>
      </c>
      <c r="J5401" t="s">
        <v>16</v>
      </c>
      <c r="K5401" t="s">
        <v>18</v>
      </c>
      <c r="L5401" t="s">
        <v>9187</v>
      </c>
      <c r="M5401" t="s">
        <v>16</v>
      </c>
      <c r="N5401" t="s">
        <v>16</v>
      </c>
      <c r="O5401" t="s">
        <v>16</v>
      </c>
      <c r="P5401">
        <f t="shared" si="170"/>
        <v>0</v>
      </c>
      <c r="Q5401">
        <f t="shared" si="169"/>
        <v>0</v>
      </c>
      <c r="R5401" t="str">
        <f>IFERROR(VLOOKUP(P5401,Sheet1!$E$30:$F$35,2,FALSE),"")</f>
        <v/>
      </c>
    </row>
    <row r="5402" spans="1:18">
      <c r="A5402" t="s">
        <v>15</v>
      </c>
      <c r="B5402" t="s">
        <v>8872</v>
      </c>
      <c r="C5402" t="s">
        <v>9988</v>
      </c>
      <c r="D5402" t="s">
        <v>3104</v>
      </c>
      <c r="E5402" t="s">
        <v>9989</v>
      </c>
      <c r="F5402" t="s">
        <v>589</v>
      </c>
      <c r="G5402" t="s">
        <v>16</v>
      </c>
      <c r="H5402" t="s">
        <v>58</v>
      </c>
      <c r="I5402" t="s">
        <v>63</v>
      </c>
      <c r="J5402" t="s">
        <v>16</v>
      </c>
      <c r="K5402" t="s">
        <v>18</v>
      </c>
      <c r="L5402" t="s">
        <v>9187</v>
      </c>
      <c r="M5402" t="s">
        <v>16</v>
      </c>
      <c r="N5402" t="s">
        <v>16</v>
      </c>
      <c r="O5402" t="s">
        <v>16</v>
      </c>
      <c r="P5402">
        <f t="shared" si="170"/>
        <v>8</v>
      </c>
      <c r="Q5402">
        <f t="shared" si="169"/>
        <v>1</v>
      </c>
      <c r="R5402" t="str">
        <f>IFERROR(VLOOKUP(P5402,Sheet1!$E$30:$F$35,2,FALSE),"")</f>
        <v>grape</v>
      </c>
    </row>
    <row r="5403" spans="1:18">
      <c r="A5403" t="s">
        <v>15</v>
      </c>
      <c r="B5403" t="s">
        <v>9990</v>
      </c>
      <c r="C5403" t="s">
        <v>9988</v>
      </c>
      <c r="D5403" t="s">
        <v>2617</v>
      </c>
      <c r="E5403" t="s">
        <v>3129</v>
      </c>
      <c r="F5403" t="s">
        <v>590</v>
      </c>
      <c r="G5403" t="s">
        <v>16</v>
      </c>
      <c r="H5403" t="s">
        <v>58</v>
      </c>
      <c r="I5403" t="s">
        <v>63</v>
      </c>
      <c r="J5403" t="s">
        <v>16</v>
      </c>
      <c r="K5403" t="s">
        <v>18</v>
      </c>
      <c r="L5403" t="s">
        <v>9187</v>
      </c>
      <c r="M5403" t="s">
        <v>16</v>
      </c>
      <c r="N5403" t="s">
        <v>16</v>
      </c>
      <c r="O5403" t="s">
        <v>16</v>
      </c>
      <c r="P5403">
        <f t="shared" si="170"/>
        <v>0</v>
      </c>
      <c r="Q5403">
        <f t="shared" si="169"/>
        <v>0</v>
      </c>
      <c r="R5403" t="str">
        <f>IFERROR(VLOOKUP(P5403,Sheet1!$E$30:$F$35,2,FALSE),"")</f>
        <v/>
      </c>
    </row>
    <row r="5404" spans="1:18">
      <c r="A5404" t="s">
        <v>15</v>
      </c>
      <c r="B5404" t="s">
        <v>9991</v>
      </c>
      <c r="C5404" t="s">
        <v>9988</v>
      </c>
      <c r="D5404" t="s">
        <v>8880</v>
      </c>
      <c r="E5404" t="s">
        <v>3526</v>
      </c>
      <c r="F5404" t="s">
        <v>257</v>
      </c>
      <c r="G5404" t="s">
        <v>16</v>
      </c>
      <c r="H5404" t="s">
        <v>58</v>
      </c>
      <c r="I5404" t="s">
        <v>63</v>
      </c>
      <c r="J5404" t="s">
        <v>16</v>
      </c>
      <c r="K5404" t="s">
        <v>18</v>
      </c>
      <c r="L5404" t="s">
        <v>9187</v>
      </c>
      <c r="M5404" t="s">
        <v>16</v>
      </c>
      <c r="N5404" t="s">
        <v>16</v>
      </c>
      <c r="O5404" t="s">
        <v>16</v>
      </c>
      <c r="P5404">
        <f t="shared" si="170"/>
        <v>0</v>
      </c>
      <c r="Q5404">
        <f t="shared" si="169"/>
        <v>0</v>
      </c>
      <c r="R5404" t="str">
        <f>IFERROR(VLOOKUP(P5404,Sheet1!$E$30:$F$35,2,FALSE),"")</f>
        <v/>
      </c>
    </row>
    <row r="5405" spans="1:18">
      <c r="A5405" t="s">
        <v>15</v>
      </c>
      <c r="B5405" t="s">
        <v>9992</v>
      </c>
      <c r="C5405" t="s">
        <v>9988</v>
      </c>
      <c r="D5405" t="s">
        <v>3106</v>
      </c>
      <c r="E5405" t="s">
        <v>3137</v>
      </c>
      <c r="F5405" t="s">
        <v>592</v>
      </c>
      <c r="G5405" t="s">
        <v>16</v>
      </c>
      <c r="H5405" t="s">
        <v>58</v>
      </c>
      <c r="I5405" t="s">
        <v>63</v>
      </c>
      <c r="J5405" t="s">
        <v>16</v>
      </c>
      <c r="K5405" t="s">
        <v>18</v>
      </c>
      <c r="L5405" t="s">
        <v>9187</v>
      </c>
      <c r="M5405" t="s">
        <v>16</v>
      </c>
      <c r="N5405" t="s">
        <v>16</v>
      </c>
      <c r="O5405" t="s">
        <v>16</v>
      </c>
      <c r="P5405">
        <f t="shared" si="170"/>
        <v>0</v>
      </c>
      <c r="Q5405">
        <f t="shared" si="169"/>
        <v>0</v>
      </c>
      <c r="R5405" t="str">
        <f>IFERROR(VLOOKUP(P5405,Sheet1!$E$30:$F$35,2,FALSE),"")</f>
        <v/>
      </c>
    </row>
    <row r="5406" spans="1:18">
      <c r="A5406" t="s">
        <v>15</v>
      </c>
      <c r="B5406" t="s">
        <v>9993</v>
      </c>
      <c r="C5406" t="s">
        <v>9988</v>
      </c>
      <c r="D5406" t="s">
        <v>8884</v>
      </c>
      <c r="E5406" t="s">
        <v>9994</v>
      </c>
      <c r="F5406" t="s">
        <v>594</v>
      </c>
      <c r="G5406" t="s">
        <v>16</v>
      </c>
      <c r="H5406" t="s">
        <v>58</v>
      </c>
      <c r="I5406" t="s">
        <v>63</v>
      </c>
      <c r="J5406" t="s">
        <v>16</v>
      </c>
      <c r="K5406" t="s">
        <v>18</v>
      </c>
      <c r="L5406" t="s">
        <v>9187</v>
      </c>
      <c r="M5406" t="s">
        <v>16</v>
      </c>
      <c r="N5406" t="s">
        <v>16</v>
      </c>
      <c r="O5406" t="s">
        <v>16</v>
      </c>
      <c r="P5406">
        <f t="shared" si="170"/>
        <v>0</v>
      </c>
      <c r="Q5406">
        <f t="shared" si="169"/>
        <v>0</v>
      </c>
      <c r="R5406" t="str">
        <f>IFERROR(VLOOKUP(P5406,Sheet1!$E$30:$F$35,2,FALSE),"")</f>
        <v/>
      </c>
    </row>
    <row r="5407" spans="1:18">
      <c r="A5407" t="s">
        <v>15</v>
      </c>
      <c r="B5407" t="s">
        <v>9995</v>
      </c>
      <c r="C5407" t="s">
        <v>9988</v>
      </c>
      <c r="D5407" t="s">
        <v>8887</v>
      </c>
      <c r="E5407" t="s">
        <v>3528</v>
      </c>
      <c r="F5407" t="s">
        <v>259</v>
      </c>
      <c r="G5407" t="s">
        <v>16</v>
      </c>
      <c r="H5407" t="s">
        <v>58</v>
      </c>
      <c r="I5407" t="s">
        <v>63</v>
      </c>
      <c r="J5407" t="s">
        <v>16</v>
      </c>
      <c r="K5407" t="s">
        <v>18</v>
      </c>
      <c r="L5407" t="s">
        <v>9187</v>
      </c>
      <c r="M5407" t="s">
        <v>16</v>
      </c>
      <c r="N5407" t="s">
        <v>16</v>
      </c>
      <c r="O5407" t="s">
        <v>16</v>
      </c>
      <c r="P5407">
        <f t="shared" si="170"/>
        <v>0</v>
      </c>
      <c r="Q5407">
        <f t="shared" si="169"/>
        <v>0</v>
      </c>
      <c r="R5407" t="str">
        <f>IFERROR(VLOOKUP(P5407,Sheet1!$E$30:$F$35,2,FALSE),"")</f>
        <v/>
      </c>
    </row>
    <row r="5408" spans="1:18">
      <c r="A5408" t="s">
        <v>15</v>
      </c>
      <c r="B5408" t="s">
        <v>9996</v>
      </c>
      <c r="C5408" t="s">
        <v>9988</v>
      </c>
      <c r="D5408" t="s">
        <v>3108</v>
      </c>
      <c r="E5408" t="s">
        <v>9997</v>
      </c>
      <c r="F5408" t="s">
        <v>149</v>
      </c>
      <c r="G5408" t="s">
        <v>16</v>
      </c>
      <c r="H5408" t="s">
        <v>58</v>
      </c>
      <c r="I5408" t="s">
        <v>63</v>
      </c>
      <c r="J5408" t="s">
        <v>16</v>
      </c>
      <c r="K5408" t="s">
        <v>18</v>
      </c>
      <c r="L5408" t="s">
        <v>9187</v>
      </c>
      <c r="M5408" t="s">
        <v>16</v>
      </c>
      <c r="N5408" t="s">
        <v>16</v>
      </c>
      <c r="O5408" t="s">
        <v>16</v>
      </c>
      <c r="P5408">
        <f t="shared" si="170"/>
        <v>0</v>
      </c>
      <c r="Q5408">
        <f t="shared" si="169"/>
        <v>0</v>
      </c>
      <c r="R5408" t="str">
        <f>IFERROR(VLOOKUP(P5408,Sheet1!$E$30:$F$35,2,FALSE),"")</f>
        <v/>
      </c>
    </row>
    <row r="5409" spans="1:18">
      <c r="A5409" t="s">
        <v>15</v>
      </c>
      <c r="B5409" t="s">
        <v>9998</v>
      </c>
      <c r="C5409" t="s">
        <v>9999</v>
      </c>
      <c r="D5409" t="s">
        <v>8891</v>
      </c>
      <c r="E5409" t="s">
        <v>10000</v>
      </c>
      <c r="F5409" t="s">
        <v>599</v>
      </c>
      <c r="G5409" t="s">
        <v>16</v>
      </c>
      <c r="H5409" t="s">
        <v>58</v>
      </c>
      <c r="I5409" t="s">
        <v>63</v>
      </c>
      <c r="J5409" t="s">
        <v>16</v>
      </c>
      <c r="K5409" t="s">
        <v>18</v>
      </c>
      <c r="L5409" t="s">
        <v>9187</v>
      </c>
      <c r="M5409" t="s">
        <v>16</v>
      </c>
      <c r="N5409" t="s">
        <v>16</v>
      </c>
      <c r="O5409" t="s">
        <v>16</v>
      </c>
      <c r="P5409">
        <f t="shared" si="170"/>
        <v>3</v>
      </c>
      <c r="Q5409">
        <f t="shared" si="169"/>
        <v>0</v>
      </c>
      <c r="R5409" t="str">
        <f>IFERROR(VLOOKUP(P5409,Sheet1!$E$30:$F$35,2,FALSE),"")</f>
        <v>rino</v>
      </c>
    </row>
    <row r="5410" spans="1:18">
      <c r="A5410" t="s">
        <v>15</v>
      </c>
      <c r="B5410" t="s">
        <v>10001</v>
      </c>
      <c r="C5410" t="s">
        <v>9999</v>
      </c>
      <c r="D5410" t="s">
        <v>8894</v>
      </c>
      <c r="E5410" t="s">
        <v>3530</v>
      </c>
      <c r="F5410" t="s">
        <v>262</v>
      </c>
      <c r="G5410" t="s">
        <v>16</v>
      </c>
      <c r="H5410" t="s">
        <v>58</v>
      </c>
      <c r="I5410" t="s">
        <v>63</v>
      </c>
      <c r="J5410" t="s">
        <v>16</v>
      </c>
      <c r="K5410" t="s">
        <v>18</v>
      </c>
      <c r="L5410" t="s">
        <v>9187</v>
      </c>
      <c r="M5410" t="s">
        <v>16</v>
      </c>
      <c r="N5410" t="s">
        <v>16</v>
      </c>
      <c r="O5410" t="s">
        <v>16</v>
      </c>
      <c r="P5410">
        <f t="shared" si="170"/>
        <v>0</v>
      </c>
      <c r="Q5410">
        <f t="shared" si="169"/>
        <v>0</v>
      </c>
      <c r="R5410" t="str">
        <f>IFERROR(VLOOKUP(P5410,Sheet1!$E$30:$F$35,2,FALSE),"")</f>
        <v/>
      </c>
    </row>
    <row r="5411" spans="1:18">
      <c r="A5411" t="s">
        <v>15</v>
      </c>
      <c r="B5411" t="s">
        <v>10002</v>
      </c>
      <c r="C5411" t="s">
        <v>9999</v>
      </c>
      <c r="D5411" t="s">
        <v>2619</v>
      </c>
      <c r="E5411" t="s">
        <v>10003</v>
      </c>
      <c r="F5411" t="s">
        <v>601</v>
      </c>
      <c r="G5411" t="s">
        <v>16</v>
      </c>
      <c r="H5411" t="s">
        <v>58</v>
      </c>
      <c r="I5411" t="s">
        <v>63</v>
      </c>
      <c r="J5411" t="s">
        <v>16</v>
      </c>
      <c r="K5411" t="s">
        <v>18</v>
      </c>
      <c r="L5411" t="s">
        <v>9187</v>
      </c>
      <c r="M5411" t="s">
        <v>16</v>
      </c>
      <c r="N5411" t="s">
        <v>16</v>
      </c>
      <c r="O5411" t="s">
        <v>16</v>
      </c>
      <c r="P5411">
        <f t="shared" si="170"/>
        <v>0</v>
      </c>
      <c r="Q5411">
        <f t="shared" si="169"/>
        <v>0</v>
      </c>
      <c r="R5411" t="str">
        <f>IFERROR(VLOOKUP(P5411,Sheet1!$E$30:$F$35,2,FALSE),"")</f>
        <v/>
      </c>
    </row>
    <row r="5412" spans="1:18">
      <c r="A5412" t="s">
        <v>15</v>
      </c>
      <c r="B5412" t="s">
        <v>10004</v>
      </c>
      <c r="C5412" t="s">
        <v>10005</v>
      </c>
      <c r="D5412" t="s">
        <v>8899</v>
      </c>
      <c r="E5412" t="s">
        <v>10006</v>
      </c>
      <c r="F5412" t="s">
        <v>603</v>
      </c>
      <c r="G5412" t="s">
        <v>16</v>
      </c>
      <c r="H5412" t="s">
        <v>58</v>
      </c>
      <c r="I5412" t="s">
        <v>63</v>
      </c>
      <c r="J5412" t="s">
        <v>16</v>
      </c>
      <c r="K5412" t="s">
        <v>18</v>
      </c>
      <c r="L5412" t="s">
        <v>9187</v>
      </c>
      <c r="M5412" t="s">
        <v>16</v>
      </c>
      <c r="N5412" t="s">
        <v>16</v>
      </c>
      <c r="O5412" t="s">
        <v>16</v>
      </c>
      <c r="P5412">
        <f t="shared" si="170"/>
        <v>3</v>
      </c>
      <c r="Q5412">
        <f t="shared" si="169"/>
        <v>0</v>
      </c>
      <c r="R5412" t="str">
        <f>IFERROR(VLOOKUP(P5412,Sheet1!$E$30:$F$35,2,FALSE),"")</f>
        <v>rino</v>
      </c>
    </row>
    <row r="5413" spans="1:18">
      <c r="A5413" t="s">
        <v>15</v>
      </c>
      <c r="B5413" t="s">
        <v>10007</v>
      </c>
      <c r="C5413" t="s">
        <v>10005</v>
      </c>
      <c r="D5413" t="s">
        <v>8901</v>
      </c>
      <c r="E5413" t="s">
        <v>3139</v>
      </c>
      <c r="F5413" t="s">
        <v>263</v>
      </c>
      <c r="G5413" t="s">
        <v>16</v>
      </c>
      <c r="H5413" t="s">
        <v>58</v>
      </c>
      <c r="I5413" t="s">
        <v>63</v>
      </c>
      <c r="J5413" t="s">
        <v>16</v>
      </c>
      <c r="K5413" t="s">
        <v>18</v>
      </c>
      <c r="L5413" t="s">
        <v>9187</v>
      </c>
      <c r="M5413" t="s">
        <v>16</v>
      </c>
      <c r="N5413" t="s">
        <v>16</v>
      </c>
      <c r="O5413" t="s">
        <v>16</v>
      </c>
      <c r="P5413">
        <f t="shared" si="170"/>
        <v>0</v>
      </c>
      <c r="Q5413">
        <f t="shared" si="169"/>
        <v>0</v>
      </c>
      <c r="R5413" t="str">
        <f>IFERROR(VLOOKUP(P5413,Sheet1!$E$30:$F$35,2,FALSE),"")</f>
        <v/>
      </c>
    </row>
    <row r="5414" spans="1:18">
      <c r="A5414" t="s">
        <v>15</v>
      </c>
      <c r="B5414" t="s">
        <v>10008</v>
      </c>
      <c r="C5414" t="s">
        <v>10005</v>
      </c>
      <c r="D5414" t="s">
        <v>3110</v>
      </c>
      <c r="E5414" t="s">
        <v>10009</v>
      </c>
      <c r="F5414" t="s">
        <v>265</v>
      </c>
      <c r="G5414" t="s">
        <v>16</v>
      </c>
      <c r="H5414" t="s">
        <v>58</v>
      </c>
      <c r="I5414" t="s">
        <v>63</v>
      </c>
      <c r="J5414" t="s">
        <v>16</v>
      </c>
      <c r="K5414" t="s">
        <v>18</v>
      </c>
      <c r="L5414" t="s">
        <v>9187</v>
      </c>
      <c r="M5414" t="s">
        <v>16</v>
      </c>
      <c r="N5414" t="s">
        <v>16</v>
      </c>
      <c r="O5414" t="s">
        <v>16</v>
      </c>
      <c r="P5414">
        <f t="shared" si="170"/>
        <v>0</v>
      </c>
      <c r="Q5414">
        <f t="shared" si="169"/>
        <v>0</v>
      </c>
      <c r="R5414" t="str">
        <f>IFERROR(VLOOKUP(P5414,Sheet1!$E$30:$F$35,2,FALSE),"")</f>
        <v/>
      </c>
    </row>
    <row r="5415" spans="1:18">
      <c r="A5415" t="s">
        <v>15</v>
      </c>
      <c r="B5415" t="s">
        <v>10010</v>
      </c>
      <c r="C5415" t="s">
        <v>10005</v>
      </c>
      <c r="D5415" t="s">
        <v>8906</v>
      </c>
      <c r="E5415" t="s">
        <v>10011</v>
      </c>
      <c r="F5415" t="s">
        <v>608</v>
      </c>
      <c r="G5415" t="s">
        <v>16</v>
      </c>
      <c r="H5415" t="s">
        <v>58</v>
      </c>
      <c r="I5415" t="s">
        <v>63</v>
      </c>
      <c r="J5415" t="s">
        <v>16</v>
      </c>
      <c r="K5415" t="s">
        <v>18</v>
      </c>
      <c r="L5415" t="s">
        <v>9187</v>
      </c>
      <c r="M5415" t="s">
        <v>16</v>
      </c>
      <c r="N5415" t="s">
        <v>16</v>
      </c>
      <c r="O5415" t="s">
        <v>16</v>
      </c>
      <c r="P5415">
        <f t="shared" si="170"/>
        <v>0</v>
      </c>
      <c r="Q5415">
        <f t="shared" si="169"/>
        <v>0</v>
      </c>
      <c r="R5415" t="str">
        <f>IFERROR(VLOOKUP(P5415,Sheet1!$E$30:$F$35,2,FALSE),"")</f>
        <v/>
      </c>
    </row>
    <row r="5416" spans="1:18">
      <c r="A5416" t="s">
        <v>15</v>
      </c>
      <c r="B5416" t="s">
        <v>8879</v>
      </c>
      <c r="C5416" t="s">
        <v>10012</v>
      </c>
      <c r="D5416" t="s">
        <v>8909</v>
      </c>
      <c r="E5416" t="s">
        <v>3533</v>
      </c>
      <c r="F5416" t="s">
        <v>151</v>
      </c>
      <c r="G5416" t="s">
        <v>16</v>
      </c>
      <c r="H5416" t="s">
        <v>58</v>
      </c>
      <c r="I5416" t="s">
        <v>63</v>
      </c>
      <c r="J5416" t="s">
        <v>16</v>
      </c>
      <c r="K5416" t="s">
        <v>18</v>
      </c>
      <c r="L5416" t="s">
        <v>9187</v>
      </c>
      <c r="M5416" t="s">
        <v>16</v>
      </c>
      <c r="N5416" t="s">
        <v>16</v>
      </c>
      <c r="O5416" t="s">
        <v>16</v>
      </c>
      <c r="P5416">
        <f t="shared" si="170"/>
        <v>8</v>
      </c>
      <c r="Q5416">
        <f t="shared" si="169"/>
        <v>1</v>
      </c>
      <c r="R5416" t="str">
        <f>IFERROR(VLOOKUP(P5416,Sheet1!$E$30:$F$35,2,FALSE),"")</f>
        <v>grape</v>
      </c>
    </row>
    <row r="5417" spans="1:18">
      <c r="A5417" t="s">
        <v>15</v>
      </c>
      <c r="B5417" t="s">
        <v>10013</v>
      </c>
      <c r="C5417" t="s">
        <v>10012</v>
      </c>
      <c r="D5417" t="s">
        <v>3111</v>
      </c>
      <c r="E5417" t="s">
        <v>10014</v>
      </c>
      <c r="F5417" t="s">
        <v>610</v>
      </c>
      <c r="G5417" t="s">
        <v>16</v>
      </c>
      <c r="H5417" t="s">
        <v>58</v>
      </c>
      <c r="I5417" t="s">
        <v>63</v>
      </c>
      <c r="J5417" t="s">
        <v>16</v>
      </c>
      <c r="K5417" t="s">
        <v>18</v>
      </c>
      <c r="L5417" t="s">
        <v>9187</v>
      </c>
      <c r="M5417" t="s">
        <v>16</v>
      </c>
      <c r="N5417" t="s">
        <v>16</v>
      </c>
      <c r="O5417" t="s">
        <v>16</v>
      </c>
      <c r="P5417">
        <f t="shared" si="170"/>
        <v>0</v>
      </c>
      <c r="Q5417">
        <f t="shared" si="169"/>
        <v>0</v>
      </c>
      <c r="R5417" t="str">
        <f>IFERROR(VLOOKUP(P5417,Sheet1!$E$30:$F$35,2,FALSE),"")</f>
        <v/>
      </c>
    </row>
    <row r="5418" spans="1:18">
      <c r="A5418" t="s">
        <v>15</v>
      </c>
      <c r="B5418" t="s">
        <v>10015</v>
      </c>
      <c r="C5418" t="s">
        <v>10012</v>
      </c>
      <c r="D5418" t="s">
        <v>8912</v>
      </c>
      <c r="E5418" t="s">
        <v>10016</v>
      </c>
      <c r="F5418" t="s">
        <v>267</v>
      </c>
      <c r="G5418" t="s">
        <v>16</v>
      </c>
      <c r="H5418" t="s">
        <v>58</v>
      </c>
      <c r="I5418" t="s">
        <v>63</v>
      </c>
      <c r="J5418" t="s">
        <v>16</v>
      </c>
      <c r="K5418" t="s">
        <v>18</v>
      </c>
      <c r="L5418" t="s">
        <v>9187</v>
      </c>
      <c r="M5418" t="s">
        <v>16</v>
      </c>
      <c r="N5418" t="s">
        <v>16</v>
      </c>
      <c r="O5418" t="s">
        <v>16</v>
      </c>
      <c r="P5418">
        <f t="shared" si="170"/>
        <v>0</v>
      </c>
      <c r="Q5418">
        <f t="shared" si="169"/>
        <v>0</v>
      </c>
      <c r="R5418" t="str">
        <f>IFERROR(VLOOKUP(P5418,Sheet1!$E$30:$F$35,2,FALSE),"")</f>
        <v/>
      </c>
    </row>
    <row r="5419" spans="1:18">
      <c r="A5419" t="s">
        <v>15</v>
      </c>
      <c r="B5419" t="s">
        <v>10017</v>
      </c>
      <c r="C5419" t="s">
        <v>10012</v>
      </c>
      <c r="D5419" t="s">
        <v>2623</v>
      </c>
      <c r="E5419" t="s">
        <v>3534</v>
      </c>
      <c r="F5419" t="s">
        <v>155</v>
      </c>
      <c r="G5419" t="s">
        <v>16</v>
      </c>
      <c r="H5419" t="s">
        <v>58</v>
      </c>
      <c r="I5419" t="s">
        <v>63</v>
      </c>
      <c r="J5419" t="s">
        <v>16</v>
      </c>
      <c r="K5419" t="s">
        <v>18</v>
      </c>
      <c r="L5419" t="s">
        <v>9187</v>
      </c>
      <c r="M5419" t="s">
        <v>16</v>
      </c>
      <c r="N5419" t="s">
        <v>16</v>
      </c>
      <c r="O5419" t="s">
        <v>16</v>
      </c>
      <c r="P5419">
        <f t="shared" si="170"/>
        <v>0</v>
      </c>
      <c r="Q5419">
        <f t="shared" si="169"/>
        <v>0</v>
      </c>
      <c r="R5419" t="str">
        <f>IFERROR(VLOOKUP(P5419,Sheet1!$E$30:$F$35,2,FALSE),"")</f>
        <v/>
      </c>
    </row>
    <row r="5420" spans="1:18">
      <c r="A5420" t="s">
        <v>15</v>
      </c>
      <c r="B5420" t="s">
        <v>10018</v>
      </c>
      <c r="C5420" t="s">
        <v>10012</v>
      </c>
      <c r="D5420" t="s">
        <v>3114</v>
      </c>
      <c r="E5420" t="s">
        <v>10019</v>
      </c>
      <c r="F5420" t="s">
        <v>270</v>
      </c>
      <c r="G5420" t="s">
        <v>16</v>
      </c>
      <c r="H5420" t="s">
        <v>58</v>
      </c>
      <c r="I5420" t="s">
        <v>63</v>
      </c>
      <c r="J5420" t="s">
        <v>16</v>
      </c>
      <c r="K5420" t="s">
        <v>18</v>
      </c>
      <c r="L5420" t="s">
        <v>9187</v>
      </c>
      <c r="M5420" t="s">
        <v>16</v>
      </c>
      <c r="N5420" t="s">
        <v>16</v>
      </c>
      <c r="O5420" t="s">
        <v>16</v>
      </c>
      <c r="P5420">
        <f t="shared" si="170"/>
        <v>0</v>
      </c>
      <c r="Q5420">
        <f t="shared" si="169"/>
        <v>0</v>
      </c>
      <c r="R5420" t="str">
        <f>IFERROR(VLOOKUP(P5420,Sheet1!$E$30:$F$35,2,FALSE),"")</f>
        <v/>
      </c>
    </row>
    <row r="5421" spans="1:18">
      <c r="A5421" t="s">
        <v>15</v>
      </c>
      <c r="B5421" t="s">
        <v>10020</v>
      </c>
      <c r="C5421" t="s">
        <v>10012</v>
      </c>
      <c r="D5421" t="s">
        <v>8917</v>
      </c>
      <c r="E5421" t="s">
        <v>10021</v>
      </c>
      <c r="F5421" t="s">
        <v>616</v>
      </c>
      <c r="G5421" t="s">
        <v>16</v>
      </c>
      <c r="H5421" t="s">
        <v>58</v>
      </c>
      <c r="I5421" t="s">
        <v>63</v>
      </c>
      <c r="J5421" t="s">
        <v>16</v>
      </c>
      <c r="K5421" t="s">
        <v>18</v>
      </c>
      <c r="L5421" t="s">
        <v>9187</v>
      </c>
      <c r="M5421" t="s">
        <v>16</v>
      </c>
      <c r="N5421" t="s">
        <v>16</v>
      </c>
      <c r="O5421" t="s">
        <v>16</v>
      </c>
      <c r="P5421">
        <f t="shared" si="170"/>
        <v>0</v>
      </c>
      <c r="Q5421">
        <f t="shared" si="169"/>
        <v>0</v>
      </c>
      <c r="R5421" t="str">
        <f>IFERROR(VLOOKUP(P5421,Sheet1!$E$30:$F$35,2,FALSE),"")</f>
        <v/>
      </c>
    </row>
    <row r="5422" spans="1:18">
      <c r="A5422" t="s">
        <v>15</v>
      </c>
      <c r="B5422" t="s">
        <v>10022</v>
      </c>
      <c r="C5422" t="s">
        <v>10023</v>
      </c>
      <c r="D5422" t="s">
        <v>8919</v>
      </c>
      <c r="E5422" t="s">
        <v>3535</v>
      </c>
      <c r="F5422" t="s">
        <v>158</v>
      </c>
      <c r="G5422" t="s">
        <v>16</v>
      </c>
      <c r="H5422" t="s">
        <v>58</v>
      </c>
      <c r="I5422" t="s">
        <v>63</v>
      </c>
      <c r="J5422" t="s">
        <v>16</v>
      </c>
      <c r="K5422" t="s">
        <v>18</v>
      </c>
      <c r="L5422" t="s">
        <v>9187</v>
      </c>
      <c r="M5422" t="s">
        <v>16</v>
      </c>
      <c r="N5422" t="s">
        <v>16</v>
      </c>
      <c r="O5422" t="s">
        <v>16</v>
      </c>
      <c r="P5422">
        <f t="shared" si="170"/>
        <v>8</v>
      </c>
      <c r="Q5422">
        <f t="shared" si="169"/>
        <v>1</v>
      </c>
      <c r="R5422" t="str">
        <f>IFERROR(VLOOKUP(P5422,Sheet1!$E$30:$F$35,2,FALSE),"")</f>
        <v>grape</v>
      </c>
    </row>
    <row r="5423" spans="1:18">
      <c r="A5423" t="s">
        <v>15</v>
      </c>
      <c r="B5423" t="s">
        <v>10024</v>
      </c>
      <c r="C5423" t="s">
        <v>10025</v>
      </c>
      <c r="D5423" t="s">
        <v>3116</v>
      </c>
      <c r="E5423" t="s">
        <v>10026</v>
      </c>
      <c r="F5423" t="s">
        <v>619</v>
      </c>
      <c r="G5423" t="s">
        <v>16</v>
      </c>
      <c r="H5423" t="s">
        <v>58</v>
      </c>
      <c r="I5423" t="s">
        <v>63</v>
      </c>
      <c r="J5423" t="s">
        <v>16</v>
      </c>
      <c r="K5423" t="s">
        <v>18</v>
      </c>
      <c r="L5423" t="s">
        <v>9187</v>
      </c>
      <c r="M5423" t="s">
        <v>16</v>
      </c>
      <c r="N5423" t="s">
        <v>16</v>
      </c>
      <c r="O5423" t="s">
        <v>16</v>
      </c>
      <c r="P5423">
        <f t="shared" si="170"/>
        <v>8</v>
      </c>
      <c r="Q5423">
        <f t="shared" si="169"/>
        <v>1</v>
      </c>
      <c r="R5423" t="str">
        <f>IFERROR(VLOOKUP(P5423,Sheet1!$E$30:$F$35,2,FALSE),"")</f>
        <v>grape</v>
      </c>
    </row>
    <row r="5424" spans="1:18">
      <c r="A5424" t="s">
        <v>15</v>
      </c>
      <c r="B5424" t="s">
        <v>10027</v>
      </c>
      <c r="C5424" t="s">
        <v>10025</v>
      </c>
      <c r="D5424" t="s">
        <v>8922</v>
      </c>
      <c r="E5424" t="s">
        <v>10028</v>
      </c>
      <c r="F5424" t="s">
        <v>273</v>
      </c>
      <c r="G5424" t="s">
        <v>16</v>
      </c>
      <c r="H5424" t="s">
        <v>58</v>
      </c>
      <c r="I5424" t="s">
        <v>63</v>
      </c>
      <c r="J5424" t="s">
        <v>16</v>
      </c>
      <c r="K5424" t="s">
        <v>18</v>
      </c>
      <c r="L5424" t="s">
        <v>9187</v>
      </c>
      <c r="M5424" t="s">
        <v>16</v>
      </c>
      <c r="N5424" t="s">
        <v>16</v>
      </c>
      <c r="O5424" t="s">
        <v>16</v>
      </c>
      <c r="P5424">
        <f t="shared" si="170"/>
        <v>0</v>
      </c>
      <c r="Q5424">
        <f t="shared" si="169"/>
        <v>0</v>
      </c>
      <c r="R5424" t="str">
        <f>IFERROR(VLOOKUP(P5424,Sheet1!$E$30:$F$35,2,FALSE),"")</f>
        <v/>
      </c>
    </row>
    <row r="5425" spans="1:18">
      <c r="A5425" t="s">
        <v>15</v>
      </c>
      <c r="B5425" t="s">
        <v>10029</v>
      </c>
      <c r="C5425" t="s">
        <v>10025</v>
      </c>
      <c r="D5425" t="s">
        <v>8925</v>
      </c>
      <c r="E5425" t="s">
        <v>3537</v>
      </c>
      <c r="F5425" t="s">
        <v>622</v>
      </c>
      <c r="G5425" t="s">
        <v>16</v>
      </c>
      <c r="H5425" t="s">
        <v>58</v>
      </c>
      <c r="I5425" t="s">
        <v>63</v>
      </c>
      <c r="J5425" t="s">
        <v>16</v>
      </c>
      <c r="K5425" t="s">
        <v>18</v>
      </c>
      <c r="L5425" t="s">
        <v>9187</v>
      </c>
      <c r="M5425" t="s">
        <v>16</v>
      </c>
      <c r="N5425" t="s">
        <v>16</v>
      </c>
      <c r="O5425" t="s">
        <v>16</v>
      </c>
      <c r="P5425">
        <f t="shared" si="170"/>
        <v>0</v>
      </c>
      <c r="Q5425">
        <f t="shared" si="169"/>
        <v>0</v>
      </c>
      <c r="R5425" t="str">
        <f>IFERROR(VLOOKUP(P5425,Sheet1!$E$30:$F$35,2,FALSE),"")</f>
        <v/>
      </c>
    </row>
    <row r="5426" spans="1:18">
      <c r="A5426" t="s">
        <v>15</v>
      </c>
      <c r="B5426" t="s">
        <v>10030</v>
      </c>
      <c r="C5426" t="s">
        <v>10025</v>
      </c>
      <c r="D5426" t="s">
        <v>3117</v>
      </c>
      <c r="E5426" t="s">
        <v>10031</v>
      </c>
      <c r="F5426" t="s">
        <v>276</v>
      </c>
      <c r="G5426" t="s">
        <v>16</v>
      </c>
      <c r="H5426" t="s">
        <v>58</v>
      </c>
      <c r="I5426" t="s">
        <v>63</v>
      </c>
      <c r="J5426" t="s">
        <v>16</v>
      </c>
      <c r="K5426" t="s">
        <v>18</v>
      </c>
      <c r="L5426" t="s">
        <v>9187</v>
      </c>
      <c r="M5426" t="s">
        <v>16</v>
      </c>
      <c r="N5426" t="s">
        <v>16</v>
      </c>
      <c r="O5426" t="s">
        <v>16</v>
      </c>
      <c r="P5426">
        <f t="shared" si="170"/>
        <v>0</v>
      </c>
      <c r="Q5426">
        <f t="shared" si="169"/>
        <v>0</v>
      </c>
      <c r="R5426" t="str">
        <f>IFERROR(VLOOKUP(P5426,Sheet1!$E$30:$F$35,2,FALSE),"")</f>
        <v/>
      </c>
    </row>
    <row r="5427" spans="1:18">
      <c r="A5427" t="s">
        <v>15</v>
      </c>
      <c r="B5427" t="s">
        <v>10032</v>
      </c>
      <c r="C5427" t="s">
        <v>10025</v>
      </c>
      <c r="D5427" t="s">
        <v>2625</v>
      </c>
      <c r="E5427" t="s">
        <v>3143</v>
      </c>
      <c r="F5427" t="s">
        <v>626</v>
      </c>
      <c r="G5427" t="s">
        <v>16</v>
      </c>
      <c r="H5427" t="s">
        <v>58</v>
      </c>
      <c r="I5427" t="s">
        <v>63</v>
      </c>
      <c r="J5427" t="s">
        <v>16</v>
      </c>
      <c r="K5427" t="s">
        <v>18</v>
      </c>
      <c r="L5427" t="s">
        <v>9187</v>
      </c>
      <c r="M5427" t="s">
        <v>16</v>
      </c>
      <c r="N5427" t="s">
        <v>16</v>
      </c>
      <c r="O5427" t="s">
        <v>16</v>
      </c>
      <c r="P5427">
        <f t="shared" si="170"/>
        <v>0</v>
      </c>
      <c r="Q5427">
        <f t="shared" si="169"/>
        <v>0</v>
      </c>
      <c r="R5427" t="str">
        <f>IFERROR(VLOOKUP(P5427,Sheet1!$E$30:$F$35,2,FALSE),"")</f>
        <v/>
      </c>
    </row>
    <row r="5428" spans="1:18">
      <c r="A5428" t="s">
        <v>15</v>
      </c>
      <c r="B5428" t="s">
        <v>10033</v>
      </c>
      <c r="C5428" t="s">
        <v>10025</v>
      </c>
      <c r="D5428" t="s">
        <v>8930</v>
      </c>
      <c r="E5428" t="s">
        <v>3538</v>
      </c>
      <c r="F5428" t="s">
        <v>279</v>
      </c>
      <c r="G5428" t="s">
        <v>16</v>
      </c>
      <c r="H5428" t="s">
        <v>58</v>
      </c>
      <c r="I5428" t="s">
        <v>63</v>
      </c>
      <c r="J5428" t="s">
        <v>16</v>
      </c>
      <c r="K5428" t="s">
        <v>18</v>
      </c>
      <c r="L5428" t="s">
        <v>9187</v>
      </c>
      <c r="M5428" t="s">
        <v>16</v>
      </c>
      <c r="N5428" t="s">
        <v>16</v>
      </c>
      <c r="O5428" t="s">
        <v>16</v>
      </c>
      <c r="P5428">
        <f t="shared" si="170"/>
        <v>0</v>
      </c>
      <c r="Q5428">
        <f t="shared" si="169"/>
        <v>0</v>
      </c>
      <c r="R5428" t="str">
        <f>IFERROR(VLOOKUP(P5428,Sheet1!$E$30:$F$35,2,FALSE),"")</f>
        <v/>
      </c>
    </row>
    <row r="5429" spans="1:18">
      <c r="A5429" t="s">
        <v>15</v>
      </c>
      <c r="B5429" t="s">
        <v>10034</v>
      </c>
      <c r="C5429" t="s">
        <v>10035</v>
      </c>
      <c r="D5429" t="s">
        <v>3120</v>
      </c>
      <c r="E5429" t="s">
        <v>10036</v>
      </c>
      <c r="F5429" t="s">
        <v>631</v>
      </c>
      <c r="G5429" t="s">
        <v>16</v>
      </c>
      <c r="H5429" t="s">
        <v>58</v>
      </c>
      <c r="I5429" t="s">
        <v>63</v>
      </c>
      <c r="J5429" t="s">
        <v>16</v>
      </c>
      <c r="K5429" t="s">
        <v>18</v>
      </c>
      <c r="L5429" t="s">
        <v>9187</v>
      </c>
      <c r="M5429" t="s">
        <v>16</v>
      </c>
      <c r="N5429" t="s">
        <v>16</v>
      </c>
      <c r="O5429" t="s">
        <v>16</v>
      </c>
      <c r="P5429">
        <f t="shared" si="170"/>
        <v>3</v>
      </c>
      <c r="Q5429">
        <f t="shared" si="169"/>
        <v>0</v>
      </c>
      <c r="R5429" t="str">
        <f>IFERROR(VLOOKUP(P5429,Sheet1!$E$30:$F$35,2,FALSE),"")</f>
        <v>rino</v>
      </c>
    </row>
    <row r="5430" spans="1:18">
      <c r="A5430" t="s">
        <v>15</v>
      </c>
      <c r="B5430" t="s">
        <v>8886</v>
      </c>
      <c r="C5430" t="s">
        <v>10035</v>
      </c>
      <c r="D5430" t="s">
        <v>2630</v>
      </c>
      <c r="E5430" t="s">
        <v>10037</v>
      </c>
      <c r="F5430" t="s">
        <v>162</v>
      </c>
      <c r="G5430" t="s">
        <v>16</v>
      </c>
      <c r="H5430" t="s">
        <v>58</v>
      </c>
      <c r="I5430" t="s">
        <v>63</v>
      </c>
      <c r="J5430" t="s">
        <v>16</v>
      </c>
      <c r="K5430" t="s">
        <v>18</v>
      </c>
      <c r="L5430" t="s">
        <v>9187</v>
      </c>
      <c r="M5430" t="s">
        <v>16</v>
      </c>
      <c r="N5430" t="s">
        <v>16</v>
      </c>
      <c r="O5430" t="s">
        <v>16</v>
      </c>
      <c r="P5430">
        <f t="shared" si="170"/>
        <v>0</v>
      </c>
      <c r="Q5430">
        <f t="shared" si="169"/>
        <v>0</v>
      </c>
      <c r="R5430" t="str">
        <f>IFERROR(VLOOKUP(P5430,Sheet1!$E$30:$F$35,2,FALSE),"")</f>
        <v/>
      </c>
    </row>
    <row r="5431" spans="1:18">
      <c r="A5431" t="s">
        <v>15</v>
      </c>
      <c r="B5431" t="s">
        <v>10038</v>
      </c>
      <c r="C5431" t="s">
        <v>10035</v>
      </c>
      <c r="D5431" t="s">
        <v>8937</v>
      </c>
      <c r="E5431" t="s">
        <v>3540</v>
      </c>
      <c r="F5431" t="s">
        <v>633</v>
      </c>
      <c r="G5431" t="s">
        <v>16</v>
      </c>
      <c r="H5431" t="s">
        <v>58</v>
      </c>
      <c r="I5431" t="s">
        <v>63</v>
      </c>
      <c r="J5431" t="s">
        <v>16</v>
      </c>
      <c r="K5431" t="s">
        <v>18</v>
      </c>
      <c r="L5431" t="s">
        <v>9187</v>
      </c>
      <c r="M5431" t="s">
        <v>16</v>
      </c>
      <c r="N5431" t="s">
        <v>16</v>
      </c>
      <c r="O5431" t="s">
        <v>16</v>
      </c>
      <c r="P5431">
        <f t="shared" si="170"/>
        <v>0</v>
      </c>
      <c r="Q5431">
        <f t="shared" si="169"/>
        <v>0</v>
      </c>
      <c r="R5431" t="str">
        <f>IFERROR(VLOOKUP(P5431,Sheet1!$E$30:$F$35,2,FALSE),"")</f>
        <v/>
      </c>
    </row>
    <row r="5432" spans="1:18">
      <c r="A5432" t="s">
        <v>15</v>
      </c>
      <c r="B5432" t="s">
        <v>10039</v>
      </c>
      <c r="C5432" t="s">
        <v>10035</v>
      </c>
      <c r="D5432" t="s">
        <v>3122</v>
      </c>
      <c r="E5432" t="s">
        <v>10040</v>
      </c>
      <c r="F5432" t="s">
        <v>635</v>
      </c>
      <c r="G5432" t="s">
        <v>16</v>
      </c>
      <c r="H5432" t="s">
        <v>58</v>
      </c>
      <c r="I5432" t="s">
        <v>63</v>
      </c>
      <c r="J5432" t="s">
        <v>16</v>
      </c>
      <c r="K5432" t="s">
        <v>18</v>
      </c>
      <c r="L5432" t="s">
        <v>9187</v>
      </c>
      <c r="M5432" t="s">
        <v>16</v>
      </c>
      <c r="N5432" t="s">
        <v>16</v>
      </c>
      <c r="O5432" t="s">
        <v>16</v>
      </c>
      <c r="P5432">
        <f t="shared" si="170"/>
        <v>0</v>
      </c>
      <c r="Q5432">
        <f t="shared" si="169"/>
        <v>0</v>
      </c>
      <c r="R5432" t="str">
        <f>IFERROR(VLOOKUP(P5432,Sheet1!$E$30:$F$35,2,FALSE),"")</f>
        <v/>
      </c>
    </row>
    <row r="5433" spans="1:18">
      <c r="A5433" t="s">
        <v>15</v>
      </c>
      <c r="B5433" t="s">
        <v>10041</v>
      </c>
      <c r="C5433" t="s">
        <v>10035</v>
      </c>
      <c r="D5433" t="s">
        <v>2633</v>
      </c>
      <c r="E5433" t="s">
        <v>10042</v>
      </c>
      <c r="F5433" t="s">
        <v>168</v>
      </c>
      <c r="G5433" t="s">
        <v>16</v>
      </c>
      <c r="H5433" t="s">
        <v>58</v>
      </c>
      <c r="I5433" t="s">
        <v>63</v>
      </c>
      <c r="J5433" t="s">
        <v>16</v>
      </c>
      <c r="K5433" t="s">
        <v>18</v>
      </c>
      <c r="L5433" t="s">
        <v>9187</v>
      </c>
      <c r="M5433" t="s">
        <v>16</v>
      </c>
      <c r="N5433" t="s">
        <v>16</v>
      </c>
      <c r="O5433" t="s">
        <v>16</v>
      </c>
      <c r="P5433">
        <f t="shared" si="170"/>
        <v>0</v>
      </c>
      <c r="Q5433">
        <f t="shared" si="169"/>
        <v>0</v>
      </c>
      <c r="R5433" t="str">
        <f>IFERROR(VLOOKUP(P5433,Sheet1!$E$30:$F$35,2,FALSE),"")</f>
        <v/>
      </c>
    </row>
    <row r="5434" spans="1:18">
      <c r="A5434" t="s">
        <v>15</v>
      </c>
      <c r="B5434" t="s">
        <v>10043</v>
      </c>
      <c r="C5434" t="s">
        <v>10035</v>
      </c>
      <c r="D5434" t="s">
        <v>8940</v>
      </c>
      <c r="E5434" t="s">
        <v>3542</v>
      </c>
      <c r="F5434" t="s">
        <v>638</v>
      </c>
      <c r="G5434" t="s">
        <v>16</v>
      </c>
      <c r="H5434" t="s">
        <v>58</v>
      </c>
      <c r="I5434" t="s">
        <v>63</v>
      </c>
      <c r="J5434" t="s">
        <v>16</v>
      </c>
      <c r="K5434" t="s">
        <v>18</v>
      </c>
      <c r="L5434" t="s">
        <v>9187</v>
      </c>
      <c r="M5434" t="s">
        <v>16</v>
      </c>
      <c r="N5434" t="s">
        <v>16</v>
      </c>
      <c r="O5434" t="s">
        <v>16</v>
      </c>
      <c r="P5434">
        <f t="shared" si="170"/>
        <v>0</v>
      </c>
      <c r="Q5434">
        <f t="shared" si="169"/>
        <v>0</v>
      </c>
      <c r="R5434" t="str">
        <f>IFERROR(VLOOKUP(P5434,Sheet1!$E$30:$F$35,2,FALSE),"")</f>
        <v/>
      </c>
    </row>
    <row r="5435" spans="1:18">
      <c r="A5435" t="s">
        <v>15</v>
      </c>
      <c r="B5435" t="s">
        <v>10044</v>
      </c>
      <c r="C5435" t="s">
        <v>10035</v>
      </c>
      <c r="D5435" t="s">
        <v>3123</v>
      </c>
      <c r="E5435" t="s">
        <v>10045</v>
      </c>
      <c r="F5435" t="s">
        <v>179</v>
      </c>
      <c r="G5435" t="s">
        <v>16</v>
      </c>
      <c r="H5435" t="s">
        <v>58</v>
      </c>
      <c r="I5435" t="s">
        <v>63</v>
      </c>
      <c r="J5435" t="s">
        <v>16</v>
      </c>
      <c r="K5435" t="s">
        <v>18</v>
      </c>
      <c r="L5435" t="s">
        <v>9187</v>
      </c>
      <c r="M5435" t="s">
        <v>16</v>
      </c>
      <c r="N5435" t="s">
        <v>16</v>
      </c>
      <c r="O5435" t="s">
        <v>16</v>
      </c>
      <c r="P5435">
        <f t="shared" si="170"/>
        <v>0</v>
      </c>
      <c r="Q5435">
        <f t="shared" si="169"/>
        <v>0</v>
      </c>
      <c r="R5435" t="str">
        <f>IFERROR(VLOOKUP(P5435,Sheet1!$E$30:$F$35,2,FALSE),"")</f>
        <v/>
      </c>
    </row>
    <row r="5436" spans="1:18">
      <c r="A5436" t="s">
        <v>15</v>
      </c>
      <c r="B5436" t="s">
        <v>10046</v>
      </c>
      <c r="C5436" t="s">
        <v>10035</v>
      </c>
      <c r="D5436" t="s">
        <v>2635</v>
      </c>
      <c r="E5436" t="s">
        <v>10047</v>
      </c>
      <c r="F5436" t="s">
        <v>284</v>
      </c>
      <c r="G5436" t="s">
        <v>16</v>
      </c>
      <c r="H5436" t="s">
        <v>58</v>
      </c>
      <c r="I5436" t="s">
        <v>63</v>
      </c>
      <c r="J5436" t="s">
        <v>16</v>
      </c>
      <c r="K5436" t="s">
        <v>18</v>
      </c>
      <c r="L5436" t="s">
        <v>9187</v>
      </c>
      <c r="M5436" t="s">
        <v>16</v>
      </c>
      <c r="N5436" t="s">
        <v>16</v>
      </c>
      <c r="O5436" t="s">
        <v>16</v>
      </c>
      <c r="P5436">
        <f t="shared" si="170"/>
        <v>0</v>
      </c>
      <c r="Q5436">
        <f t="shared" si="169"/>
        <v>0</v>
      </c>
      <c r="R5436" t="str">
        <f>IFERROR(VLOOKUP(P5436,Sheet1!$E$30:$F$35,2,FALSE),"")</f>
        <v/>
      </c>
    </row>
    <row r="5437" spans="1:18">
      <c r="A5437" t="s">
        <v>15</v>
      </c>
      <c r="B5437" t="s">
        <v>10048</v>
      </c>
      <c r="C5437" t="s">
        <v>10035</v>
      </c>
      <c r="D5437" t="s">
        <v>8943</v>
      </c>
      <c r="E5437" t="s">
        <v>3544</v>
      </c>
      <c r="F5437" t="s">
        <v>642</v>
      </c>
      <c r="G5437" t="s">
        <v>16</v>
      </c>
      <c r="H5437" t="s">
        <v>58</v>
      </c>
      <c r="I5437" t="s">
        <v>63</v>
      </c>
      <c r="J5437" t="s">
        <v>16</v>
      </c>
      <c r="K5437" t="s">
        <v>18</v>
      </c>
      <c r="L5437" t="s">
        <v>9187</v>
      </c>
      <c r="M5437" t="s">
        <v>16</v>
      </c>
      <c r="N5437" t="s">
        <v>16</v>
      </c>
      <c r="O5437" t="s">
        <v>16</v>
      </c>
      <c r="P5437">
        <f t="shared" si="170"/>
        <v>0</v>
      </c>
      <c r="Q5437">
        <f t="shared" si="169"/>
        <v>0</v>
      </c>
      <c r="R5437" t="str">
        <f>IFERROR(VLOOKUP(P5437,Sheet1!$E$30:$F$35,2,FALSE),"")</f>
        <v/>
      </c>
    </row>
    <row r="5438" spans="1:18">
      <c r="A5438" t="s">
        <v>15</v>
      </c>
      <c r="B5438" t="s">
        <v>10049</v>
      </c>
      <c r="C5438" t="s">
        <v>10050</v>
      </c>
      <c r="D5438" t="s">
        <v>3126</v>
      </c>
      <c r="E5438" t="s">
        <v>10051</v>
      </c>
      <c r="F5438" t="s">
        <v>644</v>
      </c>
      <c r="G5438" t="s">
        <v>16</v>
      </c>
      <c r="H5438" t="s">
        <v>58</v>
      </c>
      <c r="I5438" t="s">
        <v>63</v>
      </c>
      <c r="J5438" t="s">
        <v>16</v>
      </c>
      <c r="K5438" t="s">
        <v>18</v>
      </c>
      <c r="L5438" t="s">
        <v>9187</v>
      </c>
      <c r="M5438" t="s">
        <v>16</v>
      </c>
      <c r="N5438" t="s">
        <v>16</v>
      </c>
      <c r="O5438" t="s">
        <v>16</v>
      </c>
      <c r="P5438">
        <f t="shared" si="170"/>
        <v>3</v>
      </c>
      <c r="Q5438">
        <f t="shared" si="169"/>
        <v>0</v>
      </c>
      <c r="R5438" t="str">
        <f>IFERROR(VLOOKUP(P5438,Sheet1!$E$30:$F$35,2,FALSE),"")</f>
        <v>rino</v>
      </c>
    </row>
    <row r="5439" spans="1:18">
      <c r="A5439" t="s">
        <v>15</v>
      </c>
      <c r="B5439" t="s">
        <v>10052</v>
      </c>
      <c r="C5439" t="s">
        <v>10050</v>
      </c>
      <c r="D5439" t="s">
        <v>8947</v>
      </c>
      <c r="E5439" t="s">
        <v>10053</v>
      </c>
      <c r="F5439" t="s">
        <v>285</v>
      </c>
      <c r="G5439" t="s">
        <v>16</v>
      </c>
      <c r="H5439" t="s">
        <v>58</v>
      </c>
      <c r="I5439" t="s">
        <v>63</v>
      </c>
      <c r="J5439" t="s">
        <v>16</v>
      </c>
      <c r="K5439" t="s">
        <v>18</v>
      </c>
      <c r="L5439" t="s">
        <v>9187</v>
      </c>
      <c r="M5439" t="s">
        <v>16</v>
      </c>
      <c r="N5439" t="s">
        <v>16</v>
      </c>
      <c r="O5439" t="s">
        <v>16</v>
      </c>
      <c r="P5439">
        <f t="shared" si="170"/>
        <v>0</v>
      </c>
      <c r="Q5439">
        <f t="shared" si="169"/>
        <v>0</v>
      </c>
      <c r="R5439" t="str">
        <f>IFERROR(VLOOKUP(P5439,Sheet1!$E$30:$F$35,2,FALSE),"")</f>
        <v/>
      </c>
    </row>
    <row r="5440" spans="1:18">
      <c r="A5440" t="s">
        <v>15</v>
      </c>
      <c r="B5440" t="s">
        <v>10054</v>
      </c>
      <c r="C5440" t="s">
        <v>10050</v>
      </c>
      <c r="D5440" t="s">
        <v>8949</v>
      </c>
      <c r="E5440" t="s">
        <v>3547</v>
      </c>
      <c r="F5440" t="s">
        <v>649</v>
      </c>
      <c r="G5440" t="s">
        <v>16</v>
      </c>
      <c r="H5440" t="s">
        <v>58</v>
      </c>
      <c r="I5440" t="s">
        <v>63</v>
      </c>
      <c r="J5440" t="s">
        <v>16</v>
      </c>
      <c r="K5440" t="s">
        <v>18</v>
      </c>
      <c r="L5440" t="s">
        <v>9187</v>
      </c>
      <c r="M5440" t="s">
        <v>16</v>
      </c>
      <c r="N5440" t="s">
        <v>16</v>
      </c>
      <c r="O5440" t="s">
        <v>16</v>
      </c>
      <c r="P5440">
        <f t="shared" si="170"/>
        <v>0</v>
      </c>
      <c r="Q5440">
        <f t="shared" si="169"/>
        <v>0</v>
      </c>
      <c r="R5440" t="str">
        <f>IFERROR(VLOOKUP(P5440,Sheet1!$E$30:$F$35,2,FALSE),"")</f>
        <v/>
      </c>
    </row>
    <row r="5441" spans="1:18">
      <c r="A5441" t="s">
        <v>15</v>
      </c>
      <c r="B5441" t="s">
        <v>10055</v>
      </c>
      <c r="C5441" t="s">
        <v>10056</v>
      </c>
      <c r="D5441" t="s">
        <v>3128</v>
      </c>
      <c r="E5441" t="s">
        <v>3145</v>
      </c>
      <c r="F5441" t="s">
        <v>652</v>
      </c>
      <c r="G5441" t="s">
        <v>16</v>
      </c>
      <c r="H5441" t="s">
        <v>58</v>
      </c>
      <c r="I5441" t="s">
        <v>63</v>
      </c>
      <c r="J5441" t="s">
        <v>16</v>
      </c>
      <c r="K5441" t="s">
        <v>18</v>
      </c>
      <c r="L5441" t="s">
        <v>9187</v>
      </c>
      <c r="M5441" t="s">
        <v>16</v>
      </c>
      <c r="N5441" t="s">
        <v>16</v>
      </c>
      <c r="O5441" t="s">
        <v>16</v>
      </c>
      <c r="P5441">
        <f t="shared" si="170"/>
        <v>8</v>
      </c>
      <c r="Q5441">
        <f t="shared" si="169"/>
        <v>1</v>
      </c>
      <c r="R5441" t="str">
        <f>IFERROR(VLOOKUP(P5441,Sheet1!$E$30:$F$35,2,FALSE),"")</f>
        <v>grape</v>
      </c>
    </row>
    <row r="5442" spans="1:18">
      <c r="A5442" t="s">
        <v>15</v>
      </c>
      <c r="B5442" t="s">
        <v>10057</v>
      </c>
      <c r="C5442" t="s">
        <v>10056</v>
      </c>
      <c r="D5442" t="s">
        <v>8953</v>
      </c>
      <c r="E5442" t="s">
        <v>10058</v>
      </c>
      <c r="F5442" t="s">
        <v>286</v>
      </c>
      <c r="G5442" t="s">
        <v>16</v>
      </c>
      <c r="H5442" t="s">
        <v>58</v>
      </c>
      <c r="I5442" t="s">
        <v>63</v>
      </c>
      <c r="J5442" t="s">
        <v>16</v>
      </c>
      <c r="K5442" t="s">
        <v>18</v>
      </c>
      <c r="L5442" t="s">
        <v>9187</v>
      </c>
      <c r="M5442" t="s">
        <v>16</v>
      </c>
      <c r="N5442" t="s">
        <v>16</v>
      </c>
      <c r="O5442" t="s">
        <v>16</v>
      </c>
      <c r="P5442">
        <f t="shared" si="170"/>
        <v>0</v>
      </c>
      <c r="Q5442">
        <f t="shared" si="169"/>
        <v>0</v>
      </c>
      <c r="R5442" t="str">
        <f>IFERROR(VLOOKUP(P5442,Sheet1!$E$30:$F$35,2,FALSE),"")</f>
        <v/>
      </c>
    </row>
    <row r="5443" spans="1:18">
      <c r="A5443" t="s">
        <v>15</v>
      </c>
      <c r="B5443" t="s">
        <v>10059</v>
      </c>
      <c r="C5443" t="s">
        <v>10060</v>
      </c>
      <c r="D5443" t="s">
        <v>8955</v>
      </c>
      <c r="E5443" t="s">
        <v>3550</v>
      </c>
      <c r="F5443" t="s">
        <v>183</v>
      </c>
      <c r="G5443" t="s">
        <v>16</v>
      </c>
      <c r="H5443" t="s">
        <v>58</v>
      </c>
      <c r="I5443" t="s">
        <v>63</v>
      </c>
      <c r="J5443" t="s">
        <v>16</v>
      </c>
      <c r="K5443" t="s">
        <v>18</v>
      </c>
      <c r="L5443" t="s">
        <v>9187</v>
      </c>
      <c r="M5443" t="s">
        <v>16</v>
      </c>
      <c r="N5443" t="s">
        <v>16</v>
      </c>
      <c r="O5443" t="s">
        <v>16</v>
      </c>
      <c r="P5443">
        <f t="shared" si="170"/>
        <v>8</v>
      </c>
      <c r="Q5443">
        <f t="shared" si="169"/>
        <v>1</v>
      </c>
      <c r="R5443" t="str">
        <f>IFERROR(VLOOKUP(P5443,Sheet1!$E$30:$F$35,2,FALSE),"")</f>
        <v>grape</v>
      </c>
    </row>
    <row r="5444" spans="1:18">
      <c r="A5444" t="s">
        <v>15</v>
      </c>
      <c r="B5444" t="s">
        <v>8893</v>
      </c>
      <c r="C5444" t="s">
        <v>10060</v>
      </c>
      <c r="D5444" t="s">
        <v>2641</v>
      </c>
      <c r="E5444" t="s">
        <v>10061</v>
      </c>
      <c r="F5444" t="s">
        <v>658</v>
      </c>
      <c r="G5444" t="s">
        <v>16</v>
      </c>
      <c r="H5444" t="s">
        <v>58</v>
      </c>
      <c r="I5444" t="s">
        <v>63</v>
      </c>
      <c r="J5444" t="s">
        <v>16</v>
      </c>
      <c r="K5444" t="s">
        <v>18</v>
      </c>
      <c r="L5444" t="s">
        <v>9187</v>
      </c>
      <c r="M5444" t="s">
        <v>16</v>
      </c>
      <c r="N5444" t="s">
        <v>16</v>
      </c>
      <c r="O5444" t="s">
        <v>16</v>
      </c>
      <c r="P5444">
        <f t="shared" si="170"/>
        <v>0</v>
      </c>
      <c r="Q5444">
        <f t="shared" ref="Q5444:Q5507" si="171">IF(P5444=8,1,0)</f>
        <v>0</v>
      </c>
      <c r="R5444" t="str">
        <f>IFERROR(VLOOKUP(P5444,Sheet1!$E$30:$F$35,2,FALSE),"")</f>
        <v/>
      </c>
    </row>
    <row r="5445" spans="1:18">
      <c r="A5445" t="s">
        <v>15</v>
      </c>
      <c r="B5445" t="s">
        <v>10062</v>
      </c>
      <c r="C5445" t="s">
        <v>10060</v>
      </c>
      <c r="D5445" t="s">
        <v>8957</v>
      </c>
      <c r="E5445" t="s">
        <v>10063</v>
      </c>
      <c r="F5445" t="s">
        <v>288</v>
      </c>
      <c r="G5445" t="s">
        <v>16</v>
      </c>
      <c r="H5445" t="s">
        <v>58</v>
      </c>
      <c r="I5445" t="s">
        <v>63</v>
      </c>
      <c r="J5445" t="s">
        <v>16</v>
      </c>
      <c r="K5445" t="s">
        <v>18</v>
      </c>
      <c r="L5445" t="s">
        <v>9187</v>
      </c>
      <c r="M5445" t="s">
        <v>16</v>
      </c>
      <c r="N5445" t="s">
        <v>16</v>
      </c>
      <c r="O5445" t="s">
        <v>16</v>
      </c>
      <c r="P5445">
        <f t="shared" ref="P5445:P5508" si="172">C5445-C5444</f>
        <v>0</v>
      </c>
      <c r="Q5445">
        <f t="shared" si="171"/>
        <v>0</v>
      </c>
      <c r="R5445" t="str">
        <f>IFERROR(VLOOKUP(P5445,Sheet1!$E$30:$F$35,2,FALSE),"")</f>
        <v/>
      </c>
    </row>
    <row r="5446" spans="1:18">
      <c r="A5446" t="s">
        <v>15</v>
      </c>
      <c r="B5446" t="s">
        <v>10064</v>
      </c>
      <c r="C5446" t="s">
        <v>10060</v>
      </c>
      <c r="D5446" t="s">
        <v>8959</v>
      </c>
      <c r="E5446" t="s">
        <v>3551</v>
      </c>
      <c r="F5446" t="s">
        <v>663</v>
      </c>
      <c r="G5446" t="s">
        <v>16</v>
      </c>
      <c r="H5446" t="s">
        <v>58</v>
      </c>
      <c r="I5446" t="s">
        <v>63</v>
      </c>
      <c r="J5446" t="s">
        <v>16</v>
      </c>
      <c r="K5446" t="s">
        <v>18</v>
      </c>
      <c r="L5446" t="s">
        <v>9187</v>
      </c>
      <c r="M5446" t="s">
        <v>16</v>
      </c>
      <c r="N5446" t="s">
        <v>16</v>
      </c>
      <c r="O5446" t="s">
        <v>16</v>
      </c>
      <c r="P5446">
        <f t="shared" si="172"/>
        <v>0</v>
      </c>
      <c r="Q5446">
        <f t="shared" si="171"/>
        <v>0</v>
      </c>
      <c r="R5446" t="str">
        <f>IFERROR(VLOOKUP(P5446,Sheet1!$E$30:$F$35,2,FALSE),"")</f>
        <v/>
      </c>
    </row>
    <row r="5447" spans="1:18">
      <c r="A5447" t="s">
        <v>15</v>
      </c>
      <c r="B5447" t="s">
        <v>10065</v>
      </c>
      <c r="C5447" t="s">
        <v>10060</v>
      </c>
      <c r="D5447" t="s">
        <v>2645</v>
      </c>
      <c r="E5447" t="s">
        <v>10066</v>
      </c>
      <c r="F5447" t="s">
        <v>666</v>
      </c>
      <c r="G5447" t="s">
        <v>16</v>
      </c>
      <c r="H5447" t="s">
        <v>58</v>
      </c>
      <c r="I5447" t="s">
        <v>63</v>
      </c>
      <c r="J5447" t="s">
        <v>16</v>
      </c>
      <c r="K5447" t="s">
        <v>18</v>
      </c>
      <c r="L5447" t="s">
        <v>9187</v>
      </c>
      <c r="M5447" t="s">
        <v>16</v>
      </c>
      <c r="N5447" t="s">
        <v>16</v>
      </c>
      <c r="O5447" t="s">
        <v>16</v>
      </c>
      <c r="P5447">
        <f t="shared" si="172"/>
        <v>0</v>
      </c>
      <c r="Q5447">
        <f t="shared" si="171"/>
        <v>0</v>
      </c>
      <c r="R5447" t="str">
        <f>IFERROR(VLOOKUP(P5447,Sheet1!$E$30:$F$35,2,FALSE),"")</f>
        <v/>
      </c>
    </row>
    <row r="5448" spans="1:18">
      <c r="A5448" t="s">
        <v>15</v>
      </c>
      <c r="B5448" t="s">
        <v>10067</v>
      </c>
      <c r="C5448" t="s">
        <v>10060</v>
      </c>
      <c r="D5448" t="s">
        <v>8963</v>
      </c>
      <c r="E5448" t="s">
        <v>10068</v>
      </c>
      <c r="F5448" t="s">
        <v>289</v>
      </c>
      <c r="G5448" t="s">
        <v>16</v>
      </c>
      <c r="H5448" t="s">
        <v>58</v>
      </c>
      <c r="I5448" t="s">
        <v>63</v>
      </c>
      <c r="J5448" t="s">
        <v>16</v>
      </c>
      <c r="K5448" t="s">
        <v>18</v>
      </c>
      <c r="L5448" t="s">
        <v>9187</v>
      </c>
      <c r="M5448" t="s">
        <v>16</v>
      </c>
      <c r="N5448" t="s">
        <v>16</v>
      </c>
      <c r="O5448" t="s">
        <v>16</v>
      </c>
      <c r="P5448">
        <f t="shared" si="172"/>
        <v>0</v>
      </c>
      <c r="Q5448">
        <f t="shared" si="171"/>
        <v>0</v>
      </c>
      <c r="R5448" t="str">
        <f>IFERROR(VLOOKUP(P5448,Sheet1!$E$30:$F$35,2,FALSE),"")</f>
        <v/>
      </c>
    </row>
    <row r="5449" spans="1:18">
      <c r="A5449" t="s">
        <v>15</v>
      </c>
      <c r="B5449" t="s">
        <v>10069</v>
      </c>
      <c r="C5449" t="s">
        <v>10060</v>
      </c>
      <c r="D5449" t="s">
        <v>8965</v>
      </c>
      <c r="E5449" t="s">
        <v>3553</v>
      </c>
      <c r="F5449" t="s">
        <v>671</v>
      </c>
      <c r="G5449" t="s">
        <v>16</v>
      </c>
      <c r="H5449" t="s">
        <v>58</v>
      </c>
      <c r="I5449" t="s">
        <v>63</v>
      </c>
      <c r="J5449" t="s">
        <v>16</v>
      </c>
      <c r="K5449" t="s">
        <v>18</v>
      </c>
      <c r="L5449" t="s">
        <v>9187</v>
      </c>
      <c r="M5449" t="s">
        <v>16</v>
      </c>
      <c r="N5449" t="s">
        <v>16</v>
      </c>
      <c r="O5449" t="s">
        <v>16</v>
      </c>
      <c r="P5449">
        <f t="shared" si="172"/>
        <v>0</v>
      </c>
      <c r="Q5449">
        <f t="shared" si="171"/>
        <v>0</v>
      </c>
      <c r="R5449" t="str">
        <f>IFERROR(VLOOKUP(P5449,Sheet1!$E$30:$F$35,2,FALSE),"")</f>
        <v/>
      </c>
    </row>
    <row r="5450" spans="1:18">
      <c r="A5450" t="s">
        <v>15</v>
      </c>
      <c r="B5450" t="s">
        <v>10070</v>
      </c>
      <c r="C5450" t="s">
        <v>10060</v>
      </c>
      <c r="D5450" t="s">
        <v>3132</v>
      </c>
      <c r="E5450" t="s">
        <v>10071</v>
      </c>
      <c r="F5450" t="s">
        <v>673</v>
      </c>
      <c r="G5450" t="s">
        <v>16</v>
      </c>
      <c r="H5450" t="s">
        <v>58</v>
      </c>
      <c r="I5450" t="s">
        <v>63</v>
      </c>
      <c r="J5450" t="s">
        <v>16</v>
      </c>
      <c r="K5450" t="s">
        <v>18</v>
      </c>
      <c r="L5450" t="s">
        <v>9187</v>
      </c>
      <c r="M5450" t="s">
        <v>16</v>
      </c>
      <c r="N5450" t="s">
        <v>16</v>
      </c>
      <c r="O5450" t="s">
        <v>16</v>
      </c>
      <c r="P5450">
        <f t="shared" si="172"/>
        <v>0</v>
      </c>
      <c r="Q5450">
        <f t="shared" si="171"/>
        <v>0</v>
      </c>
      <c r="R5450" t="str">
        <f>IFERROR(VLOOKUP(P5450,Sheet1!$E$30:$F$35,2,FALSE),"")</f>
        <v/>
      </c>
    </row>
    <row r="5451" spans="1:18">
      <c r="A5451" t="s">
        <v>15</v>
      </c>
      <c r="B5451" t="s">
        <v>10072</v>
      </c>
      <c r="C5451" t="s">
        <v>10060</v>
      </c>
      <c r="D5451" t="s">
        <v>8968</v>
      </c>
      <c r="E5451" t="s">
        <v>10073</v>
      </c>
      <c r="F5451" t="s">
        <v>186</v>
      </c>
      <c r="G5451" t="s">
        <v>16</v>
      </c>
      <c r="H5451" t="s">
        <v>58</v>
      </c>
      <c r="I5451" t="s">
        <v>63</v>
      </c>
      <c r="J5451" t="s">
        <v>16</v>
      </c>
      <c r="K5451" t="s">
        <v>18</v>
      </c>
      <c r="L5451" t="s">
        <v>9187</v>
      </c>
      <c r="M5451" t="s">
        <v>16</v>
      </c>
      <c r="N5451" t="s">
        <v>16</v>
      </c>
      <c r="O5451" t="s">
        <v>16</v>
      </c>
      <c r="P5451">
        <f t="shared" si="172"/>
        <v>0</v>
      </c>
      <c r="Q5451">
        <f t="shared" si="171"/>
        <v>0</v>
      </c>
      <c r="R5451" t="str">
        <f>IFERROR(VLOOKUP(P5451,Sheet1!$E$30:$F$35,2,FALSE),"")</f>
        <v/>
      </c>
    </row>
    <row r="5452" spans="1:18">
      <c r="A5452" t="s">
        <v>15</v>
      </c>
      <c r="B5452" t="s">
        <v>10074</v>
      </c>
      <c r="C5452" t="s">
        <v>10060</v>
      </c>
      <c r="D5452" t="s">
        <v>8970</v>
      </c>
      <c r="E5452" t="s">
        <v>3556</v>
      </c>
      <c r="F5452" t="s">
        <v>678</v>
      </c>
      <c r="G5452" t="s">
        <v>16</v>
      </c>
      <c r="H5452" t="s">
        <v>58</v>
      </c>
      <c r="I5452" t="s">
        <v>63</v>
      </c>
      <c r="J5452" t="s">
        <v>16</v>
      </c>
      <c r="K5452" t="s">
        <v>18</v>
      </c>
      <c r="L5452" t="s">
        <v>9187</v>
      </c>
      <c r="M5452" t="s">
        <v>16</v>
      </c>
      <c r="N5452" t="s">
        <v>16</v>
      </c>
      <c r="O5452" t="s">
        <v>16</v>
      </c>
      <c r="P5452">
        <f t="shared" si="172"/>
        <v>0</v>
      </c>
      <c r="Q5452">
        <f t="shared" si="171"/>
        <v>0</v>
      </c>
      <c r="R5452" t="str">
        <f>IFERROR(VLOOKUP(P5452,Sheet1!$E$30:$F$35,2,FALSE),"")</f>
        <v/>
      </c>
    </row>
    <row r="5453" spans="1:18">
      <c r="A5453" t="s">
        <v>15</v>
      </c>
      <c r="B5453" t="s">
        <v>10075</v>
      </c>
      <c r="C5453" t="s">
        <v>10060</v>
      </c>
      <c r="D5453" t="s">
        <v>3133</v>
      </c>
      <c r="E5453" t="s">
        <v>10076</v>
      </c>
      <c r="F5453" t="s">
        <v>681</v>
      </c>
      <c r="G5453" t="s">
        <v>16</v>
      </c>
      <c r="H5453" t="s">
        <v>58</v>
      </c>
      <c r="I5453" t="s">
        <v>63</v>
      </c>
      <c r="J5453" t="s">
        <v>16</v>
      </c>
      <c r="K5453" t="s">
        <v>18</v>
      </c>
      <c r="L5453" t="s">
        <v>9187</v>
      </c>
      <c r="M5453" t="s">
        <v>16</v>
      </c>
      <c r="N5453" t="s">
        <v>16</v>
      </c>
      <c r="O5453" t="s">
        <v>16</v>
      </c>
      <c r="P5453">
        <f t="shared" si="172"/>
        <v>0</v>
      </c>
      <c r="Q5453">
        <f t="shared" si="171"/>
        <v>0</v>
      </c>
      <c r="R5453" t="str">
        <f>IFERROR(VLOOKUP(P5453,Sheet1!$E$30:$F$35,2,FALSE),"")</f>
        <v/>
      </c>
    </row>
    <row r="5454" spans="1:18">
      <c r="A5454" t="s">
        <v>15</v>
      </c>
      <c r="B5454" t="s">
        <v>10077</v>
      </c>
      <c r="C5454" t="s">
        <v>10060</v>
      </c>
      <c r="D5454" t="s">
        <v>8973</v>
      </c>
      <c r="E5454" t="s">
        <v>10078</v>
      </c>
      <c r="F5454" t="s">
        <v>291</v>
      </c>
      <c r="G5454" t="s">
        <v>16</v>
      </c>
      <c r="H5454" t="s">
        <v>58</v>
      </c>
      <c r="I5454" t="s">
        <v>63</v>
      </c>
      <c r="J5454" t="s">
        <v>16</v>
      </c>
      <c r="K5454" t="s">
        <v>18</v>
      </c>
      <c r="L5454" t="s">
        <v>9187</v>
      </c>
      <c r="M5454" t="s">
        <v>16</v>
      </c>
      <c r="N5454" t="s">
        <v>16</v>
      </c>
      <c r="O5454" t="s">
        <v>16</v>
      </c>
      <c r="P5454">
        <f t="shared" si="172"/>
        <v>0</v>
      </c>
      <c r="Q5454">
        <f t="shared" si="171"/>
        <v>0</v>
      </c>
      <c r="R5454" t="str">
        <f>IFERROR(VLOOKUP(P5454,Sheet1!$E$30:$F$35,2,FALSE),"")</f>
        <v/>
      </c>
    </row>
    <row r="5455" spans="1:18">
      <c r="A5455" t="s">
        <v>15</v>
      </c>
      <c r="B5455" t="s">
        <v>10079</v>
      </c>
      <c r="C5455" t="s">
        <v>10060</v>
      </c>
      <c r="D5455" t="s">
        <v>2655</v>
      </c>
      <c r="E5455" t="s">
        <v>3148</v>
      </c>
      <c r="F5455" t="s">
        <v>686</v>
      </c>
      <c r="G5455" t="s">
        <v>16</v>
      </c>
      <c r="H5455" t="s">
        <v>58</v>
      </c>
      <c r="I5455" t="s">
        <v>63</v>
      </c>
      <c r="J5455" t="s">
        <v>16</v>
      </c>
      <c r="K5455" t="s">
        <v>18</v>
      </c>
      <c r="L5455" t="s">
        <v>9187</v>
      </c>
      <c r="M5455" t="s">
        <v>16</v>
      </c>
      <c r="N5455" t="s">
        <v>16</v>
      </c>
      <c r="O5455" t="s">
        <v>16</v>
      </c>
      <c r="P5455">
        <f t="shared" si="172"/>
        <v>0</v>
      </c>
      <c r="Q5455">
        <f t="shared" si="171"/>
        <v>0</v>
      </c>
      <c r="R5455" t="str">
        <f>IFERROR(VLOOKUP(P5455,Sheet1!$E$30:$F$35,2,FALSE),"")</f>
        <v/>
      </c>
    </row>
    <row r="5456" spans="1:18">
      <c r="A5456" t="s">
        <v>15</v>
      </c>
      <c r="B5456" t="s">
        <v>10080</v>
      </c>
      <c r="C5456" t="s">
        <v>10060</v>
      </c>
      <c r="D5456" t="s">
        <v>3134</v>
      </c>
      <c r="E5456" t="s">
        <v>10081</v>
      </c>
      <c r="F5456" t="s">
        <v>689</v>
      </c>
      <c r="G5456" t="s">
        <v>16</v>
      </c>
      <c r="H5456" t="s">
        <v>58</v>
      </c>
      <c r="I5456" t="s">
        <v>63</v>
      </c>
      <c r="J5456" t="s">
        <v>16</v>
      </c>
      <c r="K5456" t="s">
        <v>18</v>
      </c>
      <c r="L5456" t="s">
        <v>9187</v>
      </c>
      <c r="M5456" t="s">
        <v>16</v>
      </c>
      <c r="N5456" t="s">
        <v>16</v>
      </c>
      <c r="O5456" t="s">
        <v>16</v>
      </c>
      <c r="P5456">
        <f t="shared" si="172"/>
        <v>0</v>
      </c>
      <c r="Q5456">
        <f t="shared" si="171"/>
        <v>0</v>
      </c>
      <c r="R5456" t="str">
        <f>IFERROR(VLOOKUP(P5456,Sheet1!$E$30:$F$35,2,FALSE),"")</f>
        <v/>
      </c>
    </row>
    <row r="5457" spans="1:18">
      <c r="A5457" t="s">
        <v>15</v>
      </c>
      <c r="B5457" t="s">
        <v>10082</v>
      </c>
      <c r="C5457" t="s">
        <v>10060</v>
      </c>
      <c r="D5457" t="s">
        <v>8979</v>
      </c>
      <c r="E5457" t="s">
        <v>10083</v>
      </c>
      <c r="F5457" t="s">
        <v>293</v>
      </c>
      <c r="G5457" t="s">
        <v>16</v>
      </c>
      <c r="H5457" t="s">
        <v>58</v>
      </c>
      <c r="I5457" t="s">
        <v>63</v>
      </c>
      <c r="J5457" t="s">
        <v>16</v>
      </c>
      <c r="K5457" t="s">
        <v>18</v>
      </c>
      <c r="L5457" t="s">
        <v>9187</v>
      </c>
      <c r="M5457" t="s">
        <v>16</v>
      </c>
      <c r="N5457" t="s">
        <v>16</v>
      </c>
      <c r="O5457" t="s">
        <v>16</v>
      </c>
      <c r="P5457">
        <f t="shared" si="172"/>
        <v>0</v>
      </c>
      <c r="Q5457">
        <f t="shared" si="171"/>
        <v>0</v>
      </c>
      <c r="R5457" t="str">
        <f>IFERROR(VLOOKUP(P5457,Sheet1!$E$30:$F$35,2,FALSE),"")</f>
        <v/>
      </c>
    </row>
    <row r="5458" spans="1:18">
      <c r="A5458" t="s">
        <v>15</v>
      </c>
      <c r="B5458" t="s">
        <v>8900</v>
      </c>
      <c r="C5458" t="s">
        <v>10084</v>
      </c>
      <c r="D5458" t="s">
        <v>8982</v>
      </c>
      <c r="E5458" t="s">
        <v>3559</v>
      </c>
      <c r="F5458" t="s">
        <v>693</v>
      </c>
      <c r="G5458" t="s">
        <v>16</v>
      </c>
      <c r="H5458" t="s">
        <v>58</v>
      </c>
      <c r="I5458" t="s">
        <v>63</v>
      </c>
      <c r="J5458" t="s">
        <v>16</v>
      </c>
      <c r="K5458" t="s">
        <v>18</v>
      </c>
      <c r="L5458" t="s">
        <v>9187</v>
      </c>
      <c r="M5458" t="s">
        <v>16</v>
      </c>
      <c r="N5458" t="s">
        <v>16</v>
      </c>
      <c r="O5458" t="s">
        <v>16</v>
      </c>
      <c r="P5458">
        <f t="shared" si="172"/>
        <v>8</v>
      </c>
      <c r="Q5458">
        <f t="shared" si="171"/>
        <v>1</v>
      </c>
      <c r="R5458" t="str">
        <f>IFERROR(VLOOKUP(P5458,Sheet1!$E$30:$F$35,2,FALSE),"")</f>
        <v>grape</v>
      </c>
    </row>
    <row r="5459" spans="1:18">
      <c r="A5459" t="s">
        <v>15</v>
      </c>
      <c r="B5459" t="s">
        <v>10085</v>
      </c>
      <c r="C5459" t="s">
        <v>10084</v>
      </c>
      <c r="D5459" t="s">
        <v>3136</v>
      </c>
      <c r="E5459" t="s">
        <v>10086</v>
      </c>
      <c r="F5459" t="s">
        <v>696</v>
      </c>
      <c r="G5459" t="s">
        <v>16</v>
      </c>
      <c r="H5459" t="s">
        <v>58</v>
      </c>
      <c r="I5459" t="s">
        <v>63</v>
      </c>
      <c r="J5459" t="s">
        <v>16</v>
      </c>
      <c r="K5459" t="s">
        <v>18</v>
      </c>
      <c r="L5459" t="s">
        <v>9187</v>
      </c>
      <c r="M5459" t="s">
        <v>16</v>
      </c>
      <c r="N5459" t="s">
        <v>16</v>
      </c>
      <c r="O5459" t="s">
        <v>16</v>
      </c>
      <c r="P5459">
        <f t="shared" si="172"/>
        <v>0</v>
      </c>
      <c r="Q5459">
        <f t="shared" si="171"/>
        <v>0</v>
      </c>
      <c r="R5459" t="str">
        <f>IFERROR(VLOOKUP(P5459,Sheet1!$E$30:$F$35,2,FALSE),"")</f>
        <v/>
      </c>
    </row>
    <row r="5460" spans="1:18">
      <c r="A5460" t="s">
        <v>15</v>
      </c>
      <c r="B5460" t="s">
        <v>10087</v>
      </c>
      <c r="C5460" t="s">
        <v>10084</v>
      </c>
      <c r="D5460" t="s">
        <v>8986</v>
      </c>
      <c r="E5460" t="s">
        <v>10088</v>
      </c>
      <c r="F5460" t="s">
        <v>295</v>
      </c>
      <c r="G5460" t="s">
        <v>16</v>
      </c>
      <c r="H5460" t="s">
        <v>58</v>
      </c>
      <c r="I5460" t="s">
        <v>63</v>
      </c>
      <c r="J5460" t="s">
        <v>16</v>
      </c>
      <c r="K5460" t="s">
        <v>18</v>
      </c>
      <c r="L5460" t="s">
        <v>9187</v>
      </c>
      <c r="M5460" t="s">
        <v>16</v>
      </c>
      <c r="N5460" t="s">
        <v>16</v>
      </c>
      <c r="O5460" t="s">
        <v>16</v>
      </c>
      <c r="P5460">
        <f t="shared" si="172"/>
        <v>0</v>
      </c>
      <c r="Q5460">
        <f t="shared" si="171"/>
        <v>0</v>
      </c>
      <c r="R5460" t="str">
        <f>IFERROR(VLOOKUP(P5460,Sheet1!$E$30:$F$35,2,FALSE),"")</f>
        <v/>
      </c>
    </row>
    <row r="5461" spans="1:18">
      <c r="A5461" t="s">
        <v>15</v>
      </c>
      <c r="B5461" t="s">
        <v>10089</v>
      </c>
      <c r="C5461" t="s">
        <v>10084</v>
      </c>
      <c r="D5461" t="s">
        <v>8989</v>
      </c>
      <c r="E5461" t="s">
        <v>3562</v>
      </c>
      <c r="F5461" t="s">
        <v>700</v>
      </c>
      <c r="G5461" t="s">
        <v>16</v>
      </c>
      <c r="H5461" t="s">
        <v>58</v>
      </c>
      <c r="I5461" t="s">
        <v>63</v>
      </c>
      <c r="J5461" t="s">
        <v>16</v>
      </c>
      <c r="K5461" t="s">
        <v>18</v>
      </c>
      <c r="L5461" t="s">
        <v>9187</v>
      </c>
      <c r="M5461" t="s">
        <v>16</v>
      </c>
      <c r="N5461" t="s">
        <v>16</v>
      </c>
      <c r="O5461" t="s">
        <v>16</v>
      </c>
      <c r="P5461">
        <f t="shared" si="172"/>
        <v>0</v>
      </c>
      <c r="Q5461">
        <f t="shared" si="171"/>
        <v>0</v>
      </c>
      <c r="R5461" t="str">
        <f>IFERROR(VLOOKUP(P5461,Sheet1!$E$30:$F$35,2,FALSE),"")</f>
        <v/>
      </c>
    </row>
    <row r="5462" spans="1:18">
      <c r="A5462" t="s">
        <v>15</v>
      </c>
      <c r="B5462" t="s">
        <v>10090</v>
      </c>
      <c r="C5462" t="s">
        <v>10091</v>
      </c>
      <c r="D5462" t="s">
        <v>3138</v>
      </c>
      <c r="E5462" t="s">
        <v>10092</v>
      </c>
      <c r="F5462" t="s">
        <v>703</v>
      </c>
      <c r="G5462" t="s">
        <v>16</v>
      </c>
      <c r="H5462" t="s">
        <v>58</v>
      </c>
      <c r="I5462" t="s">
        <v>63</v>
      </c>
      <c r="J5462" t="s">
        <v>16</v>
      </c>
      <c r="K5462" t="s">
        <v>18</v>
      </c>
      <c r="L5462" t="s">
        <v>9187</v>
      </c>
      <c r="M5462" t="s">
        <v>16</v>
      </c>
      <c r="N5462" t="s">
        <v>16</v>
      </c>
      <c r="O5462" t="s">
        <v>16</v>
      </c>
      <c r="P5462">
        <f t="shared" si="172"/>
        <v>8</v>
      </c>
      <c r="Q5462">
        <f t="shared" si="171"/>
        <v>1</v>
      </c>
      <c r="R5462" t="str">
        <f>IFERROR(VLOOKUP(P5462,Sheet1!$E$30:$F$35,2,FALSE),"")</f>
        <v>grape</v>
      </c>
    </row>
    <row r="5463" spans="1:18">
      <c r="A5463" t="s">
        <v>15</v>
      </c>
      <c r="B5463" t="s">
        <v>10093</v>
      </c>
      <c r="C5463" t="s">
        <v>10094</v>
      </c>
      <c r="D5463" t="s">
        <v>2659</v>
      </c>
      <c r="E5463" t="s">
        <v>10095</v>
      </c>
      <c r="F5463" t="s">
        <v>298</v>
      </c>
      <c r="G5463" t="s">
        <v>16</v>
      </c>
      <c r="H5463" t="s">
        <v>58</v>
      </c>
      <c r="I5463" t="s">
        <v>63</v>
      </c>
      <c r="J5463" t="s">
        <v>16</v>
      </c>
      <c r="K5463" t="s">
        <v>18</v>
      </c>
      <c r="L5463" t="s">
        <v>9187</v>
      </c>
      <c r="M5463" t="s">
        <v>16</v>
      </c>
      <c r="N5463" t="s">
        <v>16</v>
      </c>
      <c r="O5463" t="s">
        <v>16</v>
      </c>
      <c r="P5463">
        <f t="shared" si="172"/>
        <v>3</v>
      </c>
      <c r="Q5463">
        <f t="shared" si="171"/>
        <v>0</v>
      </c>
      <c r="R5463" t="str">
        <f>IFERROR(VLOOKUP(P5463,Sheet1!$E$30:$F$35,2,FALSE),"")</f>
        <v>rino</v>
      </c>
    </row>
    <row r="5464" spans="1:18">
      <c r="A5464" t="s">
        <v>15</v>
      </c>
      <c r="B5464" t="s">
        <v>10096</v>
      </c>
      <c r="C5464" t="s">
        <v>10094</v>
      </c>
      <c r="D5464" t="s">
        <v>8992</v>
      </c>
      <c r="E5464" t="s">
        <v>3563</v>
      </c>
      <c r="F5464" t="s">
        <v>705</v>
      </c>
      <c r="G5464" t="s">
        <v>16</v>
      </c>
      <c r="H5464" t="s">
        <v>58</v>
      </c>
      <c r="I5464" t="s">
        <v>63</v>
      </c>
      <c r="J5464" t="s">
        <v>16</v>
      </c>
      <c r="K5464" t="s">
        <v>18</v>
      </c>
      <c r="L5464" t="s">
        <v>9187</v>
      </c>
      <c r="M5464" t="s">
        <v>16</v>
      </c>
      <c r="N5464" t="s">
        <v>16</v>
      </c>
      <c r="O5464" t="s">
        <v>16</v>
      </c>
      <c r="P5464">
        <f t="shared" si="172"/>
        <v>0</v>
      </c>
      <c r="Q5464">
        <f t="shared" si="171"/>
        <v>0</v>
      </c>
      <c r="R5464" t="str">
        <f>IFERROR(VLOOKUP(P5464,Sheet1!$E$30:$F$35,2,FALSE),"")</f>
        <v/>
      </c>
    </row>
    <row r="5465" spans="1:18">
      <c r="A5465" t="s">
        <v>15</v>
      </c>
      <c r="B5465" t="s">
        <v>10097</v>
      </c>
      <c r="C5465" t="s">
        <v>10094</v>
      </c>
      <c r="D5465" t="s">
        <v>3142</v>
      </c>
      <c r="E5465" t="s">
        <v>10098</v>
      </c>
      <c r="F5465" t="s">
        <v>193</v>
      </c>
      <c r="G5465" t="s">
        <v>16</v>
      </c>
      <c r="H5465" t="s">
        <v>58</v>
      </c>
      <c r="I5465" t="s">
        <v>63</v>
      </c>
      <c r="J5465" t="s">
        <v>16</v>
      </c>
      <c r="K5465" t="s">
        <v>18</v>
      </c>
      <c r="L5465" t="s">
        <v>9187</v>
      </c>
      <c r="M5465" t="s">
        <v>16</v>
      </c>
      <c r="N5465" t="s">
        <v>16</v>
      </c>
      <c r="O5465" t="s">
        <v>16</v>
      </c>
      <c r="P5465">
        <f t="shared" si="172"/>
        <v>0</v>
      </c>
      <c r="Q5465">
        <f t="shared" si="171"/>
        <v>0</v>
      </c>
      <c r="R5465" t="str">
        <f>IFERROR(VLOOKUP(P5465,Sheet1!$E$30:$F$35,2,FALSE),"")</f>
        <v/>
      </c>
    </row>
    <row r="5466" spans="1:18">
      <c r="A5466" t="s">
        <v>15</v>
      </c>
      <c r="B5466" t="s">
        <v>10099</v>
      </c>
      <c r="C5466" t="s">
        <v>10094</v>
      </c>
      <c r="D5466" t="s">
        <v>2661</v>
      </c>
      <c r="E5466" t="s">
        <v>10100</v>
      </c>
      <c r="F5466" t="s">
        <v>299</v>
      </c>
      <c r="G5466" t="s">
        <v>16</v>
      </c>
      <c r="H5466" t="s">
        <v>58</v>
      </c>
      <c r="I5466" t="s">
        <v>63</v>
      </c>
      <c r="J5466" t="s">
        <v>16</v>
      </c>
      <c r="K5466" t="s">
        <v>18</v>
      </c>
      <c r="L5466" t="s">
        <v>9187</v>
      </c>
      <c r="M5466" t="s">
        <v>16</v>
      </c>
      <c r="N5466" t="s">
        <v>16</v>
      </c>
      <c r="O5466" t="s">
        <v>16</v>
      </c>
      <c r="P5466">
        <f t="shared" si="172"/>
        <v>0</v>
      </c>
      <c r="Q5466">
        <f t="shared" si="171"/>
        <v>0</v>
      </c>
      <c r="R5466" t="str">
        <f>IFERROR(VLOOKUP(P5466,Sheet1!$E$30:$F$35,2,FALSE),"")</f>
        <v/>
      </c>
    </row>
    <row r="5467" spans="1:18">
      <c r="A5467" t="s">
        <v>15</v>
      </c>
      <c r="B5467" t="s">
        <v>10101</v>
      </c>
      <c r="C5467" t="s">
        <v>10102</v>
      </c>
      <c r="D5467" t="s">
        <v>3144</v>
      </c>
      <c r="E5467" t="s">
        <v>3565</v>
      </c>
      <c r="F5467" t="s">
        <v>709</v>
      </c>
      <c r="G5467" t="s">
        <v>16</v>
      </c>
      <c r="H5467" t="s">
        <v>58</v>
      </c>
      <c r="I5467" t="s">
        <v>63</v>
      </c>
      <c r="J5467" t="s">
        <v>16</v>
      </c>
      <c r="K5467" t="s">
        <v>18</v>
      </c>
      <c r="L5467" t="s">
        <v>9187</v>
      </c>
      <c r="M5467" t="s">
        <v>16</v>
      </c>
      <c r="N5467" t="s">
        <v>16</v>
      </c>
      <c r="O5467" t="s">
        <v>16</v>
      </c>
      <c r="P5467">
        <f t="shared" si="172"/>
        <v>3</v>
      </c>
      <c r="Q5467">
        <f t="shared" si="171"/>
        <v>0</v>
      </c>
      <c r="R5467" t="str">
        <f>IFERROR(VLOOKUP(P5467,Sheet1!$E$30:$F$35,2,FALSE),"")</f>
        <v>rino</v>
      </c>
    </row>
    <row r="5468" spans="1:18">
      <c r="A5468" t="s">
        <v>15</v>
      </c>
      <c r="B5468" t="s">
        <v>10103</v>
      </c>
      <c r="C5468" t="s">
        <v>10102</v>
      </c>
      <c r="D5468" t="s">
        <v>8996</v>
      </c>
      <c r="E5468" t="s">
        <v>10104</v>
      </c>
      <c r="F5468" t="s">
        <v>711</v>
      </c>
      <c r="G5468" t="s">
        <v>16</v>
      </c>
      <c r="H5468" t="s">
        <v>58</v>
      </c>
      <c r="I5468" t="s">
        <v>63</v>
      </c>
      <c r="J5468" t="s">
        <v>16</v>
      </c>
      <c r="K5468" t="s">
        <v>18</v>
      </c>
      <c r="L5468" t="s">
        <v>9187</v>
      </c>
      <c r="M5468" t="s">
        <v>16</v>
      </c>
      <c r="N5468" t="s">
        <v>16</v>
      </c>
      <c r="O5468" t="s">
        <v>16</v>
      </c>
      <c r="P5468">
        <f t="shared" si="172"/>
        <v>0</v>
      </c>
      <c r="Q5468">
        <f t="shared" si="171"/>
        <v>0</v>
      </c>
      <c r="R5468" t="str">
        <f>IFERROR(VLOOKUP(P5468,Sheet1!$E$30:$F$35,2,FALSE),"")</f>
        <v/>
      </c>
    </row>
    <row r="5469" spans="1:18">
      <c r="A5469" t="s">
        <v>15</v>
      </c>
      <c r="B5469" t="s">
        <v>10105</v>
      </c>
      <c r="C5469" t="s">
        <v>10102</v>
      </c>
      <c r="D5469" t="s">
        <v>3147</v>
      </c>
      <c r="E5469" t="s">
        <v>3151</v>
      </c>
      <c r="F5469" t="s">
        <v>301</v>
      </c>
      <c r="G5469" t="s">
        <v>16</v>
      </c>
      <c r="H5469" t="s">
        <v>58</v>
      </c>
      <c r="I5469" t="s">
        <v>63</v>
      </c>
      <c r="J5469" t="s">
        <v>16</v>
      </c>
      <c r="K5469" t="s">
        <v>18</v>
      </c>
      <c r="L5469" t="s">
        <v>9187</v>
      </c>
      <c r="M5469" t="s">
        <v>16</v>
      </c>
      <c r="N5469" t="s">
        <v>16</v>
      </c>
      <c r="O5469" t="s">
        <v>16</v>
      </c>
      <c r="P5469">
        <f t="shared" si="172"/>
        <v>0</v>
      </c>
      <c r="Q5469">
        <f t="shared" si="171"/>
        <v>0</v>
      </c>
      <c r="R5469" t="str">
        <f>IFERROR(VLOOKUP(P5469,Sheet1!$E$30:$F$35,2,FALSE),"")</f>
        <v/>
      </c>
    </row>
    <row r="5470" spans="1:18">
      <c r="A5470" t="s">
        <v>15</v>
      </c>
      <c r="B5470" t="s">
        <v>10106</v>
      </c>
      <c r="C5470" t="s">
        <v>10102</v>
      </c>
      <c r="D5470" t="s">
        <v>9001</v>
      </c>
      <c r="E5470" t="s">
        <v>3568</v>
      </c>
      <c r="F5470" t="s">
        <v>714</v>
      </c>
      <c r="G5470" t="s">
        <v>16</v>
      </c>
      <c r="H5470" t="s">
        <v>58</v>
      </c>
      <c r="I5470" t="s">
        <v>63</v>
      </c>
      <c r="J5470" t="s">
        <v>16</v>
      </c>
      <c r="K5470" t="s">
        <v>18</v>
      </c>
      <c r="L5470" t="s">
        <v>9187</v>
      </c>
      <c r="M5470" t="s">
        <v>16</v>
      </c>
      <c r="N5470" t="s">
        <v>16</v>
      </c>
      <c r="O5470" t="s">
        <v>16</v>
      </c>
      <c r="P5470">
        <f t="shared" si="172"/>
        <v>0</v>
      </c>
      <c r="Q5470">
        <f t="shared" si="171"/>
        <v>0</v>
      </c>
      <c r="R5470" t="str">
        <f>IFERROR(VLOOKUP(P5470,Sheet1!$E$30:$F$35,2,FALSE),"")</f>
        <v/>
      </c>
    </row>
    <row r="5471" spans="1:18">
      <c r="A5471" t="s">
        <v>15</v>
      </c>
      <c r="B5471" t="s">
        <v>10107</v>
      </c>
      <c r="C5471" t="s">
        <v>10102</v>
      </c>
      <c r="D5471" t="s">
        <v>3150</v>
      </c>
      <c r="E5471" t="s">
        <v>10108</v>
      </c>
      <c r="F5471" t="s">
        <v>716</v>
      </c>
      <c r="G5471" t="s">
        <v>16</v>
      </c>
      <c r="H5471" t="s">
        <v>58</v>
      </c>
      <c r="I5471" t="s">
        <v>63</v>
      </c>
      <c r="J5471" t="s">
        <v>16</v>
      </c>
      <c r="K5471" t="s">
        <v>18</v>
      </c>
      <c r="L5471" t="s">
        <v>9187</v>
      </c>
      <c r="M5471" t="s">
        <v>16</v>
      </c>
      <c r="N5471" t="s">
        <v>16</v>
      </c>
      <c r="O5471" t="s">
        <v>16</v>
      </c>
      <c r="P5471">
        <f t="shared" si="172"/>
        <v>0</v>
      </c>
      <c r="Q5471">
        <f t="shared" si="171"/>
        <v>0</v>
      </c>
      <c r="R5471" t="str">
        <f>IFERROR(VLOOKUP(P5471,Sheet1!$E$30:$F$35,2,FALSE),"")</f>
        <v/>
      </c>
    </row>
    <row r="5472" spans="1:18">
      <c r="A5472" t="s">
        <v>15</v>
      </c>
      <c r="B5472" t="s">
        <v>8908</v>
      </c>
      <c r="C5472" t="s">
        <v>10109</v>
      </c>
      <c r="D5472" t="s">
        <v>9005</v>
      </c>
      <c r="E5472" t="s">
        <v>10110</v>
      </c>
      <c r="F5472" t="s">
        <v>303</v>
      </c>
      <c r="G5472" t="s">
        <v>16</v>
      </c>
      <c r="H5472" t="s">
        <v>58</v>
      </c>
      <c r="I5472" t="s">
        <v>63</v>
      </c>
      <c r="J5472" t="s">
        <v>16</v>
      </c>
      <c r="K5472" t="s">
        <v>18</v>
      </c>
      <c r="L5472" t="s">
        <v>9187</v>
      </c>
      <c r="M5472" t="s">
        <v>16</v>
      </c>
      <c r="N5472" t="s">
        <v>16</v>
      </c>
      <c r="O5472" t="s">
        <v>16</v>
      </c>
      <c r="P5472">
        <f t="shared" si="172"/>
        <v>3</v>
      </c>
      <c r="Q5472">
        <f t="shared" si="171"/>
        <v>0</v>
      </c>
      <c r="R5472" t="str">
        <f>IFERROR(VLOOKUP(P5472,Sheet1!$E$30:$F$35,2,FALSE),"")</f>
        <v>rino</v>
      </c>
    </row>
    <row r="5473" spans="1:18">
      <c r="A5473" t="s">
        <v>15</v>
      </c>
      <c r="B5473" t="s">
        <v>8914</v>
      </c>
      <c r="C5473" t="s">
        <v>10109</v>
      </c>
      <c r="D5473" t="s">
        <v>3152</v>
      </c>
      <c r="E5473" t="s">
        <v>3569</v>
      </c>
      <c r="F5473" t="s">
        <v>717</v>
      </c>
      <c r="G5473" t="s">
        <v>16</v>
      </c>
      <c r="H5473" t="s">
        <v>58</v>
      </c>
      <c r="I5473" t="s">
        <v>63</v>
      </c>
      <c r="J5473" t="s">
        <v>16</v>
      </c>
      <c r="K5473" t="s">
        <v>18</v>
      </c>
      <c r="L5473" t="s">
        <v>9187</v>
      </c>
      <c r="M5473" t="s">
        <v>16</v>
      </c>
      <c r="N5473" t="s">
        <v>16</v>
      </c>
      <c r="O5473" t="s">
        <v>16</v>
      </c>
      <c r="P5473">
        <f t="shared" si="172"/>
        <v>0</v>
      </c>
      <c r="Q5473">
        <f t="shared" si="171"/>
        <v>0</v>
      </c>
      <c r="R5473" t="str">
        <f>IFERROR(VLOOKUP(P5473,Sheet1!$E$30:$F$35,2,FALSE),"")</f>
        <v/>
      </c>
    </row>
    <row r="5474" spans="1:18">
      <c r="A5474" t="s">
        <v>15</v>
      </c>
      <c r="B5474" t="s">
        <v>8920</v>
      </c>
      <c r="C5474" t="s">
        <v>10109</v>
      </c>
      <c r="D5474" t="s">
        <v>2669</v>
      </c>
      <c r="E5474" t="s">
        <v>10111</v>
      </c>
      <c r="F5474" t="s">
        <v>719</v>
      </c>
      <c r="G5474" t="s">
        <v>16</v>
      </c>
      <c r="H5474" t="s">
        <v>58</v>
      </c>
      <c r="I5474" t="s">
        <v>63</v>
      </c>
      <c r="J5474" t="s">
        <v>16</v>
      </c>
      <c r="K5474" t="s">
        <v>18</v>
      </c>
      <c r="L5474" t="s">
        <v>9187</v>
      </c>
      <c r="M5474" t="s">
        <v>16</v>
      </c>
      <c r="N5474" t="s">
        <v>16</v>
      </c>
      <c r="O5474" t="s">
        <v>16</v>
      </c>
      <c r="P5474">
        <f t="shared" si="172"/>
        <v>0</v>
      </c>
      <c r="Q5474">
        <f t="shared" si="171"/>
        <v>0</v>
      </c>
      <c r="R5474" t="str">
        <f>IFERROR(VLOOKUP(P5474,Sheet1!$E$30:$F$35,2,FALSE),"")</f>
        <v/>
      </c>
    </row>
    <row r="5475" spans="1:18">
      <c r="A5475" t="s">
        <v>15</v>
      </c>
      <c r="B5475" t="s">
        <v>10112</v>
      </c>
      <c r="C5475" t="s">
        <v>10109</v>
      </c>
      <c r="D5475" t="s">
        <v>3155</v>
      </c>
      <c r="E5475" t="s">
        <v>10113</v>
      </c>
      <c r="F5475" t="s">
        <v>304</v>
      </c>
      <c r="G5475" t="s">
        <v>16</v>
      </c>
      <c r="H5475" t="s">
        <v>58</v>
      </c>
      <c r="I5475" t="s">
        <v>63</v>
      </c>
      <c r="J5475" t="s">
        <v>16</v>
      </c>
      <c r="K5475" t="s">
        <v>18</v>
      </c>
      <c r="L5475" t="s">
        <v>9187</v>
      </c>
      <c r="M5475" t="s">
        <v>16</v>
      </c>
      <c r="N5475" t="s">
        <v>16</v>
      </c>
      <c r="O5475" t="s">
        <v>16</v>
      </c>
      <c r="P5475">
        <f t="shared" si="172"/>
        <v>0</v>
      </c>
      <c r="Q5475">
        <f t="shared" si="171"/>
        <v>0</v>
      </c>
      <c r="R5475" t="str">
        <f>IFERROR(VLOOKUP(P5475,Sheet1!$E$30:$F$35,2,FALSE),"")</f>
        <v/>
      </c>
    </row>
    <row r="5476" spans="1:18">
      <c r="A5476" t="s">
        <v>15</v>
      </c>
      <c r="B5476" t="s">
        <v>10114</v>
      </c>
      <c r="C5476" t="s">
        <v>10115</v>
      </c>
      <c r="D5476" t="s">
        <v>9011</v>
      </c>
      <c r="E5476" t="s">
        <v>3572</v>
      </c>
      <c r="F5476" t="s">
        <v>723</v>
      </c>
      <c r="G5476" t="s">
        <v>16</v>
      </c>
      <c r="H5476" t="s">
        <v>58</v>
      </c>
      <c r="I5476" t="s">
        <v>63</v>
      </c>
      <c r="J5476" t="s">
        <v>16</v>
      </c>
      <c r="K5476" t="s">
        <v>18</v>
      </c>
      <c r="L5476" t="s">
        <v>9187</v>
      </c>
      <c r="M5476" t="s">
        <v>16</v>
      </c>
      <c r="N5476" t="s">
        <v>16</v>
      </c>
      <c r="O5476" t="s">
        <v>16</v>
      </c>
      <c r="P5476">
        <f t="shared" si="172"/>
        <v>8</v>
      </c>
      <c r="Q5476">
        <f t="shared" si="171"/>
        <v>1</v>
      </c>
      <c r="R5476" t="str">
        <f>IFERROR(VLOOKUP(P5476,Sheet1!$E$30:$F$35,2,FALSE),"")</f>
        <v>grape</v>
      </c>
    </row>
    <row r="5477" spans="1:18">
      <c r="A5477" t="s">
        <v>15</v>
      </c>
      <c r="B5477" t="s">
        <v>10116</v>
      </c>
      <c r="C5477" t="s">
        <v>10117</v>
      </c>
      <c r="D5477" t="s">
        <v>3158</v>
      </c>
      <c r="E5477" t="s">
        <v>10118</v>
      </c>
      <c r="F5477" t="s">
        <v>726</v>
      </c>
      <c r="G5477" t="s">
        <v>16</v>
      </c>
      <c r="H5477" t="s">
        <v>58</v>
      </c>
      <c r="I5477" t="s">
        <v>63</v>
      </c>
      <c r="J5477" t="s">
        <v>16</v>
      </c>
      <c r="K5477" t="s">
        <v>18</v>
      </c>
      <c r="L5477" t="s">
        <v>9187</v>
      </c>
      <c r="M5477" t="s">
        <v>16</v>
      </c>
      <c r="N5477" t="s">
        <v>16</v>
      </c>
      <c r="O5477" t="s">
        <v>16</v>
      </c>
      <c r="P5477">
        <f t="shared" si="172"/>
        <v>8</v>
      </c>
      <c r="Q5477">
        <f t="shared" si="171"/>
        <v>1</v>
      </c>
      <c r="R5477" t="str">
        <f>IFERROR(VLOOKUP(P5477,Sheet1!$E$30:$F$35,2,FALSE),"")</f>
        <v>grape</v>
      </c>
    </row>
    <row r="5478" spans="1:18">
      <c r="A5478" t="s">
        <v>15</v>
      </c>
      <c r="B5478" t="s">
        <v>8932</v>
      </c>
      <c r="C5478" t="s">
        <v>10117</v>
      </c>
      <c r="D5478" t="s">
        <v>9014</v>
      </c>
      <c r="E5478" t="s">
        <v>10119</v>
      </c>
      <c r="F5478" t="s">
        <v>306</v>
      </c>
      <c r="G5478" t="s">
        <v>16</v>
      </c>
      <c r="H5478" t="s">
        <v>58</v>
      </c>
      <c r="I5478" t="s">
        <v>63</v>
      </c>
      <c r="J5478" t="s">
        <v>16</v>
      </c>
      <c r="K5478" t="s">
        <v>18</v>
      </c>
      <c r="L5478" t="s">
        <v>9187</v>
      </c>
      <c r="M5478" t="s">
        <v>16</v>
      </c>
      <c r="N5478" t="s">
        <v>16</v>
      </c>
      <c r="O5478" t="s">
        <v>16</v>
      </c>
      <c r="P5478">
        <f t="shared" si="172"/>
        <v>0</v>
      </c>
      <c r="Q5478">
        <f t="shared" si="171"/>
        <v>0</v>
      </c>
      <c r="R5478" t="str">
        <f>IFERROR(VLOOKUP(P5478,Sheet1!$E$30:$F$35,2,FALSE),"")</f>
        <v/>
      </c>
    </row>
    <row r="5479" spans="1:18">
      <c r="A5479" t="s">
        <v>15</v>
      </c>
      <c r="B5479" t="s">
        <v>10120</v>
      </c>
      <c r="C5479" t="s">
        <v>10117</v>
      </c>
      <c r="D5479" t="s">
        <v>3160</v>
      </c>
      <c r="E5479" t="s">
        <v>3574</v>
      </c>
      <c r="F5479" t="s">
        <v>195</v>
      </c>
      <c r="G5479" t="s">
        <v>16</v>
      </c>
      <c r="H5479" t="s">
        <v>58</v>
      </c>
      <c r="I5479" t="s">
        <v>63</v>
      </c>
      <c r="J5479" t="s">
        <v>16</v>
      </c>
      <c r="K5479" t="s">
        <v>18</v>
      </c>
      <c r="L5479" t="s">
        <v>9187</v>
      </c>
      <c r="M5479" t="s">
        <v>16</v>
      </c>
      <c r="N5479" t="s">
        <v>16</v>
      </c>
      <c r="O5479" t="s">
        <v>16</v>
      </c>
      <c r="P5479">
        <f t="shared" si="172"/>
        <v>0</v>
      </c>
      <c r="Q5479">
        <f t="shared" si="171"/>
        <v>0</v>
      </c>
      <c r="R5479" t="str">
        <f>IFERROR(VLOOKUP(P5479,Sheet1!$E$30:$F$35,2,FALSE),"")</f>
        <v/>
      </c>
    </row>
    <row r="5480" spans="1:18">
      <c r="A5480" t="s">
        <v>15</v>
      </c>
      <c r="B5480" t="s">
        <v>10121</v>
      </c>
      <c r="C5480" t="s">
        <v>10117</v>
      </c>
      <c r="D5480" t="s">
        <v>9017</v>
      </c>
      <c r="E5480" t="s">
        <v>10122</v>
      </c>
      <c r="F5480" t="s">
        <v>732</v>
      </c>
      <c r="G5480" t="s">
        <v>16</v>
      </c>
      <c r="H5480" t="s">
        <v>58</v>
      </c>
      <c r="I5480" t="s">
        <v>63</v>
      </c>
      <c r="J5480" t="s">
        <v>16</v>
      </c>
      <c r="K5480" t="s">
        <v>18</v>
      </c>
      <c r="L5480" t="s">
        <v>9187</v>
      </c>
      <c r="M5480" t="s">
        <v>16</v>
      </c>
      <c r="N5480" t="s">
        <v>16</v>
      </c>
      <c r="O5480" t="s">
        <v>16</v>
      </c>
      <c r="P5480">
        <f t="shared" si="172"/>
        <v>0</v>
      </c>
      <c r="Q5480">
        <f t="shared" si="171"/>
        <v>0</v>
      </c>
      <c r="R5480" t="str">
        <f>IFERROR(VLOOKUP(P5480,Sheet1!$E$30:$F$35,2,FALSE),"")</f>
        <v/>
      </c>
    </row>
    <row r="5481" spans="1:18">
      <c r="A5481" t="s">
        <v>15</v>
      </c>
      <c r="B5481" t="s">
        <v>10123</v>
      </c>
      <c r="C5481" t="s">
        <v>10117</v>
      </c>
      <c r="D5481" t="s">
        <v>3163</v>
      </c>
      <c r="E5481" t="s">
        <v>10124</v>
      </c>
      <c r="F5481" t="s">
        <v>308</v>
      </c>
      <c r="G5481" t="s">
        <v>16</v>
      </c>
      <c r="H5481" t="s">
        <v>58</v>
      </c>
      <c r="I5481" t="s">
        <v>63</v>
      </c>
      <c r="J5481" t="s">
        <v>16</v>
      </c>
      <c r="K5481" t="s">
        <v>18</v>
      </c>
      <c r="L5481" t="s">
        <v>9187</v>
      </c>
      <c r="M5481" t="s">
        <v>16</v>
      </c>
      <c r="N5481" t="s">
        <v>16</v>
      </c>
      <c r="O5481" t="s">
        <v>16</v>
      </c>
      <c r="P5481">
        <f t="shared" si="172"/>
        <v>0</v>
      </c>
      <c r="Q5481">
        <f t="shared" si="171"/>
        <v>0</v>
      </c>
      <c r="R5481" t="str">
        <f>IFERROR(VLOOKUP(P5481,Sheet1!$E$30:$F$35,2,FALSE),"")</f>
        <v/>
      </c>
    </row>
    <row r="5482" spans="1:18">
      <c r="A5482" t="s">
        <v>15</v>
      </c>
      <c r="B5482" t="s">
        <v>10125</v>
      </c>
      <c r="C5482" t="s">
        <v>10117</v>
      </c>
      <c r="D5482" t="s">
        <v>2673</v>
      </c>
      <c r="E5482" t="s">
        <v>3575</v>
      </c>
      <c r="F5482" t="s">
        <v>736</v>
      </c>
      <c r="G5482" t="s">
        <v>16</v>
      </c>
      <c r="H5482" t="s">
        <v>58</v>
      </c>
      <c r="I5482" t="s">
        <v>63</v>
      </c>
      <c r="J5482" t="s">
        <v>16</v>
      </c>
      <c r="K5482" t="s">
        <v>18</v>
      </c>
      <c r="L5482" t="s">
        <v>9187</v>
      </c>
      <c r="M5482" t="s">
        <v>16</v>
      </c>
      <c r="N5482" t="s">
        <v>16</v>
      </c>
      <c r="O5482" t="s">
        <v>16</v>
      </c>
      <c r="P5482">
        <f t="shared" si="172"/>
        <v>0</v>
      </c>
      <c r="Q5482">
        <f t="shared" si="171"/>
        <v>0</v>
      </c>
      <c r="R5482" t="str">
        <f>IFERROR(VLOOKUP(P5482,Sheet1!$E$30:$F$35,2,FALSE),"")</f>
        <v/>
      </c>
    </row>
    <row r="5483" spans="1:18">
      <c r="A5483" t="s">
        <v>15</v>
      </c>
      <c r="B5483" t="s">
        <v>10126</v>
      </c>
      <c r="C5483" t="s">
        <v>10117</v>
      </c>
      <c r="D5483" t="s">
        <v>3166</v>
      </c>
      <c r="E5483" t="s">
        <v>3153</v>
      </c>
      <c r="F5483" t="s">
        <v>738</v>
      </c>
      <c r="G5483" t="s">
        <v>16</v>
      </c>
      <c r="H5483" t="s">
        <v>58</v>
      </c>
      <c r="I5483" t="s">
        <v>63</v>
      </c>
      <c r="J5483" t="s">
        <v>16</v>
      </c>
      <c r="K5483" t="s">
        <v>18</v>
      </c>
      <c r="L5483" t="s">
        <v>9187</v>
      </c>
      <c r="M5483" t="s">
        <v>16</v>
      </c>
      <c r="N5483" t="s">
        <v>16</v>
      </c>
      <c r="O5483" t="s">
        <v>16</v>
      </c>
      <c r="P5483">
        <f t="shared" si="172"/>
        <v>0</v>
      </c>
      <c r="Q5483">
        <f t="shared" si="171"/>
        <v>0</v>
      </c>
      <c r="R5483" t="str">
        <f>IFERROR(VLOOKUP(P5483,Sheet1!$E$30:$F$35,2,FALSE),"")</f>
        <v/>
      </c>
    </row>
    <row r="5484" spans="1:18">
      <c r="A5484" t="s">
        <v>15</v>
      </c>
      <c r="B5484" t="s">
        <v>10127</v>
      </c>
      <c r="C5484" t="s">
        <v>10117</v>
      </c>
      <c r="D5484" t="s">
        <v>9022</v>
      </c>
      <c r="E5484" t="s">
        <v>10128</v>
      </c>
      <c r="F5484" t="s">
        <v>309</v>
      </c>
      <c r="G5484" t="s">
        <v>16</v>
      </c>
      <c r="H5484" t="s">
        <v>58</v>
      </c>
      <c r="I5484" t="s">
        <v>63</v>
      </c>
      <c r="J5484" t="s">
        <v>16</v>
      </c>
      <c r="K5484" t="s">
        <v>18</v>
      </c>
      <c r="L5484" t="s">
        <v>9187</v>
      </c>
      <c r="M5484" t="s">
        <v>16</v>
      </c>
      <c r="N5484" t="s">
        <v>16</v>
      </c>
      <c r="O5484" t="s">
        <v>16</v>
      </c>
      <c r="P5484">
        <f t="shared" si="172"/>
        <v>0</v>
      </c>
      <c r="Q5484">
        <f t="shared" si="171"/>
        <v>0</v>
      </c>
      <c r="R5484" t="str">
        <f>IFERROR(VLOOKUP(P5484,Sheet1!$E$30:$F$35,2,FALSE),"")</f>
        <v/>
      </c>
    </row>
    <row r="5485" spans="1:18">
      <c r="A5485" t="s">
        <v>15</v>
      </c>
      <c r="B5485" t="s">
        <v>10129</v>
      </c>
      <c r="C5485" t="s">
        <v>10117</v>
      </c>
      <c r="D5485" t="s">
        <v>2676</v>
      </c>
      <c r="E5485" t="s">
        <v>3577</v>
      </c>
      <c r="F5485" t="s">
        <v>741</v>
      </c>
      <c r="G5485" t="s">
        <v>16</v>
      </c>
      <c r="H5485" t="s">
        <v>58</v>
      </c>
      <c r="I5485" t="s">
        <v>63</v>
      </c>
      <c r="J5485" t="s">
        <v>16</v>
      </c>
      <c r="K5485" t="s">
        <v>18</v>
      </c>
      <c r="L5485" t="s">
        <v>9187</v>
      </c>
      <c r="M5485" t="s">
        <v>16</v>
      </c>
      <c r="N5485" t="s">
        <v>16</v>
      </c>
      <c r="O5485" t="s">
        <v>16</v>
      </c>
      <c r="P5485">
        <f t="shared" si="172"/>
        <v>0</v>
      </c>
      <c r="Q5485">
        <f t="shared" si="171"/>
        <v>0</v>
      </c>
      <c r="R5485" t="str">
        <f>IFERROR(VLOOKUP(P5485,Sheet1!$E$30:$F$35,2,FALSE),"")</f>
        <v/>
      </c>
    </row>
    <row r="5486" spans="1:18">
      <c r="A5486" t="s">
        <v>15</v>
      </c>
      <c r="B5486" t="s">
        <v>8938</v>
      </c>
      <c r="C5486" t="s">
        <v>10117</v>
      </c>
      <c r="D5486" t="s">
        <v>9025</v>
      </c>
      <c r="E5486" t="s">
        <v>10130</v>
      </c>
      <c r="F5486" t="s">
        <v>743</v>
      </c>
      <c r="G5486" t="s">
        <v>16</v>
      </c>
      <c r="H5486" t="s">
        <v>58</v>
      </c>
      <c r="I5486" t="s">
        <v>63</v>
      </c>
      <c r="J5486" t="s">
        <v>16</v>
      </c>
      <c r="K5486" t="s">
        <v>18</v>
      </c>
      <c r="L5486" t="s">
        <v>9187</v>
      </c>
      <c r="M5486" t="s">
        <v>16</v>
      </c>
      <c r="N5486" t="s">
        <v>16</v>
      </c>
      <c r="O5486" t="s">
        <v>16</v>
      </c>
      <c r="P5486">
        <f t="shared" si="172"/>
        <v>0</v>
      </c>
      <c r="Q5486">
        <f t="shared" si="171"/>
        <v>0</v>
      </c>
      <c r="R5486" t="str">
        <f>IFERROR(VLOOKUP(P5486,Sheet1!$E$30:$F$35,2,FALSE),"")</f>
        <v/>
      </c>
    </row>
    <row r="5487" spans="1:18">
      <c r="A5487" t="s">
        <v>15</v>
      </c>
      <c r="B5487" t="s">
        <v>10131</v>
      </c>
      <c r="C5487" t="s">
        <v>10132</v>
      </c>
      <c r="D5487" t="s">
        <v>3170</v>
      </c>
      <c r="E5487" t="s">
        <v>10133</v>
      </c>
      <c r="F5487" t="s">
        <v>311</v>
      </c>
      <c r="G5487" t="s">
        <v>16</v>
      </c>
      <c r="H5487" t="s">
        <v>58</v>
      </c>
      <c r="I5487" t="s">
        <v>63</v>
      </c>
      <c r="J5487" t="s">
        <v>16</v>
      </c>
      <c r="K5487" t="s">
        <v>18</v>
      </c>
      <c r="L5487" t="s">
        <v>9187</v>
      </c>
      <c r="M5487" t="s">
        <v>16</v>
      </c>
      <c r="N5487" t="s">
        <v>16</v>
      </c>
      <c r="O5487" t="s">
        <v>16</v>
      </c>
      <c r="P5487">
        <f t="shared" si="172"/>
        <v>2</v>
      </c>
      <c r="Q5487">
        <f t="shared" si="171"/>
        <v>0</v>
      </c>
      <c r="R5487" t="str">
        <f>IFERROR(VLOOKUP(P5487,Sheet1!$E$30:$F$35,2,FALSE),"")</f>
        <v>cherry</v>
      </c>
    </row>
    <row r="5488" spans="1:18">
      <c r="A5488" t="s">
        <v>36</v>
      </c>
      <c r="B5488" t="s">
        <v>10134</v>
      </c>
      <c r="C5488" t="s">
        <v>10132</v>
      </c>
      <c r="D5488" t="s">
        <v>3170</v>
      </c>
      <c r="E5488" t="s">
        <v>3579</v>
      </c>
      <c r="F5488" t="s">
        <v>748</v>
      </c>
      <c r="G5488" t="s">
        <v>16</v>
      </c>
      <c r="H5488" t="s">
        <v>60</v>
      </c>
      <c r="I5488" t="s">
        <v>63</v>
      </c>
      <c r="J5488" t="s">
        <v>16</v>
      </c>
      <c r="K5488" t="s">
        <v>18</v>
      </c>
      <c r="L5488" t="s">
        <v>9187</v>
      </c>
      <c r="M5488" t="s">
        <v>16</v>
      </c>
      <c r="N5488" t="s">
        <v>16</v>
      </c>
      <c r="O5488" t="s">
        <v>16</v>
      </c>
      <c r="P5488">
        <f t="shared" si="172"/>
        <v>0</v>
      </c>
      <c r="Q5488">
        <f t="shared" si="171"/>
        <v>0</v>
      </c>
      <c r="R5488" t="str">
        <f>IFERROR(VLOOKUP(P5488,Sheet1!$E$30:$F$35,2,FALSE),"")</f>
        <v/>
      </c>
    </row>
    <row r="5489" spans="1:18">
      <c r="A5489" t="s">
        <v>36</v>
      </c>
      <c r="B5489" t="s">
        <v>10135</v>
      </c>
      <c r="C5489" t="s">
        <v>10136</v>
      </c>
      <c r="D5489" t="s">
        <v>3170</v>
      </c>
      <c r="E5489" t="s">
        <v>10137</v>
      </c>
      <c r="F5489" t="s">
        <v>748</v>
      </c>
      <c r="G5489" t="s">
        <v>16</v>
      </c>
      <c r="H5489" t="s">
        <v>60</v>
      </c>
      <c r="I5489" t="s">
        <v>63</v>
      </c>
      <c r="J5489" t="s">
        <v>16</v>
      </c>
      <c r="K5489" t="s">
        <v>18</v>
      </c>
      <c r="L5489" t="s">
        <v>9187</v>
      </c>
      <c r="M5489" t="s">
        <v>16</v>
      </c>
      <c r="N5489" t="s">
        <v>16</v>
      </c>
      <c r="O5489" t="s">
        <v>16</v>
      </c>
      <c r="P5489">
        <f t="shared" si="172"/>
        <v>14</v>
      </c>
      <c r="Q5489">
        <f t="shared" si="171"/>
        <v>0</v>
      </c>
      <c r="R5489" t="str">
        <f>IFERROR(VLOOKUP(P5489,Sheet1!$E$30:$F$35,2,FALSE),"")</f>
        <v>Bonustime</v>
      </c>
    </row>
    <row r="5490" spans="1:18">
      <c r="A5490" t="s">
        <v>36</v>
      </c>
      <c r="B5490" t="s">
        <v>8939</v>
      </c>
      <c r="C5490" t="s">
        <v>10138</v>
      </c>
      <c r="D5490" t="s">
        <v>3170</v>
      </c>
      <c r="E5490" t="s">
        <v>10139</v>
      </c>
      <c r="F5490" t="s">
        <v>748</v>
      </c>
      <c r="G5490" t="s">
        <v>16</v>
      </c>
      <c r="H5490" t="s">
        <v>60</v>
      </c>
      <c r="I5490" t="s">
        <v>63</v>
      </c>
      <c r="J5490" t="s">
        <v>16</v>
      </c>
      <c r="K5490" t="s">
        <v>18</v>
      </c>
      <c r="L5490" t="s">
        <v>9187</v>
      </c>
      <c r="M5490" t="s">
        <v>16</v>
      </c>
      <c r="N5490" t="s">
        <v>16</v>
      </c>
      <c r="O5490" t="s">
        <v>16</v>
      </c>
      <c r="P5490">
        <f t="shared" si="172"/>
        <v>14</v>
      </c>
      <c r="Q5490">
        <f t="shared" si="171"/>
        <v>0</v>
      </c>
      <c r="R5490" t="str">
        <f>IFERROR(VLOOKUP(P5490,Sheet1!$E$30:$F$35,2,FALSE),"")</f>
        <v>Bonustime</v>
      </c>
    </row>
    <row r="5491" spans="1:18">
      <c r="A5491" t="s">
        <v>36</v>
      </c>
      <c r="B5491" t="s">
        <v>10140</v>
      </c>
      <c r="C5491" t="s">
        <v>10141</v>
      </c>
      <c r="D5491" t="s">
        <v>3170</v>
      </c>
      <c r="E5491" t="s">
        <v>3580</v>
      </c>
      <c r="F5491" t="s">
        <v>748</v>
      </c>
      <c r="G5491" t="s">
        <v>16</v>
      </c>
      <c r="H5491" t="s">
        <v>60</v>
      </c>
      <c r="I5491" t="s">
        <v>63</v>
      </c>
      <c r="J5491" t="s">
        <v>16</v>
      </c>
      <c r="K5491" t="s">
        <v>18</v>
      </c>
      <c r="L5491" t="s">
        <v>9187</v>
      </c>
      <c r="M5491" t="s">
        <v>16</v>
      </c>
      <c r="N5491" t="s">
        <v>16</v>
      </c>
      <c r="O5491" t="s">
        <v>16</v>
      </c>
      <c r="P5491">
        <f t="shared" si="172"/>
        <v>14</v>
      </c>
      <c r="Q5491">
        <f t="shared" si="171"/>
        <v>0</v>
      </c>
      <c r="R5491" t="str">
        <f>IFERROR(VLOOKUP(P5491,Sheet1!$E$30:$F$35,2,FALSE),"")</f>
        <v>Bonustime</v>
      </c>
    </row>
    <row r="5492" spans="1:18">
      <c r="A5492" t="s">
        <v>36</v>
      </c>
      <c r="B5492" t="s">
        <v>10142</v>
      </c>
      <c r="C5492" t="s">
        <v>10143</v>
      </c>
      <c r="D5492" t="s">
        <v>3170</v>
      </c>
      <c r="E5492" t="s">
        <v>10144</v>
      </c>
      <c r="F5492" t="s">
        <v>748</v>
      </c>
      <c r="G5492" t="s">
        <v>16</v>
      </c>
      <c r="H5492" t="s">
        <v>60</v>
      </c>
      <c r="I5492" t="s">
        <v>63</v>
      </c>
      <c r="J5492" t="s">
        <v>16</v>
      </c>
      <c r="K5492" t="s">
        <v>18</v>
      </c>
      <c r="L5492" t="s">
        <v>9187</v>
      </c>
      <c r="M5492" t="s">
        <v>16</v>
      </c>
      <c r="N5492" t="s">
        <v>16</v>
      </c>
      <c r="O5492" t="s">
        <v>16</v>
      </c>
      <c r="P5492">
        <f t="shared" si="172"/>
        <v>14</v>
      </c>
      <c r="Q5492">
        <f t="shared" si="171"/>
        <v>0</v>
      </c>
      <c r="R5492" t="str">
        <f>IFERROR(VLOOKUP(P5492,Sheet1!$E$30:$F$35,2,FALSE),"")</f>
        <v>Bonustime</v>
      </c>
    </row>
    <row r="5493" spans="1:18">
      <c r="A5493" t="s">
        <v>36</v>
      </c>
      <c r="B5493" t="s">
        <v>10145</v>
      </c>
      <c r="C5493" t="s">
        <v>10146</v>
      </c>
      <c r="D5493" t="s">
        <v>3170</v>
      </c>
      <c r="E5493" t="s">
        <v>10147</v>
      </c>
      <c r="F5493" t="s">
        <v>748</v>
      </c>
      <c r="G5493" t="s">
        <v>16</v>
      </c>
      <c r="H5493" t="s">
        <v>60</v>
      </c>
      <c r="I5493" t="s">
        <v>63</v>
      </c>
      <c r="J5493" t="s">
        <v>16</v>
      </c>
      <c r="K5493" t="s">
        <v>18</v>
      </c>
      <c r="L5493" t="s">
        <v>9187</v>
      </c>
      <c r="M5493" t="s">
        <v>16</v>
      </c>
      <c r="N5493" t="s">
        <v>16</v>
      </c>
      <c r="O5493" t="s">
        <v>16</v>
      </c>
      <c r="P5493">
        <f t="shared" si="172"/>
        <v>14</v>
      </c>
      <c r="Q5493">
        <f t="shared" si="171"/>
        <v>0</v>
      </c>
      <c r="R5493" t="str">
        <f>IFERROR(VLOOKUP(P5493,Sheet1!$E$30:$F$35,2,FALSE),"")</f>
        <v>Bonustime</v>
      </c>
    </row>
    <row r="5494" spans="1:18">
      <c r="A5494" t="s">
        <v>36</v>
      </c>
      <c r="B5494" t="s">
        <v>8941</v>
      </c>
      <c r="C5494" t="s">
        <v>10148</v>
      </c>
      <c r="D5494" t="s">
        <v>3170</v>
      </c>
      <c r="E5494" t="s">
        <v>3582</v>
      </c>
      <c r="F5494" t="s">
        <v>748</v>
      </c>
      <c r="G5494" t="s">
        <v>16</v>
      </c>
      <c r="H5494" t="s">
        <v>60</v>
      </c>
      <c r="I5494" t="s">
        <v>63</v>
      </c>
      <c r="J5494" t="s">
        <v>16</v>
      </c>
      <c r="K5494" t="s">
        <v>18</v>
      </c>
      <c r="L5494" t="s">
        <v>9187</v>
      </c>
      <c r="M5494" t="s">
        <v>16</v>
      </c>
      <c r="N5494" t="s">
        <v>16</v>
      </c>
      <c r="O5494" t="s">
        <v>16</v>
      </c>
      <c r="P5494">
        <f t="shared" si="172"/>
        <v>14</v>
      </c>
      <c r="Q5494">
        <f t="shared" si="171"/>
        <v>0</v>
      </c>
      <c r="R5494" t="str">
        <f>IFERROR(VLOOKUP(P5494,Sheet1!$E$30:$F$35,2,FALSE),"")</f>
        <v>Bonustime</v>
      </c>
    </row>
    <row r="5495" spans="1:18">
      <c r="A5495" t="s">
        <v>36</v>
      </c>
      <c r="B5495" t="s">
        <v>10149</v>
      </c>
      <c r="C5495" t="s">
        <v>10150</v>
      </c>
      <c r="D5495" t="s">
        <v>3170</v>
      </c>
      <c r="E5495" t="s">
        <v>10151</v>
      </c>
      <c r="F5495" t="s">
        <v>748</v>
      </c>
      <c r="G5495" t="s">
        <v>16</v>
      </c>
      <c r="H5495" t="s">
        <v>60</v>
      </c>
      <c r="I5495" t="s">
        <v>63</v>
      </c>
      <c r="J5495" t="s">
        <v>16</v>
      </c>
      <c r="K5495" t="s">
        <v>18</v>
      </c>
      <c r="L5495" t="s">
        <v>9187</v>
      </c>
      <c r="M5495" t="s">
        <v>16</v>
      </c>
      <c r="N5495" t="s">
        <v>16</v>
      </c>
      <c r="O5495" t="s">
        <v>16</v>
      </c>
      <c r="P5495">
        <f t="shared" si="172"/>
        <v>14</v>
      </c>
      <c r="Q5495">
        <f t="shared" si="171"/>
        <v>0</v>
      </c>
      <c r="R5495" t="str">
        <f>IFERROR(VLOOKUP(P5495,Sheet1!$E$30:$F$35,2,FALSE),"")</f>
        <v>Bonustime</v>
      </c>
    </row>
    <row r="5496" spans="1:18">
      <c r="A5496" t="s">
        <v>15</v>
      </c>
      <c r="B5496" t="s">
        <v>10152</v>
      </c>
      <c r="C5496" t="s">
        <v>10153</v>
      </c>
      <c r="D5496" t="s">
        <v>9029</v>
      </c>
      <c r="E5496" t="s">
        <v>10154</v>
      </c>
      <c r="F5496" t="s">
        <v>16</v>
      </c>
      <c r="G5496" t="s">
        <v>16</v>
      </c>
      <c r="H5496" t="s">
        <v>60</v>
      </c>
      <c r="I5496" t="s">
        <v>63</v>
      </c>
      <c r="J5496" t="s">
        <v>16</v>
      </c>
      <c r="K5496" t="s">
        <v>18</v>
      </c>
      <c r="L5496" t="s">
        <v>9187</v>
      </c>
      <c r="M5496" t="s">
        <v>16</v>
      </c>
      <c r="N5496" t="s">
        <v>16</v>
      </c>
      <c r="O5496" t="s">
        <v>16</v>
      </c>
      <c r="P5496">
        <f t="shared" si="172"/>
        <v>14</v>
      </c>
      <c r="Q5496">
        <f t="shared" si="171"/>
        <v>0</v>
      </c>
      <c r="R5496" t="str">
        <f>IFERROR(VLOOKUP(P5496,Sheet1!$E$30:$F$35,2,FALSE),"")</f>
        <v>Bonustime</v>
      </c>
    </row>
    <row r="5497" spans="1:18">
      <c r="A5497" t="s">
        <v>15</v>
      </c>
      <c r="B5497" t="s">
        <v>10155</v>
      </c>
      <c r="C5497" t="s">
        <v>10156</v>
      </c>
      <c r="D5497" t="s">
        <v>3173</v>
      </c>
      <c r="E5497" t="s">
        <v>3156</v>
      </c>
      <c r="F5497" t="s">
        <v>17</v>
      </c>
      <c r="G5497" t="s">
        <v>16</v>
      </c>
      <c r="H5497" t="s">
        <v>60</v>
      </c>
      <c r="I5497" t="s">
        <v>63</v>
      </c>
      <c r="J5497" t="s">
        <v>16</v>
      </c>
      <c r="K5497" t="s">
        <v>18</v>
      </c>
      <c r="L5497" t="s">
        <v>9187</v>
      </c>
      <c r="M5497" t="s">
        <v>16</v>
      </c>
      <c r="N5497" t="s">
        <v>16</v>
      </c>
      <c r="O5497" t="s">
        <v>16</v>
      </c>
      <c r="P5497">
        <f t="shared" si="172"/>
        <v>8</v>
      </c>
      <c r="Q5497">
        <f t="shared" si="171"/>
        <v>1</v>
      </c>
      <c r="R5497" t="str">
        <f>IFERROR(VLOOKUP(P5497,Sheet1!$E$30:$F$35,2,FALSE),"")</f>
        <v>grape</v>
      </c>
    </row>
    <row r="5498" spans="1:18">
      <c r="A5498" t="s">
        <v>15</v>
      </c>
      <c r="B5498" t="s">
        <v>10157</v>
      </c>
      <c r="C5498" t="s">
        <v>10156</v>
      </c>
      <c r="D5498" t="s">
        <v>9032</v>
      </c>
      <c r="E5498" t="s">
        <v>10158</v>
      </c>
      <c r="F5498" t="s">
        <v>21</v>
      </c>
      <c r="G5498" t="s">
        <v>16</v>
      </c>
      <c r="H5498" t="s">
        <v>60</v>
      </c>
      <c r="I5498" t="s">
        <v>63</v>
      </c>
      <c r="J5498" t="s">
        <v>16</v>
      </c>
      <c r="K5498" t="s">
        <v>18</v>
      </c>
      <c r="L5498" t="s">
        <v>9187</v>
      </c>
      <c r="M5498" t="s">
        <v>16</v>
      </c>
      <c r="N5498" t="s">
        <v>16</v>
      </c>
      <c r="O5498" t="s">
        <v>16</v>
      </c>
      <c r="P5498">
        <f t="shared" si="172"/>
        <v>0</v>
      </c>
      <c r="Q5498">
        <f t="shared" si="171"/>
        <v>0</v>
      </c>
      <c r="R5498" t="str">
        <f>IFERROR(VLOOKUP(P5498,Sheet1!$E$30:$F$35,2,FALSE),"")</f>
        <v/>
      </c>
    </row>
    <row r="5499" spans="1:18">
      <c r="A5499" t="s">
        <v>15</v>
      </c>
      <c r="B5499" t="s">
        <v>10159</v>
      </c>
      <c r="C5499" t="s">
        <v>10156</v>
      </c>
      <c r="D5499" t="s">
        <v>3175</v>
      </c>
      <c r="E5499" t="s">
        <v>10160</v>
      </c>
      <c r="F5499" t="s">
        <v>20</v>
      </c>
      <c r="G5499" t="s">
        <v>16</v>
      </c>
      <c r="H5499" t="s">
        <v>60</v>
      </c>
      <c r="I5499" t="s">
        <v>63</v>
      </c>
      <c r="J5499" t="s">
        <v>16</v>
      </c>
      <c r="K5499" t="s">
        <v>18</v>
      </c>
      <c r="L5499" t="s">
        <v>9187</v>
      </c>
      <c r="M5499" t="s">
        <v>16</v>
      </c>
      <c r="N5499" t="s">
        <v>16</v>
      </c>
      <c r="O5499" t="s">
        <v>16</v>
      </c>
      <c r="P5499">
        <f t="shared" si="172"/>
        <v>0</v>
      </c>
      <c r="Q5499">
        <f t="shared" si="171"/>
        <v>0</v>
      </c>
      <c r="R5499" t="str">
        <f>IFERROR(VLOOKUP(P5499,Sheet1!$E$30:$F$35,2,FALSE),"")</f>
        <v/>
      </c>
    </row>
    <row r="5500" spans="1:18">
      <c r="A5500" t="s">
        <v>15</v>
      </c>
      <c r="B5500" t="s">
        <v>10161</v>
      </c>
      <c r="C5500" t="s">
        <v>10162</v>
      </c>
      <c r="D5500" t="s">
        <v>9036</v>
      </c>
      <c r="E5500" t="s">
        <v>3585</v>
      </c>
      <c r="F5500" t="s">
        <v>24</v>
      </c>
      <c r="G5500" t="s">
        <v>16</v>
      </c>
      <c r="H5500" t="s">
        <v>60</v>
      </c>
      <c r="I5500" t="s">
        <v>63</v>
      </c>
      <c r="J5500" t="s">
        <v>16</v>
      </c>
      <c r="K5500" t="s">
        <v>18</v>
      </c>
      <c r="L5500" t="s">
        <v>9187</v>
      </c>
      <c r="M5500" t="s">
        <v>16</v>
      </c>
      <c r="N5500" t="s">
        <v>16</v>
      </c>
      <c r="O5500" t="s">
        <v>16</v>
      </c>
      <c r="P5500">
        <f t="shared" si="172"/>
        <v>3</v>
      </c>
      <c r="Q5500">
        <f t="shared" si="171"/>
        <v>0</v>
      </c>
      <c r="R5500" t="str">
        <f>IFERROR(VLOOKUP(P5500,Sheet1!$E$30:$F$35,2,FALSE),"")</f>
        <v>rino</v>
      </c>
    </row>
    <row r="5501" spans="1:18">
      <c r="A5501" t="s">
        <v>15</v>
      </c>
      <c r="B5501" t="s">
        <v>8956</v>
      </c>
      <c r="C5501" t="s">
        <v>10162</v>
      </c>
      <c r="D5501" t="s">
        <v>2679</v>
      </c>
      <c r="E5501" t="s">
        <v>10163</v>
      </c>
      <c r="F5501" t="s">
        <v>27</v>
      </c>
      <c r="G5501" t="s">
        <v>16</v>
      </c>
      <c r="H5501" t="s">
        <v>60</v>
      </c>
      <c r="I5501" t="s">
        <v>63</v>
      </c>
      <c r="J5501" t="s">
        <v>16</v>
      </c>
      <c r="K5501" t="s">
        <v>18</v>
      </c>
      <c r="L5501" t="s">
        <v>9187</v>
      </c>
      <c r="M5501" t="s">
        <v>16</v>
      </c>
      <c r="N5501" t="s">
        <v>16</v>
      </c>
      <c r="O5501" t="s">
        <v>16</v>
      </c>
      <c r="P5501">
        <f t="shared" si="172"/>
        <v>0</v>
      </c>
      <c r="Q5501">
        <f t="shared" si="171"/>
        <v>0</v>
      </c>
      <c r="R5501" t="str">
        <f>IFERROR(VLOOKUP(P5501,Sheet1!$E$30:$F$35,2,FALSE),"")</f>
        <v/>
      </c>
    </row>
    <row r="5502" spans="1:18">
      <c r="A5502" t="s">
        <v>15</v>
      </c>
      <c r="B5502" t="s">
        <v>8958</v>
      </c>
      <c r="C5502" t="s">
        <v>10162</v>
      </c>
      <c r="D5502" t="s">
        <v>9039</v>
      </c>
      <c r="E5502" t="s">
        <v>10164</v>
      </c>
      <c r="F5502" t="s">
        <v>22</v>
      </c>
      <c r="G5502" t="s">
        <v>16</v>
      </c>
      <c r="H5502" t="s">
        <v>60</v>
      </c>
      <c r="I5502" t="s">
        <v>63</v>
      </c>
      <c r="J5502" t="s">
        <v>16</v>
      </c>
      <c r="K5502" t="s">
        <v>18</v>
      </c>
      <c r="L5502" t="s">
        <v>9187</v>
      </c>
      <c r="M5502" t="s">
        <v>16</v>
      </c>
      <c r="N5502" t="s">
        <v>16</v>
      </c>
      <c r="O5502" t="s">
        <v>16</v>
      </c>
      <c r="P5502">
        <f t="shared" si="172"/>
        <v>0</v>
      </c>
      <c r="Q5502">
        <f t="shared" si="171"/>
        <v>0</v>
      </c>
      <c r="R5502" t="str">
        <f>IFERROR(VLOOKUP(P5502,Sheet1!$E$30:$F$35,2,FALSE),"")</f>
        <v/>
      </c>
    </row>
    <row r="5503" spans="1:18">
      <c r="A5503" t="s">
        <v>15</v>
      </c>
      <c r="B5503" t="s">
        <v>10165</v>
      </c>
      <c r="C5503" t="s">
        <v>10162</v>
      </c>
      <c r="D5503" t="s">
        <v>3180</v>
      </c>
      <c r="E5503" t="s">
        <v>3587</v>
      </c>
      <c r="F5503" t="s">
        <v>30</v>
      </c>
      <c r="G5503" t="s">
        <v>16</v>
      </c>
      <c r="H5503" t="s">
        <v>60</v>
      </c>
      <c r="I5503" t="s">
        <v>63</v>
      </c>
      <c r="J5503" t="s">
        <v>16</v>
      </c>
      <c r="K5503" t="s">
        <v>18</v>
      </c>
      <c r="L5503" t="s">
        <v>9187</v>
      </c>
      <c r="M5503" t="s">
        <v>16</v>
      </c>
      <c r="N5503" t="s">
        <v>16</v>
      </c>
      <c r="O5503" t="s">
        <v>16</v>
      </c>
      <c r="P5503">
        <f t="shared" si="172"/>
        <v>0</v>
      </c>
      <c r="Q5503">
        <f t="shared" si="171"/>
        <v>0</v>
      </c>
      <c r="R5503" t="str">
        <f>IFERROR(VLOOKUP(P5503,Sheet1!$E$30:$F$35,2,FALSE),"")</f>
        <v/>
      </c>
    </row>
    <row r="5504" spans="1:18">
      <c r="A5504" t="s">
        <v>15</v>
      </c>
      <c r="B5504" t="s">
        <v>10166</v>
      </c>
      <c r="C5504" t="s">
        <v>10162</v>
      </c>
      <c r="D5504" t="s">
        <v>2689</v>
      </c>
      <c r="E5504" t="s">
        <v>10167</v>
      </c>
      <c r="F5504" t="s">
        <v>32</v>
      </c>
      <c r="G5504" t="s">
        <v>16</v>
      </c>
      <c r="H5504" t="s">
        <v>60</v>
      </c>
      <c r="I5504" t="s">
        <v>63</v>
      </c>
      <c r="J5504" t="s">
        <v>16</v>
      </c>
      <c r="K5504" t="s">
        <v>18</v>
      </c>
      <c r="L5504" t="s">
        <v>9187</v>
      </c>
      <c r="M5504" t="s">
        <v>16</v>
      </c>
      <c r="N5504" t="s">
        <v>16</v>
      </c>
      <c r="O5504" t="s">
        <v>16</v>
      </c>
      <c r="P5504">
        <f t="shared" si="172"/>
        <v>0</v>
      </c>
      <c r="Q5504">
        <f t="shared" si="171"/>
        <v>0</v>
      </c>
      <c r="R5504" t="str">
        <f>IFERROR(VLOOKUP(P5504,Sheet1!$E$30:$F$35,2,FALSE),"")</f>
        <v/>
      </c>
    </row>
    <row r="5505" spans="1:18">
      <c r="A5505" t="s">
        <v>15</v>
      </c>
      <c r="B5505" t="s">
        <v>10168</v>
      </c>
      <c r="C5505" t="s">
        <v>10169</v>
      </c>
      <c r="D5505" t="s">
        <v>3182</v>
      </c>
      <c r="E5505" t="s">
        <v>10170</v>
      </c>
      <c r="F5505" t="s">
        <v>23</v>
      </c>
      <c r="G5505" t="s">
        <v>16</v>
      </c>
      <c r="H5505" t="s">
        <v>60</v>
      </c>
      <c r="I5505" t="s">
        <v>63</v>
      </c>
      <c r="J5505" t="s">
        <v>16</v>
      </c>
      <c r="K5505" t="s">
        <v>18</v>
      </c>
      <c r="L5505" t="s">
        <v>9187</v>
      </c>
      <c r="M5505" t="s">
        <v>16</v>
      </c>
      <c r="N5505" t="s">
        <v>16</v>
      </c>
      <c r="O5505" t="s">
        <v>16</v>
      </c>
      <c r="P5505">
        <f t="shared" si="172"/>
        <v>8</v>
      </c>
      <c r="Q5505">
        <f t="shared" si="171"/>
        <v>1</v>
      </c>
      <c r="R5505" t="str">
        <f>IFERROR(VLOOKUP(P5505,Sheet1!$E$30:$F$35,2,FALSE),"")</f>
        <v>grape</v>
      </c>
    </row>
    <row r="5506" spans="1:18">
      <c r="A5506" t="s">
        <v>15</v>
      </c>
      <c r="B5506" t="s">
        <v>10171</v>
      </c>
      <c r="C5506" t="s">
        <v>10169</v>
      </c>
      <c r="D5506" t="s">
        <v>9044</v>
      </c>
      <c r="E5506" t="s">
        <v>3589</v>
      </c>
      <c r="F5506" t="s">
        <v>35</v>
      </c>
      <c r="G5506" t="s">
        <v>16</v>
      </c>
      <c r="H5506" t="s">
        <v>60</v>
      </c>
      <c r="I5506" t="s">
        <v>63</v>
      </c>
      <c r="J5506" t="s">
        <v>16</v>
      </c>
      <c r="K5506" t="s">
        <v>18</v>
      </c>
      <c r="L5506" t="s">
        <v>9187</v>
      </c>
      <c r="M5506" t="s">
        <v>16</v>
      </c>
      <c r="N5506" t="s">
        <v>16</v>
      </c>
      <c r="O5506" t="s">
        <v>16</v>
      </c>
      <c r="P5506">
        <f t="shared" si="172"/>
        <v>0</v>
      </c>
      <c r="Q5506">
        <f t="shared" si="171"/>
        <v>0</v>
      </c>
      <c r="R5506" t="str">
        <f>IFERROR(VLOOKUP(P5506,Sheet1!$E$30:$F$35,2,FALSE),"")</f>
        <v/>
      </c>
    </row>
    <row r="5507" spans="1:18">
      <c r="A5507" t="s">
        <v>15</v>
      </c>
      <c r="B5507" t="s">
        <v>10172</v>
      </c>
      <c r="C5507" t="s">
        <v>10169</v>
      </c>
      <c r="D5507" t="s">
        <v>3185</v>
      </c>
      <c r="E5507" t="s">
        <v>10173</v>
      </c>
      <c r="F5507" t="s">
        <v>26</v>
      </c>
      <c r="G5507" t="s">
        <v>16</v>
      </c>
      <c r="H5507" t="s">
        <v>60</v>
      </c>
      <c r="I5507" t="s">
        <v>63</v>
      </c>
      <c r="J5507" t="s">
        <v>16</v>
      </c>
      <c r="K5507" t="s">
        <v>18</v>
      </c>
      <c r="L5507" t="s">
        <v>9187</v>
      </c>
      <c r="M5507" t="s">
        <v>16</v>
      </c>
      <c r="N5507" t="s">
        <v>16</v>
      </c>
      <c r="O5507" t="s">
        <v>16</v>
      </c>
      <c r="P5507">
        <f t="shared" si="172"/>
        <v>0</v>
      </c>
      <c r="Q5507">
        <f t="shared" si="171"/>
        <v>0</v>
      </c>
      <c r="R5507" t="str">
        <f>IFERROR(VLOOKUP(P5507,Sheet1!$E$30:$F$35,2,FALSE),"")</f>
        <v/>
      </c>
    </row>
    <row r="5508" spans="1:18">
      <c r="A5508" t="s">
        <v>15</v>
      </c>
      <c r="B5508" t="s">
        <v>10174</v>
      </c>
      <c r="C5508" t="s">
        <v>10175</v>
      </c>
      <c r="D5508" t="s">
        <v>9047</v>
      </c>
      <c r="E5508" t="s">
        <v>10176</v>
      </c>
      <c r="F5508" t="s">
        <v>25</v>
      </c>
      <c r="G5508" t="s">
        <v>16</v>
      </c>
      <c r="H5508" t="s">
        <v>60</v>
      </c>
      <c r="I5508" t="s">
        <v>63</v>
      </c>
      <c r="J5508" t="s">
        <v>16</v>
      </c>
      <c r="K5508" t="s">
        <v>18</v>
      </c>
      <c r="L5508" t="s">
        <v>9187</v>
      </c>
      <c r="M5508" t="s">
        <v>16</v>
      </c>
      <c r="N5508" t="s">
        <v>16</v>
      </c>
      <c r="O5508" t="s">
        <v>16</v>
      </c>
      <c r="P5508">
        <f t="shared" si="172"/>
        <v>3</v>
      </c>
      <c r="Q5508">
        <f t="shared" ref="Q5508:Q5571" si="173">IF(P5508=8,1,0)</f>
        <v>0</v>
      </c>
      <c r="R5508" t="str">
        <f>IFERROR(VLOOKUP(P5508,Sheet1!$E$30:$F$35,2,FALSE),"")</f>
        <v>rino</v>
      </c>
    </row>
    <row r="5509" spans="1:18">
      <c r="A5509" t="s">
        <v>15</v>
      </c>
      <c r="B5509" t="s">
        <v>10177</v>
      </c>
      <c r="C5509" t="s">
        <v>10175</v>
      </c>
      <c r="D5509" t="s">
        <v>3188</v>
      </c>
      <c r="E5509" t="s">
        <v>3590</v>
      </c>
      <c r="F5509" t="s">
        <v>42</v>
      </c>
      <c r="G5509" t="s">
        <v>16</v>
      </c>
      <c r="H5509" t="s">
        <v>60</v>
      </c>
      <c r="I5509" t="s">
        <v>63</v>
      </c>
      <c r="J5509" t="s">
        <v>16</v>
      </c>
      <c r="K5509" t="s">
        <v>18</v>
      </c>
      <c r="L5509" t="s">
        <v>9187</v>
      </c>
      <c r="M5509" t="s">
        <v>16</v>
      </c>
      <c r="N5509" t="s">
        <v>16</v>
      </c>
      <c r="O5509" t="s">
        <v>16</v>
      </c>
      <c r="P5509">
        <f t="shared" ref="P5509:P5572" si="174">C5509-C5508</f>
        <v>0</v>
      </c>
      <c r="Q5509">
        <f t="shared" si="173"/>
        <v>0</v>
      </c>
      <c r="R5509" t="str">
        <f>IFERROR(VLOOKUP(P5509,Sheet1!$E$30:$F$35,2,FALSE),"")</f>
        <v/>
      </c>
    </row>
    <row r="5510" spans="1:18">
      <c r="A5510" t="s">
        <v>15</v>
      </c>
      <c r="B5510" t="s">
        <v>8975</v>
      </c>
      <c r="C5510" t="s">
        <v>10178</v>
      </c>
      <c r="D5510" t="s">
        <v>9049</v>
      </c>
      <c r="E5510" t="s">
        <v>10179</v>
      </c>
      <c r="F5510" t="s">
        <v>45</v>
      </c>
      <c r="G5510" t="s">
        <v>16</v>
      </c>
      <c r="H5510" t="s">
        <v>60</v>
      </c>
      <c r="I5510" t="s">
        <v>63</v>
      </c>
      <c r="J5510" t="s">
        <v>16</v>
      </c>
      <c r="K5510" t="s">
        <v>18</v>
      </c>
      <c r="L5510" t="s">
        <v>9187</v>
      </c>
      <c r="M5510" t="s">
        <v>16</v>
      </c>
      <c r="N5510" t="s">
        <v>16</v>
      </c>
      <c r="O5510" t="s">
        <v>16</v>
      </c>
      <c r="P5510">
        <f t="shared" si="174"/>
        <v>3</v>
      </c>
      <c r="Q5510">
        <f t="shared" si="173"/>
        <v>0</v>
      </c>
      <c r="R5510" t="str">
        <f>IFERROR(VLOOKUP(P5510,Sheet1!$E$30:$F$35,2,FALSE),"")</f>
        <v>rino</v>
      </c>
    </row>
    <row r="5511" spans="1:18">
      <c r="A5511" t="s">
        <v>15</v>
      </c>
      <c r="B5511" t="s">
        <v>10180</v>
      </c>
      <c r="C5511" t="s">
        <v>10178</v>
      </c>
      <c r="D5511" t="s">
        <v>3190</v>
      </c>
      <c r="E5511" t="s">
        <v>3159</v>
      </c>
      <c r="F5511" t="s">
        <v>28</v>
      </c>
      <c r="G5511" t="s">
        <v>16</v>
      </c>
      <c r="H5511" t="s">
        <v>60</v>
      </c>
      <c r="I5511" t="s">
        <v>63</v>
      </c>
      <c r="J5511" t="s">
        <v>16</v>
      </c>
      <c r="K5511" t="s">
        <v>18</v>
      </c>
      <c r="L5511" t="s">
        <v>9187</v>
      </c>
      <c r="M5511" t="s">
        <v>16</v>
      </c>
      <c r="N5511" t="s">
        <v>16</v>
      </c>
      <c r="O5511" t="s">
        <v>16</v>
      </c>
      <c r="P5511">
        <f t="shared" si="174"/>
        <v>0</v>
      </c>
      <c r="Q5511">
        <f t="shared" si="173"/>
        <v>0</v>
      </c>
      <c r="R5511" t="str">
        <f>IFERROR(VLOOKUP(P5511,Sheet1!$E$30:$F$35,2,FALSE),"")</f>
        <v/>
      </c>
    </row>
    <row r="5512" spans="1:18">
      <c r="A5512" t="s">
        <v>15</v>
      </c>
      <c r="B5512" t="s">
        <v>10181</v>
      </c>
      <c r="C5512" t="s">
        <v>10178</v>
      </c>
      <c r="D5512" t="s">
        <v>2698</v>
      </c>
      <c r="E5512" t="s">
        <v>3592</v>
      </c>
      <c r="F5512" t="s">
        <v>50</v>
      </c>
      <c r="G5512" t="s">
        <v>16</v>
      </c>
      <c r="H5512" t="s">
        <v>60</v>
      </c>
      <c r="I5512" t="s">
        <v>63</v>
      </c>
      <c r="J5512" t="s">
        <v>16</v>
      </c>
      <c r="K5512" t="s">
        <v>18</v>
      </c>
      <c r="L5512" t="s">
        <v>9187</v>
      </c>
      <c r="M5512" t="s">
        <v>16</v>
      </c>
      <c r="N5512" t="s">
        <v>16</v>
      </c>
      <c r="O5512" t="s">
        <v>16</v>
      </c>
      <c r="P5512">
        <f t="shared" si="174"/>
        <v>0</v>
      </c>
      <c r="Q5512">
        <f t="shared" si="173"/>
        <v>0</v>
      </c>
      <c r="R5512" t="str">
        <f>IFERROR(VLOOKUP(P5512,Sheet1!$E$30:$F$35,2,FALSE),"")</f>
        <v/>
      </c>
    </row>
    <row r="5513" spans="1:18">
      <c r="A5513" t="s">
        <v>15</v>
      </c>
      <c r="B5513" t="s">
        <v>10182</v>
      </c>
      <c r="C5513" t="s">
        <v>10178</v>
      </c>
      <c r="D5513" t="s">
        <v>3193</v>
      </c>
      <c r="E5513" t="s">
        <v>10183</v>
      </c>
      <c r="F5513" t="s">
        <v>53</v>
      </c>
      <c r="G5513" t="s">
        <v>16</v>
      </c>
      <c r="H5513" t="s">
        <v>60</v>
      </c>
      <c r="I5513" t="s">
        <v>63</v>
      </c>
      <c r="J5513" t="s">
        <v>16</v>
      </c>
      <c r="K5513" t="s">
        <v>18</v>
      </c>
      <c r="L5513" t="s">
        <v>9187</v>
      </c>
      <c r="M5513" t="s">
        <v>16</v>
      </c>
      <c r="N5513" t="s">
        <v>16</v>
      </c>
      <c r="O5513" t="s">
        <v>16</v>
      </c>
      <c r="P5513">
        <f t="shared" si="174"/>
        <v>0</v>
      </c>
      <c r="Q5513">
        <f t="shared" si="173"/>
        <v>0</v>
      </c>
      <c r="R5513" t="str">
        <f>IFERROR(VLOOKUP(P5513,Sheet1!$E$30:$F$35,2,FALSE),"")</f>
        <v/>
      </c>
    </row>
    <row r="5514" spans="1:18">
      <c r="A5514" t="s">
        <v>15</v>
      </c>
      <c r="B5514" t="s">
        <v>10184</v>
      </c>
      <c r="C5514" t="s">
        <v>10178</v>
      </c>
      <c r="D5514" t="s">
        <v>9055</v>
      </c>
      <c r="E5514" t="s">
        <v>10185</v>
      </c>
      <c r="F5514" t="s">
        <v>29</v>
      </c>
      <c r="G5514" t="s">
        <v>16</v>
      </c>
      <c r="H5514" t="s">
        <v>60</v>
      </c>
      <c r="I5514" t="s">
        <v>63</v>
      </c>
      <c r="J5514" t="s">
        <v>16</v>
      </c>
      <c r="K5514" t="s">
        <v>18</v>
      </c>
      <c r="L5514" t="s">
        <v>9187</v>
      </c>
      <c r="M5514" t="s">
        <v>16</v>
      </c>
      <c r="N5514" t="s">
        <v>16</v>
      </c>
      <c r="O5514" t="s">
        <v>16</v>
      </c>
      <c r="P5514">
        <f t="shared" si="174"/>
        <v>0</v>
      </c>
      <c r="Q5514">
        <f t="shared" si="173"/>
        <v>0</v>
      </c>
      <c r="R5514" t="str">
        <f>IFERROR(VLOOKUP(P5514,Sheet1!$E$30:$F$35,2,FALSE),"")</f>
        <v/>
      </c>
    </row>
    <row r="5515" spans="1:18">
      <c r="A5515" t="s">
        <v>15</v>
      </c>
      <c r="B5515" t="s">
        <v>10186</v>
      </c>
      <c r="C5515" t="s">
        <v>10178</v>
      </c>
      <c r="D5515" t="s">
        <v>2713</v>
      </c>
      <c r="E5515" t="s">
        <v>3594</v>
      </c>
      <c r="F5515" t="s">
        <v>58</v>
      </c>
      <c r="G5515" t="s">
        <v>16</v>
      </c>
      <c r="H5515" t="s">
        <v>60</v>
      </c>
      <c r="I5515" t="s">
        <v>63</v>
      </c>
      <c r="J5515" t="s">
        <v>16</v>
      </c>
      <c r="K5515" t="s">
        <v>18</v>
      </c>
      <c r="L5515" t="s">
        <v>9187</v>
      </c>
      <c r="M5515" t="s">
        <v>16</v>
      </c>
      <c r="N5515" t="s">
        <v>16</v>
      </c>
      <c r="O5515" t="s">
        <v>16</v>
      </c>
      <c r="P5515">
        <f t="shared" si="174"/>
        <v>0</v>
      </c>
      <c r="Q5515">
        <f t="shared" si="173"/>
        <v>0</v>
      </c>
      <c r="R5515" t="str">
        <f>IFERROR(VLOOKUP(P5515,Sheet1!$E$30:$F$35,2,FALSE),"")</f>
        <v/>
      </c>
    </row>
    <row r="5516" spans="1:18">
      <c r="A5516" t="s">
        <v>15</v>
      </c>
      <c r="B5516" t="s">
        <v>10187</v>
      </c>
      <c r="C5516" t="s">
        <v>10178</v>
      </c>
      <c r="D5516" t="s">
        <v>3196</v>
      </c>
      <c r="E5516" t="s">
        <v>10188</v>
      </c>
      <c r="F5516" t="s">
        <v>60</v>
      </c>
      <c r="G5516" t="s">
        <v>16</v>
      </c>
      <c r="H5516" t="s">
        <v>60</v>
      </c>
      <c r="I5516" t="s">
        <v>63</v>
      </c>
      <c r="J5516" t="s">
        <v>16</v>
      </c>
      <c r="K5516" t="s">
        <v>18</v>
      </c>
      <c r="L5516" t="s">
        <v>9187</v>
      </c>
      <c r="M5516" t="s">
        <v>16</v>
      </c>
      <c r="N5516" t="s">
        <v>16</v>
      </c>
      <c r="O5516" t="s">
        <v>16</v>
      </c>
      <c r="P5516">
        <f t="shared" si="174"/>
        <v>0</v>
      </c>
      <c r="Q5516">
        <f t="shared" si="173"/>
        <v>0</v>
      </c>
      <c r="R5516" t="str">
        <f>IFERROR(VLOOKUP(P5516,Sheet1!$E$30:$F$35,2,FALSE),"")</f>
        <v/>
      </c>
    </row>
    <row r="5517" spans="1:18">
      <c r="A5517" t="s">
        <v>15</v>
      </c>
      <c r="B5517" t="s">
        <v>10189</v>
      </c>
      <c r="C5517" t="s">
        <v>10190</v>
      </c>
      <c r="D5517" t="s">
        <v>9060</v>
      </c>
      <c r="E5517" t="s">
        <v>10191</v>
      </c>
      <c r="F5517" t="s">
        <v>31</v>
      </c>
      <c r="G5517" t="s">
        <v>16</v>
      </c>
      <c r="H5517" t="s">
        <v>60</v>
      </c>
      <c r="I5517" t="s">
        <v>63</v>
      </c>
      <c r="J5517" t="s">
        <v>16</v>
      </c>
      <c r="K5517" t="s">
        <v>18</v>
      </c>
      <c r="L5517" t="s">
        <v>9187</v>
      </c>
      <c r="M5517" t="s">
        <v>16</v>
      </c>
      <c r="N5517" t="s">
        <v>16</v>
      </c>
      <c r="O5517" t="s">
        <v>16</v>
      </c>
      <c r="P5517">
        <f t="shared" si="174"/>
        <v>8</v>
      </c>
      <c r="Q5517">
        <f t="shared" si="173"/>
        <v>1</v>
      </c>
      <c r="R5517" t="str">
        <f>IFERROR(VLOOKUP(P5517,Sheet1!$E$30:$F$35,2,FALSE),"")</f>
        <v>grape</v>
      </c>
    </row>
    <row r="5518" spans="1:18">
      <c r="A5518" t="s">
        <v>15</v>
      </c>
      <c r="B5518" t="s">
        <v>8985</v>
      </c>
      <c r="C5518" t="s">
        <v>10190</v>
      </c>
      <c r="D5518" t="s">
        <v>9063</v>
      </c>
      <c r="E5518" t="s">
        <v>3595</v>
      </c>
      <c r="F5518" t="s">
        <v>63</v>
      </c>
      <c r="G5518" t="s">
        <v>16</v>
      </c>
      <c r="H5518" t="s">
        <v>60</v>
      </c>
      <c r="I5518" t="s">
        <v>63</v>
      </c>
      <c r="J5518" t="s">
        <v>16</v>
      </c>
      <c r="K5518" t="s">
        <v>18</v>
      </c>
      <c r="L5518" t="s">
        <v>9187</v>
      </c>
      <c r="M5518" t="s">
        <v>16</v>
      </c>
      <c r="N5518" t="s">
        <v>16</v>
      </c>
      <c r="O5518" t="s">
        <v>16</v>
      </c>
      <c r="P5518">
        <f t="shared" si="174"/>
        <v>0</v>
      </c>
      <c r="Q5518">
        <f t="shared" si="173"/>
        <v>0</v>
      </c>
      <c r="R5518" t="str">
        <f>IFERROR(VLOOKUP(P5518,Sheet1!$E$30:$F$35,2,FALSE),"")</f>
        <v/>
      </c>
    </row>
    <row r="5519" spans="1:18">
      <c r="A5519" t="s">
        <v>15</v>
      </c>
      <c r="B5519" t="s">
        <v>8988</v>
      </c>
      <c r="C5519" t="s">
        <v>10192</v>
      </c>
      <c r="D5519" t="s">
        <v>3198</v>
      </c>
      <c r="E5519" t="s">
        <v>10193</v>
      </c>
      <c r="F5519" t="s">
        <v>66</v>
      </c>
      <c r="G5519" t="s">
        <v>16</v>
      </c>
      <c r="H5519" t="s">
        <v>60</v>
      </c>
      <c r="I5519" t="s">
        <v>63</v>
      </c>
      <c r="J5519" t="s">
        <v>16</v>
      </c>
      <c r="K5519" t="s">
        <v>18</v>
      </c>
      <c r="L5519" t="s">
        <v>9187</v>
      </c>
      <c r="M5519" t="s">
        <v>16</v>
      </c>
      <c r="N5519" t="s">
        <v>16</v>
      </c>
      <c r="O5519" t="s">
        <v>16</v>
      </c>
      <c r="P5519">
        <f t="shared" si="174"/>
        <v>8</v>
      </c>
      <c r="Q5519">
        <f t="shared" si="173"/>
        <v>1</v>
      </c>
      <c r="R5519" t="str">
        <f>IFERROR(VLOOKUP(P5519,Sheet1!$E$30:$F$35,2,FALSE),"")</f>
        <v>grape</v>
      </c>
    </row>
    <row r="5520" spans="1:18">
      <c r="A5520" t="s">
        <v>15</v>
      </c>
      <c r="B5520" t="s">
        <v>10194</v>
      </c>
      <c r="C5520" t="s">
        <v>10192</v>
      </c>
      <c r="D5520" t="s">
        <v>9068</v>
      </c>
      <c r="E5520" t="s">
        <v>10195</v>
      </c>
      <c r="F5520" t="s">
        <v>33</v>
      </c>
      <c r="G5520" t="s">
        <v>16</v>
      </c>
      <c r="H5520" t="s">
        <v>60</v>
      </c>
      <c r="I5520" t="s">
        <v>63</v>
      </c>
      <c r="J5520" t="s">
        <v>16</v>
      </c>
      <c r="K5520" t="s">
        <v>18</v>
      </c>
      <c r="L5520" t="s">
        <v>9187</v>
      </c>
      <c r="M5520" t="s">
        <v>16</v>
      </c>
      <c r="N5520" t="s">
        <v>16</v>
      </c>
      <c r="O5520" t="s">
        <v>16</v>
      </c>
      <c r="P5520">
        <f t="shared" si="174"/>
        <v>0</v>
      </c>
      <c r="Q5520">
        <f t="shared" si="173"/>
        <v>0</v>
      </c>
      <c r="R5520" t="str">
        <f>IFERROR(VLOOKUP(P5520,Sheet1!$E$30:$F$35,2,FALSE),"")</f>
        <v/>
      </c>
    </row>
    <row r="5521" spans="1:18">
      <c r="A5521" t="s">
        <v>15</v>
      </c>
      <c r="B5521" t="s">
        <v>10196</v>
      </c>
      <c r="C5521" t="s">
        <v>10192</v>
      </c>
      <c r="D5521" t="s">
        <v>9071</v>
      </c>
      <c r="E5521" t="s">
        <v>3597</v>
      </c>
      <c r="F5521" t="s">
        <v>39</v>
      </c>
      <c r="G5521" t="s">
        <v>16</v>
      </c>
      <c r="H5521" t="s">
        <v>60</v>
      </c>
      <c r="I5521" t="s">
        <v>63</v>
      </c>
      <c r="J5521" t="s">
        <v>16</v>
      </c>
      <c r="K5521" t="s">
        <v>18</v>
      </c>
      <c r="L5521" t="s">
        <v>9187</v>
      </c>
      <c r="M5521" t="s">
        <v>16</v>
      </c>
      <c r="N5521" t="s">
        <v>16</v>
      </c>
      <c r="O5521" t="s">
        <v>16</v>
      </c>
      <c r="P5521">
        <f t="shared" si="174"/>
        <v>0</v>
      </c>
      <c r="Q5521">
        <f t="shared" si="173"/>
        <v>0</v>
      </c>
      <c r="R5521" t="str">
        <f>IFERROR(VLOOKUP(P5521,Sheet1!$E$30:$F$35,2,FALSE),"")</f>
        <v/>
      </c>
    </row>
    <row r="5522" spans="1:18">
      <c r="A5522" t="s">
        <v>15</v>
      </c>
      <c r="B5522" t="s">
        <v>10197</v>
      </c>
      <c r="C5522" t="s">
        <v>10198</v>
      </c>
      <c r="D5522" t="s">
        <v>3200</v>
      </c>
      <c r="E5522" t="s">
        <v>10199</v>
      </c>
      <c r="F5522" t="s">
        <v>70</v>
      </c>
      <c r="G5522" t="s">
        <v>16</v>
      </c>
      <c r="H5522" t="s">
        <v>60</v>
      </c>
      <c r="I5522" t="s">
        <v>63</v>
      </c>
      <c r="J5522" t="s">
        <v>16</v>
      </c>
      <c r="K5522" t="s">
        <v>18</v>
      </c>
      <c r="L5522" t="s">
        <v>9187</v>
      </c>
      <c r="M5522" t="s">
        <v>16</v>
      </c>
      <c r="N5522" t="s">
        <v>16</v>
      </c>
      <c r="O5522" t="s">
        <v>16</v>
      </c>
      <c r="P5522">
        <f t="shared" si="174"/>
        <v>8</v>
      </c>
      <c r="Q5522">
        <f t="shared" si="173"/>
        <v>1</v>
      </c>
      <c r="R5522" t="str">
        <f>IFERROR(VLOOKUP(P5522,Sheet1!$E$30:$F$35,2,FALSE),"")</f>
        <v>grape</v>
      </c>
    </row>
    <row r="5523" spans="1:18">
      <c r="A5523" t="s">
        <v>15</v>
      </c>
      <c r="B5523" t="s">
        <v>10200</v>
      </c>
      <c r="C5523" t="s">
        <v>10201</v>
      </c>
      <c r="D5523" t="s">
        <v>2726</v>
      </c>
      <c r="E5523" t="s">
        <v>10202</v>
      </c>
      <c r="F5523" t="s">
        <v>34</v>
      </c>
      <c r="G5523" t="s">
        <v>16</v>
      </c>
      <c r="H5523" t="s">
        <v>60</v>
      </c>
      <c r="I5523" t="s">
        <v>63</v>
      </c>
      <c r="J5523" t="s">
        <v>16</v>
      </c>
      <c r="K5523" t="s">
        <v>18</v>
      </c>
      <c r="L5523" t="s">
        <v>9187</v>
      </c>
      <c r="M5523" t="s">
        <v>16</v>
      </c>
      <c r="N5523" t="s">
        <v>16</v>
      </c>
      <c r="O5523" t="s">
        <v>16</v>
      </c>
      <c r="P5523">
        <f t="shared" si="174"/>
        <v>8</v>
      </c>
      <c r="Q5523">
        <f t="shared" si="173"/>
        <v>1</v>
      </c>
      <c r="R5523" t="str">
        <f>IFERROR(VLOOKUP(P5523,Sheet1!$E$30:$F$35,2,FALSE),"")</f>
        <v>grape</v>
      </c>
    </row>
    <row r="5524" spans="1:18">
      <c r="A5524" t="s">
        <v>15</v>
      </c>
      <c r="B5524" t="s">
        <v>10203</v>
      </c>
      <c r="C5524" t="s">
        <v>10201</v>
      </c>
      <c r="D5524" t="s">
        <v>9075</v>
      </c>
      <c r="E5524" t="s">
        <v>3599</v>
      </c>
      <c r="F5524" t="s">
        <v>37</v>
      </c>
      <c r="G5524" t="s">
        <v>16</v>
      </c>
      <c r="H5524" t="s">
        <v>60</v>
      </c>
      <c r="I5524" t="s">
        <v>63</v>
      </c>
      <c r="J5524" t="s">
        <v>16</v>
      </c>
      <c r="K5524" t="s">
        <v>18</v>
      </c>
      <c r="L5524" t="s">
        <v>9187</v>
      </c>
      <c r="M5524" t="s">
        <v>16</v>
      </c>
      <c r="N5524" t="s">
        <v>16</v>
      </c>
      <c r="O5524" t="s">
        <v>16</v>
      </c>
      <c r="P5524">
        <f t="shared" si="174"/>
        <v>0</v>
      </c>
      <c r="Q5524">
        <f t="shared" si="173"/>
        <v>0</v>
      </c>
      <c r="R5524" t="str">
        <f>IFERROR(VLOOKUP(P5524,Sheet1!$E$30:$F$35,2,FALSE),"")</f>
        <v/>
      </c>
    </row>
    <row r="5525" spans="1:18">
      <c r="A5525" t="s">
        <v>15</v>
      </c>
      <c r="B5525" t="s">
        <v>10204</v>
      </c>
      <c r="C5525" t="s">
        <v>10201</v>
      </c>
      <c r="D5525" t="s">
        <v>3201</v>
      </c>
      <c r="E5525" t="s">
        <v>3161</v>
      </c>
      <c r="F5525" t="s">
        <v>76</v>
      </c>
      <c r="G5525" t="s">
        <v>16</v>
      </c>
      <c r="H5525" t="s">
        <v>60</v>
      </c>
      <c r="I5525" t="s">
        <v>63</v>
      </c>
      <c r="J5525" t="s">
        <v>16</v>
      </c>
      <c r="K5525" t="s">
        <v>18</v>
      </c>
      <c r="L5525" t="s">
        <v>9187</v>
      </c>
      <c r="M5525" t="s">
        <v>16</v>
      </c>
      <c r="N5525" t="s">
        <v>16</v>
      </c>
      <c r="O5525" t="s">
        <v>16</v>
      </c>
      <c r="P5525">
        <f t="shared" si="174"/>
        <v>0</v>
      </c>
      <c r="Q5525">
        <f t="shared" si="173"/>
        <v>0</v>
      </c>
      <c r="R5525" t="str">
        <f>IFERROR(VLOOKUP(P5525,Sheet1!$E$30:$F$35,2,FALSE),"")</f>
        <v/>
      </c>
    </row>
    <row r="5526" spans="1:18">
      <c r="A5526" t="s">
        <v>15</v>
      </c>
      <c r="B5526" t="s">
        <v>10205</v>
      </c>
      <c r="C5526" t="s">
        <v>10201</v>
      </c>
      <c r="D5526" t="s">
        <v>9078</v>
      </c>
      <c r="E5526" t="s">
        <v>10206</v>
      </c>
      <c r="F5526" t="s">
        <v>38</v>
      </c>
      <c r="G5526" t="s">
        <v>16</v>
      </c>
      <c r="H5526" t="s">
        <v>60</v>
      </c>
      <c r="I5526" t="s">
        <v>63</v>
      </c>
      <c r="J5526" t="s">
        <v>16</v>
      </c>
      <c r="K5526" t="s">
        <v>18</v>
      </c>
      <c r="L5526" t="s">
        <v>9187</v>
      </c>
      <c r="M5526" t="s">
        <v>16</v>
      </c>
      <c r="N5526" t="s">
        <v>16</v>
      </c>
      <c r="O5526" t="s">
        <v>16</v>
      </c>
      <c r="P5526">
        <f t="shared" si="174"/>
        <v>0</v>
      </c>
      <c r="Q5526">
        <f t="shared" si="173"/>
        <v>0</v>
      </c>
      <c r="R5526" t="str">
        <f>IFERROR(VLOOKUP(P5526,Sheet1!$E$30:$F$35,2,FALSE),"")</f>
        <v/>
      </c>
    </row>
    <row r="5527" spans="1:18">
      <c r="A5527" t="s">
        <v>15</v>
      </c>
      <c r="B5527" t="s">
        <v>10207</v>
      </c>
      <c r="C5527" t="s">
        <v>10201</v>
      </c>
      <c r="D5527" t="s">
        <v>9081</v>
      </c>
      <c r="E5527" t="s">
        <v>3600</v>
      </c>
      <c r="F5527" t="s">
        <v>80</v>
      </c>
      <c r="G5527" t="s">
        <v>16</v>
      </c>
      <c r="H5527" t="s">
        <v>60</v>
      </c>
      <c r="I5527" t="s">
        <v>63</v>
      </c>
      <c r="J5527" t="s">
        <v>16</v>
      </c>
      <c r="K5527" t="s">
        <v>18</v>
      </c>
      <c r="L5527" t="s">
        <v>9187</v>
      </c>
      <c r="M5527" t="s">
        <v>16</v>
      </c>
      <c r="N5527" t="s">
        <v>16</v>
      </c>
      <c r="O5527" t="s">
        <v>16</v>
      </c>
      <c r="P5527">
        <f t="shared" si="174"/>
        <v>0</v>
      </c>
      <c r="Q5527">
        <f t="shared" si="173"/>
        <v>0</v>
      </c>
      <c r="R5527" t="str">
        <f>IFERROR(VLOOKUP(P5527,Sheet1!$E$30:$F$35,2,FALSE),"")</f>
        <v/>
      </c>
    </row>
    <row r="5528" spans="1:18">
      <c r="A5528" t="s">
        <v>15</v>
      </c>
      <c r="B5528" t="s">
        <v>8998</v>
      </c>
      <c r="C5528" t="s">
        <v>10208</v>
      </c>
      <c r="D5528" t="s">
        <v>3202</v>
      </c>
      <c r="E5528" t="s">
        <v>10209</v>
      </c>
      <c r="F5528" t="s">
        <v>40</v>
      </c>
      <c r="G5528" t="s">
        <v>16</v>
      </c>
      <c r="H5528" t="s">
        <v>60</v>
      </c>
      <c r="I5528" t="s">
        <v>63</v>
      </c>
      <c r="J5528" t="s">
        <v>16</v>
      </c>
      <c r="K5528" t="s">
        <v>18</v>
      </c>
      <c r="L5528" t="s">
        <v>9187</v>
      </c>
      <c r="M5528" t="s">
        <v>16</v>
      </c>
      <c r="N5528" t="s">
        <v>16</v>
      </c>
      <c r="O5528" t="s">
        <v>16</v>
      </c>
      <c r="P5528">
        <f t="shared" si="174"/>
        <v>8</v>
      </c>
      <c r="Q5528">
        <f t="shared" si="173"/>
        <v>1</v>
      </c>
      <c r="R5528" t="str">
        <f>IFERROR(VLOOKUP(P5528,Sheet1!$E$30:$F$35,2,FALSE),"")</f>
        <v>grape</v>
      </c>
    </row>
    <row r="5529" spans="1:18">
      <c r="A5529" t="s">
        <v>15</v>
      </c>
      <c r="B5529" t="s">
        <v>10210</v>
      </c>
      <c r="C5529" t="s">
        <v>10208</v>
      </c>
      <c r="D5529" t="s">
        <v>9084</v>
      </c>
      <c r="E5529" t="s">
        <v>10211</v>
      </c>
      <c r="F5529" t="s">
        <v>83</v>
      </c>
      <c r="G5529" t="s">
        <v>16</v>
      </c>
      <c r="H5529" t="s">
        <v>60</v>
      </c>
      <c r="I5529" t="s">
        <v>63</v>
      </c>
      <c r="J5529" t="s">
        <v>16</v>
      </c>
      <c r="K5529" t="s">
        <v>18</v>
      </c>
      <c r="L5529" t="s">
        <v>9187</v>
      </c>
      <c r="M5529" t="s">
        <v>16</v>
      </c>
      <c r="N5529" t="s">
        <v>16</v>
      </c>
      <c r="O5529" t="s">
        <v>16</v>
      </c>
      <c r="P5529">
        <f t="shared" si="174"/>
        <v>0</v>
      </c>
      <c r="Q5529">
        <f t="shared" si="173"/>
        <v>0</v>
      </c>
      <c r="R5529" t="str">
        <f>IFERROR(VLOOKUP(P5529,Sheet1!$E$30:$F$35,2,FALSE),"")</f>
        <v/>
      </c>
    </row>
    <row r="5530" spans="1:18">
      <c r="A5530" t="s">
        <v>15</v>
      </c>
      <c r="B5530" t="s">
        <v>10212</v>
      </c>
      <c r="C5530" t="s">
        <v>10208</v>
      </c>
      <c r="D5530" t="s">
        <v>9086</v>
      </c>
      <c r="E5530" t="s">
        <v>3601</v>
      </c>
      <c r="F5530" t="s">
        <v>43</v>
      </c>
      <c r="G5530" t="s">
        <v>16</v>
      </c>
      <c r="H5530" t="s">
        <v>60</v>
      </c>
      <c r="I5530" t="s">
        <v>63</v>
      </c>
      <c r="J5530" t="s">
        <v>16</v>
      </c>
      <c r="K5530" t="s">
        <v>18</v>
      </c>
      <c r="L5530" t="s">
        <v>9187</v>
      </c>
      <c r="M5530" t="s">
        <v>16</v>
      </c>
      <c r="N5530" t="s">
        <v>16</v>
      </c>
      <c r="O5530" t="s">
        <v>16</v>
      </c>
      <c r="P5530">
        <f t="shared" si="174"/>
        <v>0</v>
      </c>
      <c r="Q5530">
        <f t="shared" si="173"/>
        <v>0</v>
      </c>
      <c r="R5530" t="str">
        <f>IFERROR(VLOOKUP(P5530,Sheet1!$E$30:$F$35,2,FALSE),"")</f>
        <v/>
      </c>
    </row>
    <row r="5531" spans="1:18">
      <c r="A5531" t="s">
        <v>15</v>
      </c>
      <c r="B5531" t="s">
        <v>10213</v>
      </c>
      <c r="C5531" t="s">
        <v>10208</v>
      </c>
      <c r="D5531" t="s">
        <v>2728</v>
      </c>
      <c r="E5531" t="s">
        <v>10214</v>
      </c>
      <c r="F5531" t="s">
        <v>87</v>
      </c>
      <c r="G5531" t="s">
        <v>16</v>
      </c>
      <c r="H5531" t="s">
        <v>60</v>
      </c>
      <c r="I5531" t="s">
        <v>63</v>
      </c>
      <c r="J5531" t="s">
        <v>16</v>
      </c>
      <c r="K5531" t="s">
        <v>18</v>
      </c>
      <c r="L5531" t="s">
        <v>9187</v>
      </c>
      <c r="M5531" t="s">
        <v>16</v>
      </c>
      <c r="N5531" t="s">
        <v>16</v>
      </c>
      <c r="O5531" t="s">
        <v>16</v>
      </c>
      <c r="P5531">
        <f t="shared" si="174"/>
        <v>0</v>
      </c>
      <c r="Q5531">
        <f t="shared" si="173"/>
        <v>0</v>
      </c>
      <c r="R5531" t="str">
        <f>IFERROR(VLOOKUP(P5531,Sheet1!$E$30:$F$35,2,FALSE),"")</f>
        <v/>
      </c>
    </row>
    <row r="5532" spans="1:18">
      <c r="A5532" t="s">
        <v>15</v>
      </c>
      <c r="B5532" t="s">
        <v>10215</v>
      </c>
      <c r="C5532" t="s">
        <v>10208</v>
      </c>
      <c r="D5532" t="s">
        <v>9089</v>
      </c>
      <c r="E5532" t="s">
        <v>10216</v>
      </c>
      <c r="F5532" t="s">
        <v>46</v>
      </c>
      <c r="G5532" t="s">
        <v>16</v>
      </c>
      <c r="H5532" t="s">
        <v>60</v>
      </c>
      <c r="I5532" t="s">
        <v>63</v>
      </c>
      <c r="J5532" t="s">
        <v>16</v>
      </c>
      <c r="K5532" t="s">
        <v>18</v>
      </c>
      <c r="L5532" t="s">
        <v>9187</v>
      </c>
      <c r="M5532" t="s">
        <v>16</v>
      </c>
      <c r="N5532" t="s">
        <v>16</v>
      </c>
      <c r="O5532" t="s">
        <v>16</v>
      </c>
      <c r="P5532">
        <f t="shared" si="174"/>
        <v>0</v>
      </c>
      <c r="Q5532">
        <f t="shared" si="173"/>
        <v>0</v>
      </c>
      <c r="R5532" t="str">
        <f>IFERROR(VLOOKUP(P5532,Sheet1!$E$30:$F$35,2,FALSE),"")</f>
        <v/>
      </c>
    </row>
    <row r="5533" spans="1:18">
      <c r="A5533" t="s">
        <v>15</v>
      </c>
      <c r="B5533" t="s">
        <v>10217</v>
      </c>
      <c r="C5533" t="s">
        <v>10218</v>
      </c>
      <c r="D5533" t="s">
        <v>9092</v>
      </c>
      <c r="E5533" t="s">
        <v>3604</v>
      </c>
      <c r="F5533" t="s">
        <v>89</v>
      </c>
      <c r="G5533" t="s">
        <v>16</v>
      </c>
      <c r="H5533" t="s">
        <v>60</v>
      </c>
      <c r="I5533" t="s">
        <v>63</v>
      </c>
      <c r="J5533" t="s">
        <v>16</v>
      </c>
      <c r="K5533" t="s">
        <v>18</v>
      </c>
      <c r="L5533" t="s">
        <v>9187</v>
      </c>
      <c r="M5533" t="s">
        <v>16</v>
      </c>
      <c r="N5533" t="s">
        <v>16</v>
      </c>
      <c r="O5533" t="s">
        <v>16</v>
      </c>
      <c r="P5533">
        <f t="shared" si="174"/>
        <v>8</v>
      </c>
      <c r="Q5533">
        <f t="shared" si="173"/>
        <v>1</v>
      </c>
      <c r="R5533" t="str">
        <f>IFERROR(VLOOKUP(P5533,Sheet1!$E$30:$F$35,2,FALSE),"")</f>
        <v>grape</v>
      </c>
    </row>
    <row r="5534" spans="1:18">
      <c r="A5534" t="s">
        <v>15</v>
      </c>
      <c r="B5534" t="s">
        <v>10219</v>
      </c>
      <c r="C5534" t="s">
        <v>10220</v>
      </c>
      <c r="D5534" t="s">
        <v>3205</v>
      </c>
      <c r="E5534" t="s">
        <v>10221</v>
      </c>
      <c r="F5534" t="s">
        <v>48</v>
      </c>
      <c r="G5534" t="s">
        <v>16</v>
      </c>
      <c r="H5534" t="s">
        <v>60</v>
      </c>
      <c r="I5534" t="s">
        <v>63</v>
      </c>
      <c r="J5534" t="s">
        <v>16</v>
      </c>
      <c r="K5534" t="s">
        <v>18</v>
      </c>
      <c r="L5534" t="s">
        <v>9187</v>
      </c>
      <c r="M5534" t="s">
        <v>16</v>
      </c>
      <c r="N5534" t="s">
        <v>16</v>
      </c>
      <c r="O5534" t="s">
        <v>16</v>
      </c>
      <c r="P5534">
        <f t="shared" si="174"/>
        <v>3</v>
      </c>
      <c r="Q5534">
        <f t="shared" si="173"/>
        <v>0</v>
      </c>
      <c r="R5534" t="str">
        <f>IFERROR(VLOOKUP(P5534,Sheet1!$E$30:$F$35,2,FALSE),"")</f>
        <v>rino</v>
      </c>
    </row>
    <row r="5535" spans="1:18">
      <c r="A5535" t="s">
        <v>15</v>
      </c>
      <c r="B5535" t="s">
        <v>10222</v>
      </c>
      <c r="C5535" t="s">
        <v>10220</v>
      </c>
      <c r="D5535" t="s">
        <v>9096</v>
      </c>
      <c r="E5535" t="s">
        <v>10223</v>
      </c>
      <c r="F5535" t="s">
        <v>41</v>
      </c>
      <c r="G5535" t="s">
        <v>16</v>
      </c>
      <c r="H5535" t="s">
        <v>60</v>
      </c>
      <c r="I5535" t="s">
        <v>63</v>
      </c>
      <c r="J5535" t="s">
        <v>16</v>
      </c>
      <c r="K5535" t="s">
        <v>18</v>
      </c>
      <c r="L5535" t="s">
        <v>9187</v>
      </c>
      <c r="M5535" t="s">
        <v>16</v>
      </c>
      <c r="N5535" t="s">
        <v>16</v>
      </c>
      <c r="O5535" t="s">
        <v>16</v>
      </c>
      <c r="P5535">
        <f t="shared" si="174"/>
        <v>0</v>
      </c>
      <c r="Q5535">
        <f t="shared" si="173"/>
        <v>0</v>
      </c>
      <c r="R5535" t="str">
        <f>IFERROR(VLOOKUP(P5535,Sheet1!$E$30:$F$35,2,FALSE),"")</f>
        <v/>
      </c>
    </row>
    <row r="5536" spans="1:18">
      <c r="A5536" t="s">
        <v>15</v>
      </c>
      <c r="B5536" t="s">
        <v>10224</v>
      </c>
      <c r="C5536" t="s">
        <v>10220</v>
      </c>
      <c r="D5536" t="s">
        <v>9097</v>
      </c>
      <c r="E5536" t="s">
        <v>3605</v>
      </c>
      <c r="F5536" t="s">
        <v>51</v>
      </c>
      <c r="G5536" t="s">
        <v>16</v>
      </c>
      <c r="H5536" t="s">
        <v>60</v>
      </c>
      <c r="I5536" t="s">
        <v>63</v>
      </c>
      <c r="J5536" t="s">
        <v>16</v>
      </c>
      <c r="K5536" t="s">
        <v>18</v>
      </c>
      <c r="L5536" t="s">
        <v>9187</v>
      </c>
      <c r="M5536" t="s">
        <v>16</v>
      </c>
      <c r="N5536" t="s">
        <v>16</v>
      </c>
      <c r="O5536" t="s">
        <v>16</v>
      </c>
      <c r="P5536">
        <f t="shared" si="174"/>
        <v>0</v>
      </c>
      <c r="Q5536">
        <f t="shared" si="173"/>
        <v>0</v>
      </c>
      <c r="R5536" t="str">
        <f>IFERROR(VLOOKUP(P5536,Sheet1!$E$30:$F$35,2,FALSE),"")</f>
        <v/>
      </c>
    </row>
    <row r="5537" spans="1:18">
      <c r="A5537" t="s">
        <v>15</v>
      </c>
      <c r="B5537" t="s">
        <v>10225</v>
      </c>
      <c r="C5537" t="s">
        <v>10226</v>
      </c>
      <c r="D5537" t="s">
        <v>3206</v>
      </c>
      <c r="E5537" t="s">
        <v>10227</v>
      </c>
      <c r="F5537" t="s">
        <v>98</v>
      </c>
      <c r="G5537" t="s">
        <v>16</v>
      </c>
      <c r="H5537" t="s">
        <v>60</v>
      </c>
      <c r="I5537" t="s">
        <v>63</v>
      </c>
      <c r="J5537" t="s">
        <v>16</v>
      </c>
      <c r="K5537" t="s">
        <v>18</v>
      </c>
      <c r="L5537" t="s">
        <v>9187</v>
      </c>
      <c r="M5537" t="s">
        <v>16</v>
      </c>
      <c r="N5537" t="s">
        <v>16</v>
      </c>
      <c r="O5537" t="s">
        <v>16</v>
      </c>
      <c r="P5537">
        <f t="shared" si="174"/>
        <v>8</v>
      </c>
      <c r="Q5537">
        <f t="shared" si="173"/>
        <v>1</v>
      </c>
      <c r="R5537" t="str">
        <f>IFERROR(VLOOKUP(P5537,Sheet1!$E$30:$F$35,2,FALSE),"")</f>
        <v>grape</v>
      </c>
    </row>
    <row r="5538" spans="1:18">
      <c r="A5538" t="s">
        <v>15</v>
      </c>
      <c r="B5538" t="s">
        <v>10228</v>
      </c>
      <c r="C5538" t="s">
        <v>10226</v>
      </c>
      <c r="D5538" t="s">
        <v>9101</v>
      </c>
      <c r="E5538" t="s">
        <v>10229</v>
      </c>
      <c r="F5538" t="s">
        <v>54</v>
      </c>
      <c r="G5538" t="s">
        <v>16</v>
      </c>
      <c r="H5538" t="s">
        <v>60</v>
      </c>
      <c r="I5538" t="s">
        <v>63</v>
      </c>
      <c r="J5538" t="s">
        <v>16</v>
      </c>
      <c r="K5538" t="s">
        <v>18</v>
      </c>
      <c r="L5538" t="s">
        <v>9187</v>
      </c>
      <c r="M5538" t="s">
        <v>16</v>
      </c>
      <c r="N5538" t="s">
        <v>16</v>
      </c>
      <c r="O5538" t="s">
        <v>16</v>
      </c>
      <c r="P5538">
        <f t="shared" si="174"/>
        <v>0</v>
      </c>
      <c r="Q5538">
        <f t="shared" si="173"/>
        <v>0</v>
      </c>
      <c r="R5538" t="str">
        <f>IFERROR(VLOOKUP(P5538,Sheet1!$E$30:$F$35,2,FALSE),"")</f>
        <v/>
      </c>
    </row>
    <row r="5539" spans="1:18">
      <c r="A5539" t="s">
        <v>15</v>
      </c>
      <c r="B5539" t="s">
        <v>9026</v>
      </c>
      <c r="C5539" t="s">
        <v>10226</v>
      </c>
      <c r="D5539" t="s">
        <v>2735</v>
      </c>
      <c r="E5539" t="s">
        <v>3164</v>
      </c>
      <c r="F5539" t="s">
        <v>103</v>
      </c>
      <c r="G5539" t="s">
        <v>16</v>
      </c>
      <c r="H5539" t="s">
        <v>60</v>
      </c>
      <c r="I5539" t="s">
        <v>63</v>
      </c>
      <c r="J5539" t="s">
        <v>16</v>
      </c>
      <c r="K5539" t="s">
        <v>18</v>
      </c>
      <c r="L5539" t="s">
        <v>9187</v>
      </c>
      <c r="M5539" t="s">
        <v>16</v>
      </c>
      <c r="N5539" t="s">
        <v>16</v>
      </c>
      <c r="O5539" t="s">
        <v>16</v>
      </c>
      <c r="P5539">
        <f t="shared" si="174"/>
        <v>0</v>
      </c>
      <c r="Q5539">
        <f t="shared" si="173"/>
        <v>0</v>
      </c>
      <c r="R5539" t="str">
        <f>IFERROR(VLOOKUP(P5539,Sheet1!$E$30:$F$35,2,FALSE),"")</f>
        <v/>
      </c>
    </row>
    <row r="5540" spans="1:18">
      <c r="A5540" t="s">
        <v>15</v>
      </c>
      <c r="B5540" t="s">
        <v>10230</v>
      </c>
      <c r="C5540" t="s">
        <v>10226</v>
      </c>
      <c r="D5540" t="s">
        <v>3209</v>
      </c>
      <c r="E5540" t="s">
        <v>10231</v>
      </c>
      <c r="F5540" t="s">
        <v>56</v>
      </c>
      <c r="G5540" t="s">
        <v>16</v>
      </c>
      <c r="H5540" t="s">
        <v>60</v>
      </c>
      <c r="I5540" t="s">
        <v>63</v>
      </c>
      <c r="J5540" t="s">
        <v>16</v>
      </c>
      <c r="K5540" t="s">
        <v>18</v>
      </c>
      <c r="L5540" t="s">
        <v>9187</v>
      </c>
      <c r="M5540" t="s">
        <v>16</v>
      </c>
      <c r="N5540" t="s">
        <v>16</v>
      </c>
      <c r="O5540" t="s">
        <v>16</v>
      </c>
      <c r="P5540">
        <f t="shared" si="174"/>
        <v>0</v>
      </c>
      <c r="Q5540">
        <f t="shared" si="173"/>
        <v>0</v>
      </c>
      <c r="R5540" t="str">
        <f>IFERROR(VLOOKUP(P5540,Sheet1!$E$30:$F$35,2,FALSE),"")</f>
        <v/>
      </c>
    </row>
    <row r="5541" spans="1:18">
      <c r="A5541" t="s">
        <v>15</v>
      </c>
      <c r="B5541" t="s">
        <v>10232</v>
      </c>
      <c r="C5541" t="s">
        <v>10226</v>
      </c>
      <c r="D5541" t="s">
        <v>9105</v>
      </c>
      <c r="E5541" t="s">
        <v>10233</v>
      </c>
      <c r="F5541" t="s">
        <v>108</v>
      </c>
      <c r="G5541" t="s">
        <v>16</v>
      </c>
      <c r="H5541" t="s">
        <v>60</v>
      </c>
      <c r="I5541" t="s">
        <v>63</v>
      </c>
      <c r="J5541" t="s">
        <v>16</v>
      </c>
      <c r="K5541" t="s">
        <v>18</v>
      </c>
      <c r="L5541" t="s">
        <v>9187</v>
      </c>
      <c r="M5541" t="s">
        <v>16</v>
      </c>
      <c r="N5541" t="s">
        <v>16</v>
      </c>
      <c r="O5541" t="s">
        <v>16</v>
      </c>
      <c r="P5541">
        <f t="shared" si="174"/>
        <v>0</v>
      </c>
      <c r="Q5541">
        <f t="shared" si="173"/>
        <v>0</v>
      </c>
      <c r="R5541" t="str">
        <f>IFERROR(VLOOKUP(P5541,Sheet1!$E$30:$F$35,2,FALSE),"")</f>
        <v/>
      </c>
    </row>
    <row r="5542" spans="1:18">
      <c r="A5542" t="s">
        <v>15</v>
      </c>
      <c r="B5542" t="s">
        <v>10234</v>
      </c>
      <c r="C5542" t="s">
        <v>10226</v>
      </c>
      <c r="D5542" t="s">
        <v>9107</v>
      </c>
      <c r="E5542" t="s">
        <v>3608</v>
      </c>
      <c r="F5542" t="s">
        <v>111</v>
      </c>
      <c r="G5542" t="s">
        <v>16</v>
      </c>
      <c r="H5542" t="s">
        <v>60</v>
      </c>
      <c r="I5542" t="s">
        <v>63</v>
      </c>
      <c r="J5542" t="s">
        <v>16</v>
      </c>
      <c r="K5542" t="s">
        <v>18</v>
      </c>
      <c r="L5542" t="s">
        <v>9187</v>
      </c>
      <c r="M5542" t="s">
        <v>16</v>
      </c>
      <c r="N5542" t="s">
        <v>16</v>
      </c>
      <c r="O5542" t="s">
        <v>16</v>
      </c>
      <c r="P5542">
        <f t="shared" si="174"/>
        <v>0</v>
      </c>
      <c r="Q5542">
        <f t="shared" si="173"/>
        <v>0</v>
      </c>
      <c r="R5542" t="str">
        <f>IFERROR(VLOOKUP(P5542,Sheet1!$E$30:$F$35,2,FALSE),"")</f>
        <v/>
      </c>
    </row>
    <row r="5543" spans="1:18">
      <c r="A5543" t="s">
        <v>15</v>
      </c>
      <c r="B5543" t="s">
        <v>10235</v>
      </c>
      <c r="C5543" t="s">
        <v>10236</v>
      </c>
      <c r="D5543" t="s">
        <v>3211</v>
      </c>
      <c r="E5543" t="s">
        <v>3609</v>
      </c>
      <c r="F5543" t="s">
        <v>59</v>
      </c>
      <c r="G5543" t="s">
        <v>16</v>
      </c>
      <c r="H5543" t="s">
        <v>60</v>
      </c>
      <c r="I5543" t="s">
        <v>63</v>
      </c>
      <c r="J5543" t="s">
        <v>16</v>
      </c>
      <c r="K5543" t="s">
        <v>18</v>
      </c>
      <c r="L5543" t="s">
        <v>9187</v>
      </c>
      <c r="M5543" t="s">
        <v>16</v>
      </c>
      <c r="N5543" t="s">
        <v>16</v>
      </c>
      <c r="O5543" t="s">
        <v>16</v>
      </c>
      <c r="P5543">
        <f t="shared" si="174"/>
        <v>8</v>
      </c>
      <c r="Q5543">
        <f t="shared" si="173"/>
        <v>1</v>
      </c>
      <c r="R5543" t="str">
        <f>IFERROR(VLOOKUP(P5543,Sheet1!$E$30:$F$35,2,FALSE),"")</f>
        <v>grape</v>
      </c>
    </row>
    <row r="5544" spans="1:18">
      <c r="A5544" t="s">
        <v>15</v>
      </c>
      <c r="B5544" t="s">
        <v>10237</v>
      </c>
      <c r="C5544" t="s">
        <v>10236</v>
      </c>
      <c r="D5544" t="s">
        <v>9111</v>
      </c>
      <c r="E5544" t="s">
        <v>10238</v>
      </c>
      <c r="F5544" t="s">
        <v>116</v>
      </c>
      <c r="G5544" t="s">
        <v>16</v>
      </c>
      <c r="H5544" t="s">
        <v>60</v>
      </c>
      <c r="I5544" t="s">
        <v>63</v>
      </c>
      <c r="J5544" t="s">
        <v>16</v>
      </c>
      <c r="K5544" t="s">
        <v>18</v>
      </c>
      <c r="L5544" t="s">
        <v>9187</v>
      </c>
      <c r="M5544" t="s">
        <v>16</v>
      </c>
      <c r="N5544" t="s">
        <v>16</v>
      </c>
      <c r="O5544" t="s">
        <v>16</v>
      </c>
      <c r="P5544">
        <f t="shared" si="174"/>
        <v>0</v>
      </c>
      <c r="Q5544">
        <f t="shared" si="173"/>
        <v>0</v>
      </c>
      <c r="R5544" t="str">
        <f>IFERROR(VLOOKUP(P5544,Sheet1!$E$30:$F$35,2,FALSE),"")</f>
        <v/>
      </c>
    </row>
    <row r="5545" spans="1:18">
      <c r="A5545" t="s">
        <v>15</v>
      </c>
      <c r="B5545" t="s">
        <v>10239</v>
      </c>
      <c r="C5545" t="s">
        <v>10236</v>
      </c>
      <c r="D5545" t="s">
        <v>9114</v>
      </c>
      <c r="E5545" t="s">
        <v>3611</v>
      </c>
      <c r="F5545" t="s">
        <v>119</v>
      </c>
      <c r="G5545" t="s">
        <v>16</v>
      </c>
      <c r="H5545" t="s">
        <v>60</v>
      </c>
      <c r="I5545" t="s">
        <v>63</v>
      </c>
      <c r="J5545" t="s">
        <v>16</v>
      </c>
      <c r="K5545" t="s">
        <v>18</v>
      </c>
      <c r="L5545" t="s">
        <v>9187</v>
      </c>
      <c r="M5545" t="s">
        <v>16</v>
      </c>
      <c r="N5545" t="s">
        <v>16</v>
      </c>
      <c r="O5545" t="s">
        <v>16</v>
      </c>
      <c r="P5545">
        <f t="shared" si="174"/>
        <v>0</v>
      </c>
      <c r="Q5545">
        <f t="shared" si="173"/>
        <v>0</v>
      </c>
      <c r="R5545" t="str">
        <f>IFERROR(VLOOKUP(P5545,Sheet1!$E$30:$F$35,2,FALSE),"")</f>
        <v/>
      </c>
    </row>
    <row r="5546" spans="1:18">
      <c r="A5546" t="s">
        <v>15</v>
      </c>
      <c r="B5546" t="s">
        <v>10240</v>
      </c>
      <c r="C5546" t="s">
        <v>10236</v>
      </c>
      <c r="D5546" t="s">
        <v>3212</v>
      </c>
      <c r="E5546" t="s">
        <v>10241</v>
      </c>
      <c r="F5546" t="s">
        <v>61</v>
      </c>
      <c r="G5546" t="s">
        <v>16</v>
      </c>
      <c r="H5546" t="s">
        <v>60</v>
      </c>
      <c r="I5546" t="s">
        <v>63</v>
      </c>
      <c r="J5546" t="s">
        <v>16</v>
      </c>
      <c r="K5546" t="s">
        <v>18</v>
      </c>
      <c r="L5546" t="s">
        <v>9187</v>
      </c>
      <c r="M5546" t="s">
        <v>16</v>
      </c>
      <c r="N5546" t="s">
        <v>16</v>
      </c>
      <c r="O5546" t="s">
        <v>16</v>
      </c>
      <c r="P5546">
        <f t="shared" si="174"/>
        <v>0</v>
      </c>
      <c r="Q5546">
        <f t="shared" si="173"/>
        <v>0</v>
      </c>
      <c r="R5546" t="str">
        <f>IFERROR(VLOOKUP(P5546,Sheet1!$E$30:$F$35,2,FALSE),"")</f>
        <v/>
      </c>
    </row>
    <row r="5547" spans="1:18">
      <c r="A5547" t="s">
        <v>15</v>
      </c>
      <c r="B5547" t="s">
        <v>10242</v>
      </c>
      <c r="C5547" t="s">
        <v>10243</v>
      </c>
      <c r="D5547" t="s">
        <v>2737</v>
      </c>
      <c r="E5547" t="s">
        <v>3614</v>
      </c>
      <c r="F5547" t="s">
        <v>122</v>
      </c>
      <c r="G5547" t="s">
        <v>16</v>
      </c>
      <c r="H5547" t="s">
        <v>60</v>
      </c>
      <c r="I5547" t="s">
        <v>63</v>
      </c>
      <c r="J5547" t="s">
        <v>16</v>
      </c>
      <c r="K5547" t="s">
        <v>18</v>
      </c>
      <c r="L5547" t="s">
        <v>9187</v>
      </c>
      <c r="M5547" t="s">
        <v>16</v>
      </c>
      <c r="N5547" t="s">
        <v>16</v>
      </c>
      <c r="O5547" t="s">
        <v>16</v>
      </c>
      <c r="P5547">
        <f t="shared" si="174"/>
        <v>2</v>
      </c>
      <c r="Q5547">
        <f t="shared" si="173"/>
        <v>0</v>
      </c>
      <c r="R5547" t="str">
        <f>IFERROR(VLOOKUP(P5547,Sheet1!$E$30:$F$35,2,FALSE),"")</f>
        <v>cherry</v>
      </c>
    </row>
    <row r="5548" spans="1:18">
      <c r="A5548" t="s">
        <v>15</v>
      </c>
      <c r="B5548" t="s">
        <v>10244</v>
      </c>
      <c r="C5548" t="s">
        <v>10243</v>
      </c>
      <c r="D5548" t="s">
        <v>9119</v>
      </c>
      <c r="E5548" t="s">
        <v>10245</v>
      </c>
      <c r="F5548" t="s">
        <v>124</v>
      </c>
      <c r="G5548" t="s">
        <v>16</v>
      </c>
      <c r="H5548" t="s">
        <v>60</v>
      </c>
      <c r="I5548" t="s">
        <v>63</v>
      </c>
      <c r="J5548" t="s">
        <v>16</v>
      </c>
      <c r="K5548" t="s">
        <v>18</v>
      </c>
      <c r="L5548" t="s">
        <v>9187</v>
      </c>
      <c r="M5548" t="s">
        <v>16</v>
      </c>
      <c r="N5548" t="s">
        <v>16</v>
      </c>
      <c r="O5548" t="s">
        <v>16</v>
      </c>
      <c r="P5548">
        <f t="shared" si="174"/>
        <v>0</v>
      </c>
      <c r="Q5548">
        <f t="shared" si="173"/>
        <v>0</v>
      </c>
      <c r="R5548" t="str">
        <f>IFERROR(VLOOKUP(P5548,Sheet1!$E$30:$F$35,2,FALSE),"")</f>
        <v/>
      </c>
    </row>
    <row r="5549" spans="1:18">
      <c r="A5549" t="s">
        <v>15</v>
      </c>
      <c r="B5549" t="s">
        <v>10246</v>
      </c>
      <c r="C5549" t="s">
        <v>10247</v>
      </c>
      <c r="D5549" t="s">
        <v>3214</v>
      </c>
      <c r="E5549" t="s">
        <v>3616</v>
      </c>
      <c r="F5549" t="s">
        <v>44</v>
      </c>
      <c r="G5549" t="s">
        <v>16</v>
      </c>
      <c r="H5549" t="s">
        <v>60</v>
      </c>
      <c r="I5549" t="s">
        <v>63</v>
      </c>
      <c r="J5549" t="s">
        <v>16</v>
      </c>
      <c r="K5549" t="s">
        <v>18</v>
      </c>
      <c r="L5549" t="s">
        <v>9187</v>
      </c>
      <c r="M5549" t="s">
        <v>16</v>
      </c>
      <c r="N5549" t="s">
        <v>16</v>
      </c>
      <c r="O5549" t="s">
        <v>16</v>
      </c>
      <c r="P5549">
        <f t="shared" si="174"/>
        <v>2</v>
      </c>
      <c r="Q5549">
        <f t="shared" si="173"/>
        <v>0</v>
      </c>
      <c r="R5549" t="str">
        <f>IFERROR(VLOOKUP(P5549,Sheet1!$E$30:$F$35,2,FALSE),"")</f>
        <v>cherry</v>
      </c>
    </row>
    <row r="5550" spans="1:18">
      <c r="A5550" t="s">
        <v>15</v>
      </c>
      <c r="B5550" t="s">
        <v>9070</v>
      </c>
      <c r="C5550" t="s">
        <v>10247</v>
      </c>
      <c r="D5550" t="s">
        <v>9121</v>
      </c>
      <c r="E5550" t="s">
        <v>10248</v>
      </c>
      <c r="F5550" t="s">
        <v>129</v>
      </c>
      <c r="G5550" t="s">
        <v>16</v>
      </c>
      <c r="H5550" t="s">
        <v>60</v>
      </c>
      <c r="I5550" t="s">
        <v>63</v>
      </c>
      <c r="J5550" t="s">
        <v>16</v>
      </c>
      <c r="K5550" t="s">
        <v>18</v>
      </c>
      <c r="L5550" t="s">
        <v>9187</v>
      </c>
      <c r="M5550" t="s">
        <v>16</v>
      </c>
      <c r="N5550" t="s">
        <v>16</v>
      </c>
      <c r="O5550" t="s">
        <v>16</v>
      </c>
      <c r="P5550">
        <f t="shared" si="174"/>
        <v>0</v>
      </c>
      <c r="Q5550">
        <f t="shared" si="173"/>
        <v>0</v>
      </c>
      <c r="R5550" t="str">
        <f>IFERROR(VLOOKUP(P5550,Sheet1!$E$30:$F$35,2,FALSE),"")</f>
        <v/>
      </c>
    </row>
    <row r="5551" spans="1:18">
      <c r="A5551" t="s">
        <v>15</v>
      </c>
      <c r="B5551" t="s">
        <v>10249</v>
      </c>
      <c r="C5551" t="s">
        <v>10247</v>
      </c>
      <c r="D5551" t="s">
        <v>9123</v>
      </c>
      <c r="E5551" t="s">
        <v>3619</v>
      </c>
      <c r="F5551" t="s">
        <v>131</v>
      </c>
      <c r="G5551" t="s">
        <v>16</v>
      </c>
      <c r="H5551" t="s">
        <v>60</v>
      </c>
      <c r="I5551" t="s">
        <v>63</v>
      </c>
      <c r="J5551" t="s">
        <v>16</v>
      </c>
      <c r="K5551" t="s">
        <v>18</v>
      </c>
      <c r="L5551" t="s">
        <v>9187</v>
      </c>
      <c r="M5551" t="s">
        <v>16</v>
      </c>
      <c r="N5551" t="s">
        <v>16</v>
      </c>
      <c r="O5551" t="s">
        <v>16</v>
      </c>
      <c r="P5551">
        <f t="shared" si="174"/>
        <v>0</v>
      </c>
      <c r="Q5551">
        <f t="shared" si="173"/>
        <v>0</v>
      </c>
      <c r="R5551" t="str">
        <f>IFERROR(VLOOKUP(P5551,Sheet1!$E$30:$F$35,2,FALSE),"")</f>
        <v/>
      </c>
    </row>
    <row r="5552" spans="1:18">
      <c r="A5552" t="s">
        <v>15</v>
      </c>
      <c r="B5552" t="s">
        <v>10250</v>
      </c>
      <c r="C5552" t="s">
        <v>10251</v>
      </c>
      <c r="D5552" t="s">
        <v>3216</v>
      </c>
      <c r="E5552" t="s">
        <v>10252</v>
      </c>
      <c r="F5552" t="s">
        <v>64</v>
      </c>
      <c r="G5552" t="s">
        <v>16</v>
      </c>
      <c r="H5552" t="s">
        <v>60</v>
      </c>
      <c r="I5552" t="s">
        <v>63</v>
      </c>
      <c r="J5552" t="s">
        <v>16</v>
      </c>
      <c r="K5552" t="s">
        <v>18</v>
      </c>
      <c r="L5552" t="s">
        <v>9187</v>
      </c>
      <c r="M5552" t="s">
        <v>16</v>
      </c>
      <c r="N5552" t="s">
        <v>16</v>
      </c>
      <c r="O5552" t="s">
        <v>16</v>
      </c>
      <c r="P5552">
        <f t="shared" si="174"/>
        <v>8</v>
      </c>
      <c r="Q5552">
        <f t="shared" si="173"/>
        <v>1</v>
      </c>
      <c r="R5552" t="str">
        <f>IFERROR(VLOOKUP(P5552,Sheet1!$E$30:$F$35,2,FALSE),"")</f>
        <v>grape</v>
      </c>
    </row>
    <row r="5553" spans="1:18">
      <c r="A5553" t="s">
        <v>15</v>
      </c>
      <c r="B5553" t="s">
        <v>10253</v>
      </c>
      <c r="C5553" t="s">
        <v>10251</v>
      </c>
      <c r="D5553" t="s">
        <v>9126</v>
      </c>
      <c r="E5553" t="s">
        <v>3167</v>
      </c>
      <c r="F5553" t="s">
        <v>133</v>
      </c>
      <c r="G5553" t="s">
        <v>16</v>
      </c>
      <c r="H5553" t="s">
        <v>60</v>
      </c>
      <c r="I5553" t="s">
        <v>63</v>
      </c>
      <c r="J5553" t="s">
        <v>16</v>
      </c>
      <c r="K5553" t="s">
        <v>18</v>
      </c>
      <c r="L5553" t="s">
        <v>9187</v>
      </c>
      <c r="M5553" t="s">
        <v>16</v>
      </c>
      <c r="N5553" t="s">
        <v>16</v>
      </c>
      <c r="O5553" t="s">
        <v>16</v>
      </c>
      <c r="P5553">
        <f t="shared" si="174"/>
        <v>0</v>
      </c>
      <c r="Q5553">
        <f t="shared" si="173"/>
        <v>0</v>
      </c>
      <c r="R5553" t="str">
        <f>IFERROR(VLOOKUP(P5553,Sheet1!$E$30:$F$35,2,FALSE),"")</f>
        <v/>
      </c>
    </row>
    <row r="5554" spans="1:18">
      <c r="A5554" t="s">
        <v>15</v>
      </c>
      <c r="B5554" t="s">
        <v>10254</v>
      </c>
      <c r="C5554" t="s">
        <v>10251</v>
      </c>
      <c r="D5554" t="s">
        <v>9128</v>
      </c>
      <c r="E5554" t="s">
        <v>10255</v>
      </c>
      <c r="F5554" t="s">
        <v>135</v>
      </c>
      <c r="G5554" t="s">
        <v>16</v>
      </c>
      <c r="H5554" t="s">
        <v>60</v>
      </c>
      <c r="I5554" t="s">
        <v>63</v>
      </c>
      <c r="J5554" t="s">
        <v>16</v>
      </c>
      <c r="K5554" t="s">
        <v>18</v>
      </c>
      <c r="L5554" t="s">
        <v>9187</v>
      </c>
      <c r="M5554" t="s">
        <v>16</v>
      </c>
      <c r="N5554" t="s">
        <v>16</v>
      </c>
      <c r="O5554" t="s">
        <v>16</v>
      </c>
      <c r="P5554">
        <f t="shared" si="174"/>
        <v>0</v>
      </c>
      <c r="Q5554">
        <f t="shared" si="173"/>
        <v>0</v>
      </c>
      <c r="R5554" t="str">
        <f>IFERROR(VLOOKUP(P5554,Sheet1!$E$30:$F$35,2,FALSE),"")</f>
        <v/>
      </c>
    </row>
    <row r="5555" spans="1:18">
      <c r="A5555" t="s">
        <v>15</v>
      </c>
      <c r="B5555" t="s">
        <v>10256</v>
      </c>
      <c r="C5555" t="s">
        <v>10251</v>
      </c>
      <c r="D5555" t="s">
        <v>2743</v>
      </c>
      <c r="E5555" t="s">
        <v>3623</v>
      </c>
      <c r="F5555" t="s">
        <v>67</v>
      </c>
      <c r="G5555" t="s">
        <v>16</v>
      </c>
      <c r="H5555" t="s">
        <v>60</v>
      </c>
      <c r="I5555" t="s">
        <v>63</v>
      </c>
      <c r="J5555" t="s">
        <v>16</v>
      </c>
      <c r="K5555" t="s">
        <v>18</v>
      </c>
      <c r="L5555" t="s">
        <v>9187</v>
      </c>
      <c r="M5555" t="s">
        <v>16</v>
      </c>
      <c r="N5555" t="s">
        <v>16</v>
      </c>
      <c r="O5555" t="s">
        <v>16</v>
      </c>
      <c r="P5555">
        <f t="shared" si="174"/>
        <v>0</v>
      </c>
      <c r="Q5555">
        <f t="shared" si="173"/>
        <v>0</v>
      </c>
      <c r="R5555" t="str">
        <f>IFERROR(VLOOKUP(P5555,Sheet1!$E$30:$F$35,2,FALSE),"")</f>
        <v/>
      </c>
    </row>
    <row r="5556" spans="1:18">
      <c r="A5556" t="s">
        <v>15</v>
      </c>
      <c r="B5556" t="s">
        <v>10257</v>
      </c>
      <c r="C5556" t="s">
        <v>10251</v>
      </c>
      <c r="D5556" t="s">
        <v>9131</v>
      </c>
      <c r="E5556" t="s">
        <v>10258</v>
      </c>
      <c r="F5556" t="s">
        <v>139</v>
      </c>
      <c r="G5556" t="s">
        <v>16</v>
      </c>
      <c r="H5556" t="s">
        <v>60</v>
      </c>
      <c r="I5556" t="s">
        <v>63</v>
      </c>
      <c r="J5556" t="s">
        <v>16</v>
      </c>
      <c r="K5556" t="s">
        <v>18</v>
      </c>
      <c r="L5556" t="s">
        <v>9187</v>
      </c>
      <c r="M5556" t="s">
        <v>16</v>
      </c>
      <c r="N5556" t="s">
        <v>16</v>
      </c>
      <c r="O5556" t="s">
        <v>16</v>
      </c>
      <c r="P5556">
        <f t="shared" si="174"/>
        <v>0</v>
      </c>
      <c r="Q5556">
        <f t="shared" si="173"/>
        <v>0</v>
      </c>
      <c r="R5556" t="str">
        <f>IFERROR(VLOOKUP(P5556,Sheet1!$E$30:$F$35,2,FALSE),"")</f>
        <v/>
      </c>
    </row>
    <row r="5557" spans="1:18">
      <c r="A5557" t="s">
        <v>15</v>
      </c>
      <c r="B5557" t="s">
        <v>10259</v>
      </c>
      <c r="C5557" t="s">
        <v>10260</v>
      </c>
      <c r="D5557" t="s">
        <v>9133</v>
      </c>
      <c r="E5557" t="s">
        <v>3626</v>
      </c>
      <c r="F5557" t="s">
        <v>141</v>
      </c>
      <c r="G5557" t="s">
        <v>16</v>
      </c>
      <c r="H5557" t="s">
        <v>60</v>
      </c>
      <c r="I5557" t="s">
        <v>63</v>
      </c>
      <c r="J5557" t="s">
        <v>16</v>
      </c>
      <c r="K5557" t="s">
        <v>18</v>
      </c>
      <c r="L5557" t="s">
        <v>9187</v>
      </c>
      <c r="M5557" t="s">
        <v>16</v>
      </c>
      <c r="N5557" t="s">
        <v>16</v>
      </c>
      <c r="O5557" t="s">
        <v>16</v>
      </c>
      <c r="P5557">
        <f t="shared" si="174"/>
        <v>2</v>
      </c>
      <c r="Q5557">
        <f t="shared" si="173"/>
        <v>0</v>
      </c>
      <c r="R5557" t="str">
        <f>IFERROR(VLOOKUP(P5557,Sheet1!$E$30:$F$35,2,FALSE),"")</f>
        <v>cherry</v>
      </c>
    </row>
    <row r="5558" spans="1:18">
      <c r="A5558" t="s">
        <v>15</v>
      </c>
      <c r="B5558" t="s">
        <v>10261</v>
      </c>
      <c r="C5558" t="s">
        <v>10262</v>
      </c>
      <c r="D5558" t="s">
        <v>3218</v>
      </c>
      <c r="E5558" t="s">
        <v>10263</v>
      </c>
      <c r="F5558" t="s">
        <v>68</v>
      </c>
      <c r="G5558" t="s">
        <v>16</v>
      </c>
      <c r="H5558" t="s">
        <v>60</v>
      </c>
      <c r="I5558" t="s">
        <v>63</v>
      </c>
      <c r="J5558" t="s">
        <v>16</v>
      </c>
      <c r="K5558" t="s">
        <v>18</v>
      </c>
      <c r="L5558" t="s">
        <v>9187</v>
      </c>
      <c r="M5558" t="s">
        <v>16</v>
      </c>
      <c r="N5558" t="s">
        <v>16</v>
      </c>
      <c r="O5558" t="s">
        <v>16</v>
      </c>
      <c r="P5558">
        <f t="shared" si="174"/>
        <v>8</v>
      </c>
      <c r="Q5558">
        <f t="shared" si="173"/>
        <v>1</v>
      </c>
      <c r="R5558" t="str">
        <f>IFERROR(VLOOKUP(P5558,Sheet1!$E$30:$F$35,2,FALSE),"")</f>
        <v>grape</v>
      </c>
    </row>
    <row r="5559" spans="1:18">
      <c r="A5559" t="s">
        <v>15</v>
      </c>
      <c r="B5559" t="s">
        <v>10264</v>
      </c>
      <c r="C5559" t="s">
        <v>10262</v>
      </c>
      <c r="D5559" t="s">
        <v>9137</v>
      </c>
      <c r="E5559" t="s">
        <v>3629</v>
      </c>
      <c r="F5559" t="s">
        <v>144</v>
      </c>
      <c r="G5559" t="s">
        <v>16</v>
      </c>
      <c r="H5559" t="s">
        <v>60</v>
      </c>
      <c r="I5559" t="s">
        <v>63</v>
      </c>
      <c r="J5559" t="s">
        <v>16</v>
      </c>
      <c r="K5559" t="s">
        <v>18</v>
      </c>
      <c r="L5559" t="s">
        <v>9187</v>
      </c>
      <c r="M5559" t="s">
        <v>16</v>
      </c>
      <c r="N5559" t="s">
        <v>16</v>
      </c>
      <c r="O5559" t="s">
        <v>16</v>
      </c>
      <c r="P5559">
        <f t="shared" si="174"/>
        <v>0</v>
      </c>
      <c r="Q5559">
        <f t="shared" si="173"/>
        <v>0</v>
      </c>
      <c r="R5559" t="str">
        <f>IFERROR(VLOOKUP(P5559,Sheet1!$E$30:$F$35,2,FALSE),"")</f>
        <v/>
      </c>
    </row>
    <row r="5560" spans="1:18">
      <c r="A5560" t="s">
        <v>15</v>
      </c>
      <c r="B5560" t="s">
        <v>9099</v>
      </c>
      <c r="C5560" t="s">
        <v>10262</v>
      </c>
      <c r="D5560" t="s">
        <v>9140</v>
      </c>
      <c r="E5560" t="s">
        <v>10265</v>
      </c>
      <c r="F5560" t="s">
        <v>147</v>
      </c>
      <c r="G5560" t="s">
        <v>16</v>
      </c>
      <c r="H5560" t="s">
        <v>60</v>
      </c>
      <c r="I5560" t="s">
        <v>63</v>
      </c>
      <c r="J5560" t="s">
        <v>16</v>
      </c>
      <c r="K5560" t="s">
        <v>18</v>
      </c>
      <c r="L5560" t="s">
        <v>9187</v>
      </c>
      <c r="M5560" t="s">
        <v>16</v>
      </c>
      <c r="N5560" t="s">
        <v>16</v>
      </c>
      <c r="O5560" t="s">
        <v>16</v>
      </c>
      <c r="P5560">
        <f t="shared" si="174"/>
        <v>0</v>
      </c>
      <c r="Q5560">
        <f t="shared" si="173"/>
        <v>0</v>
      </c>
      <c r="R5560" t="str">
        <f>IFERROR(VLOOKUP(P5560,Sheet1!$E$30:$F$35,2,FALSE),"")</f>
        <v/>
      </c>
    </row>
    <row r="5561" spans="1:18">
      <c r="A5561" t="s">
        <v>36</v>
      </c>
      <c r="B5561" t="s">
        <v>10266</v>
      </c>
      <c r="C5561" t="s">
        <v>10262</v>
      </c>
      <c r="D5561" t="s">
        <v>9140</v>
      </c>
      <c r="E5561" t="s">
        <v>10267</v>
      </c>
      <c r="F5561" t="s">
        <v>69</v>
      </c>
      <c r="G5561" t="s">
        <v>16</v>
      </c>
      <c r="H5561" t="s">
        <v>31</v>
      </c>
      <c r="I5561" t="s">
        <v>63</v>
      </c>
      <c r="J5561" t="s">
        <v>16</v>
      </c>
      <c r="K5561" t="s">
        <v>18</v>
      </c>
      <c r="L5561" t="s">
        <v>9187</v>
      </c>
      <c r="M5561" t="s">
        <v>16</v>
      </c>
      <c r="N5561" t="s">
        <v>16</v>
      </c>
      <c r="O5561" t="s">
        <v>16</v>
      </c>
      <c r="P5561">
        <f t="shared" si="174"/>
        <v>0</v>
      </c>
      <c r="Q5561">
        <f t="shared" si="173"/>
        <v>0</v>
      </c>
      <c r="R5561" t="str">
        <f>IFERROR(VLOOKUP(P5561,Sheet1!$E$30:$F$35,2,FALSE),"")</f>
        <v/>
      </c>
    </row>
    <row r="5562" spans="1:18">
      <c r="A5562" t="s">
        <v>36</v>
      </c>
      <c r="B5562" t="s">
        <v>10268</v>
      </c>
      <c r="C5562" t="s">
        <v>10269</v>
      </c>
      <c r="D5562" t="s">
        <v>9140</v>
      </c>
      <c r="E5562" t="s">
        <v>3631</v>
      </c>
      <c r="F5562" t="s">
        <v>69</v>
      </c>
      <c r="G5562" t="s">
        <v>16</v>
      </c>
      <c r="H5562" t="s">
        <v>31</v>
      </c>
      <c r="I5562" t="s">
        <v>63</v>
      </c>
      <c r="J5562" t="s">
        <v>16</v>
      </c>
      <c r="K5562" t="s">
        <v>18</v>
      </c>
      <c r="L5562" t="s">
        <v>9187</v>
      </c>
      <c r="M5562" t="s">
        <v>16</v>
      </c>
      <c r="N5562" t="s">
        <v>16</v>
      </c>
      <c r="O5562" t="s">
        <v>16</v>
      </c>
      <c r="P5562">
        <f t="shared" si="174"/>
        <v>14</v>
      </c>
      <c r="Q5562">
        <f t="shared" si="173"/>
        <v>0</v>
      </c>
      <c r="R5562" t="str">
        <f>IFERROR(VLOOKUP(P5562,Sheet1!$E$30:$F$35,2,FALSE),"")</f>
        <v>Bonustime</v>
      </c>
    </row>
    <row r="5563" spans="1:18">
      <c r="A5563" t="s">
        <v>36</v>
      </c>
      <c r="B5563" t="s">
        <v>10270</v>
      </c>
      <c r="C5563" t="s">
        <v>10271</v>
      </c>
      <c r="D5563" t="s">
        <v>9140</v>
      </c>
      <c r="E5563" t="s">
        <v>10272</v>
      </c>
      <c r="F5563" t="s">
        <v>69</v>
      </c>
      <c r="G5563" t="s">
        <v>16</v>
      </c>
      <c r="H5563" t="s">
        <v>31</v>
      </c>
      <c r="I5563" t="s">
        <v>63</v>
      </c>
      <c r="J5563" t="s">
        <v>16</v>
      </c>
      <c r="K5563" t="s">
        <v>18</v>
      </c>
      <c r="L5563" t="s">
        <v>9187</v>
      </c>
      <c r="M5563" t="s">
        <v>16</v>
      </c>
      <c r="N5563" t="s">
        <v>16</v>
      </c>
      <c r="O5563" t="s">
        <v>16</v>
      </c>
      <c r="P5563">
        <f t="shared" si="174"/>
        <v>14</v>
      </c>
      <c r="Q5563">
        <f t="shared" si="173"/>
        <v>0</v>
      </c>
      <c r="R5563" t="str">
        <f>IFERROR(VLOOKUP(P5563,Sheet1!$E$30:$F$35,2,FALSE),"")</f>
        <v>Bonustime</v>
      </c>
    </row>
    <row r="5564" spans="1:18">
      <c r="A5564" t="s">
        <v>36</v>
      </c>
      <c r="B5564" t="s">
        <v>10273</v>
      </c>
      <c r="C5564" t="s">
        <v>10274</v>
      </c>
      <c r="D5564" t="s">
        <v>9140</v>
      </c>
      <c r="E5564" t="s">
        <v>10275</v>
      </c>
      <c r="F5564" t="s">
        <v>69</v>
      </c>
      <c r="G5564" t="s">
        <v>16</v>
      </c>
      <c r="H5564" t="s">
        <v>31</v>
      </c>
      <c r="I5564" t="s">
        <v>63</v>
      </c>
      <c r="J5564" t="s">
        <v>16</v>
      </c>
      <c r="K5564" t="s">
        <v>18</v>
      </c>
      <c r="L5564" t="s">
        <v>9187</v>
      </c>
      <c r="M5564" t="s">
        <v>16</v>
      </c>
      <c r="N5564" t="s">
        <v>16</v>
      </c>
      <c r="O5564" t="s">
        <v>16</v>
      </c>
      <c r="P5564">
        <f t="shared" si="174"/>
        <v>14</v>
      </c>
      <c r="Q5564">
        <f t="shared" si="173"/>
        <v>0</v>
      </c>
      <c r="R5564" t="str">
        <f>IFERROR(VLOOKUP(P5564,Sheet1!$E$30:$F$35,2,FALSE),"")</f>
        <v>Bonustime</v>
      </c>
    </row>
    <row r="5565" spans="1:18">
      <c r="A5565" t="s">
        <v>36</v>
      </c>
      <c r="B5565" t="s">
        <v>10276</v>
      </c>
      <c r="C5565" t="s">
        <v>10277</v>
      </c>
      <c r="D5565" t="s">
        <v>9140</v>
      </c>
      <c r="E5565" t="s">
        <v>3633</v>
      </c>
      <c r="F5565" t="s">
        <v>69</v>
      </c>
      <c r="G5565" t="s">
        <v>16</v>
      </c>
      <c r="H5565" t="s">
        <v>31</v>
      </c>
      <c r="I5565" t="s">
        <v>63</v>
      </c>
      <c r="J5565" t="s">
        <v>16</v>
      </c>
      <c r="K5565" t="s">
        <v>18</v>
      </c>
      <c r="L5565" t="s">
        <v>9187</v>
      </c>
      <c r="M5565" t="s">
        <v>16</v>
      </c>
      <c r="N5565" t="s">
        <v>16</v>
      </c>
      <c r="O5565" t="s">
        <v>16</v>
      </c>
      <c r="P5565">
        <f t="shared" si="174"/>
        <v>14</v>
      </c>
      <c r="Q5565">
        <f t="shared" si="173"/>
        <v>0</v>
      </c>
      <c r="R5565" t="str">
        <f>IFERROR(VLOOKUP(P5565,Sheet1!$E$30:$F$35,2,FALSE),"")</f>
        <v>Bonustime</v>
      </c>
    </row>
    <row r="5566" spans="1:18">
      <c r="A5566" t="s">
        <v>36</v>
      </c>
      <c r="B5566" t="s">
        <v>9113</v>
      </c>
      <c r="C5566" t="s">
        <v>10278</v>
      </c>
      <c r="D5566" t="s">
        <v>9140</v>
      </c>
      <c r="E5566" t="s">
        <v>3635</v>
      </c>
      <c r="F5566" t="s">
        <v>69</v>
      </c>
      <c r="G5566" t="s">
        <v>16</v>
      </c>
      <c r="H5566" t="s">
        <v>31</v>
      </c>
      <c r="I5566" t="s">
        <v>63</v>
      </c>
      <c r="J5566" t="s">
        <v>16</v>
      </c>
      <c r="K5566" t="s">
        <v>18</v>
      </c>
      <c r="L5566" t="s">
        <v>9187</v>
      </c>
      <c r="M5566" t="s">
        <v>16</v>
      </c>
      <c r="N5566" t="s">
        <v>16</v>
      </c>
      <c r="O5566" t="s">
        <v>16</v>
      </c>
      <c r="P5566">
        <f t="shared" si="174"/>
        <v>14</v>
      </c>
      <c r="Q5566">
        <f t="shared" si="173"/>
        <v>0</v>
      </c>
      <c r="R5566" t="str">
        <f>IFERROR(VLOOKUP(P5566,Sheet1!$E$30:$F$35,2,FALSE),"")</f>
        <v>Bonustime</v>
      </c>
    </row>
    <row r="5567" spans="1:18">
      <c r="A5567" t="s">
        <v>36</v>
      </c>
      <c r="B5567" t="s">
        <v>10279</v>
      </c>
      <c r="C5567" t="s">
        <v>10280</v>
      </c>
      <c r="D5567" t="s">
        <v>9140</v>
      </c>
      <c r="E5567" t="s">
        <v>3168</v>
      </c>
      <c r="F5567" t="s">
        <v>69</v>
      </c>
      <c r="G5567" t="s">
        <v>16</v>
      </c>
      <c r="H5567" t="s">
        <v>31</v>
      </c>
      <c r="I5567" t="s">
        <v>63</v>
      </c>
      <c r="J5567" t="s">
        <v>16</v>
      </c>
      <c r="K5567" t="s">
        <v>18</v>
      </c>
      <c r="L5567" t="s">
        <v>9187</v>
      </c>
      <c r="M5567" t="s">
        <v>16</v>
      </c>
      <c r="N5567" t="s">
        <v>16</v>
      </c>
      <c r="O5567" t="s">
        <v>16</v>
      </c>
      <c r="P5567">
        <f t="shared" si="174"/>
        <v>14</v>
      </c>
      <c r="Q5567">
        <f t="shared" si="173"/>
        <v>0</v>
      </c>
      <c r="R5567" t="str">
        <f>IFERROR(VLOOKUP(P5567,Sheet1!$E$30:$F$35,2,FALSE),"")</f>
        <v>Bonustime</v>
      </c>
    </row>
    <row r="5568" spans="1:18">
      <c r="A5568" t="s">
        <v>36</v>
      </c>
      <c r="B5568" t="s">
        <v>10281</v>
      </c>
      <c r="C5568" t="s">
        <v>10282</v>
      </c>
      <c r="D5568" t="s">
        <v>9140</v>
      </c>
      <c r="E5568" t="s">
        <v>3636</v>
      </c>
      <c r="F5568" t="s">
        <v>69</v>
      </c>
      <c r="G5568" t="s">
        <v>16</v>
      </c>
      <c r="H5568" t="s">
        <v>31</v>
      </c>
      <c r="I5568" t="s">
        <v>63</v>
      </c>
      <c r="J5568" t="s">
        <v>16</v>
      </c>
      <c r="K5568" t="s">
        <v>18</v>
      </c>
      <c r="L5568" t="s">
        <v>9187</v>
      </c>
      <c r="M5568" t="s">
        <v>16</v>
      </c>
      <c r="N5568" t="s">
        <v>16</v>
      </c>
      <c r="O5568" t="s">
        <v>16</v>
      </c>
      <c r="P5568">
        <f t="shared" si="174"/>
        <v>14</v>
      </c>
      <c r="Q5568">
        <f t="shared" si="173"/>
        <v>0</v>
      </c>
      <c r="R5568" t="str">
        <f>IFERROR(VLOOKUP(P5568,Sheet1!$E$30:$F$35,2,FALSE),"")</f>
        <v>Bonustime</v>
      </c>
    </row>
    <row r="5569" spans="1:18">
      <c r="A5569" t="s">
        <v>15</v>
      </c>
      <c r="B5569" t="s">
        <v>10283</v>
      </c>
      <c r="C5569" t="s">
        <v>10284</v>
      </c>
      <c r="D5569" t="s">
        <v>3221</v>
      </c>
      <c r="E5569" t="s">
        <v>10285</v>
      </c>
      <c r="F5569" t="s">
        <v>16</v>
      </c>
      <c r="G5569" t="s">
        <v>16</v>
      </c>
      <c r="H5569" t="s">
        <v>31</v>
      </c>
      <c r="I5569" t="s">
        <v>63</v>
      </c>
      <c r="J5569" t="s">
        <v>16</v>
      </c>
      <c r="K5569" t="s">
        <v>18</v>
      </c>
      <c r="L5569" t="s">
        <v>9187</v>
      </c>
      <c r="M5569" t="s">
        <v>16</v>
      </c>
      <c r="N5569" t="s">
        <v>16</v>
      </c>
      <c r="O5569" t="s">
        <v>16</v>
      </c>
      <c r="P5569">
        <f t="shared" si="174"/>
        <v>14</v>
      </c>
      <c r="Q5569">
        <f t="shared" si="173"/>
        <v>0</v>
      </c>
      <c r="R5569" t="str">
        <f>IFERROR(VLOOKUP(P5569,Sheet1!$E$30:$F$35,2,FALSE),"")</f>
        <v>Bonustime</v>
      </c>
    </row>
    <row r="5570" spans="1:18">
      <c r="A5570" t="s">
        <v>15</v>
      </c>
      <c r="B5570" t="s">
        <v>10286</v>
      </c>
      <c r="C5570" t="s">
        <v>10284</v>
      </c>
      <c r="D5570" t="s">
        <v>9143</v>
      </c>
      <c r="E5570" t="s">
        <v>3639</v>
      </c>
      <c r="F5570" t="s">
        <v>17</v>
      </c>
      <c r="G5570" t="s">
        <v>16</v>
      </c>
      <c r="H5570" t="s">
        <v>31</v>
      </c>
      <c r="I5570" t="s">
        <v>63</v>
      </c>
      <c r="J5570" t="s">
        <v>16</v>
      </c>
      <c r="K5570" t="s">
        <v>18</v>
      </c>
      <c r="L5570" t="s">
        <v>9187</v>
      </c>
      <c r="M5570" t="s">
        <v>16</v>
      </c>
      <c r="N5570" t="s">
        <v>16</v>
      </c>
      <c r="O5570" t="s">
        <v>16</v>
      </c>
      <c r="P5570">
        <f t="shared" si="174"/>
        <v>0</v>
      </c>
      <c r="Q5570">
        <f t="shared" si="173"/>
        <v>0</v>
      </c>
      <c r="R5570" t="str">
        <f>IFERROR(VLOOKUP(P5570,Sheet1!$E$30:$F$35,2,FALSE),"")</f>
        <v/>
      </c>
    </row>
    <row r="5571" spans="1:18">
      <c r="A5571" t="s">
        <v>15</v>
      </c>
      <c r="B5571" t="s">
        <v>10287</v>
      </c>
      <c r="C5571" t="s">
        <v>10288</v>
      </c>
      <c r="D5571" t="s">
        <v>2747</v>
      </c>
      <c r="E5571" t="s">
        <v>10289</v>
      </c>
      <c r="F5571" t="s">
        <v>21</v>
      </c>
      <c r="G5571" t="s">
        <v>16</v>
      </c>
      <c r="H5571" t="s">
        <v>31</v>
      </c>
      <c r="I5571" t="s">
        <v>63</v>
      </c>
      <c r="J5571" t="s">
        <v>16</v>
      </c>
      <c r="K5571" t="s">
        <v>18</v>
      </c>
      <c r="L5571" t="s">
        <v>9187</v>
      </c>
      <c r="M5571" t="s">
        <v>16</v>
      </c>
      <c r="N5571" t="s">
        <v>16</v>
      </c>
      <c r="O5571" t="s">
        <v>16</v>
      </c>
      <c r="P5571">
        <f t="shared" si="174"/>
        <v>2</v>
      </c>
      <c r="Q5571">
        <f t="shared" si="173"/>
        <v>0</v>
      </c>
      <c r="R5571" t="str">
        <f>IFERROR(VLOOKUP(P5571,Sheet1!$E$30:$F$35,2,FALSE),"")</f>
        <v>cherry</v>
      </c>
    </row>
    <row r="5572" spans="1:18">
      <c r="A5572" t="s">
        <v>15</v>
      </c>
      <c r="B5572" t="s">
        <v>10290</v>
      </c>
      <c r="C5572" t="s">
        <v>10291</v>
      </c>
      <c r="D5572" t="s">
        <v>3222</v>
      </c>
      <c r="E5572" t="s">
        <v>3642</v>
      </c>
      <c r="F5572" t="s">
        <v>20</v>
      </c>
      <c r="G5572" t="s">
        <v>16</v>
      </c>
      <c r="H5572" t="s">
        <v>31</v>
      </c>
      <c r="I5572" t="s">
        <v>63</v>
      </c>
      <c r="J5572" t="s">
        <v>16</v>
      </c>
      <c r="K5572" t="s">
        <v>18</v>
      </c>
      <c r="L5572" t="s">
        <v>9187</v>
      </c>
      <c r="M5572" t="s">
        <v>16</v>
      </c>
      <c r="N5572" t="s">
        <v>16</v>
      </c>
      <c r="O5572" t="s">
        <v>16</v>
      </c>
      <c r="P5572">
        <f t="shared" si="174"/>
        <v>8</v>
      </c>
      <c r="Q5572">
        <f t="shared" ref="Q5572:Q5635" si="175">IF(P5572=8,1,0)</f>
        <v>1</v>
      </c>
      <c r="R5572" t="str">
        <f>IFERROR(VLOOKUP(P5572,Sheet1!$E$30:$F$35,2,FALSE),"")</f>
        <v>grape</v>
      </c>
    </row>
    <row r="5573" spans="1:18">
      <c r="A5573" t="s">
        <v>15</v>
      </c>
      <c r="B5573" t="s">
        <v>10292</v>
      </c>
      <c r="C5573" t="s">
        <v>10291</v>
      </c>
      <c r="D5573" t="s">
        <v>2749</v>
      </c>
      <c r="E5573" t="s">
        <v>10293</v>
      </c>
      <c r="F5573" t="s">
        <v>24</v>
      </c>
      <c r="G5573" t="s">
        <v>16</v>
      </c>
      <c r="H5573" t="s">
        <v>31</v>
      </c>
      <c r="I5573" t="s">
        <v>63</v>
      </c>
      <c r="J5573" t="s">
        <v>16</v>
      </c>
      <c r="K5573" t="s">
        <v>18</v>
      </c>
      <c r="L5573" t="s">
        <v>9187</v>
      </c>
      <c r="M5573" t="s">
        <v>16</v>
      </c>
      <c r="N5573" t="s">
        <v>16</v>
      </c>
      <c r="O5573" t="s">
        <v>16</v>
      </c>
      <c r="P5573">
        <f t="shared" ref="P5573:P5636" si="176">C5573-C5572</f>
        <v>0</v>
      </c>
      <c r="Q5573">
        <f t="shared" si="175"/>
        <v>0</v>
      </c>
      <c r="R5573" t="str">
        <f>IFERROR(VLOOKUP(P5573,Sheet1!$E$30:$F$35,2,FALSE),"")</f>
        <v/>
      </c>
    </row>
    <row r="5574" spans="1:18">
      <c r="A5574" t="s">
        <v>15</v>
      </c>
      <c r="B5574" t="s">
        <v>10294</v>
      </c>
      <c r="C5574" t="s">
        <v>10291</v>
      </c>
      <c r="D5574" t="s">
        <v>9148</v>
      </c>
      <c r="E5574" t="s">
        <v>3644</v>
      </c>
      <c r="F5574" t="s">
        <v>27</v>
      </c>
      <c r="G5574" t="s">
        <v>16</v>
      </c>
      <c r="H5574" t="s">
        <v>31</v>
      </c>
      <c r="I5574" t="s">
        <v>63</v>
      </c>
      <c r="J5574" t="s">
        <v>16</v>
      </c>
      <c r="K5574" t="s">
        <v>18</v>
      </c>
      <c r="L5574" t="s">
        <v>9187</v>
      </c>
      <c r="M5574" t="s">
        <v>16</v>
      </c>
      <c r="N5574" t="s">
        <v>16</v>
      </c>
      <c r="O5574" t="s">
        <v>16</v>
      </c>
      <c r="P5574">
        <f t="shared" si="176"/>
        <v>0</v>
      </c>
      <c r="Q5574">
        <f t="shared" si="175"/>
        <v>0</v>
      </c>
      <c r="R5574" t="str">
        <f>IFERROR(VLOOKUP(P5574,Sheet1!$E$30:$F$35,2,FALSE),"")</f>
        <v/>
      </c>
    </row>
    <row r="5575" spans="1:18">
      <c r="A5575" t="s">
        <v>15</v>
      </c>
      <c r="B5575" t="s">
        <v>10295</v>
      </c>
      <c r="C5575" t="s">
        <v>10291</v>
      </c>
      <c r="D5575" t="s">
        <v>3223</v>
      </c>
      <c r="E5575" t="s">
        <v>10296</v>
      </c>
      <c r="F5575" t="s">
        <v>22</v>
      </c>
      <c r="G5575" t="s">
        <v>16</v>
      </c>
      <c r="H5575" t="s">
        <v>31</v>
      </c>
      <c r="I5575" t="s">
        <v>63</v>
      </c>
      <c r="J5575" t="s">
        <v>16</v>
      </c>
      <c r="K5575" t="s">
        <v>18</v>
      </c>
      <c r="L5575" t="s">
        <v>9187</v>
      </c>
      <c r="M5575" t="s">
        <v>16</v>
      </c>
      <c r="N5575" t="s">
        <v>16</v>
      </c>
      <c r="O5575" t="s">
        <v>16</v>
      </c>
      <c r="P5575">
        <f t="shared" si="176"/>
        <v>0</v>
      </c>
      <c r="Q5575">
        <f t="shared" si="175"/>
        <v>0</v>
      </c>
      <c r="R5575" t="str">
        <f>IFERROR(VLOOKUP(P5575,Sheet1!$E$30:$F$35,2,FALSE),"")</f>
        <v/>
      </c>
    </row>
    <row r="5576" spans="1:18">
      <c r="A5576" t="s">
        <v>15</v>
      </c>
      <c r="B5576" t="s">
        <v>10297</v>
      </c>
      <c r="C5576" t="s">
        <v>10291</v>
      </c>
      <c r="D5576" t="s">
        <v>2751</v>
      </c>
      <c r="E5576" t="s">
        <v>3647</v>
      </c>
      <c r="F5576" t="s">
        <v>30</v>
      </c>
      <c r="G5576" t="s">
        <v>16</v>
      </c>
      <c r="H5576" t="s">
        <v>31</v>
      </c>
      <c r="I5576" t="s">
        <v>63</v>
      </c>
      <c r="J5576" t="s">
        <v>16</v>
      </c>
      <c r="K5576" t="s">
        <v>18</v>
      </c>
      <c r="L5576" t="s">
        <v>9187</v>
      </c>
      <c r="M5576" t="s">
        <v>16</v>
      </c>
      <c r="N5576" t="s">
        <v>16</v>
      </c>
      <c r="O5576" t="s">
        <v>16</v>
      </c>
      <c r="P5576">
        <f t="shared" si="176"/>
        <v>0</v>
      </c>
      <c r="Q5576">
        <f t="shared" si="175"/>
        <v>0</v>
      </c>
      <c r="R5576" t="str">
        <f>IFERROR(VLOOKUP(P5576,Sheet1!$E$30:$F$35,2,FALSE),"")</f>
        <v/>
      </c>
    </row>
    <row r="5577" spans="1:18">
      <c r="A5577" t="s">
        <v>15</v>
      </c>
      <c r="B5577" t="s">
        <v>9150</v>
      </c>
      <c r="C5577" t="s">
        <v>10291</v>
      </c>
      <c r="D5577" t="s">
        <v>9154</v>
      </c>
      <c r="E5577" t="s">
        <v>10298</v>
      </c>
      <c r="F5577" t="s">
        <v>32</v>
      </c>
      <c r="G5577" t="s">
        <v>16</v>
      </c>
      <c r="H5577" t="s">
        <v>31</v>
      </c>
      <c r="I5577" t="s">
        <v>63</v>
      </c>
      <c r="J5577" t="s">
        <v>16</v>
      </c>
      <c r="K5577" t="s">
        <v>18</v>
      </c>
      <c r="L5577" t="s">
        <v>9187</v>
      </c>
      <c r="M5577" t="s">
        <v>16</v>
      </c>
      <c r="N5577" t="s">
        <v>16</v>
      </c>
      <c r="O5577" t="s">
        <v>16</v>
      </c>
      <c r="P5577">
        <f t="shared" si="176"/>
        <v>0</v>
      </c>
      <c r="Q5577">
        <f t="shared" si="175"/>
        <v>0</v>
      </c>
      <c r="R5577" t="str">
        <f>IFERROR(VLOOKUP(P5577,Sheet1!$E$30:$F$35,2,FALSE),"")</f>
        <v/>
      </c>
    </row>
    <row r="5578" spans="1:18">
      <c r="A5578" t="s">
        <v>15</v>
      </c>
      <c r="B5578" t="s">
        <v>10299</v>
      </c>
      <c r="C5578" t="s">
        <v>10300</v>
      </c>
      <c r="D5578" t="s">
        <v>3226</v>
      </c>
      <c r="E5578" t="s">
        <v>3649</v>
      </c>
      <c r="F5578" t="s">
        <v>23</v>
      </c>
      <c r="G5578" t="s">
        <v>16</v>
      </c>
      <c r="H5578" t="s">
        <v>31</v>
      </c>
      <c r="I5578" t="s">
        <v>63</v>
      </c>
      <c r="J5578" t="s">
        <v>16</v>
      </c>
      <c r="K5578" t="s">
        <v>18</v>
      </c>
      <c r="L5578" t="s">
        <v>9187</v>
      </c>
      <c r="M5578" t="s">
        <v>16</v>
      </c>
      <c r="N5578" t="s">
        <v>16</v>
      </c>
      <c r="O5578" t="s">
        <v>16</v>
      </c>
      <c r="P5578">
        <f t="shared" si="176"/>
        <v>3</v>
      </c>
      <c r="Q5578">
        <f t="shared" si="175"/>
        <v>0</v>
      </c>
      <c r="R5578" t="str">
        <f>IFERROR(VLOOKUP(P5578,Sheet1!$E$30:$F$35,2,FALSE),"")</f>
        <v>rino</v>
      </c>
    </row>
    <row r="5579" spans="1:18">
      <c r="A5579" t="s">
        <v>15</v>
      </c>
      <c r="B5579" t="s">
        <v>10301</v>
      </c>
      <c r="C5579" t="s">
        <v>10300</v>
      </c>
      <c r="D5579" t="s">
        <v>2754</v>
      </c>
      <c r="E5579" t="s">
        <v>10302</v>
      </c>
      <c r="F5579" t="s">
        <v>35</v>
      </c>
      <c r="G5579" t="s">
        <v>16</v>
      </c>
      <c r="H5579" t="s">
        <v>31</v>
      </c>
      <c r="I5579" t="s">
        <v>63</v>
      </c>
      <c r="J5579" t="s">
        <v>16</v>
      </c>
      <c r="K5579" t="s">
        <v>18</v>
      </c>
      <c r="L5579" t="s">
        <v>9187</v>
      </c>
      <c r="M5579" t="s">
        <v>16</v>
      </c>
      <c r="N5579" t="s">
        <v>16</v>
      </c>
      <c r="O5579" t="s">
        <v>16</v>
      </c>
      <c r="P5579">
        <f t="shared" si="176"/>
        <v>0</v>
      </c>
      <c r="Q5579">
        <f t="shared" si="175"/>
        <v>0</v>
      </c>
      <c r="R5579" t="str">
        <f>IFERROR(VLOOKUP(P5579,Sheet1!$E$30:$F$35,2,FALSE),"")</f>
        <v/>
      </c>
    </row>
    <row r="5580" spans="1:18">
      <c r="A5580" t="s">
        <v>15</v>
      </c>
      <c r="B5580" t="s">
        <v>10303</v>
      </c>
      <c r="C5580" t="s">
        <v>10300</v>
      </c>
      <c r="D5580" t="s">
        <v>9159</v>
      </c>
      <c r="E5580" t="s">
        <v>3651</v>
      </c>
      <c r="F5580" t="s">
        <v>26</v>
      </c>
      <c r="G5580" t="s">
        <v>16</v>
      </c>
      <c r="H5580" t="s">
        <v>31</v>
      </c>
      <c r="I5580" t="s">
        <v>63</v>
      </c>
      <c r="J5580" t="s">
        <v>16</v>
      </c>
      <c r="K5580" t="s">
        <v>18</v>
      </c>
      <c r="L5580" t="s">
        <v>9187</v>
      </c>
      <c r="M5580" t="s">
        <v>16</v>
      </c>
      <c r="N5580" t="s">
        <v>16</v>
      </c>
      <c r="O5580" t="s">
        <v>16</v>
      </c>
      <c r="P5580">
        <f t="shared" si="176"/>
        <v>0</v>
      </c>
      <c r="Q5580">
        <f t="shared" si="175"/>
        <v>0</v>
      </c>
      <c r="R5580" t="str">
        <f>IFERROR(VLOOKUP(P5580,Sheet1!$E$30:$F$35,2,FALSE),"")</f>
        <v/>
      </c>
    </row>
    <row r="5581" spans="1:18">
      <c r="A5581" t="s">
        <v>15</v>
      </c>
      <c r="B5581" t="s">
        <v>10304</v>
      </c>
      <c r="C5581" t="s">
        <v>10300</v>
      </c>
      <c r="D5581" t="s">
        <v>3227</v>
      </c>
      <c r="E5581" t="s">
        <v>3171</v>
      </c>
      <c r="F5581" t="s">
        <v>25</v>
      </c>
      <c r="G5581" t="s">
        <v>16</v>
      </c>
      <c r="H5581" t="s">
        <v>31</v>
      </c>
      <c r="I5581" t="s">
        <v>63</v>
      </c>
      <c r="J5581" t="s">
        <v>16</v>
      </c>
      <c r="K5581" t="s">
        <v>18</v>
      </c>
      <c r="L5581" t="s">
        <v>9187</v>
      </c>
      <c r="M5581" t="s">
        <v>16</v>
      </c>
      <c r="N5581" t="s">
        <v>16</v>
      </c>
      <c r="O5581" t="s">
        <v>16</v>
      </c>
      <c r="P5581">
        <f t="shared" si="176"/>
        <v>0</v>
      </c>
      <c r="Q5581">
        <f t="shared" si="175"/>
        <v>0</v>
      </c>
      <c r="R5581" t="str">
        <f>IFERROR(VLOOKUP(P5581,Sheet1!$E$30:$F$35,2,FALSE),"")</f>
        <v/>
      </c>
    </row>
    <row r="5582" spans="1:18">
      <c r="A5582" t="s">
        <v>15</v>
      </c>
      <c r="B5582" t="s">
        <v>10305</v>
      </c>
      <c r="C5582" t="s">
        <v>10300</v>
      </c>
      <c r="D5582" t="s">
        <v>9162</v>
      </c>
      <c r="E5582" t="s">
        <v>3654</v>
      </c>
      <c r="F5582" t="s">
        <v>42</v>
      </c>
      <c r="G5582" t="s">
        <v>16</v>
      </c>
      <c r="H5582" t="s">
        <v>31</v>
      </c>
      <c r="I5582" t="s">
        <v>63</v>
      </c>
      <c r="J5582" t="s">
        <v>16</v>
      </c>
      <c r="K5582" t="s">
        <v>18</v>
      </c>
      <c r="L5582" t="s">
        <v>9187</v>
      </c>
      <c r="M5582" t="s">
        <v>16</v>
      </c>
      <c r="N5582" t="s">
        <v>16</v>
      </c>
      <c r="O5582" t="s">
        <v>16</v>
      </c>
      <c r="P5582">
        <f t="shared" si="176"/>
        <v>0</v>
      </c>
      <c r="Q5582">
        <f t="shared" si="175"/>
        <v>0</v>
      </c>
      <c r="R5582" t="str">
        <f>IFERROR(VLOOKUP(P5582,Sheet1!$E$30:$F$35,2,FALSE),"")</f>
        <v/>
      </c>
    </row>
    <row r="5583" spans="1:18">
      <c r="A5583" t="s">
        <v>15</v>
      </c>
      <c r="B5583" t="s">
        <v>10306</v>
      </c>
      <c r="C5583" t="s">
        <v>10300</v>
      </c>
      <c r="D5583" t="s">
        <v>9164</v>
      </c>
      <c r="E5583" t="s">
        <v>10307</v>
      </c>
      <c r="F5583" t="s">
        <v>45</v>
      </c>
      <c r="G5583" t="s">
        <v>16</v>
      </c>
      <c r="H5583" t="s">
        <v>31</v>
      </c>
      <c r="I5583" t="s">
        <v>63</v>
      </c>
      <c r="J5583" t="s">
        <v>16</v>
      </c>
      <c r="K5583" t="s">
        <v>18</v>
      </c>
      <c r="L5583" t="s">
        <v>9187</v>
      </c>
      <c r="M5583" t="s">
        <v>16</v>
      </c>
      <c r="N5583" t="s">
        <v>16</v>
      </c>
      <c r="O5583" t="s">
        <v>16</v>
      </c>
      <c r="P5583">
        <f t="shared" si="176"/>
        <v>0</v>
      </c>
      <c r="Q5583">
        <f t="shared" si="175"/>
        <v>0</v>
      </c>
      <c r="R5583" t="str">
        <f>IFERROR(VLOOKUP(P5583,Sheet1!$E$30:$F$35,2,FALSE),"")</f>
        <v/>
      </c>
    </row>
    <row r="5584" spans="1:18">
      <c r="A5584" t="s">
        <v>15</v>
      </c>
      <c r="B5584" t="s">
        <v>10308</v>
      </c>
      <c r="C5584" t="s">
        <v>10300</v>
      </c>
      <c r="D5584" t="s">
        <v>3229</v>
      </c>
      <c r="E5584" t="s">
        <v>10309</v>
      </c>
      <c r="F5584" t="s">
        <v>28</v>
      </c>
      <c r="G5584" t="s">
        <v>16</v>
      </c>
      <c r="H5584" t="s">
        <v>31</v>
      </c>
      <c r="I5584" t="s">
        <v>63</v>
      </c>
      <c r="J5584" t="s">
        <v>16</v>
      </c>
      <c r="K5584" t="s">
        <v>18</v>
      </c>
      <c r="L5584" t="s">
        <v>9187</v>
      </c>
      <c r="M5584" t="s">
        <v>16</v>
      </c>
      <c r="N5584" t="s">
        <v>16</v>
      </c>
      <c r="O5584" t="s">
        <v>16</v>
      </c>
      <c r="P5584">
        <f t="shared" si="176"/>
        <v>0</v>
      </c>
      <c r="Q5584">
        <f t="shared" si="175"/>
        <v>0</v>
      </c>
      <c r="R5584" t="str">
        <f>IFERROR(VLOOKUP(P5584,Sheet1!$E$30:$F$35,2,FALSE),"")</f>
        <v/>
      </c>
    </row>
    <row r="5585" spans="1:18">
      <c r="A5585" t="s">
        <v>15</v>
      </c>
      <c r="B5585" t="s">
        <v>10310</v>
      </c>
      <c r="C5585" t="s">
        <v>10300</v>
      </c>
      <c r="D5585" t="s">
        <v>9167</v>
      </c>
      <c r="E5585" t="s">
        <v>3657</v>
      </c>
      <c r="F5585" t="s">
        <v>50</v>
      </c>
      <c r="G5585" t="s">
        <v>16</v>
      </c>
      <c r="H5585" t="s">
        <v>31</v>
      </c>
      <c r="I5585" t="s">
        <v>63</v>
      </c>
      <c r="J5585" t="s">
        <v>16</v>
      </c>
      <c r="K5585" t="s">
        <v>18</v>
      </c>
      <c r="L5585" t="s">
        <v>9187</v>
      </c>
      <c r="M5585" t="s">
        <v>16</v>
      </c>
      <c r="N5585" t="s">
        <v>16</v>
      </c>
      <c r="O5585" t="s">
        <v>16</v>
      </c>
      <c r="P5585">
        <f t="shared" si="176"/>
        <v>0</v>
      </c>
      <c r="Q5585">
        <f t="shared" si="175"/>
        <v>0</v>
      </c>
      <c r="R5585" t="str">
        <f>IFERROR(VLOOKUP(P5585,Sheet1!$E$30:$F$35,2,FALSE),"")</f>
        <v/>
      </c>
    </row>
    <row r="5586" spans="1:18">
      <c r="A5586" t="s">
        <v>15</v>
      </c>
      <c r="B5586" t="s">
        <v>9171</v>
      </c>
      <c r="C5586" t="s">
        <v>10300</v>
      </c>
      <c r="D5586" t="s">
        <v>9169</v>
      </c>
      <c r="E5586" t="s">
        <v>10311</v>
      </c>
      <c r="F5586" t="s">
        <v>53</v>
      </c>
      <c r="G5586" t="s">
        <v>16</v>
      </c>
      <c r="H5586" t="s">
        <v>31</v>
      </c>
      <c r="I5586" t="s">
        <v>63</v>
      </c>
      <c r="J5586" t="s">
        <v>16</v>
      </c>
      <c r="K5586" t="s">
        <v>18</v>
      </c>
      <c r="L5586" t="s">
        <v>9187</v>
      </c>
      <c r="M5586" t="s">
        <v>16</v>
      </c>
      <c r="N5586" t="s">
        <v>16</v>
      </c>
      <c r="O5586" t="s">
        <v>16</v>
      </c>
      <c r="P5586">
        <f t="shared" si="176"/>
        <v>0</v>
      </c>
      <c r="Q5586">
        <f t="shared" si="175"/>
        <v>0</v>
      </c>
      <c r="R5586" t="str">
        <f>IFERROR(VLOOKUP(P5586,Sheet1!$E$30:$F$35,2,FALSE),"")</f>
        <v/>
      </c>
    </row>
    <row r="5587" spans="1:18">
      <c r="A5587" t="s">
        <v>15</v>
      </c>
      <c r="B5587" t="s">
        <v>9173</v>
      </c>
      <c r="C5587" t="s">
        <v>10300</v>
      </c>
      <c r="D5587" t="s">
        <v>2756</v>
      </c>
      <c r="E5587" t="s">
        <v>10312</v>
      </c>
      <c r="F5587" t="s">
        <v>29</v>
      </c>
      <c r="G5587" t="s">
        <v>16</v>
      </c>
      <c r="H5587" t="s">
        <v>31</v>
      </c>
      <c r="I5587" t="s">
        <v>63</v>
      </c>
      <c r="J5587" t="s">
        <v>16</v>
      </c>
      <c r="K5587" t="s">
        <v>18</v>
      </c>
      <c r="L5587" t="s">
        <v>9187</v>
      </c>
      <c r="M5587" t="s">
        <v>16</v>
      </c>
      <c r="N5587" t="s">
        <v>16</v>
      </c>
      <c r="O5587" t="s">
        <v>16</v>
      </c>
      <c r="P5587">
        <f t="shared" si="176"/>
        <v>0</v>
      </c>
      <c r="Q5587">
        <f t="shared" si="175"/>
        <v>0</v>
      </c>
      <c r="R5587" t="str">
        <f>IFERROR(VLOOKUP(P5587,Sheet1!$E$30:$F$35,2,FALSE),"")</f>
        <v/>
      </c>
    </row>
    <row r="5588" spans="1:18">
      <c r="A5588" t="s">
        <v>15</v>
      </c>
      <c r="B5588" t="s">
        <v>10313</v>
      </c>
      <c r="C5588" t="s">
        <v>10300</v>
      </c>
      <c r="D5588" t="s">
        <v>9174</v>
      </c>
      <c r="E5588" t="s">
        <v>3659</v>
      </c>
      <c r="F5588" t="s">
        <v>58</v>
      </c>
      <c r="G5588" t="s">
        <v>16</v>
      </c>
      <c r="H5588" t="s">
        <v>31</v>
      </c>
      <c r="I5588" t="s">
        <v>63</v>
      </c>
      <c r="J5588" t="s">
        <v>16</v>
      </c>
      <c r="K5588" t="s">
        <v>18</v>
      </c>
      <c r="L5588" t="s">
        <v>9187</v>
      </c>
      <c r="M5588" t="s">
        <v>16</v>
      </c>
      <c r="N5588" t="s">
        <v>16</v>
      </c>
      <c r="O5588" t="s">
        <v>16</v>
      </c>
      <c r="P5588">
        <f t="shared" si="176"/>
        <v>0</v>
      </c>
      <c r="Q5588">
        <f t="shared" si="175"/>
        <v>0</v>
      </c>
      <c r="R5588" t="str">
        <f>IFERROR(VLOOKUP(P5588,Sheet1!$E$30:$F$35,2,FALSE),"")</f>
        <v/>
      </c>
    </row>
    <row r="5589" spans="1:18">
      <c r="A5589" t="s">
        <v>15</v>
      </c>
      <c r="B5589" t="s">
        <v>10314</v>
      </c>
      <c r="C5589" t="s">
        <v>10300</v>
      </c>
      <c r="D5589" t="s">
        <v>9176</v>
      </c>
      <c r="E5589" t="s">
        <v>10315</v>
      </c>
      <c r="F5589" t="s">
        <v>60</v>
      </c>
      <c r="G5589" t="s">
        <v>16</v>
      </c>
      <c r="H5589" t="s">
        <v>31</v>
      </c>
      <c r="I5589" t="s">
        <v>63</v>
      </c>
      <c r="J5589" t="s">
        <v>16</v>
      </c>
      <c r="K5589" t="s">
        <v>18</v>
      </c>
      <c r="L5589" t="s">
        <v>9187</v>
      </c>
      <c r="M5589" t="s">
        <v>16</v>
      </c>
      <c r="N5589" t="s">
        <v>16</v>
      </c>
      <c r="O5589" t="s">
        <v>16</v>
      </c>
      <c r="P5589">
        <f t="shared" si="176"/>
        <v>0</v>
      </c>
      <c r="Q5589">
        <f t="shared" si="175"/>
        <v>0</v>
      </c>
      <c r="R5589" t="str">
        <f>IFERROR(VLOOKUP(P5589,Sheet1!$E$30:$F$35,2,FALSE),"")</f>
        <v/>
      </c>
    </row>
    <row r="5590" spans="1:18">
      <c r="A5590" t="s">
        <v>15</v>
      </c>
      <c r="B5590" t="s">
        <v>10316</v>
      </c>
      <c r="C5590" t="s">
        <v>10300</v>
      </c>
      <c r="D5590" t="s">
        <v>2763</v>
      </c>
      <c r="E5590" t="s">
        <v>10317</v>
      </c>
      <c r="F5590" t="s">
        <v>31</v>
      </c>
      <c r="G5590" t="s">
        <v>16</v>
      </c>
      <c r="H5590" t="s">
        <v>31</v>
      </c>
      <c r="I5590" t="s">
        <v>63</v>
      </c>
      <c r="J5590" t="s">
        <v>16</v>
      </c>
      <c r="K5590" t="s">
        <v>18</v>
      </c>
      <c r="L5590" t="s">
        <v>9187</v>
      </c>
      <c r="M5590" t="s">
        <v>16</v>
      </c>
      <c r="N5590" t="s">
        <v>16</v>
      </c>
      <c r="O5590" t="s">
        <v>16</v>
      </c>
      <c r="P5590">
        <f t="shared" si="176"/>
        <v>0</v>
      </c>
      <c r="Q5590">
        <f t="shared" si="175"/>
        <v>0</v>
      </c>
      <c r="R5590" t="str">
        <f>IFERROR(VLOOKUP(P5590,Sheet1!$E$30:$F$35,2,FALSE),"")</f>
        <v/>
      </c>
    </row>
    <row r="5591" spans="1:18">
      <c r="A5591" t="s">
        <v>15</v>
      </c>
      <c r="B5591" t="s">
        <v>10318</v>
      </c>
      <c r="C5591" t="s">
        <v>10300</v>
      </c>
      <c r="D5591" t="s">
        <v>9180</v>
      </c>
      <c r="E5591" t="s">
        <v>3662</v>
      </c>
      <c r="F5591" t="s">
        <v>63</v>
      </c>
      <c r="G5591" t="s">
        <v>16</v>
      </c>
      <c r="H5591" t="s">
        <v>31</v>
      </c>
      <c r="I5591" t="s">
        <v>63</v>
      </c>
      <c r="J5591" t="s">
        <v>16</v>
      </c>
      <c r="K5591" t="s">
        <v>18</v>
      </c>
      <c r="L5591" t="s">
        <v>9187</v>
      </c>
      <c r="M5591" t="s">
        <v>16</v>
      </c>
      <c r="N5591" t="s">
        <v>16</v>
      </c>
      <c r="O5591" t="s">
        <v>16</v>
      </c>
      <c r="P5591">
        <f t="shared" si="176"/>
        <v>0</v>
      </c>
      <c r="Q5591">
        <f t="shared" si="175"/>
        <v>0</v>
      </c>
      <c r="R5591" t="str">
        <f>IFERROR(VLOOKUP(P5591,Sheet1!$E$30:$F$35,2,FALSE),"")</f>
        <v/>
      </c>
    </row>
    <row r="5592" spans="1:18">
      <c r="A5592" t="s">
        <v>15</v>
      </c>
      <c r="B5592" t="s">
        <v>10319</v>
      </c>
      <c r="C5592" t="s">
        <v>10320</v>
      </c>
      <c r="D5592" t="s">
        <v>9183</v>
      </c>
      <c r="E5592" t="s">
        <v>10321</v>
      </c>
      <c r="F5592" t="s">
        <v>66</v>
      </c>
      <c r="G5592" t="s">
        <v>16</v>
      </c>
      <c r="H5592" t="s">
        <v>31</v>
      </c>
      <c r="I5592" t="s">
        <v>63</v>
      </c>
      <c r="J5592" t="s">
        <v>16</v>
      </c>
      <c r="K5592" t="s">
        <v>18</v>
      </c>
      <c r="L5592" t="s">
        <v>9187</v>
      </c>
      <c r="M5592" t="s">
        <v>16</v>
      </c>
      <c r="N5592" t="s">
        <v>16</v>
      </c>
      <c r="O5592" t="s">
        <v>16</v>
      </c>
      <c r="P5592">
        <f t="shared" si="176"/>
        <v>3</v>
      </c>
      <c r="Q5592">
        <f t="shared" si="175"/>
        <v>0</v>
      </c>
      <c r="R5592" t="str">
        <f>IFERROR(VLOOKUP(P5592,Sheet1!$E$30:$F$35,2,FALSE),"")</f>
        <v>rino</v>
      </c>
    </row>
    <row r="5593" spans="1:18">
      <c r="A5593" t="s">
        <v>15</v>
      </c>
      <c r="B5593" t="s">
        <v>10322</v>
      </c>
      <c r="C5593" t="s">
        <v>10320</v>
      </c>
      <c r="D5593" t="s">
        <v>3232</v>
      </c>
      <c r="E5593" t="s">
        <v>10323</v>
      </c>
      <c r="F5593" t="s">
        <v>33</v>
      </c>
      <c r="G5593" t="s">
        <v>16</v>
      </c>
      <c r="H5593" t="s">
        <v>31</v>
      </c>
      <c r="I5593" t="s">
        <v>63</v>
      </c>
      <c r="J5593" t="s">
        <v>16</v>
      </c>
      <c r="K5593" t="s">
        <v>18</v>
      </c>
      <c r="L5593" t="s">
        <v>9187</v>
      </c>
      <c r="M5593" t="s">
        <v>16</v>
      </c>
      <c r="N5593" t="s">
        <v>16</v>
      </c>
      <c r="O5593" t="s">
        <v>16</v>
      </c>
      <c r="P5593">
        <f t="shared" si="176"/>
        <v>0</v>
      </c>
      <c r="Q5593">
        <f t="shared" si="175"/>
        <v>0</v>
      </c>
      <c r="R5593" t="str">
        <f>IFERROR(VLOOKUP(P5593,Sheet1!$E$30:$F$35,2,FALSE),"")</f>
        <v/>
      </c>
    </row>
    <row r="5594" spans="1:18">
      <c r="A5594" t="s">
        <v>15</v>
      </c>
      <c r="B5594" t="s">
        <v>10324</v>
      </c>
      <c r="C5594" t="s">
        <v>10320</v>
      </c>
      <c r="D5594" t="s">
        <v>9186</v>
      </c>
      <c r="E5594" t="s">
        <v>3665</v>
      </c>
      <c r="F5594" t="s">
        <v>39</v>
      </c>
      <c r="G5594" t="s">
        <v>16</v>
      </c>
      <c r="H5594" t="s">
        <v>31</v>
      </c>
      <c r="I5594" t="s">
        <v>63</v>
      </c>
      <c r="J5594" t="s">
        <v>16</v>
      </c>
      <c r="K5594" t="s">
        <v>18</v>
      </c>
      <c r="L5594" t="s">
        <v>9187</v>
      </c>
      <c r="M5594" t="s">
        <v>16</v>
      </c>
      <c r="N5594" t="s">
        <v>16</v>
      </c>
      <c r="O5594" t="s">
        <v>16</v>
      </c>
      <c r="P5594">
        <f t="shared" si="176"/>
        <v>0</v>
      </c>
      <c r="Q5594">
        <f t="shared" si="175"/>
        <v>0</v>
      </c>
      <c r="R5594" t="str">
        <f>IFERROR(VLOOKUP(P5594,Sheet1!$E$30:$F$35,2,FALSE),"")</f>
        <v/>
      </c>
    </row>
    <row r="5595" spans="1:18">
      <c r="A5595" t="s">
        <v>15</v>
      </c>
      <c r="B5595" t="s">
        <v>10325</v>
      </c>
      <c r="C5595" t="s">
        <v>10320</v>
      </c>
      <c r="D5595" t="s">
        <v>9189</v>
      </c>
      <c r="E5595" t="s">
        <v>3174</v>
      </c>
      <c r="F5595" t="s">
        <v>70</v>
      </c>
      <c r="G5595" t="s">
        <v>16</v>
      </c>
      <c r="H5595" t="s">
        <v>31</v>
      </c>
      <c r="I5595" t="s">
        <v>63</v>
      </c>
      <c r="J5595" t="s">
        <v>16</v>
      </c>
      <c r="K5595" t="s">
        <v>18</v>
      </c>
      <c r="L5595" t="s">
        <v>9187</v>
      </c>
      <c r="M5595" t="s">
        <v>16</v>
      </c>
      <c r="N5595" t="s">
        <v>16</v>
      </c>
      <c r="O5595" t="s">
        <v>16</v>
      </c>
      <c r="P5595">
        <f t="shared" si="176"/>
        <v>0</v>
      </c>
      <c r="Q5595">
        <f t="shared" si="175"/>
        <v>0</v>
      </c>
      <c r="R5595" t="str">
        <f>IFERROR(VLOOKUP(P5595,Sheet1!$E$30:$F$35,2,FALSE),"")</f>
        <v/>
      </c>
    </row>
    <row r="5596" spans="1:18">
      <c r="A5596" t="s">
        <v>15</v>
      </c>
      <c r="B5596" t="s">
        <v>9196</v>
      </c>
      <c r="C5596" t="s">
        <v>10320</v>
      </c>
      <c r="D5596" t="s">
        <v>3234</v>
      </c>
      <c r="E5596" t="s">
        <v>10326</v>
      </c>
      <c r="F5596" t="s">
        <v>34</v>
      </c>
      <c r="G5596" t="s">
        <v>16</v>
      </c>
      <c r="H5596" t="s">
        <v>31</v>
      </c>
      <c r="I5596" t="s">
        <v>63</v>
      </c>
      <c r="J5596" t="s">
        <v>16</v>
      </c>
      <c r="K5596" t="s">
        <v>18</v>
      </c>
      <c r="L5596" t="s">
        <v>9187</v>
      </c>
      <c r="M5596" t="s">
        <v>16</v>
      </c>
      <c r="N5596" t="s">
        <v>16</v>
      </c>
      <c r="O5596" t="s">
        <v>16</v>
      </c>
      <c r="P5596">
        <f t="shared" si="176"/>
        <v>0</v>
      </c>
      <c r="Q5596">
        <f t="shared" si="175"/>
        <v>0</v>
      </c>
      <c r="R5596" t="str">
        <f>IFERROR(VLOOKUP(P5596,Sheet1!$E$30:$F$35,2,FALSE),"")</f>
        <v/>
      </c>
    </row>
    <row r="5597" spans="1:18">
      <c r="A5597" t="s">
        <v>15</v>
      </c>
      <c r="B5597" t="s">
        <v>9199</v>
      </c>
      <c r="C5597" t="s">
        <v>10320</v>
      </c>
      <c r="D5597" t="s">
        <v>9193</v>
      </c>
      <c r="E5597" t="s">
        <v>3666</v>
      </c>
      <c r="F5597" t="s">
        <v>37</v>
      </c>
      <c r="G5597" t="s">
        <v>16</v>
      </c>
      <c r="H5597" t="s">
        <v>31</v>
      </c>
      <c r="I5597" t="s">
        <v>63</v>
      </c>
      <c r="J5597" t="s">
        <v>16</v>
      </c>
      <c r="K5597" t="s">
        <v>18</v>
      </c>
      <c r="L5597" t="s">
        <v>9187</v>
      </c>
      <c r="M5597" t="s">
        <v>16</v>
      </c>
      <c r="N5597" t="s">
        <v>16</v>
      </c>
      <c r="O5597" t="s">
        <v>16</v>
      </c>
      <c r="P5597">
        <f t="shared" si="176"/>
        <v>0</v>
      </c>
      <c r="Q5597">
        <f t="shared" si="175"/>
        <v>0</v>
      </c>
      <c r="R5597" t="str">
        <f>IFERROR(VLOOKUP(P5597,Sheet1!$E$30:$F$35,2,FALSE),"")</f>
        <v/>
      </c>
    </row>
    <row r="5598" spans="1:18">
      <c r="A5598" t="s">
        <v>15</v>
      </c>
      <c r="B5598" t="s">
        <v>10327</v>
      </c>
      <c r="C5598" t="s">
        <v>10320</v>
      </c>
      <c r="D5598" t="s">
        <v>2770</v>
      </c>
      <c r="E5598" t="s">
        <v>10328</v>
      </c>
      <c r="F5598" t="s">
        <v>76</v>
      </c>
      <c r="G5598" t="s">
        <v>16</v>
      </c>
      <c r="H5598" t="s">
        <v>31</v>
      </c>
      <c r="I5598" t="s">
        <v>63</v>
      </c>
      <c r="J5598" t="s">
        <v>16</v>
      </c>
      <c r="K5598" t="s">
        <v>18</v>
      </c>
      <c r="L5598" t="s">
        <v>9187</v>
      </c>
      <c r="M5598" t="s">
        <v>16</v>
      </c>
      <c r="N5598" t="s">
        <v>16</v>
      </c>
      <c r="O5598" t="s">
        <v>16</v>
      </c>
      <c r="P5598">
        <f t="shared" si="176"/>
        <v>0</v>
      </c>
      <c r="Q5598">
        <f t="shared" si="175"/>
        <v>0</v>
      </c>
      <c r="R5598" t="str">
        <f>IFERROR(VLOOKUP(P5598,Sheet1!$E$30:$F$35,2,FALSE),"")</f>
        <v/>
      </c>
    </row>
    <row r="5599" spans="1:18">
      <c r="A5599" t="s">
        <v>15</v>
      </c>
      <c r="B5599" t="s">
        <v>10329</v>
      </c>
      <c r="C5599" t="s">
        <v>10330</v>
      </c>
      <c r="D5599" t="s">
        <v>3236</v>
      </c>
      <c r="E5599" t="s">
        <v>10331</v>
      </c>
      <c r="F5599" t="s">
        <v>38</v>
      </c>
      <c r="G5599" t="s">
        <v>16</v>
      </c>
      <c r="H5599" t="s">
        <v>31</v>
      </c>
      <c r="I5599" t="s">
        <v>63</v>
      </c>
      <c r="J5599" t="s">
        <v>16</v>
      </c>
      <c r="K5599" t="s">
        <v>18</v>
      </c>
      <c r="L5599" t="s">
        <v>9187</v>
      </c>
      <c r="M5599" t="s">
        <v>16</v>
      </c>
      <c r="N5599" t="s">
        <v>16</v>
      </c>
      <c r="O5599" t="s">
        <v>16</v>
      </c>
      <c r="P5599">
        <f t="shared" si="176"/>
        <v>3</v>
      </c>
      <c r="Q5599">
        <f t="shared" si="175"/>
        <v>0</v>
      </c>
      <c r="R5599" t="str">
        <f>IFERROR(VLOOKUP(P5599,Sheet1!$E$30:$F$35,2,FALSE),"")</f>
        <v>rino</v>
      </c>
    </row>
    <row r="5600" spans="1:18">
      <c r="A5600" t="s">
        <v>15</v>
      </c>
      <c r="B5600" t="s">
        <v>10332</v>
      </c>
      <c r="C5600" t="s">
        <v>10333</v>
      </c>
      <c r="D5600" t="s">
        <v>9197</v>
      </c>
      <c r="E5600" t="s">
        <v>3667</v>
      </c>
      <c r="F5600" t="s">
        <v>80</v>
      </c>
      <c r="G5600" t="s">
        <v>16</v>
      </c>
      <c r="H5600" t="s">
        <v>31</v>
      </c>
      <c r="I5600" t="s">
        <v>63</v>
      </c>
      <c r="J5600" t="s">
        <v>16</v>
      </c>
      <c r="K5600" t="s">
        <v>18</v>
      </c>
      <c r="L5600" t="s">
        <v>9187</v>
      </c>
      <c r="M5600" t="s">
        <v>16</v>
      </c>
      <c r="N5600" t="s">
        <v>16</v>
      </c>
      <c r="O5600" t="s">
        <v>16</v>
      </c>
      <c r="P5600">
        <f t="shared" si="176"/>
        <v>3</v>
      </c>
      <c r="Q5600">
        <f t="shared" si="175"/>
        <v>0</v>
      </c>
      <c r="R5600" t="str">
        <f>IFERROR(VLOOKUP(P5600,Sheet1!$E$30:$F$35,2,FALSE),"")</f>
        <v>rino</v>
      </c>
    </row>
    <row r="5601" spans="1:18">
      <c r="A5601" t="s">
        <v>15</v>
      </c>
      <c r="B5601" t="s">
        <v>10334</v>
      </c>
      <c r="C5601" t="s">
        <v>10333</v>
      </c>
      <c r="D5601" t="s">
        <v>9200</v>
      </c>
      <c r="E5601" t="s">
        <v>10335</v>
      </c>
      <c r="F5601" t="s">
        <v>40</v>
      </c>
      <c r="G5601" t="s">
        <v>16</v>
      </c>
      <c r="H5601" t="s">
        <v>31</v>
      </c>
      <c r="I5601" t="s">
        <v>63</v>
      </c>
      <c r="J5601" t="s">
        <v>16</v>
      </c>
      <c r="K5601" t="s">
        <v>18</v>
      </c>
      <c r="L5601" t="s">
        <v>9187</v>
      </c>
      <c r="M5601" t="s">
        <v>16</v>
      </c>
      <c r="N5601" t="s">
        <v>16</v>
      </c>
      <c r="O5601" t="s">
        <v>16</v>
      </c>
      <c r="P5601">
        <f t="shared" si="176"/>
        <v>0</v>
      </c>
      <c r="Q5601">
        <f t="shared" si="175"/>
        <v>0</v>
      </c>
      <c r="R5601" t="str">
        <f>IFERROR(VLOOKUP(P5601,Sheet1!$E$30:$F$35,2,FALSE),"")</f>
        <v/>
      </c>
    </row>
    <row r="5602" spans="1:18">
      <c r="A5602" t="s">
        <v>15</v>
      </c>
      <c r="B5602" t="s">
        <v>10336</v>
      </c>
      <c r="C5602" t="s">
        <v>10333</v>
      </c>
      <c r="D5602" t="s">
        <v>3239</v>
      </c>
      <c r="E5602" t="s">
        <v>10337</v>
      </c>
      <c r="F5602" t="s">
        <v>83</v>
      </c>
      <c r="G5602" t="s">
        <v>16</v>
      </c>
      <c r="H5602" t="s">
        <v>31</v>
      </c>
      <c r="I5602" t="s">
        <v>63</v>
      </c>
      <c r="J5602" t="s">
        <v>16</v>
      </c>
      <c r="K5602" t="s">
        <v>18</v>
      </c>
      <c r="L5602" t="s">
        <v>9187</v>
      </c>
      <c r="M5602" t="s">
        <v>16</v>
      </c>
      <c r="N5602" t="s">
        <v>16</v>
      </c>
      <c r="O5602" t="s">
        <v>16</v>
      </c>
      <c r="P5602">
        <f t="shared" si="176"/>
        <v>0</v>
      </c>
      <c r="Q5602">
        <f t="shared" si="175"/>
        <v>0</v>
      </c>
      <c r="R5602" t="str">
        <f>IFERROR(VLOOKUP(P5602,Sheet1!$E$30:$F$35,2,FALSE),"")</f>
        <v/>
      </c>
    </row>
    <row r="5603" spans="1:18">
      <c r="A5603" t="s">
        <v>15</v>
      </c>
      <c r="B5603" t="s">
        <v>10338</v>
      </c>
      <c r="C5603" t="s">
        <v>10339</v>
      </c>
      <c r="D5603" t="s">
        <v>9203</v>
      </c>
      <c r="E5603" t="s">
        <v>3670</v>
      </c>
      <c r="F5603" t="s">
        <v>43</v>
      </c>
      <c r="G5603" t="s">
        <v>16</v>
      </c>
      <c r="H5603" t="s">
        <v>31</v>
      </c>
      <c r="I5603" t="s">
        <v>63</v>
      </c>
      <c r="J5603" t="s">
        <v>16</v>
      </c>
      <c r="K5603" t="s">
        <v>18</v>
      </c>
      <c r="L5603" t="s">
        <v>9187</v>
      </c>
      <c r="M5603" t="s">
        <v>16</v>
      </c>
      <c r="N5603" t="s">
        <v>16</v>
      </c>
      <c r="O5603" t="s">
        <v>16</v>
      </c>
      <c r="P5603">
        <f t="shared" si="176"/>
        <v>3</v>
      </c>
      <c r="Q5603">
        <f t="shared" si="175"/>
        <v>0</v>
      </c>
      <c r="R5603" t="str">
        <f>IFERROR(VLOOKUP(P5603,Sheet1!$E$30:$F$35,2,FALSE),"")</f>
        <v>rino</v>
      </c>
    </row>
    <row r="5604" spans="1:18">
      <c r="A5604" t="s">
        <v>15</v>
      </c>
      <c r="B5604" t="s">
        <v>10340</v>
      </c>
      <c r="C5604" t="s">
        <v>10339</v>
      </c>
      <c r="D5604" t="s">
        <v>9205</v>
      </c>
      <c r="E5604" t="s">
        <v>10341</v>
      </c>
      <c r="F5604" t="s">
        <v>87</v>
      </c>
      <c r="G5604" t="s">
        <v>16</v>
      </c>
      <c r="H5604" t="s">
        <v>31</v>
      </c>
      <c r="I5604" t="s">
        <v>63</v>
      </c>
      <c r="J5604" t="s">
        <v>16</v>
      </c>
      <c r="K5604" t="s">
        <v>18</v>
      </c>
      <c r="L5604" t="s">
        <v>9187</v>
      </c>
      <c r="M5604" t="s">
        <v>16</v>
      </c>
      <c r="N5604" t="s">
        <v>16</v>
      </c>
      <c r="O5604" t="s">
        <v>16</v>
      </c>
      <c r="P5604">
        <f t="shared" si="176"/>
        <v>0</v>
      </c>
      <c r="Q5604">
        <f t="shared" si="175"/>
        <v>0</v>
      </c>
      <c r="R5604" t="str">
        <f>IFERROR(VLOOKUP(P5604,Sheet1!$E$30:$F$35,2,FALSE),"")</f>
        <v/>
      </c>
    </row>
    <row r="5605" spans="1:18">
      <c r="A5605" t="s">
        <v>15</v>
      </c>
      <c r="B5605" t="s">
        <v>10342</v>
      </c>
      <c r="C5605" t="s">
        <v>10339</v>
      </c>
      <c r="D5605" t="s">
        <v>3241</v>
      </c>
      <c r="E5605" t="s">
        <v>10343</v>
      </c>
      <c r="F5605" t="s">
        <v>46</v>
      </c>
      <c r="G5605" t="s">
        <v>16</v>
      </c>
      <c r="H5605" t="s">
        <v>31</v>
      </c>
      <c r="I5605" t="s">
        <v>63</v>
      </c>
      <c r="J5605" t="s">
        <v>16</v>
      </c>
      <c r="K5605" t="s">
        <v>18</v>
      </c>
      <c r="L5605" t="s">
        <v>9187</v>
      </c>
      <c r="M5605" t="s">
        <v>16</v>
      </c>
      <c r="N5605" t="s">
        <v>16</v>
      </c>
      <c r="O5605" t="s">
        <v>16</v>
      </c>
      <c r="P5605">
        <f t="shared" si="176"/>
        <v>0</v>
      </c>
      <c r="Q5605">
        <f t="shared" si="175"/>
        <v>0</v>
      </c>
      <c r="R5605" t="str">
        <f>IFERROR(VLOOKUP(P5605,Sheet1!$E$30:$F$35,2,FALSE),"")</f>
        <v/>
      </c>
    </row>
    <row r="5606" spans="1:18">
      <c r="A5606" t="s">
        <v>15</v>
      </c>
      <c r="B5606" t="s">
        <v>9232</v>
      </c>
      <c r="C5606" t="s">
        <v>10339</v>
      </c>
      <c r="D5606" t="s">
        <v>2775</v>
      </c>
      <c r="E5606" t="s">
        <v>3672</v>
      </c>
      <c r="F5606" t="s">
        <v>89</v>
      </c>
      <c r="G5606" t="s">
        <v>16</v>
      </c>
      <c r="H5606" t="s">
        <v>31</v>
      </c>
      <c r="I5606" t="s">
        <v>63</v>
      </c>
      <c r="J5606" t="s">
        <v>16</v>
      </c>
      <c r="K5606" t="s">
        <v>18</v>
      </c>
      <c r="L5606" t="s">
        <v>9187</v>
      </c>
      <c r="M5606" t="s">
        <v>16</v>
      </c>
      <c r="N5606" t="s">
        <v>16</v>
      </c>
      <c r="O5606" t="s">
        <v>16</v>
      </c>
      <c r="P5606">
        <f t="shared" si="176"/>
        <v>0</v>
      </c>
      <c r="Q5606">
        <f t="shared" si="175"/>
        <v>0</v>
      </c>
      <c r="R5606" t="str">
        <f>IFERROR(VLOOKUP(P5606,Sheet1!$E$30:$F$35,2,FALSE),"")</f>
        <v/>
      </c>
    </row>
    <row r="5607" spans="1:18">
      <c r="A5607" t="s">
        <v>15</v>
      </c>
      <c r="B5607" t="s">
        <v>10344</v>
      </c>
      <c r="C5607" t="s">
        <v>10345</v>
      </c>
      <c r="D5607" t="s">
        <v>9209</v>
      </c>
      <c r="E5607" t="s">
        <v>10346</v>
      </c>
      <c r="F5607" t="s">
        <v>48</v>
      </c>
      <c r="G5607" t="s">
        <v>16</v>
      </c>
      <c r="H5607" t="s">
        <v>31</v>
      </c>
      <c r="I5607" t="s">
        <v>63</v>
      </c>
      <c r="J5607" t="s">
        <v>16</v>
      </c>
      <c r="K5607" t="s">
        <v>18</v>
      </c>
      <c r="L5607" t="s">
        <v>9187</v>
      </c>
      <c r="M5607" t="s">
        <v>16</v>
      </c>
      <c r="N5607" t="s">
        <v>16</v>
      </c>
      <c r="O5607" t="s">
        <v>16</v>
      </c>
      <c r="P5607">
        <f t="shared" si="176"/>
        <v>3</v>
      </c>
      <c r="Q5607">
        <f t="shared" si="175"/>
        <v>0</v>
      </c>
      <c r="R5607" t="str">
        <f>IFERROR(VLOOKUP(P5607,Sheet1!$E$30:$F$35,2,FALSE),"")</f>
        <v>rino</v>
      </c>
    </row>
    <row r="5608" spans="1:18">
      <c r="A5608" t="s">
        <v>15</v>
      </c>
      <c r="B5608" t="s">
        <v>10347</v>
      </c>
      <c r="C5608" t="s">
        <v>10348</v>
      </c>
      <c r="D5608" t="s">
        <v>3243</v>
      </c>
      <c r="E5608" t="s">
        <v>10349</v>
      </c>
      <c r="F5608" t="s">
        <v>41</v>
      </c>
      <c r="G5608" t="s">
        <v>16</v>
      </c>
      <c r="H5608" t="s">
        <v>31</v>
      </c>
      <c r="I5608" t="s">
        <v>63</v>
      </c>
      <c r="J5608" t="s">
        <v>16</v>
      </c>
      <c r="K5608" t="s">
        <v>18</v>
      </c>
      <c r="L5608" t="s">
        <v>9187</v>
      </c>
      <c r="M5608" t="s">
        <v>16</v>
      </c>
      <c r="N5608" t="s">
        <v>16</v>
      </c>
      <c r="O5608" t="s">
        <v>16</v>
      </c>
      <c r="P5608">
        <f t="shared" si="176"/>
        <v>8</v>
      </c>
      <c r="Q5608">
        <f t="shared" si="175"/>
        <v>1</v>
      </c>
      <c r="R5608" t="str">
        <f>IFERROR(VLOOKUP(P5608,Sheet1!$E$30:$F$35,2,FALSE),"")</f>
        <v>grape</v>
      </c>
    </row>
    <row r="5609" spans="1:18">
      <c r="A5609" t="s">
        <v>15</v>
      </c>
      <c r="B5609" t="s">
        <v>10350</v>
      </c>
      <c r="C5609" t="s">
        <v>10351</v>
      </c>
      <c r="D5609" t="s">
        <v>2776</v>
      </c>
      <c r="E5609" t="s">
        <v>3176</v>
      </c>
      <c r="F5609" t="s">
        <v>51</v>
      </c>
      <c r="G5609" t="s">
        <v>16</v>
      </c>
      <c r="H5609" t="s">
        <v>31</v>
      </c>
      <c r="I5609" t="s">
        <v>63</v>
      </c>
      <c r="J5609" t="s">
        <v>16</v>
      </c>
      <c r="K5609" t="s">
        <v>18</v>
      </c>
      <c r="L5609" t="s">
        <v>9187</v>
      </c>
      <c r="M5609" t="s">
        <v>16</v>
      </c>
      <c r="N5609" t="s">
        <v>16</v>
      </c>
      <c r="O5609" t="s">
        <v>16</v>
      </c>
      <c r="P5609">
        <f t="shared" si="176"/>
        <v>8</v>
      </c>
      <c r="Q5609">
        <f t="shared" si="175"/>
        <v>1</v>
      </c>
      <c r="R5609" t="str">
        <f>IFERROR(VLOOKUP(P5609,Sheet1!$E$30:$F$35,2,FALSE),"")</f>
        <v>grape</v>
      </c>
    </row>
    <row r="5610" spans="1:18">
      <c r="A5610" t="s">
        <v>15</v>
      </c>
      <c r="B5610" t="s">
        <v>10352</v>
      </c>
      <c r="C5610" t="s">
        <v>10351</v>
      </c>
      <c r="D5610" t="s">
        <v>9214</v>
      </c>
      <c r="E5610" t="s">
        <v>10353</v>
      </c>
      <c r="F5610" t="s">
        <v>98</v>
      </c>
      <c r="G5610" t="s">
        <v>16</v>
      </c>
      <c r="H5610" t="s">
        <v>31</v>
      </c>
      <c r="I5610" t="s">
        <v>63</v>
      </c>
      <c r="J5610" t="s">
        <v>16</v>
      </c>
      <c r="K5610" t="s">
        <v>18</v>
      </c>
      <c r="L5610" t="s">
        <v>9187</v>
      </c>
      <c r="M5610" t="s">
        <v>16</v>
      </c>
      <c r="N5610" t="s">
        <v>16</v>
      </c>
      <c r="O5610" t="s">
        <v>16</v>
      </c>
      <c r="P5610">
        <f t="shared" si="176"/>
        <v>0</v>
      </c>
      <c r="Q5610">
        <f t="shared" si="175"/>
        <v>0</v>
      </c>
      <c r="R5610" t="str">
        <f>IFERROR(VLOOKUP(P5610,Sheet1!$E$30:$F$35,2,FALSE),"")</f>
        <v/>
      </c>
    </row>
    <row r="5611" spans="1:18">
      <c r="A5611" t="s">
        <v>15</v>
      </c>
      <c r="B5611" t="s">
        <v>10354</v>
      </c>
      <c r="C5611" t="s">
        <v>10355</v>
      </c>
      <c r="D5611" t="s">
        <v>3246</v>
      </c>
      <c r="E5611" t="s">
        <v>10356</v>
      </c>
      <c r="F5611" t="s">
        <v>54</v>
      </c>
      <c r="G5611" t="s">
        <v>16</v>
      </c>
      <c r="H5611" t="s">
        <v>31</v>
      </c>
      <c r="I5611" t="s">
        <v>63</v>
      </c>
      <c r="J5611" t="s">
        <v>16</v>
      </c>
      <c r="K5611" t="s">
        <v>18</v>
      </c>
      <c r="L5611" t="s">
        <v>9187</v>
      </c>
      <c r="M5611" t="s">
        <v>16</v>
      </c>
      <c r="N5611" t="s">
        <v>16</v>
      </c>
      <c r="O5611" t="s">
        <v>16</v>
      </c>
      <c r="P5611">
        <f t="shared" si="176"/>
        <v>8</v>
      </c>
      <c r="Q5611">
        <f t="shared" si="175"/>
        <v>1</v>
      </c>
      <c r="R5611" t="str">
        <f>IFERROR(VLOOKUP(P5611,Sheet1!$E$30:$F$35,2,FALSE),"")</f>
        <v>grape</v>
      </c>
    </row>
    <row r="5612" spans="1:18">
      <c r="A5612" t="s">
        <v>15</v>
      </c>
      <c r="B5612" t="s">
        <v>10357</v>
      </c>
      <c r="C5612" t="s">
        <v>10358</v>
      </c>
      <c r="D5612" t="s">
        <v>9219</v>
      </c>
      <c r="E5612" t="s">
        <v>3676</v>
      </c>
      <c r="F5612" t="s">
        <v>103</v>
      </c>
      <c r="G5612" t="s">
        <v>16</v>
      </c>
      <c r="H5612" t="s">
        <v>31</v>
      </c>
      <c r="I5612" t="s">
        <v>63</v>
      </c>
      <c r="J5612" t="s">
        <v>16</v>
      </c>
      <c r="K5612" t="s">
        <v>18</v>
      </c>
      <c r="L5612" t="s">
        <v>9187</v>
      </c>
      <c r="M5612" t="s">
        <v>16</v>
      </c>
      <c r="N5612" t="s">
        <v>16</v>
      </c>
      <c r="O5612" t="s">
        <v>16</v>
      </c>
      <c r="P5612">
        <f t="shared" si="176"/>
        <v>3</v>
      </c>
      <c r="Q5612">
        <f t="shared" si="175"/>
        <v>0</v>
      </c>
      <c r="R5612" t="str">
        <f>IFERROR(VLOOKUP(P5612,Sheet1!$E$30:$F$35,2,FALSE),"")</f>
        <v>rino</v>
      </c>
    </row>
    <row r="5613" spans="1:18">
      <c r="A5613" t="s">
        <v>15</v>
      </c>
      <c r="B5613" t="s">
        <v>10359</v>
      </c>
      <c r="C5613" t="s">
        <v>10358</v>
      </c>
      <c r="D5613" t="s">
        <v>9221</v>
      </c>
      <c r="E5613" t="s">
        <v>10360</v>
      </c>
      <c r="F5613" t="s">
        <v>56</v>
      </c>
      <c r="G5613" t="s">
        <v>16</v>
      </c>
      <c r="H5613" t="s">
        <v>31</v>
      </c>
      <c r="I5613" t="s">
        <v>63</v>
      </c>
      <c r="J5613" t="s">
        <v>16</v>
      </c>
      <c r="K5613" t="s">
        <v>18</v>
      </c>
      <c r="L5613" t="s">
        <v>9187</v>
      </c>
      <c r="M5613" t="s">
        <v>16</v>
      </c>
      <c r="N5613" t="s">
        <v>16</v>
      </c>
      <c r="O5613" t="s">
        <v>16</v>
      </c>
      <c r="P5613">
        <f t="shared" si="176"/>
        <v>0</v>
      </c>
      <c r="Q5613">
        <f t="shared" si="175"/>
        <v>0</v>
      </c>
      <c r="R5613" t="str">
        <f>IFERROR(VLOOKUP(P5613,Sheet1!$E$30:$F$35,2,FALSE),"")</f>
        <v/>
      </c>
    </row>
    <row r="5614" spans="1:18">
      <c r="A5614" t="s">
        <v>15</v>
      </c>
      <c r="B5614" t="s">
        <v>10361</v>
      </c>
      <c r="C5614" t="s">
        <v>10362</v>
      </c>
      <c r="D5614" t="s">
        <v>3249</v>
      </c>
      <c r="E5614" t="s">
        <v>10363</v>
      </c>
      <c r="F5614" t="s">
        <v>108</v>
      </c>
      <c r="G5614" t="s">
        <v>16</v>
      </c>
      <c r="H5614" t="s">
        <v>31</v>
      </c>
      <c r="I5614" t="s">
        <v>63</v>
      </c>
      <c r="J5614" t="s">
        <v>16</v>
      </c>
      <c r="K5614" t="s">
        <v>18</v>
      </c>
      <c r="L5614" t="s">
        <v>9187</v>
      </c>
      <c r="M5614" t="s">
        <v>16</v>
      </c>
      <c r="N5614" t="s">
        <v>16</v>
      </c>
      <c r="O5614" t="s">
        <v>16</v>
      </c>
      <c r="P5614">
        <f t="shared" si="176"/>
        <v>8</v>
      </c>
      <c r="Q5614">
        <f t="shared" si="175"/>
        <v>1</v>
      </c>
      <c r="R5614" t="str">
        <f>IFERROR(VLOOKUP(P5614,Sheet1!$E$30:$F$35,2,FALSE),"")</f>
        <v>grape</v>
      </c>
    </row>
    <row r="5615" spans="1:18">
      <c r="A5615" t="s">
        <v>15</v>
      </c>
      <c r="B5615" t="s">
        <v>10364</v>
      </c>
      <c r="C5615" t="s">
        <v>10365</v>
      </c>
      <c r="D5615" t="s">
        <v>9223</v>
      </c>
      <c r="E5615" t="s">
        <v>3677</v>
      </c>
      <c r="F5615" t="s">
        <v>111</v>
      </c>
      <c r="G5615" t="s">
        <v>16</v>
      </c>
      <c r="H5615" t="s">
        <v>31</v>
      </c>
      <c r="I5615" t="s">
        <v>63</v>
      </c>
      <c r="J5615" t="s">
        <v>16</v>
      </c>
      <c r="K5615" t="s">
        <v>18</v>
      </c>
      <c r="L5615" t="s">
        <v>9187</v>
      </c>
      <c r="M5615" t="s">
        <v>16</v>
      </c>
      <c r="N5615" t="s">
        <v>16</v>
      </c>
      <c r="O5615" t="s">
        <v>16</v>
      </c>
      <c r="P5615">
        <f t="shared" si="176"/>
        <v>3</v>
      </c>
      <c r="Q5615">
        <f t="shared" si="175"/>
        <v>0</v>
      </c>
      <c r="R5615" t="str">
        <f>IFERROR(VLOOKUP(P5615,Sheet1!$E$30:$F$35,2,FALSE),"")</f>
        <v>rino</v>
      </c>
    </row>
    <row r="5616" spans="1:18">
      <c r="A5616" t="s">
        <v>15</v>
      </c>
      <c r="B5616" t="s">
        <v>10366</v>
      </c>
      <c r="C5616" t="s">
        <v>10365</v>
      </c>
      <c r="D5616" t="s">
        <v>9225</v>
      </c>
      <c r="E5616" t="s">
        <v>10367</v>
      </c>
      <c r="F5616" t="s">
        <v>59</v>
      </c>
      <c r="G5616" t="s">
        <v>16</v>
      </c>
      <c r="H5616" t="s">
        <v>31</v>
      </c>
      <c r="I5616" t="s">
        <v>63</v>
      </c>
      <c r="J5616" t="s">
        <v>16</v>
      </c>
      <c r="K5616" t="s">
        <v>18</v>
      </c>
      <c r="L5616" t="s">
        <v>9187</v>
      </c>
      <c r="M5616" t="s">
        <v>16</v>
      </c>
      <c r="N5616" t="s">
        <v>16</v>
      </c>
      <c r="O5616" t="s">
        <v>16</v>
      </c>
      <c r="P5616">
        <f t="shared" si="176"/>
        <v>0</v>
      </c>
      <c r="Q5616">
        <f t="shared" si="175"/>
        <v>0</v>
      </c>
      <c r="R5616" t="str">
        <f>IFERROR(VLOOKUP(P5616,Sheet1!$E$30:$F$35,2,FALSE),"")</f>
        <v/>
      </c>
    </row>
    <row r="5617" spans="1:18">
      <c r="A5617" t="s">
        <v>15</v>
      </c>
      <c r="B5617" t="s">
        <v>9254</v>
      </c>
      <c r="C5617" t="s">
        <v>10365</v>
      </c>
      <c r="D5617" t="s">
        <v>2784</v>
      </c>
      <c r="E5617" t="s">
        <v>10368</v>
      </c>
      <c r="F5617" t="s">
        <v>116</v>
      </c>
      <c r="G5617" t="s">
        <v>16</v>
      </c>
      <c r="H5617" t="s">
        <v>31</v>
      </c>
      <c r="I5617" t="s">
        <v>63</v>
      </c>
      <c r="J5617" t="s">
        <v>16</v>
      </c>
      <c r="K5617" t="s">
        <v>18</v>
      </c>
      <c r="L5617" t="s">
        <v>9187</v>
      </c>
      <c r="M5617" t="s">
        <v>16</v>
      </c>
      <c r="N5617" t="s">
        <v>16</v>
      </c>
      <c r="O5617" t="s">
        <v>16</v>
      </c>
      <c r="P5617">
        <f t="shared" si="176"/>
        <v>0</v>
      </c>
      <c r="Q5617">
        <f t="shared" si="175"/>
        <v>0</v>
      </c>
      <c r="R5617" t="str">
        <f>IFERROR(VLOOKUP(P5617,Sheet1!$E$30:$F$35,2,FALSE),"")</f>
        <v/>
      </c>
    </row>
    <row r="5618" spans="1:18">
      <c r="A5618" t="s">
        <v>15</v>
      </c>
      <c r="B5618" t="s">
        <v>10369</v>
      </c>
      <c r="C5618" t="s">
        <v>10370</v>
      </c>
      <c r="D5618" t="s">
        <v>9228</v>
      </c>
      <c r="E5618" t="s">
        <v>3678</v>
      </c>
      <c r="F5618" t="s">
        <v>119</v>
      </c>
      <c r="G5618" t="s">
        <v>16</v>
      </c>
      <c r="H5618" t="s">
        <v>31</v>
      </c>
      <c r="I5618" t="s">
        <v>63</v>
      </c>
      <c r="J5618" t="s">
        <v>16</v>
      </c>
      <c r="K5618" t="s">
        <v>18</v>
      </c>
      <c r="L5618" t="s">
        <v>9187</v>
      </c>
      <c r="M5618" t="s">
        <v>16</v>
      </c>
      <c r="N5618" t="s">
        <v>16</v>
      </c>
      <c r="O5618" t="s">
        <v>16</v>
      </c>
      <c r="P5618">
        <f t="shared" si="176"/>
        <v>3</v>
      </c>
      <c r="Q5618">
        <f t="shared" si="175"/>
        <v>0</v>
      </c>
      <c r="R5618" t="str">
        <f>IFERROR(VLOOKUP(P5618,Sheet1!$E$30:$F$35,2,FALSE),"")</f>
        <v>rino</v>
      </c>
    </row>
    <row r="5619" spans="1:18">
      <c r="A5619" t="s">
        <v>15</v>
      </c>
      <c r="B5619" t="s">
        <v>10371</v>
      </c>
      <c r="C5619" t="s">
        <v>10370</v>
      </c>
      <c r="D5619" t="s">
        <v>9230</v>
      </c>
      <c r="E5619" t="s">
        <v>10372</v>
      </c>
      <c r="F5619" t="s">
        <v>61</v>
      </c>
      <c r="G5619" t="s">
        <v>16</v>
      </c>
      <c r="H5619" t="s">
        <v>31</v>
      </c>
      <c r="I5619" t="s">
        <v>63</v>
      </c>
      <c r="J5619" t="s">
        <v>16</v>
      </c>
      <c r="K5619" t="s">
        <v>18</v>
      </c>
      <c r="L5619" t="s">
        <v>9187</v>
      </c>
      <c r="M5619" t="s">
        <v>16</v>
      </c>
      <c r="N5619" t="s">
        <v>16</v>
      </c>
      <c r="O5619" t="s">
        <v>16</v>
      </c>
      <c r="P5619">
        <f t="shared" si="176"/>
        <v>0</v>
      </c>
      <c r="Q5619">
        <f t="shared" si="175"/>
        <v>0</v>
      </c>
      <c r="R5619" t="str">
        <f>IFERROR(VLOOKUP(P5619,Sheet1!$E$30:$F$35,2,FALSE),"")</f>
        <v/>
      </c>
    </row>
    <row r="5620" spans="1:18">
      <c r="A5620" t="s">
        <v>15</v>
      </c>
      <c r="B5620" t="s">
        <v>10373</v>
      </c>
      <c r="C5620" t="s">
        <v>10370</v>
      </c>
      <c r="D5620" t="s">
        <v>2788</v>
      </c>
      <c r="E5620" t="s">
        <v>10374</v>
      </c>
      <c r="F5620" t="s">
        <v>122</v>
      </c>
      <c r="G5620" t="s">
        <v>16</v>
      </c>
      <c r="H5620" t="s">
        <v>31</v>
      </c>
      <c r="I5620" t="s">
        <v>63</v>
      </c>
      <c r="J5620" t="s">
        <v>16</v>
      </c>
      <c r="K5620" t="s">
        <v>18</v>
      </c>
      <c r="L5620" t="s">
        <v>9187</v>
      </c>
      <c r="M5620" t="s">
        <v>16</v>
      </c>
      <c r="N5620" t="s">
        <v>16</v>
      </c>
      <c r="O5620" t="s">
        <v>16</v>
      </c>
      <c r="P5620">
        <f t="shared" si="176"/>
        <v>0</v>
      </c>
      <c r="Q5620">
        <f t="shared" si="175"/>
        <v>0</v>
      </c>
      <c r="R5620" t="str">
        <f>IFERROR(VLOOKUP(P5620,Sheet1!$E$30:$F$35,2,FALSE),"")</f>
        <v/>
      </c>
    </row>
    <row r="5621" spans="1:18">
      <c r="A5621" t="s">
        <v>15</v>
      </c>
      <c r="B5621" t="s">
        <v>10375</v>
      </c>
      <c r="C5621" t="s">
        <v>10376</v>
      </c>
      <c r="D5621" t="s">
        <v>9235</v>
      </c>
      <c r="E5621" t="s">
        <v>3680</v>
      </c>
      <c r="F5621" t="s">
        <v>124</v>
      </c>
      <c r="G5621" t="s">
        <v>16</v>
      </c>
      <c r="H5621" t="s">
        <v>31</v>
      </c>
      <c r="I5621" t="s">
        <v>63</v>
      </c>
      <c r="J5621" t="s">
        <v>16</v>
      </c>
      <c r="K5621" t="s">
        <v>18</v>
      </c>
      <c r="L5621" t="s">
        <v>9187</v>
      </c>
      <c r="M5621" t="s">
        <v>16</v>
      </c>
      <c r="N5621" t="s">
        <v>16</v>
      </c>
      <c r="O5621" t="s">
        <v>16</v>
      </c>
      <c r="P5621">
        <f t="shared" si="176"/>
        <v>8</v>
      </c>
      <c r="Q5621">
        <f t="shared" si="175"/>
        <v>1</v>
      </c>
      <c r="R5621" t="str">
        <f>IFERROR(VLOOKUP(P5621,Sheet1!$E$30:$F$35,2,FALSE),"")</f>
        <v>grape</v>
      </c>
    </row>
    <row r="5622" spans="1:18">
      <c r="A5622" t="s">
        <v>15</v>
      </c>
      <c r="B5622" t="s">
        <v>10377</v>
      </c>
      <c r="C5622" t="s">
        <v>10378</v>
      </c>
      <c r="D5622" t="s">
        <v>9238</v>
      </c>
      <c r="E5622" t="s">
        <v>10379</v>
      </c>
      <c r="F5622" t="s">
        <v>44</v>
      </c>
      <c r="G5622" t="s">
        <v>16</v>
      </c>
      <c r="H5622" t="s">
        <v>31</v>
      </c>
      <c r="I5622" t="s">
        <v>63</v>
      </c>
      <c r="J5622" t="s">
        <v>16</v>
      </c>
      <c r="K5622" t="s">
        <v>18</v>
      </c>
      <c r="L5622" t="s">
        <v>9187</v>
      </c>
      <c r="M5622" t="s">
        <v>16</v>
      </c>
      <c r="N5622" t="s">
        <v>16</v>
      </c>
      <c r="O5622" t="s">
        <v>16</v>
      </c>
      <c r="P5622">
        <f t="shared" si="176"/>
        <v>3</v>
      </c>
      <c r="Q5622">
        <f t="shared" si="175"/>
        <v>0</v>
      </c>
      <c r="R5622" t="str">
        <f>IFERROR(VLOOKUP(P5622,Sheet1!$E$30:$F$35,2,FALSE),"")</f>
        <v>rino</v>
      </c>
    </row>
    <row r="5623" spans="1:18">
      <c r="A5623" t="s">
        <v>15</v>
      </c>
      <c r="B5623" t="s">
        <v>10380</v>
      </c>
      <c r="C5623" t="s">
        <v>10381</v>
      </c>
      <c r="D5623" t="s">
        <v>3253</v>
      </c>
      <c r="E5623" t="s">
        <v>3178</v>
      </c>
      <c r="F5623" t="s">
        <v>129</v>
      </c>
      <c r="G5623" t="s">
        <v>16</v>
      </c>
      <c r="H5623" t="s">
        <v>31</v>
      </c>
      <c r="I5623" t="s">
        <v>63</v>
      </c>
      <c r="J5623" t="s">
        <v>16</v>
      </c>
      <c r="K5623" t="s">
        <v>18</v>
      </c>
      <c r="L5623" t="s">
        <v>9187</v>
      </c>
      <c r="M5623" t="s">
        <v>16</v>
      </c>
      <c r="N5623" t="s">
        <v>16</v>
      </c>
      <c r="O5623" t="s">
        <v>16</v>
      </c>
      <c r="P5623">
        <f t="shared" si="176"/>
        <v>8</v>
      </c>
      <c r="Q5623">
        <f t="shared" si="175"/>
        <v>1</v>
      </c>
      <c r="R5623" t="str">
        <f>IFERROR(VLOOKUP(P5623,Sheet1!$E$30:$F$35,2,FALSE),"")</f>
        <v>grape</v>
      </c>
    </row>
    <row r="5624" spans="1:18">
      <c r="A5624" t="s">
        <v>15</v>
      </c>
      <c r="B5624" t="s">
        <v>10382</v>
      </c>
      <c r="C5624" t="s">
        <v>10381</v>
      </c>
      <c r="D5624" t="s">
        <v>9241</v>
      </c>
      <c r="E5624" t="s">
        <v>3682</v>
      </c>
      <c r="F5624" t="s">
        <v>131</v>
      </c>
      <c r="G5624" t="s">
        <v>16</v>
      </c>
      <c r="H5624" t="s">
        <v>31</v>
      </c>
      <c r="I5624" t="s">
        <v>63</v>
      </c>
      <c r="J5624" t="s">
        <v>16</v>
      </c>
      <c r="K5624" t="s">
        <v>18</v>
      </c>
      <c r="L5624" t="s">
        <v>9187</v>
      </c>
      <c r="M5624" t="s">
        <v>16</v>
      </c>
      <c r="N5624" t="s">
        <v>16</v>
      </c>
      <c r="O5624" t="s">
        <v>16</v>
      </c>
      <c r="P5624">
        <f t="shared" si="176"/>
        <v>0</v>
      </c>
      <c r="Q5624">
        <f t="shared" si="175"/>
        <v>0</v>
      </c>
      <c r="R5624" t="str">
        <f>IFERROR(VLOOKUP(P5624,Sheet1!$E$30:$F$35,2,FALSE),"")</f>
        <v/>
      </c>
    </row>
    <row r="5625" spans="1:18">
      <c r="A5625" t="s">
        <v>15</v>
      </c>
      <c r="B5625" t="s">
        <v>10383</v>
      </c>
      <c r="C5625" t="s">
        <v>10384</v>
      </c>
      <c r="D5625" t="s">
        <v>9243</v>
      </c>
      <c r="E5625" t="s">
        <v>10385</v>
      </c>
      <c r="F5625" t="s">
        <v>64</v>
      </c>
      <c r="G5625" t="s">
        <v>16</v>
      </c>
      <c r="H5625" t="s">
        <v>31</v>
      </c>
      <c r="I5625" t="s">
        <v>63</v>
      </c>
      <c r="J5625" t="s">
        <v>16</v>
      </c>
      <c r="K5625" t="s">
        <v>18</v>
      </c>
      <c r="L5625" t="s">
        <v>9187</v>
      </c>
      <c r="M5625" t="s">
        <v>16</v>
      </c>
      <c r="N5625" t="s">
        <v>16</v>
      </c>
      <c r="O5625" t="s">
        <v>16</v>
      </c>
      <c r="P5625">
        <f t="shared" si="176"/>
        <v>3</v>
      </c>
      <c r="Q5625">
        <f t="shared" si="175"/>
        <v>0</v>
      </c>
      <c r="R5625" t="str">
        <f>IFERROR(VLOOKUP(P5625,Sheet1!$E$30:$F$35,2,FALSE),"")</f>
        <v>rino</v>
      </c>
    </row>
    <row r="5626" spans="1:18">
      <c r="A5626" t="s">
        <v>15</v>
      </c>
      <c r="B5626" t="s">
        <v>10386</v>
      </c>
      <c r="C5626" t="s">
        <v>10384</v>
      </c>
      <c r="D5626" t="s">
        <v>3255</v>
      </c>
      <c r="E5626" t="s">
        <v>10387</v>
      </c>
      <c r="F5626" t="s">
        <v>133</v>
      </c>
      <c r="G5626" t="s">
        <v>16</v>
      </c>
      <c r="H5626" t="s">
        <v>31</v>
      </c>
      <c r="I5626" t="s">
        <v>63</v>
      </c>
      <c r="J5626" t="s">
        <v>16</v>
      </c>
      <c r="K5626" t="s">
        <v>18</v>
      </c>
      <c r="L5626" t="s">
        <v>9187</v>
      </c>
      <c r="M5626" t="s">
        <v>16</v>
      </c>
      <c r="N5626" t="s">
        <v>16</v>
      </c>
      <c r="O5626" t="s">
        <v>16</v>
      </c>
      <c r="P5626">
        <f t="shared" si="176"/>
        <v>0</v>
      </c>
      <c r="Q5626">
        <f t="shared" si="175"/>
        <v>0</v>
      </c>
      <c r="R5626" t="str">
        <f>IFERROR(VLOOKUP(P5626,Sheet1!$E$30:$F$35,2,FALSE),"")</f>
        <v/>
      </c>
    </row>
    <row r="5627" spans="1:18">
      <c r="A5627" t="s">
        <v>15</v>
      </c>
      <c r="B5627" t="s">
        <v>10388</v>
      </c>
      <c r="C5627" t="s">
        <v>10384</v>
      </c>
      <c r="D5627" t="s">
        <v>9247</v>
      </c>
      <c r="E5627" t="s">
        <v>3683</v>
      </c>
      <c r="F5627" t="s">
        <v>135</v>
      </c>
      <c r="G5627" t="s">
        <v>16</v>
      </c>
      <c r="H5627" t="s">
        <v>31</v>
      </c>
      <c r="I5627" t="s">
        <v>63</v>
      </c>
      <c r="J5627" t="s">
        <v>16</v>
      </c>
      <c r="K5627" t="s">
        <v>18</v>
      </c>
      <c r="L5627" t="s">
        <v>9187</v>
      </c>
      <c r="M5627" t="s">
        <v>16</v>
      </c>
      <c r="N5627" t="s">
        <v>16</v>
      </c>
      <c r="O5627" t="s">
        <v>16</v>
      </c>
      <c r="P5627">
        <f t="shared" si="176"/>
        <v>0</v>
      </c>
      <c r="Q5627">
        <f t="shared" si="175"/>
        <v>0</v>
      </c>
      <c r="R5627" t="str">
        <f>IFERROR(VLOOKUP(P5627,Sheet1!$E$30:$F$35,2,FALSE),"")</f>
        <v/>
      </c>
    </row>
    <row r="5628" spans="1:18">
      <c r="A5628" t="s">
        <v>15</v>
      </c>
      <c r="B5628" t="s">
        <v>10389</v>
      </c>
      <c r="C5628" t="s">
        <v>10384</v>
      </c>
      <c r="D5628" t="s">
        <v>2790</v>
      </c>
      <c r="E5628" t="s">
        <v>10390</v>
      </c>
      <c r="F5628" t="s">
        <v>67</v>
      </c>
      <c r="G5628" t="s">
        <v>16</v>
      </c>
      <c r="H5628" t="s">
        <v>31</v>
      </c>
      <c r="I5628" t="s">
        <v>63</v>
      </c>
      <c r="J5628" t="s">
        <v>16</v>
      </c>
      <c r="K5628" t="s">
        <v>18</v>
      </c>
      <c r="L5628" t="s">
        <v>9187</v>
      </c>
      <c r="M5628" t="s">
        <v>16</v>
      </c>
      <c r="N5628" t="s">
        <v>16</v>
      </c>
      <c r="O5628" t="s">
        <v>16</v>
      </c>
      <c r="P5628">
        <f t="shared" si="176"/>
        <v>0</v>
      </c>
      <c r="Q5628">
        <f t="shared" si="175"/>
        <v>0</v>
      </c>
      <c r="R5628" t="str">
        <f>IFERROR(VLOOKUP(P5628,Sheet1!$E$30:$F$35,2,FALSE),"")</f>
        <v/>
      </c>
    </row>
    <row r="5629" spans="1:18">
      <c r="A5629" t="s">
        <v>15</v>
      </c>
      <c r="B5629" t="s">
        <v>10391</v>
      </c>
      <c r="C5629" t="s">
        <v>10384</v>
      </c>
      <c r="D5629" t="s">
        <v>3258</v>
      </c>
      <c r="E5629" t="s">
        <v>10392</v>
      </c>
      <c r="F5629" t="s">
        <v>139</v>
      </c>
      <c r="G5629" t="s">
        <v>16</v>
      </c>
      <c r="H5629" t="s">
        <v>31</v>
      </c>
      <c r="I5629" t="s">
        <v>63</v>
      </c>
      <c r="J5629" t="s">
        <v>16</v>
      </c>
      <c r="K5629" t="s">
        <v>18</v>
      </c>
      <c r="L5629" t="s">
        <v>9187</v>
      </c>
      <c r="M5629" t="s">
        <v>16</v>
      </c>
      <c r="N5629" t="s">
        <v>16</v>
      </c>
      <c r="O5629" t="s">
        <v>16</v>
      </c>
      <c r="P5629">
        <f t="shared" si="176"/>
        <v>0</v>
      </c>
      <c r="Q5629">
        <f t="shared" si="175"/>
        <v>0</v>
      </c>
      <c r="R5629" t="str">
        <f>IFERROR(VLOOKUP(P5629,Sheet1!$E$30:$F$35,2,FALSE),"")</f>
        <v/>
      </c>
    </row>
    <row r="5630" spans="1:18">
      <c r="A5630" t="s">
        <v>15</v>
      </c>
      <c r="B5630" t="s">
        <v>10393</v>
      </c>
      <c r="C5630" t="s">
        <v>10394</v>
      </c>
      <c r="D5630" t="s">
        <v>9250</v>
      </c>
      <c r="E5630" t="s">
        <v>3685</v>
      </c>
      <c r="F5630" t="s">
        <v>141</v>
      </c>
      <c r="G5630" t="s">
        <v>16</v>
      </c>
      <c r="H5630" t="s">
        <v>31</v>
      </c>
      <c r="I5630" t="s">
        <v>63</v>
      </c>
      <c r="J5630" t="s">
        <v>16</v>
      </c>
      <c r="K5630" t="s">
        <v>18</v>
      </c>
      <c r="L5630" t="s">
        <v>9187</v>
      </c>
      <c r="M5630" t="s">
        <v>16</v>
      </c>
      <c r="N5630" t="s">
        <v>16</v>
      </c>
      <c r="O5630" t="s">
        <v>16</v>
      </c>
      <c r="P5630">
        <f t="shared" si="176"/>
        <v>8</v>
      </c>
      <c r="Q5630">
        <f t="shared" si="175"/>
        <v>1</v>
      </c>
      <c r="R5630" t="str">
        <f>IFERROR(VLOOKUP(P5630,Sheet1!$E$30:$F$35,2,FALSE),"")</f>
        <v>grape</v>
      </c>
    </row>
    <row r="5631" spans="1:18">
      <c r="A5631" t="s">
        <v>15</v>
      </c>
      <c r="B5631" t="s">
        <v>9262</v>
      </c>
      <c r="C5631" t="s">
        <v>10394</v>
      </c>
      <c r="D5631" t="s">
        <v>9252</v>
      </c>
      <c r="E5631" t="s">
        <v>10395</v>
      </c>
      <c r="F5631" t="s">
        <v>68</v>
      </c>
      <c r="G5631" t="s">
        <v>16</v>
      </c>
      <c r="H5631" t="s">
        <v>31</v>
      </c>
      <c r="I5631" t="s">
        <v>63</v>
      </c>
      <c r="J5631" t="s">
        <v>16</v>
      </c>
      <c r="K5631" t="s">
        <v>18</v>
      </c>
      <c r="L5631" t="s">
        <v>9187</v>
      </c>
      <c r="M5631" t="s">
        <v>16</v>
      </c>
      <c r="N5631" t="s">
        <v>16</v>
      </c>
      <c r="O5631" t="s">
        <v>16</v>
      </c>
      <c r="P5631">
        <f t="shared" si="176"/>
        <v>0</v>
      </c>
      <c r="Q5631">
        <f t="shared" si="175"/>
        <v>0</v>
      </c>
      <c r="R5631" t="str">
        <f>IFERROR(VLOOKUP(P5631,Sheet1!$E$30:$F$35,2,FALSE),"")</f>
        <v/>
      </c>
    </row>
    <row r="5632" spans="1:18">
      <c r="A5632" t="s">
        <v>15</v>
      </c>
      <c r="B5632" t="s">
        <v>10396</v>
      </c>
      <c r="C5632" t="s">
        <v>10397</v>
      </c>
      <c r="D5632" t="s">
        <v>3260</v>
      </c>
      <c r="E5632" t="s">
        <v>10398</v>
      </c>
      <c r="F5632" t="s">
        <v>144</v>
      </c>
      <c r="G5632" t="s">
        <v>16</v>
      </c>
      <c r="H5632" t="s">
        <v>31</v>
      </c>
      <c r="I5632" t="s">
        <v>63</v>
      </c>
      <c r="J5632" t="s">
        <v>16</v>
      </c>
      <c r="K5632" t="s">
        <v>18</v>
      </c>
      <c r="L5632" t="s">
        <v>9187</v>
      </c>
      <c r="M5632" t="s">
        <v>16</v>
      </c>
      <c r="N5632" t="s">
        <v>16</v>
      </c>
      <c r="O5632" t="s">
        <v>16</v>
      </c>
      <c r="P5632">
        <f t="shared" si="176"/>
        <v>2</v>
      </c>
      <c r="Q5632">
        <f t="shared" si="175"/>
        <v>0</v>
      </c>
      <c r="R5632" t="str">
        <f>IFERROR(VLOOKUP(P5632,Sheet1!$E$30:$F$35,2,FALSE),"")</f>
        <v>cherry</v>
      </c>
    </row>
    <row r="5633" spans="1:18">
      <c r="A5633" t="s">
        <v>15</v>
      </c>
      <c r="B5633" t="s">
        <v>10399</v>
      </c>
      <c r="C5633" t="s">
        <v>10397</v>
      </c>
      <c r="D5633" t="s">
        <v>9257</v>
      </c>
      <c r="E5633" t="s">
        <v>3687</v>
      </c>
      <c r="F5633" t="s">
        <v>147</v>
      </c>
      <c r="G5633" t="s">
        <v>16</v>
      </c>
      <c r="H5633" t="s">
        <v>31</v>
      </c>
      <c r="I5633" t="s">
        <v>63</v>
      </c>
      <c r="J5633" t="s">
        <v>16</v>
      </c>
      <c r="K5633" t="s">
        <v>18</v>
      </c>
      <c r="L5633" t="s">
        <v>9187</v>
      </c>
      <c r="M5633" t="s">
        <v>16</v>
      </c>
      <c r="N5633" t="s">
        <v>16</v>
      </c>
      <c r="O5633" t="s">
        <v>16</v>
      </c>
      <c r="P5633">
        <f t="shared" si="176"/>
        <v>0</v>
      </c>
      <c r="Q5633">
        <f t="shared" si="175"/>
        <v>0</v>
      </c>
      <c r="R5633" t="str">
        <f>IFERROR(VLOOKUP(P5633,Sheet1!$E$30:$F$35,2,FALSE),"")</f>
        <v/>
      </c>
    </row>
    <row r="5634" spans="1:18">
      <c r="A5634" t="s">
        <v>15</v>
      </c>
      <c r="B5634" t="s">
        <v>10400</v>
      </c>
      <c r="C5634" t="s">
        <v>10401</v>
      </c>
      <c r="D5634" t="s">
        <v>9260</v>
      </c>
      <c r="E5634" t="s">
        <v>10402</v>
      </c>
      <c r="F5634" t="s">
        <v>69</v>
      </c>
      <c r="G5634" t="s">
        <v>16</v>
      </c>
      <c r="H5634" t="s">
        <v>31</v>
      </c>
      <c r="I5634" t="s">
        <v>63</v>
      </c>
      <c r="J5634" t="s">
        <v>16</v>
      </c>
      <c r="K5634" t="s">
        <v>18</v>
      </c>
      <c r="L5634" t="s">
        <v>9187</v>
      </c>
      <c r="M5634" t="s">
        <v>16</v>
      </c>
      <c r="N5634" t="s">
        <v>16</v>
      </c>
      <c r="O5634" t="s">
        <v>16</v>
      </c>
      <c r="P5634">
        <f t="shared" si="176"/>
        <v>3</v>
      </c>
      <c r="Q5634">
        <f t="shared" si="175"/>
        <v>0</v>
      </c>
      <c r="R5634" t="str">
        <f>IFERROR(VLOOKUP(P5634,Sheet1!$E$30:$F$35,2,FALSE),"")</f>
        <v>rino</v>
      </c>
    </row>
    <row r="5635" spans="1:18">
      <c r="A5635" t="s">
        <v>15</v>
      </c>
      <c r="B5635" t="s">
        <v>10403</v>
      </c>
      <c r="C5635" t="s">
        <v>10401</v>
      </c>
      <c r="D5635" t="s">
        <v>3261</v>
      </c>
      <c r="E5635" t="s">
        <v>10404</v>
      </c>
      <c r="F5635" t="s">
        <v>152</v>
      </c>
      <c r="G5635" t="s">
        <v>16</v>
      </c>
      <c r="H5635" t="s">
        <v>31</v>
      </c>
      <c r="I5635" t="s">
        <v>63</v>
      </c>
      <c r="J5635" t="s">
        <v>16</v>
      </c>
      <c r="K5635" t="s">
        <v>18</v>
      </c>
      <c r="L5635" t="s">
        <v>9187</v>
      </c>
      <c r="M5635" t="s">
        <v>16</v>
      </c>
      <c r="N5635" t="s">
        <v>16</v>
      </c>
      <c r="O5635" t="s">
        <v>16</v>
      </c>
      <c r="P5635">
        <f t="shared" si="176"/>
        <v>0</v>
      </c>
      <c r="Q5635">
        <f t="shared" si="175"/>
        <v>0</v>
      </c>
      <c r="R5635" t="str">
        <f>IFERROR(VLOOKUP(P5635,Sheet1!$E$30:$F$35,2,FALSE),"")</f>
        <v/>
      </c>
    </row>
    <row r="5636" spans="1:18">
      <c r="A5636" t="s">
        <v>15</v>
      </c>
      <c r="B5636" t="s">
        <v>10405</v>
      </c>
      <c r="C5636" t="s">
        <v>10401</v>
      </c>
      <c r="D5636" t="s">
        <v>2797</v>
      </c>
      <c r="E5636" t="s">
        <v>3689</v>
      </c>
      <c r="F5636" t="s">
        <v>47</v>
      </c>
      <c r="G5636" t="s">
        <v>16</v>
      </c>
      <c r="H5636" t="s">
        <v>31</v>
      </c>
      <c r="I5636" t="s">
        <v>63</v>
      </c>
      <c r="J5636" t="s">
        <v>16</v>
      </c>
      <c r="K5636" t="s">
        <v>18</v>
      </c>
      <c r="L5636" t="s">
        <v>9187</v>
      </c>
      <c r="M5636" t="s">
        <v>16</v>
      </c>
      <c r="N5636" t="s">
        <v>16</v>
      </c>
      <c r="O5636" t="s">
        <v>16</v>
      </c>
      <c r="P5636">
        <f t="shared" si="176"/>
        <v>0</v>
      </c>
      <c r="Q5636">
        <f t="shared" ref="Q5636:Q5699" si="177">IF(P5636=8,1,0)</f>
        <v>0</v>
      </c>
      <c r="R5636" t="str">
        <f>IFERROR(VLOOKUP(P5636,Sheet1!$E$30:$F$35,2,FALSE),"")</f>
        <v/>
      </c>
    </row>
    <row r="5637" spans="1:18">
      <c r="A5637" t="s">
        <v>15</v>
      </c>
      <c r="B5637" t="s">
        <v>10406</v>
      </c>
      <c r="C5637" t="s">
        <v>10401</v>
      </c>
      <c r="D5637" t="s">
        <v>9267</v>
      </c>
      <c r="E5637" t="s">
        <v>3181</v>
      </c>
      <c r="F5637" t="s">
        <v>71</v>
      </c>
      <c r="G5637" t="s">
        <v>16</v>
      </c>
      <c r="H5637" t="s">
        <v>31</v>
      </c>
      <c r="I5637" t="s">
        <v>63</v>
      </c>
      <c r="J5637" t="s">
        <v>16</v>
      </c>
      <c r="K5637" t="s">
        <v>18</v>
      </c>
      <c r="L5637" t="s">
        <v>9187</v>
      </c>
      <c r="M5637" t="s">
        <v>16</v>
      </c>
      <c r="N5637" t="s">
        <v>16</v>
      </c>
      <c r="O5637" t="s">
        <v>16</v>
      </c>
      <c r="P5637">
        <f t="shared" ref="P5637:P5700" si="178">C5637-C5636</f>
        <v>0</v>
      </c>
      <c r="Q5637">
        <f t="shared" si="177"/>
        <v>0</v>
      </c>
      <c r="R5637" t="str">
        <f>IFERROR(VLOOKUP(P5637,Sheet1!$E$30:$F$35,2,FALSE),"")</f>
        <v/>
      </c>
    </row>
    <row r="5638" spans="1:18">
      <c r="A5638" t="s">
        <v>15</v>
      </c>
      <c r="B5638" t="s">
        <v>10407</v>
      </c>
      <c r="C5638" t="s">
        <v>10401</v>
      </c>
      <c r="D5638" t="s">
        <v>3263</v>
      </c>
      <c r="E5638" t="s">
        <v>10408</v>
      </c>
      <c r="F5638" t="s">
        <v>156</v>
      </c>
      <c r="G5638" t="s">
        <v>16</v>
      </c>
      <c r="H5638" t="s">
        <v>31</v>
      </c>
      <c r="I5638" t="s">
        <v>63</v>
      </c>
      <c r="J5638" t="s">
        <v>16</v>
      </c>
      <c r="K5638" t="s">
        <v>18</v>
      </c>
      <c r="L5638" t="s">
        <v>9187</v>
      </c>
      <c r="M5638" t="s">
        <v>16</v>
      </c>
      <c r="N5638" t="s">
        <v>16</v>
      </c>
      <c r="O5638" t="s">
        <v>16</v>
      </c>
      <c r="P5638">
        <f t="shared" si="178"/>
        <v>0</v>
      </c>
      <c r="Q5638">
        <f t="shared" si="177"/>
        <v>0</v>
      </c>
      <c r="R5638" t="str">
        <f>IFERROR(VLOOKUP(P5638,Sheet1!$E$30:$F$35,2,FALSE),"")</f>
        <v/>
      </c>
    </row>
    <row r="5639" spans="1:18">
      <c r="A5639" t="s">
        <v>15</v>
      </c>
      <c r="B5639" t="s">
        <v>10409</v>
      </c>
      <c r="C5639" t="s">
        <v>10401</v>
      </c>
      <c r="D5639" t="s">
        <v>9272</v>
      </c>
      <c r="E5639" t="s">
        <v>3691</v>
      </c>
      <c r="F5639" t="s">
        <v>159</v>
      </c>
      <c r="G5639" t="s">
        <v>16</v>
      </c>
      <c r="H5639" t="s">
        <v>31</v>
      </c>
      <c r="I5639" t="s">
        <v>63</v>
      </c>
      <c r="J5639" t="s">
        <v>16</v>
      </c>
      <c r="K5639" t="s">
        <v>18</v>
      </c>
      <c r="L5639" t="s">
        <v>9187</v>
      </c>
      <c r="M5639" t="s">
        <v>16</v>
      </c>
      <c r="N5639" t="s">
        <v>16</v>
      </c>
      <c r="O5639" t="s">
        <v>16</v>
      </c>
      <c r="P5639">
        <f t="shared" si="178"/>
        <v>0</v>
      </c>
      <c r="Q5639">
        <f t="shared" si="177"/>
        <v>0</v>
      </c>
      <c r="R5639" t="str">
        <f>IFERROR(VLOOKUP(P5639,Sheet1!$E$30:$F$35,2,FALSE),"")</f>
        <v/>
      </c>
    </row>
    <row r="5640" spans="1:18">
      <c r="A5640" t="s">
        <v>15</v>
      </c>
      <c r="B5640" t="s">
        <v>10410</v>
      </c>
      <c r="C5640" t="s">
        <v>10411</v>
      </c>
      <c r="D5640" t="s">
        <v>9275</v>
      </c>
      <c r="E5640" t="s">
        <v>10412</v>
      </c>
      <c r="F5640" t="s">
        <v>73</v>
      </c>
      <c r="G5640" t="s">
        <v>16</v>
      </c>
      <c r="H5640" t="s">
        <v>31</v>
      </c>
      <c r="I5640" t="s">
        <v>63</v>
      </c>
      <c r="J5640" t="s">
        <v>16</v>
      </c>
      <c r="K5640" t="s">
        <v>18</v>
      </c>
      <c r="L5640" t="s">
        <v>9187</v>
      </c>
      <c r="M5640" t="s">
        <v>16</v>
      </c>
      <c r="N5640" t="s">
        <v>16</v>
      </c>
      <c r="O5640" t="s">
        <v>16</v>
      </c>
      <c r="P5640">
        <f t="shared" si="178"/>
        <v>3</v>
      </c>
      <c r="Q5640">
        <f t="shared" si="177"/>
        <v>0</v>
      </c>
      <c r="R5640" t="str">
        <f>IFERROR(VLOOKUP(P5640,Sheet1!$E$30:$F$35,2,FALSE),"")</f>
        <v>rino</v>
      </c>
    </row>
    <row r="5641" spans="1:18">
      <c r="A5641" t="s">
        <v>15</v>
      </c>
      <c r="B5641" t="s">
        <v>10413</v>
      </c>
      <c r="C5641" t="s">
        <v>10414</v>
      </c>
      <c r="D5641" t="s">
        <v>3265</v>
      </c>
      <c r="E5641" t="s">
        <v>10415</v>
      </c>
      <c r="F5641" t="s">
        <v>163</v>
      </c>
      <c r="G5641" t="s">
        <v>16</v>
      </c>
      <c r="H5641" t="s">
        <v>31</v>
      </c>
      <c r="I5641" t="s">
        <v>63</v>
      </c>
      <c r="J5641" t="s">
        <v>16</v>
      </c>
      <c r="K5641" t="s">
        <v>18</v>
      </c>
      <c r="L5641" t="s">
        <v>9187</v>
      </c>
      <c r="M5641" t="s">
        <v>16</v>
      </c>
      <c r="N5641" t="s">
        <v>16</v>
      </c>
      <c r="O5641" t="s">
        <v>16</v>
      </c>
      <c r="P5641">
        <f t="shared" si="178"/>
        <v>8</v>
      </c>
      <c r="Q5641">
        <f t="shared" si="177"/>
        <v>1</v>
      </c>
      <c r="R5641" t="str">
        <f>IFERROR(VLOOKUP(P5641,Sheet1!$E$30:$F$35,2,FALSE),"")</f>
        <v>grape</v>
      </c>
    </row>
    <row r="5642" spans="1:18">
      <c r="A5642" t="s">
        <v>15</v>
      </c>
      <c r="B5642" t="s">
        <v>10416</v>
      </c>
      <c r="C5642" t="s">
        <v>10414</v>
      </c>
      <c r="D5642" t="s">
        <v>9278</v>
      </c>
      <c r="E5642" t="s">
        <v>3693</v>
      </c>
      <c r="F5642" t="s">
        <v>165</v>
      </c>
      <c r="G5642" t="s">
        <v>16</v>
      </c>
      <c r="H5642" t="s">
        <v>31</v>
      </c>
      <c r="I5642" t="s">
        <v>63</v>
      </c>
      <c r="J5642" t="s">
        <v>16</v>
      </c>
      <c r="K5642" t="s">
        <v>18</v>
      </c>
      <c r="L5642" t="s">
        <v>9187</v>
      </c>
      <c r="M5642" t="s">
        <v>16</v>
      </c>
      <c r="N5642" t="s">
        <v>16</v>
      </c>
      <c r="O5642" t="s">
        <v>16</v>
      </c>
      <c r="P5642">
        <f t="shared" si="178"/>
        <v>0</v>
      </c>
      <c r="Q5642">
        <f t="shared" si="177"/>
        <v>0</v>
      </c>
      <c r="R5642" t="str">
        <f>IFERROR(VLOOKUP(P5642,Sheet1!$E$30:$F$35,2,FALSE),"")</f>
        <v/>
      </c>
    </row>
    <row r="5643" spans="1:18">
      <c r="A5643" t="s">
        <v>15</v>
      </c>
      <c r="B5643" t="s">
        <v>10417</v>
      </c>
      <c r="C5643" t="s">
        <v>10414</v>
      </c>
      <c r="D5643" t="s">
        <v>9280</v>
      </c>
      <c r="E5643" t="s">
        <v>10418</v>
      </c>
      <c r="F5643" t="s">
        <v>75</v>
      </c>
      <c r="G5643" t="s">
        <v>16</v>
      </c>
      <c r="H5643" t="s">
        <v>31</v>
      </c>
      <c r="I5643" t="s">
        <v>63</v>
      </c>
      <c r="J5643" t="s">
        <v>16</v>
      </c>
      <c r="K5643" t="s">
        <v>18</v>
      </c>
      <c r="L5643" t="s">
        <v>9187</v>
      </c>
      <c r="M5643" t="s">
        <v>16</v>
      </c>
      <c r="N5643" t="s">
        <v>16</v>
      </c>
      <c r="O5643" t="s">
        <v>16</v>
      </c>
      <c r="P5643">
        <f t="shared" si="178"/>
        <v>0</v>
      </c>
      <c r="Q5643">
        <f t="shared" si="177"/>
        <v>0</v>
      </c>
      <c r="R5643" t="str">
        <f>IFERROR(VLOOKUP(P5643,Sheet1!$E$30:$F$35,2,FALSE),"")</f>
        <v/>
      </c>
    </row>
    <row r="5644" spans="1:18">
      <c r="A5644" t="s">
        <v>15</v>
      </c>
      <c r="B5644" t="s">
        <v>10419</v>
      </c>
      <c r="C5644" t="s">
        <v>10414</v>
      </c>
      <c r="D5644" t="s">
        <v>2806</v>
      </c>
      <c r="E5644" t="s">
        <v>10420</v>
      </c>
      <c r="F5644" t="s">
        <v>169</v>
      </c>
      <c r="G5644" t="s">
        <v>16</v>
      </c>
      <c r="H5644" t="s">
        <v>31</v>
      </c>
      <c r="I5644" t="s">
        <v>63</v>
      </c>
      <c r="J5644" t="s">
        <v>16</v>
      </c>
      <c r="K5644" t="s">
        <v>18</v>
      </c>
      <c r="L5644" t="s">
        <v>9187</v>
      </c>
      <c r="M5644" t="s">
        <v>16</v>
      </c>
      <c r="N5644" t="s">
        <v>16</v>
      </c>
      <c r="O5644" t="s">
        <v>16</v>
      </c>
      <c r="P5644">
        <f t="shared" si="178"/>
        <v>0</v>
      </c>
      <c r="Q5644">
        <f t="shared" si="177"/>
        <v>0</v>
      </c>
      <c r="R5644" t="str">
        <f>IFERROR(VLOOKUP(P5644,Sheet1!$E$30:$F$35,2,FALSE),"")</f>
        <v/>
      </c>
    </row>
    <row r="5645" spans="1:18">
      <c r="A5645" t="s">
        <v>15</v>
      </c>
      <c r="B5645" t="s">
        <v>9269</v>
      </c>
      <c r="C5645" t="s">
        <v>10414</v>
      </c>
      <c r="D5645" t="s">
        <v>9283</v>
      </c>
      <c r="E5645" t="s">
        <v>3696</v>
      </c>
      <c r="F5645" t="s">
        <v>171</v>
      </c>
      <c r="G5645" t="s">
        <v>16</v>
      </c>
      <c r="H5645" t="s">
        <v>31</v>
      </c>
      <c r="I5645" t="s">
        <v>63</v>
      </c>
      <c r="J5645" t="s">
        <v>16</v>
      </c>
      <c r="K5645" t="s">
        <v>18</v>
      </c>
      <c r="L5645" t="s">
        <v>9187</v>
      </c>
      <c r="M5645" t="s">
        <v>16</v>
      </c>
      <c r="N5645" t="s">
        <v>16</v>
      </c>
      <c r="O5645" t="s">
        <v>16</v>
      </c>
      <c r="P5645">
        <f t="shared" si="178"/>
        <v>0</v>
      </c>
      <c r="Q5645">
        <f t="shared" si="177"/>
        <v>0</v>
      </c>
      <c r="R5645" t="str">
        <f>IFERROR(VLOOKUP(P5645,Sheet1!$E$30:$F$35,2,FALSE),"")</f>
        <v/>
      </c>
    </row>
    <row r="5646" spans="1:18">
      <c r="A5646" t="s">
        <v>15</v>
      </c>
      <c r="B5646" t="s">
        <v>10421</v>
      </c>
      <c r="C5646" t="s">
        <v>10414</v>
      </c>
      <c r="D5646" t="s">
        <v>9286</v>
      </c>
      <c r="E5646" t="s">
        <v>10422</v>
      </c>
      <c r="F5646" t="s">
        <v>77</v>
      </c>
      <c r="G5646" t="s">
        <v>16</v>
      </c>
      <c r="H5646" t="s">
        <v>31</v>
      </c>
      <c r="I5646" t="s">
        <v>63</v>
      </c>
      <c r="J5646" t="s">
        <v>16</v>
      </c>
      <c r="K5646" t="s">
        <v>18</v>
      </c>
      <c r="L5646" t="s">
        <v>9187</v>
      </c>
      <c r="M5646" t="s">
        <v>16</v>
      </c>
      <c r="N5646" t="s">
        <v>16</v>
      </c>
      <c r="O5646" t="s">
        <v>16</v>
      </c>
      <c r="P5646">
        <f t="shared" si="178"/>
        <v>0</v>
      </c>
      <c r="Q5646">
        <f t="shared" si="177"/>
        <v>0</v>
      </c>
      <c r="R5646" t="str">
        <f>IFERROR(VLOOKUP(P5646,Sheet1!$E$30:$F$35,2,FALSE),"")</f>
        <v/>
      </c>
    </row>
    <row r="5647" spans="1:18">
      <c r="A5647" t="s">
        <v>15</v>
      </c>
      <c r="B5647" t="s">
        <v>10423</v>
      </c>
      <c r="C5647" t="s">
        <v>10424</v>
      </c>
      <c r="D5647" t="s">
        <v>3267</v>
      </c>
      <c r="E5647" t="s">
        <v>10425</v>
      </c>
      <c r="F5647" t="s">
        <v>174</v>
      </c>
      <c r="G5647" t="s">
        <v>16</v>
      </c>
      <c r="H5647" t="s">
        <v>31</v>
      </c>
      <c r="I5647" t="s">
        <v>63</v>
      </c>
      <c r="J5647" t="s">
        <v>16</v>
      </c>
      <c r="K5647" t="s">
        <v>18</v>
      </c>
      <c r="L5647" t="s">
        <v>9187</v>
      </c>
      <c r="M5647" t="s">
        <v>16</v>
      </c>
      <c r="N5647" t="s">
        <v>16</v>
      </c>
      <c r="O5647" t="s">
        <v>16</v>
      </c>
      <c r="P5647">
        <f t="shared" si="178"/>
        <v>3</v>
      </c>
      <c r="Q5647">
        <f t="shared" si="177"/>
        <v>0</v>
      </c>
      <c r="R5647" t="str">
        <f>IFERROR(VLOOKUP(P5647,Sheet1!$E$30:$F$35,2,FALSE),"")</f>
        <v>rino</v>
      </c>
    </row>
    <row r="5648" spans="1:18">
      <c r="A5648" t="s">
        <v>15</v>
      </c>
      <c r="B5648" t="s">
        <v>10426</v>
      </c>
      <c r="C5648" t="s">
        <v>10427</v>
      </c>
      <c r="D5648" t="s">
        <v>9287</v>
      </c>
      <c r="E5648" t="s">
        <v>3698</v>
      </c>
      <c r="F5648" t="s">
        <v>176</v>
      </c>
      <c r="G5648" t="s">
        <v>16</v>
      </c>
      <c r="H5648" t="s">
        <v>31</v>
      </c>
      <c r="I5648" t="s">
        <v>63</v>
      </c>
      <c r="J5648" t="s">
        <v>16</v>
      </c>
      <c r="K5648" t="s">
        <v>18</v>
      </c>
      <c r="L5648" t="s">
        <v>9187</v>
      </c>
      <c r="M5648" t="s">
        <v>16</v>
      </c>
      <c r="N5648" t="s">
        <v>16</v>
      </c>
      <c r="O5648" t="s">
        <v>16</v>
      </c>
      <c r="P5648">
        <f t="shared" si="178"/>
        <v>3</v>
      </c>
      <c r="Q5648">
        <f t="shared" si="177"/>
        <v>0</v>
      </c>
      <c r="R5648" t="str">
        <f>IFERROR(VLOOKUP(P5648,Sheet1!$E$30:$F$35,2,FALSE),"")</f>
        <v>rino</v>
      </c>
    </row>
    <row r="5649" spans="1:18">
      <c r="A5649" t="s">
        <v>15</v>
      </c>
      <c r="B5649" t="s">
        <v>10428</v>
      </c>
      <c r="C5649" t="s">
        <v>10429</v>
      </c>
      <c r="D5649" t="s">
        <v>9290</v>
      </c>
      <c r="E5649" t="s">
        <v>10430</v>
      </c>
      <c r="F5649" t="s">
        <v>78</v>
      </c>
      <c r="G5649" t="s">
        <v>16</v>
      </c>
      <c r="H5649" t="s">
        <v>31</v>
      </c>
      <c r="I5649" t="s">
        <v>63</v>
      </c>
      <c r="J5649" t="s">
        <v>16</v>
      </c>
      <c r="K5649" t="s">
        <v>18</v>
      </c>
      <c r="L5649" t="s">
        <v>9187</v>
      </c>
      <c r="M5649" t="s">
        <v>16</v>
      </c>
      <c r="N5649" t="s">
        <v>16</v>
      </c>
      <c r="O5649" t="s">
        <v>16</v>
      </c>
      <c r="P5649">
        <f t="shared" si="178"/>
        <v>3</v>
      </c>
      <c r="Q5649">
        <f t="shared" si="177"/>
        <v>0</v>
      </c>
      <c r="R5649" t="str">
        <f>IFERROR(VLOOKUP(P5649,Sheet1!$E$30:$F$35,2,FALSE),"")</f>
        <v>rino</v>
      </c>
    </row>
    <row r="5650" spans="1:18">
      <c r="A5650" t="s">
        <v>15</v>
      </c>
      <c r="B5650" t="s">
        <v>10431</v>
      </c>
      <c r="C5650" t="s">
        <v>10432</v>
      </c>
      <c r="D5650" t="s">
        <v>3269</v>
      </c>
      <c r="E5650" t="s">
        <v>10433</v>
      </c>
      <c r="F5650" t="s">
        <v>49</v>
      </c>
      <c r="G5650" t="s">
        <v>16</v>
      </c>
      <c r="H5650" t="s">
        <v>31</v>
      </c>
      <c r="I5650" t="s">
        <v>63</v>
      </c>
      <c r="J5650" t="s">
        <v>16</v>
      </c>
      <c r="K5650" t="s">
        <v>18</v>
      </c>
      <c r="L5650" t="s">
        <v>9187</v>
      </c>
      <c r="M5650" t="s">
        <v>16</v>
      </c>
      <c r="N5650" t="s">
        <v>16</v>
      </c>
      <c r="O5650" t="s">
        <v>16</v>
      </c>
      <c r="P5650">
        <f t="shared" si="178"/>
        <v>2</v>
      </c>
      <c r="Q5650">
        <f t="shared" si="177"/>
        <v>0</v>
      </c>
      <c r="R5650" t="str">
        <f>IFERROR(VLOOKUP(P5650,Sheet1!$E$30:$F$35,2,FALSE),"")</f>
        <v>cherry</v>
      </c>
    </row>
    <row r="5651" spans="1:18">
      <c r="A5651" t="s">
        <v>15</v>
      </c>
      <c r="B5651" t="s">
        <v>10434</v>
      </c>
      <c r="C5651" t="s">
        <v>10432</v>
      </c>
      <c r="D5651" t="s">
        <v>9293</v>
      </c>
      <c r="E5651" t="s">
        <v>3183</v>
      </c>
      <c r="F5651" t="s">
        <v>181</v>
      </c>
      <c r="G5651" t="s">
        <v>16</v>
      </c>
      <c r="H5651" t="s">
        <v>31</v>
      </c>
      <c r="I5651" t="s">
        <v>63</v>
      </c>
      <c r="J5651" t="s">
        <v>16</v>
      </c>
      <c r="K5651" t="s">
        <v>18</v>
      </c>
      <c r="L5651" t="s">
        <v>9187</v>
      </c>
      <c r="M5651" t="s">
        <v>16</v>
      </c>
      <c r="N5651" t="s">
        <v>16</v>
      </c>
      <c r="O5651" t="s">
        <v>16</v>
      </c>
      <c r="P5651">
        <f t="shared" si="178"/>
        <v>0</v>
      </c>
      <c r="Q5651">
        <f t="shared" si="177"/>
        <v>0</v>
      </c>
      <c r="R5651" t="str">
        <f>IFERROR(VLOOKUP(P5651,Sheet1!$E$30:$F$35,2,FALSE),"")</f>
        <v/>
      </c>
    </row>
    <row r="5652" spans="1:18">
      <c r="A5652" t="s">
        <v>15</v>
      </c>
      <c r="B5652" t="s">
        <v>10435</v>
      </c>
      <c r="C5652" t="s">
        <v>10432</v>
      </c>
      <c r="D5652" t="s">
        <v>2810</v>
      </c>
      <c r="E5652" t="s">
        <v>10436</v>
      </c>
      <c r="F5652" t="s">
        <v>81</v>
      </c>
      <c r="G5652" t="s">
        <v>16</v>
      </c>
      <c r="H5652" t="s">
        <v>31</v>
      </c>
      <c r="I5652" t="s">
        <v>63</v>
      </c>
      <c r="J5652" t="s">
        <v>16</v>
      </c>
      <c r="K5652" t="s">
        <v>18</v>
      </c>
      <c r="L5652" t="s">
        <v>9187</v>
      </c>
      <c r="M5652" t="s">
        <v>16</v>
      </c>
      <c r="N5652" t="s">
        <v>16</v>
      </c>
      <c r="O5652" t="s">
        <v>16</v>
      </c>
      <c r="P5652">
        <f t="shared" si="178"/>
        <v>0</v>
      </c>
      <c r="Q5652">
        <f t="shared" si="177"/>
        <v>0</v>
      </c>
      <c r="R5652" t="str">
        <f>IFERROR(VLOOKUP(P5652,Sheet1!$E$30:$F$35,2,FALSE),"")</f>
        <v/>
      </c>
    </row>
    <row r="5653" spans="1:18">
      <c r="A5653" t="s">
        <v>15</v>
      </c>
      <c r="B5653" t="s">
        <v>10437</v>
      </c>
      <c r="C5653" t="s">
        <v>10432</v>
      </c>
      <c r="D5653" t="s">
        <v>3270</v>
      </c>
      <c r="E5653" t="s">
        <v>10438</v>
      </c>
      <c r="F5653" t="s">
        <v>184</v>
      </c>
      <c r="G5653" t="s">
        <v>16</v>
      </c>
      <c r="H5653" t="s">
        <v>31</v>
      </c>
      <c r="I5653" t="s">
        <v>63</v>
      </c>
      <c r="J5653" t="s">
        <v>16</v>
      </c>
      <c r="K5653" t="s">
        <v>18</v>
      </c>
      <c r="L5653" t="s">
        <v>9187</v>
      </c>
      <c r="M5653" t="s">
        <v>16</v>
      </c>
      <c r="N5653" t="s">
        <v>16</v>
      </c>
      <c r="O5653" t="s">
        <v>16</v>
      </c>
      <c r="P5653">
        <f t="shared" si="178"/>
        <v>0</v>
      </c>
      <c r="Q5653">
        <f t="shared" si="177"/>
        <v>0</v>
      </c>
      <c r="R5653" t="str">
        <f>IFERROR(VLOOKUP(P5653,Sheet1!$E$30:$F$35,2,FALSE),"")</f>
        <v/>
      </c>
    </row>
    <row r="5654" spans="1:18">
      <c r="A5654" t="s">
        <v>15</v>
      </c>
      <c r="B5654" t="s">
        <v>10439</v>
      </c>
      <c r="C5654" t="s">
        <v>10432</v>
      </c>
      <c r="D5654" t="s">
        <v>9297</v>
      </c>
      <c r="E5654" t="s">
        <v>3700</v>
      </c>
      <c r="F5654" t="s">
        <v>187</v>
      </c>
      <c r="G5654" t="s">
        <v>16</v>
      </c>
      <c r="H5654" t="s">
        <v>31</v>
      </c>
      <c r="I5654" t="s">
        <v>63</v>
      </c>
      <c r="J5654" t="s">
        <v>16</v>
      </c>
      <c r="K5654" t="s">
        <v>18</v>
      </c>
      <c r="L5654" t="s">
        <v>9187</v>
      </c>
      <c r="M5654" t="s">
        <v>16</v>
      </c>
      <c r="N5654" t="s">
        <v>16</v>
      </c>
      <c r="O5654" t="s">
        <v>16</v>
      </c>
      <c r="P5654">
        <f t="shared" si="178"/>
        <v>0</v>
      </c>
      <c r="Q5654">
        <f t="shared" si="177"/>
        <v>0</v>
      </c>
      <c r="R5654" t="str">
        <f>IFERROR(VLOOKUP(P5654,Sheet1!$E$30:$F$35,2,FALSE),"")</f>
        <v/>
      </c>
    </row>
    <row r="5655" spans="1:18">
      <c r="A5655" t="s">
        <v>15</v>
      </c>
      <c r="B5655" t="s">
        <v>10440</v>
      </c>
      <c r="C5655" t="s">
        <v>10432</v>
      </c>
      <c r="D5655" t="s">
        <v>9298</v>
      </c>
      <c r="E5655" t="s">
        <v>10441</v>
      </c>
      <c r="F5655" t="s">
        <v>82</v>
      </c>
      <c r="G5655" t="s">
        <v>16</v>
      </c>
      <c r="H5655" t="s">
        <v>31</v>
      </c>
      <c r="I5655" t="s">
        <v>63</v>
      </c>
      <c r="J5655" t="s">
        <v>16</v>
      </c>
      <c r="K5655" t="s">
        <v>18</v>
      </c>
      <c r="L5655" t="s">
        <v>9187</v>
      </c>
      <c r="M5655" t="s">
        <v>16</v>
      </c>
      <c r="N5655" t="s">
        <v>16</v>
      </c>
      <c r="O5655" t="s">
        <v>16</v>
      </c>
      <c r="P5655">
        <f t="shared" si="178"/>
        <v>0</v>
      </c>
      <c r="Q5655">
        <f t="shared" si="177"/>
        <v>0</v>
      </c>
      <c r="R5655" t="str">
        <f>IFERROR(VLOOKUP(P5655,Sheet1!$E$30:$F$35,2,FALSE),"")</f>
        <v/>
      </c>
    </row>
    <row r="5656" spans="1:18">
      <c r="A5656" t="s">
        <v>15</v>
      </c>
      <c r="B5656" t="s">
        <v>10442</v>
      </c>
      <c r="C5656" t="s">
        <v>10432</v>
      </c>
      <c r="D5656" t="s">
        <v>3272</v>
      </c>
      <c r="E5656" t="s">
        <v>10443</v>
      </c>
      <c r="F5656" t="s">
        <v>191</v>
      </c>
      <c r="G5656" t="s">
        <v>16</v>
      </c>
      <c r="H5656" t="s">
        <v>31</v>
      </c>
      <c r="I5656" t="s">
        <v>63</v>
      </c>
      <c r="J5656" t="s">
        <v>16</v>
      </c>
      <c r="K5656" t="s">
        <v>18</v>
      </c>
      <c r="L5656" t="s">
        <v>9187</v>
      </c>
      <c r="M5656" t="s">
        <v>16</v>
      </c>
      <c r="N5656" t="s">
        <v>16</v>
      </c>
      <c r="O5656" t="s">
        <v>16</v>
      </c>
      <c r="P5656">
        <f t="shared" si="178"/>
        <v>0</v>
      </c>
      <c r="Q5656">
        <f t="shared" si="177"/>
        <v>0</v>
      </c>
      <c r="R5656" t="str">
        <f>IFERROR(VLOOKUP(P5656,Sheet1!$E$30:$F$35,2,FALSE),"")</f>
        <v/>
      </c>
    </row>
    <row r="5657" spans="1:18">
      <c r="A5657" t="s">
        <v>15</v>
      </c>
      <c r="B5657" t="s">
        <v>10444</v>
      </c>
      <c r="C5657" t="s">
        <v>10432</v>
      </c>
      <c r="D5657" t="s">
        <v>9301</v>
      </c>
      <c r="E5657" t="s">
        <v>3702</v>
      </c>
      <c r="F5657" t="s">
        <v>194</v>
      </c>
      <c r="G5657" t="s">
        <v>16</v>
      </c>
      <c r="H5657" t="s">
        <v>31</v>
      </c>
      <c r="I5657" t="s">
        <v>63</v>
      </c>
      <c r="J5657" t="s">
        <v>16</v>
      </c>
      <c r="K5657" t="s">
        <v>18</v>
      </c>
      <c r="L5657" t="s">
        <v>9187</v>
      </c>
      <c r="M5657" t="s">
        <v>16</v>
      </c>
      <c r="N5657" t="s">
        <v>16</v>
      </c>
      <c r="O5657" t="s">
        <v>16</v>
      </c>
      <c r="P5657">
        <f t="shared" si="178"/>
        <v>0</v>
      </c>
      <c r="Q5657">
        <f t="shared" si="177"/>
        <v>0</v>
      </c>
      <c r="R5657" t="str">
        <f>IFERROR(VLOOKUP(P5657,Sheet1!$E$30:$F$35,2,FALSE),"")</f>
        <v/>
      </c>
    </row>
    <row r="5658" spans="1:18">
      <c r="A5658" t="s">
        <v>15</v>
      </c>
      <c r="B5658" t="s">
        <v>9306</v>
      </c>
      <c r="C5658" t="s">
        <v>10432</v>
      </c>
      <c r="D5658" t="s">
        <v>9303</v>
      </c>
      <c r="E5658" t="s">
        <v>10445</v>
      </c>
      <c r="F5658" t="s">
        <v>84</v>
      </c>
      <c r="G5658" t="s">
        <v>16</v>
      </c>
      <c r="H5658" t="s">
        <v>31</v>
      </c>
      <c r="I5658" t="s">
        <v>63</v>
      </c>
      <c r="J5658" t="s">
        <v>16</v>
      </c>
      <c r="K5658" t="s">
        <v>18</v>
      </c>
      <c r="L5658" t="s">
        <v>9187</v>
      </c>
      <c r="M5658" t="s">
        <v>16</v>
      </c>
      <c r="N5658" t="s">
        <v>16</v>
      </c>
      <c r="O5658" t="s">
        <v>16</v>
      </c>
      <c r="P5658">
        <f t="shared" si="178"/>
        <v>0</v>
      </c>
      <c r="Q5658">
        <f t="shared" si="177"/>
        <v>0</v>
      </c>
      <c r="R5658" t="str">
        <f>IFERROR(VLOOKUP(P5658,Sheet1!$E$30:$F$35,2,FALSE),"")</f>
        <v/>
      </c>
    </row>
    <row r="5659" spans="1:18">
      <c r="A5659" t="s">
        <v>15</v>
      </c>
      <c r="B5659" t="s">
        <v>10446</v>
      </c>
      <c r="C5659" t="s">
        <v>10432</v>
      </c>
      <c r="D5659" t="s">
        <v>3273</v>
      </c>
      <c r="E5659" t="s">
        <v>10447</v>
      </c>
      <c r="F5659" t="s">
        <v>198</v>
      </c>
      <c r="G5659" t="s">
        <v>16</v>
      </c>
      <c r="H5659" t="s">
        <v>31</v>
      </c>
      <c r="I5659" t="s">
        <v>63</v>
      </c>
      <c r="J5659" t="s">
        <v>16</v>
      </c>
      <c r="K5659" t="s">
        <v>18</v>
      </c>
      <c r="L5659" t="s">
        <v>9187</v>
      </c>
      <c r="M5659" t="s">
        <v>16</v>
      </c>
      <c r="N5659" t="s">
        <v>16</v>
      </c>
      <c r="O5659" t="s">
        <v>16</v>
      </c>
      <c r="P5659">
        <f t="shared" si="178"/>
        <v>0</v>
      </c>
      <c r="Q5659">
        <f t="shared" si="177"/>
        <v>0</v>
      </c>
      <c r="R5659" t="str">
        <f>IFERROR(VLOOKUP(P5659,Sheet1!$E$30:$F$35,2,FALSE),"")</f>
        <v/>
      </c>
    </row>
    <row r="5660" spans="1:18">
      <c r="A5660" t="s">
        <v>15</v>
      </c>
      <c r="B5660" t="s">
        <v>10448</v>
      </c>
      <c r="C5660" t="s">
        <v>10432</v>
      </c>
      <c r="D5660" t="s">
        <v>2813</v>
      </c>
      <c r="E5660" t="s">
        <v>3703</v>
      </c>
      <c r="F5660" t="s">
        <v>201</v>
      </c>
      <c r="G5660" t="s">
        <v>16</v>
      </c>
      <c r="H5660" t="s">
        <v>31</v>
      </c>
      <c r="I5660" t="s">
        <v>63</v>
      </c>
      <c r="J5660" t="s">
        <v>16</v>
      </c>
      <c r="K5660" t="s">
        <v>18</v>
      </c>
      <c r="L5660" t="s">
        <v>9187</v>
      </c>
      <c r="M5660" t="s">
        <v>16</v>
      </c>
      <c r="N5660" t="s">
        <v>16</v>
      </c>
      <c r="O5660" t="s">
        <v>16</v>
      </c>
      <c r="P5660">
        <f t="shared" si="178"/>
        <v>0</v>
      </c>
      <c r="Q5660">
        <f t="shared" si="177"/>
        <v>0</v>
      </c>
      <c r="R5660" t="str">
        <f>IFERROR(VLOOKUP(P5660,Sheet1!$E$30:$F$35,2,FALSE),"")</f>
        <v/>
      </c>
    </row>
    <row r="5661" spans="1:18">
      <c r="A5661" t="s">
        <v>15</v>
      </c>
      <c r="B5661" t="s">
        <v>10449</v>
      </c>
      <c r="C5661" t="s">
        <v>10450</v>
      </c>
      <c r="D5661" t="s">
        <v>9309</v>
      </c>
      <c r="E5661" t="s">
        <v>10451</v>
      </c>
      <c r="F5661" t="s">
        <v>85</v>
      </c>
      <c r="G5661" t="s">
        <v>16</v>
      </c>
      <c r="H5661" t="s">
        <v>31</v>
      </c>
      <c r="I5661" t="s">
        <v>63</v>
      </c>
      <c r="J5661" t="s">
        <v>16</v>
      </c>
      <c r="K5661" t="s">
        <v>18</v>
      </c>
      <c r="L5661" t="s">
        <v>9187</v>
      </c>
      <c r="M5661" t="s">
        <v>16</v>
      </c>
      <c r="N5661" t="s">
        <v>16</v>
      </c>
      <c r="O5661" t="s">
        <v>16</v>
      </c>
      <c r="P5661">
        <f t="shared" si="178"/>
        <v>8</v>
      </c>
      <c r="Q5661">
        <f t="shared" si="177"/>
        <v>1</v>
      </c>
      <c r="R5661" t="str">
        <f>IFERROR(VLOOKUP(P5661,Sheet1!$E$30:$F$35,2,FALSE),"")</f>
        <v>grape</v>
      </c>
    </row>
    <row r="5662" spans="1:18">
      <c r="A5662" t="s">
        <v>15</v>
      </c>
      <c r="B5662" t="s">
        <v>10452</v>
      </c>
      <c r="C5662" t="s">
        <v>10453</v>
      </c>
      <c r="D5662" t="s">
        <v>3274</v>
      </c>
      <c r="E5662" t="s">
        <v>10454</v>
      </c>
      <c r="F5662" t="s">
        <v>206</v>
      </c>
      <c r="G5662" t="s">
        <v>16</v>
      </c>
      <c r="H5662" t="s">
        <v>31</v>
      </c>
      <c r="I5662" t="s">
        <v>63</v>
      </c>
      <c r="J5662" t="s">
        <v>16</v>
      </c>
      <c r="K5662" t="s">
        <v>18</v>
      </c>
      <c r="L5662" t="s">
        <v>9187</v>
      </c>
      <c r="M5662" t="s">
        <v>16</v>
      </c>
      <c r="N5662" t="s">
        <v>16</v>
      </c>
      <c r="O5662" t="s">
        <v>16</v>
      </c>
      <c r="P5662">
        <f t="shared" si="178"/>
        <v>8</v>
      </c>
      <c r="Q5662">
        <f t="shared" si="177"/>
        <v>1</v>
      </c>
      <c r="R5662" t="str">
        <f>IFERROR(VLOOKUP(P5662,Sheet1!$E$30:$F$35,2,FALSE),"")</f>
        <v>grape</v>
      </c>
    </row>
    <row r="5663" spans="1:18">
      <c r="A5663" t="s">
        <v>15</v>
      </c>
      <c r="B5663" t="s">
        <v>10455</v>
      </c>
      <c r="C5663" t="s">
        <v>10456</v>
      </c>
      <c r="D5663" t="s">
        <v>2816</v>
      </c>
      <c r="E5663" t="s">
        <v>3706</v>
      </c>
      <c r="F5663" t="s">
        <v>209</v>
      </c>
      <c r="G5663" t="s">
        <v>16</v>
      </c>
      <c r="H5663" t="s">
        <v>31</v>
      </c>
      <c r="I5663" t="s">
        <v>63</v>
      </c>
      <c r="J5663" t="s">
        <v>16</v>
      </c>
      <c r="K5663" t="s">
        <v>18</v>
      </c>
      <c r="L5663" t="s">
        <v>9187</v>
      </c>
      <c r="M5663" t="s">
        <v>16</v>
      </c>
      <c r="N5663" t="s">
        <v>16</v>
      </c>
      <c r="O5663" t="s">
        <v>16</v>
      </c>
      <c r="P5663">
        <f t="shared" si="178"/>
        <v>3</v>
      </c>
      <c r="Q5663">
        <f t="shared" si="177"/>
        <v>0</v>
      </c>
      <c r="R5663" t="str">
        <f>IFERROR(VLOOKUP(P5663,Sheet1!$E$30:$F$35,2,FALSE),"")</f>
        <v>rino</v>
      </c>
    </row>
    <row r="5664" spans="1:18">
      <c r="A5664" t="s">
        <v>15</v>
      </c>
      <c r="B5664" t="s">
        <v>10457</v>
      </c>
      <c r="C5664" t="s">
        <v>10458</v>
      </c>
      <c r="D5664" t="s">
        <v>9313</v>
      </c>
      <c r="E5664" t="s">
        <v>10459</v>
      </c>
      <c r="F5664" t="s">
        <v>52</v>
      </c>
      <c r="G5664" t="s">
        <v>16</v>
      </c>
      <c r="H5664" t="s">
        <v>31</v>
      </c>
      <c r="I5664" t="s">
        <v>63</v>
      </c>
      <c r="J5664" t="s">
        <v>16</v>
      </c>
      <c r="K5664" t="s">
        <v>18</v>
      </c>
      <c r="L5664" t="s">
        <v>9187</v>
      </c>
      <c r="M5664" t="s">
        <v>16</v>
      </c>
      <c r="N5664" t="s">
        <v>16</v>
      </c>
      <c r="O5664" t="s">
        <v>16</v>
      </c>
      <c r="P5664">
        <f t="shared" si="178"/>
        <v>3</v>
      </c>
      <c r="Q5664">
        <f t="shared" si="177"/>
        <v>0</v>
      </c>
      <c r="R5664" t="str">
        <f>IFERROR(VLOOKUP(P5664,Sheet1!$E$30:$F$35,2,FALSE),"")</f>
        <v>rino</v>
      </c>
    </row>
    <row r="5665" spans="1:18">
      <c r="A5665" t="s">
        <v>15</v>
      </c>
      <c r="B5665" t="s">
        <v>10460</v>
      </c>
      <c r="C5665" t="s">
        <v>10458</v>
      </c>
      <c r="D5665" t="s">
        <v>3276</v>
      </c>
      <c r="E5665" t="s">
        <v>3186</v>
      </c>
      <c r="F5665" t="s">
        <v>88</v>
      </c>
      <c r="G5665" t="s">
        <v>16</v>
      </c>
      <c r="H5665" t="s">
        <v>31</v>
      </c>
      <c r="I5665" t="s">
        <v>63</v>
      </c>
      <c r="J5665" t="s">
        <v>16</v>
      </c>
      <c r="K5665" t="s">
        <v>18</v>
      </c>
      <c r="L5665" t="s">
        <v>9187</v>
      </c>
      <c r="M5665" t="s">
        <v>16</v>
      </c>
      <c r="N5665" t="s">
        <v>16</v>
      </c>
      <c r="O5665" t="s">
        <v>16</v>
      </c>
      <c r="P5665">
        <f t="shared" si="178"/>
        <v>0</v>
      </c>
      <c r="Q5665">
        <f t="shared" si="177"/>
        <v>0</v>
      </c>
      <c r="R5665" t="str">
        <f>IFERROR(VLOOKUP(P5665,Sheet1!$E$30:$F$35,2,FALSE),"")</f>
        <v/>
      </c>
    </row>
    <row r="5666" spans="1:18">
      <c r="A5666" t="s">
        <v>15</v>
      </c>
      <c r="B5666" t="s">
        <v>10461</v>
      </c>
      <c r="C5666" t="s">
        <v>10462</v>
      </c>
      <c r="D5666" t="s">
        <v>2819</v>
      </c>
      <c r="E5666" t="s">
        <v>3708</v>
      </c>
      <c r="F5666" t="s">
        <v>215</v>
      </c>
      <c r="G5666" t="s">
        <v>16</v>
      </c>
      <c r="H5666" t="s">
        <v>31</v>
      </c>
      <c r="I5666" t="s">
        <v>63</v>
      </c>
      <c r="J5666" t="s">
        <v>16</v>
      </c>
      <c r="K5666" t="s">
        <v>18</v>
      </c>
      <c r="L5666" t="s">
        <v>9187</v>
      </c>
      <c r="M5666" t="s">
        <v>16</v>
      </c>
      <c r="N5666" t="s">
        <v>16</v>
      </c>
      <c r="O5666" t="s">
        <v>16</v>
      </c>
      <c r="P5666">
        <f t="shared" si="178"/>
        <v>3</v>
      </c>
      <c r="Q5666">
        <f t="shared" si="177"/>
        <v>0</v>
      </c>
      <c r="R5666" t="str">
        <f>IFERROR(VLOOKUP(P5666,Sheet1!$E$30:$F$35,2,FALSE),"")</f>
        <v>rino</v>
      </c>
    </row>
    <row r="5667" spans="1:18">
      <c r="A5667" t="s">
        <v>15</v>
      </c>
      <c r="B5667" t="s">
        <v>10463</v>
      </c>
      <c r="C5667" t="s">
        <v>10464</v>
      </c>
      <c r="D5667" t="s">
        <v>9317</v>
      </c>
      <c r="E5667" t="s">
        <v>10465</v>
      </c>
      <c r="F5667" t="s">
        <v>90</v>
      </c>
      <c r="G5667" t="s">
        <v>16</v>
      </c>
      <c r="H5667" t="s">
        <v>31</v>
      </c>
      <c r="I5667" t="s">
        <v>63</v>
      </c>
      <c r="J5667" t="s">
        <v>16</v>
      </c>
      <c r="K5667" t="s">
        <v>18</v>
      </c>
      <c r="L5667" t="s">
        <v>9187</v>
      </c>
      <c r="M5667" t="s">
        <v>16</v>
      </c>
      <c r="N5667" t="s">
        <v>16</v>
      </c>
      <c r="O5667" t="s">
        <v>16</v>
      </c>
      <c r="P5667">
        <f t="shared" si="178"/>
        <v>3</v>
      </c>
      <c r="Q5667">
        <f t="shared" si="177"/>
        <v>0</v>
      </c>
      <c r="R5667" t="str">
        <f>IFERROR(VLOOKUP(P5667,Sheet1!$E$30:$F$35,2,FALSE),"")</f>
        <v>rino</v>
      </c>
    </row>
    <row r="5668" spans="1:18">
      <c r="A5668" t="s">
        <v>15</v>
      </c>
      <c r="B5668" t="s">
        <v>10466</v>
      </c>
      <c r="C5668" t="s">
        <v>10464</v>
      </c>
      <c r="D5668" t="s">
        <v>3279</v>
      </c>
      <c r="E5668" t="s">
        <v>10467</v>
      </c>
      <c r="F5668" t="s">
        <v>220</v>
      </c>
      <c r="G5668" t="s">
        <v>16</v>
      </c>
      <c r="H5668" t="s">
        <v>31</v>
      </c>
      <c r="I5668" t="s">
        <v>63</v>
      </c>
      <c r="J5668" t="s">
        <v>16</v>
      </c>
      <c r="K5668" t="s">
        <v>18</v>
      </c>
      <c r="L5668" t="s">
        <v>9187</v>
      </c>
      <c r="M5668" t="s">
        <v>16</v>
      </c>
      <c r="N5668" t="s">
        <v>16</v>
      </c>
      <c r="O5668" t="s">
        <v>16</v>
      </c>
      <c r="P5668">
        <f t="shared" si="178"/>
        <v>0</v>
      </c>
      <c r="Q5668">
        <f t="shared" si="177"/>
        <v>0</v>
      </c>
      <c r="R5668" t="str">
        <f>IFERROR(VLOOKUP(P5668,Sheet1!$E$30:$F$35,2,FALSE),"")</f>
        <v/>
      </c>
    </row>
    <row r="5669" spans="1:18">
      <c r="A5669" t="s">
        <v>15</v>
      </c>
      <c r="B5669" t="s">
        <v>10468</v>
      </c>
      <c r="C5669" t="s">
        <v>10464</v>
      </c>
      <c r="D5669" t="s">
        <v>9320</v>
      </c>
      <c r="E5669" t="s">
        <v>3709</v>
      </c>
      <c r="F5669" t="s">
        <v>92</v>
      </c>
      <c r="G5669" t="s">
        <v>16</v>
      </c>
      <c r="H5669" t="s">
        <v>31</v>
      </c>
      <c r="I5669" t="s">
        <v>63</v>
      </c>
      <c r="J5669" t="s">
        <v>16</v>
      </c>
      <c r="K5669" t="s">
        <v>18</v>
      </c>
      <c r="L5669" t="s">
        <v>9187</v>
      </c>
      <c r="M5669" t="s">
        <v>16</v>
      </c>
      <c r="N5669" t="s">
        <v>16</v>
      </c>
      <c r="O5669" t="s">
        <v>16</v>
      </c>
      <c r="P5669">
        <f t="shared" si="178"/>
        <v>0</v>
      </c>
      <c r="Q5669">
        <f t="shared" si="177"/>
        <v>0</v>
      </c>
      <c r="R5669" t="str">
        <f>IFERROR(VLOOKUP(P5669,Sheet1!$E$30:$F$35,2,FALSE),"")</f>
        <v/>
      </c>
    </row>
    <row r="5670" spans="1:18">
      <c r="A5670" t="s">
        <v>15</v>
      </c>
      <c r="B5670" t="s">
        <v>9327</v>
      </c>
      <c r="C5670" t="s">
        <v>10464</v>
      </c>
      <c r="D5670" t="s">
        <v>9322</v>
      </c>
      <c r="E5670" t="s">
        <v>10469</v>
      </c>
      <c r="F5670" t="s">
        <v>225</v>
      </c>
      <c r="G5670" t="s">
        <v>16</v>
      </c>
      <c r="H5670" t="s">
        <v>31</v>
      </c>
      <c r="I5670" t="s">
        <v>63</v>
      </c>
      <c r="J5670" t="s">
        <v>16</v>
      </c>
      <c r="K5670" t="s">
        <v>18</v>
      </c>
      <c r="L5670" t="s">
        <v>9187</v>
      </c>
      <c r="M5670" t="s">
        <v>16</v>
      </c>
      <c r="N5670" t="s">
        <v>16</v>
      </c>
      <c r="O5670" t="s">
        <v>16</v>
      </c>
      <c r="P5670">
        <f t="shared" si="178"/>
        <v>0</v>
      </c>
      <c r="Q5670">
        <f t="shared" si="177"/>
        <v>0</v>
      </c>
      <c r="R5670" t="str">
        <f>IFERROR(VLOOKUP(P5670,Sheet1!$E$30:$F$35,2,FALSE),"")</f>
        <v/>
      </c>
    </row>
    <row r="5671" spans="1:18">
      <c r="A5671" t="s">
        <v>15</v>
      </c>
      <c r="B5671" t="s">
        <v>10470</v>
      </c>
      <c r="C5671" t="s">
        <v>10471</v>
      </c>
      <c r="D5671" t="s">
        <v>3281</v>
      </c>
      <c r="E5671" t="s">
        <v>10472</v>
      </c>
      <c r="F5671" t="s">
        <v>94</v>
      </c>
      <c r="G5671" t="s">
        <v>16</v>
      </c>
      <c r="H5671" t="s">
        <v>31</v>
      </c>
      <c r="I5671" t="s">
        <v>63</v>
      </c>
      <c r="J5671" t="s">
        <v>16</v>
      </c>
      <c r="K5671" t="s">
        <v>18</v>
      </c>
      <c r="L5671" t="s">
        <v>9187</v>
      </c>
      <c r="M5671" t="s">
        <v>16</v>
      </c>
      <c r="N5671" t="s">
        <v>16</v>
      </c>
      <c r="O5671" t="s">
        <v>16</v>
      </c>
      <c r="P5671">
        <f t="shared" si="178"/>
        <v>3</v>
      </c>
      <c r="Q5671">
        <f t="shared" si="177"/>
        <v>0</v>
      </c>
      <c r="R5671" t="str">
        <f>IFERROR(VLOOKUP(P5671,Sheet1!$E$30:$F$35,2,FALSE),"")</f>
        <v>rino</v>
      </c>
    </row>
    <row r="5672" spans="1:18">
      <c r="A5672" t="s">
        <v>15</v>
      </c>
      <c r="B5672" t="s">
        <v>10473</v>
      </c>
      <c r="C5672" t="s">
        <v>10474</v>
      </c>
      <c r="D5672" t="s">
        <v>9325</v>
      </c>
      <c r="E5672" t="s">
        <v>3712</v>
      </c>
      <c r="F5672" t="s">
        <v>229</v>
      </c>
      <c r="G5672" t="s">
        <v>16</v>
      </c>
      <c r="H5672" t="s">
        <v>31</v>
      </c>
      <c r="I5672" t="s">
        <v>63</v>
      </c>
      <c r="J5672" t="s">
        <v>16</v>
      </c>
      <c r="K5672" t="s">
        <v>18</v>
      </c>
      <c r="L5672" t="s">
        <v>9187</v>
      </c>
      <c r="M5672" t="s">
        <v>16</v>
      </c>
      <c r="N5672" t="s">
        <v>16</v>
      </c>
      <c r="O5672" t="s">
        <v>16</v>
      </c>
      <c r="P5672">
        <f t="shared" si="178"/>
        <v>8</v>
      </c>
      <c r="Q5672">
        <f t="shared" si="177"/>
        <v>1</v>
      </c>
      <c r="R5672" t="str">
        <f>IFERROR(VLOOKUP(P5672,Sheet1!$E$30:$F$35,2,FALSE),"")</f>
        <v>grape</v>
      </c>
    </row>
    <row r="5673" spans="1:18">
      <c r="A5673" t="s">
        <v>15</v>
      </c>
      <c r="B5673" t="s">
        <v>10475</v>
      </c>
      <c r="C5673" t="s">
        <v>10474</v>
      </c>
      <c r="D5673" t="s">
        <v>9328</v>
      </c>
      <c r="E5673" t="s">
        <v>10476</v>
      </c>
      <c r="F5673" t="s">
        <v>96</v>
      </c>
      <c r="G5673" t="s">
        <v>16</v>
      </c>
      <c r="H5673" t="s">
        <v>31</v>
      </c>
      <c r="I5673" t="s">
        <v>63</v>
      </c>
      <c r="J5673" t="s">
        <v>16</v>
      </c>
      <c r="K5673" t="s">
        <v>18</v>
      </c>
      <c r="L5673" t="s">
        <v>9187</v>
      </c>
      <c r="M5673" t="s">
        <v>16</v>
      </c>
      <c r="N5673" t="s">
        <v>16</v>
      </c>
      <c r="O5673" t="s">
        <v>16</v>
      </c>
      <c r="P5673">
        <f t="shared" si="178"/>
        <v>0</v>
      </c>
      <c r="Q5673">
        <f t="shared" si="177"/>
        <v>0</v>
      </c>
      <c r="R5673" t="str">
        <f>IFERROR(VLOOKUP(P5673,Sheet1!$E$30:$F$35,2,FALSE),"")</f>
        <v/>
      </c>
    </row>
    <row r="5674" spans="1:18">
      <c r="A5674" t="s">
        <v>15</v>
      </c>
      <c r="B5674" t="s">
        <v>10477</v>
      </c>
      <c r="C5674" t="s">
        <v>10474</v>
      </c>
      <c r="D5674" t="s">
        <v>2823</v>
      </c>
      <c r="E5674" t="s">
        <v>10478</v>
      </c>
      <c r="F5674" t="s">
        <v>234</v>
      </c>
      <c r="G5674" t="s">
        <v>16</v>
      </c>
      <c r="H5674" t="s">
        <v>31</v>
      </c>
      <c r="I5674" t="s">
        <v>63</v>
      </c>
      <c r="J5674" t="s">
        <v>16</v>
      </c>
      <c r="K5674" t="s">
        <v>18</v>
      </c>
      <c r="L5674" t="s">
        <v>9187</v>
      </c>
      <c r="M5674" t="s">
        <v>16</v>
      </c>
      <c r="N5674" t="s">
        <v>16</v>
      </c>
      <c r="O5674" t="s">
        <v>16</v>
      </c>
      <c r="P5674">
        <f t="shared" si="178"/>
        <v>0</v>
      </c>
      <c r="Q5674">
        <f t="shared" si="177"/>
        <v>0</v>
      </c>
      <c r="R5674" t="str">
        <f>IFERROR(VLOOKUP(P5674,Sheet1!$E$30:$F$35,2,FALSE),"")</f>
        <v/>
      </c>
    </row>
    <row r="5675" spans="1:18">
      <c r="A5675" t="s">
        <v>15</v>
      </c>
      <c r="B5675" t="s">
        <v>10479</v>
      </c>
      <c r="C5675" t="s">
        <v>10474</v>
      </c>
      <c r="D5675" t="s">
        <v>9333</v>
      </c>
      <c r="E5675" t="s">
        <v>3715</v>
      </c>
      <c r="F5675" t="s">
        <v>99</v>
      </c>
      <c r="G5675" t="s">
        <v>16</v>
      </c>
      <c r="H5675" t="s">
        <v>31</v>
      </c>
      <c r="I5675" t="s">
        <v>63</v>
      </c>
      <c r="J5675" t="s">
        <v>16</v>
      </c>
      <c r="K5675" t="s">
        <v>18</v>
      </c>
      <c r="L5675" t="s">
        <v>9187</v>
      </c>
      <c r="M5675" t="s">
        <v>16</v>
      </c>
      <c r="N5675" t="s">
        <v>16</v>
      </c>
      <c r="O5675" t="s">
        <v>16</v>
      </c>
      <c r="P5675">
        <f t="shared" si="178"/>
        <v>0</v>
      </c>
      <c r="Q5675">
        <f t="shared" si="177"/>
        <v>0</v>
      </c>
      <c r="R5675" t="str">
        <f>IFERROR(VLOOKUP(P5675,Sheet1!$E$30:$F$35,2,FALSE),"")</f>
        <v/>
      </c>
    </row>
    <row r="5676" spans="1:18">
      <c r="A5676" t="s">
        <v>15</v>
      </c>
      <c r="B5676" t="s">
        <v>10480</v>
      </c>
      <c r="C5676" t="s">
        <v>10474</v>
      </c>
      <c r="D5676" t="s">
        <v>9336</v>
      </c>
      <c r="E5676" t="s">
        <v>10481</v>
      </c>
      <c r="F5676" t="s">
        <v>238</v>
      </c>
      <c r="G5676" t="s">
        <v>16</v>
      </c>
      <c r="H5676" t="s">
        <v>31</v>
      </c>
      <c r="I5676" t="s">
        <v>63</v>
      </c>
      <c r="J5676" t="s">
        <v>16</v>
      </c>
      <c r="K5676" t="s">
        <v>18</v>
      </c>
      <c r="L5676" t="s">
        <v>9187</v>
      </c>
      <c r="M5676" t="s">
        <v>16</v>
      </c>
      <c r="N5676" t="s">
        <v>16</v>
      </c>
      <c r="O5676" t="s">
        <v>16</v>
      </c>
      <c r="P5676">
        <f t="shared" si="178"/>
        <v>0</v>
      </c>
      <c r="Q5676">
        <f t="shared" si="177"/>
        <v>0</v>
      </c>
      <c r="R5676" t="str">
        <f>IFERROR(VLOOKUP(P5676,Sheet1!$E$30:$F$35,2,FALSE),"")</f>
        <v/>
      </c>
    </row>
    <row r="5677" spans="1:18">
      <c r="A5677" t="s">
        <v>15</v>
      </c>
      <c r="B5677" t="s">
        <v>10482</v>
      </c>
      <c r="C5677" t="s">
        <v>10474</v>
      </c>
      <c r="D5677" t="s">
        <v>3285</v>
      </c>
      <c r="E5677" t="s">
        <v>10483</v>
      </c>
      <c r="F5677" t="s">
        <v>101</v>
      </c>
      <c r="G5677" t="s">
        <v>16</v>
      </c>
      <c r="H5677" t="s">
        <v>31</v>
      </c>
      <c r="I5677" t="s">
        <v>63</v>
      </c>
      <c r="J5677" t="s">
        <v>16</v>
      </c>
      <c r="K5677" t="s">
        <v>18</v>
      </c>
      <c r="L5677" t="s">
        <v>9187</v>
      </c>
      <c r="M5677" t="s">
        <v>16</v>
      </c>
      <c r="N5677" t="s">
        <v>16</v>
      </c>
      <c r="O5677" t="s">
        <v>16</v>
      </c>
      <c r="P5677">
        <f t="shared" si="178"/>
        <v>0</v>
      </c>
      <c r="Q5677">
        <f t="shared" si="177"/>
        <v>0</v>
      </c>
      <c r="R5677" t="str">
        <f>IFERROR(VLOOKUP(P5677,Sheet1!$E$30:$F$35,2,FALSE),"")</f>
        <v/>
      </c>
    </row>
    <row r="5678" spans="1:18">
      <c r="A5678" t="s">
        <v>15</v>
      </c>
      <c r="B5678" t="s">
        <v>10484</v>
      </c>
      <c r="C5678" t="s">
        <v>10474</v>
      </c>
      <c r="D5678" t="s">
        <v>9341</v>
      </c>
      <c r="E5678" t="s">
        <v>3717</v>
      </c>
      <c r="F5678" t="s">
        <v>55</v>
      </c>
      <c r="G5678" t="s">
        <v>16</v>
      </c>
      <c r="H5678" t="s">
        <v>31</v>
      </c>
      <c r="I5678" t="s">
        <v>63</v>
      </c>
      <c r="J5678" t="s">
        <v>16</v>
      </c>
      <c r="K5678" t="s">
        <v>18</v>
      </c>
      <c r="L5678" t="s">
        <v>9187</v>
      </c>
      <c r="M5678" t="s">
        <v>16</v>
      </c>
      <c r="N5678" t="s">
        <v>16</v>
      </c>
      <c r="O5678" t="s">
        <v>16</v>
      </c>
      <c r="P5678">
        <f t="shared" si="178"/>
        <v>0</v>
      </c>
      <c r="Q5678">
        <f t="shared" si="177"/>
        <v>0</v>
      </c>
      <c r="R5678" t="str">
        <f>IFERROR(VLOOKUP(P5678,Sheet1!$E$30:$F$35,2,FALSE),"")</f>
        <v/>
      </c>
    </row>
    <row r="5679" spans="1:18">
      <c r="A5679" t="s">
        <v>15</v>
      </c>
      <c r="B5679" t="s">
        <v>10485</v>
      </c>
      <c r="C5679" t="s">
        <v>10474</v>
      </c>
      <c r="D5679" t="s">
        <v>9343</v>
      </c>
      <c r="E5679" t="s">
        <v>3189</v>
      </c>
      <c r="F5679" t="s">
        <v>104</v>
      </c>
      <c r="G5679" t="s">
        <v>16</v>
      </c>
      <c r="H5679" t="s">
        <v>31</v>
      </c>
      <c r="I5679" t="s">
        <v>63</v>
      </c>
      <c r="J5679" t="s">
        <v>16</v>
      </c>
      <c r="K5679" t="s">
        <v>18</v>
      </c>
      <c r="L5679" t="s">
        <v>9187</v>
      </c>
      <c r="M5679" t="s">
        <v>16</v>
      </c>
      <c r="N5679" t="s">
        <v>16</v>
      </c>
      <c r="O5679" t="s">
        <v>16</v>
      </c>
      <c r="P5679">
        <f t="shared" si="178"/>
        <v>0</v>
      </c>
      <c r="Q5679">
        <f t="shared" si="177"/>
        <v>0</v>
      </c>
      <c r="R5679" t="str">
        <f>IFERROR(VLOOKUP(P5679,Sheet1!$E$30:$F$35,2,FALSE),"")</f>
        <v/>
      </c>
    </row>
    <row r="5680" spans="1:18">
      <c r="A5680" t="s">
        <v>15</v>
      </c>
      <c r="B5680" t="s">
        <v>10486</v>
      </c>
      <c r="C5680" t="s">
        <v>10474</v>
      </c>
      <c r="D5680" t="s">
        <v>3286</v>
      </c>
      <c r="E5680" t="s">
        <v>10487</v>
      </c>
      <c r="F5680" t="s">
        <v>244</v>
      </c>
      <c r="G5680" t="s">
        <v>16</v>
      </c>
      <c r="H5680" t="s">
        <v>31</v>
      </c>
      <c r="I5680" t="s">
        <v>63</v>
      </c>
      <c r="J5680" t="s">
        <v>16</v>
      </c>
      <c r="K5680" t="s">
        <v>18</v>
      </c>
      <c r="L5680" t="s">
        <v>9187</v>
      </c>
      <c r="M5680" t="s">
        <v>16</v>
      </c>
      <c r="N5680" t="s">
        <v>16</v>
      </c>
      <c r="O5680" t="s">
        <v>16</v>
      </c>
      <c r="P5680">
        <f t="shared" si="178"/>
        <v>0</v>
      </c>
      <c r="Q5680">
        <f t="shared" si="177"/>
        <v>0</v>
      </c>
      <c r="R5680" t="str">
        <f>IFERROR(VLOOKUP(P5680,Sheet1!$E$30:$F$35,2,FALSE),"")</f>
        <v/>
      </c>
    </row>
    <row r="5681" spans="1:18">
      <c r="A5681" t="s">
        <v>15</v>
      </c>
      <c r="B5681" t="s">
        <v>10488</v>
      </c>
      <c r="C5681" t="s">
        <v>10474</v>
      </c>
      <c r="D5681" t="s">
        <v>9348</v>
      </c>
      <c r="E5681" t="s">
        <v>3719</v>
      </c>
      <c r="F5681" t="s">
        <v>106</v>
      </c>
      <c r="G5681" t="s">
        <v>16</v>
      </c>
      <c r="H5681" t="s">
        <v>31</v>
      </c>
      <c r="I5681" t="s">
        <v>63</v>
      </c>
      <c r="J5681" t="s">
        <v>16</v>
      </c>
      <c r="K5681" t="s">
        <v>18</v>
      </c>
      <c r="L5681" t="s">
        <v>9187</v>
      </c>
      <c r="M5681" t="s">
        <v>16</v>
      </c>
      <c r="N5681" t="s">
        <v>16</v>
      </c>
      <c r="O5681" t="s">
        <v>16</v>
      </c>
      <c r="P5681">
        <f t="shared" si="178"/>
        <v>0</v>
      </c>
      <c r="Q5681">
        <f t="shared" si="177"/>
        <v>0</v>
      </c>
      <c r="R5681" t="str">
        <f>IFERROR(VLOOKUP(P5681,Sheet1!$E$30:$F$35,2,FALSE),"")</f>
        <v/>
      </c>
    </row>
    <row r="5682" spans="1:18">
      <c r="A5682" t="s">
        <v>15</v>
      </c>
      <c r="B5682" t="s">
        <v>10489</v>
      </c>
      <c r="C5682" t="s">
        <v>10474</v>
      </c>
      <c r="D5682" t="s">
        <v>2826</v>
      </c>
      <c r="E5682" t="s">
        <v>10490</v>
      </c>
      <c r="F5682" t="s">
        <v>247</v>
      </c>
      <c r="G5682" t="s">
        <v>16</v>
      </c>
      <c r="H5682" t="s">
        <v>31</v>
      </c>
      <c r="I5682" t="s">
        <v>63</v>
      </c>
      <c r="J5682" t="s">
        <v>16</v>
      </c>
      <c r="K5682" t="s">
        <v>18</v>
      </c>
      <c r="L5682" t="s">
        <v>9187</v>
      </c>
      <c r="M5682" t="s">
        <v>16</v>
      </c>
      <c r="N5682" t="s">
        <v>16</v>
      </c>
      <c r="O5682" t="s">
        <v>16</v>
      </c>
      <c r="P5682">
        <f t="shared" si="178"/>
        <v>0</v>
      </c>
      <c r="Q5682">
        <f t="shared" si="177"/>
        <v>0</v>
      </c>
      <c r="R5682" t="str">
        <f>IFERROR(VLOOKUP(P5682,Sheet1!$E$30:$F$35,2,FALSE),"")</f>
        <v/>
      </c>
    </row>
    <row r="5683" spans="1:18">
      <c r="A5683" t="s">
        <v>15</v>
      </c>
      <c r="B5683" t="s">
        <v>10491</v>
      </c>
      <c r="C5683" t="s">
        <v>10474</v>
      </c>
      <c r="D5683" t="s">
        <v>3288</v>
      </c>
      <c r="E5683" t="s">
        <v>10492</v>
      </c>
      <c r="F5683" t="s">
        <v>249</v>
      </c>
      <c r="G5683" t="s">
        <v>16</v>
      </c>
      <c r="H5683" t="s">
        <v>31</v>
      </c>
      <c r="I5683" t="s">
        <v>63</v>
      </c>
      <c r="J5683" t="s">
        <v>16</v>
      </c>
      <c r="K5683" t="s">
        <v>18</v>
      </c>
      <c r="L5683" t="s">
        <v>9187</v>
      </c>
      <c r="M5683" t="s">
        <v>16</v>
      </c>
      <c r="N5683" t="s">
        <v>16</v>
      </c>
      <c r="O5683" t="s">
        <v>16</v>
      </c>
      <c r="P5683">
        <f t="shared" si="178"/>
        <v>0</v>
      </c>
      <c r="Q5683">
        <f t="shared" si="177"/>
        <v>0</v>
      </c>
      <c r="R5683" t="str">
        <f>IFERROR(VLOOKUP(P5683,Sheet1!$E$30:$F$35,2,FALSE),"")</f>
        <v/>
      </c>
    </row>
    <row r="5684" spans="1:18">
      <c r="A5684" t="s">
        <v>15</v>
      </c>
      <c r="B5684" t="s">
        <v>9335</v>
      </c>
      <c r="C5684" t="s">
        <v>10474</v>
      </c>
      <c r="D5684" t="s">
        <v>9352</v>
      </c>
      <c r="E5684" t="s">
        <v>3721</v>
      </c>
      <c r="F5684" t="s">
        <v>109</v>
      </c>
      <c r="G5684" t="s">
        <v>16</v>
      </c>
      <c r="H5684" t="s">
        <v>31</v>
      </c>
      <c r="I5684" t="s">
        <v>63</v>
      </c>
      <c r="J5684" t="s">
        <v>16</v>
      </c>
      <c r="K5684" t="s">
        <v>18</v>
      </c>
      <c r="L5684" t="s">
        <v>9187</v>
      </c>
      <c r="M5684" t="s">
        <v>16</v>
      </c>
      <c r="N5684" t="s">
        <v>16</v>
      </c>
      <c r="O5684" t="s">
        <v>16</v>
      </c>
      <c r="P5684">
        <f t="shared" si="178"/>
        <v>0</v>
      </c>
      <c r="Q5684">
        <f t="shared" si="177"/>
        <v>0</v>
      </c>
      <c r="R5684" t="str">
        <f>IFERROR(VLOOKUP(P5684,Sheet1!$E$30:$F$35,2,FALSE),"")</f>
        <v/>
      </c>
    </row>
    <row r="5685" spans="1:18">
      <c r="A5685" t="s">
        <v>15</v>
      </c>
      <c r="B5685" t="s">
        <v>10493</v>
      </c>
      <c r="C5685" t="s">
        <v>10494</v>
      </c>
      <c r="D5685" t="s">
        <v>2847</v>
      </c>
      <c r="E5685" t="s">
        <v>10495</v>
      </c>
      <c r="F5685" t="s">
        <v>252</v>
      </c>
      <c r="G5685" t="s">
        <v>16</v>
      </c>
      <c r="H5685" t="s">
        <v>31</v>
      </c>
      <c r="I5685" t="s">
        <v>63</v>
      </c>
      <c r="J5685" t="s">
        <v>16</v>
      </c>
      <c r="K5685" t="s">
        <v>18</v>
      </c>
      <c r="L5685" t="s">
        <v>9187</v>
      </c>
      <c r="M5685" t="s">
        <v>16</v>
      </c>
      <c r="N5685" t="s">
        <v>16</v>
      </c>
      <c r="O5685" t="s">
        <v>16</v>
      </c>
      <c r="P5685">
        <f t="shared" si="178"/>
        <v>3</v>
      </c>
      <c r="Q5685">
        <f t="shared" si="177"/>
        <v>0</v>
      </c>
      <c r="R5685" t="str">
        <f>IFERROR(VLOOKUP(P5685,Sheet1!$E$30:$F$35,2,FALSE),"")</f>
        <v>rino</v>
      </c>
    </row>
    <row r="5686" spans="1:18">
      <c r="A5686" t="s">
        <v>15</v>
      </c>
      <c r="B5686" t="s">
        <v>10496</v>
      </c>
      <c r="C5686" t="s">
        <v>10494</v>
      </c>
      <c r="D5686" t="s">
        <v>3291</v>
      </c>
      <c r="E5686" t="s">
        <v>10497</v>
      </c>
      <c r="F5686" t="s">
        <v>255</v>
      </c>
      <c r="G5686" t="s">
        <v>16</v>
      </c>
      <c r="H5686" t="s">
        <v>31</v>
      </c>
      <c r="I5686" t="s">
        <v>63</v>
      </c>
      <c r="J5686" t="s">
        <v>16</v>
      </c>
      <c r="K5686" t="s">
        <v>18</v>
      </c>
      <c r="L5686" t="s">
        <v>9187</v>
      </c>
      <c r="M5686" t="s">
        <v>16</v>
      </c>
      <c r="N5686" t="s">
        <v>16</v>
      </c>
      <c r="O5686" t="s">
        <v>16</v>
      </c>
      <c r="P5686">
        <f t="shared" si="178"/>
        <v>0</v>
      </c>
      <c r="Q5686">
        <f t="shared" si="177"/>
        <v>0</v>
      </c>
      <c r="R5686" t="str">
        <f>IFERROR(VLOOKUP(P5686,Sheet1!$E$30:$F$35,2,FALSE),"")</f>
        <v/>
      </c>
    </row>
    <row r="5687" spans="1:18">
      <c r="A5687" t="s">
        <v>15</v>
      </c>
      <c r="B5687" t="s">
        <v>10498</v>
      </c>
      <c r="C5687" t="s">
        <v>10494</v>
      </c>
      <c r="D5687" t="s">
        <v>9356</v>
      </c>
      <c r="E5687" t="s">
        <v>3723</v>
      </c>
      <c r="F5687" t="s">
        <v>112</v>
      </c>
      <c r="G5687" t="s">
        <v>16</v>
      </c>
      <c r="H5687" t="s">
        <v>31</v>
      </c>
      <c r="I5687" t="s">
        <v>63</v>
      </c>
      <c r="J5687" t="s">
        <v>16</v>
      </c>
      <c r="K5687" t="s">
        <v>18</v>
      </c>
      <c r="L5687" t="s">
        <v>9187</v>
      </c>
      <c r="M5687" t="s">
        <v>16</v>
      </c>
      <c r="N5687" t="s">
        <v>16</v>
      </c>
      <c r="O5687" t="s">
        <v>16</v>
      </c>
      <c r="P5687">
        <f t="shared" si="178"/>
        <v>0</v>
      </c>
      <c r="Q5687">
        <f t="shared" si="177"/>
        <v>0</v>
      </c>
      <c r="R5687" t="str">
        <f>IFERROR(VLOOKUP(P5687,Sheet1!$E$30:$F$35,2,FALSE),"")</f>
        <v/>
      </c>
    </row>
    <row r="5688" spans="1:18">
      <c r="A5688" t="s">
        <v>15</v>
      </c>
      <c r="B5688" t="s">
        <v>10499</v>
      </c>
      <c r="C5688" t="s">
        <v>10494</v>
      </c>
      <c r="D5688" t="s">
        <v>9358</v>
      </c>
      <c r="E5688" t="s">
        <v>10500</v>
      </c>
      <c r="F5688" t="s">
        <v>258</v>
      </c>
      <c r="G5688" t="s">
        <v>16</v>
      </c>
      <c r="H5688" t="s">
        <v>31</v>
      </c>
      <c r="I5688" t="s">
        <v>63</v>
      </c>
      <c r="J5688" t="s">
        <v>16</v>
      </c>
      <c r="K5688" t="s">
        <v>18</v>
      </c>
      <c r="L5688" t="s">
        <v>9187</v>
      </c>
      <c r="M5688" t="s">
        <v>16</v>
      </c>
      <c r="N5688" t="s">
        <v>16</v>
      </c>
      <c r="O5688" t="s">
        <v>16</v>
      </c>
      <c r="P5688">
        <f t="shared" si="178"/>
        <v>0</v>
      </c>
      <c r="Q5688">
        <f t="shared" si="177"/>
        <v>0</v>
      </c>
      <c r="R5688" t="str">
        <f>IFERROR(VLOOKUP(P5688,Sheet1!$E$30:$F$35,2,FALSE),"")</f>
        <v/>
      </c>
    </row>
    <row r="5689" spans="1:18">
      <c r="A5689" t="s">
        <v>15</v>
      </c>
      <c r="B5689" t="s">
        <v>10501</v>
      </c>
      <c r="C5689" t="s">
        <v>10502</v>
      </c>
      <c r="D5689" t="s">
        <v>3292</v>
      </c>
      <c r="E5689" t="s">
        <v>10503</v>
      </c>
      <c r="F5689" t="s">
        <v>261</v>
      </c>
      <c r="G5689" t="s">
        <v>16</v>
      </c>
      <c r="H5689" t="s">
        <v>31</v>
      </c>
      <c r="I5689" t="s">
        <v>63</v>
      </c>
      <c r="J5689" t="s">
        <v>16</v>
      </c>
      <c r="K5689" t="s">
        <v>18</v>
      </c>
      <c r="L5689" t="s">
        <v>9187</v>
      </c>
      <c r="M5689" t="s">
        <v>16</v>
      </c>
      <c r="N5689" t="s">
        <v>16</v>
      </c>
      <c r="O5689" t="s">
        <v>16</v>
      </c>
      <c r="P5689">
        <f t="shared" si="178"/>
        <v>8</v>
      </c>
      <c r="Q5689">
        <f t="shared" si="177"/>
        <v>1</v>
      </c>
      <c r="R5689" t="str">
        <f>IFERROR(VLOOKUP(P5689,Sheet1!$E$30:$F$35,2,FALSE),"")</f>
        <v>grape</v>
      </c>
    </row>
    <row r="5690" spans="1:18">
      <c r="A5690" t="s">
        <v>15</v>
      </c>
      <c r="B5690" t="s">
        <v>10504</v>
      </c>
      <c r="C5690" t="s">
        <v>10505</v>
      </c>
      <c r="D5690" t="s">
        <v>9363</v>
      </c>
      <c r="E5690" t="s">
        <v>3726</v>
      </c>
      <c r="F5690" t="s">
        <v>114</v>
      </c>
      <c r="G5690" t="s">
        <v>16</v>
      </c>
      <c r="H5690" t="s">
        <v>31</v>
      </c>
      <c r="I5690" t="s">
        <v>63</v>
      </c>
      <c r="J5690" t="s">
        <v>16</v>
      </c>
      <c r="K5690" t="s">
        <v>18</v>
      </c>
      <c r="L5690" t="s">
        <v>9187</v>
      </c>
      <c r="M5690" t="s">
        <v>16</v>
      </c>
      <c r="N5690" t="s">
        <v>16</v>
      </c>
      <c r="O5690" t="s">
        <v>16</v>
      </c>
      <c r="P5690">
        <f t="shared" si="178"/>
        <v>8</v>
      </c>
      <c r="Q5690">
        <f t="shared" si="177"/>
        <v>1</v>
      </c>
      <c r="R5690" t="str">
        <f>IFERROR(VLOOKUP(P5690,Sheet1!$E$30:$F$35,2,FALSE),"")</f>
        <v>grape</v>
      </c>
    </row>
    <row r="5691" spans="1:18">
      <c r="A5691" t="s">
        <v>15</v>
      </c>
      <c r="B5691" t="s">
        <v>10506</v>
      </c>
      <c r="C5691" t="s">
        <v>10505</v>
      </c>
      <c r="D5691" t="s">
        <v>9365</v>
      </c>
      <c r="E5691" t="s">
        <v>10507</v>
      </c>
      <c r="F5691" t="s">
        <v>264</v>
      </c>
      <c r="G5691" t="s">
        <v>16</v>
      </c>
      <c r="H5691" t="s">
        <v>31</v>
      </c>
      <c r="I5691" t="s">
        <v>63</v>
      </c>
      <c r="J5691" t="s">
        <v>16</v>
      </c>
      <c r="K5691" t="s">
        <v>18</v>
      </c>
      <c r="L5691" t="s">
        <v>9187</v>
      </c>
      <c r="M5691" t="s">
        <v>16</v>
      </c>
      <c r="N5691" t="s">
        <v>16</v>
      </c>
      <c r="O5691" t="s">
        <v>16</v>
      </c>
      <c r="P5691">
        <f t="shared" si="178"/>
        <v>0</v>
      </c>
      <c r="Q5691">
        <f t="shared" si="177"/>
        <v>0</v>
      </c>
      <c r="R5691" t="str">
        <f>IFERROR(VLOOKUP(P5691,Sheet1!$E$30:$F$35,2,FALSE),"")</f>
        <v/>
      </c>
    </row>
    <row r="5692" spans="1:18">
      <c r="A5692" t="s">
        <v>15</v>
      </c>
      <c r="B5692" t="s">
        <v>10508</v>
      </c>
      <c r="C5692" t="s">
        <v>10509</v>
      </c>
      <c r="D5692" t="s">
        <v>3294</v>
      </c>
      <c r="E5692" t="s">
        <v>10510</v>
      </c>
      <c r="F5692" t="s">
        <v>57</v>
      </c>
      <c r="G5692" t="s">
        <v>16</v>
      </c>
      <c r="H5692" t="s">
        <v>31</v>
      </c>
      <c r="I5692" t="s">
        <v>63</v>
      </c>
      <c r="J5692" t="s">
        <v>16</v>
      </c>
      <c r="K5692" t="s">
        <v>18</v>
      </c>
      <c r="L5692" t="s">
        <v>9187</v>
      </c>
      <c r="M5692" t="s">
        <v>16</v>
      </c>
      <c r="N5692" t="s">
        <v>16</v>
      </c>
      <c r="O5692" t="s">
        <v>16</v>
      </c>
      <c r="P5692">
        <f t="shared" si="178"/>
        <v>3</v>
      </c>
      <c r="Q5692">
        <f t="shared" si="177"/>
        <v>0</v>
      </c>
      <c r="R5692" t="str">
        <f>IFERROR(VLOOKUP(P5692,Sheet1!$E$30:$F$35,2,FALSE),"")</f>
        <v>rino</v>
      </c>
    </row>
    <row r="5693" spans="1:18">
      <c r="A5693" t="s">
        <v>15</v>
      </c>
      <c r="B5693" t="s">
        <v>10511</v>
      </c>
      <c r="C5693" t="s">
        <v>10509</v>
      </c>
      <c r="D5693" t="s">
        <v>2851</v>
      </c>
      <c r="E5693" t="s">
        <v>3191</v>
      </c>
      <c r="F5693" t="s">
        <v>117</v>
      </c>
      <c r="G5693" t="s">
        <v>16</v>
      </c>
      <c r="H5693" t="s">
        <v>31</v>
      </c>
      <c r="I5693" t="s">
        <v>63</v>
      </c>
      <c r="J5693" t="s">
        <v>16</v>
      </c>
      <c r="K5693" t="s">
        <v>18</v>
      </c>
      <c r="L5693" t="s">
        <v>9187</v>
      </c>
      <c r="M5693" t="s">
        <v>16</v>
      </c>
      <c r="N5693" t="s">
        <v>16</v>
      </c>
      <c r="O5693" t="s">
        <v>16</v>
      </c>
      <c r="P5693">
        <f t="shared" si="178"/>
        <v>0</v>
      </c>
      <c r="Q5693">
        <f t="shared" si="177"/>
        <v>0</v>
      </c>
      <c r="R5693" t="str">
        <f>IFERROR(VLOOKUP(P5693,Sheet1!$E$30:$F$35,2,FALSE),"")</f>
        <v/>
      </c>
    </row>
    <row r="5694" spans="1:18">
      <c r="A5694" t="s">
        <v>15</v>
      </c>
      <c r="B5694" t="s">
        <v>10512</v>
      </c>
      <c r="C5694" t="s">
        <v>10509</v>
      </c>
      <c r="D5694" t="s">
        <v>9368</v>
      </c>
      <c r="E5694" t="s">
        <v>10513</v>
      </c>
      <c r="F5694" t="s">
        <v>269</v>
      </c>
      <c r="G5694" t="s">
        <v>16</v>
      </c>
      <c r="H5694" t="s">
        <v>31</v>
      </c>
      <c r="I5694" t="s">
        <v>63</v>
      </c>
      <c r="J5694" t="s">
        <v>16</v>
      </c>
      <c r="K5694" t="s">
        <v>18</v>
      </c>
      <c r="L5694" t="s">
        <v>9187</v>
      </c>
      <c r="M5694" t="s">
        <v>16</v>
      </c>
      <c r="N5694" t="s">
        <v>16</v>
      </c>
      <c r="O5694" t="s">
        <v>16</v>
      </c>
      <c r="P5694">
        <f t="shared" si="178"/>
        <v>0</v>
      </c>
      <c r="Q5694">
        <f t="shared" si="177"/>
        <v>0</v>
      </c>
      <c r="R5694" t="str">
        <f>IFERROR(VLOOKUP(P5694,Sheet1!$E$30:$F$35,2,FALSE),"")</f>
        <v/>
      </c>
    </row>
    <row r="5695" spans="1:18">
      <c r="A5695" t="s">
        <v>15</v>
      </c>
      <c r="B5695" t="s">
        <v>10514</v>
      </c>
      <c r="C5695" t="s">
        <v>10509</v>
      </c>
      <c r="D5695" t="s">
        <v>3297</v>
      </c>
      <c r="E5695" t="s">
        <v>10515</v>
      </c>
      <c r="F5695" t="s">
        <v>62</v>
      </c>
      <c r="G5695" t="s">
        <v>16</v>
      </c>
      <c r="H5695" t="s">
        <v>31</v>
      </c>
      <c r="I5695" t="s">
        <v>63</v>
      </c>
      <c r="J5695" t="s">
        <v>16</v>
      </c>
      <c r="K5695" t="s">
        <v>18</v>
      </c>
      <c r="L5695" t="s">
        <v>9187</v>
      </c>
      <c r="M5695" t="s">
        <v>16</v>
      </c>
      <c r="N5695" t="s">
        <v>16</v>
      </c>
      <c r="O5695" t="s">
        <v>16</v>
      </c>
      <c r="P5695">
        <f t="shared" si="178"/>
        <v>0</v>
      </c>
      <c r="Q5695">
        <f t="shared" si="177"/>
        <v>0</v>
      </c>
      <c r="R5695" t="str">
        <f>IFERROR(VLOOKUP(P5695,Sheet1!$E$30:$F$35,2,FALSE),"")</f>
        <v/>
      </c>
    </row>
    <row r="5696" spans="1:18">
      <c r="A5696" t="s">
        <v>15</v>
      </c>
      <c r="B5696" t="s">
        <v>10516</v>
      </c>
      <c r="C5696" t="s">
        <v>10509</v>
      </c>
      <c r="D5696" t="s">
        <v>9373</v>
      </c>
      <c r="E5696" t="s">
        <v>3729</v>
      </c>
      <c r="F5696" t="s">
        <v>120</v>
      </c>
      <c r="G5696" t="s">
        <v>16</v>
      </c>
      <c r="H5696" t="s">
        <v>31</v>
      </c>
      <c r="I5696" t="s">
        <v>63</v>
      </c>
      <c r="J5696" t="s">
        <v>16</v>
      </c>
      <c r="K5696" t="s">
        <v>18</v>
      </c>
      <c r="L5696" t="s">
        <v>9187</v>
      </c>
      <c r="M5696" t="s">
        <v>16</v>
      </c>
      <c r="N5696" t="s">
        <v>16</v>
      </c>
      <c r="O5696" t="s">
        <v>16</v>
      </c>
      <c r="P5696">
        <f t="shared" si="178"/>
        <v>0</v>
      </c>
      <c r="Q5696">
        <f t="shared" si="177"/>
        <v>0</v>
      </c>
      <c r="R5696" t="str">
        <f>IFERROR(VLOOKUP(P5696,Sheet1!$E$30:$F$35,2,FALSE),"")</f>
        <v/>
      </c>
    </row>
    <row r="5697" spans="1:18">
      <c r="A5697" t="s">
        <v>15</v>
      </c>
      <c r="B5697" t="s">
        <v>10517</v>
      </c>
      <c r="C5697" t="s">
        <v>10518</v>
      </c>
      <c r="D5697" t="s">
        <v>9375</v>
      </c>
      <c r="E5697" t="s">
        <v>10519</v>
      </c>
      <c r="F5697" t="s">
        <v>275</v>
      </c>
      <c r="G5697" t="s">
        <v>16</v>
      </c>
      <c r="H5697" t="s">
        <v>31</v>
      </c>
      <c r="I5697" t="s">
        <v>63</v>
      </c>
      <c r="J5697" t="s">
        <v>16</v>
      </c>
      <c r="K5697" t="s">
        <v>18</v>
      </c>
      <c r="L5697" t="s">
        <v>9187</v>
      </c>
      <c r="M5697" t="s">
        <v>16</v>
      </c>
      <c r="N5697" t="s">
        <v>16</v>
      </c>
      <c r="O5697" t="s">
        <v>16</v>
      </c>
      <c r="P5697">
        <f t="shared" si="178"/>
        <v>8</v>
      </c>
      <c r="Q5697">
        <f t="shared" si="177"/>
        <v>1</v>
      </c>
      <c r="R5697" t="str">
        <f>IFERROR(VLOOKUP(P5697,Sheet1!$E$30:$F$35,2,FALSE),"")</f>
        <v>grape</v>
      </c>
    </row>
    <row r="5698" spans="1:18">
      <c r="A5698" t="s">
        <v>15</v>
      </c>
      <c r="B5698" t="s">
        <v>9342</v>
      </c>
      <c r="C5698" t="s">
        <v>10520</v>
      </c>
      <c r="D5698" t="s">
        <v>3298</v>
      </c>
      <c r="E5698" t="s">
        <v>10521</v>
      </c>
      <c r="F5698" t="s">
        <v>278</v>
      </c>
      <c r="G5698" t="s">
        <v>16</v>
      </c>
      <c r="H5698" t="s">
        <v>31</v>
      </c>
      <c r="I5698" t="s">
        <v>63</v>
      </c>
      <c r="J5698" t="s">
        <v>16</v>
      </c>
      <c r="K5698" t="s">
        <v>18</v>
      </c>
      <c r="L5698" t="s">
        <v>9187</v>
      </c>
      <c r="M5698" t="s">
        <v>16</v>
      </c>
      <c r="N5698" t="s">
        <v>16</v>
      </c>
      <c r="O5698" t="s">
        <v>16</v>
      </c>
      <c r="P5698">
        <f t="shared" si="178"/>
        <v>3</v>
      </c>
      <c r="Q5698">
        <f t="shared" si="177"/>
        <v>0</v>
      </c>
      <c r="R5698" t="str">
        <f>IFERROR(VLOOKUP(P5698,Sheet1!$E$30:$F$35,2,FALSE),"")</f>
        <v>rino</v>
      </c>
    </row>
    <row r="5699" spans="1:18">
      <c r="A5699" t="s">
        <v>15</v>
      </c>
      <c r="B5699" t="s">
        <v>9345</v>
      </c>
      <c r="C5699" t="s">
        <v>10520</v>
      </c>
      <c r="D5699" t="s">
        <v>9379</v>
      </c>
      <c r="E5699" t="s">
        <v>3732</v>
      </c>
      <c r="F5699" t="s">
        <v>121</v>
      </c>
      <c r="G5699" t="s">
        <v>16</v>
      </c>
      <c r="H5699" t="s">
        <v>31</v>
      </c>
      <c r="I5699" t="s">
        <v>63</v>
      </c>
      <c r="J5699" t="s">
        <v>16</v>
      </c>
      <c r="K5699" t="s">
        <v>18</v>
      </c>
      <c r="L5699" t="s">
        <v>9187</v>
      </c>
      <c r="M5699" t="s">
        <v>16</v>
      </c>
      <c r="N5699" t="s">
        <v>16</v>
      </c>
      <c r="O5699" t="s">
        <v>16</v>
      </c>
      <c r="P5699">
        <f t="shared" si="178"/>
        <v>0</v>
      </c>
      <c r="Q5699">
        <f t="shared" si="177"/>
        <v>0</v>
      </c>
      <c r="R5699" t="str">
        <f>IFERROR(VLOOKUP(P5699,Sheet1!$E$30:$F$35,2,FALSE),"")</f>
        <v/>
      </c>
    </row>
    <row r="5700" spans="1:18">
      <c r="A5700" t="s">
        <v>15</v>
      </c>
      <c r="B5700" t="s">
        <v>10522</v>
      </c>
      <c r="C5700" t="s">
        <v>10520</v>
      </c>
      <c r="D5700" t="s">
        <v>9381</v>
      </c>
      <c r="E5700" t="s">
        <v>10523</v>
      </c>
      <c r="F5700" t="s">
        <v>282</v>
      </c>
      <c r="G5700" t="s">
        <v>16</v>
      </c>
      <c r="H5700" t="s">
        <v>31</v>
      </c>
      <c r="I5700" t="s">
        <v>63</v>
      </c>
      <c r="J5700" t="s">
        <v>16</v>
      </c>
      <c r="K5700" t="s">
        <v>18</v>
      </c>
      <c r="L5700" t="s">
        <v>9187</v>
      </c>
      <c r="M5700" t="s">
        <v>16</v>
      </c>
      <c r="N5700" t="s">
        <v>16</v>
      </c>
      <c r="O5700" t="s">
        <v>16</v>
      </c>
      <c r="P5700">
        <f t="shared" si="178"/>
        <v>0</v>
      </c>
      <c r="Q5700">
        <f t="shared" ref="Q5700:Q5763" si="179">IF(P5700=8,1,0)</f>
        <v>0</v>
      </c>
      <c r="R5700" t="str">
        <f>IFERROR(VLOOKUP(P5700,Sheet1!$E$30:$F$35,2,FALSE),"")</f>
        <v/>
      </c>
    </row>
    <row r="5701" spans="1:18">
      <c r="A5701" t="s">
        <v>15</v>
      </c>
      <c r="B5701" t="s">
        <v>10524</v>
      </c>
      <c r="C5701" t="s">
        <v>10520</v>
      </c>
      <c r="D5701" t="s">
        <v>2855</v>
      </c>
      <c r="E5701" t="s">
        <v>10525</v>
      </c>
      <c r="F5701" t="s">
        <v>283</v>
      </c>
      <c r="G5701" t="s">
        <v>16</v>
      </c>
      <c r="H5701" t="s">
        <v>31</v>
      </c>
      <c r="I5701" t="s">
        <v>63</v>
      </c>
      <c r="J5701" t="s">
        <v>16</v>
      </c>
      <c r="K5701" t="s">
        <v>18</v>
      </c>
      <c r="L5701" t="s">
        <v>9187</v>
      </c>
      <c r="M5701" t="s">
        <v>16</v>
      </c>
      <c r="N5701" t="s">
        <v>16</v>
      </c>
      <c r="O5701" t="s">
        <v>16</v>
      </c>
      <c r="P5701">
        <f t="shared" ref="P5701:P5764" si="180">C5701-C5700</f>
        <v>0</v>
      </c>
      <c r="Q5701">
        <f t="shared" si="179"/>
        <v>0</v>
      </c>
      <c r="R5701" t="str">
        <f>IFERROR(VLOOKUP(P5701,Sheet1!$E$30:$F$35,2,FALSE),"")</f>
        <v/>
      </c>
    </row>
    <row r="5702" spans="1:18">
      <c r="A5702" t="s">
        <v>15</v>
      </c>
      <c r="B5702" t="s">
        <v>10526</v>
      </c>
      <c r="C5702" t="s">
        <v>10520</v>
      </c>
      <c r="D5702" t="s">
        <v>3300</v>
      </c>
      <c r="E5702" t="s">
        <v>3734</v>
      </c>
      <c r="F5702" t="s">
        <v>123</v>
      </c>
      <c r="G5702" t="s">
        <v>16</v>
      </c>
      <c r="H5702" t="s">
        <v>31</v>
      </c>
      <c r="I5702" t="s">
        <v>63</v>
      </c>
      <c r="J5702" t="s">
        <v>16</v>
      </c>
      <c r="K5702" t="s">
        <v>18</v>
      </c>
      <c r="L5702" t="s">
        <v>9187</v>
      </c>
      <c r="M5702" t="s">
        <v>16</v>
      </c>
      <c r="N5702" t="s">
        <v>16</v>
      </c>
      <c r="O5702" t="s">
        <v>16</v>
      </c>
      <c r="P5702">
        <f t="shared" si="180"/>
        <v>0</v>
      </c>
      <c r="Q5702">
        <f t="shared" si="179"/>
        <v>0</v>
      </c>
      <c r="R5702" t="str">
        <f>IFERROR(VLOOKUP(P5702,Sheet1!$E$30:$F$35,2,FALSE),"")</f>
        <v/>
      </c>
    </row>
    <row r="5703" spans="1:18">
      <c r="A5703" t="s">
        <v>15</v>
      </c>
      <c r="B5703" t="s">
        <v>10527</v>
      </c>
      <c r="C5703" t="s">
        <v>10520</v>
      </c>
      <c r="D5703" t="s">
        <v>3302</v>
      </c>
      <c r="E5703" t="s">
        <v>10528</v>
      </c>
      <c r="F5703" t="s">
        <v>65</v>
      </c>
      <c r="G5703" t="s">
        <v>16</v>
      </c>
      <c r="H5703" t="s">
        <v>31</v>
      </c>
      <c r="I5703" t="s">
        <v>63</v>
      </c>
      <c r="J5703" t="s">
        <v>16</v>
      </c>
      <c r="K5703" t="s">
        <v>18</v>
      </c>
      <c r="L5703" t="s">
        <v>9187</v>
      </c>
      <c r="M5703" t="s">
        <v>16</v>
      </c>
      <c r="N5703" t="s">
        <v>16</v>
      </c>
      <c r="O5703" t="s">
        <v>16</v>
      </c>
      <c r="P5703">
        <f t="shared" si="180"/>
        <v>0</v>
      </c>
      <c r="Q5703">
        <f t="shared" si="179"/>
        <v>0</v>
      </c>
      <c r="R5703" t="str">
        <f>IFERROR(VLOOKUP(P5703,Sheet1!$E$30:$F$35,2,FALSE),"")</f>
        <v/>
      </c>
    </row>
    <row r="5704" spans="1:18">
      <c r="A5704" t="s">
        <v>15</v>
      </c>
      <c r="B5704" t="s">
        <v>10529</v>
      </c>
      <c r="C5704" t="s">
        <v>10520</v>
      </c>
      <c r="D5704" t="s">
        <v>3305</v>
      </c>
      <c r="E5704" t="s">
        <v>10530</v>
      </c>
      <c r="F5704" t="s">
        <v>287</v>
      </c>
      <c r="G5704" t="s">
        <v>16</v>
      </c>
      <c r="H5704" t="s">
        <v>31</v>
      </c>
      <c r="I5704" t="s">
        <v>63</v>
      </c>
      <c r="J5704" t="s">
        <v>16</v>
      </c>
      <c r="K5704" t="s">
        <v>18</v>
      </c>
      <c r="L5704" t="s">
        <v>9187</v>
      </c>
      <c r="M5704" t="s">
        <v>16</v>
      </c>
      <c r="N5704" t="s">
        <v>16</v>
      </c>
      <c r="O5704" t="s">
        <v>16</v>
      </c>
      <c r="P5704">
        <f t="shared" si="180"/>
        <v>0</v>
      </c>
      <c r="Q5704">
        <f t="shared" si="179"/>
        <v>0</v>
      </c>
      <c r="R5704" t="str">
        <f>IFERROR(VLOOKUP(P5704,Sheet1!$E$30:$F$35,2,FALSE),"")</f>
        <v/>
      </c>
    </row>
    <row r="5705" spans="1:18">
      <c r="A5705" t="s">
        <v>15</v>
      </c>
      <c r="B5705" t="s">
        <v>10531</v>
      </c>
      <c r="C5705" t="s">
        <v>10520</v>
      </c>
      <c r="D5705" t="s">
        <v>9391</v>
      </c>
      <c r="E5705" t="s">
        <v>3735</v>
      </c>
      <c r="F5705" t="s">
        <v>125</v>
      </c>
      <c r="G5705" t="s">
        <v>16</v>
      </c>
      <c r="H5705" t="s">
        <v>31</v>
      </c>
      <c r="I5705" t="s">
        <v>63</v>
      </c>
      <c r="J5705" t="s">
        <v>16</v>
      </c>
      <c r="K5705" t="s">
        <v>18</v>
      </c>
      <c r="L5705" t="s">
        <v>9187</v>
      </c>
      <c r="M5705" t="s">
        <v>16</v>
      </c>
      <c r="N5705" t="s">
        <v>16</v>
      </c>
      <c r="O5705" t="s">
        <v>16</v>
      </c>
      <c r="P5705">
        <f t="shared" si="180"/>
        <v>0</v>
      </c>
      <c r="Q5705">
        <f t="shared" si="179"/>
        <v>0</v>
      </c>
      <c r="R5705" t="str">
        <f>IFERROR(VLOOKUP(P5705,Sheet1!$E$30:$F$35,2,FALSE),"")</f>
        <v/>
      </c>
    </row>
    <row r="5706" spans="1:18">
      <c r="A5706" t="s">
        <v>15</v>
      </c>
      <c r="B5706" t="s">
        <v>10532</v>
      </c>
      <c r="C5706" t="s">
        <v>10520</v>
      </c>
      <c r="D5706" t="s">
        <v>3307</v>
      </c>
      <c r="E5706" t="s">
        <v>10533</v>
      </c>
      <c r="F5706" t="s">
        <v>72</v>
      </c>
      <c r="G5706" t="s">
        <v>16</v>
      </c>
      <c r="H5706" t="s">
        <v>31</v>
      </c>
      <c r="I5706" t="s">
        <v>63</v>
      </c>
      <c r="J5706" t="s">
        <v>16</v>
      </c>
      <c r="K5706" t="s">
        <v>18</v>
      </c>
      <c r="L5706" t="s">
        <v>9187</v>
      </c>
      <c r="M5706" t="s">
        <v>16</v>
      </c>
      <c r="N5706" t="s">
        <v>16</v>
      </c>
      <c r="O5706" t="s">
        <v>16</v>
      </c>
      <c r="P5706">
        <f t="shared" si="180"/>
        <v>0</v>
      </c>
      <c r="Q5706">
        <f t="shared" si="179"/>
        <v>0</v>
      </c>
      <c r="R5706" t="str">
        <f>IFERROR(VLOOKUP(P5706,Sheet1!$E$30:$F$35,2,FALSE),"")</f>
        <v/>
      </c>
    </row>
    <row r="5707" spans="1:18">
      <c r="A5707" t="s">
        <v>15</v>
      </c>
      <c r="B5707" t="s">
        <v>9362</v>
      </c>
      <c r="C5707" t="s">
        <v>10534</v>
      </c>
      <c r="D5707" t="s">
        <v>9396</v>
      </c>
      <c r="E5707" t="s">
        <v>3194</v>
      </c>
      <c r="F5707" t="s">
        <v>290</v>
      </c>
      <c r="G5707" t="s">
        <v>16</v>
      </c>
      <c r="H5707" t="s">
        <v>31</v>
      </c>
      <c r="I5707" t="s">
        <v>63</v>
      </c>
      <c r="J5707" t="s">
        <v>16</v>
      </c>
      <c r="K5707" t="s">
        <v>18</v>
      </c>
      <c r="L5707" t="s">
        <v>9187</v>
      </c>
      <c r="M5707" t="s">
        <v>16</v>
      </c>
      <c r="N5707" t="s">
        <v>16</v>
      </c>
      <c r="O5707" t="s">
        <v>16</v>
      </c>
      <c r="P5707">
        <f t="shared" si="180"/>
        <v>8</v>
      </c>
      <c r="Q5707">
        <f t="shared" si="179"/>
        <v>1</v>
      </c>
      <c r="R5707" t="str">
        <f>IFERROR(VLOOKUP(P5707,Sheet1!$E$30:$F$35,2,FALSE),"")</f>
        <v>grape</v>
      </c>
    </row>
    <row r="5708" spans="1:18">
      <c r="A5708" t="s">
        <v>15</v>
      </c>
      <c r="B5708" t="s">
        <v>10535</v>
      </c>
      <c r="C5708" t="s">
        <v>10534</v>
      </c>
      <c r="D5708" t="s">
        <v>3309</v>
      </c>
      <c r="E5708" t="s">
        <v>3737</v>
      </c>
      <c r="F5708" t="s">
        <v>127</v>
      </c>
      <c r="G5708" t="s">
        <v>16</v>
      </c>
      <c r="H5708" t="s">
        <v>31</v>
      </c>
      <c r="I5708" t="s">
        <v>63</v>
      </c>
      <c r="J5708" t="s">
        <v>16</v>
      </c>
      <c r="K5708" t="s">
        <v>18</v>
      </c>
      <c r="L5708" t="s">
        <v>9187</v>
      </c>
      <c r="M5708" t="s">
        <v>16</v>
      </c>
      <c r="N5708" t="s">
        <v>16</v>
      </c>
      <c r="O5708" t="s">
        <v>16</v>
      </c>
      <c r="P5708">
        <f t="shared" si="180"/>
        <v>0</v>
      </c>
      <c r="Q5708">
        <f t="shared" si="179"/>
        <v>0</v>
      </c>
      <c r="R5708" t="str">
        <f>IFERROR(VLOOKUP(P5708,Sheet1!$E$30:$F$35,2,FALSE),"")</f>
        <v/>
      </c>
    </row>
    <row r="5709" spans="1:18">
      <c r="A5709" t="s">
        <v>15</v>
      </c>
      <c r="B5709" t="s">
        <v>10536</v>
      </c>
      <c r="C5709" t="s">
        <v>10534</v>
      </c>
      <c r="D5709" t="s">
        <v>2857</v>
      </c>
      <c r="E5709" t="s">
        <v>10537</v>
      </c>
      <c r="F5709" t="s">
        <v>294</v>
      </c>
      <c r="G5709" t="s">
        <v>16</v>
      </c>
      <c r="H5709" t="s">
        <v>31</v>
      </c>
      <c r="I5709" t="s">
        <v>63</v>
      </c>
      <c r="J5709" t="s">
        <v>16</v>
      </c>
      <c r="K5709" t="s">
        <v>18</v>
      </c>
      <c r="L5709" t="s">
        <v>9187</v>
      </c>
      <c r="M5709" t="s">
        <v>16</v>
      </c>
      <c r="N5709" t="s">
        <v>16</v>
      </c>
      <c r="O5709" t="s">
        <v>16</v>
      </c>
      <c r="P5709">
        <f t="shared" si="180"/>
        <v>0</v>
      </c>
      <c r="Q5709">
        <f t="shared" si="179"/>
        <v>0</v>
      </c>
      <c r="R5709" t="str">
        <f>IFERROR(VLOOKUP(P5709,Sheet1!$E$30:$F$35,2,FALSE),"")</f>
        <v/>
      </c>
    </row>
    <row r="5710" spans="1:18">
      <c r="A5710" t="s">
        <v>15</v>
      </c>
      <c r="B5710" t="s">
        <v>10538</v>
      </c>
      <c r="C5710" t="s">
        <v>10534</v>
      </c>
      <c r="D5710" t="s">
        <v>3312</v>
      </c>
      <c r="E5710" t="s">
        <v>10539</v>
      </c>
      <c r="F5710" t="s">
        <v>297</v>
      </c>
      <c r="G5710" t="s">
        <v>16</v>
      </c>
      <c r="H5710" t="s">
        <v>31</v>
      </c>
      <c r="I5710" t="s">
        <v>63</v>
      </c>
      <c r="J5710" t="s">
        <v>16</v>
      </c>
      <c r="K5710" t="s">
        <v>18</v>
      </c>
      <c r="L5710" t="s">
        <v>9187</v>
      </c>
      <c r="M5710" t="s">
        <v>16</v>
      </c>
      <c r="N5710" t="s">
        <v>16</v>
      </c>
      <c r="O5710" t="s">
        <v>16</v>
      </c>
      <c r="P5710">
        <f t="shared" si="180"/>
        <v>0</v>
      </c>
      <c r="Q5710">
        <f t="shared" si="179"/>
        <v>0</v>
      </c>
      <c r="R5710" t="str">
        <f>IFERROR(VLOOKUP(P5710,Sheet1!$E$30:$F$35,2,FALSE),"")</f>
        <v/>
      </c>
    </row>
    <row r="5711" spans="1:18">
      <c r="A5711" t="s">
        <v>15</v>
      </c>
      <c r="B5711" t="s">
        <v>10540</v>
      </c>
      <c r="C5711" t="s">
        <v>10541</v>
      </c>
      <c r="D5711" t="s">
        <v>9405</v>
      </c>
      <c r="E5711" t="s">
        <v>3740</v>
      </c>
      <c r="F5711" t="s">
        <v>130</v>
      </c>
      <c r="G5711" t="s">
        <v>16</v>
      </c>
      <c r="H5711" t="s">
        <v>31</v>
      </c>
      <c r="I5711" t="s">
        <v>63</v>
      </c>
      <c r="J5711" t="s">
        <v>16</v>
      </c>
      <c r="K5711" t="s">
        <v>18</v>
      </c>
      <c r="L5711" t="s">
        <v>9187</v>
      </c>
      <c r="M5711" t="s">
        <v>16</v>
      </c>
      <c r="N5711" t="s">
        <v>16</v>
      </c>
      <c r="O5711" t="s">
        <v>16</v>
      </c>
      <c r="P5711">
        <f t="shared" si="180"/>
        <v>8</v>
      </c>
      <c r="Q5711">
        <f t="shared" si="179"/>
        <v>1</v>
      </c>
      <c r="R5711" t="str">
        <f>IFERROR(VLOOKUP(P5711,Sheet1!$E$30:$F$35,2,FALSE),"")</f>
        <v>grape</v>
      </c>
    </row>
    <row r="5712" spans="1:18">
      <c r="A5712" t="s">
        <v>15</v>
      </c>
      <c r="B5712" t="s">
        <v>10542</v>
      </c>
      <c r="C5712" t="s">
        <v>10541</v>
      </c>
      <c r="D5712" t="s">
        <v>2859</v>
      </c>
      <c r="E5712" t="s">
        <v>10543</v>
      </c>
      <c r="F5712" t="s">
        <v>300</v>
      </c>
      <c r="G5712" t="s">
        <v>16</v>
      </c>
      <c r="H5712" t="s">
        <v>31</v>
      </c>
      <c r="I5712" t="s">
        <v>63</v>
      </c>
      <c r="J5712" t="s">
        <v>16</v>
      </c>
      <c r="K5712" t="s">
        <v>18</v>
      </c>
      <c r="L5712" t="s">
        <v>9187</v>
      </c>
      <c r="M5712" t="s">
        <v>16</v>
      </c>
      <c r="N5712" t="s">
        <v>16</v>
      </c>
      <c r="O5712" t="s">
        <v>16</v>
      </c>
      <c r="P5712">
        <f t="shared" si="180"/>
        <v>0</v>
      </c>
      <c r="Q5712">
        <f t="shared" si="179"/>
        <v>0</v>
      </c>
      <c r="R5712" t="str">
        <f>IFERROR(VLOOKUP(P5712,Sheet1!$E$30:$F$35,2,FALSE),"")</f>
        <v/>
      </c>
    </row>
    <row r="5713" spans="1:18">
      <c r="A5713" t="s">
        <v>15</v>
      </c>
      <c r="B5713" t="s">
        <v>10544</v>
      </c>
      <c r="C5713" t="s">
        <v>10545</v>
      </c>
      <c r="D5713" t="s">
        <v>9409</v>
      </c>
      <c r="E5713" t="s">
        <v>10546</v>
      </c>
      <c r="F5713" t="s">
        <v>302</v>
      </c>
      <c r="G5713" t="s">
        <v>16</v>
      </c>
      <c r="H5713" t="s">
        <v>31</v>
      </c>
      <c r="I5713" t="s">
        <v>63</v>
      </c>
      <c r="J5713" t="s">
        <v>16</v>
      </c>
      <c r="K5713" t="s">
        <v>18</v>
      </c>
      <c r="L5713" t="s">
        <v>9187</v>
      </c>
      <c r="M5713" t="s">
        <v>16</v>
      </c>
      <c r="N5713" t="s">
        <v>16</v>
      </c>
      <c r="O5713" t="s">
        <v>16</v>
      </c>
      <c r="P5713">
        <f t="shared" si="180"/>
        <v>8</v>
      </c>
      <c r="Q5713">
        <f t="shared" si="179"/>
        <v>1</v>
      </c>
      <c r="R5713" t="str">
        <f>IFERROR(VLOOKUP(P5713,Sheet1!$E$30:$F$35,2,FALSE),"")</f>
        <v>grape</v>
      </c>
    </row>
    <row r="5714" spans="1:18">
      <c r="A5714" t="s">
        <v>15</v>
      </c>
      <c r="B5714" t="s">
        <v>10547</v>
      </c>
      <c r="C5714" t="s">
        <v>10545</v>
      </c>
      <c r="D5714" t="s">
        <v>3316</v>
      </c>
      <c r="E5714" t="s">
        <v>3742</v>
      </c>
      <c r="F5714" t="s">
        <v>74</v>
      </c>
      <c r="G5714" t="s">
        <v>16</v>
      </c>
      <c r="H5714" t="s">
        <v>31</v>
      </c>
      <c r="I5714" t="s">
        <v>63</v>
      </c>
      <c r="J5714" t="s">
        <v>16</v>
      </c>
      <c r="K5714" t="s">
        <v>18</v>
      </c>
      <c r="L5714" t="s">
        <v>9187</v>
      </c>
      <c r="M5714" t="s">
        <v>16</v>
      </c>
      <c r="N5714" t="s">
        <v>16</v>
      </c>
      <c r="O5714" t="s">
        <v>16</v>
      </c>
      <c r="P5714">
        <f t="shared" si="180"/>
        <v>0</v>
      </c>
      <c r="Q5714">
        <f t="shared" si="179"/>
        <v>0</v>
      </c>
      <c r="R5714" t="str">
        <f>IFERROR(VLOOKUP(P5714,Sheet1!$E$30:$F$35,2,FALSE),"")</f>
        <v/>
      </c>
    </row>
    <row r="5715" spans="1:18">
      <c r="A5715" t="s">
        <v>15</v>
      </c>
      <c r="B5715" t="s">
        <v>10548</v>
      </c>
      <c r="C5715" t="s">
        <v>10545</v>
      </c>
      <c r="D5715" t="s">
        <v>2862</v>
      </c>
      <c r="E5715" t="s">
        <v>3197</v>
      </c>
      <c r="F5715" t="s">
        <v>305</v>
      </c>
      <c r="G5715" t="s">
        <v>16</v>
      </c>
      <c r="H5715" t="s">
        <v>31</v>
      </c>
      <c r="I5715" t="s">
        <v>63</v>
      </c>
      <c r="J5715" t="s">
        <v>16</v>
      </c>
      <c r="K5715" t="s">
        <v>18</v>
      </c>
      <c r="L5715" t="s">
        <v>9187</v>
      </c>
      <c r="M5715" t="s">
        <v>16</v>
      </c>
      <c r="N5715" t="s">
        <v>16</v>
      </c>
      <c r="O5715" t="s">
        <v>16</v>
      </c>
      <c r="P5715">
        <f t="shared" si="180"/>
        <v>0</v>
      </c>
      <c r="Q5715">
        <f t="shared" si="179"/>
        <v>0</v>
      </c>
      <c r="R5715" t="str">
        <f>IFERROR(VLOOKUP(P5715,Sheet1!$E$30:$F$35,2,FALSE),"")</f>
        <v/>
      </c>
    </row>
    <row r="5716" spans="1:18">
      <c r="A5716" t="s">
        <v>15</v>
      </c>
      <c r="B5716" t="s">
        <v>9383</v>
      </c>
      <c r="C5716" t="s">
        <v>10545</v>
      </c>
      <c r="D5716" t="s">
        <v>3319</v>
      </c>
      <c r="E5716" t="s">
        <v>10549</v>
      </c>
      <c r="F5716" t="s">
        <v>307</v>
      </c>
      <c r="G5716" t="s">
        <v>16</v>
      </c>
      <c r="H5716" t="s">
        <v>31</v>
      </c>
      <c r="I5716" t="s">
        <v>63</v>
      </c>
      <c r="J5716" t="s">
        <v>16</v>
      </c>
      <c r="K5716" t="s">
        <v>18</v>
      </c>
      <c r="L5716" t="s">
        <v>9187</v>
      </c>
      <c r="M5716" t="s">
        <v>16</v>
      </c>
      <c r="N5716" t="s">
        <v>16</v>
      </c>
      <c r="O5716" t="s">
        <v>16</v>
      </c>
      <c r="P5716">
        <f t="shared" si="180"/>
        <v>0</v>
      </c>
      <c r="Q5716">
        <f t="shared" si="179"/>
        <v>0</v>
      </c>
      <c r="R5716" t="str">
        <f>IFERROR(VLOOKUP(P5716,Sheet1!$E$30:$F$35,2,FALSE),"")</f>
        <v/>
      </c>
    </row>
    <row r="5717" spans="1:18">
      <c r="A5717" t="s">
        <v>15</v>
      </c>
      <c r="B5717" t="s">
        <v>10550</v>
      </c>
      <c r="C5717" t="s">
        <v>10551</v>
      </c>
      <c r="D5717" t="s">
        <v>9417</v>
      </c>
      <c r="E5717" t="s">
        <v>3744</v>
      </c>
      <c r="F5717" t="s">
        <v>132</v>
      </c>
      <c r="G5717" t="s">
        <v>16</v>
      </c>
      <c r="H5717" t="s">
        <v>31</v>
      </c>
      <c r="I5717" t="s">
        <v>63</v>
      </c>
      <c r="J5717" t="s">
        <v>16</v>
      </c>
      <c r="K5717" t="s">
        <v>18</v>
      </c>
      <c r="L5717" t="s">
        <v>9187</v>
      </c>
      <c r="M5717" t="s">
        <v>16</v>
      </c>
      <c r="N5717" t="s">
        <v>16</v>
      </c>
      <c r="O5717" t="s">
        <v>16</v>
      </c>
      <c r="P5717">
        <f t="shared" si="180"/>
        <v>3</v>
      </c>
      <c r="Q5717">
        <f t="shared" si="179"/>
        <v>0</v>
      </c>
      <c r="R5717" t="str">
        <f>IFERROR(VLOOKUP(P5717,Sheet1!$E$30:$F$35,2,FALSE),"")</f>
        <v>rino</v>
      </c>
    </row>
    <row r="5718" spans="1:18">
      <c r="A5718" t="s">
        <v>15</v>
      </c>
      <c r="B5718" t="s">
        <v>10552</v>
      </c>
      <c r="C5718" t="s">
        <v>10551</v>
      </c>
      <c r="D5718" t="s">
        <v>3322</v>
      </c>
      <c r="E5718" t="s">
        <v>10553</v>
      </c>
      <c r="F5718" t="s">
        <v>310</v>
      </c>
      <c r="G5718" t="s">
        <v>16</v>
      </c>
      <c r="H5718" t="s">
        <v>31</v>
      </c>
      <c r="I5718" t="s">
        <v>63</v>
      </c>
      <c r="J5718" t="s">
        <v>16</v>
      </c>
      <c r="K5718" t="s">
        <v>18</v>
      </c>
      <c r="L5718" t="s">
        <v>9187</v>
      </c>
      <c r="M5718" t="s">
        <v>16</v>
      </c>
      <c r="N5718" t="s">
        <v>16</v>
      </c>
      <c r="O5718" t="s">
        <v>16</v>
      </c>
      <c r="P5718">
        <f t="shared" si="180"/>
        <v>0</v>
      </c>
      <c r="Q5718">
        <f t="shared" si="179"/>
        <v>0</v>
      </c>
      <c r="R5718" t="str">
        <f>IFERROR(VLOOKUP(P5718,Sheet1!$E$30:$F$35,2,FALSE),"")</f>
        <v/>
      </c>
    </row>
    <row r="5719" spans="1:18">
      <c r="A5719" t="s">
        <v>15</v>
      </c>
      <c r="B5719" t="s">
        <v>10554</v>
      </c>
      <c r="C5719" t="s">
        <v>10551</v>
      </c>
      <c r="D5719" t="s">
        <v>9422</v>
      </c>
      <c r="E5719" t="s">
        <v>10555</v>
      </c>
      <c r="F5719" t="s">
        <v>312</v>
      </c>
      <c r="G5719" t="s">
        <v>16</v>
      </c>
      <c r="H5719" t="s">
        <v>31</v>
      </c>
      <c r="I5719" t="s">
        <v>63</v>
      </c>
      <c r="J5719" t="s">
        <v>16</v>
      </c>
      <c r="K5719" t="s">
        <v>18</v>
      </c>
      <c r="L5719" t="s">
        <v>9187</v>
      </c>
      <c r="M5719" t="s">
        <v>16</v>
      </c>
      <c r="N5719" t="s">
        <v>16</v>
      </c>
      <c r="O5719" t="s">
        <v>16</v>
      </c>
      <c r="P5719">
        <f t="shared" si="180"/>
        <v>0</v>
      </c>
      <c r="Q5719">
        <f t="shared" si="179"/>
        <v>0</v>
      </c>
      <c r="R5719" t="str">
        <f>IFERROR(VLOOKUP(P5719,Sheet1!$E$30:$F$35,2,FALSE),"")</f>
        <v/>
      </c>
    </row>
    <row r="5720" spans="1:18">
      <c r="A5720" t="s">
        <v>15</v>
      </c>
      <c r="B5720" t="s">
        <v>10556</v>
      </c>
      <c r="C5720" t="s">
        <v>10557</v>
      </c>
      <c r="D5720" t="s">
        <v>3324</v>
      </c>
      <c r="E5720" t="s">
        <v>3745</v>
      </c>
      <c r="F5720" t="s">
        <v>134</v>
      </c>
      <c r="G5720" t="s">
        <v>16</v>
      </c>
      <c r="H5720" t="s">
        <v>31</v>
      </c>
      <c r="I5720" t="s">
        <v>63</v>
      </c>
      <c r="J5720" t="s">
        <v>16</v>
      </c>
      <c r="K5720" t="s">
        <v>18</v>
      </c>
      <c r="L5720" t="s">
        <v>9187</v>
      </c>
      <c r="M5720" t="s">
        <v>16</v>
      </c>
      <c r="N5720" t="s">
        <v>16</v>
      </c>
      <c r="O5720" t="s">
        <v>16</v>
      </c>
      <c r="P5720">
        <f t="shared" si="180"/>
        <v>3</v>
      </c>
      <c r="Q5720">
        <f t="shared" si="179"/>
        <v>0</v>
      </c>
      <c r="R5720" t="str">
        <f>IFERROR(VLOOKUP(P5720,Sheet1!$E$30:$F$35,2,FALSE),"")</f>
        <v>rino</v>
      </c>
    </row>
    <row r="5721" spans="1:18">
      <c r="A5721" t="s">
        <v>15</v>
      </c>
      <c r="B5721" t="s">
        <v>10558</v>
      </c>
      <c r="C5721" t="s">
        <v>10557</v>
      </c>
      <c r="D5721" t="s">
        <v>9426</v>
      </c>
      <c r="E5721" t="s">
        <v>10559</v>
      </c>
      <c r="F5721" t="s">
        <v>314</v>
      </c>
      <c r="G5721" t="s">
        <v>16</v>
      </c>
      <c r="H5721" t="s">
        <v>31</v>
      </c>
      <c r="I5721" t="s">
        <v>63</v>
      </c>
      <c r="J5721" t="s">
        <v>16</v>
      </c>
      <c r="K5721" t="s">
        <v>18</v>
      </c>
      <c r="L5721" t="s">
        <v>9187</v>
      </c>
      <c r="M5721" t="s">
        <v>16</v>
      </c>
      <c r="N5721" t="s">
        <v>16</v>
      </c>
      <c r="O5721" t="s">
        <v>16</v>
      </c>
      <c r="P5721">
        <f t="shared" si="180"/>
        <v>0</v>
      </c>
      <c r="Q5721">
        <f t="shared" si="179"/>
        <v>0</v>
      </c>
      <c r="R5721" t="str">
        <f>IFERROR(VLOOKUP(P5721,Sheet1!$E$30:$F$35,2,FALSE),"")</f>
        <v/>
      </c>
    </row>
    <row r="5722" spans="1:18">
      <c r="A5722" t="s">
        <v>15</v>
      </c>
      <c r="B5722" t="s">
        <v>10560</v>
      </c>
      <c r="C5722" t="s">
        <v>10557</v>
      </c>
      <c r="D5722" t="s">
        <v>3327</v>
      </c>
      <c r="E5722" t="s">
        <v>10561</v>
      </c>
      <c r="F5722" t="s">
        <v>79</v>
      </c>
      <c r="G5722" t="s">
        <v>16</v>
      </c>
      <c r="H5722" t="s">
        <v>31</v>
      </c>
      <c r="I5722" t="s">
        <v>63</v>
      </c>
      <c r="J5722" t="s">
        <v>16</v>
      </c>
      <c r="K5722" t="s">
        <v>18</v>
      </c>
      <c r="L5722" t="s">
        <v>9187</v>
      </c>
      <c r="M5722" t="s">
        <v>16</v>
      </c>
      <c r="N5722" t="s">
        <v>16</v>
      </c>
      <c r="O5722" t="s">
        <v>16</v>
      </c>
      <c r="P5722">
        <f t="shared" si="180"/>
        <v>0</v>
      </c>
      <c r="Q5722">
        <f t="shared" si="179"/>
        <v>0</v>
      </c>
      <c r="R5722" t="str">
        <f>IFERROR(VLOOKUP(P5722,Sheet1!$E$30:$F$35,2,FALSE),"")</f>
        <v/>
      </c>
    </row>
    <row r="5723" spans="1:18">
      <c r="A5723" t="s">
        <v>15</v>
      </c>
      <c r="B5723" t="s">
        <v>10562</v>
      </c>
      <c r="C5723" t="s">
        <v>10557</v>
      </c>
      <c r="D5723" t="s">
        <v>2866</v>
      </c>
      <c r="E5723" t="s">
        <v>3207</v>
      </c>
      <c r="F5723" t="s">
        <v>136</v>
      </c>
      <c r="G5723" t="s">
        <v>16</v>
      </c>
      <c r="H5723" t="s">
        <v>31</v>
      </c>
      <c r="I5723" t="s">
        <v>63</v>
      </c>
      <c r="J5723" t="s">
        <v>16</v>
      </c>
      <c r="K5723" t="s">
        <v>18</v>
      </c>
      <c r="L5723" t="s">
        <v>9187</v>
      </c>
      <c r="M5723" t="s">
        <v>16</v>
      </c>
      <c r="N5723" t="s">
        <v>16</v>
      </c>
      <c r="O5723" t="s">
        <v>16</v>
      </c>
      <c r="P5723">
        <f t="shared" si="180"/>
        <v>0</v>
      </c>
      <c r="Q5723">
        <f t="shared" si="179"/>
        <v>0</v>
      </c>
      <c r="R5723" t="str">
        <f>IFERROR(VLOOKUP(P5723,Sheet1!$E$30:$F$35,2,FALSE),"")</f>
        <v/>
      </c>
    </row>
    <row r="5724" spans="1:18">
      <c r="A5724" t="s">
        <v>15</v>
      </c>
      <c r="B5724" t="s">
        <v>10563</v>
      </c>
      <c r="C5724" t="s">
        <v>10564</v>
      </c>
      <c r="D5724" t="s">
        <v>3330</v>
      </c>
      <c r="E5724" t="s">
        <v>10565</v>
      </c>
      <c r="F5724" t="s">
        <v>318</v>
      </c>
      <c r="G5724" t="s">
        <v>16</v>
      </c>
      <c r="H5724" t="s">
        <v>31</v>
      </c>
      <c r="I5724" t="s">
        <v>63</v>
      </c>
      <c r="J5724" t="s">
        <v>16</v>
      </c>
      <c r="K5724" t="s">
        <v>18</v>
      </c>
      <c r="L5724" t="s">
        <v>9187</v>
      </c>
      <c r="M5724" t="s">
        <v>16</v>
      </c>
      <c r="N5724" t="s">
        <v>16</v>
      </c>
      <c r="O5724" t="s">
        <v>16</v>
      </c>
      <c r="P5724">
        <f t="shared" si="180"/>
        <v>3</v>
      </c>
      <c r="Q5724">
        <f t="shared" si="179"/>
        <v>0</v>
      </c>
      <c r="R5724" t="str">
        <f>IFERROR(VLOOKUP(P5724,Sheet1!$E$30:$F$35,2,FALSE),"")</f>
        <v>rino</v>
      </c>
    </row>
    <row r="5725" spans="1:18">
      <c r="A5725" t="s">
        <v>15</v>
      </c>
      <c r="B5725" t="s">
        <v>10566</v>
      </c>
      <c r="C5725" t="s">
        <v>10564</v>
      </c>
      <c r="D5725" t="s">
        <v>9434</v>
      </c>
      <c r="E5725" t="s">
        <v>10567</v>
      </c>
      <c r="F5725" t="s">
        <v>86</v>
      </c>
      <c r="G5725" t="s">
        <v>16</v>
      </c>
      <c r="H5725" t="s">
        <v>31</v>
      </c>
      <c r="I5725" t="s">
        <v>63</v>
      </c>
      <c r="J5725" t="s">
        <v>16</v>
      </c>
      <c r="K5725" t="s">
        <v>18</v>
      </c>
      <c r="L5725" t="s">
        <v>9187</v>
      </c>
      <c r="M5725" t="s">
        <v>16</v>
      </c>
      <c r="N5725" t="s">
        <v>16</v>
      </c>
      <c r="O5725" t="s">
        <v>16</v>
      </c>
      <c r="P5725">
        <f t="shared" si="180"/>
        <v>0</v>
      </c>
      <c r="Q5725">
        <f t="shared" si="179"/>
        <v>0</v>
      </c>
      <c r="R5725" t="str">
        <f>IFERROR(VLOOKUP(P5725,Sheet1!$E$30:$F$35,2,FALSE),"")</f>
        <v/>
      </c>
    </row>
    <row r="5726" spans="1:18">
      <c r="A5726" t="s">
        <v>15</v>
      </c>
      <c r="B5726" t="s">
        <v>10568</v>
      </c>
      <c r="C5726" t="s">
        <v>10564</v>
      </c>
      <c r="D5726" t="s">
        <v>3332</v>
      </c>
      <c r="E5726" t="s">
        <v>3749</v>
      </c>
      <c r="F5726" t="s">
        <v>137</v>
      </c>
      <c r="G5726" t="s">
        <v>16</v>
      </c>
      <c r="H5726" t="s">
        <v>31</v>
      </c>
      <c r="I5726" t="s">
        <v>63</v>
      </c>
      <c r="J5726" t="s">
        <v>16</v>
      </c>
      <c r="K5726" t="s">
        <v>18</v>
      </c>
      <c r="L5726" t="s">
        <v>9187</v>
      </c>
      <c r="M5726" t="s">
        <v>16</v>
      </c>
      <c r="N5726" t="s">
        <v>16</v>
      </c>
      <c r="O5726" t="s">
        <v>16</v>
      </c>
      <c r="P5726">
        <f t="shared" si="180"/>
        <v>0</v>
      </c>
      <c r="Q5726">
        <f t="shared" si="179"/>
        <v>0</v>
      </c>
      <c r="R5726" t="str">
        <f>IFERROR(VLOOKUP(P5726,Sheet1!$E$30:$F$35,2,FALSE),"")</f>
        <v/>
      </c>
    </row>
    <row r="5727" spans="1:18">
      <c r="A5727" t="s">
        <v>15</v>
      </c>
      <c r="B5727" t="s">
        <v>10569</v>
      </c>
      <c r="C5727" t="s">
        <v>10564</v>
      </c>
      <c r="D5727" t="s">
        <v>9438</v>
      </c>
      <c r="E5727" t="s">
        <v>10570</v>
      </c>
      <c r="F5727" t="s">
        <v>323</v>
      </c>
      <c r="G5727" t="s">
        <v>16</v>
      </c>
      <c r="H5727" t="s">
        <v>31</v>
      </c>
      <c r="I5727" t="s">
        <v>63</v>
      </c>
      <c r="J5727" t="s">
        <v>16</v>
      </c>
      <c r="K5727" t="s">
        <v>18</v>
      </c>
      <c r="L5727" t="s">
        <v>9187</v>
      </c>
      <c r="M5727" t="s">
        <v>16</v>
      </c>
      <c r="N5727" t="s">
        <v>16</v>
      </c>
      <c r="O5727" t="s">
        <v>16</v>
      </c>
      <c r="P5727">
        <f t="shared" si="180"/>
        <v>0</v>
      </c>
      <c r="Q5727">
        <f t="shared" si="179"/>
        <v>0</v>
      </c>
      <c r="R5727" t="str">
        <f>IFERROR(VLOOKUP(P5727,Sheet1!$E$30:$F$35,2,FALSE),"")</f>
        <v/>
      </c>
    </row>
    <row r="5728" spans="1:18">
      <c r="A5728" t="s">
        <v>15</v>
      </c>
      <c r="B5728" t="s">
        <v>10571</v>
      </c>
      <c r="C5728" t="s">
        <v>10564</v>
      </c>
      <c r="D5728" t="s">
        <v>3335</v>
      </c>
      <c r="E5728" t="s">
        <v>3751</v>
      </c>
      <c r="F5728" t="s">
        <v>325</v>
      </c>
      <c r="G5728" t="s">
        <v>16</v>
      </c>
      <c r="H5728" t="s">
        <v>31</v>
      </c>
      <c r="I5728" t="s">
        <v>63</v>
      </c>
      <c r="J5728" t="s">
        <v>16</v>
      </c>
      <c r="K5728" t="s">
        <v>18</v>
      </c>
      <c r="L5728" t="s">
        <v>9187</v>
      </c>
      <c r="M5728" t="s">
        <v>16</v>
      </c>
      <c r="N5728" t="s">
        <v>16</v>
      </c>
      <c r="O5728" t="s">
        <v>16</v>
      </c>
      <c r="P5728">
        <f t="shared" si="180"/>
        <v>0</v>
      </c>
      <c r="Q5728">
        <f t="shared" si="179"/>
        <v>0</v>
      </c>
      <c r="R5728" t="str">
        <f>IFERROR(VLOOKUP(P5728,Sheet1!$E$30:$F$35,2,FALSE),"")</f>
        <v/>
      </c>
    </row>
    <row r="5729" spans="1:18">
      <c r="A5729" t="s">
        <v>15</v>
      </c>
      <c r="B5729" t="s">
        <v>10572</v>
      </c>
      <c r="C5729" t="s">
        <v>10564</v>
      </c>
      <c r="D5729" t="s">
        <v>9442</v>
      </c>
      <c r="E5729" t="s">
        <v>10573</v>
      </c>
      <c r="F5729" t="s">
        <v>140</v>
      </c>
      <c r="G5729" t="s">
        <v>16</v>
      </c>
      <c r="H5729" t="s">
        <v>31</v>
      </c>
      <c r="I5729" t="s">
        <v>63</v>
      </c>
      <c r="J5729" t="s">
        <v>16</v>
      </c>
      <c r="K5729" t="s">
        <v>18</v>
      </c>
      <c r="L5729" t="s">
        <v>9187</v>
      </c>
      <c r="M5729" t="s">
        <v>16</v>
      </c>
      <c r="N5729" t="s">
        <v>16</v>
      </c>
      <c r="O5729" t="s">
        <v>16</v>
      </c>
      <c r="P5729">
        <f t="shared" si="180"/>
        <v>0</v>
      </c>
      <c r="Q5729">
        <f t="shared" si="179"/>
        <v>0</v>
      </c>
      <c r="R5729" t="str">
        <f>IFERROR(VLOOKUP(P5729,Sheet1!$E$30:$F$35,2,FALSE),"")</f>
        <v/>
      </c>
    </row>
    <row r="5730" spans="1:18">
      <c r="A5730" t="s">
        <v>15</v>
      </c>
      <c r="B5730" t="s">
        <v>9390</v>
      </c>
      <c r="C5730" t="s">
        <v>10574</v>
      </c>
      <c r="D5730" t="s">
        <v>3338</v>
      </c>
      <c r="E5730" t="s">
        <v>3753</v>
      </c>
      <c r="F5730" t="s">
        <v>328</v>
      </c>
      <c r="G5730" t="s">
        <v>16</v>
      </c>
      <c r="H5730" t="s">
        <v>31</v>
      </c>
      <c r="I5730" t="s">
        <v>63</v>
      </c>
      <c r="J5730" t="s">
        <v>16</v>
      </c>
      <c r="K5730" t="s">
        <v>18</v>
      </c>
      <c r="L5730" t="s">
        <v>9187</v>
      </c>
      <c r="M5730" t="s">
        <v>16</v>
      </c>
      <c r="N5730" t="s">
        <v>16</v>
      </c>
      <c r="O5730" t="s">
        <v>16</v>
      </c>
      <c r="P5730">
        <f t="shared" si="180"/>
        <v>2</v>
      </c>
      <c r="Q5730">
        <f t="shared" si="179"/>
        <v>0</v>
      </c>
      <c r="R5730" t="str">
        <f>IFERROR(VLOOKUP(P5730,Sheet1!$E$30:$F$35,2,FALSE),"")</f>
        <v>cherry</v>
      </c>
    </row>
    <row r="5731" spans="1:18">
      <c r="A5731" t="s">
        <v>15</v>
      </c>
      <c r="B5731" t="s">
        <v>10575</v>
      </c>
      <c r="C5731" t="s">
        <v>10574</v>
      </c>
      <c r="D5731" t="s">
        <v>2870</v>
      </c>
      <c r="E5731" t="s">
        <v>3219</v>
      </c>
      <c r="F5731" t="s">
        <v>330</v>
      </c>
      <c r="G5731" t="s">
        <v>16</v>
      </c>
      <c r="H5731" t="s">
        <v>31</v>
      </c>
      <c r="I5731" t="s">
        <v>63</v>
      </c>
      <c r="J5731" t="s">
        <v>16</v>
      </c>
      <c r="K5731" t="s">
        <v>18</v>
      </c>
      <c r="L5731" t="s">
        <v>9187</v>
      </c>
      <c r="M5731" t="s">
        <v>16</v>
      </c>
      <c r="N5731" t="s">
        <v>16</v>
      </c>
      <c r="O5731" t="s">
        <v>16</v>
      </c>
      <c r="P5731">
        <f t="shared" si="180"/>
        <v>0</v>
      </c>
      <c r="Q5731">
        <f t="shared" si="179"/>
        <v>0</v>
      </c>
      <c r="R5731" t="str">
        <f>IFERROR(VLOOKUP(P5731,Sheet1!$E$30:$F$35,2,FALSE),"")</f>
        <v/>
      </c>
    </row>
    <row r="5732" spans="1:18">
      <c r="A5732" t="s">
        <v>15</v>
      </c>
      <c r="B5732" t="s">
        <v>10576</v>
      </c>
      <c r="C5732" t="s">
        <v>10574</v>
      </c>
      <c r="D5732" t="s">
        <v>3340</v>
      </c>
      <c r="E5732" t="s">
        <v>3756</v>
      </c>
      <c r="F5732" t="s">
        <v>142</v>
      </c>
      <c r="G5732" t="s">
        <v>16</v>
      </c>
      <c r="H5732" t="s">
        <v>31</v>
      </c>
      <c r="I5732" t="s">
        <v>63</v>
      </c>
      <c r="J5732" t="s">
        <v>16</v>
      </c>
      <c r="K5732" t="s">
        <v>18</v>
      </c>
      <c r="L5732" t="s">
        <v>9187</v>
      </c>
      <c r="M5732" t="s">
        <v>16</v>
      </c>
      <c r="N5732" t="s">
        <v>16</v>
      </c>
      <c r="O5732" t="s">
        <v>16</v>
      </c>
      <c r="P5732">
        <f t="shared" si="180"/>
        <v>0</v>
      </c>
      <c r="Q5732">
        <f t="shared" si="179"/>
        <v>0</v>
      </c>
      <c r="R5732" t="str">
        <f>IFERROR(VLOOKUP(P5732,Sheet1!$E$30:$F$35,2,FALSE),"")</f>
        <v/>
      </c>
    </row>
    <row r="5733" spans="1:18">
      <c r="A5733" t="s">
        <v>15</v>
      </c>
      <c r="B5733" t="s">
        <v>10577</v>
      </c>
      <c r="C5733" t="s">
        <v>10574</v>
      </c>
      <c r="D5733" t="s">
        <v>9448</v>
      </c>
      <c r="E5733" t="s">
        <v>10578</v>
      </c>
      <c r="F5733" t="s">
        <v>334</v>
      </c>
      <c r="G5733" t="s">
        <v>16</v>
      </c>
      <c r="H5733" t="s">
        <v>31</v>
      </c>
      <c r="I5733" t="s">
        <v>63</v>
      </c>
      <c r="J5733" t="s">
        <v>16</v>
      </c>
      <c r="K5733" t="s">
        <v>18</v>
      </c>
      <c r="L5733" t="s">
        <v>9187</v>
      </c>
      <c r="M5733" t="s">
        <v>16</v>
      </c>
      <c r="N5733" t="s">
        <v>16</v>
      </c>
      <c r="O5733" t="s">
        <v>16</v>
      </c>
      <c r="P5733">
        <f t="shared" si="180"/>
        <v>0</v>
      </c>
      <c r="Q5733">
        <f t="shared" si="179"/>
        <v>0</v>
      </c>
      <c r="R5733" t="str">
        <f>IFERROR(VLOOKUP(P5733,Sheet1!$E$30:$F$35,2,FALSE),"")</f>
        <v/>
      </c>
    </row>
    <row r="5734" spans="1:18">
      <c r="A5734" t="s">
        <v>15</v>
      </c>
      <c r="B5734" t="s">
        <v>10579</v>
      </c>
      <c r="C5734" t="s">
        <v>10574</v>
      </c>
      <c r="D5734" t="s">
        <v>3343</v>
      </c>
      <c r="E5734" t="s">
        <v>3759</v>
      </c>
      <c r="F5734" t="s">
        <v>336</v>
      </c>
      <c r="G5734" t="s">
        <v>16</v>
      </c>
      <c r="H5734" t="s">
        <v>31</v>
      </c>
      <c r="I5734" t="s">
        <v>63</v>
      </c>
      <c r="J5734" t="s">
        <v>16</v>
      </c>
      <c r="K5734" t="s">
        <v>18</v>
      </c>
      <c r="L5734" t="s">
        <v>9187</v>
      </c>
      <c r="M5734" t="s">
        <v>16</v>
      </c>
      <c r="N5734" t="s">
        <v>16</v>
      </c>
      <c r="O5734" t="s">
        <v>16</v>
      </c>
      <c r="P5734">
        <f t="shared" si="180"/>
        <v>0</v>
      </c>
      <c r="Q5734">
        <f t="shared" si="179"/>
        <v>0</v>
      </c>
      <c r="R5734" t="str">
        <f>IFERROR(VLOOKUP(P5734,Sheet1!$E$30:$F$35,2,FALSE),"")</f>
        <v/>
      </c>
    </row>
    <row r="5735" spans="1:18">
      <c r="A5735" t="s">
        <v>15</v>
      </c>
      <c r="B5735" t="s">
        <v>10580</v>
      </c>
      <c r="C5735" t="s">
        <v>10581</v>
      </c>
      <c r="D5735" t="s">
        <v>9453</v>
      </c>
      <c r="E5735" t="s">
        <v>10582</v>
      </c>
      <c r="F5735" t="s">
        <v>143</v>
      </c>
      <c r="G5735" t="s">
        <v>16</v>
      </c>
      <c r="H5735" t="s">
        <v>31</v>
      </c>
      <c r="I5735" t="s">
        <v>63</v>
      </c>
      <c r="J5735" t="s">
        <v>16</v>
      </c>
      <c r="K5735" t="s">
        <v>18</v>
      </c>
      <c r="L5735" t="s">
        <v>9187</v>
      </c>
      <c r="M5735" t="s">
        <v>16</v>
      </c>
      <c r="N5735" t="s">
        <v>16</v>
      </c>
      <c r="O5735" t="s">
        <v>16</v>
      </c>
      <c r="P5735">
        <f t="shared" si="180"/>
        <v>3</v>
      </c>
      <c r="Q5735">
        <f t="shared" si="179"/>
        <v>0</v>
      </c>
      <c r="R5735" t="str">
        <f>IFERROR(VLOOKUP(P5735,Sheet1!$E$30:$F$35,2,FALSE),"")</f>
        <v>rino</v>
      </c>
    </row>
    <row r="5736" spans="1:18">
      <c r="A5736" t="s">
        <v>15</v>
      </c>
      <c r="B5736" t="s">
        <v>10583</v>
      </c>
      <c r="C5736" t="s">
        <v>10581</v>
      </c>
      <c r="D5736" t="s">
        <v>3346</v>
      </c>
      <c r="E5736" t="s">
        <v>3761</v>
      </c>
      <c r="F5736" t="s">
        <v>338</v>
      </c>
      <c r="G5736" t="s">
        <v>16</v>
      </c>
      <c r="H5736" t="s">
        <v>31</v>
      </c>
      <c r="I5736" t="s">
        <v>63</v>
      </c>
      <c r="J5736" t="s">
        <v>16</v>
      </c>
      <c r="K5736" t="s">
        <v>18</v>
      </c>
      <c r="L5736" t="s">
        <v>9187</v>
      </c>
      <c r="M5736" t="s">
        <v>16</v>
      </c>
      <c r="N5736" t="s">
        <v>16</v>
      </c>
      <c r="O5736" t="s">
        <v>16</v>
      </c>
      <c r="P5736">
        <f t="shared" si="180"/>
        <v>0</v>
      </c>
      <c r="Q5736">
        <f t="shared" si="179"/>
        <v>0</v>
      </c>
      <c r="R5736" t="str">
        <f>IFERROR(VLOOKUP(P5736,Sheet1!$E$30:$F$35,2,FALSE),"")</f>
        <v/>
      </c>
    </row>
    <row r="5737" spans="1:18">
      <c r="A5737" t="s">
        <v>15</v>
      </c>
      <c r="B5737" t="s">
        <v>10584</v>
      </c>
      <c r="C5737" t="s">
        <v>10585</v>
      </c>
      <c r="D5737" t="s">
        <v>9456</v>
      </c>
      <c r="E5737" t="s">
        <v>10586</v>
      </c>
      <c r="F5737" t="s">
        <v>340</v>
      </c>
      <c r="G5737" t="s">
        <v>16</v>
      </c>
      <c r="H5737" t="s">
        <v>31</v>
      </c>
      <c r="I5737" t="s">
        <v>63</v>
      </c>
      <c r="J5737" t="s">
        <v>16</v>
      </c>
      <c r="K5737" t="s">
        <v>18</v>
      </c>
      <c r="L5737" t="s">
        <v>9187</v>
      </c>
      <c r="M5737" t="s">
        <v>16</v>
      </c>
      <c r="N5737" t="s">
        <v>16</v>
      </c>
      <c r="O5737" t="s">
        <v>16</v>
      </c>
      <c r="P5737">
        <f t="shared" si="180"/>
        <v>8</v>
      </c>
      <c r="Q5737">
        <f t="shared" si="179"/>
        <v>1</v>
      </c>
      <c r="R5737" t="str">
        <f>IFERROR(VLOOKUP(P5737,Sheet1!$E$30:$F$35,2,FALSE),"")</f>
        <v>grape</v>
      </c>
    </row>
    <row r="5738" spans="1:18">
      <c r="A5738" t="s">
        <v>15</v>
      </c>
      <c r="B5738" t="s">
        <v>10587</v>
      </c>
      <c r="C5738" t="s">
        <v>10585</v>
      </c>
      <c r="D5738" t="s">
        <v>3348</v>
      </c>
      <c r="E5738" t="s">
        <v>3764</v>
      </c>
      <c r="F5738" t="s">
        <v>145</v>
      </c>
      <c r="G5738" t="s">
        <v>16</v>
      </c>
      <c r="H5738" t="s">
        <v>31</v>
      </c>
      <c r="I5738" t="s">
        <v>63</v>
      </c>
      <c r="J5738" t="s">
        <v>16</v>
      </c>
      <c r="K5738" t="s">
        <v>18</v>
      </c>
      <c r="L5738" t="s">
        <v>9187</v>
      </c>
      <c r="M5738" t="s">
        <v>16</v>
      </c>
      <c r="N5738" t="s">
        <v>16</v>
      </c>
      <c r="O5738" t="s">
        <v>16</v>
      </c>
      <c r="P5738">
        <f t="shared" si="180"/>
        <v>0</v>
      </c>
      <c r="Q5738">
        <f t="shared" si="179"/>
        <v>0</v>
      </c>
      <c r="R5738" t="str">
        <f>IFERROR(VLOOKUP(P5738,Sheet1!$E$30:$F$35,2,FALSE),"")</f>
        <v/>
      </c>
    </row>
    <row r="5739" spans="1:18">
      <c r="A5739" t="s">
        <v>15</v>
      </c>
      <c r="B5739" t="s">
        <v>10588</v>
      </c>
      <c r="C5739" t="s">
        <v>10589</v>
      </c>
      <c r="D5739" t="s">
        <v>2875</v>
      </c>
      <c r="E5739" t="s">
        <v>3224</v>
      </c>
      <c r="F5739" t="s">
        <v>91</v>
      </c>
      <c r="G5739" t="s">
        <v>16</v>
      </c>
      <c r="H5739" t="s">
        <v>31</v>
      </c>
      <c r="I5739" t="s">
        <v>63</v>
      </c>
      <c r="J5739" t="s">
        <v>16</v>
      </c>
      <c r="K5739" t="s">
        <v>18</v>
      </c>
      <c r="L5739" t="s">
        <v>9187</v>
      </c>
      <c r="M5739" t="s">
        <v>16</v>
      </c>
      <c r="N5739" t="s">
        <v>16</v>
      </c>
      <c r="O5739" t="s">
        <v>16</v>
      </c>
      <c r="P5739">
        <f t="shared" si="180"/>
        <v>8</v>
      </c>
      <c r="Q5739">
        <f t="shared" si="179"/>
        <v>1</v>
      </c>
      <c r="R5739" t="str">
        <f>IFERROR(VLOOKUP(P5739,Sheet1!$E$30:$F$35,2,FALSE),"")</f>
        <v>grape</v>
      </c>
    </row>
    <row r="5740" spans="1:18">
      <c r="A5740" t="s">
        <v>15</v>
      </c>
      <c r="B5740" t="s">
        <v>10590</v>
      </c>
      <c r="C5740" t="s">
        <v>10589</v>
      </c>
      <c r="D5740" t="s">
        <v>3351</v>
      </c>
      <c r="E5740" t="s">
        <v>3767</v>
      </c>
      <c r="F5740" t="s">
        <v>345</v>
      </c>
      <c r="G5740" t="s">
        <v>16</v>
      </c>
      <c r="H5740" t="s">
        <v>31</v>
      </c>
      <c r="I5740" t="s">
        <v>63</v>
      </c>
      <c r="J5740" t="s">
        <v>16</v>
      </c>
      <c r="K5740" t="s">
        <v>18</v>
      </c>
      <c r="L5740" t="s">
        <v>9187</v>
      </c>
      <c r="M5740" t="s">
        <v>16</v>
      </c>
      <c r="N5740" t="s">
        <v>16</v>
      </c>
      <c r="O5740" t="s">
        <v>16</v>
      </c>
      <c r="P5740">
        <f t="shared" si="180"/>
        <v>0</v>
      </c>
      <c r="Q5740">
        <f t="shared" si="179"/>
        <v>0</v>
      </c>
      <c r="R5740" t="str">
        <f>IFERROR(VLOOKUP(P5740,Sheet1!$E$30:$F$35,2,FALSE),"")</f>
        <v/>
      </c>
    </row>
    <row r="5741" spans="1:18">
      <c r="A5741" t="s">
        <v>15</v>
      </c>
      <c r="B5741" t="s">
        <v>10591</v>
      </c>
      <c r="C5741" t="s">
        <v>10589</v>
      </c>
      <c r="D5741" t="s">
        <v>9462</v>
      </c>
      <c r="E5741" t="s">
        <v>10592</v>
      </c>
      <c r="F5741" t="s">
        <v>148</v>
      </c>
      <c r="G5741" t="s">
        <v>16</v>
      </c>
      <c r="H5741" t="s">
        <v>31</v>
      </c>
      <c r="I5741" t="s">
        <v>63</v>
      </c>
      <c r="J5741" t="s">
        <v>16</v>
      </c>
      <c r="K5741" t="s">
        <v>18</v>
      </c>
      <c r="L5741" t="s">
        <v>9187</v>
      </c>
      <c r="M5741" t="s">
        <v>16</v>
      </c>
      <c r="N5741" t="s">
        <v>16</v>
      </c>
      <c r="O5741" t="s">
        <v>16</v>
      </c>
      <c r="P5741">
        <f t="shared" si="180"/>
        <v>0</v>
      </c>
      <c r="Q5741">
        <f t="shared" si="179"/>
        <v>0</v>
      </c>
      <c r="R5741" t="str">
        <f>IFERROR(VLOOKUP(P5741,Sheet1!$E$30:$F$35,2,FALSE),"")</f>
        <v/>
      </c>
    </row>
    <row r="5742" spans="1:18">
      <c r="A5742" t="s">
        <v>15</v>
      </c>
      <c r="B5742" t="s">
        <v>10593</v>
      </c>
      <c r="C5742" t="s">
        <v>10594</v>
      </c>
      <c r="D5742" t="s">
        <v>3354</v>
      </c>
      <c r="E5742" t="s">
        <v>3769</v>
      </c>
      <c r="F5742" t="s">
        <v>348</v>
      </c>
      <c r="G5742" t="s">
        <v>16</v>
      </c>
      <c r="H5742" t="s">
        <v>31</v>
      </c>
      <c r="I5742" t="s">
        <v>63</v>
      </c>
      <c r="J5742" t="s">
        <v>16</v>
      </c>
      <c r="K5742" t="s">
        <v>18</v>
      </c>
      <c r="L5742" t="s">
        <v>9187</v>
      </c>
      <c r="M5742" t="s">
        <v>16</v>
      </c>
      <c r="N5742" t="s">
        <v>16</v>
      </c>
      <c r="O5742" t="s">
        <v>16</v>
      </c>
      <c r="P5742">
        <f t="shared" si="180"/>
        <v>3</v>
      </c>
      <c r="Q5742">
        <f t="shared" si="179"/>
        <v>0</v>
      </c>
      <c r="R5742" t="str">
        <f>IFERROR(VLOOKUP(P5742,Sheet1!$E$30:$F$35,2,FALSE),"")</f>
        <v>rino</v>
      </c>
    </row>
    <row r="5743" spans="1:18">
      <c r="A5743" t="s">
        <v>15</v>
      </c>
      <c r="B5743" t="s">
        <v>10595</v>
      </c>
      <c r="C5743" t="s">
        <v>10594</v>
      </c>
      <c r="D5743" t="s">
        <v>9466</v>
      </c>
      <c r="E5743" t="s">
        <v>10596</v>
      </c>
      <c r="F5743" t="s">
        <v>350</v>
      </c>
      <c r="G5743" t="s">
        <v>16</v>
      </c>
      <c r="H5743" t="s">
        <v>31</v>
      </c>
      <c r="I5743" t="s">
        <v>63</v>
      </c>
      <c r="J5743" t="s">
        <v>16</v>
      </c>
      <c r="K5743" t="s">
        <v>18</v>
      </c>
      <c r="L5743" t="s">
        <v>9187</v>
      </c>
      <c r="M5743" t="s">
        <v>16</v>
      </c>
      <c r="N5743" t="s">
        <v>16</v>
      </c>
      <c r="O5743" t="s">
        <v>16</v>
      </c>
      <c r="P5743">
        <f t="shared" si="180"/>
        <v>0</v>
      </c>
      <c r="Q5743">
        <f t="shared" si="179"/>
        <v>0</v>
      </c>
      <c r="R5743" t="str">
        <f>IFERROR(VLOOKUP(P5743,Sheet1!$E$30:$F$35,2,FALSE),"")</f>
        <v/>
      </c>
    </row>
    <row r="5744" spans="1:18">
      <c r="A5744" t="s">
        <v>15</v>
      </c>
      <c r="B5744" t="s">
        <v>9398</v>
      </c>
      <c r="C5744" t="s">
        <v>10594</v>
      </c>
      <c r="D5744" t="s">
        <v>3356</v>
      </c>
      <c r="E5744" t="s">
        <v>10597</v>
      </c>
      <c r="F5744" t="s">
        <v>150</v>
      </c>
      <c r="G5744" t="s">
        <v>16</v>
      </c>
      <c r="H5744" t="s">
        <v>31</v>
      </c>
      <c r="I5744" t="s">
        <v>63</v>
      </c>
      <c r="J5744" t="s">
        <v>16</v>
      </c>
      <c r="K5744" t="s">
        <v>18</v>
      </c>
      <c r="L5744" t="s">
        <v>9187</v>
      </c>
      <c r="M5744" t="s">
        <v>16</v>
      </c>
      <c r="N5744" t="s">
        <v>16</v>
      </c>
      <c r="O5744" t="s">
        <v>16</v>
      </c>
      <c r="P5744">
        <f t="shared" si="180"/>
        <v>0</v>
      </c>
      <c r="Q5744">
        <f t="shared" si="179"/>
        <v>0</v>
      </c>
      <c r="R5744" t="str">
        <f>IFERROR(VLOOKUP(P5744,Sheet1!$E$30:$F$35,2,FALSE),"")</f>
        <v/>
      </c>
    </row>
    <row r="5745" spans="1:18">
      <c r="A5745" t="s">
        <v>15</v>
      </c>
      <c r="B5745" t="s">
        <v>10598</v>
      </c>
      <c r="C5745" t="s">
        <v>10594</v>
      </c>
      <c r="D5745" t="s">
        <v>9470</v>
      </c>
      <c r="E5745" t="s">
        <v>3772</v>
      </c>
      <c r="F5745" t="s">
        <v>353</v>
      </c>
      <c r="G5745" t="s">
        <v>16</v>
      </c>
      <c r="H5745" t="s">
        <v>31</v>
      </c>
      <c r="I5745" t="s">
        <v>63</v>
      </c>
      <c r="J5745" t="s">
        <v>16</v>
      </c>
      <c r="K5745" t="s">
        <v>18</v>
      </c>
      <c r="L5745" t="s">
        <v>9187</v>
      </c>
      <c r="M5745" t="s">
        <v>16</v>
      </c>
      <c r="N5745" t="s">
        <v>16</v>
      </c>
      <c r="O5745" t="s">
        <v>16</v>
      </c>
      <c r="P5745">
        <f t="shared" si="180"/>
        <v>0</v>
      </c>
      <c r="Q5745">
        <f t="shared" si="179"/>
        <v>0</v>
      </c>
      <c r="R5745" t="str">
        <f>IFERROR(VLOOKUP(P5745,Sheet1!$E$30:$F$35,2,FALSE),"")</f>
        <v/>
      </c>
    </row>
    <row r="5746" spans="1:18">
      <c r="A5746" t="s">
        <v>15</v>
      </c>
      <c r="B5746" t="s">
        <v>10599</v>
      </c>
      <c r="C5746" t="s">
        <v>10594</v>
      </c>
      <c r="D5746" t="s">
        <v>3359</v>
      </c>
      <c r="E5746" t="s">
        <v>10600</v>
      </c>
      <c r="F5746" t="s">
        <v>356</v>
      </c>
      <c r="G5746" t="s">
        <v>16</v>
      </c>
      <c r="H5746" t="s">
        <v>31</v>
      </c>
      <c r="I5746" t="s">
        <v>63</v>
      </c>
      <c r="J5746" t="s">
        <v>16</v>
      </c>
      <c r="K5746" t="s">
        <v>18</v>
      </c>
      <c r="L5746" t="s">
        <v>9187</v>
      </c>
      <c r="M5746" t="s">
        <v>16</v>
      </c>
      <c r="N5746" t="s">
        <v>16</v>
      </c>
      <c r="O5746" t="s">
        <v>16</v>
      </c>
      <c r="P5746">
        <f t="shared" si="180"/>
        <v>0</v>
      </c>
      <c r="Q5746">
        <f t="shared" si="179"/>
        <v>0</v>
      </c>
      <c r="R5746" t="str">
        <f>IFERROR(VLOOKUP(P5746,Sheet1!$E$30:$F$35,2,FALSE),"")</f>
        <v/>
      </c>
    </row>
    <row r="5747" spans="1:18">
      <c r="A5747" t="s">
        <v>15</v>
      </c>
      <c r="B5747" t="s">
        <v>10601</v>
      </c>
      <c r="C5747" t="s">
        <v>10594</v>
      </c>
      <c r="D5747" t="s">
        <v>2881</v>
      </c>
      <c r="E5747" t="s">
        <v>3235</v>
      </c>
      <c r="F5747" t="s">
        <v>153</v>
      </c>
      <c r="G5747" t="s">
        <v>16</v>
      </c>
      <c r="H5747" t="s">
        <v>31</v>
      </c>
      <c r="I5747" t="s">
        <v>63</v>
      </c>
      <c r="J5747" t="s">
        <v>16</v>
      </c>
      <c r="K5747" t="s">
        <v>18</v>
      </c>
      <c r="L5747" t="s">
        <v>9187</v>
      </c>
      <c r="M5747" t="s">
        <v>16</v>
      </c>
      <c r="N5747" t="s">
        <v>16</v>
      </c>
      <c r="O5747" t="s">
        <v>16</v>
      </c>
      <c r="P5747">
        <f t="shared" si="180"/>
        <v>0</v>
      </c>
      <c r="Q5747">
        <f t="shared" si="179"/>
        <v>0</v>
      </c>
      <c r="R5747" t="str">
        <f>IFERROR(VLOOKUP(P5747,Sheet1!$E$30:$F$35,2,FALSE),"")</f>
        <v/>
      </c>
    </row>
    <row r="5748" spans="1:18">
      <c r="A5748" t="s">
        <v>15</v>
      </c>
      <c r="B5748" t="s">
        <v>10602</v>
      </c>
      <c r="C5748" t="s">
        <v>10594</v>
      </c>
      <c r="D5748" t="s">
        <v>9475</v>
      </c>
      <c r="E5748" t="s">
        <v>3775</v>
      </c>
      <c r="F5748" t="s">
        <v>360</v>
      </c>
      <c r="G5748" t="s">
        <v>16</v>
      </c>
      <c r="H5748" t="s">
        <v>31</v>
      </c>
      <c r="I5748" t="s">
        <v>63</v>
      </c>
      <c r="J5748" t="s">
        <v>16</v>
      </c>
      <c r="K5748" t="s">
        <v>18</v>
      </c>
      <c r="L5748" t="s">
        <v>9187</v>
      </c>
      <c r="M5748" t="s">
        <v>16</v>
      </c>
      <c r="N5748" t="s">
        <v>16</v>
      </c>
      <c r="O5748" t="s">
        <v>16</v>
      </c>
      <c r="P5748">
        <f t="shared" si="180"/>
        <v>0</v>
      </c>
      <c r="Q5748">
        <f t="shared" si="179"/>
        <v>0</v>
      </c>
      <c r="R5748" t="str">
        <f>IFERROR(VLOOKUP(P5748,Sheet1!$E$30:$F$35,2,FALSE),"")</f>
        <v/>
      </c>
    </row>
    <row r="5749" spans="1:18">
      <c r="A5749" t="s">
        <v>15</v>
      </c>
      <c r="B5749" t="s">
        <v>10603</v>
      </c>
      <c r="C5749" t="s">
        <v>10604</v>
      </c>
      <c r="D5749" t="s">
        <v>3362</v>
      </c>
      <c r="E5749" t="s">
        <v>3237</v>
      </c>
      <c r="F5749" t="s">
        <v>361</v>
      </c>
      <c r="G5749" t="s">
        <v>16</v>
      </c>
      <c r="H5749" t="s">
        <v>31</v>
      </c>
      <c r="I5749" t="s">
        <v>63</v>
      </c>
      <c r="J5749" t="s">
        <v>16</v>
      </c>
      <c r="K5749" t="s">
        <v>18</v>
      </c>
      <c r="L5749" t="s">
        <v>9187</v>
      </c>
      <c r="M5749" t="s">
        <v>16</v>
      </c>
      <c r="N5749" t="s">
        <v>16</v>
      </c>
      <c r="O5749" t="s">
        <v>16</v>
      </c>
      <c r="P5749">
        <f t="shared" si="180"/>
        <v>2</v>
      </c>
      <c r="Q5749">
        <f t="shared" si="179"/>
        <v>0</v>
      </c>
      <c r="R5749" t="str">
        <f>IFERROR(VLOOKUP(P5749,Sheet1!$E$30:$F$35,2,FALSE),"")</f>
        <v>cherry</v>
      </c>
    </row>
    <row r="5750" spans="1:18">
      <c r="A5750" t="s">
        <v>15</v>
      </c>
      <c r="B5750" t="s">
        <v>10605</v>
      </c>
      <c r="C5750" t="s">
        <v>10606</v>
      </c>
      <c r="D5750" t="s">
        <v>9477</v>
      </c>
      <c r="E5750" t="s">
        <v>10607</v>
      </c>
      <c r="F5750" t="s">
        <v>154</v>
      </c>
      <c r="G5750" t="s">
        <v>16</v>
      </c>
      <c r="H5750" t="s">
        <v>31</v>
      </c>
      <c r="I5750" t="s">
        <v>63</v>
      </c>
      <c r="J5750" t="s">
        <v>16</v>
      </c>
      <c r="K5750" t="s">
        <v>18</v>
      </c>
      <c r="L5750" t="s">
        <v>9187</v>
      </c>
      <c r="M5750" t="s">
        <v>16</v>
      </c>
      <c r="N5750" t="s">
        <v>16</v>
      </c>
      <c r="O5750" t="s">
        <v>16</v>
      </c>
      <c r="P5750">
        <f t="shared" si="180"/>
        <v>3</v>
      </c>
      <c r="Q5750">
        <f t="shared" si="179"/>
        <v>0</v>
      </c>
      <c r="R5750" t="str">
        <f>IFERROR(VLOOKUP(P5750,Sheet1!$E$30:$F$35,2,FALSE),"")</f>
        <v>rino</v>
      </c>
    </row>
    <row r="5751" spans="1:18">
      <c r="A5751" t="s">
        <v>15</v>
      </c>
      <c r="B5751" t="s">
        <v>10608</v>
      </c>
      <c r="C5751" t="s">
        <v>10606</v>
      </c>
      <c r="D5751" t="s">
        <v>9480</v>
      </c>
      <c r="E5751" t="s">
        <v>3777</v>
      </c>
      <c r="F5751" t="s">
        <v>365</v>
      </c>
      <c r="G5751" t="s">
        <v>16</v>
      </c>
      <c r="H5751" t="s">
        <v>31</v>
      </c>
      <c r="I5751" t="s">
        <v>63</v>
      </c>
      <c r="J5751" t="s">
        <v>16</v>
      </c>
      <c r="K5751" t="s">
        <v>18</v>
      </c>
      <c r="L5751" t="s">
        <v>9187</v>
      </c>
      <c r="M5751" t="s">
        <v>16</v>
      </c>
      <c r="N5751" t="s">
        <v>16</v>
      </c>
      <c r="O5751" t="s">
        <v>16</v>
      </c>
      <c r="P5751">
        <f t="shared" si="180"/>
        <v>0</v>
      </c>
      <c r="Q5751">
        <f t="shared" si="179"/>
        <v>0</v>
      </c>
      <c r="R5751" t="str">
        <f>IFERROR(VLOOKUP(P5751,Sheet1!$E$30:$F$35,2,FALSE),"")</f>
        <v/>
      </c>
    </row>
    <row r="5752" spans="1:18">
      <c r="A5752" t="s">
        <v>15</v>
      </c>
      <c r="B5752" t="s">
        <v>10609</v>
      </c>
      <c r="C5752" t="s">
        <v>10610</v>
      </c>
      <c r="D5752" t="s">
        <v>3363</v>
      </c>
      <c r="E5752" t="s">
        <v>3242</v>
      </c>
      <c r="F5752" t="s">
        <v>367</v>
      </c>
      <c r="G5752" t="s">
        <v>16</v>
      </c>
      <c r="H5752" t="s">
        <v>31</v>
      </c>
      <c r="I5752" t="s">
        <v>63</v>
      </c>
      <c r="J5752" t="s">
        <v>16</v>
      </c>
      <c r="K5752" t="s">
        <v>18</v>
      </c>
      <c r="L5752" t="s">
        <v>9187</v>
      </c>
      <c r="M5752" t="s">
        <v>16</v>
      </c>
      <c r="N5752" t="s">
        <v>16</v>
      </c>
      <c r="O5752" t="s">
        <v>16</v>
      </c>
      <c r="P5752">
        <f t="shared" si="180"/>
        <v>8</v>
      </c>
      <c r="Q5752">
        <f t="shared" si="179"/>
        <v>1</v>
      </c>
      <c r="R5752" t="str">
        <f>IFERROR(VLOOKUP(P5752,Sheet1!$E$30:$F$35,2,FALSE),"")</f>
        <v>grape</v>
      </c>
    </row>
    <row r="5753" spans="1:18">
      <c r="A5753" t="s">
        <v>15</v>
      </c>
      <c r="B5753" t="s">
        <v>10611</v>
      </c>
      <c r="C5753" t="s">
        <v>10610</v>
      </c>
      <c r="D5753" t="s">
        <v>9484</v>
      </c>
      <c r="E5753" t="s">
        <v>10612</v>
      </c>
      <c r="F5753" t="s">
        <v>93</v>
      </c>
      <c r="G5753" t="s">
        <v>16</v>
      </c>
      <c r="H5753" t="s">
        <v>31</v>
      </c>
      <c r="I5753" t="s">
        <v>63</v>
      </c>
      <c r="J5753" t="s">
        <v>16</v>
      </c>
      <c r="K5753" t="s">
        <v>18</v>
      </c>
      <c r="L5753" t="s">
        <v>9187</v>
      </c>
      <c r="M5753" t="s">
        <v>16</v>
      </c>
      <c r="N5753" t="s">
        <v>16</v>
      </c>
      <c r="O5753" t="s">
        <v>16</v>
      </c>
      <c r="P5753">
        <f t="shared" si="180"/>
        <v>0</v>
      </c>
      <c r="Q5753">
        <f t="shared" si="179"/>
        <v>0</v>
      </c>
      <c r="R5753" t="str">
        <f>IFERROR(VLOOKUP(P5753,Sheet1!$E$30:$F$35,2,FALSE),"")</f>
        <v/>
      </c>
    </row>
    <row r="5754" spans="1:18">
      <c r="A5754" t="s">
        <v>15</v>
      </c>
      <c r="B5754" t="s">
        <v>10613</v>
      </c>
      <c r="C5754" t="s">
        <v>10614</v>
      </c>
      <c r="D5754" t="s">
        <v>9487</v>
      </c>
      <c r="E5754" t="s">
        <v>3779</v>
      </c>
      <c r="F5754" t="s">
        <v>370</v>
      </c>
      <c r="G5754" t="s">
        <v>16</v>
      </c>
      <c r="H5754" t="s">
        <v>31</v>
      </c>
      <c r="I5754" t="s">
        <v>63</v>
      </c>
      <c r="J5754" t="s">
        <v>16</v>
      </c>
      <c r="K5754" t="s">
        <v>18</v>
      </c>
      <c r="L5754" t="s">
        <v>9187</v>
      </c>
      <c r="M5754" t="s">
        <v>16</v>
      </c>
      <c r="N5754" t="s">
        <v>16</v>
      </c>
      <c r="O5754" t="s">
        <v>16</v>
      </c>
      <c r="P5754">
        <f t="shared" si="180"/>
        <v>3</v>
      </c>
      <c r="Q5754">
        <f t="shared" si="179"/>
        <v>0</v>
      </c>
      <c r="R5754" t="str">
        <f>IFERROR(VLOOKUP(P5754,Sheet1!$E$30:$F$35,2,FALSE),"")</f>
        <v>rino</v>
      </c>
    </row>
    <row r="5755" spans="1:18">
      <c r="A5755" t="s">
        <v>15</v>
      </c>
      <c r="B5755" t="s">
        <v>10615</v>
      </c>
      <c r="C5755" t="s">
        <v>10614</v>
      </c>
      <c r="D5755" t="s">
        <v>2889</v>
      </c>
      <c r="E5755" t="s">
        <v>10616</v>
      </c>
      <c r="F5755" t="s">
        <v>372</v>
      </c>
      <c r="G5755" t="s">
        <v>16</v>
      </c>
      <c r="H5755" t="s">
        <v>31</v>
      </c>
      <c r="I5755" t="s">
        <v>63</v>
      </c>
      <c r="J5755" t="s">
        <v>16</v>
      </c>
      <c r="K5755" t="s">
        <v>18</v>
      </c>
      <c r="L5755" t="s">
        <v>9187</v>
      </c>
      <c r="M5755" t="s">
        <v>16</v>
      </c>
      <c r="N5755" t="s">
        <v>16</v>
      </c>
      <c r="O5755" t="s">
        <v>16</v>
      </c>
      <c r="P5755">
        <f t="shared" si="180"/>
        <v>0</v>
      </c>
      <c r="Q5755">
        <f t="shared" si="179"/>
        <v>0</v>
      </c>
      <c r="R5755" t="str">
        <f>IFERROR(VLOOKUP(P5755,Sheet1!$E$30:$F$35,2,FALSE),"")</f>
        <v/>
      </c>
    </row>
    <row r="5756" spans="1:18">
      <c r="A5756" t="s">
        <v>15</v>
      </c>
      <c r="B5756" t="s">
        <v>10617</v>
      </c>
      <c r="C5756" t="s">
        <v>10618</v>
      </c>
      <c r="D5756" t="s">
        <v>9491</v>
      </c>
      <c r="E5756" t="s">
        <v>10619</v>
      </c>
      <c r="F5756" t="s">
        <v>157</v>
      </c>
      <c r="G5756" t="s">
        <v>16</v>
      </c>
      <c r="H5756" t="s">
        <v>31</v>
      </c>
      <c r="I5756" t="s">
        <v>63</v>
      </c>
      <c r="J5756" t="s">
        <v>16</v>
      </c>
      <c r="K5756" t="s">
        <v>18</v>
      </c>
      <c r="L5756" t="s">
        <v>9187</v>
      </c>
      <c r="M5756" t="s">
        <v>16</v>
      </c>
      <c r="N5756" t="s">
        <v>16</v>
      </c>
      <c r="O5756" t="s">
        <v>16</v>
      </c>
      <c r="P5756">
        <f t="shared" si="180"/>
        <v>3</v>
      </c>
      <c r="Q5756">
        <f t="shared" si="179"/>
        <v>0</v>
      </c>
      <c r="R5756" t="str">
        <f>IFERROR(VLOOKUP(P5756,Sheet1!$E$30:$F$35,2,FALSE),"")</f>
        <v>rino</v>
      </c>
    </row>
    <row r="5757" spans="1:18">
      <c r="A5757" t="s">
        <v>15</v>
      </c>
      <c r="B5757" t="s">
        <v>10620</v>
      </c>
      <c r="C5757" t="s">
        <v>10621</v>
      </c>
      <c r="D5757" t="s">
        <v>9493</v>
      </c>
      <c r="E5757" t="s">
        <v>3782</v>
      </c>
      <c r="F5757" t="s">
        <v>376</v>
      </c>
      <c r="G5757" t="s">
        <v>16</v>
      </c>
      <c r="H5757" t="s">
        <v>31</v>
      </c>
      <c r="I5757" t="s">
        <v>63</v>
      </c>
      <c r="J5757" t="s">
        <v>16</v>
      </c>
      <c r="K5757" t="s">
        <v>18</v>
      </c>
      <c r="L5757" t="s">
        <v>9187</v>
      </c>
      <c r="M5757" t="s">
        <v>16</v>
      </c>
      <c r="N5757" t="s">
        <v>16</v>
      </c>
      <c r="O5757" t="s">
        <v>16</v>
      </c>
      <c r="P5757">
        <f t="shared" si="180"/>
        <v>3</v>
      </c>
      <c r="Q5757">
        <f t="shared" si="179"/>
        <v>0</v>
      </c>
      <c r="R5757" t="str">
        <f>IFERROR(VLOOKUP(P5757,Sheet1!$E$30:$F$35,2,FALSE),"")</f>
        <v>rino</v>
      </c>
    </row>
    <row r="5758" spans="1:18">
      <c r="A5758" t="s">
        <v>15</v>
      </c>
      <c r="B5758" t="s">
        <v>9404</v>
      </c>
      <c r="C5758" t="s">
        <v>10621</v>
      </c>
      <c r="D5758" t="s">
        <v>3365</v>
      </c>
      <c r="E5758" t="s">
        <v>10622</v>
      </c>
      <c r="F5758" t="s">
        <v>378</v>
      </c>
      <c r="G5758" t="s">
        <v>16</v>
      </c>
      <c r="H5758" t="s">
        <v>31</v>
      </c>
      <c r="I5758" t="s">
        <v>63</v>
      </c>
      <c r="J5758" t="s">
        <v>16</v>
      </c>
      <c r="K5758" t="s">
        <v>18</v>
      </c>
      <c r="L5758" t="s">
        <v>9187</v>
      </c>
      <c r="M5758" t="s">
        <v>16</v>
      </c>
      <c r="N5758" t="s">
        <v>16</v>
      </c>
      <c r="O5758" t="s">
        <v>16</v>
      </c>
      <c r="P5758">
        <f t="shared" si="180"/>
        <v>0</v>
      </c>
      <c r="Q5758">
        <f t="shared" si="179"/>
        <v>0</v>
      </c>
      <c r="R5758" t="str">
        <f>IFERROR(VLOOKUP(P5758,Sheet1!$E$30:$F$35,2,FALSE),"")</f>
        <v/>
      </c>
    </row>
    <row r="5759" spans="1:18">
      <c r="A5759" t="s">
        <v>15</v>
      </c>
      <c r="B5759" t="s">
        <v>10623</v>
      </c>
      <c r="C5759" t="s">
        <v>10624</v>
      </c>
      <c r="D5759" t="s">
        <v>9496</v>
      </c>
      <c r="E5759" t="s">
        <v>10625</v>
      </c>
      <c r="F5759" t="s">
        <v>160</v>
      </c>
      <c r="G5759" t="s">
        <v>16</v>
      </c>
      <c r="H5759" t="s">
        <v>31</v>
      </c>
      <c r="I5759" t="s">
        <v>63</v>
      </c>
      <c r="J5759" t="s">
        <v>16</v>
      </c>
      <c r="K5759" t="s">
        <v>18</v>
      </c>
      <c r="L5759" t="s">
        <v>9187</v>
      </c>
      <c r="M5759" t="s">
        <v>16</v>
      </c>
      <c r="N5759" t="s">
        <v>16</v>
      </c>
      <c r="O5759" t="s">
        <v>16</v>
      </c>
      <c r="P5759">
        <f t="shared" si="180"/>
        <v>8</v>
      </c>
      <c r="Q5759">
        <f t="shared" si="179"/>
        <v>1</v>
      </c>
      <c r="R5759" t="str">
        <f>IFERROR(VLOOKUP(P5759,Sheet1!$E$30:$F$35,2,FALSE),"")</f>
        <v>grape</v>
      </c>
    </row>
    <row r="5760" spans="1:18">
      <c r="A5760" t="s">
        <v>15</v>
      </c>
      <c r="B5760" t="s">
        <v>10626</v>
      </c>
      <c r="C5760" t="s">
        <v>10624</v>
      </c>
      <c r="D5760" t="s">
        <v>9498</v>
      </c>
      <c r="E5760" t="s">
        <v>3244</v>
      </c>
      <c r="F5760" t="s">
        <v>382</v>
      </c>
      <c r="G5760" t="s">
        <v>16</v>
      </c>
      <c r="H5760" t="s">
        <v>31</v>
      </c>
      <c r="I5760" t="s">
        <v>63</v>
      </c>
      <c r="J5760" t="s">
        <v>16</v>
      </c>
      <c r="K5760" t="s">
        <v>18</v>
      </c>
      <c r="L5760" t="s">
        <v>9187</v>
      </c>
      <c r="M5760" t="s">
        <v>16</v>
      </c>
      <c r="N5760" t="s">
        <v>16</v>
      </c>
      <c r="O5760" t="s">
        <v>16</v>
      </c>
      <c r="P5760">
        <f t="shared" si="180"/>
        <v>0</v>
      </c>
      <c r="Q5760">
        <f t="shared" si="179"/>
        <v>0</v>
      </c>
      <c r="R5760" t="str">
        <f>IFERROR(VLOOKUP(P5760,Sheet1!$E$30:$F$35,2,FALSE),"")</f>
        <v/>
      </c>
    </row>
    <row r="5761" spans="1:18">
      <c r="A5761" t="s">
        <v>15</v>
      </c>
      <c r="B5761" t="s">
        <v>10627</v>
      </c>
      <c r="C5761" t="s">
        <v>10628</v>
      </c>
      <c r="D5761" t="s">
        <v>3367</v>
      </c>
      <c r="E5761" t="s">
        <v>10629</v>
      </c>
      <c r="F5761" t="s">
        <v>385</v>
      </c>
      <c r="G5761" t="s">
        <v>16</v>
      </c>
      <c r="H5761" t="s">
        <v>31</v>
      </c>
      <c r="I5761" t="s">
        <v>63</v>
      </c>
      <c r="J5761" t="s">
        <v>16</v>
      </c>
      <c r="K5761" t="s">
        <v>18</v>
      </c>
      <c r="L5761" t="s">
        <v>9187</v>
      </c>
      <c r="M5761" t="s">
        <v>16</v>
      </c>
      <c r="N5761" t="s">
        <v>16</v>
      </c>
      <c r="O5761" t="s">
        <v>16</v>
      </c>
      <c r="P5761">
        <f t="shared" si="180"/>
        <v>3</v>
      </c>
      <c r="Q5761">
        <f t="shared" si="179"/>
        <v>0</v>
      </c>
      <c r="R5761" t="str">
        <f>IFERROR(VLOOKUP(P5761,Sheet1!$E$30:$F$35,2,FALSE),"")</f>
        <v>rino</v>
      </c>
    </row>
    <row r="5762" spans="1:18">
      <c r="A5762" t="s">
        <v>15</v>
      </c>
      <c r="B5762" t="s">
        <v>10630</v>
      </c>
      <c r="C5762" t="s">
        <v>10628</v>
      </c>
      <c r="D5762" t="s">
        <v>9502</v>
      </c>
      <c r="E5762" t="s">
        <v>10631</v>
      </c>
      <c r="F5762" t="s">
        <v>161</v>
      </c>
      <c r="G5762" t="s">
        <v>16</v>
      </c>
      <c r="H5762" t="s">
        <v>31</v>
      </c>
      <c r="I5762" t="s">
        <v>63</v>
      </c>
      <c r="J5762" t="s">
        <v>16</v>
      </c>
      <c r="K5762" t="s">
        <v>18</v>
      </c>
      <c r="L5762" t="s">
        <v>9187</v>
      </c>
      <c r="M5762" t="s">
        <v>16</v>
      </c>
      <c r="N5762" t="s">
        <v>16</v>
      </c>
      <c r="O5762" t="s">
        <v>16</v>
      </c>
      <c r="P5762">
        <f t="shared" si="180"/>
        <v>0</v>
      </c>
      <c r="Q5762">
        <f t="shared" si="179"/>
        <v>0</v>
      </c>
      <c r="R5762" t="str">
        <f>IFERROR(VLOOKUP(P5762,Sheet1!$E$30:$F$35,2,FALSE),"")</f>
        <v/>
      </c>
    </row>
    <row r="5763" spans="1:18">
      <c r="A5763" t="s">
        <v>15</v>
      </c>
      <c r="B5763" t="s">
        <v>10632</v>
      </c>
      <c r="C5763" t="s">
        <v>10628</v>
      </c>
      <c r="D5763" t="s">
        <v>2891</v>
      </c>
      <c r="E5763" t="s">
        <v>3247</v>
      </c>
      <c r="F5763" t="s">
        <v>388</v>
      </c>
      <c r="G5763" t="s">
        <v>16</v>
      </c>
      <c r="H5763" t="s">
        <v>31</v>
      </c>
      <c r="I5763" t="s">
        <v>63</v>
      </c>
      <c r="J5763" t="s">
        <v>16</v>
      </c>
      <c r="K5763" t="s">
        <v>18</v>
      </c>
      <c r="L5763" t="s">
        <v>9187</v>
      </c>
      <c r="M5763" t="s">
        <v>16</v>
      </c>
      <c r="N5763" t="s">
        <v>16</v>
      </c>
      <c r="O5763" t="s">
        <v>16</v>
      </c>
      <c r="P5763">
        <f t="shared" si="180"/>
        <v>0</v>
      </c>
      <c r="Q5763">
        <f t="shared" si="179"/>
        <v>0</v>
      </c>
      <c r="R5763" t="str">
        <f>IFERROR(VLOOKUP(P5763,Sheet1!$E$30:$F$35,2,FALSE),"")</f>
        <v/>
      </c>
    </row>
    <row r="5764" spans="1:18">
      <c r="A5764" t="s">
        <v>15</v>
      </c>
      <c r="B5764" t="s">
        <v>10633</v>
      </c>
      <c r="C5764" t="s">
        <v>10628</v>
      </c>
      <c r="D5764" t="s">
        <v>3369</v>
      </c>
      <c r="E5764" t="s">
        <v>10634</v>
      </c>
      <c r="F5764" t="s">
        <v>390</v>
      </c>
      <c r="G5764" t="s">
        <v>16</v>
      </c>
      <c r="H5764" t="s">
        <v>31</v>
      </c>
      <c r="I5764" t="s">
        <v>63</v>
      </c>
      <c r="J5764" t="s">
        <v>16</v>
      </c>
      <c r="K5764" t="s">
        <v>18</v>
      </c>
      <c r="L5764" t="s">
        <v>9187</v>
      </c>
      <c r="M5764" t="s">
        <v>16</v>
      </c>
      <c r="N5764" t="s">
        <v>16</v>
      </c>
      <c r="O5764" t="s">
        <v>16</v>
      </c>
      <c r="P5764">
        <f t="shared" si="180"/>
        <v>0</v>
      </c>
      <c r="Q5764">
        <f t="shared" ref="Q5764:Q5827" si="181">IF(P5764=8,1,0)</f>
        <v>0</v>
      </c>
      <c r="R5764" t="str">
        <f>IFERROR(VLOOKUP(P5764,Sheet1!$E$30:$F$35,2,FALSE),"")</f>
        <v/>
      </c>
    </row>
    <row r="5765" spans="1:18">
      <c r="A5765" t="s">
        <v>15</v>
      </c>
      <c r="B5765" t="s">
        <v>10635</v>
      </c>
      <c r="C5765" t="s">
        <v>10628</v>
      </c>
      <c r="D5765" t="s">
        <v>9507</v>
      </c>
      <c r="E5765" t="s">
        <v>10636</v>
      </c>
      <c r="F5765" t="s">
        <v>164</v>
      </c>
      <c r="G5765" t="s">
        <v>16</v>
      </c>
      <c r="H5765" t="s">
        <v>31</v>
      </c>
      <c r="I5765" t="s">
        <v>63</v>
      </c>
      <c r="J5765" t="s">
        <v>16</v>
      </c>
      <c r="K5765" t="s">
        <v>18</v>
      </c>
      <c r="L5765" t="s">
        <v>9187</v>
      </c>
      <c r="M5765" t="s">
        <v>16</v>
      </c>
      <c r="N5765" t="s">
        <v>16</v>
      </c>
      <c r="O5765" t="s">
        <v>16</v>
      </c>
      <c r="P5765">
        <f t="shared" ref="P5765:P5828" si="182">C5765-C5764</f>
        <v>0</v>
      </c>
      <c r="Q5765">
        <f t="shared" si="181"/>
        <v>0</v>
      </c>
      <c r="R5765" t="str">
        <f>IFERROR(VLOOKUP(P5765,Sheet1!$E$30:$F$35,2,FALSE),"")</f>
        <v/>
      </c>
    </row>
    <row r="5766" spans="1:18">
      <c r="A5766" t="s">
        <v>15</v>
      </c>
      <c r="B5766" t="s">
        <v>10637</v>
      </c>
      <c r="C5766" t="s">
        <v>10628</v>
      </c>
      <c r="D5766" t="s">
        <v>2896</v>
      </c>
      <c r="E5766" t="s">
        <v>3786</v>
      </c>
      <c r="F5766" t="s">
        <v>393</v>
      </c>
      <c r="G5766" t="s">
        <v>16</v>
      </c>
      <c r="H5766" t="s">
        <v>31</v>
      </c>
      <c r="I5766" t="s">
        <v>63</v>
      </c>
      <c r="J5766" t="s">
        <v>16</v>
      </c>
      <c r="K5766" t="s">
        <v>18</v>
      </c>
      <c r="L5766" t="s">
        <v>9187</v>
      </c>
      <c r="M5766" t="s">
        <v>16</v>
      </c>
      <c r="N5766" t="s">
        <v>16</v>
      </c>
      <c r="O5766" t="s">
        <v>16</v>
      </c>
      <c r="P5766">
        <f t="shared" si="182"/>
        <v>0</v>
      </c>
      <c r="Q5766">
        <f t="shared" si="181"/>
        <v>0</v>
      </c>
      <c r="R5766" t="str">
        <f>IFERROR(VLOOKUP(P5766,Sheet1!$E$30:$F$35,2,FALSE),"")</f>
        <v/>
      </c>
    </row>
    <row r="5767" spans="1:18">
      <c r="A5767" t="s">
        <v>15</v>
      </c>
      <c r="B5767" t="s">
        <v>10638</v>
      </c>
      <c r="C5767" t="s">
        <v>10639</v>
      </c>
      <c r="D5767" t="s">
        <v>3371</v>
      </c>
      <c r="E5767" t="s">
        <v>10640</v>
      </c>
      <c r="F5767" t="s">
        <v>95</v>
      </c>
      <c r="G5767" t="s">
        <v>16</v>
      </c>
      <c r="H5767" t="s">
        <v>31</v>
      </c>
      <c r="I5767" t="s">
        <v>63</v>
      </c>
      <c r="J5767" t="s">
        <v>16</v>
      </c>
      <c r="K5767" t="s">
        <v>18</v>
      </c>
      <c r="L5767" t="s">
        <v>9187</v>
      </c>
      <c r="M5767" t="s">
        <v>16</v>
      </c>
      <c r="N5767" t="s">
        <v>16</v>
      </c>
      <c r="O5767" t="s">
        <v>16</v>
      </c>
      <c r="P5767">
        <f t="shared" si="182"/>
        <v>3</v>
      </c>
      <c r="Q5767">
        <f t="shared" si="181"/>
        <v>0</v>
      </c>
      <c r="R5767" t="str">
        <f>IFERROR(VLOOKUP(P5767,Sheet1!$E$30:$F$35,2,FALSE),"")</f>
        <v>rino</v>
      </c>
    </row>
    <row r="5768" spans="1:18">
      <c r="A5768" t="s">
        <v>15</v>
      </c>
      <c r="B5768" t="s">
        <v>10641</v>
      </c>
      <c r="C5768" t="s">
        <v>10639</v>
      </c>
      <c r="D5768" t="s">
        <v>9510</v>
      </c>
      <c r="E5768" t="s">
        <v>10642</v>
      </c>
      <c r="F5768" t="s">
        <v>166</v>
      </c>
      <c r="G5768" t="s">
        <v>16</v>
      </c>
      <c r="H5768" t="s">
        <v>31</v>
      </c>
      <c r="I5768" t="s">
        <v>63</v>
      </c>
      <c r="J5768" t="s">
        <v>16</v>
      </c>
      <c r="K5768" t="s">
        <v>18</v>
      </c>
      <c r="L5768" t="s">
        <v>9187</v>
      </c>
      <c r="M5768" t="s">
        <v>16</v>
      </c>
      <c r="N5768" t="s">
        <v>16</v>
      </c>
      <c r="O5768" t="s">
        <v>16</v>
      </c>
      <c r="P5768">
        <f t="shared" si="182"/>
        <v>0</v>
      </c>
      <c r="Q5768">
        <f t="shared" si="181"/>
        <v>0</v>
      </c>
      <c r="R5768" t="str">
        <f>IFERROR(VLOOKUP(P5768,Sheet1!$E$30:$F$35,2,FALSE),"")</f>
        <v/>
      </c>
    </row>
    <row r="5769" spans="1:18">
      <c r="A5769" t="s">
        <v>15</v>
      </c>
      <c r="B5769" t="s">
        <v>10643</v>
      </c>
      <c r="C5769" t="s">
        <v>10639</v>
      </c>
      <c r="D5769" t="s">
        <v>9513</v>
      </c>
      <c r="E5769" t="s">
        <v>3787</v>
      </c>
      <c r="F5769" t="s">
        <v>397</v>
      </c>
      <c r="G5769" t="s">
        <v>16</v>
      </c>
      <c r="H5769" t="s">
        <v>31</v>
      </c>
      <c r="I5769" t="s">
        <v>63</v>
      </c>
      <c r="J5769" t="s">
        <v>16</v>
      </c>
      <c r="K5769" t="s">
        <v>18</v>
      </c>
      <c r="L5769" t="s">
        <v>9187</v>
      </c>
      <c r="M5769" t="s">
        <v>16</v>
      </c>
      <c r="N5769" t="s">
        <v>16</v>
      </c>
      <c r="O5769" t="s">
        <v>16</v>
      </c>
      <c r="P5769">
        <f t="shared" si="182"/>
        <v>0</v>
      </c>
      <c r="Q5769">
        <f t="shared" si="181"/>
        <v>0</v>
      </c>
      <c r="R5769" t="str">
        <f>IFERROR(VLOOKUP(P5769,Sheet1!$E$30:$F$35,2,FALSE),"")</f>
        <v/>
      </c>
    </row>
    <row r="5770" spans="1:18">
      <c r="A5770" t="s">
        <v>15</v>
      </c>
      <c r="B5770" t="s">
        <v>10644</v>
      </c>
      <c r="C5770" t="s">
        <v>10639</v>
      </c>
      <c r="D5770" t="s">
        <v>3372</v>
      </c>
      <c r="E5770" t="s">
        <v>10645</v>
      </c>
      <c r="F5770" t="s">
        <v>399</v>
      </c>
      <c r="G5770" t="s">
        <v>16</v>
      </c>
      <c r="H5770" t="s">
        <v>31</v>
      </c>
      <c r="I5770" t="s">
        <v>63</v>
      </c>
      <c r="J5770" t="s">
        <v>16</v>
      </c>
      <c r="K5770" t="s">
        <v>18</v>
      </c>
      <c r="L5770" t="s">
        <v>9187</v>
      </c>
      <c r="M5770" t="s">
        <v>16</v>
      </c>
      <c r="N5770" t="s">
        <v>16</v>
      </c>
      <c r="O5770" t="s">
        <v>16</v>
      </c>
      <c r="P5770">
        <f t="shared" si="182"/>
        <v>0</v>
      </c>
      <c r="Q5770">
        <f t="shared" si="181"/>
        <v>0</v>
      </c>
      <c r="R5770" t="str">
        <f>IFERROR(VLOOKUP(P5770,Sheet1!$E$30:$F$35,2,FALSE),"")</f>
        <v/>
      </c>
    </row>
    <row r="5771" spans="1:18">
      <c r="A5771" t="s">
        <v>15</v>
      </c>
      <c r="B5771" t="s">
        <v>10646</v>
      </c>
      <c r="C5771" t="s">
        <v>10647</v>
      </c>
      <c r="D5771" t="s">
        <v>9517</v>
      </c>
      <c r="E5771" t="s">
        <v>3250</v>
      </c>
      <c r="F5771" t="s">
        <v>167</v>
      </c>
      <c r="G5771" t="s">
        <v>16</v>
      </c>
      <c r="H5771" t="s">
        <v>31</v>
      </c>
      <c r="I5771" t="s">
        <v>63</v>
      </c>
      <c r="J5771" t="s">
        <v>16</v>
      </c>
      <c r="K5771" t="s">
        <v>18</v>
      </c>
      <c r="L5771" t="s">
        <v>9187</v>
      </c>
      <c r="M5771" t="s">
        <v>16</v>
      </c>
      <c r="N5771" t="s">
        <v>16</v>
      </c>
      <c r="O5771" t="s">
        <v>16</v>
      </c>
      <c r="P5771">
        <f t="shared" si="182"/>
        <v>8</v>
      </c>
      <c r="Q5771">
        <f t="shared" si="181"/>
        <v>1</v>
      </c>
      <c r="R5771" t="str">
        <f>IFERROR(VLOOKUP(P5771,Sheet1!$E$30:$F$35,2,FALSE),"")</f>
        <v>grape</v>
      </c>
    </row>
    <row r="5772" spans="1:18">
      <c r="A5772" t="s">
        <v>15</v>
      </c>
      <c r="B5772" t="s">
        <v>9411</v>
      </c>
      <c r="C5772" t="s">
        <v>10647</v>
      </c>
      <c r="D5772" t="s">
        <v>9519</v>
      </c>
      <c r="E5772" t="s">
        <v>3789</v>
      </c>
      <c r="F5772" t="s">
        <v>403</v>
      </c>
      <c r="G5772" t="s">
        <v>16</v>
      </c>
      <c r="H5772" t="s">
        <v>31</v>
      </c>
      <c r="I5772" t="s">
        <v>63</v>
      </c>
      <c r="J5772" t="s">
        <v>16</v>
      </c>
      <c r="K5772" t="s">
        <v>18</v>
      </c>
      <c r="L5772" t="s">
        <v>9187</v>
      </c>
      <c r="M5772" t="s">
        <v>16</v>
      </c>
      <c r="N5772" t="s">
        <v>16</v>
      </c>
      <c r="O5772" t="s">
        <v>16</v>
      </c>
      <c r="P5772">
        <f t="shared" si="182"/>
        <v>0</v>
      </c>
      <c r="Q5772">
        <f t="shared" si="181"/>
        <v>0</v>
      </c>
      <c r="R5772" t="str">
        <f>IFERROR(VLOOKUP(P5772,Sheet1!$E$30:$F$35,2,FALSE),"")</f>
        <v/>
      </c>
    </row>
    <row r="5773" spans="1:18">
      <c r="A5773" t="s">
        <v>15</v>
      </c>
      <c r="B5773" t="s">
        <v>10648</v>
      </c>
      <c r="C5773" t="s">
        <v>10647</v>
      </c>
      <c r="D5773" t="s">
        <v>3374</v>
      </c>
      <c r="E5773" t="s">
        <v>10649</v>
      </c>
      <c r="F5773" t="s">
        <v>405</v>
      </c>
      <c r="G5773" t="s">
        <v>16</v>
      </c>
      <c r="H5773" t="s">
        <v>31</v>
      </c>
      <c r="I5773" t="s">
        <v>63</v>
      </c>
      <c r="J5773" t="s">
        <v>16</v>
      </c>
      <c r="K5773" t="s">
        <v>18</v>
      </c>
      <c r="L5773" t="s">
        <v>9187</v>
      </c>
      <c r="M5773" t="s">
        <v>16</v>
      </c>
      <c r="N5773" t="s">
        <v>16</v>
      </c>
      <c r="O5773" t="s">
        <v>16</v>
      </c>
      <c r="P5773">
        <f t="shared" si="182"/>
        <v>0</v>
      </c>
      <c r="Q5773">
        <f t="shared" si="181"/>
        <v>0</v>
      </c>
      <c r="R5773" t="str">
        <f>IFERROR(VLOOKUP(P5773,Sheet1!$E$30:$F$35,2,FALSE),"")</f>
        <v/>
      </c>
    </row>
    <row r="5774" spans="1:18">
      <c r="A5774" t="s">
        <v>15</v>
      </c>
      <c r="B5774" t="s">
        <v>10650</v>
      </c>
      <c r="C5774" t="s">
        <v>10651</v>
      </c>
      <c r="D5774" t="s">
        <v>2898</v>
      </c>
      <c r="E5774" t="s">
        <v>10652</v>
      </c>
      <c r="F5774" t="s">
        <v>170</v>
      </c>
      <c r="G5774" t="s">
        <v>16</v>
      </c>
      <c r="H5774" t="s">
        <v>31</v>
      </c>
      <c r="I5774" t="s">
        <v>63</v>
      </c>
      <c r="J5774" t="s">
        <v>16</v>
      </c>
      <c r="K5774" t="s">
        <v>18</v>
      </c>
      <c r="L5774" t="s">
        <v>9187</v>
      </c>
      <c r="M5774" t="s">
        <v>16</v>
      </c>
      <c r="N5774" t="s">
        <v>16</v>
      </c>
      <c r="O5774" t="s">
        <v>16</v>
      </c>
      <c r="P5774">
        <f t="shared" si="182"/>
        <v>8</v>
      </c>
      <c r="Q5774">
        <f t="shared" si="181"/>
        <v>1</v>
      </c>
      <c r="R5774" t="str">
        <f>IFERROR(VLOOKUP(P5774,Sheet1!$E$30:$F$35,2,FALSE),"")</f>
        <v>grape</v>
      </c>
    </row>
    <row r="5775" spans="1:18">
      <c r="A5775" t="s">
        <v>15</v>
      </c>
      <c r="B5775" t="s">
        <v>10653</v>
      </c>
      <c r="C5775" t="s">
        <v>10651</v>
      </c>
      <c r="D5775" t="s">
        <v>9523</v>
      </c>
      <c r="E5775" t="s">
        <v>3792</v>
      </c>
      <c r="F5775" t="s">
        <v>408</v>
      </c>
      <c r="G5775" t="s">
        <v>16</v>
      </c>
      <c r="H5775" t="s">
        <v>31</v>
      </c>
      <c r="I5775" t="s">
        <v>63</v>
      </c>
      <c r="J5775" t="s">
        <v>16</v>
      </c>
      <c r="K5775" t="s">
        <v>18</v>
      </c>
      <c r="L5775" t="s">
        <v>9187</v>
      </c>
      <c r="M5775" t="s">
        <v>16</v>
      </c>
      <c r="N5775" t="s">
        <v>16</v>
      </c>
      <c r="O5775" t="s">
        <v>16</v>
      </c>
      <c r="P5775">
        <f t="shared" si="182"/>
        <v>0</v>
      </c>
      <c r="Q5775">
        <f t="shared" si="181"/>
        <v>0</v>
      </c>
      <c r="R5775" t="str">
        <f>IFERROR(VLOOKUP(P5775,Sheet1!$E$30:$F$35,2,FALSE),"")</f>
        <v/>
      </c>
    </row>
    <row r="5776" spans="1:18">
      <c r="A5776" t="s">
        <v>15</v>
      </c>
      <c r="B5776" t="s">
        <v>10654</v>
      </c>
      <c r="C5776" t="s">
        <v>10651</v>
      </c>
      <c r="D5776" t="s">
        <v>3377</v>
      </c>
      <c r="E5776" t="s">
        <v>10655</v>
      </c>
      <c r="F5776" t="s">
        <v>410</v>
      </c>
      <c r="G5776" t="s">
        <v>16</v>
      </c>
      <c r="H5776" t="s">
        <v>31</v>
      </c>
      <c r="I5776" t="s">
        <v>63</v>
      </c>
      <c r="J5776" t="s">
        <v>16</v>
      </c>
      <c r="K5776" t="s">
        <v>18</v>
      </c>
      <c r="L5776" t="s">
        <v>9187</v>
      </c>
      <c r="M5776" t="s">
        <v>16</v>
      </c>
      <c r="N5776" t="s">
        <v>16</v>
      </c>
      <c r="O5776" t="s">
        <v>16</v>
      </c>
      <c r="P5776">
        <f t="shared" si="182"/>
        <v>0</v>
      </c>
      <c r="Q5776">
        <f t="shared" si="181"/>
        <v>0</v>
      </c>
      <c r="R5776" t="str">
        <f>IFERROR(VLOOKUP(P5776,Sheet1!$E$30:$F$35,2,FALSE),"")</f>
        <v/>
      </c>
    </row>
    <row r="5777" spans="1:18">
      <c r="A5777" t="s">
        <v>15</v>
      </c>
      <c r="B5777" t="s">
        <v>10656</v>
      </c>
      <c r="C5777" t="s">
        <v>10651</v>
      </c>
      <c r="D5777" t="s">
        <v>2900</v>
      </c>
      <c r="E5777" t="s">
        <v>10657</v>
      </c>
      <c r="F5777" t="s">
        <v>172</v>
      </c>
      <c r="G5777" t="s">
        <v>16</v>
      </c>
      <c r="H5777" t="s">
        <v>31</v>
      </c>
      <c r="I5777" t="s">
        <v>63</v>
      </c>
      <c r="J5777" t="s">
        <v>16</v>
      </c>
      <c r="K5777" t="s">
        <v>18</v>
      </c>
      <c r="L5777" t="s">
        <v>9187</v>
      </c>
      <c r="M5777" t="s">
        <v>16</v>
      </c>
      <c r="N5777" t="s">
        <v>16</v>
      </c>
      <c r="O5777" t="s">
        <v>16</v>
      </c>
      <c r="P5777">
        <f t="shared" si="182"/>
        <v>0</v>
      </c>
      <c r="Q5777">
        <f t="shared" si="181"/>
        <v>0</v>
      </c>
      <c r="R5777" t="str">
        <f>IFERROR(VLOOKUP(P5777,Sheet1!$E$30:$F$35,2,FALSE),"")</f>
        <v/>
      </c>
    </row>
    <row r="5778" spans="1:18">
      <c r="A5778" t="s">
        <v>15</v>
      </c>
      <c r="B5778" t="s">
        <v>10658</v>
      </c>
      <c r="C5778" t="s">
        <v>10659</v>
      </c>
      <c r="D5778" t="s">
        <v>9529</v>
      </c>
      <c r="E5778" t="s">
        <v>3793</v>
      </c>
      <c r="F5778" t="s">
        <v>413</v>
      </c>
      <c r="G5778" t="s">
        <v>16</v>
      </c>
      <c r="H5778" t="s">
        <v>31</v>
      </c>
      <c r="I5778" t="s">
        <v>63</v>
      </c>
      <c r="J5778" t="s">
        <v>16</v>
      </c>
      <c r="K5778" t="s">
        <v>18</v>
      </c>
      <c r="L5778" t="s">
        <v>9187</v>
      </c>
      <c r="M5778" t="s">
        <v>16</v>
      </c>
      <c r="N5778" t="s">
        <v>16</v>
      </c>
      <c r="O5778" t="s">
        <v>16</v>
      </c>
      <c r="P5778">
        <f t="shared" si="182"/>
        <v>8</v>
      </c>
      <c r="Q5778">
        <f t="shared" si="181"/>
        <v>1</v>
      </c>
      <c r="R5778" t="str">
        <f>IFERROR(VLOOKUP(P5778,Sheet1!$E$30:$F$35,2,FALSE),"")</f>
        <v>grape</v>
      </c>
    </row>
    <row r="5779" spans="1:18">
      <c r="A5779" t="s">
        <v>15</v>
      </c>
      <c r="B5779" t="s">
        <v>10660</v>
      </c>
      <c r="C5779" t="s">
        <v>10659</v>
      </c>
      <c r="D5779" t="s">
        <v>3379</v>
      </c>
      <c r="E5779" t="s">
        <v>3254</v>
      </c>
      <c r="F5779" t="s">
        <v>415</v>
      </c>
      <c r="G5779" t="s">
        <v>16</v>
      </c>
      <c r="H5779" t="s">
        <v>31</v>
      </c>
      <c r="I5779" t="s">
        <v>63</v>
      </c>
      <c r="J5779" t="s">
        <v>16</v>
      </c>
      <c r="K5779" t="s">
        <v>18</v>
      </c>
      <c r="L5779" t="s">
        <v>9187</v>
      </c>
      <c r="M5779" t="s">
        <v>16</v>
      </c>
      <c r="N5779" t="s">
        <v>16</v>
      </c>
      <c r="O5779" t="s">
        <v>16</v>
      </c>
      <c r="P5779">
        <f t="shared" si="182"/>
        <v>0</v>
      </c>
      <c r="Q5779">
        <f t="shared" si="181"/>
        <v>0</v>
      </c>
      <c r="R5779" t="str">
        <f>IFERROR(VLOOKUP(P5779,Sheet1!$E$30:$F$35,2,FALSE),"")</f>
        <v/>
      </c>
    </row>
    <row r="5780" spans="1:18">
      <c r="A5780" t="s">
        <v>15</v>
      </c>
      <c r="B5780" t="s">
        <v>10661</v>
      </c>
      <c r="C5780" t="s">
        <v>10659</v>
      </c>
      <c r="D5780" t="s">
        <v>2904</v>
      </c>
      <c r="E5780" t="s">
        <v>10662</v>
      </c>
      <c r="F5780" t="s">
        <v>173</v>
      </c>
      <c r="G5780" t="s">
        <v>16</v>
      </c>
      <c r="H5780" t="s">
        <v>31</v>
      </c>
      <c r="I5780" t="s">
        <v>63</v>
      </c>
      <c r="J5780" t="s">
        <v>16</v>
      </c>
      <c r="K5780" t="s">
        <v>18</v>
      </c>
      <c r="L5780" t="s">
        <v>9187</v>
      </c>
      <c r="M5780" t="s">
        <v>16</v>
      </c>
      <c r="N5780" t="s">
        <v>16</v>
      </c>
      <c r="O5780" t="s">
        <v>16</v>
      </c>
      <c r="P5780">
        <f t="shared" si="182"/>
        <v>0</v>
      </c>
      <c r="Q5780">
        <f t="shared" si="181"/>
        <v>0</v>
      </c>
      <c r="R5780" t="str">
        <f>IFERROR(VLOOKUP(P5780,Sheet1!$E$30:$F$35,2,FALSE),"")</f>
        <v/>
      </c>
    </row>
    <row r="5781" spans="1:18">
      <c r="A5781" t="s">
        <v>15</v>
      </c>
      <c r="B5781" t="s">
        <v>10663</v>
      </c>
      <c r="C5781" t="s">
        <v>10659</v>
      </c>
      <c r="D5781" t="s">
        <v>9533</v>
      </c>
      <c r="E5781" t="s">
        <v>3795</v>
      </c>
      <c r="F5781" t="s">
        <v>97</v>
      </c>
      <c r="G5781" t="s">
        <v>16</v>
      </c>
      <c r="H5781" t="s">
        <v>31</v>
      </c>
      <c r="I5781" t="s">
        <v>63</v>
      </c>
      <c r="J5781" t="s">
        <v>16</v>
      </c>
      <c r="K5781" t="s">
        <v>18</v>
      </c>
      <c r="L5781" t="s">
        <v>9187</v>
      </c>
      <c r="M5781" t="s">
        <v>16</v>
      </c>
      <c r="N5781" t="s">
        <v>16</v>
      </c>
      <c r="O5781" t="s">
        <v>16</v>
      </c>
      <c r="P5781">
        <f t="shared" si="182"/>
        <v>0</v>
      </c>
      <c r="Q5781">
        <f t="shared" si="181"/>
        <v>0</v>
      </c>
      <c r="R5781" t="str">
        <f>IFERROR(VLOOKUP(P5781,Sheet1!$E$30:$F$35,2,FALSE),"")</f>
        <v/>
      </c>
    </row>
    <row r="5782" spans="1:18">
      <c r="A5782" t="s">
        <v>15</v>
      </c>
      <c r="B5782" t="s">
        <v>10664</v>
      </c>
      <c r="C5782" t="s">
        <v>10659</v>
      </c>
      <c r="D5782" t="s">
        <v>2909</v>
      </c>
      <c r="E5782" t="s">
        <v>10665</v>
      </c>
      <c r="F5782" t="s">
        <v>421</v>
      </c>
      <c r="G5782" t="s">
        <v>16</v>
      </c>
      <c r="H5782" t="s">
        <v>31</v>
      </c>
      <c r="I5782" t="s">
        <v>63</v>
      </c>
      <c r="J5782" t="s">
        <v>16</v>
      </c>
      <c r="K5782" t="s">
        <v>18</v>
      </c>
      <c r="L5782" t="s">
        <v>9187</v>
      </c>
      <c r="M5782" t="s">
        <v>16</v>
      </c>
      <c r="N5782" t="s">
        <v>16</v>
      </c>
      <c r="O5782" t="s">
        <v>16</v>
      </c>
      <c r="P5782">
        <f t="shared" si="182"/>
        <v>0</v>
      </c>
      <c r="Q5782">
        <f t="shared" si="181"/>
        <v>0</v>
      </c>
      <c r="R5782" t="str">
        <f>IFERROR(VLOOKUP(P5782,Sheet1!$E$30:$F$35,2,FALSE),"")</f>
        <v/>
      </c>
    </row>
    <row r="5783" spans="1:18">
      <c r="A5783" t="s">
        <v>15</v>
      </c>
      <c r="B5783" t="s">
        <v>10666</v>
      </c>
      <c r="C5783" t="s">
        <v>10659</v>
      </c>
      <c r="D5783" t="s">
        <v>9537</v>
      </c>
      <c r="E5783" t="s">
        <v>10667</v>
      </c>
      <c r="F5783" t="s">
        <v>175</v>
      </c>
      <c r="G5783" t="s">
        <v>16</v>
      </c>
      <c r="H5783" t="s">
        <v>31</v>
      </c>
      <c r="I5783" t="s">
        <v>63</v>
      </c>
      <c r="J5783" t="s">
        <v>16</v>
      </c>
      <c r="K5783" t="s">
        <v>18</v>
      </c>
      <c r="L5783" t="s">
        <v>9187</v>
      </c>
      <c r="M5783" t="s">
        <v>16</v>
      </c>
      <c r="N5783" t="s">
        <v>16</v>
      </c>
      <c r="O5783" t="s">
        <v>16</v>
      </c>
      <c r="P5783">
        <f t="shared" si="182"/>
        <v>0</v>
      </c>
      <c r="Q5783">
        <f t="shared" si="181"/>
        <v>0</v>
      </c>
      <c r="R5783" t="str">
        <f>IFERROR(VLOOKUP(P5783,Sheet1!$E$30:$F$35,2,FALSE),"")</f>
        <v/>
      </c>
    </row>
    <row r="5784" spans="1:18">
      <c r="A5784" t="s">
        <v>15</v>
      </c>
      <c r="B5784" t="s">
        <v>10668</v>
      </c>
      <c r="C5784" t="s">
        <v>10659</v>
      </c>
      <c r="D5784" t="s">
        <v>9540</v>
      </c>
      <c r="E5784" t="s">
        <v>3797</v>
      </c>
      <c r="F5784" t="s">
        <v>424</v>
      </c>
      <c r="G5784" t="s">
        <v>16</v>
      </c>
      <c r="H5784" t="s">
        <v>31</v>
      </c>
      <c r="I5784" t="s">
        <v>63</v>
      </c>
      <c r="J5784" t="s">
        <v>16</v>
      </c>
      <c r="K5784" t="s">
        <v>18</v>
      </c>
      <c r="L5784" t="s">
        <v>9187</v>
      </c>
      <c r="M5784" t="s">
        <v>16</v>
      </c>
      <c r="N5784" t="s">
        <v>16</v>
      </c>
      <c r="O5784" t="s">
        <v>16</v>
      </c>
      <c r="P5784">
        <f t="shared" si="182"/>
        <v>0</v>
      </c>
      <c r="Q5784">
        <f t="shared" si="181"/>
        <v>0</v>
      </c>
      <c r="R5784" t="str">
        <f>IFERROR(VLOOKUP(P5784,Sheet1!$E$30:$F$35,2,FALSE),"")</f>
        <v/>
      </c>
    </row>
    <row r="5785" spans="1:18">
      <c r="A5785" t="s">
        <v>15</v>
      </c>
      <c r="B5785" t="s">
        <v>10669</v>
      </c>
      <c r="C5785" t="s">
        <v>10670</v>
      </c>
      <c r="D5785" t="s">
        <v>3382</v>
      </c>
      <c r="E5785" t="s">
        <v>10671</v>
      </c>
      <c r="F5785" t="s">
        <v>426</v>
      </c>
      <c r="G5785" t="s">
        <v>16</v>
      </c>
      <c r="H5785" t="s">
        <v>31</v>
      </c>
      <c r="I5785" t="s">
        <v>63</v>
      </c>
      <c r="J5785" t="s">
        <v>16</v>
      </c>
      <c r="K5785" t="s">
        <v>18</v>
      </c>
      <c r="L5785" t="s">
        <v>9187</v>
      </c>
      <c r="M5785" t="s">
        <v>16</v>
      </c>
      <c r="N5785" t="s">
        <v>16</v>
      </c>
      <c r="O5785" t="s">
        <v>16</v>
      </c>
      <c r="P5785">
        <f t="shared" si="182"/>
        <v>3</v>
      </c>
      <c r="Q5785">
        <f t="shared" si="181"/>
        <v>0</v>
      </c>
      <c r="R5785" t="str">
        <f>IFERROR(VLOOKUP(P5785,Sheet1!$E$30:$F$35,2,FALSE),"")</f>
        <v>rino</v>
      </c>
    </row>
    <row r="5786" spans="1:18">
      <c r="A5786" t="s">
        <v>15</v>
      </c>
      <c r="B5786" t="s">
        <v>9416</v>
      </c>
      <c r="C5786" t="s">
        <v>10672</v>
      </c>
      <c r="D5786" t="s">
        <v>9542</v>
      </c>
      <c r="E5786" t="s">
        <v>10673</v>
      </c>
      <c r="F5786" t="s">
        <v>177</v>
      </c>
      <c r="G5786" t="s">
        <v>16</v>
      </c>
      <c r="H5786" t="s">
        <v>31</v>
      </c>
      <c r="I5786" t="s">
        <v>63</v>
      </c>
      <c r="J5786" t="s">
        <v>16</v>
      </c>
      <c r="K5786" t="s">
        <v>18</v>
      </c>
      <c r="L5786" t="s">
        <v>9187</v>
      </c>
      <c r="M5786" t="s">
        <v>16</v>
      </c>
      <c r="N5786" t="s">
        <v>16</v>
      </c>
      <c r="O5786" t="s">
        <v>16</v>
      </c>
      <c r="P5786">
        <f t="shared" si="182"/>
        <v>3</v>
      </c>
      <c r="Q5786">
        <f t="shared" si="181"/>
        <v>0</v>
      </c>
      <c r="R5786" t="str">
        <f>IFERROR(VLOOKUP(P5786,Sheet1!$E$30:$F$35,2,FALSE),"")</f>
        <v>rino</v>
      </c>
    </row>
    <row r="5787" spans="1:18">
      <c r="A5787" t="s">
        <v>15</v>
      </c>
      <c r="B5787" t="s">
        <v>10674</v>
      </c>
      <c r="C5787" t="s">
        <v>10672</v>
      </c>
      <c r="D5787" t="s">
        <v>9544</v>
      </c>
      <c r="E5787" t="s">
        <v>3256</v>
      </c>
      <c r="F5787" t="s">
        <v>431</v>
      </c>
      <c r="G5787" t="s">
        <v>16</v>
      </c>
      <c r="H5787" t="s">
        <v>31</v>
      </c>
      <c r="I5787" t="s">
        <v>63</v>
      </c>
      <c r="J5787" t="s">
        <v>16</v>
      </c>
      <c r="K5787" t="s">
        <v>18</v>
      </c>
      <c r="L5787" t="s">
        <v>9187</v>
      </c>
      <c r="M5787" t="s">
        <v>16</v>
      </c>
      <c r="N5787" t="s">
        <v>16</v>
      </c>
      <c r="O5787" t="s">
        <v>16</v>
      </c>
      <c r="P5787">
        <f t="shared" si="182"/>
        <v>0</v>
      </c>
      <c r="Q5787">
        <f t="shared" si="181"/>
        <v>0</v>
      </c>
      <c r="R5787" t="str">
        <f>IFERROR(VLOOKUP(P5787,Sheet1!$E$30:$F$35,2,FALSE),"")</f>
        <v/>
      </c>
    </row>
    <row r="5788" spans="1:18">
      <c r="A5788" t="s">
        <v>15</v>
      </c>
      <c r="B5788" t="s">
        <v>10675</v>
      </c>
      <c r="C5788" t="s">
        <v>10672</v>
      </c>
      <c r="D5788" t="s">
        <v>3384</v>
      </c>
      <c r="E5788" t="s">
        <v>10676</v>
      </c>
      <c r="F5788" t="s">
        <v>433</v>
      </c>
      <c r="G5788" t="s">
        <v>16</v>
      </c>
      <c r="H5788" t="s">
        <v>31</v>
      </c>
      <c r="I5788" t="s">
        <v>63</v>
      </c>
      <c r="J5788" t="s">
        <v>16</v>
      </c>
      <c r="K5788" t="s">
        <v>18</v>
      </c>
      <c r="L5788" t="s">
        <v>9187</v>
      </c>
      <c r="M5788" t="s">
        <v>16</v>
      </c>
      <c r="N5788" t="s">
        <v>16</v>
      </c>
      <c r="O5788" t="s">
        <v>16</v>
      </c>
      <c r="P5788">
        <f t="shared" si="182"/>
        <v>0</v>
      </c>
      <c r="Q5788">
        <f t="shared" si="181"/>
        <v>0</v>
      </c>
      <c r="R5788" t="str">
        <f>IFERROR(VLOOKUP(P5788,Sheet1!$E$30:$F$35,2,FALSE),"")</f>
        <v/>
      </c>
    </row>
    <row r="5789" spans="1:18">
      <c r="A5789" t="s">
        <v>15</v>
      </c>
      <c r="B5789" t="s">
        <v>10677</v>
      </c>
      <c r="C5789" t="s">
        <v>10678</v>
      </c>
      <c r="D5789" t="s">
        <v>9548</v>
      </c>
      <c r="E5789" t="s">
        <v>10679</v>
      </c>
      <c r="F5789" t="s">
        <v>178</v>
      </c>
      <c r="G5789" t="s">
        <v>16</v>
      </c>
      <c r="H5789" t="s">
        <v>31</v>
      </c>
      <c r="I5789" t="s">
        <v>63</v>
      </c>
      <c r="J5789" t="s">
        <v>16</v>
      </c>
      <c r="K5789" t="s">
        <v>18</v>
      </c>
      <c r="L5789" t="s">
        <v>9187</v>
      </c>
      <c r="M5789" t="s">
        <v>16</v>
      </c>
      <c r="N5789" t="s">
        <v>16</v>
      </c>
      <c r="O5789" t="s">
        <v>16</v>
      </c>
      <c r="P5789">
        <f t="shared" si="182"/>
        <v>8</v>
      </c>
      <c r="Q5789">
        <f t="shared" si="181"/>
        <v>1</v>
      </c>
      <c r="R5789" t="str">
        <f>IFERROR(VLOOKUP(P5789,Sheet1!$E$30:$F$35,2,FALSE),"")</f>
        <v>grape</v>
      </c>
    </row>
    <row r="5790" spans="1:18">
      <c r="A5790" t="s">
        <v>15</v>
      </c>
      <c r="B5790" t="s">
        <v>10680</v>
      </c>
      <c r="C5790" t="s">
        <v>10681</v>
      </c>
      <c r="D5790" t="s">
        <v>2920</v>
      </c>
      <c r="E5790" t="s">
        <v>3800</v>
      </c>
      <c r="F5790" t="s">
        <v>437</v>
      </c>
      <c r="G5790" t="s">
        <v>16</v>
      </c>
      <c r="H5790" t="s">
        <v>31</v>
      </c>
      <c r="I5790" t="s">
        <v>63</v>
      </c>
      <c r="J5790" t="s">
        <v>16</v>
      </c>
      <c r="K5790" t="s">
        <v>18</v>
      </c>
      <c r="L5790" t="s">
        <v>9187</v>
      </c>
      <c r="M5790" t="s">
        <v>16</v>
      </c>
      <c r="N5790" t="s">
        <v>16</v>
      </c>
      <c r="O5790" t="s">
        <v>16</v>
      </c>
      <c r="P5790">
        <f t="shared" si="182"/>
        <v>8</v>
      </c>
      <c r="Q5790">
        <f t="shared" si="181"/>
        <v>1</v>
      </c>
      <c r="R5790" t="str">
        <f>IFERROR(VLOOKUP(P5790,Sheet1!$E$30:$F$35,2,FALSE),"")</f>
        <v>grape</v>
      </c>
    </row>
    <row r="5791" spans="1:18">
      <c r="A5791" t="s">
        <v>15</v>
      </c>
      <c r="B5791" t="s">
        <v>10682</v>
      </c>
      <c r="C5791" t="s">
        <v>10681</v>
      </c>
      <c r="D5791" t="s">
        <v>3386</v>
      </c>
      <c r="E5791" t="s">
        <v>10683</v>
      </c>
      <c r="F5791" t="s">
        <v>440</v>
      </c>
      <c r="G5791" t="s">
        <v>16</v>
      </c>
      <c r="H5791" t="s">
        <v>31</v>
      </c>
      <c r="I5791" t="s">
        <v>63</v>
      </c>
      <c r="J5791" t="s">
        <v>16</v>
      </c>
      <c r="K5791" t="s">
        <v>18</v>
      </c>
      <c r="L5791" t="s">
        <v>9187</v>
      </c>
      <c r="M5791" t="s">
        <v>16</v>
      </c>
      <c r="N5791" t="s">
        <v>16</v>
      </c>
      <c r="O5791" t="s">
        <v>16</v>
      </c>
      <c r="P5791">
        <f t="shared" si="182"/>
        <v>0</v>
      </c>
      <c r="Q5791">
        <f t="shared" si="181"/>
        <v>0</v>
      </c>
      <c r="R5791" t="str">
        <f>IFERROR(VLOOKUP(P5791,Sheet1!$E$30:$F$35,2,FALSE),"")</f>
        <v/>
      </c>
    </row>
    <row r="5792" spans="1:18">
      <c r="A5792" t="s">
        <v>15</v>
      </c>
      <c r="B5792" t="s">
        <v>10684</v>
      </c>
      <c r="C5792" t="s">
        <v>10681</v>
      </c>
      <c r="D5792" t="s">
        <v>9552</v>
      </c>
      <c r="E5792" t="s">
        <v>10685</v>
      </c>
      <c r="F5792" t="s">
        <v>180</v>
      </c>
      <c r="G5792" t="s">
        <v>16</v>
      </c>
      <c r="H5792" t="s">
        <v>31</v>
      </c>
      <c r="I5792" t="s">
        <v>63</v>
      </c>
      <c r="J5792" t="s">
        <v>16</v>
      </c>
      <c r="K5792" t="s">
        <v>18</v>
      </c>
      <c r="L5792" t="s">
        <v>9187</v>
      </c>
      <c r="M5792" t="s">
        <v>16</v>
      </c>
      <c r="N5792" t="s">
        <v>16</v>
      </c>
      <c r="O5792" t="s">
        <v>16</v>
      </c>
      <c r="P5792">
        <f t="shared" si="182"/>
        <v>0</v>
      </c>
      <c r="Q5792">
        <f t="shared" si="181"/>
        <v>0</v>
      </c>
      <c r="R5792" t="str">
        <f>IFERROR(VLOOKUP(P5792,Sheet1!$E$30:$F$35,2,FALSE),"")</f>
        <v/>
      </c>
    </row>
    <row r="5793" spans="1:18">
      <c r="A5793" t="s">
        <v>15</v>
      </c>
      <c r="B5793" t="s">
        <v>10686</v>
      </c>
      <c r="C5793" t="s">
        <v>10681</v>
      </c>
      <c r="D5793" t="s">
        <v>9555</v>
      </c>
      <c r="E5793" t="s">
        <v>3803</v>
      </c>
      <c r="F5793" t="s">
        <v>445</v>
      </c>
      <c r="G5793" t="s">
        <v>16</v>
      </c>
      <c r="H5793" t="s">
        <v>31</v>
      </c>
      <c r="I5793" t="s">
        <v>63</v>
      </c>
      <c r="J5793" t="s">
        <v>16</v>
      </c>
      <c r="K5793" t="s">
        <v>18</v>
      </c>
      <c r="L5793" t="s">
        <v>9187</v>
      </c>
      <c r="M5793" t="s">
        <v>16</v>
      </c>
      <c r="N5793" t="s">
        <v>16</v>
      </c>
      <c r="O5793" t="s">
        <v>16</v>
      </c>
      <c r="P5793">
        <f t="shared" si="182"/>
        <v>0</v>
      </c>
      <c r="Q5793">
        <f t="shared" si="181"/>
        <v>0</v>
      </c>
      <c r="R5793" t="str">
        <f>IFERROR(VLOOKUP(P5793,Sheet1!$E$30:$F$35,2,FALSE),"")</f>
        <v/>
      </c>
    </row>
    <row r="5794" spans="1:18">
      <c r="A5794" t="s">
        <v>15</v>
      </c>
      <c r="B5794" t="s">
        <v>10687</v>
      </c>
      <c r="C5794" t="s">
        <v>10688</v>
      </c>
      <c r="D5794" t="s">
        <v>3388</v>
      </c>
      <c r="E5794" t="s">
        <v>10689</v>
      </c>
      <c r="F5794" t="s">
        <v>448</v>
      </c>
      <c r="G5794" t="s">
        <v>16</v>
      </c>
      <c r="H5794" t="s">
        <v>31</v>
      </c>
      <c r="I5794" t="s">
        <v>63</v>
      </c>
      <c r="J5794" t="s">
        <v>16</v>
      </c>
      <c r="K5794" t="s">
        <v>18</v>
      </c>
      <c r="L5794" t="s">
        <v>9187</v>
      </c>
      <c r="M5794" t="s">
        <v>16</v>
      </c>
      <c r="N5794" t="s">
        <v>16</v>
      </c>
      <c r="O5794" t="s">
        <v>16</v>
      </c>
      <c r="P5794">
        <f t="shared" si="182"/>
        <v>2</v>
      </c>
      <c r="Q5794">
        <f t="shared" si="181"/>
        <v>0</v>
      </c>
      <c r="R5794" t="str">
        <f>IFERROR(VLOOKUP(P5794,Sheet1!$E$30:$F$35,2,FALSE),"")</f>
        <v>cherry</v>
      </c>
    </row>
    <row r="5795" spans="1:18">
      <c r="A5795" t="s">
        <v>15</v>
      </c>
      <c r="B5795" t="s">
        <v>10690</v>
      </c>
      <c r="C5795" t="s">
        <v>10688</v>
      </c>
      <c r="D5795" t="s">
        <v>9557</v>
      </c>
      <c r="E5795" t="s">
        <v>3277</v>
      </c>
      <c r="F5795" t="s">
        <v>100</v>
      </c>
      <c r="G5795" t="s">
        <v>16</v>
      </c>
      <c r="H5795" t="s">
        <v>31</v>
      </c>
      <c r="I5795" t="s">
        <v>63</v>
      </c>
      <c r="J5795" t="s">
        <v>16</v>
      </c>
      <c r="K5795" t="s">
        <v>18</v>
      </c>
      <c r="L5795" t="s">
        <v>9187</v>
      </c>
      <c r="M5795" t="s">
        <v>16</v>
      </c>
      <c r="N5795" t="s">
        <v>16</v>
      </c>
      <c r="O5795" t="s">
        <v>16</v>
      </c>
      <c r="P5795">
        <f t="shared" si="182"/>
        <v>0</v>
      </c>
      <c r="Q5795">
        <f t="shared" si="181"/>
        <v>0</v>
      </c>
      <c r="R5795" t="str">
        <f>IFERROR(VLOOKUP(P5795,Sheet1!$E$30:$F$35,2,FALSE),"")</f>
        <v/>
      </c>
    </row>
    <row r="5796" spans="1:18">
      <c r="A5796" t="s">
        <v>15</v>
      </c>
      <c r="B5796" t="s">
        <v>10691</v>
      </c>
      <c r="C5796" t="s">
        <v>10688</v>
      </c>
      <c r="D5796" t="s">
        <v>9559</v>
      </c>
      <c r="E5796" t="s">
        <v>3805</v>
      </c>
      <c r="F5796" t="s">
        <v>453</v>
      </c>
      <c r="G5796" t="s">
        <v>16</v>
      </c>
      <c r="H5796" t="s">
        <v>31</v>
      </c>
      <c r="I5796" t="s">
        <v>63</v>
      </c>
      <c r="J5796" t="s">
        <v>16</v>
      </c>
      <c r="K5796" t="s">
        <v>18</v>
      </c>
      <c r="L5796" t="s">
        <v>9187</v>
      </c>
      <c r="M5796" t="s">
        <v>16</v>
      </c>
      <c r="N5796" t="s">
        <v>16</v>
      </c>
      <c r="O5796" t="s">
        <v>16</v>
      </c>
      <c r="P5796">
        <f t="shared" si="182"/>
        <v>0</v>
      </c>
      <c r="Q5796">
        <f t="shared" si="181"/>
        <v>0</v>
      </c>
      <c r="R5796" t="str">
        <f>IFERROR(VLOOKUP(P5796,Sheet1!$E$30:$F$35,2,FALSE),"")</f>
        <v/>
      </c>
    </row>
    <row r="5797" spans="1:18">
      <c r="A5797" t="s">
        <v>15</v>
      </c>
      <c r="B5797" t="s">
        <v>10692</v>
      </c>
      <c r="C5797" t="s">
        <v>10693</v>
      </c>
      <c r="D5797" t="s">
        <v>3390</v>
      </c>
      <c r="E5797" t="s">
        <v>10694</v>
      </c>
      <c r="F5797" t="s">
        <v>456</v>
      </c>
      <c r="G5797" t="s">
        <v>16</v>
      </c>
      <c r="H5797" t="s">
        <v>31</v>
      </c>
      <c r="I5797" t="s">
        <v>63</v>
      </c>
      <c r="J5797" t="s">
        <v>16</v>
      </c>
      <c r="K5797" t="s">
        <v>18</v>
      </c>
      <c r="L5797" t="s">
        <v>9187</v>
      </c>
      <c r="M5797" t="s">
        <v>16</v>
      </c>
      <c r="N5797" t="s">
        <v>16</v>
      </c>
      <c r="O5797" t="s">
        <v>16</v>
      </c>
      <c r="P5797">
        <f t="shared" si="182"/>
        <v>8</v>
      </c>
      <c r="Q5797">
        <f t="shared" si="181"/>
        <v>1</v>
      </c>
      <c r="R5797" t="str">
        <f>IFERROR(VLOOKUP(P5797,Sheet1!$E$30:$F$35,2,FALSE),"")</f>
        <v>grape</v>
      </c>
    </row>
    <row r="5798" spans="1:18">
      <c r="A5798" t="s">
        <v>15</v>
      </c>
      <c r="B5798" t="s">
        <v>10695</v>
      </c>
      <c r="C5798" t="s">
        <v>10693</v>
      </c>
      <c r="D5798" t="s">
        <v>2925</v>
      </c>
      <c r="E5798" t="s">
        <v>10696</v>
      </c>
      <c r="F5798" t="s">
        <v>182</v>
      </c>
      <c r="G5798" t="s">
        <v>16</v>
      </c>
      <c r="H5798" t="s">
        <v>31</v>
      </c>
      <c r="I5798" t="s">
        <v>63</v>
      </c>
      <c r="J5798" t="s">
        <v>16</v>
      </c>
      <c r="K5798" t="s">
        <v>18</v>
      </c>
      <c r="L5798" t="s">
        <v>9187</v>
      </c>
      <c r="M5798" t="s">
        <v>16</v>
      </c>
      <c r="N5798" t="s">
        <v>16</v>
      </c>
      <c r="O5798" t="s">
        <v>16</v>
      </c>
      <c r="P5798">
        <f t="shared" si="182"/>
        <v>0</v>
      </c>
      <c r="Q5798">
        <f t="shared" si="181"/>
        <v>0</v>
      </c>
      <c r="R5798" t="str">
        <f>IFERROR(VLOOKUP(P5798,Sheet1!$E$30:$F$35,2,FALSE),"")</f>
        <v/>
      </c>
    </row>
    <row r="5799" spans="1:18">
      <c r="A5799" t="s">
        <v>15</v>
      </c>
      <c r="B5799" t="s">
        <v>10697</v>
      </c>
      <c r="C5799" t="s">
        <v>10698</v>
      </c>
      <c r="D5799" t="s">
        <v>9563</v>
      </c>
      <c r="E5799" t="s">
        <v>3807</v>
      </c>
      <c r="F5799" t="s">
        <v>460</v>
      </c>
      <c r="G5799" t="s">
        <v>16</v>
      </c>
      <c r="H5799" t="s">
        <v>31</v>
      </c>
      <c r="I5799" t="s">
        <v>63</v>
      </c>
      <c r="J5799" t="s">
        <v>16</v>
      </c>
      <c r="K5799" t="s">
        <v>18</v>
      </c>
      <c r="L5799" t="s">
        <v>9187</v>
      </c>
      <c r="M5799" t="s">
        <v>16</v>
      </c>
      <c r="N5799" t="s">
        <v>16</v>
      </c>
      <c r="O5799" t="s">
        <v>16</v>
      </c>
      <c r="P5799">
        <f t="shared" si="182"/>
        <v>3</v>
      </c>
      <c r="Q5799">
        <f t="shared" si="181"/>
        <v>0</v>
      </c>
      <c r="R5799" t="str">
        <f>IFERROR(VLOOKUP(P5799,Sheet1!$E$30:$F$35,2,FALSE),"")</f>
        <v>rino</v>
      </c>
    </row>
    <row r="5800" spans="1:18">
      <c r="A5800" t="s">
        <v>15</v>
      </c>
      <c r="B5800" t="s">
        <v>9423</v>
      </c>
      <c r="C5800" t="s">
        <v>10698</v>
      </c>
      <c r="D5800" t="s">
        <v>3391</v>
      </c>
      <c r="E5800" t="s">
        <v>10699</v>
      </c>
      <c r="F5800" t="s">
        <v>462</v>
      </c>
      <c r="G5800" t="s">
        <v>16</v>
      </c>
      <c r="H5800" t="s">
        <v>31</v>
      </c>
      <c r="I5800" t="s">
        <v>63</v>
      </c>
      <c r="J5800" t="s">
        <v>16</v>
      </c>
      <c r="K5800" t="s">
        <v>18</v>
      </c>
      <c r="L5800" t="s">
        <v>9187</v>
      </c>
      <c r="M5800" t="s">
        <v>16</v>
      </c>
      <c r="N5800" t="s">
        <v>16</v>
      </c>
      <c r="O5800" t="s">
        <v>16</v>
      </c>
      <c r="P5800">
        <f t="shared" si="182"/>
        <v>0</v>
      </c>
      <c r="Q5800">
        <f t="shared" si="181"/>
        <v>0</v>
      </c>
      <c r="R5800" t="str">
        <f>IFERROR(VLOOKUP(P5800,Sheet1!$E$30:$F$35,2,FALSE),"")</f>
        <v/>
      </c>
    </row>
    <row r="5801" spans="1:18">
      <c r="A5801" t="s">
        <v>15</v>
      </c>
      <c r="B5801" t="s">
        <v>10700</v>
      </c>
      <c r="C5801" t="s">
        <v>10701</v>
      </c>
      <c r="D5801" t="s">
        <v>9567</v>
      </c>
      <c r="E5801" t="s">
        <v>10702</v>
      </c>
      <c r="F5801" t="s">
        <v>185</v>
      </c>
      <c r="G5801" t="s">
        <v>16</v>
      </c>
      <c r="H5801" t="s">
        <v>31</v>
      </c>
      <c r="I5801" t="s">
        <v>63</v>
      </c>
      <c r="J5801" t="s">
        <v>16</v>
      </c>
      <c r="K5801" t="s">
        <v>18</v>
      </c>
      <c r="L5801" t="s">
        <v>9187</v>
      </c>
      <c r="M5801" t="s">
        <v>16</v>
      </c>
      <c r="N5801" t="s">
        <v>16</v>
      </c>
      <c r="O5801" t="s">
        <v>16</v>
      </c>
      <c r="P5801">
        <f t="shared" si="182"/>
        <v>8</v>
      </c>
      <c r="Q5801">
        <f t="shared" si="181"/>
        <v>1</v>
      </c>
      <c r="R5801" t="str">
        <f>IFERROR(VLOOKUP(P5801,Sheet1!$E$30:$F$35,2,FALSE),"")</f>
        <v>grape</v>
      </c>
    </row>
    <row r="5802" spans="1:18">
      <c r="A5802" t="s">
        <v>15</v>
      </c>
      <c r="B5802" t="s">
        <v>10703</v>
      </c>
      <c r="C5802" t="s">
        <v>10704</v>
      </c>
      <c r="D5802" t="s">
        <v>9569</v>
      </c>
      <c r="E5802" t="s">
        <v>3809</v>
      </c>
      <c r="F5802" t="s">
        <v>466</v>
      </c>
      <c r="G5802" t="s">
        <v>16</v>
      </c>
      <c r="H5802" t="s">
        <v>31</v>
      </c>
      <c r="I5802" t="s">
        <v>63</v>
      </c>
      <c r="J5802" t="s">
        <v>16</v>
      </c>
      <c r="K5802" t="s">
        <v>18</v>
      </c>
      <c r="L5802" t="s">
        <v>9187</v>
      </c>
      <c r="M5802" t="s">
        <v>16</v>
      </c>
      <c r="N5802" t="s">
        <v>16</v>
      </c>
      <c r="O5802" t="s">
        <v>16</v>
      </c>
      <c r="P5802">
        <f t="shared" si="182"/>
        <v>8</v>
      </c>
      <c r="Q5802">
        <f t="shared" si="181"/>
        <v>1</v>
      </c>
      <c r="R5802" t="str">
        <f>IFERROR(VLOOKUP(P5802,Sheet1!$E$30:$F$35,2,FALSE),"")</f>
        <v>grape</v>
      </c>
    </row>
    <row r="5803" spans="1:18">
      <c r="A5803" t="s">
        <v>15</v>
      </c>
      <c r="B5803" t="s">
        <v>10705</v>
      </c>
      <c r="C5803" t="s">
        <v>10704</v>
      </c>
      <c r="D5803" t="s">
        <v>3393</v>
      </c>
      <c r="E5803" t="s">
        <v>3280</v>
      </c>
      <c r="F5803" t="s">
        <v>468</v>
      </c>
      <c r="G5803" t="s">
        <v>16</v>
      </c>
      <c r="H5803" t="s">
        <v>31</v>
      </c>
      <c r="I5803" t="s">
        <v>63</v>
      </c>
      <c r="J5803" t="s">
        <v>16</v>
      </c>
      <c r="K5803" t="s">
        <v>18</v>
      </c>
      <c r="L5803" t="s">
        <v>9187</v>
      </c>
      <c r="M5803" t="s">
        <v>16</v>
      </c>
      <c r="N5803" t="s">
        <v>16</v>
      </c>
      <c r="O5803" t="s">
        <v>16</v>
      </c>
      <c r="P5803">
        <f t="shared" si="182"/>
        <v>0</v>
      </c>
      <c r="Q5803">
        <f t="shared" si="181"/>
        <v>0</v>
      </c>
      <c r="R5803" t="str">
        <f>IFERROR(VLOOKUP(P5803,Sheet1!$E$30:$F$35,2,FALSE),"")</f>
        <v/>
      </c>
    </row>
    <row r="5804" spans="1:18">
      <c r="A5804" t="s">
        <v>15</v>
      </c>
      <c r="B5804" t="s">
        <v>10706</v>
      </c>
      <c r="C5804" t="s">
        <v>10704</v>
      </c>
      <c r="D5804" t="s">
        <v>9573</v>
      </c>
      <c r="E5804" t="s">
        <v>10707</v>
      </c>
      <c r="F5804" t="s">
        <v>188</v>
      </c>
      <c r="G5804" t="s">
        <v>16</v>
      </c>
      <c r="H5804" t="s">
        <v>31</v>
      </c>
      <c r="I5804" t="s">
        <v>63</v>
      </c>
      <c r="J5804" t="s">
        <v>16</v>
      </c>
      <c r="K5804" t="s">
        <v>18</v>
      </c>
      <c r="L5804" t="s">
        <v>9187</v>
      </c>
      <c r="M5804" t="s">
        <v>16</v>
      </c>
      <c r="N5804" t="s">
        <v>16</v>
      </c>
      <c r="O5804" t="s">
        <v>16</v>
      </c>
      <c r="P5804">
        <f t="shared" si="182"/>
        <v>0</v>
      </c>
      <c r="Q5804">
        <f t="shared" si="181"/>
        <v>0</v>
      </c>
      <c r="R5804" t="str">
        <f>IFERROR(VLOOKUP(P5804,Sheet1!$E$30:$F$35,2,FALSE),"")</f>
        <v/>
      </c>
    </row>
    <row r="5805" spans="1:18">
      <c r="A5805" t="s">
        <v>15</v>
      </c>
      <c r="B5805" t="s">
        <v>10708</v>
      </c>
      <c r="C5805" t="s">
        <v>10704</v>
      </c>
      <c r="D5805" t="s">
        <v>9576</v>
      </c>
      <c r="E5805" t="s">
        <v>3810</v>
      </c>
      <c r="F5805" t="s">
        <v>190</v>
      </c>
      <c r="G5805" t="s">
        <v>16</v>
      </c>
      <c r="H5805" t="s">
        <v>31</v>
      </c>
      <c r="I5805" t="s">
        <v>63</v>
      </c>
      <c r="J5805" t="s">
        <v>16</v>
      </c>
      <c r="K5805" t="s">
        <v>18</v>
      </c>
      <c r="L5805" t="s">
        <v>9187</v>
      </c>
      <c r="M5805" t="s">
        <v>16</v>
      </c>
      <c r="N5805" t="s">
        <v>16</v>
      </c>
      <c r="O5805" t="s">
        <v>16</v>
      </c>
      <c r="P5805">
        <f t="shared" si="182"/>
        <v>0</v>
      </c>
      <c r="Q5805">
        <f t="shared" si="181"/>
        <v>0</v>
      </c>
      <c r="R5805" t="str">
        <f>IFERROR(VLOOKUP(P5805,Sheet1!$E$30:$F$35,2,FALSE),"")</f>
        <v/>
      </c>
    </row>
    <row r="5806" spans="1:18">
      <c r="A5806" t="s">
        <v>15</v>
      </c>
      <c r="B5806" t="s">
        <v>10709</v>
      </c>
      <c r="C5806" t="s">
        <v>10704</v>
      </c>
      <c r="D5806" t="s">
        <v>2932</v>
      </c>
      <c r="E5806" t="s">
        <v>3283</v>
      </c>
      <c r="F5806" t="s">
        <v>473</v>
      </c>
      <c r="G5806" t="s">
        <v>16</v>
      </c>
      <c r="H5806" t="s">
        <v>31</v>
      </c>
      <c r="I5806" t="s">
        <v>63</v>
      </c>
      <c r="J5806" t="s">
        <v>16</v>
      </c>
      <c r="K5806" t="s">
        <v>18</v>
      </c>
      <c r="L5806" t="s">
        <v>9187</v>
      </c>
      <c r="M5806" t="s">
        <v>16</v>
      </c>
      <c r="N5806" t="s">
        <v>16</v>
      </c>
      <c r="O5806" t="s">
        <v>16</v>
      </c>
      <c r="P5806">
        <f t="shared" si="182"/>
        <v>0</v>
      </c>
      <c r="Q5806">
        <f t="shared" si="181"/>
        <v>0</v>
      </c>
      <c r="R5806" t="str">
        <f>IFERROR(VLOOKUP(P5806,Sheet1!$E$30:$F$35,2,FALSE),"")</f>
        <v/>
      </c>
    </row>
    <row r="5807" spans="1:18">
      <c r="A5807" t="s">
        <v>15</v>
      </c>
      <c r="B5807" t="s">
        <v>10710</v>
      </c>
      <c r="C5807" t="s">
        <v>10704</v>
      </c>
      <c r="D5807" t="s">
        <v>9579</v>
      </c>
      <c r="E5807" t="s">
        <v>10711</v>
      </c>
      <c r="F5807" t="s">
        <v>192</v>
      </c>
      <c r="G5807" t="s">
        <v>16</v>
      </c>
      <c r="H5807" t="s">
        <v>31</v>
      </c>
      <c r="I5807" t="s">
        <v>63</v>
      </c>
      <c r="J5807" t="s">
        <v>16</v>
      </c>
      <c r="K5807" t="s">
        <v>18</v>
      </c>
      <c r="L5807" t="s">
        <v>9187</v>
      </c>
      <c r="M5807" t="s">
        <v>16</v>
      </c>
      <c r="N5807" t="s">
        <v>16</v>
      </c>
      <c r="O5807" t="s">
        <v>16</v>
      </c>
      <c r="P5807">
        <f t="shared" si="182"/>
        <v>0</v>
      </c>
      <c r="Q5807">
        <f t="shared" si="181"/>
        <v>0</v>
      </c>
      <c r="R5807" t="str">
        <f>IFERROR(VLOOKUP(P5807,Sheet1!$E$30:$F$35,2,FALSE),"")</f>
        <v/>
      </c>
    </row>
    <row r="5808" spans="1:18">
      <c r="A5808" t="s">
        <v>15</v>
      </c>
      <c r="B5808" t="s">
        <v>10712</v>
      </c>
      <c r="C5808" t="s">
        <v>10713</v>
      </c>
      <c r="D5808" t="s">
        <v>9582</v>
      </c>
      <c r="E5808" t="s">
        <v>3812</v>
      </c>
      <c r="F5808" t="s">
        <v>476</v>
      </c>
      <c r="G5808" t="s">
        <v>16</v>
      </c>
      <c r="H5808" t="s">
        <v>31</v>
      </c>
      <c r="I5808" t="s">
        <v>63</v>
      </c>
      <c r="J5808" t="s">
        <v>16</v>
      </c>
      <c r="K5808" t="s">
        <v>18</v>
      </c>
      <c r="L5808" t="s">
        <v>9187</v>
      </c>
      <c r="M5808" t="s">
        <v>16</v>
      </c>
      <c r="N5808" t="s">
        <v>16</v>
      </c>
      <c r="O5808" t="s">
        <v>16</v>
      </c>
      <c r="P5808">
        <f t="shared" si="182"/>
        <v>3</v>
      </c>
      <c r="Q5808">
        <f t="shared" si="181"/>
        <v>0</v>
      </c>
      <c r="R5808" t="str">
        <f>IFERROR(VLOOKUP(P5808,Sheet1!$E$30:$F$35,2,FALSE),"")</f>
        <v>rino</v>
      </c>
    </row>
    <row r="5809" spans="1:18">
      <c r="A5809" t="s">
        <v>15</v>
      </c>
      <c r="B5809" t="s">
        <v>10714</v>
      </c>
      <c r="C5809" t="s">
        <v>10715</v>
      </c>
      <c r="D5809" t="s">
        <v>3396</v>
      </c>
      <c r="E5809" t="s">
        <v>10716</v>
      </c>
      <c r="F5809" t="s">
        <v>102</v>
      </c>
      <c r="G5809" t="s">
        <v>16</v>
      </c>
      <c r="H5809" t="s">
        <v>31</v>
      </c>
      <c r="I5809" t="s">
        <v>63</v>
      </c>
      <c r="J5809" t="s">
        <v>16</v>
      </c>
      <c r="K5809" t="s">
        <v>18</v>
      </c>
      <c r="L5809" t="s">
        <v>9187</v>
      </c>
      <c r="M5809" t="s">
        <v>16</v>
      </c>
      <c r="N5809" t="s">
        <v>16</v>
      </c>
      <c r="O5809" t="s">
        <v>16</v>
      </c>
      <c r="P5809">
        <f t="shared" si="182"/>
        <v>3</v>
      </c>
      <c r="Q5809">
        <f t="shared" si="181"/>
        <v>0</v>
      </c>
      <c r="R5809" t="str">
        <f>IFERROR(VLOOKUP(P5809,Sheet1!$E$30:$F$35,2,FALSE),"")</f>
        <v>rino</v>
      </c>
    </row>
    <row r="5810" spans="1:18">
      <c r="A5810" t="s">
        <v>15</v>
      </c>
      <c r="B5810" t="s">
        <v>10717</v>
      </c>
      <c r="C5810" t="s">
        <v>10715</v>
      </c>
      <c r="D5810" t="s">
        <v>9587</v>
      </c>
      <c r="E5810" t="s">
        <v>10718</v>
      </c>
      <c r="F5810" t="s">
        <v>478</v>
      </c>
      <c r="G5810" t="s">
        <v>16</v>
      </c>
      <c r="H5810" t="s">
        <v>31</v>
      </c>
      <c r="I5810" t="s">
        <v>63</v>
      </c>
      <c r="J5810" t="s">
        <v>16</v>
      </c>
      <c r="K5810" t="s">
        <v>18</v>
      </c>
      <c r="L5810" t="s">
        <v>9187</v>
      </c>
      <c r="M5810" t="s">
        <v>16</v>
      </c>
      <c r="N5810" t="s">
        <v>16</v>
      </c>
      <c r="O5810" t="s">
        <v>16</v>
      </c>
      <c r="P5810">
        <f t="shared" si="182"/>
        <v>0</v>
      </c>
      <c r="Q5810">
        <f t="shared" si="181"/>
        <v>0</v>
      </c>
      <c r="R5810" t="str">
        <f>IFERROR(VLOOKUP(P5810,Sheet1!$E$30:$F$35,2,FALSE),"")</f>
        <v/>
      </c>
    </row>
    <row r="5811" spans="1:18">
      <c r="A5811" t="s">
        <v>15</v>
      </c>
      <c r="B5811" t="s">
        <v>10719</v>
      </c>
      <c r="C5811" t="s">
        <v>10720</v>
      </c>
      <c r="D5811" t="s">
        <v>9590</v>
      </c>
      <c r="E5811" t="s">
        <v>3814</v>
      </c>
      <c r="F5811" t="s">
        <v>196</v>
      </c>
      <c r="G5811" t="s">
        <v>16</v>
      </c>
      <c r="H5811" t="s">
        <v>31</v>
      </c>
      <c r="I5811" t="s">
        <v>63</v>
      </c>
      <c r="J5811" t="s">
        <v>16</v>
      </c>
      <c r="K5811" t="s">
        <v>18</v>
      </c>
      <c r="L5811" t="s">
        <v>9187</v>
      </c>
      <c r="M5811" t="s">
        <v>16</v>
      </c>
      <c r="N5811" t="s">
        <v>16</v>
      </c>
      <c r="O5811" t="s">
        <v>16</v>
      </c>
      <c r="P5811">
        <f t="shared" si="182"/>
        <v>8</v>
      </c>
      <c r="Q5811">
        <f t="shared" si="181"/>
        <v>1</v>
      </c>
      <c r="R5811" t="str">
        <f>IFERROR(VLOOKUP(P5811,Sheet1!$E$30:$F$35,2,FALSE),"")</f>
        <v>grape</v>
      </c>
    </row>
    <row r="5812" spans="1:18">
      <c r="A5812" t="s">
        <v>15</v>
      </c>
      <c r="B5812" t="s">
        <v>10721</v>
      </c>
      <c r="C5812" t="s">
        <v>10720</v>
      </c>
      <c r="D5812" t="s">
        <v>3398</v>
      </c>
      <c r="E5812" t="s">
        <v>10722</v>
      </c>
      <c r="F5812" t="s">
        <v>482</v>
      </c>
      <c r="G5812" t="s">
        <v>16</v>
      </c>
      <c r="H5812" t="s">
        <v>31</v>
      </c>
      <c r="I5812" t="s">
        <v>63</v>
      </c>
      <c r="J5812" t="s">
        <v>16</v>
      </c>
      <c r="K5812" t="s">
        <v>18</v>
      </c>
      <c r="L5812" t="s">
        <v>9187</v>
      </c>
      <c r="M5812" t="s">
        <v>16</v>
      </c>
      <c r="N5812" t="s">
        <v>16</v>
      </c>
      <c r="O5812" t="s">
        <v>16</v>
      </c>
      <c r="P5812">
        <f t="shared" si="182"/>
        <v>0</v>
      </c>
      <c r="Q5812">
        <f t="shared" si="181"/>
        <v>0</v>
      </c>
      <c r="R5812" t="str">
        <f>IFERROR(VLOOKUP(P5812,Sheet1!$E$30:$F$35,2,FALSE),"")</f>
        <v/>
      </c>
    </row>
    <row r="5813" spans="1:18">
      <c r="A5813" t="s">
        <v>36</v>
      </c>
      <c r="B5813" t="s">
        <v>10723</v>
      </c>
      <c r="C5813" t="s">
        <v>10720</v>
      </c>
      <c r="D5813" t="s">
        <v>3398</v>
      </c>
      <c r="E5813" t="s">
        <v>10724</v>
      </c>
      <c r="F5813" t="s">
        <v>199</v>
      </c>
      <c r="G5813" t="s">
        <v>16</v>
      </c>
      <c r="H5813" t="s">
        <v>63</v>
      </c>
      <c r="I5813" t="s">
        <v>63</v>
      </c>
      <c r="J5813" t="s">
        <v>16</v>
      </c>
      <c r="K5813" t="s">
        <v>18</v>
      </c>
      <c r="L5813" t="s">
        <v>9187</v>
      </c>
      <c r="M5813" t="s">
        <v>16</v>
      </c>
      <c r="N5813" t="s">
        <v>16</v>
      </c>
      <c r="O5813" t="s">
        <v>16</v>
      </c>
      <c r="P5813">
        <f t="shared" si="182"/>
        <v>0</v>
      </c>
      <c r="Q5813">
        <f t="shared" si="181"/>
        <v>0</v>
      </c>
      <c r="R5813" t="str">
        <f>IFERROR(VLOOKUP(P5813,Sheet1!$E$30:$F$35,2,FALSE),"")</f>
        <v/>
      </c>
    </row>
    <row r="5814" spans="1:18">
      <c r="A5814" t="s">
        <v>36</v>
      </c>
      <c r="B5814" t="s">
        <v>10725</v>
      </c>
      <c r="C5814" t="s">
        <v>10726</v>
      </c>
      <c r="D5814" t="s">
        <v>3398</v>
      </c>
      <c r="E5814" t="s">
        <v>3289</v>
      </c>
      <c r="F5814" t="s">
        <v>199</v>
      </c>
      <c r="G5814" t="s">
        <v>16</v>
      </c>
      <c r="H5814" t="s">
        <v>63</v>
      </c>
      <c r="I5814" t="s">
        <v>63</v>
      </c>
      <c r="J5814" t="s">
        <v>16</v>
      </c>
      <c r="K5814" t="s">
        <v>18</v>
      </c>
      <c r="L5814" t="s">
        <v>9187</v>
      </c>
      <c r="M5814" t="s">
        <v>16</v>
      </c>
      <c r="N5814" t="s">
        <v>16</v>
      </c>
      <c r="O5814" t="s">
        <v>16</v>
      </c>
      <c r="P5814">
        <f t="shared" si="182"/>
        <v>14</v>
      </c>
      <c r="Q5814">
        <f t="shared" si="181"/>
        <v>0</v>
      </c>
      <c r="R5814" t="str">
        <f>IFERROR(VLOOKUP(P5814,Sheet1!$E$30:$F$35,2,FALSE),"")</f>
        <v>Bonustime</v>
      </c>
    </row>
    <row r="5815" spans="1:18">
      <c r="A5815" t="s">
        <v>36</v>
      </c>
      <c r="B5815" t="s">
        <v>10727</v>
      </c>
      <c r="C5815" t="s">
        <v>10728</v>
      </c>
      <c r="D5815" t="s">
        <v>3398</v>
      </c>
      <c r="E5815" t="s">
        <v>10729</v>
      </c>
      <c r="F5815" t="s">
        <v>199</v>
      </c>
      <c r="G5815" t="s">
        <v>16</v>
      </c>
      <c r="H5815" t="s">
        <v>63</v>
      </c>
      <c r="I5815" t="s">
        <v>63</v>
      </c>
      <c r="J5815" t="s">
        <v>16</v>
      </c>
      <c r="K5815" t="s">
        <v>18</v>
      </c>
      <c r="L5815" t="s">
        <v>9187</v>
      </c>
      <c r="M5815" t="s">
        <v>16</v>
      </c>
      <c r="N5815" t="s">
        <v>16</v>
      </c>
      <c r="O5815" t="s">
        <v>16</v>
      </c>
      <c r="P5815">
        <f t="shared" si="182"/>
        <v>14</v>
      </c>
      <c r="Q5815">
        <f t="shared" si="181"/>
        <v>0</v>
      </c>
      <c r="R5815" t="str">
        <f>IFERROR(VLOOKUP(P5815,Sheet1!$E$30:$F$35,2,FALSE),"")</f>
        <v>Bonustime</v>
      </c>
    </row>
    <row r="5816" spans="1:18">
      <c r="A5816" t="s">
        <v>36</v>
      </c>
      <c r="B5816" t="s">
        <v>10730</v>
      </c>
      <c r="C5816" t="s">
        <v>10731</v>
      </c>
      <c r="D5816" t="s">
        <v>3398</v>
      </c>
      <c r="E5816" t="s">
        <v>10732</v>
      </c>
      <c r="F5816" t="s">
        <v>199</v>
      </c>
      <c r="G5816" t="s">
        <v>16</v>
      </c>
      <c r="H5816" t="s">
        <v>63</v>
      </c>
      <c r="I5816" t="s">
        <v>63</v>
      </c>
      <c r="J5816" t="s">
        <v>16</v>
      </c>
      <c r="K5816" t="s">
        <v>18</v>
      </c>
      <c r="L5816" t="s">
        <v>9187</v>
      </c>
      <c r="M5816" t="s">
        <v>16</v>
      </c>
      <c r="N5816" t="s">
        <v>16</v>
      </c>
      <c r="O5816" t="s">
        <v>16</v>
      </c>
      <c r="P5816">
        <f t="shared" si="182"/>
        <v>14</v>
      </c>
      <c r="Q5816">
        <f t="shared" si="181"/>
        <v>0</v>
      </c>
      <c r="R5816" t="str">
        <f>IFERROR(VLOOKUP(P5816,Sheet1!$E$30:$F$35,2,FALSE),"")</f>
        <v>Bonustime</v>
      </c>
    </row>
    <row r="5817" spans="1:18">
      <c r="A5817" t="s">
        <v>36</v>
      </c>
      <c r="B5817" t="s">
        <v>10733</v>
      </c>
      <c r="C5817" t="s">
        <v>10734</v>
      </c>
      <c r="D5817" t="s">
        <v>3398</v>
      </c>
      <c r="E5817" t="s">
        <v>3818</v>
      </c>
      <c r="F5817" t="s">
        <v>199</v>
      </c>
      <c r="G5817" t="s">
        <v>16</v>
      </c>
      <c r="H5817" t="s">
        <v>63</v>
      </c>
      <c r="I5817" t="s">
        <v>63</v>
      </c>
      <c r="J5817" t="s">
        <v>16</v>
      </c>
      <c r="K5817" t="s">
        <v>18</v>
      </c>
      <c r="L5817" t="s">
        <v>9187</v>
      </c>
      <c r="M5817" t="s">
        <v>16</v>
      </c>
      <c r="N5817" t="s">
        <v>16</v>
      </c>
      <c r="O5817" t="s">
        <v>16</v>
      </c>
      <c r="P5817">
        <f t="shared" si="182"/>
        <v>14</v>
      </c>
      <c r="Q5817">
        <f t="shared" si="181"/>
        <v>0</v>
      </c>
      <c r="R5817" t="str">
        <f>IFERROR(VLOOKUP(P5817,Sheet1!$E$30:$F$35,2,FALSE),"")</f>
        <v>Bonustime</v>
      </c>
    </row>
    <row r="5818" spans="1:18">
      <c r="A5818" t="s">
        <v>36</v>
      </c>
      <c r="B5818" t="s">
        <v>9432</v>
      </c>
      <c r="C5818" t="s">
        <v>10735</v>
      </c>
      <c r="D5818" t="s">
        <v>3398</v>
      </c>
      <c r="E5818" t="s">
        <v>10736</v>
      </c>
      <c r="F5818" t="s">
        <v>199</v>
      </c>
      <c r="G5818" t="s">
        <v>16</v>
      </c>
      <c r="H5818" t="s">
        <v>63</v>
      </c>
      <c r="I5818" t="s">
        <v>63</v>
      </c>
      <c r="J5818" t="s">
        <v>16</v>
      </c>
      <c r="K5818" t="s">
        <v>18</v>
      </c>
      <c r="L5818" t="s">
        <v>9187</v>
      </c>
      <c r="M5818" t="s">
        <v>16</v>
      </c>
      <c r="N5818" t="s">
        <v>16</v>
      </c>
      <c r="O5818" t="s">
        <v>16</v>
      </c>
      <c r="P5818">
        <f t="shared" si="182"/>
        <v>14</v>
      </c>
      <c r="Q5818">
        <f t="shared" si="181"/>
        <v>0</v>
      </c>
      <c r="R5818" t="str">
        <f>IFERROR(VLOOKUP(P5818,Sheet1!$E$30:$F$35,2,FALSE),"")</f>
        <v>Bonustime</v>
      </c>
    </row>
    <row r="5819" spans="1:18">
      <c r="A5819" t="s">
        <v>36</v>
      </c>
      <c r="B5819" t="s">
        <v>10737</v>
      </c>
      <c r="C5819" t="s">
        <v>10738</v>
      </c>
      <c r="D5819" t="s">
        <v>3398</v>
      </c>
      <c r="E5819" t="s">
        <v>10739</v>
      </c>
      <c r="F5819" t="s">
        <v>199</v>
      </c>
      <c r="G5819" t="s">
        <v>16</v>
      </c>
      <c r="H5819" t="s">
        <v>63</v>
      </c>
      <c r="I5819" t="s">
        <v>63</v>
      </c>
      <c r="J5819" t="s">
        <v>16</v>
      </c>
      <c r="K5819" t="s">
        <v>18</v>
      </c>
      <c r="L5819" t="s">
        <v>9187</v>
      </c>
      <c r="M5819" t="s">
        <v>16</v>
      </c>
      <c r="N5819" t="s">
        <v>16</v>
      </c>
      <c r="O5819" t="s">
        <v>16</v>
      </c>
      <c r="P5819">
        <f t="shared" si="182"/>
        <v>14</v>
      </c>
      <c r="Q5819">
        <f t="shared" si="181"/>
        <v>0</v>
      </c>
      <c r="R5819" t="str">
        <f>IFERROR(VLOOKUP(P5819,Sheet1!$E$30:$F$35,2,FALSE),"")</f>
        <v>Bonustime</v>
      </c>
    </row>
    <row r="5820" spans="1:18">
      <c r="A5820" t="s">
        <v>36</v>
      </c>
      <c r="B5820" t="s">
        <v>10740</v>
      </c>
      <c r="C5820" t="s">
        <v>10741</v>
      </c>
      <c r="D5820" t="s">
        <v>3398</v>
      </c>
      <c r="E5820" t="s">
        <v>3821</v>
      </c>
      <c r="F5820" t="s">
        <v>199</v>
      </c>
      <c r="G5820" t="s">
        <v>16</v>
      </c>
      <c r="H5820" t="s">
        <v>63</v>
      </c>
      <c r="I5820" t="s">
        <v>63</v>
      </c>
      <c r="J5820" t="s">
        <v>16</v>
      </c>
      <c r="K5820" t="s">
        <v>18</v>
      </c>
      <c r="L5820" t="s">
        <v>9187</v>
      </c>
      <c r="M5820" t="s">
        <v>16</v>
      </c>
      <c r="N5820" t="s">
        <v>16</v>
      </c>
      <c r="O5820" t="s">
        <v>16</v>
      </c>
      <c r="P5820">
        <f t="shared" si="182"/>
        <v>14</v>
      </c>
      <c r="Q5820">
        <f t="shared" si="181"/>
        <v>0</v>
      </c>
      <c r="R5820" t="str">
        <f>IFERROR(VLOOKUP(P5820,Sheet1!$E$30:$F$35,2,FALSE),"")</f>
        <v>Bonustime</v>
      </c>
    </row>
    <row r="5821" spans="1:18">
      <c r="A5821" t="s">
        <v>15</v>
      </c>
      <c r="B5821" t="s">
        <v>10742</v>
      </c>
      <c r="C5821" t="s">
        <v>10743</v>
      </c>
      <c r="D5821" t="s">
        <v>9594</v>
      </c>
      <c r="E5821" t="s">
        <v>10744</v>
      </c>
      <c r="F5821" t="s">
        <v>16</v>
      </c>
      <c r="G5821" t="s">
        <v>16</v>
      </c>
      <c r="H5821" t="s">
        <v>63</v>
      </c>
      <c r="I5821" t="s">
        <v>63</v>
      </c>
      <c r="J5821" t="s">
        <v>16</v>
      </c>
      <c r="K5821" t="s">
        <v>18</v>
      </c>
      <c r="L5821" t="s">
        <v>9187</v>
      </c>
      <c r="M5821" t="s">
        <v>16</v>
      </c>
      <c r="N5821" t="s">
        <v>16</v>
      </c>
      <c r="O5821" t="s">
        <v>16</v>
      </c>
      <c r="P5821">
        <f t="shared" si="182"/>
        <v>14</v>
      </c>
      <c r="Q5821">
        <f t="shared" si="181"/>
        <v>0</v>
      </c>
      <c r="R5821" t="str">
        <f>IFERROR(VLOOKUP(P5821,Sheet1!$E$30:$F$35,2,FALSE),"")</f>
        <v>Bonustime</v>
      </c>
    </row>
    <row r="5822" spans="1:18">
      <c r="A5822" t="s">
        <v>15</v>
      </c>
      <c r="B5822" t="s">
        <v>10745</v>
      </c>
      <c r="C5822" t="s">
        <v>10743</v>
      </c>
      <c r="D5822" t="s">
        <v>2934</v>
      </c>
      <c r="E5822" t="s">
        <v>3295</v>
      </c>
      <c r="F5822" t="s">
        <v>17</v>
      </c>
      <c r="G5822" t="s">
        <v>16</v>
      </c>
      <c r="H5822" t="s">
        <v>63</v>
      </c>
      <c r="I5822" t="s">
        <v>63</v>
      </c>
      <c r="J5822" t="s">
        <v>16</v>
      </c>
      <c r="K5822" t="s">
        <v>18</v>
      </c>
      <c r="L5822" t="s">
        <v>9187</v>
      </c>
      <c r="M5822" t="s">
        <v>16</v>
      </c>
      <c r="N5822" t="s">
        <v>16</v>
      </c>
      <c r="O5822" t="s">
        <v>16</v>
      </c>
      <c r="P5822">
        <f t="shared" si="182"/>
        <v>0</v>
      </c>
      <c r="Q5822">
        <f t="shared" si="181"/>
        <v>0</v>
      </c>
      <c r="R5822" t="str">
        <f>IFERROR(VLOOKUP(P5822,Sheet1!$E$30:$F$35,2,FALSE),"")</f>
        <v/>
      </c>
    </row>
    <row r="5823" spans="1:18">
      <c r="A5823" t="s">
        <v>15</v>
      </c>
      <c r="B5823" t="s">
        <v>10746</v>
      </c>
      <c r="C5823" t="s">
        <v>10747</v>
      </c>
      <c r="D5823" t="s">
        <v>3400</v>
      </c>
      <c r="E5823" t="s">
        <v>3301</v>
      </c>
      <c r="F5823" t="s">
        <v>21</v>
      </c>
      <c r="G5823" t="s">
        <v>16</v>
      </c>
      <c r="H5823" t="s">
        <v>63</v>
      </c>
      <c r="I5823" t="s">
        <v>63</v>
      </c>
      <c r="J5823" t="s">
        <v>16</v>
      </c>
      <c r="K5823" t="s">
        <v>18</v>
      </c>
      <c r="L5823" t="s">
        <v>9187</v>
      </c>
      <c r="M5823" t="s">
        <v>16</v>
      </c>
      <c r="N5823" t="s">
        <v>16</v>
      </c>
      <c r="O5823" t="s">
        <v>16</v>
      </c>
      <c r="P5823">
        <f t="shared" si="182"/>
        <v>3</v>
      </c>
      <c r="Q5823">
        <f t="shared" si="181"/>
        <v>0</v>
      </c>
      <c r="R5823" t="str">
        <f>IFERROR(VLOOKUP(P5823,Sheet1!$E$30:$F$35,2,FALSE),"")</f>
        <v>rino</v>
      </c>
    </row>
    <row r="5824" spans="1:18">
      <c r="A5824" t="s">
        <v>15</v>
      </c>
      <c r="B5824" t="s">
        <v>10748</v>
      </c>
      <c r="C5824" t="s">
        <v>10747</v>
      </c>
      <c r="D5824" t="s">
        <v>9599</v>
      </c>
      <c r="E5824" t="s">
        <v>3303</v>
      </c>
      <c r="F5824" t="s">
        <v>20</v>
      </c>
      <c r="G5824" t="s">
        <v>16</v>
      </c>
      <c r="H5824" t="s">
        <v>63</v>
      </c>
      <c r="I5824" t="s">
        <v>63</v>
      </c>
      <c r="J5824" t="s">
        <v>16</v>
      </c>
      <c r="K5824" t="s">
        <v>18</v>
      </c>
      <c r="L5824" t="s">
        <v>9187</v>
      </c>
      <c r="M5824" t="s">
        <v>16</v>
      </c>
      <c r="N5824" t="s">
        <v>16</v>
      </c>
      <c r="O5824" t="s">
        <v>16</v>
      </c>
      <c r="P5824">
        <f t="shared" si="182"/>
        <v>0</v>
      </c>
      <c r="Q5824">
        <f t="shared" si="181"/>
        <v>0</v>
      </c>
      <c r="R5824" t="str">
        <f>IFERROR(VLOOKUP(P5824,Sheet1!$E$30:$F$35,2,FALSE),"")</f>
        <v/>
      </c>
    </row>
    <row r="5825" spans="1:18">
      <c r="A5825" t="s">
        <v>15</v>
      </c>
      <c r="B5825" t="s">
        <v>10749</v>
      </c>
      <c r="C5825" t="s">
        <v>10750</v>
      </c>
      <c r="D5825" t="s">
        <v>9601</v>
      </c>
      <c r="E5825" t="s">
        <v>10751</v>
      </c>
      <c r="F5825" t="s">
        <v>24</v>
      </c>
      <c r="G5825" t="s">
        <v>16</v>
      </c>
      <c r="H5825" t="s">
        <v>63</v>
      </c>
      <c r="I5825" t="s">
        <v>63</v>
      </c>
      <c r="J5825" t="s">
        <v>16</v>
      </c>
      <c r="K5825" t="s">
        <v>18</v>
      </c>
      <c r="L5825" t="s">
        <v>9187</v>
      </c>
      <c r="M5825" t="s">
        <v>16</v>
      </c>
      <c r="N5825" t="s">
        <v>16</v>
      </c>
      <c r="O5825" t="s">
        <v>16</v>
      </c>
      <c r="P5825">
        <f t="shared" si="182"/>
        <v>3</v>
      </c>
      <c r="Q5825">
        <f t="shared" si="181"/>
        <v>0</v>
      </c>
      <c r="R5825" t="str">
        <f>IFERROR(VLOOKUP(P5825,Sheet1!$E$30:$F$35,2,FALSE),"")</f>
        <v>rino</v>
      </c>
    </row>
    <row r="5826" spans="1:18">
      <c r="A5826" t="s">
        <v>15</v>
      </c>
      <c r="B5826" t="s">
        <v>10752</v>
      </c>
      <c r="C5826" t="s">
        <v>10750</v>
      </c>
      <c r="D5826" t="s">
        <v>3402</v>
      </c>
      <c r="E5826" t="s">
        <v>3825</v>
      </c>
      <c r="F5826" t="s">
        <v>27</v>
      </c>
      <c r="G5826" t="s">
        <v>16</v>
      </c>
      <c r="H5826" t="s">
        <v>63</v>
      </c>
      <c r="I5826" t="s">
        <v>63</v>
      </c>
      <c r="J5826" t="s">
        <v>16</v>
      </c>
      <c r="K5826" t="s">
        <v>18</v>
      </c>
      <c r="L5826" t="s">
        <v>9187</v>
      </c>
      <c r="M5826" t="s">
        <v>16</v>
      </c>
      <c r="N5826" t="s">
        <v>16</v>
      </c>
      <c r="O5826" t="s">
        <v>16</v>
      </c>
      <c r="P5826">
        <f t="shared" si="182"/>
        <v>0</v>
      </c>
      <c r="Q5826">
        <f t="shared" si="181"/>
        <v>0</v>
      </c>
      <c r="R5826" t="str">
        <f>IFERROR(VLOOKUP(P5826,Sheet1!$E$30:$F$35,2,FALSE),"")</f>
        <v/>
      </c>
    </row>
    <row r="5827" spans="1:18">
      <c r="A5827" t="s">
        <v>15</v>
      </c>
      <c r="B5827" t="s">
        <v>10753</v>
      </c>
      <c r="C5827" t="s">
        <v>10750</v>
      </c>
      <c r="D5827" t="s">
        <v>9605</v>
      </c>
      <c r="E5827" t="s">
        <v>10754</v>
      </c>
      <c r="F5827" t="s">
        <v>22</v>
      </c>
      <c r="G5827" t="s">
        <v>16</v>
      </c>
      <c r="H5827" t="s">
        <v>63</v>
      </c>
      <c r="I5827" t="s">
        <v>63</v>
      </c>
      <c r="J5827" t="s">
        <v>16</v>
      </c>
      <c r="K5827" t="s">
        <v>18</v>
      </c>
      <c r="L5827" t="s">
        <v>9187</v>
      </c>
      <c r="M5827" t="s">
        <v>16</v>
      </c>
      <c r="N5827" t="s">
        <v>16</v>
      </c>
      <c r="O5827" t="s">
        <v>16</v>
      </c>
      <c r="P5827">
        <f t="shared" si="182"/>
        <v>0</v>
      </c>
      <c r="Q5827">
        <f t="shared" si="181"/>
        <v>0</v>
      </c>
      <c r="R5827" t="str">
        <f>IFERROR(VLOOKUP(P5827,Sheet1!$E$30:$F$35,2,FALSE),"")</f>
        <v/>
      </c>
    </row>
    <row r="5828" spans="1:18">
      <c r="A5828" t="s">
        <v>15</v>
      </c>
      <c r="B5828" t="s">
        <v>10755</v>
      </c>
      <c r="C5828" t="s">
        <v>10756</v>
      </c>
      <c r="D5828" t="s">
        <v>9607</v>
      </c>
      <c r="E5828" t="s">
        <v>10757</v>
      </c>
      <c r="F5828" t="s">
        <v>30</v>
      </c>
      <c r="G5828" t="s">
        <v>16</v>
      </c>
      <c r="H5828" t="s">
        <v>63</v>
      </c>
      <c r="I5828" t="s">
        <v>63</v>
      </c>
      <c r="J5828" t="s">
        <v>16</v>
      </c>
      <c r="K5828" t="s">
        <v>18</v>
      </c>
      <c r="L5828" t="s">
        <v>9187</v>
      </c>
      <c r="M5828" t="s">
        <v>16</v>
      </c>
      <c r="N5828" t="s">
        <v>16</v>
      </c>
      <c r="O5828" t="s">
        <v>16</v>
      </c>
      <c r="P5828">
        <f t="shared" si="182"/>
        <v>3</v>
      </c>
      <c r="Q5828">
        <f t="shared" ref="Q5828:Q5891" si="183">IF(P5828=8,1,0)</f>
        <v>0</v>
      </c>
      <c r="R5828" t="str">
        <f>IFERROR(VLOOKUP(P5828,Sheet1!$E$30:$F$35,2,FALSE),"")</f>
        <v>rino</v>
      </c>
    </row>
    <row r="5829" spans="1:18">
      <c r="A5829" t="s">
        <v>15</v>
      </c>
      <c r="B5829" t="s">
        <v>10758</v>
      </c>
      <c r="C5829" t="s">
        <v>10759</v>
      </c>
      <c r="D5829" t="s">
        <v>3404</v>
      </c>
      <c r="E5829" t="s">
        <v>3827</v>
      </c>
      <c r="F5829" t="s">
        <v>32</v>
      </c>
      <c r="G5829" t="s">
        <v>16</v>
      </c>
      <c r="H5829" t="s">
        <v>63</v>
      </c>
      <c r="I5829" t="s">
        <v>63</v>
      </c>
      <c r="J5829" t="s">
        <v>16</v>
      </c>
      <c r="K5829" t="s">
        <v>18</v>
      </c>
      <c r="L5829" t="s">
        <v>9187</v>
      </c>
      <c r="M5829" t="s">
        <v>16</v>
      </c>
      <c r="N5829" t="s">
        <v>16</v>
      </c>
      <c r="O5829" t="s">
        <v>16</v>
      </c>
      <c r="P5829">
        <f t="shared" ref="P5829:P5892" si="184">C5829-C5828</f>
        <v>8</v>
      </c>
      <c r="Q5829">
        <f t="shared" si="183"/>
        <v>1</v>
      </c>
      <c r="R5829" t="str">
        <f>IFERROR(VLOOKUP(P5829,Sheet1!$E$30:$F$35,2,FALSE),"")</f>
        <v>grape</v>
      </c>
    </row>
    <row r="5830" spans="1:18">
      <c r="A5830" t="s">
        <v>15</v>
      </c>
      <c r="B5830" t="s">
        <v>10760</v>
      </c>
      <c r="C5830" t="s">
        <v>10759</v>
      </c>
      <c r="D5830" t="s">
        <v>2935</v>
      </c>
      <c r="E5830" t="s">
        <v>10761</v>
      </c>
      <c r="F5830" t="s">
        <v>23</v>
      </c>
      <c r="G5830" t="s">
        <v>16</v>
      </c>
      <c r="H5830" t="s">
        <v>63</v>
      </c>
      <c r="I5830" t="s">
        <v>63</v>
      </c>
      <c r="J5830" t="s">
        <v>16</v>
      </c>
      <c r="K5830" t="s">
        <v>18</v>
      </c>
      <c r="L5830" t="s">
        <v>9187</v>
      </c>
      <c r="M5830" t="s">
        <v>16</v>
      </c>
      <c r="N5830" t="s">
        <v>16</v>
      </c>
      <c r="O5830" t="s">
        <v>16</v>
      </c>
      <c r="P5830">
        <f t="shared" si="184"/>
        <v>0</v>
      </c>
      <c r="Q5830">
        <f t="shared" si="183"/>
        <v>0</v>
      </c>
      <c r="R5830" t="str">
        <f>IFERROR(VLOOKUP(P5830,Sheet1!$E$30:$F$35,2,FALSE),"")</f>
        <v/>
      </c>
    </row>
    <row r="5831" spans="1:18">
      <c r="A5831" t="s">
        <v>15</v>
      </c>
      <c r="B5831" t="s">
        <v>9452</v>
      </c>
      <c r="C5831" t="s">
        <v>10759</v>
      </c>
      <c r="D5831" t="s">
        <v>9611</v>
      </c>
      <c r="E5831" t="s">
        <v>10762</v>
      </c>
      <c r="F5831" t="s">
        <v>35</v>
      </c>
      <c r="G5831" t="s">
        <v>16</v>
      </c>
      <c r="H5831" t="s">
        <v>63</v>
      </c>
      <c r="I5831" t="s">
        <v>63</v>
      </c>
      <c r="J5831" t="s">
        <v>16</v>
      </c>
      <c r="K5831" t="s">
        <v>18</v>
      </c>
      <c r="L5831" t="s">
        <v>9187</v>
      </c>
      <c r="M5831" t="s">
        <v>16</v>
      </c>
      <c r="N5831" t="s">
        <v>16</v>
      </c>
      <c r="O5831" t="s">
        <v>16</v>
      </c>
      <c r="P5831">
        <f t="shared" si="184"/>
        <v>0</v>
      </c>
      <c r="Q5831">
        <f t="shared" si="183"/>
        <v>0</v>
      </c>
      <c r="R5831" t="str">
        <f>IFERROR(VLOOKUP(P5831,Sheet1!$E$30:$F$35,2,FALSE),"")</f>
        <v/>
      </c>
    </row>
    <row r="5832" spans="1:18">
      <c r="A5832" t="s">
        <v>15</v>
      </c>
      <c r="B5832" t="s">
        <v>9461</v>
      </c>
      <c r="C5832" t="s">
        <v>10759</v>
      </c>
      <c r="D5832" t="s">
        <v>2937</v>
      </c>
      <c r="E5832" t="s">
        <v>3829</v>
      </c>
      <c r="F5832" t="s">
        <v>26</v>
      </c>
      <c r="G5832" t="s">
        <v>16</v>
      </c>
      <c r="H5832" t="s">
        <v>63</v>
      </c>
      <c r="I5832" t="s">
        <v>63</v>
      </c>
      <c r="J5832" t="s">
        <v>16</v>
      </c>
      <c r="K5832" t="s">
        <v>18</v>
      </c>
      <c r="L5832" t="s">
        <v>9187</v>
      </c>
      <c r="M5832" t="s">
        <v>16</v>
      </c>
      <c r="N5832" t="s">
        <v>16</v>
      </c>
      <c r="O5832" t="s">
        <v>16</v>
      </c>
      <c r="P5832">
        <f t="shared" si="184"/>
        <v>0</v>
      </c>
      <c r="Q5832">
        <f t="shared" si="183"/>
        <v>0</v>
      </c>
      <c r="R5832" t="str">
        <f>IFERROR(VLOOKUP(P5832,Sheet1!$E$30:$F$35,2,FALSE),"")</f>
        <v/>
      </c>
    </row>
    <row r="5833" spans="1:18">
      <c r="A5833" t="s">
        <v>15</v>
      </c>
      <c r="B5833" t="s">
        <v>9463</v>
      </c>
      <c r="C5833" t="s">
        <v>10759</v>
      </c>
      <c r="D5833" t="s">
        <v>9616</v>
      </c>
      <c r="E5833" t="s">
        <v>10763</v>
      </c>
      <c r="F5833" t="s">
        <v>25</v>
      </c>
      <c r="G5833" t="s">
        <v>16</v>
      </c>
      <c r="H5833" t="s">
        <v>63</v>
      </c>
      <c r="I5833" t="s">
        <v>63</v>
      </c>
      <c r="J5833" t="s">
        <v>16</v>
      </c>
      <c r="K5833" t="s">
        <v>18</v>
      </c>
      <c r="L5833" t="s">
        <v>9187</v>
      </c>
      <c r="M5833" t="s">
        <v>16</v>
      </c>
      <c r="N5833" t="s">
        <v>16</v>
      </c>
      <c r="O5833" t="s">
        <v>16</v>
      </c>
      <c r="P5833">
        <f t="shared" si="184"/>
        <v>0</v>
      </c>
      <c r="Q5833">
        <f t="shared" si="183"/>
        <v>0</v>
      </c>
      <c r="R5833" t="str">
        <f>IFERROR(VLOOKUP(P5833,Sheet1!$E$30:$F$35,2,FALSE),"")</f>
        <v/>
      </c>
    </row>
    <row r="5834" spans="1:18">
      <c r="A5834" t="s">
        <v>15</v>
      </c>
      <c r="B5834" t="s">
        <v>10764</v>
      </c>
      <c r="C5834" t="s">
        <v>10759</v>
      </c>
      <c r="D5834" t="s">
        <v>9618</v>
      </c>
      <c r="E5834" t="s">
        <v>10765</v>
      </c>
      <c r="F5834" t="s">
        <v>42</v>
      </c>
      <c r="G5834" t="s">
        <v>16</v>
      </c>
      <c r="H5834" t="s">
        <v>63</v>
      </c>
      <c r="I5834" t="s">
        <v>63</v>
      </c>
      <c r="J5834" t="s">
        <v>16</v>
      </c>
      <c r="K5834" t="s">
        <v>18</v>
      </c>
      <c r="L5834" t="s">
        <v>9187</v>
      </c>
      <c r="M5834" t="s">
        <v>16</v>
      </c>
      <c r="N5834" t="s">
        <v>16</v>
      </c>
      <c r="O5834" t="s">
        <v>16</v>
      </c>
      <c r="P5834">
        <f t="shared" si="184"/>
        <v>0</v>
      </c>
      <c r="Q5834">
        <f t="shared" si="183"/>
        <v>0</v>
      </c>
      <c r="R5834" t="str">
        <f>IFERROR(VLOOKUP(P5834,Sheet1!$E$30:$F$35,2,FALSE),"")</f>
        <v/>
      </c>
    </row>
    <row r="5835" spans="1:18">
      <c r="A5835" t="s">
        <v>15</v>
      </c>
      <c r="B5835" t="s">
        <v>10766</v>
      </c>
      <c r="C5835" t="s">
        <v>10759</v>
      </c>
      <c r="D5835" t="s">
        <v>3407</v>
      </c>
      <c r="E5835" t="s">
        <v>3832</v>
      </c>
      <c r="F5835" t="s">
        <v>45</v>
      </c>
      <c r="G5835" t="s">
        <v>16</v>
      </c>
      <c r="H5835" t="s">
        <v>63</v>
      </c>
      <c r="I5835" t="s">
        <v>63</v>
      </c>
      <c r="J5835" t="s">
        <v>16</v>
      </c>
      <c r="K5835" t="s">
        <v>18</v>
      </c>
      <c r="L5835" t="s">
        <v>9187</v>
      </c>
      <c r="M5835" t="s">
        <v>16</v>
      </c>
      <c r="N5835" t="s">
        <v>16</v>
      </c>
      <c r="O5835" t="s">
        <v>16</v>
      </c>
      <c r="P5835">
        <f t="shared" si="184"/>
        <v>0</v>
      </c>
      <c r="Q5835">
        <f t="shared" si="183"/>
        <v>0</v>
      </c>
      <c r="R5835" t="str">
        <f>IFERROR(VLOOKUP(P5835,Sheet1!$E$30:$F$35,2,FALSE),"")</f>
        <v/>
      </c>
    </row>
    <row r="5836" spans="1:18">
      <c r="A5836" t="s">
        <v>189</v>
      </c>
      <c r="B5836" t="s">
        <v>10767</v>
      </c>
      <c r="C5836" t="s">
        <v>10759</v>
      </c>
      <c r="D5836" t="s">
        <v>3407</v>
      </c>
      <c r="E5836" t="s">
        <v>10768</v>
      </c>
      <c r="F5836" t="s">
        <v>28</v>
      </c>
      <c r="G5836" t="s">
        <v>16</v>
      </c>
      <c r="H5836" t="s">
        <v>63</v>
      </c>
      <c r="I5836" t="s">
        <v>66</v>
      </c>
      <c r="J5836" t="s">
        <v>16</v>
      </c>
      <c r="K5836" t="s">
        <v>18</v>
      </c>
      <c r="L5836" t="s">
        <v>9187</v>
      </c>
      <c r="M5836" t="s">
        <v>16</v>
      </c>
      <c r="N5836" t="s">
        <v>16</v>
      </c>
      <c r="O5836" t="s">
        <v>16</v>
      </c>
      <c r="P5836">
        <f t="shared" si="184"/>
        <v>0</v>
      </c>
      <c r="Q5836">
        <f t="shared" si="183"/>
        <v>0</v>
      </c>
      <c r="R5836" t="str">
        <f>IFERROR(VLOOKUP(P5836,Sheet1!$E$30:$F$35,2,FALSE),"")</f>
        <v/>
      </c>
    </row>
    <row r="5837" spans="1:18">
      <c r="A5837" t="s">
        <v>189</v>
      </c>
      <c r="B5837" t="s">
        <v>10769</v>
      </c>
      <c r="C5837" t="s">
        <v>10770</v>
      </c>
      <c r="D5837" t="s">
        <v>3407</v>
      </c>
      <c r="E5837" t="s">
        <v>10771</v>
      </c>
      <c r="F5837" t="s">
        <v>28</v>
      </c>
      <c r="G5837" t="s">
        <v>16</v>
      </c>
      <c r="H5837" t="s">
        <v>63</v>
      </c>
      <c r="I5837" t="s">
        <v>66</v>
      </c>
      <c r="J5837" t="s">
        <v>16</v>
      </c>
      <c r="K5837" t="s">
        <v>18</v>
      </c>
      <c r="L5837" t="s">
        <v>9187</v>
      </c>
      <c r="M5837" t="s">
        <v>16</v>
      </c>
      <c r="N5837" t="s">
        <v>16</v>
      </c>
      <c r="O5837" t="s">
        <v>16</v>
      </c>
      <c r="P5837">
        <f t="shared" si="184"/>
        <v>14</v>
      </c>
      <c r="Q5837">
        <f t="shared" si="183"/>
        <v>0</v>
      </c>
      <c r="R5837" t="str">
        <f>IFERROR(VLOOKUP(P5837,Sheet1!$E$30:$F$35,2,FALSE),"")</f>
        <v>Bonustime</v>
      </c>
    </row>
    <row r="5838" spans="1:18">
      <c r="A5838" t="s">
        <v>189</v>
      </c>
      <c r="B5838" t="s">
        <v>10772</v>
      </c>
      <c r="C5838" t="s">
        <v>10773</v>
      </c>
      <c r="D5838" t="s">
        <v>3407</v>
      </c>
      <c r="E5838" t="s">
        <v>3308</v>
      </c>
      <c r="F5838" t="s">
        <v>28</v>
      </c>
      <c r="G5838" t="s">
        <v>16</v>
      </c>
      <c r="H5838" t="s">
        <v>63</v>
      </c>
      <c r="I5838" t="s">
        <v>66</v>
      </c>
      <c r="J5838" t="s">
        <v>16</v>
      </c>
      <c r="K5838" t="s">
        <v>18</v>
      </c>
      <c r="L5838" t="s">
        <v>9187</v>
      </c>
      <c r="M5838" t="s">
        <v>16</v>
      </c>
      <c r="N5838" t="s">
        <v>16</v>
      </c>
      <c r="O5838" t="s">
        <v>16</v>
      </c>
      <c r="P5838">
        <f t="shared" si="184"/>
        <v>14</v>
      </c>
      <c r="Q5838">
        <f t="shared" si="183"/>
        <v>0</v>
      </c>
      <c r="R5838" t="str">
        <f>IFERROR(VLOOKUP(P5838,Sheet1!$E$30:$F$35,2,FALSE),"")</f>
        <v>Bonustime</v>
      </c>
    </row>
    <row r="5839" spans="1:18">
      <c r="A5839" t="s">
        <v>189</v>
      </c>
      <c r="B5839" t="s">
        <v>10774</v>
      </c>
      <c r="C5839" t="s">
        <v>10775</v>
      </c>
      <c r="D5839" t="s">
        <v>3407</v>
      </c>
      <c r="E5839" t="s">
        <v>10776</v>
      </c>
      <c r="F5839" t="s">
        <v>28</v>
      </c>
      <c r="G5839" t="s">
        <v>16</v>
      </c>
      <c r="H5839" t="s">
        <v>63</v>
      </c>
      <c r="I5839" t="s">
        <v>66</v>
      </c>
      <c r="J5839" t="s">
        <v>16</v>
      </c>
      <c r="K5839" t="s">
        <v>18</v>
      </c>
      <c r="L5839" t="s">
        <v>9187</v>
      </c>
      <c r="M5839" t="s">
        <v>16</v>
      </c>
      <c r="N5839" t="s">
        <v>16</v>
      </c>
      <c r="O5839" t="s">
        <v>16</v>
      </c>
      <c r="P5839">
        <f t="shared" si="184"/>
        <v>14</v>
      </c>
      <c r="Q5839">
        <f t="shared" si="183"/>
        <v>0</v>
      </c>
      <c r="R5839" t="str">
        <f>IFERROR(VLOOKUP(P5839,Sheet1!$E$30:$F$35,2,FALSE),"")</f>
        <v>Bonustime</v>
      </c>
    </row>
    <row r="5840" spans="1:18">
      <c r="A5840" t="s">
        <v>189</v>
      </c>
      <c r="B5840" t="s">
        <v>10777</v>
      </c>
      <c r="C5840" t="s">
        <v>10778</v>
      </c>
      <c r="D5840" t="s">
        <v>3407</v>
      </c>
      <c r="E5840" t="s">
        <v>10779</v>
      </c>
      <c r="F5840" t="s">
        <v>28</v>
      </c>
      <c r="G5840" t="s">
        <v>16</v>
      </c>
      <c r="H5840" t="s">
        <v>63</v>
      </c>
      <c r="I5840" t="s">
        <v>66</v>
      </c>
      <c r="J5840" t="s">
        <v>16</v>
      </c>
      <c r="K5840" t="s">
        <v>18</v>
      </c>
      <c r="L5840" t="s">
        <v>9187</v>
      </c>
      <c r="M5840" t="s">
        <v>16</v>
      </c>
      <c r="N5840" t="s">
        <v>16</v>
      </c>
      <c r="O5840" t="s">
        <v>16</v>
      </c>
      <c r="P5840">
        <f t="shared" si="184"/>
        <v>14</v>
      </c>
      <c r="Q5840">
        <f t="shared" si="183"/>
        <v>0</v>
      </c>
      <c r="R5840" t="str">
        <f>IFERROR(VLOOKUP(P5840,Sheet1!$E$30:$F$35,2,FALSE),"")</f>
        <v>Bonustime</v>
      </c>
    </row>
    <row r="5841" spans="1:18">
      <c r="A5841" t="s">
        <v>189</v>
      </c>
      <c r="B5841" t="s">
        <v>10780</v>
      </c>
      <c r="C5841" t="s">
        <v>10781</v>
      </c>
      <c r="D5841" t="s">
        <v>3407</v>
      </c>
      <c r="E5841" t="s">
        <v>3833</v>
      </c>
      <c r="F5841" t="s">
        <v>28</v>
      </c>
      <c r="G5841" t="s">
        <v>16</v>
      </c>
      <c r="H5841" t="s">
        <v>63</v>
      </c>
      <c r="I5841" t="s">
        <v>66</v>
      </c>
      <c r="J5841" t="s">
        <v>16</v>
      </c>
      <c r="K5841" t="s">
        <v>18</v>
      </c>
      <c r="L5841" t="s">
        <v>9187</v>
      </c>
      <c r="M5841" t="s">
        <v>16</v>
      </c>
      <c r="N5841" t="s">
        <v>16</v>
      </c>
      <c r="O5841" t="s">
        <v>16</v>
      </c>
      <c r="P5841">
        <f t="shared" si="184"/>
        <v>14</v>
      </c>
      <c r="Q5841">
        <f t="shared" si="183"/>
        <v>0</v>
      </c>
      <c r="R5841" t="str">
        <f>IFERROR(VLOOKUP(P5841,Sheet1!$E$30:$F$35,2,FALSE),"")</f>
        <v>Bonustime</v>
      </c>
    </row>
    <row r="5842" spans="1:18">
      <c r="A5842" t="s">
        <v>189</v>
      </c>
      <c r="B5842" t="s">
        <v>10782</v>
      </c>
      <c r="C5842" t="s">
        <v>10783</v>
      </c>
      <c r="D5842" t="s">
        <v>3407</v>
      </c>
      <c r="E5842" t="s">
        <v>10784</v>
      </c>
      <c r="F5842" t="s">
        <v>28</v>
      </c>
      <c r="G5842" t="s">
        <v>16</v>
      </c>
      <c r="H5842" t="s">
        <v>63</v>
      </c>
      <c r="I5842" t="s">
        <v>66</v>
      </c>
      <c r="J5842" t="s">
        <v>16</v>
      </c>
      <c r="K5842" t="s">
        <v>18</v>
      </c>
      <c r="L5842" t="s">
        <v>9187</v>
      </c>
      <c r="M5842" t="s">
        <v>16</v>
      </c>
      <c r="N5842" t="s">
        <v>16</v>
      </c>
      <c r="O5842" t="s">
        <v>16</v>
      </c>
      <c r="P5842">
        <f t="shared" si="184"/>
        <v>14</v>
      </c>
      <c r="Q5842">
        <f t="shared" si="183"/>
        <v>0</v>
      </c>
      <c r="R5842" t="str">
        <f>IFERROR(VLOOKUP(P5842,Sheet1!$E$30:$F$35,2,FALSE),"")</f>
        <v>Bonustime</v>
      </c>
    </row>
    <row r="5843" spans="1:18">
      <c r="A5843" t="s">
        <v>189</v>
      </c>
      <c r="B5843" t="s">
        <v>10785</v>
      </c>
      <c r="C5843" t="s">
        <v>10786</v>
      </c>
      <c r="D5843" t="s">
        <v>3407</v>
      </c>
      <c r="E5843" t="s">
        <v>10787</v>
      </c>
      <c r="F5843" t="s">
        <v>28</v>
      </c>
      <c r="G5843" t="s">
        <v>16</v>
      </c>
      <c r="H5843" t="s">
        <v>63</v>
      </c>
      <c r="I5843" t="s">
        <v>66</v>
      </c>
      <c r="J5843" t="s">
        <v>16</v>
      </c>
      <c r="K5843" t="s">
        <v>18</v>
      </c>
      <c r="L5843" t="s">
        <v>9187</v>
      </c>
      <c r="M5843" t="s">
        <v>16</v>
      </c>
      <c r="N5843" t="s">
        <v>16</v>
      </c>
      <c r="O5843" t="s">
        <v>16</v>
      </c>
      <c r="P5843">
        <f t="shared" si="184"/>
        <v>14</v>
      </c>
      <c r="Q5843">
        <f t="shared" si="183"/>
        <v>0</v>
      </c>
      <c r="R5843" t="str">
        <f>IFERROR(VLOOKUP(P5843,Sheet1!$E$30:$F$35,2,FALSE),"")</f>
        <v>Bonustime</v>
      </c>
    </row>
    <row r="5844" spans="1:18">
      <c r="A5844" t="s">
        <v>189</v>
      </c>
      <c r="B5844" t="s">
        <v>10788</v>
      </c>
      <c r="C5844" t="s">
        <v>10789</v>
      </c>
      <c r="D5844" t="s">
        <v>3407</v>
      </c>
      <c r="E5844" t="s">
        <v>3835</v>
      </c>
      <c r="F5844" t="s">
        <v>28</v>
      </c>
      <c r="G5844" t="s">
        <v>16</v>
      </c>
      <c r="H5844" t="s">
        <v>63</v>
      </c>
      <c r="I5844" t="s">
        <v>66</v>
      </c>
      <c r="J5844" t="s">
        <v>16</v>
      </c>
      <c r="K5844" t="s">
        <v>18</v>
      </c>
      <c r="L5844" t="s">
        <v>9187</v>
      </c>
      <c r="M5844" t="s">
        <v>16</v>
      </c>
      <c r="N5844" t="s">
        <v>16</v>
      </c>
      <c r="O5844" t="s">
        <v>16</v>
      </c>
      <c r="P5844">
        <f t="shared" si="184"/>
        <v>14</v>
      </c>
      <c r="Q5844">
        <f t="shared" si="183"/>
        <v>0</v>
      </c>
      <c r="R5844" t="str">
        <f>IFERROR(VLOOKUP(P5844,Sheet1!$E$30:$F$35,2,FALSE),"")</f>
        <v>Bonustime</v>
      </c>
    </row>
    <row r="5845" spans="1:18">
      <c r="A5845" t="s">
        <v>189</v>
      </c>
      <c r="B5845" t="s">
        <v>10790</v>
      </c>
      <c r="C5845" t="s">
        <v>10791</v>
      </c>
      <c r="D5845" t="s">
        <v>3407</v>
      </c>
      <c r="E5845" t="s">
        <v>10792</v>
      </c>
      <c r="F5845" t="s">
        <v>28</v>
      </c>
      <c r="G5845" t="s">
        <v>16</v>
      </c>
      <c r="H5845" t="s">
        <v>63</v>
      </c>
      <c r="I5845" t="s">
        <v>66</v>
      </c>
      <c r="J5845" t="s">
        <v>16</v>
      </c>
      <c r="K5845" t="s">
        <v>18</v>
      </c>
      <c r="L5845" t="s">
        <v>9187</v>
      </c>
      <c r="M5845" t="s">
        <v>16</v>
      </c>
      <c r="N5845" t="s">
        <v>16</v>
      </c>
      <c r="O5845" t="s">
        <v>16</v>
      </c>
      <c r="P5845">
        <f t="shared" si="184"/>
        <v>14</v>
      </c>
      <c r="Q5845">
        <f t="shared" si="183"/>
        <v>0</v>
      </c>
      <c r="R5845" t="str">
        <f>IFERROR(VLOOKUP(P5845,Sheet1!$E$30:$F$35,2,FALSE),"")</f>
        <v>Bonustime</v>
      </c>
    </row>
    <row r="5846" spans="1:18">
      <c r="A5846" t="s">
        <v>189</v>
      </c>
      <c r="B5846" t="s">
        <v>10793</v>
      </c>
      <c r="C5846" t="s">
        <v>10794</v>
      </c>
      <c r="D5846" t="s">
        <v>3407</v>
      </c>
      <c r="E5846" t="s">
        <v>10795</v>
      </c>
      <c r="F5846" t="s">
        <v>28</v>
      </c>
      <c r="G5846" t="s">
        <v>16</v>
      </c>
      <c r="H5846" t="s">
        <v>63</v>
      </c>
      <c r="I5846" t="s">
        <v>66</v>
      </c>
      <c r="J5846" t="s">
        <v>16</v>
      </c>
      <c r="K5846" t="s">
        <v>18</v>
      </c>
      <c r="L5846" t="s">
        <v>9187</v>
      </c>
      <c r="M5846" t="s">
        <v>16</v>
      </c>
      <c r="N5846" t="s">
        <v>16</v>
      </c>
      <c r="O5846" t="s">
        <v>16</v>
      </c>
      <c r="P5846">
        <f t="shared" si="184"/>
        <v>14</v>
      </c>
      <c r="Q5846">
        <f t="shared" si="183"/>
        <v>0</v>
      </c>
      <c r="R5846" t="str">
        <f>IFERROR(VLOOKUP(P5846,Sheet1!$E$30:$F$35,2,FALSE),"")</f>
        <v>Bonustime</v>
      </c>
    </row>
    <row r="5847" spans="1:18">
      <c r="A5847" t="s">
        <v>189</v>
      </c>
      <c r="B5847" t="s">
        <v>10796</v>
      </c>
      <c r="C5847" t="s">
        <v>10797</v>
      </c>
      <c r="D5847" t="s">
        <v>3407</v>
      </c>
      <c r="E5847" t="s">
        <v>3837</v>
      </c>
      <c r="F5847" t="s">
        <v>28</v>
      </c>
      <c r="G5847" t="s">
        <v>16</v>
      </c>
      <c r="H5847" t="s">
        <v>63</v>
      </c>
      <c r="I5847" t="s">
        <v>66</v>
      </c>
      <c r="J5847" t="s">
        <v>16</v>
      </c>
      <c r="K5847" t="s">
        <v>18</v>
      </c>
      <c r="L5847" t="s">
        <v>9187</v>
      </c>
      <c r="M5847" t="s">
        <v>16</v>
      </c>
      <c r="N5847" t="s">
        <v>16</v>
      </c>
      <c r="O5847" t="s">
        <v>16</v>
      </c>
      <c r="P5847">
        <f t="shared" si="184"/>
        <v>14</v>
      </c>
      <c r="Q5847">
        <f t="shared" si="183"/>
        <v>0</v>
      </c>
      <c r="R5847" t="str">
        <f>IFERROR(VLOOKUP(P5847,Sheet1!$E$30:$F$35,2,FALSE),"")</f>
        <v>Bonustime</v>
      </c>
    </row>
    <row r="5848" spans="1:18">
      <c r="A5848" t="s">
        <v>189</v>
      </c>
      <c r="B5848" t="s">
        <v>10798</v>
      </c>
      <c r="C5848" t="s">
        <v>10799</v>
      </c>
      <c r="D5848" t="s">
        <v>3407</v>
      </c>
      <c r="E5848" t="s">
        <v>10800</v>
      </c>
      <c r="F5848" t="s">
        <v>28</v>
      </c>
      <c r="G5848" t="s">
        <v>16</v>
      </c>
      <c r="H5848" t="s">
        <v>63</v>
      </c>
      <c r="I5848" t="s">
        <v>66</v>
      </c>
      <c r="J5848" t="s">
        <v>16</v>
      </c>
      <c r="K5848" t="s">
        <v>18</v>
      </c>
      <c r="L5848" t="s">
        <v>9187</v>
      </c>
      <c r="M5848" t="s">
        <v>16</v>
      </c>
      <c r="N5848" t="s">
        <v>16</v>
      </c>
      <c r="O5848" t="s">
        <v>16</v>
      </c>
      <c r="P5848">
        <f t="shared" si="184"/>
        <v>14</v>
      </c>
      <c r="Q5848">
        <f t="shared" si="183"/>
        <v>0</v>
      </c>
      <c r="R5848" t="str">
        <f>IFERROR(VLOOKUP(P5848,Sheet1!$E$30:$F$35,2,FALSE),"")</f>
        <v>Bonustime</v>
      </c>
    </row>
    <row r="5849" spans="1:18">
      <c r="A5849" t="s">
        <v>189</v>
      </c>
      <c r="B5849" t="s">
        <v>10801</v>
      </c>
      <c r="C5849" t="s">
        <v>10802</v>
      </c>
      <c r="D5849" t="s">
        <v>3407</v>
      </c>
      <c r="E5849" t="s">
        <v>10803</v>
      </c>
      <c r="F5849" t="s">
        <v>28</v>
      </c>
      <c r="G5849" t="s">
        <v>16</v>
      </c>
      <c r="H5849" t="s">
        <v>63</v>
      </c>
      <c r="I5849" t="s">
        <v>66</v>
      </c>
      <c r="J5849" t="s">
        <v>16</v>
      </c>
      <c r="K5849" t="s">
        <v>18</v>
      </c>
      <c r="L5849" t="s">
        <v>9187</v>
      </c>
      <c r="M5849" t="s">
        <v>16</v>
      </c>
      <c r="N5849" t="s">
        <v>16</v>
      </c>
      <c r="O5849" t="s">
        <v>16</v>
      </c>
      <c r="P5849">
        <f t="shared" si="184"/>
        <v>14</v>
      </c>
      <c r="Q5849">
        <f t="shared" si="183"/>
        <v>0</v>
      </c>
      <c r="R5849" t="str">
        <f>IFERROR(VLOOKUP(P5849,Sheet1!$E$30:$F$35,2,FALSE),"")</f>
        <v>Bonustime</v>
      </c>
    </row>
    <row r="5850" spans="1:18">
      <c r="A5850" t="s">
        <v>189</v>
      </c>
      <c r="B5850" t="s">
        <v>10804</v>
      </c>
      <c r="C5850" t="s">
        <v>10805</v>
      </c>
      <c r="D5850" t="s">
        <v>3407</v>
      </c>
      <c r="E5850" t="s">
        <v>3838</v>
      </c>
      <c r="F5850" t="s">
        <v>28</v>
      </c>
      <c r="G5850" t="s">
        <v>16</v>
      </c>
      <c r="H5850" t="s">
        <v>63</v>
      </c>
      <c r="I5850" t="s">
        <v>66</v>
      </c>
      <c r="J5850" t="s">
        <v>16</v>
      </c>
      <c r="K5850" t="s">
        <v>18</v>
      </c>
      <c r="L5850" t="s">
        <v>9187</v>
      </c>
      <c r="M5850" t="s">
        <v>16</v>
      </c>
      <c r="N5850" t="s">
        <v>16</v>
      </c>
      <c r="O5850" t="s">
        <v>16</v>
      </c>
      <c r="P5850">
        <f t="shared" si="184"/>
        <v>14</v>
      </c>
      <c r="Q5850">
        <f t="shared" si="183"/>
        <v>0</v>
      </c>
      <c r="R5850" t="str">
        <f>IFERROR(VLOOKUP(P5850,Sheet1!$E$30:$F$35,2,FALSE),"")</f>
        <v>Bonustime</v>
      </c>
    </row>
    <row r="5851" spans="1:18">
      <c r="A5851" t="s">
        <v>189</v>
      </c>
      <c r="B5851" t="s">
        <v>10806</v>
      </c>
      <c r="C5851" t="s">
        <v>10807</v>
      </c>
      <c r="D5851" t="s">
        <v>3407</v>
      </c>
      <c r="E5851" t="s">
        <v>10808</v>
      </c>
      <c r="F5851" t="s">
        <v>28</v>
      </c>
      <c r="G5851" t="s">
        <v>16</v>
      </c>
      <c r="H5851" t="s">
        <v>63</v>
      </c>
      <c r="I5851" t="s">
        <v>66</v>
      </c>
      <c r="J5851" t="s">
        <v>16</v>
      </c>
      <c r="K5851" t="s">
        <v>18</v>
      </c>
      <c r="L5851" t="s">
        <v>9187</v>
      </c>
      <c r="M5851" t="s">
        <v>16</v>
      </c>
      <c r="N5851" t="s">
        <v>16</v>
      </c>
      <c r="O5851" t="s">
        <v>16</v>
      </c>
      <c r="P5851">
        <f t="shared" si="184"/>
        <v>14</v>
      </c>
      <c r="Q5851">
        <f t="shared" si="183"/>
        <v>0</v>
      </c>
      <c r="R5851" t="str">
        <f>IFERROR(VLOOKUP(P5851,Sheet1!$E$30:$F$35,2,FALSE),"")</f>
        <v>Bonustime</v>
      </c>
    </row>
    <row r="5852" spans="1:18">
      <c r="A5852" t="s">
        <v>189</v>
      </c>
      <c r="B5852" t="s">
        <v>10809</v>
      </c>
      <c r="C5852" t="s">
        <v>10810</v>
      </c>
      <c r="D5852" t="s">
        <v>3407</v>
      </c>
      <c r="E5852" t="s">
        <v>3310</v>
      </c>
      <c r="F5852" t="s">
        <v>28</v>
      </c>
      <c r="G5852" t="s">
        <v>16</v>
      </c>
      <c r="H5852" t="s">
        <v>63</v>
      </c>
      <c r="I5852" t="s">
        <v>66</v>
      </c>
      <c r="J5852" t="s">
        <v>16</v>
      </c>
      <c r="K5852" t="s">
        <v>18</v>
      </c>
      <c r="L5852" t="s">
        <v>9187</v>
      </c>
      <c r="M5852" t="s">
        <v>16</v>
      </c>
      <c r="N5852" t="s">
        <v>16</v>
      </c>
      <c r="O5852" t="s">
        <v>16</v>
      </c>
      <c r="P5852">
        <f t="shared" si="184"/>
        <v>14</v>
      </c>
      <c r="Q5852">
        <f t="shared" si="183"/>
        <v>0</v>
      </c>
      <c r="R5852" t="str">
        <f>IFERROR(VLOOKUP(P5852,Sheet1!$E$30:$F$35,2,FALSE),"")</f>
        <v>Bonustime</v>
      </c>
    </row>
    <row r="5853" spans="1:18">
      <c r="A5853" t="s">
        <v>189</v>
      </c>
      <c r="B5853" t="s">
        <v>10811</v>
      </c>
      <c r="C5853" t="s">
        <v>10812</v>
      </c>
      <c r="D5853" t="s">
        <v>3407</v>
      </c>
      <c r="E5853" t="s">
        <v>3840</v>
      </c>
      <c r="F5853" t="s">
        <v>28</v>
      </c>
      <c r="G5853" t="s">
        <v>16</v>
      </c>
      <c r="H5853" t="s">
        <v>63</v>
      </c>
      <c r="I5853" t="s">
        <v>66</v>
      </c>
      <c r="J5853" t="s">
        <v>16</v>
      </c>
      <c r="K5853" t="s">
        <v>18</v>
      </c>
      <c r="L5853" t="s">
        <v>9187</v>
      </c>
      <c r="M5853" t="s">
        <v>16</v>
      </c>
      <c r="N5853" t="s">
        <v>16</v>
      </c>
      <c r="O5853" t="s">
        <v>16</v>
      </c>
      <c r="P5853">
        <f t="shared" si="184"/>
        <v>14</v>
      </c>
      <c r="Q5853">
        <f t="shared" si="183"/>
        <v>0</v>
      </c>
      <c r="R5853" t="str">
        <f>IFERROR(VLOOKUP(P5853,Sheet1!$E$30:$F$35,2,FALSE),"")</f>
        <v>Bonustime</v>
      </c>
    </row>
    <row r="5854" spans="1:18">
      <c r="A5854" t="s">
        <v>189</v>
      </c>
      <c r="B5854" t="s">
        <v>10813</v>
      </c>
      <c r="C5854" t="s">
        <v>10814</v>
      </c>
      <c r="D5854" t="s">
        <v>3407</v>
      </c>
      <c r="E5854" t="s">
        <v>10815</v>
      </c>
      <c r="F5854" t="s">
        <v>28</v>
      </c>
      <c r="G5854" t="s">
        <v>16</v>
      </c>
      <c r="H5854" t="s">
        <v>63</v>
      </c>
      <c r="I5854" t="s">
        <v>66</v>
      </c>
      <c r="J5854" t="s">
        <v>16</v>
      </c>
      <c r="K5854" t="s">
        <v>18</v>
      </c>
      <c r="L5854" t="s">
        <v>9187</v>
      </c>
      <c r="M5854" t="s">
        <v>16</v>
      </c>
      <c r="N5854" t="s">
        <v>16</v>
      </c>
      <c r="O5854" t="s">
        <v>16</v>
      </c>
      <c r="P5854">
        <f t="shared" si="184"/>
        <v>14</v>
      </c>
      <c r="Q5854">
        <f t="shared" si="183"/>
        <v>0</v>
      </c>
      <c r="R5854" t="str">
        <f>IFERROR(VLOOKUP(P5854,Sheet1!$E$30:$F$35,2,FALSE),"")</f>
        <v>Bonustime</v>
      </c>
    </row>
    <row r="5855" spans="1:18">
      <c r="A5855" t="s">
        <v>189</v>
      </c>
      <c r="B5855" t="s">
        <v>9486</v>
      </c>
      <c r="C5855" t="s">
        <v>10816</v>
      </c>
      <c r="D5855" t="s">
        <v>3407</v>
      </c>
      <c r="E5855" t="s">
        <v>10817</v>
      </c>
      <c r="F5855" t="s">
        <v>28</v>
      </c>
      <c r="G5855" t="s">
        <v>16</v>
      </c>
      <c r="H5855" t="s">
        <v>63</v>
      </c>
      <c r="I5855" t="s">
        <v>66</v>
      </c>
      <c r="J5855" t="s">
        <v>16</v>
      </c>
      <c r="K5855" t="s">
        <v>18</v>
      </c>
      <c r="L5855" t="s">
        <v>9187</v>
      </c>
      <c r="M5855" t="s">
        <v>16</v>
      </c>
      <c r="N5855" t="s">
        <v>16</v>
      </c>
      <c r="O5855" t="s">
        <v>16</v>
      </c>
      <c r="P5855">
        <f t="shared" si="184"/>
        <v>14</v>
      </c>
      <c r="Q5855">
        <f t="shared" si="183"/>
        <v>0</v>
      </c>
      <c r="R5855" t="str">
        <f>IFERROR(VLOOKUP(P5855,Sheet1!$E$30:$F$35,2,FALSE),"")</f>
        <v>Bonustime</v>
      </c>
    </row>
    <row r="5856" spans="1:18">
      <c r="A5856" t="s">
        <v>189</v>
      </c>
      <c r="B5856" t="s">
        <v>10818</v>
      </c>
      <c r="C5856" t="s">
        <v>10819</v>
      </c>
      <c r="D5856" t="s">
        <v>3407</v>
      </c>
      <c r="E5856" t="s">
        <v>3843</v>
      </c>
      <c r="F5856" t="s">
        <v>28</v>
      </c>
      <c r="G5856" t="s">
        <v>16</v>
      </c>
      <c r="H5856" t="s">
        <v>63</v>
      </c>
      <c r="I5856" t="s">
        <v>66</v>
      </c>
      <c r="J5856" t="s">
        <v>16</v>
      </c>
      <c r="K5856" t="s">
        <v>18</v>
      </c>
      <c r="L5856" t="s">
        <v>9187</v>
      </c>
      <c r="M5856" t="s">
        <v>16</v>
      </c>
      <c r="N5856" t="s">
        <v>16</v>
      </c>
      <c r="O5856" t="s">
        <v>16</v>
      </c>
      <c r="P5856">
        <f t="shared" si="184"/>
        <v>14</v>
      </c>
      <c r="Q5856">
        <f t="shared" si="183"/>
        <v>0</v>
      </c>
      <c r="R5856" t="str">
        <f>IFERROR(VLOOKUP(P5856,Sheet1!$E$30:$F$35,2,FALSE),"")</f>
        <v>Bonustime</v>
      </c>
    </row>
    <row r="5857" spans="1:18">
      <c r="A5857" t="s">
        <v>15</v>
      </c>
      <c r="B5857" t="s">
        <v>10820</v>
      </c>
      <c r="C5857" t="s">
        <v>10821</v>
      </c>
      <c r="D5857" t="s">
        <v>9621</v>
      </c>
      <c r="E5857" t="s">
        <v>10822</v>
      </c>
      <c r="F5857" t="s">
        <v>16</v>
      </c>
      <c r="G5857" t="s">
        <v>16</v>
      </c>
      <c r="H5857" t="s">
        <v>63</v>
      </c>
      <c r="I5857" t="s">
        <v>66</v>
      </c>
      <c r="J5857" t="s">
        <v>16</v>
      </c>
      <c r="K5857" t="s">
        <v>18</v>
      </c>
      <c r="L5857" t="s">
        <v>9187</v>
      </c>
      <c r="M5857" t="s">
        <v>16</v>
      </c>
      <c r="N5857" t="s">
        <v>16</v>
      </c>
      <c r="O5857" t="s">
        <v>16</v>
      </c>
      <c r="P5857">
        <f t="shared" si="184"/>
        <v>14</v>
      </c>
      <c r="Q5857">
        <f t="shared" si="183"/>
        <v>0</v>
      </c>
      <c r="R5857" t="str">
        <f>IFERROR(VLOOKUP(P5857,Sheet1!$E$30:$F$35,2,FALSE),"")</f>
        <v>Bonustime</v>
      </c>
    </row>
    <row r="5858" spans="1:18">
      <c r="A5858" t="s">
        <v>15</v>
      </c>
      <c r="B5858" t="s">
        <v>10823</v>
      </c>
      <c r="C5858" t="s">
        <v>10824</v>
      </c>
      <c r="D5858" t="s">
        <v>9623</v>
      </c>
      <c r="E5858" t="s">
        <v>10825</v>
      </c>
      <c r="F5858" t="s">
        <v>17</v>
      </c>
      <c r="G5858" t="s">
        <v>16</v>
      </c>
      <c r="H5858" t="s">
        <v>63</v>
      </c>
      <c r="I5858" t="s">
        <v>66</v>
      </c>
      <c r="J5858" t="s">
        <v>16</v>
      </c>
      <c r="K5858" t="s">
        <v>18</v>
      </c>
      <c r="L5858" t="s">
        <v>9187</v>
      </c>
      <c r="M5858" t="s">
        <v>16</v>
      </c>
      <c r="N5858" t="s">
        <v>16</v>
      </c>
      <c r="O5858" t="s">
        <v>16</v>
      </c>
      <c r="P5858">
        <f t="shared" si="184"/>
        <v>3</v>
      </c>
      <c r="Q5858">
        <f t="shared" si="183"/>
        <v>0</v>
      </c>
      <c r="R5858" t="str">
        <f>IFERROR(VLOOKUP(P5858,Sheet1!$E$30:$F$35,2,FALSE),"")</f>
        <v>rino</v>
      </c>
    </row>
    <row r="5859" spans="1:18">
      <c r="A5859" t="s">
        <v>15</v>
      </c>
      <c r="B5859" t="s">
        <v>10826</v>
      </c>
      <c r="C5859" t="s">
        <v>10824</v>
      </c>
      <c r="D5859" t="s">
        <v>3409</v>
      </c>
      <c r="E5859" t="s">
        <v>3844</v>
      </c>
      <c r="F5859" t="s">
        <v>21</v>
      </c>
      <c r="G5859" t="s">
        <v>16</v>
      </c>
      <c r="H5859" t="s">
        <v>63</v>
      </c>
      <c r="I5859" t="s">
        <v>66</v>
      </c>
      <c r="J5859" t="s">
        <v>16</v>
      </c>
      <c r="K5859" t="s">
        <v>18</v>
      </c>
      <c r="L5859" t="s">
        <v>9187</v>
      </c>
      <c r="M5859" t="s">
        <v>16</v>
      </c>
      <c r="N5859" t="s">
        <v>16</v>
      </c>
      <c r="O5859" t="s">
        <v>16</v>
      </c>
      <c r="P5859">
        <f t="shared" si="184"/>
        <v>0</v>
      </c>
      <c r="Q5859">
        <f t="shared" si="183"/>
        <v>0</v>
      </c>
      <c r="R5859" t="str">
        <f>IFERROR(VLOOKUP(P5859,Sheet1!$E$30:$F$35,2,FALSE),"")</f>
        <v/>
      </c>
    </row>
    <row r="5860" spans="1:18">
      <c r="A5860" t="s">
        <v>15</v>
      </c>
      <c r="B5860" t="s">
        <v>10827</v>
      </c>
      <c r="C5860" t="s">
        <v>10824</v>
      </c>
      <c r="D5860" t="s">
        <v>9628</v>
      </c>
      <c r="E5860" t="s">
        <v>10828</v>
      </c>
      <c r="F5860" t="s">
        <v>20</v>
      </c>
      <c r="G5860" t="s">
        <v>16</v>
      </c>
      <c r="H5860" t="s">
        <v>63</v>
      </c>
      <c r="I5860" t="s">
        <v>66</v>
      </c>
      <c r="J5860" t="s">
        <v>16</v>
      </c>
      <c r="K5860" t="s">
        <v>18</v>
      </c>
      <c r="L5860" t="s">
        <v>9187</v>
      </c>
      <c r="M5860" t="s">
        <v>16</v>
      </c>
      <c r="N5860" t="s">
        <v>16</v>
      </c>
      <c r="O5860" t="s">
        <v>16</v>
      </c>
      <c r="P5860">
        <f t="shared" si="184"/>
        <v>0</v>
      </c>
      <c r="Q5860">
        <f t="shared" si="183"/>
        <v>0</v>
      </c>
      <c r="R5860" t="str">
        <f>IFERROR(VLOOKUP(P5860,Sheet1!$E$30:$F$35,2,FALSE),"")</f>
        <v/>
      </c>
    </row>
    <row r="5861" spans="1:18">
      <c r="A5861" t="s">
        <v>15</v>
      </c>
      <c r="B5861" t="s">
        <v>10829</v>
      </c>
      <c r="C5861" t="s">
        <v>10824</v>
      </c>
      <c r="D5861" t="s">
        <v>2941</v>
      </c>
      <c r="E5861" t="s">
        <v>10830</v>
      </c>
      <c r="F5861" t="s">
        <v>24</v>
      </c>
      <c r="G5861" t="s">
        <v>16</v>
      </c>
      <c r="H5861" t="s">
        <v>63</v>
      </c>
      <c r="I5861" t="s">
        <v>66</v>
      </c>
      <c r="J5861" t="s">
        <v>16</v>
      </c>
      <c r="K5861" t="s">
        <v>18</v>
      </c>
      <c r="L5861" t="s">
        <v>9187</v>
      </c>
      <c r="M5861" t="s">
        <v>16</v>
      </c>
      <c r="N5861" t="s">
        <v>16</v>
      </c>
      <c r="O5861" t="s">
        <v>16</v>
      </c>
      <c r="P5861">
        <f t="shared" si="184"/>
        <v>0</v>
      </c>
      <c r="Q5861">
        <f t="shared" si="183"/>
        <v>0</v>
      </c>
      <c r="R5861" t="str">
        <f>IFERROR(VLOOKUP(P5861,Sheet1!$E$30:$F$35,2,FALSE),"")</f>
        <v/>
      </c>
    </row>
    <row r="5862" spans="1:18">
      <c r="A5862" t="s">
        <v>15</v>
      </c>
      <c r="B5862" t="s">
        <v>10831</v>
      </c>
      <c r="C5862" t="s">
        <v>10824</v>
      </c>
      <c r="D5862" t="s">
        <v>3410</v>
      </c>
      <c r="E5862" t="s">
        <v>3846</v>
      </c>
      <c r="F5862" t="s">
        <v>27</v>
      </c>
      <c r="G5862" t="s">
        <v>16</v>
      </c>
      <c r="H5862" t="s">
        <v>63</v>
      </c>
      <c r="I5862" t="s">
        <v>66</v>
      </c>
      <c r="J5862" t="s">
        <v>16</v>
      </c>
      <c r="K5862" t="s">
        <v>18</v>
      </c>
      <c r="L5862" t="s">
        <v>9187</v>
      </c>
      <c r="M5862" t="s">
        <v>16</v>
      </c>
      <c r="N5862" t="s">
        <v>16</v>
      </c>
      <c r="O5862" t="s">
        <v>16</v>
      </c>
      <c r="P5862">
        <f t="shared" si="184"/>
        <v>0</v>
      </c>
      <c r="Q5862">
        <f t="shared" si="183"/>
        <v>0</v>
      </c>
      <c r="R5862" t="str">
        <f>IFERROR(VLOOKUP(P5862,Sheet1!$E$30:$F$35,2,FALSE),"")</f>
        <v/>
      </c>
    </row>
    <row r="5863" spans="1:18">
      <c r="A5863" t="s">
        <v>15</v>
      </c>
      <c r="B5863" t="s">
        <v>9505</v>
      </c>
      <c r="C5863" t="s">
        <v>10824</v>
      </c>
      <c r="D5863" t="s">
        <v>9633</v>
      </c>
      <c r="E5863" t="s">
        <v>10832</v>
      </c>
      <c r="F5863" t="s">
        <v>22</v>
      </c>
      <c r="G5863" t="s">
        <v>16</v>
      </c>
      <c r="H5863" t="s">
        <v>63</v>
      </c>
      <c r="I5863" t="s">
        <v>66</v>
      </c>
      <c r="J5863" t="s">
        <v>16</v>
      </c>
      <c r="K5863" t="s">
        <v>18</v>
      </c>
      <c r="L5863" t="s">
        <v>9187</v>
      </c>
      <c r="M5863" t="s">
        <v>16</v>
      </c>
      <c r="N5863" t="s">
        <v>16</v>
      </c>
      <c r="O5863" t="s">
        <v>16</v>
      </c>
      <c r="P5863">
        <f t="shared" si="184"/>
        <v>0</v>
      </c>
      <c r="Q5863">
        <f t="shared" si="183"/>
        <v>0</v>
      </c>
      <c r="R5863" t="str">
        <f>IFERROR(VLOOKUP(P5863,Sheet1!$E$30:$F$35,2,FALSE),"")</f>
        <v/>
      </c>
    </row>
    <row r="5864" spans="1:18">
      <c r="A5864" t="s">
        <v>15</v>
      </c>
      <c r="B5864" t="s">
        <v>10833</v>
      </c>
      <c r="C5864" t="s">
        <v>10834</v>
      </c>
      <c r="D5864" t="s">
        <v>2953</v>
      </c>
      <c r="E5864" t="s">
        <v>10835</v>
      </c>
      <c r="F5864" t="s">
        <v>30</v>
      </c>
      <c r="G5864" t="s">
        <v>16</v>
      </c>
      <c r="H5864" t="s">
        <v>63</v>
      </c>
      <c r="I5864" t="s">
        <v>66</v>
      </c>
      <c r="J5864" t="s">
        <v>16</v>
      </c>
      <c r="K5864" t="s">
        <v>18</v>
      </c>
      <c r="L5864" t="s">
        <v>9187</v>
      </c>
      <c r="M5864" t="s">
        <v>16</v>
      </c>
      <c r="N5864" t="s">
        <v>16</v>
      </c>
      <c r="O5864" t="s">
        <v>16</v>
      </c>
      <c r="P5864">
        <f t="shared" si="184"/>
        <v>3</v>
      </c>
      <c r="Q5864">
        <f t="shared" si="183"/>
        <v>0</v>
      </c>
      <c r="R5864" t="str">
        <f>IFERROR(VLOOKUP(P5864,Sheet1!$E$30:$F$35,2,FALSE),"")</f>
        <v>rino</v>
      </c>
    </row>
    <row r="5865" spans="1:18">
      <c r="A5865" t="s">
        <v>15</v>
      </c>
      <c r="B5865" t="s">
        <v>10836</v>
      </c>
      <c r="C5865" t="s">
        <v>10837</v>
      </c>
      <c r="D5865" t="s">
        <v>3412</v>
      </c>
      <c r="E5865" t="s">
        <v>3848</v>
      </c>
      <c r="F5865" t="s">
        <v>32</v>
      </c>
      <c r="G5865" t="s">
        <v>16</v>
      </c>
      <c r="H5865" t="s">
        <v>63</v>
      </c>
      <c r="I5865" t="s">
        <v>66</v>
      </c>
      <c r="J5865" t="s">
        <v>16</v>
      </c>
      <c r="K5865" t="s">
        <v>18</v>
      </c>
      <c r="L5865" t="s">
        <v>9187</v>
      </c>
      <c r="M5865" t="s">
        <v>16</v>
      </c>
      <c r="N5865" t="s">
        <v>16</v>
      </c>
      <c r="O5865" t="s">
        <v>16</v>
      </c>
      <c r="P5865">
        <f t="shared" si="184"/>
        <v>8</v>
      </c>
      <c r="Q5865">
        <f t="shared" si="183"/>
        <v>1</v>
      </c>
      <c r="R5865" t="str">
        <f>IFERROR(VLOOKUP(P5865,Sheet1!$E$30:$F$35,2,FALSE),"")</f>
        <v>grape</v>
      </c>
    </row>
    <row r="5866" spans="1:18">
      <c r="A5866" t="s">
        <v>15</v>
      </c>
      <c r="B5866" t="s">
        <v>10838</v>
      </c>
      <c r="C5866" t="s">
        <v>10839</v>
      </c>
      <c r="D5866" t="s">
        <v>9637</v>
      </c>
      <c r="E5866" t="s">
        <v>3313</v>
      </c>
      <c r="F5866" t="s">
        <v>23</v>
      </c>
      <c r="G5866" t="s">
        <v>16</v>
      </c>
      <c r="H5866" t="s">
        <v>63</v>
      </c>
      <c r="I5866" t="s">
        <v>66</v>
      </c>
      <c r="J5866" t="s">
        <v>16</v>
      </c>
      <c r="K5866" t="s">
        <v>18</v>
      </c>
      <c r="L5866" t="s">
        <v>9187</v>
      </c>
      <c r="M5866" t="s">
        <v>16</v>
      </c>
      <c r="N5866" t="s">
        <v>16</v>
      </c>
      <c r="O5866" t="s">
        <v>16</v>
      </c>
      <c r="P5866">
        <f t="shared" si="184"/>
        <v>3</v>
      </c>
      <c r="Q5866">
        <f t="shared" si="183"/>
        <v>0</v>
      </c>
      <c r="R5866" t="str">
        <f>IFERROR(VLOOKUP(P5866,Sheet1!$E$30:$F$35,2,FALSE),"")</f>
        <v>rino</v>
      </c>
    </row>
    <row r="5867" spans="1:18">
      <c r="A5867" t="s">
        <v>15</v>
      </c>
      <c r="B5867" t="s">
        <v>10840</v>
      </c>
      <c r="C5867" t="s">
        <v>10839</v>
      </c>
      <c r="D5867" t="s">
        <v>2955</v>
      </c>
      <c r="E5867" t="s">
        <v>10841</v>
      </c>
      <c r="F5867" t="s">
        <v>35</v>
      </c>
      <c r="G5867" t="s">
        <v>16</v>
      </c>
      <c r="H5867" t="s">
        <v>63</v>
      </c>
      <c r="I5867" t="s">
        <v>66</v>
      </c>
      <c r="J5867" t="s">
        <v>16</v>
      </c>
      <c r="K5867" t="s">
        <v>18</v>
      </c>
      <c r="L5867" t="s">
        <v>9187</v>
      </c>
      <c r="M5867" t="s">
        <v>16</v>
      </c>
      <c r="N5867" t="s">
        <v>16</v>
      </c>
      <c r="O5867" t="s">
        <v>16</v>
      </c>
      <c r="P5867">
        <f t="shared" si="184"/>
        <v>0</v>
      </c>
      <c r="Q5867">
        <f t="shared" si="183"/>
        <v>0</v>
      </c>
      <c r="R5867" t="str">
        <f>IFERROR(VLOOKUP(P5867,Sheet1!$E$30:$F$35,2,FALSE),"")</f>
        <v/>
      </c>
    </row>
    <row r="5868" spans="1:18">
      <c r="A5868" t="s">
        <v>15</v>
      </c>
      <c r="B5868" t="s">
        <v>10842</v>
      </c>
      <c r="C5868" t="s">
        <v>10843</v>
      </c>
      <c r="D5868" t="s">
        <v>3415</v>
      </c>
      <c r="E5868" t="s">
        <v>3849</v>
      </c>
      <c r="F5868" t="s">
        <v>26</v>
      </c>
      <c r="G5868" t="s">
        <v>16</v>
      </c>
      <c r="H5868" t="s">
        <v>63</v>
      </c>
      <c r="I5868" t="s">
        <v>66</v>
      </c>
      <c r="J5868" t="s">
        <v>16</v>
      </c>
      <c r="K5868" t="s">
        <v>18</v>
      </c>
      <c r="L5868" t="s">
        <v>9187</v>
      </c>
      <c r="M5868" t="s">
        <v>16</v>
      </c>
      <c r="N5868" t="s">
        <v>16</v>
      </c>
      <c r="O5868" t="s">
        <v>16</v>
      </c>
      <c r="P5868">
        <f t="shared" si="184"/>
        <v>8</v>
      </c>
      <c r="Q5868">
        <f t="shared" si="183"/>
        <v>1</v>
      </c>
      <c r="R5868" t="str">
        <f>IFERROR(VLOOKUP(P5868,Sheet1!$E$30:$F$35,2,FALSE),"")</f>
        <v>grape</v>
      </c>
    </row>
    <row r="5869" spans="1:18">
      <c r="A5869" t="s">
        <v>15</v>
      </c>
      <c r="B5869" t="s">
        <v>10844</v>
      </c>
      <c r="C5869" t="s">
        <v>10843</v>
      </c>
      <c r="D5869" t="s">
        <v>9642</v>
      </c>
      <c r="E5869" t="s">
        <v>10845</v>
      </c>
      <c r="F5869" t="s">
        <v>25</v>
      </c>
      <c r="G5869" t="s">
        <v>16</v>
      </c>
      <c r="H5869" t="s">
        <v>63</v>
      </c>
      <c r="I5869" t="s">
        <v>66</v>
      </c>
      <c r="J5869" t="s">
        <v>16</v>
      </c>
      <c r="K5869" t="s">
        <v>18</v>
      </c>
      <c r="L5869" t="s">
        <v>9187</v>
      </c>
      <c r="M5869" t="s">
        <v>16</v>
      </c>
      <c r="N5869" t="s">
        <v>16</v>
      </c>
      <c r="O5869" t="s">
        <v>16</v>
      </c>
      <c r="P5869">
        <f t="shared" si="184"/>
        <v>0</v>
      </c>
      <c r="Q5869">
        <f t="shared" si="183"/>
        <v>0</v>
      </c>
      <c r="R5869" t="str">
        <f>IFERROR(VLOOKUP(P5869,Sheet1!$E$30:$F$35,2,FALSE),"")</f>
        <v/>
      </c>
    </row>
    <row r="5870" spans="1:18">
      <c r="A5870" t="s">
        <v>15</v>
      </c>
      <c r="B5870" t="s">
        <v>10846</v>
      </c>
      <c r="C5870" t="s">
        <v>10843</v>
      </c>
      <c r="D5870" t="s">
        <v>9644</v>
      </c>
      <c r="E5870" t="s">
        <v>10847</v>
      </c>
      <c r="F5870" t="s">
        <v>42</v>
      </c>
      <c r="G5870" t="s">
        <v>16</v>
      </c>
      <c r="H5870" t="s">
        <v>63</v>
      </c>
      <c r="I5870" t="s">
        <v>66</v>
      </c>
      <c r="J5870" t="s">
        <v>16</v>
      </c>
      <c r="K5870" t="s">
        <v>18</v>
      </c>
      <c r="L5870" t="s">
        <v>9187</v>
      </c>
      <c r="M5870" t="s">
        <v>16</v>
      </c>
      <c r="N5870" t="s">
        <v>16</v>
      </c>
      <c r="O5870" t="s">
        <v>16</v>
      </c>
      <c r="P5870">
        <f t="shared" si="184"/>
        <v>0</v>
      </c>
      <c r="Q5870">
        <f t="shared" si="183"/>
        <v>0</v>
      </c>
      <c r="R5870" t="str">
        <f>IFERROR(VLOOKUP(P5870,Sheet1!$E$30:$F$35,2,FALSE),"")</f>
        <v/>
      </c>
    </row>
    <row r="5871" spans="1:18">
      <c r="A5871" t="s">
        <v>15</v>
      </c>
      <c r="B5871" t="s">
        <v>10848</v>
      </c>
      <c r="C5871" t="s">
        <v>10843</v>
      </c>
      <c r="D5871" t="s">
        <v>3417</v>
      </c>
      <c r="E5871" t="s">
        <v>3851</v>
      </c>
      <c r="F5871" t="s">
        <v>45</v>
      </c>
      <c r="G5871" t="s">
        <v>16</v>
      </c>
      <c r="H5871" t="s">
        <v>63</v>
      </c>
      <c r="I5871" t="s">
        <v>66</v>
      </c>
      <c r="J5871" t="s">
        <v>16</v>
      </c>
      <c r="K5871" t="s">
        <v>18</v>
      </c>
      <c r="L5871" t="s">
        <v>9187</v>
      </c>
      <c r="M5871" t="s">
        <v>16</v>
      </c>
      <c r="N5871" t="s">
        <v>16</v>
      </c>
      <c r="O5871" t="s">
        <v>16</v>
      </c>
      <c r="P5871">
        <f t="shared" si="184"/>
        <v>0</v>
      </c>
      <c r="Q5871">
        <f t="shared" si="183"/>
        <v>0</v>
      </c>
      <c r="R5871" t="str">
        <f>IFERROR(VLOOKUP(P5871,Sheet1!$E$30:$F$35,2,FALSE),"")</f>
        <v/>
      </c>
    </row>
    <row r="5872" spans="1:18">
      <c r="A5872" t="s">
        <v>15</v>
      </c>
      <c r="B5872" t="s">
        <v>9536</v>
      </c>
      <c r="C5872" t="s">
        <v>10843</v>
      </c>
      <c r="D5872" t="s">
        <v>9648</v>
      </c>
      <c r="E5872" t="s">
        <v>10849</v>
      </c>
      <c r="F5872" t="s">
        <v>28</v>
      </c>
      <c r="G5872" t="s">
        <v>16</v>
      </c>
      <c r="H5872" t="s">
        <v>63</v>
      </c>
      <c r="I5872" t="s">
        <v>66</v>
      </c>
      <c r="J5872" t="s">
        <v>16</v>
      </c>
      <c r="K5872" t="s">
        <v>18</v>
      </c>
      <c r="L5872" t="s">
        <v>9187</v>
      </c>
      <c r="M5872" t="s">
        <v>16</v>
      </c>
      <c r="N5872" t="s">
        <v>16</v>
      </c>
      <c r="O5872" t="s">
        <v>16</v>
      </c>
      <c r="P5872">
        <f t="shared" si="184"/>
        <v>0</v>
      </c>
      <c r="Q5872">
        <f t="shared" si="183"/>
        <v>0</v>
      </c>
      <c r="R5872" t="str">
        <f>IFERROR(VLOOKUP(P5872,Sheet1!$E$30:$F$35,2,FALSE),"")</f>
        <v/>
      </c>
    </row>
    <row r="5873" spans="1:18">
      <c r="A5873" t="s">
        <v>15</v>
      </c>
      <c r="B5873" t="s">
        <v>9539</v>
      </c>
      <c r="C5873" t="s">
        <v>10843</v>
      </c>
      <c r="D5873" t="s">
        <v>9650</v>
      </c>
      <c r="E5873" t="s">
        <v>10850</v>
      </c>
      <c r="F5873" t="s">
        <v>50</v>
      </c>
      <c r="G5873" t="s">
        <v>16</v>
      </c>
      <c r="H5873" t="s">
        <v>63</v>
      </c>
      <c r="I5873" t="s">
        <v>66</v>
      </c>
      <c r="J5873" t="s">
        <v>16</v>
      </c>
      <c r="K5873" t="s">
        <v>18</v>
      </c>
      <c r="L5873" t="s">
        <v>9187</v>
      </c>
      <c r="M5873" t="s">
        <v>16</v>
      </c>
      <c r="N5873" t="s">
        <v>16</v>
      </c>
      <c r="O5873" t="s">
        <v>16</v>
      </c>
      <c r="P5873">
        <f t="shared" si="184"/>
        <v>0</v>
      </c>
      <c r="Q5873">
        <f t="shared" si="183"/>
        <v>0</v>
      </c>
      <c r="R5873" t="str">
        <f>IFERROR(VLOOKUP(P5873,Sheet1!$E$30:$F$35,2,FALSE),"")</f>
        <v/>
      </c>
    </row>
    <row r="5874" spans="1:18">
      <c r="A5874" t="s">
        <v>15</v>
      </c>
      <c r="B5874" t="s">
        <v>9546</v>
      </c>
      <c r="C5874" t="s">
        <v>10843</v>
      </c>
      <c r="D5874" t="s">
        <v>3419</v>
      </c>
      <c r="E5874" t="s">
        <v>3854</v>
      </c>
      <c r="F5874" t="s">
        <v>53</v>
      </c>
      <c r="G5874" t="s">
        <v>16</v>
      </c>
      <c r="H5874" t="s">
        <v>63</v>
      </c>
      <c r="I5874" t="s">
        <v>66</v>
      </c>
      <c r="J5874" t="s">
        <v>16</v>
      </c>
      <c r="K5874" t="s">
        <v>18</v>
      </c>
      <c r="L5874" t="s">
        <v>9187</v>
      </c>
      <c r="M5874" t="s">
        <v>16</v>
      </c>
      <c r="N5874" t="s">
        <v>16</v>
      </c>
      <c r="O5874" t="s">
        <v>16</v>
      </c>
      <c r="P5874">
        <f t="shared" si="184"/>
        <v>0</v>
      </c>
      <c r="Q5874">
        <f t="shared" si="183"/>
        <v>0</v>
      </c>
      <c r="R5874" t="str">
        <f>IFERROR(VLOOKUP(P5874,Sheet1!$E$30:$F$35,2,FALSE),"")</f>
        <v/>
      </c>
    </row>
    <row r="5875" spans="1:18">
      <c r="A5875" t="s">
        <v>15</v>
      </c>
      <c r="B5875" t="s">
        <v>9554</v>
      </c>
      <c r="C5875" t="s">
        <v>10843</v>
      </c>
      <c r="D5875" t="s">
        <v>2961</v>
      </c>
      <c r="E5875" t="s">
        <v>10851</v>
      </c>
      <c r="F5875" t="s">
        <v>29</v>
      </c>
      <c r="G5875" t="s">
        <v>16</v>
      </c>
      <c r="H5875" t="s">
        <v>63</v>
      </c>
      <c r="I5875" t="s">
        <v>66</v>
      </c>
      <c r="J5875" t="s">
        <v>16</v>
      </c>
      <c r="K5875" t="s">
        <v>18</v>
      </c>
      <c r="L5875" t="s">
        <v>9187</v>
      </c>
      <c r="M5875" t="s">
        <v>16</v>
      </c>
      <c r="N5875" t="s">
        <v>16</v>
      </c>
      <c r="O5875" t="s">
        <v>16</v>
      </c>
      <c r="P5875">
        <f t="shared" si="184"/>
        <v>0</v>
      </c>
      <c r="Q5875">
        <f t="shared" si="183"/>
        <v>0</v>
      </c>
      <c r="R5875" t="str">
        <f>IFERROR(VLOOKUP(P5875,Sheet1!$E$30:$F$35,2,FALSE),"")</f>
        <v/>
      </c>
    </row>
    <row r="5876" spans="1:18">
      <c r="A5876" t="s">
        <v>15</v>
      </c>
      <c r="B5876" t="s">
        <v>10852</v>
      </c>
      <c r="C5876" t="s">
        <v>10843</v>
      </c>
      <c r="D5876" t="s">
        <v>9654</v>
      </c>
      <c r="E5876" t="s">
        <v>10853</v>
      </c>
      <c r="F5876" t="s">
        <v>58</v>
      </c>
      <c r="G5876" t="s">
        <v>16</v>
      </c>
      <c r="H5876" t="s">
        <v>63</v>
      </c>
      <c r="I5876" t="s">
        <v>66</v>
      </c>
      <c r="J5876" t="s">
        <v>16</v>
      </c>
      <c r="K5876" t="s">
        <v>18</v>
      </c>
      <c r="L5876" t="s">
        <v>9187</v>
      </c>
      <c r="M5876" t="s">
        <v>16</v>
      </c>
      <c r="N5876" t="s">
        <v>16</v>
      </c>
      <c r="O5876" t="s">
        <v>16</v>
      </c>
      <c r="P5876">
        <f t="shared" si="184"/>
        <v>0</v>
      </c>
      <c r="Q5876">
        <f t="shared" si="183"/>
        <v>0</v>
      </c>
      <c r="R5876" t="str">
        <f>IFERROR(VLOOKUP(P5876,Sheet1!$E$30:$F$35,2,FALSE),"")</f>
        <v/>
      </c>
    </row>
    <row r="5877" spans="1:18">
      <c r="A5877" t="s">
        <v>15</v>
      </c>
      <c r="B5877" t="s">
        <v>10854</v>
      </c>
      <c r="C5877" t="s">
        <v>10843</v>
      </c>
      <c r="D5877" t="s">
        <v>3422</v>
      </c>
      <c r="E5877" t="s">
        <v>3855</v>
      </c>
      <c r="F5877" t="s">
        <v>60</v>
      </c>
      <c r="G5877" t="s">
        <v>16</v>
      </c>
      <c r="H5877" t="s">
        <v>63</v>
      </c>
      <c r="I5877" t="s">
        <v>66</v>
      </c>
      <c r="J5877" t="s">
        <v>16</v>
      </c>
      <c r="K5877" t="s">
        <v>18</v>
      </c>
      <c r="L5877" t="s">
        <v>9187</v>
      </c>
      <c r="M5877" t="s">
        <v>16</v>
      </c>
      <c r="N5877" t="s">
        <v>16</v>
      </c>
      <c r="O5877" t="s">
        <v>16</v>
      </c>
      <c r="P5877">
        <f t="shared" si="184"/>
        <v>0</v>
      </c>
      <c r="Q5877">
        <f t="shared" si="183"/>
        <v>0</v>
      </c>
      <c r="R5877" t="str">
        <f>IFERROR(VLOOKUP(P5877,Sheet1!$E$30:$F$35,2,FALSE),"")</f>
        <v/>
      </c>
    </row>
    <row r="5878" spans="1:18">
      <c r="A5878" t="s">
        <v>15</v>
      </c>
      <c r="B5878" t="s">
        <v>10855</v>
      </c>
      <c r="C5878" t="s">
        <v>10843</v>
      </c>
      <c r="D5878" t="s">
        <v>9657</v>
      </c>
      <c r="E5878" t="s">
        <v>10856</v>
      </c>
      <c r="F5878" t="s">
        <v>31</v>
      </c>
      <c r="G5878" t="s">
        <v>16</v>
      </c>
      <c r="H5878" t="s">
        <v>63</v>
      </c>
      <c r="I5878" t="s">
        <v>66</v>
      </c>
      <c r="J5878" t="s">
        <v>16</v>
      </c>
      <c r="K5878" t="s">
        <v>18</v>
      </c>
      <c r="L5878" t="s">
        <v>9187</v>
      </c>
      <c r="M5878" t="s">
        <v>16</v>
      </c>
      <c r="N5878" t="s">
        <v>16</v>
      </c>
      <c r="O5878" t="s">
        <v>16</v>
      </c>
      <c r="P5878">
        <f t="shared" si="184"/>
        <v>0</v>
      </c>
      <c r="Q5878">
        <f t="shared" si="183"/>
        <v>0</v>
      </c>
      <c r="R5878" t="str">
        <f>IFERROR(VLOOKUP(P5878,Sheet1!$E$30:$F$35,2,FALSE),"")</f>
        <v/>
      </c>
    </row>
    <row r="5879" spans="1:18">
      <c r="A5879" t="s">
        <v>189</v>
      </c>
      <c r="B5879" t="s">
        <v>10857</v>
      </c>
      <c r="C5879" t="s">
        <v>10843</v>
      </c>
      <c r="D5879" t="s">
        <v>9657</v>
      </c>
      <c r="E5879" t="s">
        <v>10858</v>
      </c>
      <c r="F5879" t="s">
        <v>63</v>
      </c>
      <c r="G5879" t="s">
        <v>16</v>
      </c>
      <c r="H5879" t="s">
        <v>63</v>
      </c>
      <c r="I5879" t="s">
        <v>33</v>
      </c>
      <c r="J5879" t="s">
        <v>16</v>
      </c>
      <c r="K5879" t="s">
        <v>18</v>
      </c>
      <c r="L5879" t="s">
        <v>9187</v>
      </c>
      <c r="M5879" t="s">
        <v>16</v>
      </c>
      <c r="N5879" t="s">
        <v>16</v>
      </c>
      <c r="O5879" t="s">
        <v>16</v>
      </c>
      <c r="P5879">
        <f t="shared" si="184"/>
        <v>0</v>
      </c>
      <c r="Q5879">
        <f t="shared" si="183"/>
        <v>0</v>
      </c>
      <c r="R5879" t="str">
        <f>IFERROR(VLOOKUP(P5879,Sheet1!$E$30:$F$35,2,FALSE),"")</f>
        <v/>
      </c>
    </row>
    <row r="5880" spans="1:18">
      <c r="A5880" t="s">
        <v>189</v>
      </c>
      <c r="B5880" t="s">
        <v>9575</v>
      </c>
      <c r="C5880" t="s">
        <v>10859</v>
      </c>
      <c r="D5880" t="s">
        <v>9657</v>
      </c>
      <c r="E5880" t="s">
        <v>3315</v>
      </c>
      <c r="F5880" t="s">
        <v>63</v>
      </c>
      <c r="G5880" t="s">
        <v>16</v>
      </c>
      <c r="H5880" t="s">
        <v>63</v>
      </c>
      <c r="I5880" t="s">
        <v>33</v>
      </c>
      <c r="J5880" t="s">
        <v>16</v>
      </c>
      <c r="K5880" t="s">
        <v>18</v>
      </c>
      <c r="L5880" t="s">
        <v>9187</v>
      </c>
      <c r="M5880" t="s">
        <v>16</v>
      </c>
      <c r="N5880" t="s">
        <v>16</v>
      </c>
      <c r="O5880" t="s">
        <v>16</v>
      </c>
      <c r="P5880">
        <f t="shared" si="184"/>
        <v>14</v>
      </c>
      <c r="Q5880">
        <f t="shared" si="183"/>
        <v>0</v>
      </c>
      <c r="R5880" t="str">
        <f>IFERROR(VLOOKUP(P5880,Sheet1!$E$30:$F$35,2,FALSE),"")</f>
        <v>Bonustime</v>
      </c>
    </row>
    <row r="5881" spans="1:18">
      <c r="A5881" t="s">
        <v>189</v>
      </c>
      <c r="B5881" t="s">
        <v>10860</v>
      </c>
      <c r="C5881" t="s">
        <v>10861</v>
      </c>
      <c r="D5881" t="s">
        <v>9657</v>
      </c>
      <c r="E5881" t="s">
        <v>10862</v>
      </c>
      <c r="F5881" t="s">
        <v>63</v>
      </c>
      <c r="G5881" t="s">
        <v>16</v>
      </c>
      <c r="H5881" t="s">
        <v>63</v>
      </c>
      <c r="I5881" t="s">
        <v>33</v>
      </c>
      <c r="J5881" t="s">
        <v>16</v>
      </c>
      <c r="K5881" t="s">
        <v>18</v>
      </c>
      <c r="L5881" t="s">
        <v>9187</v>
      </c>
      <c r="M5881" t="s">
        <v>16</v>
      </c>
      <c r="N5881" t="s">
        <v>16</v>
      </c>
      <c r="O5881" t="s">
        <v>16</v>
      </c>
      <c r="P5881">
        <f t="shared" si="184"/>
        <v>14</v>
      </c>
      <c r="Q5881">
        <f t="shared" si="183"/>
        <v>0</v>
      </c>
      <c r="R5881" t="str">
        <f>IFERROR(VLOOKUP(P5881,Sheet1!$E$30:$F$35,2,FALSE),"")</f>
        <v>Bonustime</v>
      </c>
    </row>
    <row r="5882" spans="1:18">
      <c r="A5882" t="s">
        <v>189</v>
      </c>
      <c r="B5882" t="s">
        <v>10863</v>
      </c>
      <c r="C5882" t="s">
        <v>10864</v>
      </c>
      <c r="D5882" t="s">
        <v>9657</v>
      </c>
      <c r="E5882" t="s">
        <v>10865</v>
      </c>
      <c r="F5882" t="s">
        <v>63</v>
      </c>
      <c r="G5882" t="s">
        <v>16</v>
      </c>
      <c r="H5882" t="s">
        <v>63</v>
      </c>
      <c r="I5882" t="s">
        <v>33</v>
      </c>
      <c r="J5882" t="s">
        <v>16</v>
      </c>
      <c r="K5882" t="s">
        <v>18</v>
      </c>
      <c r="L5882" t="s">
        <v>9187</v>
      </c>
      <c r="M5882" t="s">
        <v>16</v>
      </c>
      <c r="N5882" t="s">
        <v>16</v>
      </c>
      <c r="O5882" t="s">
        <v>16</v>
      </c>
      <c r="P5882">
        <f t="shared" si="184"/>
        <v>14</v>
      </c>
      <c r="Q5882">
        <f t="shared" si="183"/>
        <v>0</v>
      </c>
      <c r="R5882" t="str">
        <f>IFERROR(VLOOKUP(P5882,Sheet1!$E$30:$F$35,2,FALSE),"")</f>
        <v>Bonustime</v>
      </c>
    </row>
    <row r="5883" spans="1:18">
      <c r="A5883" t="s">
        <v>189</v>
      </c>
      <c r="B5883" t="s">
        <v>9581</v>
      </c>
      <c r="C5883" t="s">
        <v>10866</v>
      </c>
      <c r="D5883" t="s">
        <v>9657</v>
      </c>
      <c r="E5883" t="s">
        <v>3857</v>
      </c>
      <c r="F5883" t="s">
        <v>63</v>
      </c>
      <c r="G5883" t="s">
        <v>16</v>
      </c>
      <c r="H5883" t="s">
        <v>63</v>
      </c>
      <c r="I5883" t="s">
        <v>33</v>
      </c>
      <c r="J5883" t="s">
        <v>16</v>
      </c>
      <c r="K5883" t="s">
        <v>18</v>
      </c>
      <c r="L5883" t="s">
        <v>9187</v>
      </c>
      <c r="M5883" t="s">
        <v>16</v>
      </c>
      <c r="N5883" t="s">
        <v>16</v>
      </c>
      <c r="O5883" t="s">
        <v>16</v>
      </c>
      <c r="P5883">
        <f t="shared" si="184"/>
        <v>14</v>
      </c>
      <c r="Q5883">
        <f t="shared" si="183"/>
        <v>0</v>
      </c>
      <c r="R5883" t="str">
        <f>IFERROR(VLOOKUP(P5883,Sheet1!$E$30:$F$35,2,FALSE),"")</f>
        <v>Bonustime</v>
      </c>
    </row>
    <row r="5884" spans="1:18">
      <c r="A5884" t="s">
        <v>189</v>
      </c>
      <c r="B5884" t="s">
        <v>10867</v>
      </c>
      <c r="C5884" t="s">
        <v>10868</v>
      </c>
      <c r="D5884" t="s">
        <v>9657</v>
      </c>
      <c r="E5884" t="s">
        <v>10869</v>
      </c>
      <c r="F5884" t="s">
        <v>63</v>
      </c>
      <c r="G5884" t="s">
        <v>16</v>
      </c>
      <c r="H5884" t="s">
        <v>63</v>
      </c>
      <c r="I5884" t="s">
        <v>33</v>
      </c>
      <c r="J5884" t="s">
        <v>16</v>
      </c>
      <c r="K5884" t="s">
        <v>18</v>
      </c>
      <c r="L5884" t="s">
        <v>9187</v>
      </c>
      <c r="M5884" t="s">
        <v>16</v>
      </c>
      <c r="N5884" t="s">
        <v>16</v>
      </c>
      <c r="O5884" t="s">
        <v>16</v>
      </c>
      <c r="P5884">
        <f t="shared" si="184"/>
        <v>14</v>
      </c>
      <c r="Q5884">
        <f t="shared" si="183"/>
        <v>0</v>
      </c>
      <c r="R5884" t="str">
        <f>IFERROR(VLOOKUP(P5884,Sheet1!$E$30:$F$35,2,FALSE),"")</f>
        <v>Bonustime</v>
      </c>
    </row>
    <row r="5885" spans="1:18">
      <c r="A5885" t="s">
        <v>189</v>
      </c>
      <c r="B5885" t="s">
        <v>10870</v>
      </c>
      <c r="C5885" t="s">
        <v>10871</v>
      </c>
      <c r="D5885" t="s">
        <v>9657</v>
      </c>
      <c r="E5885" t="s">
        <v>10872</v>
      </c>
      <c r="F5885" t="s">
        <v>63</v>
      </c>
      <c r="G5885" t="s">
        <v>16</v>
      </c>
      <c r="H5885" t="s">
        <v>63</v>
      </c>
      <c r="I5885" t="s">
        <v>33</v>
      </c>
      <c r="J5885" t="s">
        <v>16</v>
      </c>
      <c r="K5885" t="s">
        <v>18</v>
      </c>
      <c r="L5885" t="s">
        <v>9187</v>
      </c>
      <c r="M5885" t="s">
        <v>16</v>
      </c>
      <c r="N5885" t="s">
        <v>16</v>
      </c>
      <c r="O5885" t="s">
        <v>16</v>
      </c>
      <c r="P5885">
        <f t="shared" si="184"/>
        <v>14</v>
      </c>
      <c r="Q5885">
        <f t="shared" si="183"/>
        <v>0</v>
      </c>
      <c r="R5885" t="str">
        <f>IFERROR(VLOOKUP(P5885,Sheet1!$E$30:$F$35,2,FALSE),"")</f>
        <v>Bonustime</v>
      </c>
    </row>
    <row r="5886" spans="1:18">
      <c r="A5886" t="s">
        <v>189</v>
      </c>
      <c r="B5886" t="s">
        <v>10873</v>
      </c>
      <c r="C5886" t="s">
        <v>10874</v>
      </c>
      <c r="D5886" t="s">
        <v>9657</v>
      </c>
      <c r="E5886" t="s">
        <v>3859</v>
      </c>
      <c r="F5886" t="s">
        <v>63</v>
      </c>
      <c r="G5886" t="s">
        <v>16</v>
      </c>
      <c r="H5886" t="s">
        <v>63</v>
      </c>
      <c r="I5886" t="s">
        <v>33</v>
      </c>
      <c r="J5886" t="s">
        <v>16</v>
      </c>
      <c r="K5886" t="s">
        <v>18</v>
      </c>
      <c r="L5886" t="s">
        <v>9187</v>
      </c>
      <c r="M5886" t="s">
        <v>16</v>
      </c>
      <c r="N5886" t="s">
        <v>16</v>
      </c>
      <c r="O5886" t="s">
        <v>16</v>
      </c>
      <c r="P5886">
        <f t="shared" si="184"/>
        <v>14</v>
      </c>
      <c r="Q5886">
        <f t="shared" si="183"/>
        <v>0</v>
      </c>
      <c r="R5886" t="str">
        <f>IFERROR(VLOOKUP(P5886,Sheet1!$E$30:$F$35,2,FALSE),"")</f>
        <v>Bonustime</v>
      </c>
    </row>
    <row r="5887" spans="1:18">
      <c r="A5887" t="s">
        <v>189</v>
      </c>
      <c r="B5887" t="s">
        <v>9584</v>
      </c>
      <c r="C5887" t="s">
        <v>10875</v>
      </c>
      <c r="D5887" t="s">
        <v>9657</v>
      </c>
      <c r="E5887" t="s">
        <v>10876</v>
      </c>
      <c r="F5887" t="s">
        <v>63</v>
      </c>
      <c r="G5887" t="s">
        <v>16</v>
      </c>
      <c r="H5887" t="s">
        <v>63</v>
      </c>
      <c r="I5887" t="s">
        <v>33</v>
      </c>
      <c r="J5887" t="s">
        <v>16</v>
      </c>
      <c r="K5887" t="s">
        <v>18</v>
      </c>
      <c r="L5887" t="s">
        <v>9187</v>
      </c>
      <c r="M5887" t="s">
        <v>16</v>
      </c>
      <c r="N5887" t="s">
        <v>16</v>
      </c>
      <c r="O5887" t="s">
        <v>16</v>
      </c>
      <c r="P5887">
        <f t="shared" si="184"/>
        <v>14</v>
      </c>
      <c r="Q5887">
        <f t="shared" si="183"/>
        <v>0</v>
      </c>
      <c r="R5887" t="str">
        <f>IFERROR(VLOOKUP(P5887,Sheet1!$E$30:$F$35,2,FALSE),"")</f>
        <v>Bonustime</v>
      </c>
    </row>
    <row r="5888" spans="1:18">
      <c r="A5888" t="s">
        <v>189</v>
      </c>
      <c r="B5888" t="s">
        <v>10877</v>
      </c>
      <c r="C5888" t="s">
        <v>10878</v>
      </c>
      <c r="D5888" t="s">
        <v>9657</v>
      </c>
      <c r="E5888" t="s">
        <v>10879</v>
      </c>
      <c r="F5888" t="s">
        <v>63</v>
      </c>
      <c r="G5888" t="s">
        <v>16</v>
      </c>
      <c r="H5888" t="s">
        <v>63</v>
      </c>
      <c r="I5888" t="s">
        <v>33</v>
      </c>
      <c r="J5888" t="s">
        <v>16</v>
      </c>
      <c r="K5888" t="s">
        <v>18</v>
      </c>
      <c r="L5888" t="s">
        <v>9187</v>
      </c>
      <c r="M5888" t="s">
        <v>16</v>
      </c>
      <c r="N5888" t="s">
        <v>16</v>
      </c>
      <c r="O5888" t="s">
        <v>16</v>
      </c>
      <c r="P5888">
        <f t="shared" si="184"/>
        <v>14</v>
      </c>
      <c r="Q5888">
        <f t="shared" si="183"/>
        <v>0</v>
      </c>
      <c r="R5888" t="str">
        <f>IFERROR(VLOOKUP(P5888,Sheet1!$E$30:$F$35,2,FALSE),"")</f>
        <v>Bonustime</v>
      </c>
    </row>
    <row r="5889" spans="1:18">
      <c r="A5889" t="s">
        <v>189</v>
      </c>
      <c r="B5889" t="s">
        <v>10880</v>
      </c>
      <c r="C5889" t="s">
        <v>10881</v>
      </c>
      <c r="D5889" t="s">
        <v>9657</v>
      </c>
      <c r="E5889" t="s">
        <v>3862</v>
      </c>
      <c r="F5889" t="s">
        <v>63</v>
      </c>
      <c r="G5889" t="s">
        <v>16</v>
      </c>
      <c r="H5889" t="s">
        <v>63</v>
      </c>
      <c r="I5889" t="s">
        <v>33</v>
      </c>
      <c r="J5889" t="s">
        <v>16</v>
      </c>
      <c r="K5889" t="s">
        <v>18</v>
      </c>
      <c r="L5889" t="s">
        <v>9187</v>
      </c>
      <c r="M5889" t="s">
        <v>16</v>
      </c>
      <c r="N5889" t="s">
        <v>16</v>
      </c>
      <c r="O5889" t="s">
        <v>16</v>
      </c>
      <c r="P5889">
        <f t="shared" si="184"/>
        <v>14</v>
      </c>
      <c r="Q5889">
        <f t="shared" si="183"/>
        <v>0</v>
      </c>
      <c r="R5889" t="str">
        <f>IFERROR(VLOOKUP(P5889,Sheet1!$E$30:$F$35,2,FALSE),"")</f>
        <v>Bonustime</v>
      </c>
    </row>
    <row r="5890" spans="1:18">
      <c r="A5890" t="s">
        <v>189</v>
      </c>
      <c r="B5890" t="s">
        <v>10882</v>
      </c>
      <c r="C5890" t="s">
        <v>10883</v>
      </c>
      <c r="D5890" t="s">
        <v>9657</v>
      </c>
      <c r="E5890" t="s">
        <v>10884</v>
      </c>
      <c r="F5890" t="s">
        <v>63</v>
      </c>
      <c r="G5890" t="s">
        <v>16</v>
      </c>
      <c r="H5890" t="s">
        <v>63</v>
      </c>
      <c r="I5890" t="s">
        <v>33</v>
      </c>
      <c r="J5890" t="s">
        <v>16</v>
      </c>
      <c r="K5890" t="s">
        <v>18</v>
      </c>
      <c r="L5890" t="s">
        <v>9187</v>
      </c>
      <c r="M5890" t="s">
        <v>16</v>
      </c>
      <c r="N5890" t="s">
        <v>16</v>
      </c>
      <c r="O5890" t="s">
        <v>16</v>
      </c>
      <c r="P5890">
        <f t="shared" si="184"/>
        <v>14</v>
      </c>
      <c r="Q5890">
        <f t="shared" si="183"/>
        <v>0</v>
      </c>
      <c r="R5890" t="str">
        <f>IFERROR(VLOOKUP(P5890,Sheet1!$E$30:$F$35,2,FALSE),"")</f>
        <v>Bonustime</v>
      </c>
    </row>
    <row r="5891" spans="1:18">
      <c r="A5891" t="s">
        <v>189</v>
      </c>
      <c r="B5891" t="s">
        <v>10885</v>
      </c>
      <c r="C5891" t="s">
        <v>10886</v>
      </c>
      <c r="D5891" t="s">
        <v>9657</v>
      </c>
      <c r="E5891" t="s">
        <v>10887</v>
      </c>
      <c r="F5891" t="s">
        <v>63</v>
      </c>
      <c r="G5891" t="s">
        <v>16</v>
      </c>
      <c r="H5891" t="s">
        <v>63</v>
      </c>
      <c r="I5891" t="s">
        <v>33</v>
      </c>
      <c r="J5891" t="s">
        <v>16</v>
      </c>
      <c r="K5891" t="s">
        <v>18</v>
      </c>
      <c r="L5891" t="s">
        <v>9187</v>
      </c>
      <c r="M5891" t="s">
        <v>16</v>
      </c>
      <c r="N5891" t="s">
        <v>16</v>
      </c>
      <c r="O5891" t="s">
        <v>16</v>
      </c>
      <c r="P5891">
        <f t="shared" si="184"/>
        <v>14</v>
      </c>
      <c r="Q5891">
        <f t="shared" si="183"/>
        <v>0</v>
      </c>
      <c r="R5891" t="str">
        <f>IFERROR(VLOOKUP(P5891,Sheet1!$E$30:$F$35,2,FALSE),"")</f>
        <v>Bonustime</v>
      </c>
    </row>
    <row r="5892" spans="1:18">
      <c r="A5892" t="s">
        <v>189</v>
      </c>
      <c r="B5892" t="s">
        <v>10888</v>
      </c>
      <c r="C5892" t="s">
        <v>10889</v>
      </c>
      <c r="D5892" t="s">
        <v>9657</v>
      </c>
      <c r="E5892" t="s">
        <v>3865</v>
      </c>
      <c r="F5892" t="s">
        <v>63</v>
      </c>
      <c r="G5892" t="s">
        <v>16</v>
      </c>
      <c r="H5892" t="s">
        <v>63</v>
      </c>
      <c r="I5892" t="s">
        <v>33</v>
      </c>
      <c r="J5892" t="s">
        <v>16</v>
      </c>
      <c r="K5892" t="s">
        <v>18</v>
      </c>
      <c r="L5892" t="s">
        <v>9187</v>
      </c>
      <c r="M5892" t="s">
        <v>16</v>
      </c>
      <c r="N5892" t="s">
        <v>16</v>
      </c>
      <c r="O5892" t="s">
        <v>16</v>
      </c>
      <c r="P5892">
        <f t="shared" si="184"/>
        <v>14</v>
      </c>
      <c r="Q5892">
        <f t="shared" ref="Q5892:Q5955" si="185">IF(P5892=8,1,0)</f>
        <v>0</v>
      </c>
      <c r="R5892" t="str">
        <f>IFERROR(VLOOKUP(P5892,Sheet1!$E$30:$F$35,2,FALSE),"")</f>
        <v>Bonustime</v>
      </c>
    </row>
    <row r="5893" spans="1:18">
      <c r="A5893" t="s">
        <v>189</v>
      </c>
      <c r="B5893" t="s">
        <v>10890</v>
      </c>
      <c r="C5893" t="s">
        <v>10891</v>
      </c>
      <c r="D5893" t="s">
        <v>9657</v>
      </c>
      <c r="E5893" t="s">
        <v>10892</v>
      </c>
      <c r="F5893" t="s">
        <v>63</v>
      </c>
      <c r="G5893" t="s">
        <v>16</v>
      </c>
      <c r="H5893" t="s">
        <v>63</v>
      </c>
      <c r="I5893" t="s">
        <v>33</v>
      </c>
      <c r="J5893" t="s">
        <v>16</v>
      </c>
      <c r="K5893" t="s">
        <v>18</v>
      </c>
      <c r="L5893" t="s">
        <v>9187</v>
      </c>
      <c r="M5893" t="s">
        <v>16</v>
      </c>
      <c r="N5893" t="s">
        <v>16</v>
      </c>
      <c r="O5893" t="s">
        <v>16</v>
      </c>
      <c r="P5893">
        <f t="shared" ref="P5893:P5956" si="186">C5893-C5892</f>
        <v>14</v>
      </c>
      <c r="Q5893">
        <f t="shared" si="185"/>
        <v>0</v>
      </c>
      <c r="R5893" t="str">
        <f>IFERROR(VLOOKUP(P5893,Sheet1!$E$30:$F$35,2,FALSE),"")</f>
        <v>Bonustime</v>
      </c>
    </row>
    <row r="5894" spans="1:18">
      <c r="A5894" t="s">
        <v>189</v>
      </c>
      <c r="B5894" t="s">
        <v>9592</v>
      </c>
      <c r="C5894" t="s">
        <v>10893</v>
      </c>
      <c r="D5894" t="s">
        <v>9657</v>
      </c>
      <c r="E5894" t="s">
        <v>3317</v>
      </c>
      <c r="F5894" t="s">
        <v>63</v>
      </c>
      <c r="G5894" t="s">
        <v>16</v>
      </c>
      <c r="H5894" t="s">
        <v>63</v>
      </c>
      <c r="I5894" t="s">
        <v>33</v>
      </c>
      <c r="J5894" t="s">
        <v>16</v>
      </c>
      <c r="K5894" t="s">
        <v>18</v>
      </c>
      <c r="L5894" t="s">
        <v>9187</v>
      </c>
      <c r="M5894" t="s">
        <v>16</v>
      </c>
      <c r="N5894" t="s">
        <v>16</v>
      </c>
      <c r="O5894" t="s">
        <v>16</v>
      </c>
      <c r="P5894">
        <f t="shared" si="186"/>
        <v>14</v>
      </c>
      <c r="Q5894">
        <f t="shared" si="185"/>
        <v>0</v>
      </c>
      <c r="R5894" t="str">
        <f>IFERROR(VLOOKUP(P5894,Sheet1!$E$30:$F$35,2,FALSE),"")</f>
        <v>Bonustime</v>
      </c>
    </row>
    <row r="5895" spans="1:18">
      <c r="A5895" t="s">
        <v>189</v>
      </c>
      <c r="B5895" t="s">
        <v>10894</v>
      </c>
      <c r="C5895" t="s">
        <v>10895</v>
      </c>
      <c r="D5895" t="s">
        <v>9657</v>
      </c>
      <c r="E5895" t="s">
        <v>3867</v>
      </c>
      <c r="F5895" t="s">
        <v>63</v>
      </c>
      <c r="G5895" t="s">
        <v>16</v>
      </c>
      <c r="H5895" t="s">
        <v>63</v>
      </c>
      <c r="I5895" t="s">
        <v>33</v>
      </c>
      <c r="J5895" t="s">
        <v>16</v>
      </c>
      <c r="K5895" t="s">
        <v>18</v>
      </c>
      <c r="L5895" t="s">
        <v>9187</v>
      </c>
      <c r="M5895" t="s">
        <v>16</v>
      </c>
      <c r="N5895" t="s">
        <v>16</v>
      </c>
      <c r="O5895" t="s">
        <v>16</v>
      </c>
      <c r="P5895">
        <f t="shared" si="186"/>
        <v>14</v>
      </c>
      <c r="Q5895">
        <f t="shared" si="185"/>
        <v>0</v>
      </c>
      <c r="R5895" t="str">
        <f>IFERROR(VLOOKUP(P5895,Sheet1!$E$30:$F$35,2,FALSE),"")</f>
        <v>Bonustime</v>
      </c>
    </row>
    <row r="5896" spans="1:18">
      <c r="A5896" t="s">
        <v>189</v>
      </c>
      <c r="B5896" t="s">
        <v>10896</v>
      </c>
      <c r="C5896" t="s">
        <v>10897</v>
      </c>
      <c r="D5896" t="s">
        <v>9657</v>
      </c>
      <c r="E5896" t="s">
        <v>10898</v>
      </c>
      <c r="F5896" t="s">
        <v>63</v>
      </c>
      <c r="G5896" t="s">
        <v>16</v>
      </c>
      <c r="H5896" t="s">
        <v>63</v>
      </c>
      <c r="I5896" t="s">
        <v>33</v>
      </c>
      <c r="J5896" t="s">
        <v>16</v>
      </c>
      <c r="K5896" t="s">
        <v>18</v>
      </c>
      <c r="L5896" t="s">
        <v>9187</v>
      </c>
      <c r="M5896" t="s">
        <v>16</v>
      </c>
      <c r="N5896" t="s">
        <v>16</v>
      </c>
      <c r="O5896" t="s">
        <v>16</v>
      </c>
      <c r="P5896">
        <f t="shared" si="186"/>
        <v>14</v>
      </c>
      <c r="Q5896">
        <f t="shared" si="185"/>
        <v>0</v>
      </c>
      <c r="R5896" t="str">
        <f>IFERROR(VLOOKUP(P5896,Sheet1!$E$30:$F$35,2,FALSE),"")</f>
        <v>Bonustime</v>
      </c>
    </row>
    <row r="5897" spans="1:18">
      <c r="A5897" t="s">
        <v>189</v>
      </c>
      <c r="B5897" t="s">
        <v>9603</v>
      </c>
      <c r="C5897" t="s">
        <v>10899</v>
      </c>
      <c r="D5897" t="s">
        <v>9657</v>
      </c>
      <c r="E5897" t="s">
        <v>10900</v>
      </c>
      <c r="F5897" t="s">
        <v>63</v>
      </c>
      <c r="G5897" t="s">
        <v>16</v>
      </c>
      <c r="H5897" t="s">
        <v>63</v>
      </c>
      <c r="I5897" t="s">
        <v>33</v>
      </c>
      <c r="J5897" t="s">
        <v>16</v>
      </c>
      <c r="K5897" t="s">
        <v>18</v>
      </c>
      <c r="L5897" t="s">
        <v>9187</v>
      </c>
      <c r="M5897" t="s">
        <v>16</v>
      </c>
      <c r="N5897" t="s">
        <v>16</v>
      </c>
      <c r="O5897" t="s">
        <v>16</v>
      </c>
      <c r="P5897">
        <f t="shared" si="186"/>
        <v>14</v>
      </c>
      <c r="Q5897">
        <f t="shared" si="185"/>
        <v>0</v>
      </c>
      <c r="R5897" t="str">
        <f>IFERROR(VLOOKUP(P5897,Sheet1!$E$30:$F$35,2,FALSE),"")</f>
        <v>Bonustime</v>
      </c>
    </row>
    <row r="5898" spans="1:18">
      <c r="A5898" t="s">
        <v>189</v>
      </c>
      <c r="B5898" t="s">
        <v>10901</v>
      </c>
      <c r="C5898" t="s">
        <v>10902</v>
      </c>
      <c r="D5898" t="s">
        <v>9657</v>
      </c>
      <c r="E5898" t="s">
        <v>3869</v>
      </c>
      <c r="F5898" t="s">
        <v>63</v>
      </c>
      <c r="G5898" t="s">
        <v>16</v>
      </c>
      <c r="H5898" t="s">
        <v>63</v>
      </c>
      <c r="I5898" t="s">
        <v>33</v>
      </c>
      <c r="J5898" t="s">
        <v>16</v>
      </c>
      <c r="K5898" t="s">
        <v>18</v>
      </c>
      <c r="L5898" t="s">
        <v>9187</v>
      </c>
      <c r="M5898" t="s">
        <v>16</v>
      </c>
      <c r="N5898" t="s">
        <v>16</v>
      </c>
      <c r="O5898" t="s">
        <v>16</v>
      </c>
      <c r="P5898">
        <f t="shared" si="186"/>
        <v>14</v>
      </c>
      <c r="Q5898">
        <f t="shared" si="185"/>
        <v>0</v>
      </c>
      <c r="R5898" t="str">
        <f>IFERROR(VLOOKUP(P5898,Sheet1!$E$30:$F$35,2,FALSE),"")</f>
        <v>Bonustime</v>
      </c>
    </row>
    <row r="5899" spans="1:18">
      <c r="A5899" t="s">
        <v>189</v>
      </c>
      <c r="B5899" t="s">
        <v>10903</v>
      </c>
      <c r="C5899" t="s">
        <v>10904</v>
      </c>
      <c r="D5899" t="s">
        <v>9657</v>
      </c>
      <c r="E5899" t="s">
        <v>10905</v>
      </c>
      <c r="F5899" t="s">
        <v>63</v>
      </c>
      <c r="G5899" t="s">
        <v>16</v>
      </c>
      <c r="H5899" t="s">
        <v>63</v>
      </c>
      <c r="I5899" t="s">
        <v>33</v>
      </c>
      <c r="J5899" t="s">
        <v>16</v>
      </c>
      <c r="K5899" t="s">
        <v>18</v>
      </c>
      <c r="L5899" t="s">
        <v>9187</v>
      </c>
      <c r="M5899" t="s">
        <v>16</v>
      </c>
      <c r="N5899" t="s">
        <v>16</v>
      </c>
      <c r="O5899" t="s">
        <v>16</v>
      </c>
      <c r="P5899">
        <f t="shared" si="186"/>
        <v>14</v>
      </c>
      <c r="Q5899">
        <f t="shared" si="185"/>
        <v>0</v>
      </c>
      <c r="R5899" t="str">
        <f>IFERROR(VLOOKUP(P5899,Sheet1!$E$30:$F$35,2,FALSE),"")</f>
        <v>Bonustime</v>
      </c>
    </row>
    <row r="5900" spans="1:18">
      <c r="A5900" t="s">
        <v>15</v>
      </c>
      <c r="B5900" t="s">
        <v>10906</v>
      </c>
      <c r="C5900" t="s">
        <v>10907</v>
      </c>
      <c r="D5900" t="s">
        <v>9659</v>
      </c>
      <c r="E5900" t="s">
        <v>10908</v>
      </c>
      <c r="F5900" t="s">
        <v>16</v>
      </c>
      <c r="G5900" t="s">
        <v>16</v>
      </c>
      <c r="H5900" t="s">
        <v>63</v>
      </c>
      <c r="I5900" t="s">
        <v>33</v>
      </c>
      <c r="J5900" t="s">
        <v>16</v>
      </c>
      <c r="K5900" t="s">
        <v>18</v>
      </c>
      <c r="L5900" t="s">
        <v>9187</v>
      </c>
      <c r="M5900" t="s">
        <v>16</v>
      </c>
      <c r="N5900" t="s">
        <v>16</v>
      </c>
      <c r="O5900" t="s">
        <v>16</v>
      </c>
      <c r="P5900">
        <f t="shared" si="186"/>
        <v>14</v>
      </c>
      <c r="Q5900">
        <f t="shared" si="185"/>
        <v>0</v>
      </c>
      <c r="R5900" t="str">
        <f>IFERROR(VLOOKUP(P5900,Sheet1!$E$30:$F$35,2,FALSE),"")</f>
        <v>Bonustime</v>
      </c>
    </row>
    <row r="5901" spans="1:18">
      <c r="A5901" t="s">
        <v>15</v>
      </c>
      <c r="B5901" t="s">
        <v>10909</v>
      </c>
      <c r="C5901" t="s">
        <v>10907</v>
      </c>
      <c r="D5901" t="s">
        <v>3423</v>
      </c>
      <c r="E5901" t="s">
        <v>3872</v>
      </c>
      <c r="F5901" t="s">
        <v>17</v>
      </c>
      <c r="G5901" t="s">
        <v>16</v>
      </c>
      <c r="H5901" t="s">
        <v>63</v>
      </c>
      <c r="I5901" t="s">
        <v>33</v>
      </c>
      <c r="J5901" t="s">
        <v>16</v>
      </c>
      <c r="K5901" t="s">
        <v>18</v>
      </c>
      <c r="L5901" t="s">
        <v>9187</v>
      </c>
      <c r="M5901" t="s">
        <v>16</v>
      </c>
      <c r="N5901" t="s">
        <v>16</v>
      </c>
      <c r="O5901" t="s">
        <v>16</v>
      </c>
      <c r="P5901">
        <f t="shared" si="186"/>
        <v>0</v>
      </c>
      <c r="Q5901">
        <f t="shared" si="185"/>
        <v>0</v>
      </c>
      <c r="R5901" t="str">
        <f>IFERROR(VLOOKUP(P5901,Sheet1!$E$30:$F$35,2,FALSE),"")</f>
        <v/>
      </c>
    </row>
    <row r="5902" spans="1:18">
      <c r="A5902" t="s">
        <v>15</v>
      </c>
      <c r="B5902" t="s">
        <v>10910</v>
      </c>
      <c r="C5902" t="s">
        <v>10907</v>
      </c>
      <c r="D5902" t="s">
        <v>9662</v>
      </c>
      <c r="E5902" t="s">
        <v>10911</v>
      </c>
      <c r="F5902" t="s">
        <v>21</v>
      </c>
      <c r="G5902" t="s">
        <v>16</v>
      </c>
      <c r="H5902" t="s">
        <v>63</v>
      </c>
      <c r="I5902" t="s">
        <v>33</v>
      </c>
      <c r="J5902" t="s">
        <v>16</v>
      </c>
      <c r="K5902" t="s">
        <v>18</v>
      </c>
      <c r="L5902" t="s">
        <v>9187</v>
      </c>
      <c r="M5902" t="s">
        <v>16</v>
      </c>
      <c r="N5902" t="s">
        <v>16</v>
      </c>
      <c r="O5902" t="s">
        <v>16</v>
      </c>
      <c r="P5902">
        <f t="shared" si="186"/>
        <v>0</v>
      </c>
      <c r="Q5902">
        <f t="shared" si="185"/>
        <v>0</v>
      </c>
      <c r="R5902" t="str">
        <f>IFERROR(VLOOKUP(P5902,Sheet1!$E$30:$F$35,2,FALSE),"")</f>
        <v/>
      </c>
    </row>
    <row r="5903" spans="1:18">
      <c r="A5903" t="s">
        <v>15</v>
      </c>
      <c r="B5903" t="s">
        <v>10912</v>
      </c>
      <c r="C5903" t="s">
        <v>10907</v>
      </c>
      <c r="D5903" t="s">
        <v>9664</v>
      </c>
      <c r="E5903" t="s">
        <v>10913</v>
      </c>
      <c r="F5903" t="s">
        <v>20</v>
      </c>
      <c r="G5903" t="s">
        <v>16</v>
      </c>
      <c r="H5903" t="s">
        <v>63</v>
      </c>
      <c r="I5903" t="s">
        <v>33</v>
      </c>
      <c r="J5903" t="s">
        <v>16</v>
      </c>
      <c r="K5903" t="s">
        <v>18</v>
      </c>
      <c r="L5903" t="s">
        <v>9187</v>
      </c>
      <c r="M5903" t="s">
        <v>16</v>
      </c>
      <c r="N5903" t="s">
        <v>16</v>
      </c>
      <c r="O5903" t="s">
        <v>16</v>
      </c>
      <c r="P5903">
        <f t="shared" si="186"/>
        <v>0</v>
      </c>
      <c r="Q5903">
        <f t="shared" si="185"/>
        <v>0</v>
      </c>
      <c r="R5903" t="str">
        <f>IFERROR(VLOOKUP(P5903,Sheet1!$E$30:$F$35,2,FALSE),"")</f>
        <v/>
      </c>
    </row>
    <row r="5904" spans="1:18">
      <c r="A5904" t="s">
        <v>15</v>
      </c>
      <c r="B5904" t="s">
        <v>10914</v>
      </c>
      <c r="C5904" t="s">
        <v>10907</v>
      </c>
      <c r="D5904" t="s">
        <v>2966</v>
      </c>
      <c r="E5904" t="s">
        <v>3873</v>
      </c>
      <c r="F5904" t="s">
        <v>24</v>
      </c>
      <c r="G5904" t="s">
        <v>16</v>
      </c>
      <c r="H5904" t="s">
        <v>63</v>
      </c>
      <c r="I5904" t="s">
        <v>33</v>
      </c>
      <c r="J5904" t="s">
        <v>16</v>
      </c>
      <c r="K5904" t="s">
        <v>18</v>
      </c>
      <c r="L5904" t="s">
        <v>9187</v>
      </c>
      <c r="M5904" t="s">
        <v>16</v>
      </c>
      <c r="N5904" t="s">
        <v>16</v>
      </c>
      <c r="O5904" t="s">
        <v>16</v>
      </c>
      <c r="P5904">
        <f t="shared" si="186"/>
        <v>0</v>
      </c>
      <c r="Q5904">
        <f t="shared" si="185"/>
        <v>0</v>
      </c>
      <c r="R5904" t="str">
        <f>IFERROR(VLOOKUP(P5904,Sheet1!$E$30:$F$35,2,FALSE),"")</f>
        <v/>
      </c>
    </row>
    <row r="5905" spans="1:18">
      <c r="A5905" t="s">
        <v>15</v>
      </c>
      <c r="B5905" t="s">
        <v>10915</v>
      </c>
      <c r="C5905" t="s">
        <v>10907</v>
      </c>
      <c r="D5905" t="s">
        <v>9667</v>
      </c>
      <c r="E5905" t="s">
        <v>10916</v>
      </c>
      <c r="F5905" t="s">
        <v>27</v>
      </c>
      <c r="G5905" t="s">
        <v>16</v>
      </c>
      <c r="H5905" t="s">
        <v>63</v>
      </c>
      <c r="I5905" t="s">
        <v>33</v>
      </c>
      <c r="J5905" t="s">
        <v>16</v>
      </c>
      <c r="K5905" t="s">
        <v>18</v>
      </c>
      <c r="L5905" t="s">
        <v>9187</v>
      </c>
      <c r="M5905" t="s">
        <v>16</v>
      </c>
      <c r="N5905" t="s">
        <v>16</v>
      </c>
      <c r="O5905" t="s">
        <v>16</v>
      </c>
      <c r="P5905">
        <f t="shared" si="186"/>
        <v>0</v>
      </c>
      <c r="Q5905">
        <f t="shared" si="185"/>
        <v>0</v>
      </c>
      <c r="R5905" t="str">
        <f>IFERROR(VLOOKUP(P5905,Sheet1!$E$30:$F$35,2,FALSE),"")</f>
        <v/>
      </c>
    </row>
    <row r="5906" spans="1:18">
      <c r="A5906" t="s">
        <v>15</v>
      </c>
      <c r="B5906" t="s">
        <v>10917</v>
      </c>
      <c r="C5906" t="s">
        <v>10918</v>
      </c>
      <c r="D5906" t="s">
        <v>9669</v>
      </c>
      <c r="E5906" t="s">
        <v>10919</v>
      </c>
      <c r="F5906" t="s">
        <v>22</v>
      </c>
      <c r="G5906" t="s">
        <v>16</v>
      </c>
      <c r="H5906" t="s">
        <v>63</v>
      </c>
      <c r="I5906" t="s">
        <v>33</v>
      </c>
      <c r="J5906" t="s">
        <v>16</v>
      </c>
      <c r="K5906" t="s">
        <v>18</v>
      </c>
      <c r="L5906" t="s">
        <v>9187</v>
      </c>
      <c r="M5906" t="s">
        <v>16</v>
      </c>
      <c r="N5906" t="s">
        <v>16</v>
      </c>
      <c r="O5906" t="s">
        <v>16</v>
      </c>
      <c r="P5906">
        <f t="shared" si="186"/>
        <v>2</v>
      </c>
      <c r="Q5906">
        <f t="shared" si="185"/>
        <v>0</v>
      </c>
      <c r="R5906" t="str">
        <f>IFERROR(VLOOKUP(P5906,Sheet1!$E$30:$F$35,2,FALSE),"")</f>
        <v>cherry</v>
      </c>
    </row>
    <row r="5907" spans="1:18">
      <c r="A5907" t="s">
        <v>15</v>
      </c>
      <c r="B5907" t="s">
        <v>9625</v>
      </c>
      <c r="C5907" t="s">
        <v>10918</v>
      </c>
      <c r="D5907" t="s">
        <v>2972</v>
      </c>
      <c r="E5907" t="s">
        <v>3876</v>
      </c>
      <c r="F5907" t="s">
        <v>30</v>
      </c>
      <c r="G5907" t="s">
        <v>16</v>
      </c>
      <c r="H5907" t="s">
        <v>63</v>
      </c>
      <c r="I5907" t="s">
        <v>33</v>
      </c>
      <c r="J5907" t="s">
        <v>16</v>
      </c>
      <c r="K5907" t="s">
        <v>18</v>
      </c>
      <c r="L5907" t="s">
        <v>9187</v>
      </c>
      <c r="M5907" t="s">
        <v>16</v>
      </c>
      <c r="N5907" t="s">
        <v>16</v>
      </c>
      <c r="O5907" t="s">
        <v>16</v>
      </c>
      <c r="P5907">
        <f t="shared" si="186"/>
        <v>0</v>
      </c>
      <c r="Q5907">
        <f t="shared" si="185"/>
        <v>0</v>
      </c>
      <c r="R5907" t="str">
        <f>IFERROR(VLOOKUP(P5907,Sheet1!$E$30:$F$35,2,FALSE),"")</f>
        <v/>
      </c>
    </row>
    <row r="5908" spans="1:18">
      <c r="A5908" t="s">
        <v>15</v>
      </c>
      <c r="B5908" t="s">
        <v>10920</v>
      </c>
      <c r="C5908" t="s">
        <v>10918</v>
      </c>
      <c r="D5908" t="s">
        <v>9673</v>
      </c>
      <c r="E5908" t="s">
        <v>3320</v>
      </c>
      <c r="F5908" t="s">
        <v>32</v>
      </c>
      <c r="G5908" t="s">
        <v>16</v>
      </c>
      <c r="H5908" t="s">
        <v>63</v>
      </c>
      <c r="I5908" t="s">
        <v>33</v>
      </c>
      <c r="J5908" t="s">
        <v>16</v>
      </c>
      <c r="K5908" t="s">
        <v>18</v>
      </c>
      <c r="L5908" t="s">
        <v>9187</v>
      </c>
      <c r="M5908" t="s">
        <v>16</v>
      </c>
      <c r="N5908" t="s">
        <v>16</v>
      </c>
      <c r="O5908" t="s">
        <v>16</v>
      </c>
      <c r="P5908">
        <f t="shared" si="186"/>
        <v>0</v>
      </c>
      <c r="Q5908">
        <f t="shared" si="185"/>
        <v>0</v>
      </c>
      <c r="R5908" t="str">
        <f>IFERROR(VLOOKUP(P5908,Sheet1!$E$30:$F$35,2,FALSE),"")</f>
        <v/>
      </c>
    </row>
    <row r="5909" spans="1:18">
      <c r="A5909" t="s">
        <v>15</v>
      </c>
      <c r="B5909" t="s">
        <v>10921</v>
      </c>
      <c r="C5909" t="s">
        <v>10922</v>
      </c>
      <c r="D5909" t="s">
        <v>9675</v>
      </c>
      <c r="E5909" t="s">
        <v>10923</v>
      </c>
      <c r="F5909" t="s">
        <v>23</v>
      </c>
      <c r="G5909" t="s">
        <v>16</v>
      </c>
      <c r="H5909" t="s">
        <v>63</v>
      </c>
      <c r="I5909" t="s">
        <v>33</v>
      </c>
      <c r="J5909" t="s">
        <v>16</v>
      </c>
      <c r="K5909" t="s">
        <v>18</v>
      </c>
      <c r="L5909" t="s">
        <v>9187</v>
      </c>
      <c r="M5909" t="s">
        <v>16</v>
      </c>
      <c r="N5909" t="s">
        <v>16</v>
      </c>
      <c r="O5909" t="s">
        <v>16</v>
      </c>
      <c r="P5909">
        <f t="shared" si="186"/>
        <v>3</v>
      </c>
      <c r="Q5909">
        <f t="shared" si="185"/>
        <v>0</v>
      </c>
      <c r="R5909" t="str">
        <f>IFERROR(VLOOKUP(P5909,Sheet1!$E$30:$F$35,2,FALSE),"")</f>
        <v>rino</v>
      </c>
    </row>
    <row r="5910" spans="1:18">
      <c r="A5910" t="s">
        <v>15</v>
      </c>
      <c r="B5910" t="s">
        <v>10924</v>
      </c>
      <c r="C5910" t="s">
        <v>10922</v>
      </c>
      <c r="D5910" t="s">
        <v>3427</v>
      </c>
      <c r="E5910" t="s">
        <v>3878</v>
      </c>
      <c r="F5910" t="s">
        <v>35</v>
      </c>
      <c r="G5910" t="s">
        <v>16</v>
      </c>
      <c r="H5910" t="s">
        <v>63</v>
      </c>
      <c r="I5910" t="s">
        <v>33</v>
      </c>
      <c r="J5910" t="s">
        <v>16</v>
      </c>
      <c r="K5910" t="s">
        <v>18</v>
      </c>
      <c r="L5910" t="s">
        <v>9187</v>
      </c>
      <c r="M5910" t="s">
        <v>16</v>
      </c>
      <c r="N5910" t="s">
        <v>16</v>
      </c>
      <c r="O5910" t="s">
        <v>16</v>
      </c>
      <c r="P5910">
        <f t="shared" si="186"/>
        <v>0</v>
      </c>
      <c r="Q5910">
        <f t="shared" si="185"/>
        <v>0</v>
      </c>
      <c r="R5910" t="str">
        <f>IFERROR(VLOOKUP(P5910,Sheet1!$E$30:$F$35,2,FALSE),"")</f>
        <v/>
      </c>
    </row>
    <row r="5911" spans="1:18">
      <c r="A5911" t="s">
        <v>15</v>
      </c>
      <c r="B5911" t="s">
        <v>10925</v>
      </c>
      <c r="C5911" t="s">
        <v>10922</v>
      </c>
      <c r="D5911" t="s">
        <v>9678</v>
      </c>
      <c r="E5911" t="s">
        <v>10926</v>
      </c>
      <c r="F5911" t="s">
        <v>26</v>
      </c>
      <c r="G5911" t="s">
        <v>16</v>
      </c>
      <c r="H5911" t="s">
        <v>63</v>
      </c>
      <c r="I5911" t="s">
        <v>33</v>
      </c>
      <c r="J5911" t="s">
        <v>16</v>
      </c>
      <c r="K5911" t="s">
        <v>18</v>
      </c>
      <c r="L5911" t="s">
        <v>9187</v>
      </c>
      <c r="M5911" t="s">
        <v>16</v>
      </c>
      <c r="N5911" t="s">
        <v>16</v>
      </c>
      <c r="O5911" t="s">
        <v>16</v>
      </c>
      <c r="P5911">
        <f t="shared" si="186"/>
        <v>0</v>
      </c>
      <c r="Q5911">
        <f t="shared" si="185"/>
        <v>0</v>
      </c>
      <c r="R5911" t="str">
        <f>IFERROR(VLOOKUP(P5911,Sheet1!$E$30:$F$35,2,FALSE),"")</f>
        <v/>
      </c>
    </row>
    <row r="5912" spans="1:18">
      <c r="A5912" t="s">
        <v>15</v>
      </c>
      <c r="B5912" t="s">
        <v>10927</v>
      </c>
      <c r="C5912" t="s">
        <v>10928</v>
      </c>
      <c r="D5912" t="s">
        <v>9680</v>
      </c>
      <c r="E5912" t="s">
        <v>10929</v>
      </c>
      <c r="F5912" t="s">
        <v>25</v>
      </c>
      <c r="G5912" t="s">
        <v>16</v>
      </c>
      <c r="H5912" t="s">
        <v>63</v>
      </c>
      <c r="I5912" t="s">
        <v>33</v>
      </c>
      <c r="J5912" t="s">
        <v>16</v>
      </c>
      <c r="K5912" t="s">
        <v>18</v>
      </c>
      <c r="L5912" t="s">
        <v>9187</v>
      </c>
      <c r="M5912" t="s">
        <v>16</v>
      </c>
      <c r="N5912" t="s">
        <v>16</v>
      </c>
      <c r="O5912" t="s">
        <v>16</v>
      </c>
      <c r="P5912">
        <f t="shared" si="186"/>
        <v>3</v>
      </c>
      <c r="Q5912">
        <f t="shared" si="185"/>
        <v>0</v>
      </c>
      <c r="R5912" t="str">
        <f>IFERROR(VLOOKUP(P5912,Sheet1!$E$30:$F$35,2,FALSE),"")</f>
        <v>rino</v>
      </c>
    </row>
    <row r="5913" spans="1:18">
      <c r="A5913" t="s">
        <v>15</v>
      </c>
      <c r="B5913" t="s">
        <v>10930</v>
      </c>
      <c r="C5913" t="s">
        <v>10928</v>
      </c>
      <c r="D5913" t="s">
        <v>3429</v>
      </c>
      <c r="E5913" t="s">
        <v>3879</v>
      </c>
      <c r="F5913" t="s">
        <v>42</v>
      </c>
      <c r="G5913" t="s">
        <v>16</v>
      </c>
      <c r="H5913" t="s">
        <v>63</v>
      </c>
      <c r="I5913" t="s">
        <v>33</v>
      </c>
      <c r="J5913" t="s">
        <v>16</v>
      </c>
      <c r="K5913" t="s">
        <v>18</v>
      </c>
      <c r="L5913" t="s">
        <v>9187</v>
      </c>
      <c r="M5913" t="s">
        <v>16</v>
      </c>
      <c r="N5913" t="s">
        <v>16</v>
      </c>
      <c r="O5913" t="s">
        <v>16</v>
      </c>
      <c r="P5913">
        <f t="shared" si="186"/>
        <v>0</v>
      </c>
      <c r="Q5913">
        <f t="shared" si="185"/>
        <v>0</v>
      </c>
      <c r="R5913" t="str">
        <f>IFERROR(VLOOKUP(P5913,Sheet1!$E$30:$F$35,2,FALSE),"")</f>
        <v/>
      </c>
    </row>
    <row r="5914" spans="1:18">
      <c r="A5914" t="s">
        <v>15</v>
      </c>
      <c r="B5914" t="s">
        <v>10931</v>
      </c>
      <c r="C5914" t="s">
        <v>10928</v>
      </c>
      <c r="D5914" t="s">
        <v>9682</v>
      </c>
      <c r="E5914" t="s">
        <v>10932</v>
      </c>
      <c r="F5914" t="s">
        <v>45</v>
      </c>
      <c r="G5914" t="s">
        <v>16</v>
      </c>
      <c r="H5914" t="s">
        <v>63</v>
      </c>
      <c r="I5914" t="s">
        <v>33</v>
      </c>
      <c r="J5914" t="s">
        <v>16</v>
      </c>
      <c r="K5914" t="s">
        <v>18</v>
      </c>
      <c r="L5914" t="s">
        <v>9187</v>
      </c>
      <c r="M5914" t="s">
        <v>16</v>
      </c>
      <c r="N5914" t="s">
        <v>16</v>
      </c>
      <c r="O5914" t="s">
        <v>16</v>
      </c>
      <c r="P5914">
        <f t="shared" si="186"/>
        <v>0</v>
      </c>
      <c r="Q5914">
        <f t="shared" si="185"/>
        <v>0</v>
      </c>
      <c r="R5914" t="str">
        <f>IFERROR(VLOOKUP(P5914,Sheet1!$E$30:$F$35,2,FALSE),"")</f>
        <v/>
      </c>
    </row>
    <row r="5915" spans="1:18">
      <c r="A5915" t="s">
        <v>15</v>
      </c>
      <c r="B5915" t="s">
        <v>10933</v>
      </c>
      <c r="C5915" t="s">
        <v>10934</v>
      </c>
      <c r="D5915" t="s">
        <v>2973</v>
      </c>
      <c r="E5915" t="s">
        <v>10935</v>
      </c>
      <c r="F5915" t="s">
        <v>28</v>
      </c>
      <c r="G5915" t="s">
        <v>16</v>
      </c>
      <c r="H5915" t="s">
        <v>63</v>
      </c>
      <c r="I5915" t="s">
        <v>33</v>
      </c>
      <c r="J5915" t="s">
        <v>16</v>
      </c>
      <c r="K5915" t="s">
        <v>18</v>
      </c>
      <c r="L5915" t="s">
        <v>9187</v>
      </c>
      <c r="M5915" t="s">
        <v>16</v>
      </c>
      <c r="N5915" t="s">
        <v>16</v>
      </c>
      <c r="O5915" t="s">
        <v>16</v>
      </c>
      <c r="P5915">
        <f t="shared" si="186"/>
        <v>3</v>
      </c>
      <c r="Q5915">
        <f t="shared" si="185"/>
        <v>0</v>
      </c>
      <c r="R5915" t="str">
        <f>IFERROR(VLOOKUP(P5915,Sheet1!$E$30:$F$35,2,FALSE),"")</f>
        <v>rino</v>
      </c>
    </row>
    <row r="5916" spans="1:18">
      <c r="A5916" t="s">
        <v>15</v>
      </c>
      <c r="B5916" t="s">
        <v>10936</v>
      </c>
      <c r="C5916" t="s">
        <v>10937</v>
      </c>
      <c r="D5916" t="s">
        <v>3431</v>
      </c>
      <c r="E5916" t="s">
        <v>3881</v>
      </c>
      <c r="F5916" t="s">
        <v>50</v>
      </c>
      <c r="G5916" t="s">
        <v>16</v>
      </c>
      <c r="H5916" t="s">
        <v>63</v>
      </c>
      <c r="I5916" t="s">
        <v>33</v>
      </c>
      <c r="J5916" t="s">
        <v>16</v>
      </c>
      <c r="K5916" t="s">
        <v>18</v>
      </c>
      <c r="L5916" t="s">
        <v>9187</v>
      </c>
      <c r="M5916" t="s">
        <v>16</v>
      </c>
      <c r="N5916" t="s">
        <v>16</v>
      </c>
      <c r="O5916" t="s">
        <v>16</v>
      </c>
      <c r="P5916">
        <f t="shared" si="186"/>
        <v>8</v>
      </c>
      <c r="Q5916">
        <f t="shared" si="185"/>
        <v>1</v>
      </c>
      <c r="R5916" t="str">
        <f>IFERROR(VLOOKUP(P5916,Sheet1!$E$30:$F$35,2,FALSE),"")</f>
        <v>grape</v>
      </c>
    </row>
    <row r="5917" spans="1:18">
      <c r="A5917" t="s">
        <v>15</v>
      </c>
      <c r="B5917" t="s">
        <v>9646</v>
      </c>
      <c r="C5917" t="s">
        <v>10937</v>
      </c>
      <c r="D5917" t="s">
        <v>9686</v>
      </c>
      <c r="E5917" t="s">
        <v>10938</v>
      </c>
      <c r="F5917" t="s">
        <v>53</v>
      </c>
      <c r="G5917" t="s">
        <v>16</v>
      </c>
      <c r="H5917" t="s">
        <v>63</v>
      </c>
      <c r="I5917" t="s">
        <v>33</v>
      </c>
      <c r="J5917" t="s">
        <v>16</v>
      </c>
      <c r="K5917" t="s">
        <v>18</v>
      </c>
      <c r="L5917" t="s">
        <v>9187</v>
      </c>
      <c r="M5917" t="s">
        <v>16</v>
      </c>
      <c r="N5917" t="s">
        <v>16</v>
      </c>
      <c r="O5917" t="s">
        <v>16</v>
      </c>
      <c r="P5917">
        <f t="shared" si="186"/>
        <v>0</v>
      </c>
      <c r="Q5917">
        <f t="shared" si="185"/>
        <v>0</v>
      </c>
      <c r="R5917" t="str">
        <f>IFERROR(VLOOKUP(P5917,Sheet1!$E$30:$F$35,2,FALSE),"")</f>
        <v/>
      </c>
    </row>
    <row r="5918" spans="1:18">
      <c r="A5918" t="s">
        <v>15</v>
      </c>
      <c r="B5918" t="s">
        <v>9656</v>
      </c>
      <c r="C5918" t="s">
        <v>10937</v>
      </c>
      <c r="D5918" t="s">
        <v>9688</v>
      </c>
      <c r="E5918" t="s">
        <v>10939</v>
      </c>
      <c r="F5918" t="s">
        <v>29</v>
      </c>
      <c r="G5918" t="s">
        <v>16</v>
      </c>
      <c r="H5918" t="s">
        <v>63</v>
      </c>
      <c r="I5918" t="s">
        <v>33</v>
      </c>
      <c r="J5918" t="s">
        <v>16</v>
      </c>
      <c r="K5918" t="s">
        <v>18</v>
      </c>
      <c r="L5918" t="s">
        <v>9187</v>
      </c>
      <c r="M5918" t="s">
        <v>16</v>
      </c>
      <c r="N5918" t="s">
        <v>16</v>
      </c>
      <c r="O5918" t="s">
        <v>16</v>
      </c>
      <c r="P5918">
        <f t="shared" si="186"/>
        <v>0</v>
      </c>
      <c r="Q5918">
        <f t="shared" si="185"/>
        <v>0</v>
      </c>
      <c r="R5918" t="str">
        <f>IFERROR(VLOOKUP(P5918,Sheet1!$E$30:$F$35,2,FALSE),"")</f>
        <v/>
      </c>
    </row>
    <row r="5919" spans="1:18">
      <c r="A5919" t="s">
        <v>15</v>
      </c>
      <c r="B5919" t="s">
        <v>9671</v>
      </c>
      <c r="C5919" t="s">
        <v>10937</v>
      </c>
      <c r="D5919" t="s">
        <v>3432</v>
      </c>
      <c r="E5919" t="s">
        <v>3884</v>
      </c>
      <c r="F5919" t="s">
        <v>58</v>
      </c>
      <c r="G5919" t="s">
        <v>16</v>
      </c>
      <c r="H5919" t="s">
        <v>63</v>
      </c>
      <c r="I5919" t="s">
        <v>33</v>
      </c>
      <c r="J5919" t="s">
        <v>16</v>
      </c>
      <c r="K5919" t="s">
        <v>18</v>
      </c>
      <c r="L5919" t="s">
        <v>9187</v>
      </c>
      <c r="M5919" t="s">
        <v>16</v>
      </c>
      <c r="N5919" t="s">
        <v>16</v>
      </c>
      <c r="O5919" t="s">
        <v>16</v>
      </c>
      <c r="P5919">
        <f t="shared" si="186"/>
        <v>0</v>
      </c>
      <c r="Q5919">
        <f t="shared" si="185"/>
        <v>0</v>
      </c>
      <c r="R5919" t="str">
        <f>IFERROR(VLOOKUP(P5919,Sheet1!$E$30:$F$35,2,FALSE),"")</f>
        <v/>
      </c>
    </row>
    <row r="5920" spans="1:18">
      <c r="A5920" t="s">
        <v>15</v>
      </c>
      <c r="B5920" t="s">
        <v>10940</v>
      </c>
      <c r="C5920" t="s">
        <v>10941</v>
      </c>
      <c r="D5920" t="s">
        <v>9692</v>
      </c>
      <c r="E5920" t="s">
        <v>10942</v>
      </c>
      <c r="F5920" t="s">
        <v>60</v>
      </c>
      <c r="G5920" t="s">
        <v>16</v>
      </c>
      <c r="H5920" t="s">
        <v>63</v>
      </c>
      <c r="I5920" t="s">
        <v>33</v>
      </c>
      <c r="J5920" t="s">
        <v>16</v>
      </c>
      <c r="K5920" t="s">
        <v>18</v>
      </c>
      <c r="L5920" t="s">
        <v>9187</v>
      </c>
      <c r="M5920" t="s">
        <v>16</v>
      </c>
      <c r="N5920" t="s">
        <v>16</v>
      </c>
      <c r="O5920" t="s">
        <v>16</v>
      </c>
      <c r="P5920">
        <f t="shared" si="186"/>
        <v>3</v>
      </c>
      <c r="Q5920">
        <f t="shared" si="185"/>
        <v>0</v>
      </c>
      <c r="R5920" t="str">
        <f>IFERROR(VLOOKUP(P5920,Sheet1!$E$30:$F$35,2,FALSE),"")</f>
        <v>rino</v>
      </c>
    </row>
    <row r="5921" spans="1:18">
      <c r="A5921" t="s">
        <v>15</v>
      </c>
      <c r="B5921" t="s">
        <v>10943</v>
      </c>
      <c r="C5921" t="s">
        <v>10944</v>
      </c>
      <c r="D5921" t="s">
        <v>9694</v>
      </c>
      <c r="E5921" t="s">
        <v>10945</v>
      </c>
      <c r="F5921" t="s">
        <v>31</v>
      </c>
      <c r="G5921" t="s">
        <v>16</v>
      </c>
      <c r="H5921" t="s">
        <v>63</v>
      </c>
      <c r="I5921" t="s">
        <v>33</v>
      </c>
      <c r="J5921" t="s">
        <v>16</v>
      </c>
      <c r="K5921" t="s">
        <v>18</v>
      </c>
      <c r="L5921" t="s">
        <v>9187</v>
      </c>
      <c r="M5921" t="s">
        <v>16</v>
      </c>
      <c r="N5921" t="s">
        <v>16</v>
      </c>
      <c r="O5921" t="s">
        <v>16</v>
      </c>
      <c r="P5921">
        <f t="shared" si="186"/>
        <v>3</v>
      </c>
      <c r="Q5921">
        <f t="shared" si="185"/>
        <v>0</v>
      </c>
      <c r="R5921" t="str">
        <f>IFERROR(VLOOKUP(P5921,Sheet1!$E$30:$F$35,2,FALSE),"")</f>
        <v>rino</v>
      </c>
    </row>
    <row r="5922" spans="1:18">
      <c r="A5922" t="s">
        <v>15</v>
      </c>
      <c r="B5922" t="s">
        <v>10946</v>
      </c>
      <c r="C5922" t="s">
        <v>10944</v>
      </c>
      <c r="D5922" t="s">
        <v>3434</v>
      </c>
      <c r="E5922" t="s">
        <v>3323</v>
      </c>
      <c r="F5922" t="s">
        <v>63</v>
      </c>
      <c r="G5922" t="s">
        <v>16</v>
      </c>
      <c r="H5922" t="s">
        <v>63</v>
      </c>
      <c r="I5922" t="s">
        <v>33</v>
      </c>
      <c r="J5922" t="s">
        <v>16</v>
      </c>
      <c r="K5922" t="s">
        <v>18</v>
      </c>
      <c r="L5922" t="s">
        <v>9187</v>
      </c>
      <c r="M5922" t="s">
        <v>16</v>
      </c>
      <c r="N5922" t="s">
        <v>16</v>
      </c>
      <c r="O5922" t="s">
        <v>16</v>
      </c>
      <c r="P5922">
        <f t="shared" si="186"/>
        <v>0</v>
      </c>
      <c r="Q5922">
        <f t="shared" si="185"/>
        <v>0</v>
      </c>
      <c r="R5922" t="str">
        <f>IFERROR(VLOOKUP(P5922,Sheet1!$E$30:$F$35,2,FALSE),"")</f>
        <v/>
      </c>
    </row>
    <row r="5923" spans="1:18">
      <c r="A5923" t="s">
        <v>15</v>
      </c>
      <c r="B5923" t="s">
        <v>10947</v>
      </c>
      <c r="C5923" t="s">
        <v>10944</v>
      </c>
      <c r="D5923" t="s">
        <v>2975</v>
      </c>
      <c r="E5923" t="s">
        <v>10948</v>
      </c>
      <c r="F5923" t="s">
        <v>66</v>
      </c>
      <c r="G5923" t="s">
        <v>16</v>
      </c>
      <c r="H5923" t="s">
        <v>63</v>
      </c>
      <c r="I5923" t="s">
        <v>33</v>
      </c>
      <c r="J5923" t="s">
        <v>16</v>
      </c>
      <c r="K5923" t="s">
        <v>18</v>
      </c>
      <c r="L5923" t="s">
        <v>9187</v>
      </c>
      <c r="M5923" t="s">
        <v>16</v>
      </c>
      <c r="N5923" t="s">
        <v>16</v>
      </c>
      <c r="O5923" t="s">
        <v>16</v>
      </c>
      <c r="P5923">
        <f t="shared" si="186"/>
        <v>0</v>
      </c>
      <c r="Q5923">
        <f t="shared" si="185"/>
        <v>0</v>
      </c>
      <c r="R5923" t="str">
        <f>IFERROR(VLOOKUP(P5923,Sheet1!$E$30:$F$35,2,FALSE),"")</f>
        <v/>
      </c>
    </row>
    <row r="5924" spans="1:18">
      <c r="A5924" t="s">
        <v>15</v>
      </c>
      <c r="B5924" t="s">
        <v>10949</v>
      </c>
      <c r="C5924" t="s">
        <v>10944</v>
      </c>
      <c r="D5924" t="s">
        <v>9699</v>
      </c>
      <c r="E5924" t="s">
        <v>10950</v>
      </c>
      <c r="F5924" t="s">
        <v>33</v>
      </c>
      <c r="G5924" t="s">
        <v>16</v>
      </c>
      <c r="H5924" t="s">
        <v>63</v>
      </c>
      <c r="I5924" t="s">
        <v>33</v>
      </c>
      <c r="J5924" t="s">
        <v>16</v>
      </c>
      <c r="K5924" t="s">
        <v>18</v>
      </c>
      <c r="L5924" t="s">
        <v>9187</v>
      </c>
      <c r="M5924" t="s">
        <v>16</v>
      </c>
      <c r="N5924" t="s">
        <v>16</v>
      </c>
      <c r="O5924" t="s">
        <v>16</v>
      </c>
      <c r="P5924">
        <f t="shared" si="186"/>
        <v>0</v>
      </c>
      <c r="Q5924">
        <f t="shared" si="185"/>
        <v>0</v>
      </c>
      <c r="R5924" t="str">
        <f>IFERROR(VLOOKUP(P5924,Sheet1!$E$30:$F$35,2,FALSE),"")</f>
        <v/>
      </c>
    </row>
    <row r="5925" spans="1:18">
      <c r="A5925" t="s">
        <v>15</v>
      </c>
      <c r="B5925" t="s">
        <v>10951</v>
      </c>
      <c r="C5925" t="s">
        <v>10944</v>
      </c>
      <c r="D5925" t="s">
        <v>3436</v>
      </c>
      <c r="E5925" t="s">
        <v>3888</v>
      </c>
      <c r="F5925" t="s">
        <v>39</v>
      </c>
      <c r="G5925" t="s">
        <v>16</v>
      </c>
      <c r="H5925" t="s">
        <v>63</v>
      </c>
      <c r="I5925" t="s">
        <v>33</v>
      </c>
      <c r="J5925" t="s">
        <v>16</v>
      </c>
      <c r="K5925" t="s">
        <v>18</v>
      </c>
      <c r="L5925" t="s">
        <v>9187</v>
      </c>
      <c r="M5925" t="s">
        <v>16</v>
      </c>
      <c r="N5925" t="s">
        <v>16</v>
      </c>
      <c r="O5925" t="s">
        <v>16</v>
      </c>
      <c r="P5925">
        <f t="shared" si="186"/>
        <v>0</v>
      </c>
      <c r="Q5925">
        <f t="shared" si="185"/>
        <v>0</v>
      </c>
      <c r="R5925" t="str">
        <f>IFERROR(VLOOKUP(P5925,Sheet1!$E$30:$F$35,2,FALSE),"")</f>
        <v/>
      </c>
    </row>
    <row r="5926" spans="1:18">
      <c r="A5926" t="s">
        <v>15</v>
      </c>
      <c r="B5926" t="s">
        <v>10952</v>
      </c>
      <c r="C5926" t="s">
        <v>10953</v>
      </c>
      <c r="D5926" t="s">
        <v>9703</v>
      </c>
      <c r="E5926" t="s">
        <v>10954</v>
      </c>
      <c r="F5926" t="s">
        <v>70</v>
      </c>
      <c r="G5926" t="s">
        <v>16</v>
      </c>
      <c r="H5926" t="s">
        <v>63</v>
      </c>
      <c r="I5926" t="s">
        <v>33</v>
      </c>
      <c r="J5926" t="s">
        <v>16</v>
      </c>
      <c r="K5926" t="s">
        <v>18</v>
      </c>
      <c r="L5926" t="s">
        <v>9187</v>
      </c>
      <c r="M5926" t="s">
        <v>16</v>
      </c>
      <c r="N5926" t="s">
        <v>16</v>
      </c>
      <c r="O5926" t="s">
        <v>16</v>
      </c>
      <c r="P5926">
        <f t="shared" si="186"/>
        <v>3</v>
      </c>
      <c r="Q5926">
        <f t="shared" si="185"/>
        <v>0</v>
      </c>
      <c r="R5926" t="str">
        <f>IFERROR(VLOOKUP(P5926,Sheet1!$E$30:$F$35,2,FALSE),"")</f>
        <v>rino</v>
      </c>
    </row>
    <row r="5927" spans="1:18">
      <c r="A5927" t="s">
        <v>15</v>
      </c>
      <c r="B5927" t="s">
        <v>10955</v>
      </c>
      <c r="C5927" t="s">
        <v>10956</v>
      </c>
      <c r="D5927" t="s">
        <v>9704</v>
      </c>
      <c r="E5927" t="s">
        <v>10957</v>
      </c>
      <c r="F5927" t="s">
        <v>34</v>
      </c>
      <c r="G5927" t="s">
        <v>16</v>
      </c>
      <c r="H5927" t="s">
        <v>63</v>
      </c>
      <c r="I5927" t="s">
        <v>33</v>
      </c>
      <c r="J5927" t="s">
        <v>16</v>
      </c>
      <c r="K5927" t="s">
        <v>18</v>
      </c>
      <c r="L5927" t="s">
        <v>9187</v>
      </c>
      <c r="M5927" t="s">
        <v>16</v>
      </c>
      <c r="N5927" t="s">
        <v>16</v>
      </c>
      <c r="O5927" t="s">
        <v>16</v>
      </c>
      <c r="P5927">
        <f t="shared" si="186"/>
        <v>3</v>
      </c>
      <c r="Q5927">
        <f t="shared" si="185"/>
        <v>0</v>
      </c>
      <c r="R5927" t="str">
        <f>IFERROR(VLOOKUP(P5927,Sheet1!$E$30:$F$35,2,FALSE),"")</f>
        <v>rino</v>
      </c>
    </row>
    <row r="5928" spans="1:18">
      <c r="A5928" t="s">
        <v>15</v>
      </c>
      <c r="B5928" t="s">
        <v>10958</v>
      </c>
      <c r="C5928" t="s">
        <v>10956</v>
      </c>
      <c r="D5928" t="s">
        <v>3437</v>
      </c>
      <c r="E5928" t="s">
        <v>3890</v>
      </c>
      <c r="F5928" t="s">
        <v>37</v>
      </c>
      <c r="G5928" t="s">
        <v>16</v>
      </c>
      <c r="H5928" t="s">
        <v>63</v>
      </c>
      <c r="I5928" t="s">
        <v>33</v>
      </c>
      <c r="J5928" t="s">
        <v>16</v>
      </c>
      <c r="K5928" t="s">
        <v>18</v>
      </c>
      <c r="L5928" t="s">
        <v>9187</v>
      </c>
      <c r="M5928" t="s">
        <v>16</v>
      </c>
      <c r="N5928" t="s">
        <v>16</v>
      </c>
      <c r="O5928" t="s">
        <v>16</v>
      </c>
      <c r="P5928">
        <f t="shared" si="186"/>
        <v>0</v>
      </c>
      <c r="Q5928">
        <f t="shared" si="185"/>
        <v>0</v>
      </c>
      <c r="R5928" t="str">
        <f>IFERROR(VLOOKUP(P5928,Sheet1!$E$30:$F$35,2,FALSE),"")</f>
        <v/>
      </c>
    </row>
    <row r="5929" spans="1:18">
      <c r="A5929" t="s">
        <v>15</v>
      </c>
      <c r="B5929" t="s">
        <v>10959</v>
      </c>
      <c r="C5929" t="s">
        <v>10956</v>
      </c>
      <c r="D5929" t="s">
        <v>9708</v>
      </c>
      <c r="E5929" t="s">
        <v>10960</v>
      </c>
      <c r="F5929" t="s">
        <v>76</v>
      </c>
      <c r="G5929" t="s">
        <v>16</v>
      </c>
      <c r="H5929" t="s">
        <v>63</v>
      </c>
      <c r="I5929" t="s">
        <v>33</v>
      </c>
      <c r="J5929" t="s">
        <v>16</v>
      </c>
      <c r="K5929" t="s">
        <v>18</v>
      </c>
      <c r="L5929" t="s">
        <v>9187</v>
      </c>
      <c r="M5929" t="s">
        <v>16</v>
      </c>
      <c r="N5929" t="s">
        <v>16</v>
      </c>
      <c r="O5929" t="s">
        <v>16</v>
      </c>
      <c r="P5929">
        <f t="shared" si="186"/>
        <v>0</v>
      </c>
      <c r="Q5929">
        <f t="shared" si="185"/>
        <v>0</v>
      </c>
      <c r="R5929" t="str">
        <f>IFERROR(VLOOKUP(P5929,Sheet1!$E$30:$F$35,2,FALSE),"")</f>
        <v/>
      </c>
    </row>
    <row r="5930" spans="1:18">
      <c r="A5930" t="s">
        <v>15</v>
      </c>
      <c r="B5930" t="s">
        <v>10961</v>
      </c>
      <c r="C5930" t="s">
        <v>10956</v>
      </c>
      <c r="D5930" t="s">
        <v>9710</v>
      </c>
      <c r="E5930" t="s">
        <v>10962</v>
      </c>
      <c r="F5930" t="s">
        <v>38</v>
      </c>
      <c r="G5930" t="s">
        <v>16</v>
      </c>
      <c r="H5930" t="s">
        <v>63</v>
      </c>
      <c r="I5930" t="s">
        <v>33</v>
      </c>
      <c r="J5930" t="s">
        <v>16</v>
      </c>
      <c r="K5930" t="s">
        <v>18</v>
      </c>
      <c r="L5930" t="s">
        <v>9187</v>
      </c>
      <c r="M5930" t="s">
        <v>16</v>
      </c>
      <c r="N5930" t="s">
        <v>16</v>
      </c>
      <c r="O5930" t="s">
        <v>16</v>
      </c>
      <c r="P5930">
        <f t="shared" si="186"/>
        <v>0</v>
      </c>
      <c r="Q5930">
        <f t="shared" si="185"/>
        <v>0</v>
      </c>
      <c r="R5930" t="str">
        <f>IFERROR(VLOOKUP(P5930,Sheet1!$E$30:$F$35,2,FALSE),"")</f>
        <v/>
      </c>
    </row>
    <row r="5931" spans="1:18">
      <c r="A5931" t="s">
        <v>15</v>
      </c>
      <c r="B5931" t="s">
        <v>10963</v>
      </c>
      <c r="C5931" t="s">
        <v>10956</v>
      </c>
      <c r="D5931" t="s">
        <v>2990</v>
      </c>
      <c r="E5931" t="s">
        <v>3891</v>
      </c>
      <c r="F5931" t="s">
        <v>80</v>
      </c>
      <c r="G5931" t="s">
        <v>16</v>
      </c>
      <c r="H5931" t="s">
        <v>63</v>
      </c>
      <c r="I5931" t="s">
        <v>33</v>
      </c>
      <c r="J5931" t="s">
        <v>16</v>
      </c>
      <c r="K5931" t="s">
        <v>18</v>
      </c>
      <c r="L5931" t="s">
        <v>9187</v>
      </c>
      <c r="M5931" t="s">
        <v>16</v>
      </c>
      <c r="N5931" t="s">
        <v>16</v>
      </c>
      <c r="O5931" t="s">
        <v>16</v>
      </c>
      <c r="P5931">
        <f t="shared" si="186"/>
        <v>0</v>
      </c>
      <c r="Q5931">
        <f t="shared" si="185"/>
        <v>0</v>
      </c>
      <c r="R5931" t="str">
        <f>IFERROR(VLOOKUP(P5931,Sheet1!$E$30:$F$35,2,FALSE),"")</f>
        <v/>
      </c>
    </row>
    <row r="5932" spans="1:18">
      <c r="A5932" t="s">
        <v>15</v>
      </c>
      <c r="B5932" t="s">
        <v>9723</v>
      </c>
      <c r="C5932" t="s">
        <v>10956</v>
      </c>
      <c r="D5932" t="s">
        <v>9713</v>
      </c>
      <c r="E5932" t="s">
        <v>10964</v>
      </c>
      <c r="F5932" t="s">
        <v>40</v>
      </c>
      <c r="G5932" t="s">
        <v>16</v>
      </c>
      <c r="H5932" t="s">
        <v>63</v>
      </c>
      <c r="I5932" t="s">
        <v>33</v>
      </c>
      <c r="J5932" t="s">
        <v>16</v>
      </c>
      <c r="K5932" t="s">
        <v>18</v>
      </c>
      <c r="L5932" t="s">
        <v>9187</v>
      </c>
      <c r="M5932" t="s">
        <v>16</v>
      </c>
      <c r="N5932" t="s">
        <v>16</v>
      </c>
      <c r="O5932" t="s">
        <v>16</v>
      </c>
      <c r="P5932">
        <f t="shared" si="186"/>
        <v>0</v>
      </c>
      <c r="Q5932">
        <f t="shared" si="185"/>
        <v>0</v>
      </c>
      <c r="R5932" t="str">
        <f>IFERROR(VLOOKUP(P5932,Sheet1!$E$30:$F$35,2,FALSE),"")</f>
        <v/>
      </c>
    </row>
    <row r="5933" spans="1:18">
      <c r="A5933" t="s">
        <v>15</v>
      </c>
      <c r="B5933" t="s">
        <v>9726</v>
      </c>
      <c r="C5933" t="s">
        <v>10965</v>
      </c>
      <c r="D5933" t="s">
        <v>9716</v>
      </c>
      <c r="E5933" t="s">
        <v>10966</v>
      </c>
      <c r="F5933" t="s">
        <v>83</v>
      </c>
      <c r="G5933" t="s">
        <v>16</v>
      </c>
      <c r="H5933" t="s">
        <v>63</v>
      </c>
      <c r="I5933" t="s">
        <v>33</v>
      </c>
      <c r="J5933" t="s">
        <v>16</v>
      </c>
      <c r="K5933" t="s">
        <v>18</v>
      </c>
      <c r="L5933" t="s">
        <v>9187</v>
      </c>
      <c r="M5933" t="s">
        <v>16</v>
      </c>
      <c r="N5933" t="s">
        <v>16</v>
      </c>
      <c r="O5933" t="s">
        <v>16</v>
      </c>
      <c r="P5933">
        <f t="shared" si="186"/>
        <v>8</v>
      </c>
      <c r="Q5933">
        <f t="shared" si="185"/>
        <v>1</v>
      </c>
      <c r="R5933" t="str">
        <f>IFERROR(VLOOKUP(P5933,Sheet1!$E$30:$F$35,2,FALSE),"")</f>
        <v>grape</v>
      </c>
    </row>
    <row r="5934" spans="1:18">
      <c r="A5934" t="s">
        <v>15</v>
      </c>
      <c r="B5934" t="s">
        <v>9731</v>
      </c>
      <c r="C5934" t="s">
        <v>10967</v>
      </c>
      <c r="D5934" t="s">
        <v>3439</v>
      </c>
      <c r="E5934" t="s">
        <v>3893</v>
      </c>
      <c r="F5934" t="s">
        <v>43</v>
      </c>
      <c r="G5934" t="s">
        <v>16</v>
      </c>
      <c r="H5934" t="s">
        <v>63</v>
      </c>
      <c r="I5934" t="s">
        <v>33</v>
      </c>
      <c r="J5934" t="s">
        <v>16</v>
      </c>
      <c r="K5934" t="s">
        <v>18</v>
      </c>
      <c r="L5934" t="s">
        <v>9187</v>
      </c>
      <c r="M5934" t="s">
        <v>16</v>
      </c>
      <c r="N5934" t="s">
        <v>16</v>
      </c>
      <c r="O5934" t="s">
        <v>16</v>
      </c>
      <c r="P5934">
        <f t="shared" si="186"/>
        <v>3</v>
      </c>
      <c r="Q5934">
        <f t="shared" si="185"/>
        <v>0</v>
      </c>
      <c r="R5934" t="str">
        <f>IFERROR(VLOOKUP(P5934,Sheet1!$E$30:$F$35,2,FALSE),"")</f>
        <v>rino</v>
      </c>
    </row>
    <row r="5935" spans="1:18">
      <c r="A5935" t="s">
        <v>15</v>
      </c>
      <c r="B5935" t="s">
        <v>10968</v>
      </c>
      <c r="C5935" t="s">
        <v>10969</v>
      </c>
      <c r="D5935" t="s">
        <v>9721</v>
      </c>
      <c r="E5935" t="s">
        <v>10970</v>
      </c>
      <c r="F5935" t="s">
        <v>87</v>
      </c>
      <c r="G5935" t="s">
        <v>16</v>
      </c>
      <c r="H5935" t="s">
        <v>63</v>
      </c>
      <c r="I5935" t="s">
        <v>33</v>
      </c>
      <c r="J5935" t="s">
        <v>16</v>
      </c>
      <c r="K5935" t="s">
        <v>18</v>
      </c>
      <c r="L5935" t="s">
        <v>9187</v>
      </c>
      <c r="M5935" t="s">
        <v>16</v>
      </c>
      <c r="N5935" t="s">
        <v>16</v>
      </c>
      <c r="O5935" t="s">
        <v>16</v>
      </c>
      <c r="P5935">
        <f t="shared" si="186"/>
        <v>3</v>
      </c>
      <c r="Q5935">
        <f t="shared" si="185"/>
        <v>0</v>
      </c>
      <c r="R5935" t="str">
        <f>IFERROR(VLOOKUP(P5935,Sheet1!$E$30:$F$35,2,FALSE),"")</f>
        <v>rino</v>
      </c>
    </row>
    <row r="5936" spans="1:18">
      <c r="A5936" t="s">
        <v>15</v>
      </c>
      <c r="B5936" t="s">
        <v>10971</v>
      </c>
      <c r="C5936" t="s">
        <v>10969</v>
      </c>
      <c r="D5936" t="s">
        <v>9724</v>
      </c>
      <c r="E5936" t="s">
        <v>3325</v>
      </c>
      <c r="F5936" t="s">
        <v>46</v>
      </c>
      <c r="G5936" t="s">
        <v>16</v>
      </c>
      <c r="H5936" t="s">
        <v>63</v>
      </c>
      <c r="I5936" t="s">
        <v>33</v>
      </c>
      <c r="J5936" t="s">
        <v>16</v>
      </c>
      <c r="K5936" t="s">
        <v>18</v>
      </c>
      <c r="L5936" t="s">
        <v>9187</v>
      </c>
      <c r="M5936" t="s">
        <v>16</v>
      </c>
      <c r="N5936" t="s">
        <v>16</v>
      </c>
      <c r="O5936" t="s">
        <v>16</v>
      </c>
      <c r="P5936">
        <f t="shared" si="186"/>
        <v>0</v>
      </c>
      <c r="Q5936">
        <f t="shared" si="185"/>
        <v>0</v>
      </c>
      <c r="R5936" t="str">
        <f>IFERROR(VLOOKUP(P5936,Sheet1!$E$30:$F$35,2,FALSE),"")</f>
        <v/>
      </c>
    </row>
    <row r="5937" spans="1:18">
      <c r="A5937" t="s">
        <v>15</v>
      </c>
      <c r="B5937" t="s">
        <v>10972</v>
      </c>
      <c r="C5937" t="s">
        <v>10969</v>
      </c>
      <c r="D5937" t="s">
        <v>3440</v>
      </c>
      <c r="E5937" t="s">
        <v>3895</v>
      </c>
      <c r="F5937" t="s">
        <v>89</v>
      </c>
      <c r="G5937" t="s">
        <v>16</v>
      </c>
      <c r="H5937" t="s">
        <v>63</v>
      </c>
      <c r="I5937" t="s">
        <v>33</v>
      </c>
      <c r="J5937" t="s">
        <v>16</v>
      </c>
      <c r="K5937" t="s">
        <v>18</v>
      </c>
      <c r="L5937" t="s">
        <v>9187</v>
      </c>
      <c r="M5937" t="s">
        <v>16</v>
      </c>
      <c r="N5937" t="s">
        <v>16</v>
      </c>
      <c r="O5937" t="s">
        <v>16</v>
      </c>
      <c r="P5937">
        <f t="shared" si="186"/>
        <v>0</v>
      </c>
      <c r="Q5937">
        <f t="shared" si="185"/>
        <v>0</v>
      </c>
      <c r="R5937" t="str">
        <f>IFERROR(VLOOKUP(P5937,Sheet1!$E$30:$F$35,2,FALSE),"")</f>
        <v/>
      </c>
    </row>
    <row r="5938" spans="1:18">
      <c r="A5938" t="s">
        <v>15</v>
      </c>
      <c r="B5938" t="s">
        <v>10973</v>
      </c>
      <c r="C5938" t="s">
        <v>10969</v>
      </c>
      <c r="D5938" t="s">
        <v>9728</v>
      </c>
      <c r="E5938" t="s">
        <v>10974</v>
      </c>
      <c r="F5938" t="s">
        <v>48</v>
      </c>
      <c r="G5938" t="s">
        <v>16</v>
      </c>
      <c r="H5938" t="s">
        <v>63</v>
      </c>
      <c r="I5938" t="s">
        <v>33</v>
      </c>
      <c r="J5938" t="s">
        <v>16</v>
      </c>
      <c r="K5938" t="s">
        <v>18</v>
      </c>
      <c r="L5938" t="s">
        <v>9187</v>
      </c>
      <c r="M5938" t="s">
        <v>16</v>
      </c>
      <c r="N5938" t="s">
        <v>16</v>
      </c>
      <c r="O5938" t="s">
        <v>16</v>
      </c>
      <c r="P5938">
        <f t="shared" si="186"/>
        <v>0</v>
      </c>
      <c r="Q5938">
        <f t="shared" si="185"/>
        <v>0</v>
      </c>
      <c r="R5938" t="str">
        <f>IFERROR(VLOOKUP(P5938,Sheet1!$E$30:$F$35,2,FALSE),"")</f>
        <v/>
      </c>
    </row>
    <row r="5939" spans="1:18">
      <c r="A5939" t="s">
        <v>15</v>
      </c>
      <c r="B5939" t="s">
        <v>10975</v>
      </c>
      <c r="C5939" t="s">
        <v>10969</v>
      </c>
      <c r="D5939" t="s">
        <v>2994</v>
      </c>
      <c r="E5939" t="s">
        <v>10976</v>
      </c>
      <c r="F5939" t="s">
        <v>41</v>
      </c>
      <c r="G5939" t="s">
        <v>16</v>
      </c>
      <c r="H5939" t="s">
        <v>63</v>
      </c>
      <c r="I5939" t="s">
        <v>33</v>
      </c>
      <c r="J5939" t="s">
        <v>16</v>
      </c>
      <c r="K5939" t="s">
        <v>18</v>
      </c>
      <c r="L5939" t="s">
        <v>9187</v>
      </c>
      <c r="M5939" t="s">
        <v>16</v>
      </c>
      <c r="N5939" t="s">
        <v>16</v>
      </c>
      <c r="O5939" t="s">
        <v>16</v>
      </c>
      <c r="P5939">
        <f t="shared" si="186"/>
        <v>0</v>
      </c>
      <c r="Q5939">
        <f t="shared" si="185"/>
        <v>0</v>
      </c>
      <c r="R5939" t="str">
        <f>IFERROR(VLOOKUP(P5939,Sheet1!$E$30:$F$35,2,FALSE),"")</f>
        <v/>
      </c>
    </row>
    <row r="5940" spans="1:18">
      <c r="A5940" t="s">
        <v>15</v>
      </c>
      <c r="B5940" t="s">
        <v>9738</v>
      </c>
      <c r="C5940" t="s">
        <v>10969</v>
      </c>
      <c r="D5940" t="s">
        <v>3443</v>
      </c>
      <c r="E5940" t="s">
        <v>3897</v>
      </c>
      <c r="F5940" t="s">
        <v>51</v>
      </c>
      <c r="G5940" t="s">
        <v>16</v>
      </c>
      <c r="H5940" t="s">
        <v>63</v>
      </c>
      <c r="I5940" t="s">
        <v>33</v>
      </c>
      <c r="J5940" t="s">
        <v>16</v>
      </c>
      <c r="K5940" t="s">
        <v>18</v>
      </c>
      <c r="L5940" t="s">
        <v>9187</v>
      </c>
      <c r="M5940" t="s">
        <v>16</v>
      </c>
      <c r="N5940" t="s">
        <v>16</v>
      </c>
      <c r="O5940" t="s">
        <v>16</v>
      </c>
      <c r="P5940">
        <f t="shared" si="186"/>
        <v>0</v>
      </c>
      <c r="Q5940">
        <f t="shared" si="185"/>
        <v>0</v>
      </c>
      <c r="R5940" t="str">
        <f>IFERROR(VLOOKUP(P5940,Sheet1!$E$30:$F$35,2,FALSE),"")</f>
        <v/>
      </c>
    </row>
    <row r="5941" spans="1:18">
      <c r="A5941" t="s">
        <v>15</v>
      </c>
      <c r="B5941" t="s">
        <v>10977</v>
      </c>
      <c r="C5941" t="s">
        <v>10969</v>
      </c>
      <c r="D5941" t="s">
        <v>9733</v>
      </c>
      <c r="E5941" t="s">
        <v>10978</v>
      </c>
      <c r="F5941" t="s">
        <v>98</v>
      </c>
      <c r="G5941" t="s">
        <v>16</v>
      </c>
      <c r="H5941" t="s">
        <v>63</v>
      </c>
      <c r="I5941" t="s">
        <v>33</v>
      </c>
      <c r="J5941" t="s">
        <v>16</v>
      </c>
      <c r="K5941" t="s">
        <v>18</v>
      </c>
      <c r="L5941" t="s">
        <v>9187</v>
      </c>
      <c r="M5941" t="s">
        <v>16</v>
      </c>
      <c r="N5941" t="s">
        <v>16</v>
      </c>
      <c r="O5941" t="s">
        <v>16</v>
      </c>
      <c r="P5941">
        <f t="shared" si="186"/>
        <v>0</v>
      </c>
      <c r="Q5941">
        <f t="shared" si="185"/>
        <v>0</v>
      </c>
      <c r="R5941" t="str">
        <f>IFERROR(VLOOKUP(P5941,Sheet1!$E$30:$F$35,2,FALSE),"")</f>
        <v/>
      </c>
    </row>
    <row r="5942" spans="1:18">
      <c r="A5942" t="s">
        <v>15</v>
      </c>
      <c r="B5942" t="s">
        <v>10979</v>
      </c>
      <c r="C5942" t="s">
        <v>10969</v>
      </c>
      <c r="D5942" t="s">
        <v>2997</v>
      </c>
      <c r="E5942" t="s">
        <v>10980</v>
      </c>
      <c r="F5942" t="s">
        <v>54</v>
      </c>
      <c r="G5942" t="s">
        <v>16</v>
      </c>
      <c r="H5942" t="s">
        <v>63</v>
      </c>
      <c r="I5942" t="s">
        <v>33</v>
      </c>
      <c r="J5942" t="s">
        <v>16</v>
      </c>
      <c r="K5942" t="s">
        <v>18</v>
      </c>
      <c r="L5942" t="s">
        <v>9187</v>
      </c>
      <c r="M5942" t="s">
        <v>16</v>
      </c>
      <c r="N5942" t="s">
        <v>16</v>
      </c>
      <c r="O5942" t="s">
        <v>16</v>
      </c>
      <c r="P5942">
        <f t="shared" si="186"/>
        <v>0</v>
      </c>
      <c r="Q5942">
        <f t="shared" si="185"/>
        <v>0</v>
      </c>
      <c r="R5942" t="str">
        <f>IFERROR(VLOOKUP(P5942,Sheet1!$E$30:$F$35,2,FALSE),"")</f>
        <v/>
      </c>
    </row>
    <row r="5943" spans="1:18">
      <c r="A5943" t="s">
        <v>15</v>
      </c>
      <c r="B5943" t="s">
        <v>10981</v>
      </c>
      <c r="C5943" t="s">
        <v>10969</v>
      </c>
      <c r="D5943" t="s">
        <v>3445</v>
      </c>
      <c r="E5943" t="s">
        <v>3899</v>
      </c>
      <c r="F5943" t="s">
        <v>103</v>
      </c>
      <c r="G5943" t="s">
        <v>16</v>
      </c>
      <c r="H5943" t="s">
        <v>63</v>
      </c>
      <c r="I5943" t="s">
        <v>33</v>
      </c>
      <c r="J5943" t="s">
        <v>16</v>
      </c>
      <c r="K5943" t="s">
        <v>18</v>
      </c>
      <c r="L5943" t="s">
        <v>9187</v>
      </c>
      <c r="M5943" t="s">
        <v>16</v>
      </c>
      <c r="N5943" t="s">
        <v>16</v>
      </c>
      <c r="O5943" t="s">
        <v>16</v>
      </c>
      <c r="P5943">
        <f t="shared" si="186"/>
        <v>0</v>
      </c>
      <c r="Q5943">
        <f t="shared" si="185"/>
        <v>0</v>
      </c>
      <c r="R5943" t="str">
        <f>IFERROR(VLOOKUP(P5943,Sheet1!$E$30:$F$35,2,FALSE),"")</f>
        <v/>
      </c>
    </row>
    <row r="5944" spans="1:18">
      <c r="A5944" t="s">
        <v>15</v>
      </c>
      <c r="B5944" t="s">
        <v>10982</v>
      </c>
      <c r="C5944" t="s">
        <v>10969</v>
      </c>
      <c r="D5944" t="s">
        <v>9739</v>
      </c>
      <c r="E5944" t="s">
        <v>10983</v>
      </c>
      <c r="F5944" t="s">
        <v>56</v>
      </c>
      <c r="G5944" t="s">
        <v>16</v>
      </c>
      <c r="H5944" t="s">
        <v>63</v>
      </c>
      <c r="I5944" t="s">
        <v>33</v>
      </c>
      <c r="J5944" t="s">
        <v>16</v>
      </c>
      <c r="K5944" t="s">
        <v>18</v>
      </c>
      <c r="L5944" t="s">
        <v>9187</v>
      </c>
      <c r="M5944" t="s">
        <v>16</v>
      </c>
      <c r="N5944" t="s">
        <v>16</v>
      </c>
      <c r="O5944" t="s">
        <v>16</v>
      </c>
      <c r="P5944">
        <f t="shared" si="186"/>
        <v>0</v>
      </c>
      <c r="Q5944">
        <f t="shared" si="185"/>
        <v>0</v>
      </c>
      <c r="R5944" t="str">
        <f>IFERROR(VLOOKUP(P5944,Sheet1!$E$30:$F$35,2,FALSE),"")</f>
        <v/>
      </c>
    </row>
    <row r="5945" spans="1:18">
      <c r="A5945" t="s">
        <v>15</v>
      </c>
      <c r="B5945" t="s">
        <v>10984</v>
      </c>
      <c r="C5945" t="s">
        <v>10985</v>
      </c>
      <c r="D5945" t="s">
        <v>3000</v>
      </c>
      <c r="E5945" t="s">
        <v>10986</v>
      </c>
      <c r="F5945" t="s">
        <v>108</v>
      </c>
      <c r="G5945" t="s">
        <v>16</v>
      </c>
      <c r="H5945" t="s">
        <v>63</v>
      </c>
      <c r="I5945" t="s">
        <v>33</v>
      </c>
      <c r="J5945" t="s">
        <v>16</v>
      </c>
      <c r="K5945" t="s">
        <v>18</v>
      </c>
      <c r="L5945" t="s">
        <v>9187</v>
      </c>
      <c r="M5945" t="s">
        <v>16</v>
      </c>
      <c r="N5945" t="s">
        <v>16</v>
      </c>
      <c r="O5945" t="s">
        <v>16</v>
      </c>
      <c r="P5945">
        <f t="shared" si="186"/>
        <v>8</v>
      </c>
      <c r="Q5945">
        <f t="shared" si="185"/>
        <v>1</v>
      </c>
      <c r="R5945" t="str">
        <f>IFERROR(VLOOKUP(P5945,Sheet1!$E$30:$F$35,2,FALSE),"")</f>
        <v>grape</v>
      </c>
    </row>
    <row r="5946" spans="1:18">
      <c r="A5946" t="s">
        <v>15</v>
      </c>
      <c r="B5946" t="s">
        <v>9752</v>
      </c>
      <c r="C5946" t="s">
        <v>10985</v>
      </c>
      <c r="D5946" t="s">
        <v>3446</v>
      </c>
      <c r="E5946" t="s">
        <v>3902</v>
      </c>
      <c r="F5946" t="s">
        <v>111</v>
      </c>
      <c r="G5946" t="s">
        <v>16</v>
      </c>
      <c r="H5946" t="s">
        <v>63</v>
      </c>
      <c r="I5946" t="s">
        <v>33</v>
      </c>
      <c r="J5946" t="s">
        <v>16</v>
      </c>
      <c r="K5946" t="s">
        <v>18</v>
      </c>
      <c r="L5946" t="s">
        <v>9187</v>
      </c>
      <c r="M5946" t="s">
        <v>16</v>
      </c>
      <c r="N5946" t="s">
        <v>16</v>
      </c>
      <c r="O5946" t="s">
        <v>16</v>
      </c>
      <c r="P5946">
        <f t="shared" si="186"/>
        <v>0</v>
      </c>
      <c r="Q5946">
        <f t="shared" si="185"/>
        <v>0</v>
      </c>
      <c r="R5946" t="str">
        <f>IFERROR(VLOOKUP(P5946,Sheet1!$E$30:$F$35,2,FALSE),"")</f>
        <v/>
      </c>
    </row>
    <row r="5947" spans="1:18">
      <c r="A5947" t="s">
        <v>15</v>
      </c>
      <c r="B5947" t="s">
        <v>10987</v>
      </c>
      <c r="C5947" t="s">
        <v>10985</v>
      </c>
      <c r="D5947" t="s">
        <v>9744</v>
      </c>
      <c r="E5947" t="s">
        <v>10988</v>
      </c>
      <c r="F5947" t="s">
        <v>59</v>
      </c>
      <c r="G5947" t="s">
        <v>16</v>
      </c>
      <c r="H5947" t="s">
        <v>63</v>
      </c>
      <c r="I5947" t="s">
        <v>33</v>
      </c>
      <c r="J5947" t="s">
        <v>16</v>
      </c>
      <c r="K5947" t="s">
        <v>18</v>
      </c>
      <c r="L5947" t="s">
        <v>9187</v>
      </c>
      <c r="M5947" t="s">
        <v>16</v>
      </c>
      <c r="N5947" t="s">
        <v>16</v>
      </c>
      <c r="O5947" t="s">
        <v>16</v>
      </c>
      <c r="P5947">
        <f t="shared" si="186"/>
        <v>0</v>
      </c>
      <c r="Q5947">
        <f t="shared" si="185"/>
        <v>0</v>
      </c>
      <c r="R5947" t="str">
        <f>IFERROR(VLOOKUP(P5947,Sheet1!$E$30:$F$35,2,FALSE),"")</f>
        <v/>
      </c>
    </row>
    <row r="5948" spans="1:18">
      <c r="A5948" t="s">
        <v>15</v>
      </c>
      <c r="B5948" t="s">
        <v>10989</v>
      </c>
      <c r="C5948" t="s">
        <v>10985</v>
      </c>
      <c r="D5948" t="s">
        <v>9746</v>
      </c>
      <c r="E5948" t="s">
        <v>10990</v>
      </c>
      <c r="F5948" t="s">
        <v>116</v>
      </c>
      <c r="G5948" t="s">
        <v>16</v>
      </c>
      <c r="H5948" t="s">
        <v>63</v>
      </c>
      <c r="I5948" t="s">
        <v>33</v>
      </c>
      <c r="J5948" t="s">
        <v>16</v>
      </c>
      <c r="K5948" t="s">
        <v>18</v>
      </c>
      <c r="L5948" t="s">
        <v>9187</v>
      </c>
      <c r="M5948" t="s">
        <v>16</v>
      </c>
      <c r="N5948" t="s">
        <v>16</v>
      </c>
      <c r="O5948" t="s">
        <v>16</v>
      </c>
      <c r="P5948">
        <f t="shared" si="186"/>
        <v>0</v>
      </c>
      <c r="Q5948">
        <f t="shared" si="185"/>
        <v>0</v>
      </c>
      <c r="R5948" t="str">
        <f>IFERROR(VLOOKUP(P5948,Sheet1!$E$30:$F$35,2,FALSE),"")</f>
        <v/>
      </c>
    </row>
    <row r="5949" spans="1:18">
      <c r="A5949" t="s">
        <v>15</v>
      </c>
      <c r="B5949" t="s">
        <v>10991</v>
      </c>
      <c r="C5949" t="s">
        <v>10992</v>
      </c>
      <c r="D5949" t="s">
        <v>3449</v>
      </c>
      <c r="E5949" t="s">
        <v>3903</v>
      </c>
      <c r="F5949" t="s">
        <v>119</v>
      </c>
      <c r="G5949" t="s">
        <v>16</v>
      </c>
      <c r="H5949" t="s">
        <v>63</v>
      </c>
      <c r="I5949" t="s">
        <v>33</v>
      </c>
      <c r="J5949" t="s">
        <v>16</v>
      </c>
      <c r="K5949" t="s">
        <v>18</v>
      </c>
      <c r="L5949" t="s">
        <v>9187</v>
      </c>
      <c r="M5949" t="s">
        <v>16</v>
      </c>
      <c r="N5949" t="s">
        <v>16</v>
      </c>
      <c r="O5949" t="s">
        <v>16</v>
      </c>
      <c r="P5949">
        <f t="shared" si="186"/>
        <v>3</v>
      </c>
      <c r="Q5949">
        <f t="shared" si="185"/>
        <v>0</v>
      </c>
      <c r="R5949" t="str">
        <f>IFERROR(VLOOKUP(P5949,Sheet1!$E$30:$F$35,2,FALSE),"")</f>
        <v>rino</v>
      </c>
    </row>
    <row r="5950" spans="1:18">
      <c r="A5950" t="s">
        <v>15</v>
      </c>
      <c r="B5950" t="s">
        <v>10993</v>
      </c>
      <c r="C5950" t="s">
        <v>10992</v>
      </c>
      <c r="D5950" t="s">
        <v>9750</v>
      </c>
      <c r="E5950" t="s">
        <v>3328</v>
      </c>
      <c r="F5950" t="s">
        <v>61</v>
      </c>
      <c r="G5950" t="s">
        <v>16</v>
      </c>
      <c r="H5950" t="s">
        <v>63</v>
      </c>
      <c r="I5950" t="s">
        <v>33</v>
      </c>
      <c r="J5950" t="s">
        <v>16</v>
      </c>
      <c r="K5950" t="s">
        <v>18</v>
      </c>
      <c r="L5950" t="s">
        <v>9187</v>
      </c>
      <c r="M5950" t="s">
        <v>16</v>
      </c>
      <c r="N5950" t="s">
        <v>16</v>
      </c>
      <c r="O5950" t="s">
        <v>16</v>
      </c>
      <c r="P5950">
        <f t="shared" si="186"/>
        <v>0</v>
      </c>
      <c r="Q5950">
        <f t="shared" si="185"/>
        <v>0</v>
      </c>
      <c r="R5950" t="str">
        <f>IFERROR(VLOOKUP(P5950,Sheet1!$E$30:$F$35,2,FALSE),"")</f>
        <v/>
      </c>
    </row>
    <row r="5951" spans="1:18">
      <c r="A5951" t="s">
        <v>15</v>
      </c>
      <c r="B5951" t="s">
        <v>10994</v>
      </c>
      <c r="C5951" t="s">
        <v>10995</v>
      </c>
      <c r="D5951" t="s">
        <v>9753</v>
      </c>
      <c r="E5951" t="s">
        <v>10996</v>
      </c>
      <c r="F5951" t="s">
        <v>122</v>
      </c>
      <c r="G5951" t="s">
        <v>16</v>
      </c>
      <c r="H5951" t="s">
        <v>63</v>
      </c>
      <c r="I5951" t="s">
        <v>33</v>
      </c>
      <c r="J5951" t="s">
        <v>16</v>
      </c>
      <c r="K5951" t="s">
        <v>18</v>
      </c>
      <c r="L5951" t="s">
        <v>9187</v>
      </c>
      <c r="M5951" t="s">
        <v>16</v>
      </c>
      <c r="N5951" t="s">
        <v>16</v>
      </c>
      <c r="O5951" t="s">
        <v>16</v>
      </c>
      <c r="P5951">
        <f t="shared" si="186"/>
        <v>8</v>
      </c>
      <c r="Q5951">
        <f t="shared" si="185"/>
        <v>1</v>
      </c>
      <c r="R5951" t="str">
        <f>IFERROR(VLOOKUP(P5951,Sheet1!$E$30:$F$35,2,FALSE),"")</f>
        <v>grape</v>
      </c>
    </row>
    <row r="5952" spans="1:18">
      <c r="A5952" t="s">
        <v>15</v>
      </c>
      <c r="B5952" t="s">
        <v>10997</v>
      </c>
      <c r="C5952" t="s">
        <v>10995</v>
      </c>
      <c r="D5952" t="s">
        <v>3451</v>
      </c>
      <c r="E5952" t="s">
        <v>3906</v>
      </c>
      <c r="F5952" t="s">
        <v>124</v>
      </c>
      <c r="G5952" t="s">
        <v>16</v>
      </c>
      <c r="H5952" t="s">
        <v>63</v>
      </c>
      <c r="I5952" t="s">
        <v>33</v>
      </c>
      <c r="J5952" t="s">
        <v>16</v>
      </c>
      <c r="K5952" t="s">
        <v>18</v>
      </c>
      <c r="L5952" t="s">
        <v>9187</v>
      </c>
      <c r="M5952" t="s">
        <v>16</v>
      </c>
      <c r="N5952" t="s">
        <v>16</v>
      </c>
      <c r="O5952" t="s">
        <v>16</v>
      </c>
      <c r="P5952">
        <f t="shared" si="186"/>
        <v>0</v>
      </c>
      <c r="Q5952">
        <f t="shared" si="185"/>
        <v>0</v>
      </c>
      <c r="R5952" t="str">
        <f>IFERROR(VLOOKUP(P5952,Sheet1!$E$30:$F$35,2,FALSE),"")</f>
        <v/>
      </c>
    </row>
    <row r="5953" spans="1:18">
      <c r="A5953" t="s">
        <v>15</v>
      </c>
      <c r="B5953" t="s">
        <v>10998</v>
      </c>
      <c r="C5953" t="s">
        <v>10995</v>
      </c>
      <c r="D5953" t="s">
        <v>3006</v>
      </c>
      <c r="E5953" t="s">
        <v>10999</v>
      </c>
      <c r="F5953" t="s">
        <v>44</v>
      </c>
      <c r="G5953" t="s">
        <v>16</v>
      </c>
      <c r="H5953" t="s">
        <v>63</v>
      </c>
      <c r="I5953" t="s">
        <v>33</v>
      </c>
      <c r="J5953" t="s">
        <v>16</v>
      </c>
      <c r="K5953" t="s">
        <v>18</v>
      </c>
      <c r="L5953" t="s">
        <v>9187</v>
      </c>
      <c r="M5953" t="s">
        <v>16</v>
      </c>
      <c r="N5953" t="s">
        <v>16</v>
      </c>
      <c r="O5953" t="s">
        <v>16</v>
      </c>
      <c r="P5953">
        <f t="shared" si="186"/>
        <v>0</v>
      </c>
      <c r="Q5953">
        <f t="shared" si="185"/>
        <v>0</v>
      </c>
      <c r="R5953" t="str">
        <f>IFERROR(VLOOKUP(P5953,Sheet1!$E$30:$F$35,2,FALSE),"")</f>
        <v/>
      </c>
    </row>
    <row r="5954" spans="1:18">
      <c r="A5954" t="s">
        <v>15</v>
      </c>
      <c r="B5954" t="s">
        <v>11000</v>
      </c>
      <c r="C5954" t="s">
        <v>10995</v>
      </c>
      <c r="D5954" t="s">
        <v>9758</v>
      </c>
      <c r="E5954" t="s">
        <v>11001</v>
      </c>
      <c r="F5954" t="s">
        <v>129</v>
      </c>
      <c r="G5954" t="s">
        <v>16</v>
      </c>
      <c r="H5954" t="s">
        <v>63</v>
      </c>
      <c r="I5954" t="s">
        <v>33</v>
      </c>
      <c r="J5954" t="s">
        <v>16</v>
      </c>
      <c r="K5954" t="s">
        <v>18</v>
      </c>
      <c r="L5954" t="s">
        <v>9187</v>
      </c>
      <c r="M5954" t="s">
        <v>16</v>
      </c>
      <c r="N5954" t="s">
        <v>16</v>
      </c>
      <c r="O5954" t="s">
        <v>16</v>
      </c>
      <c r="P5954">
        <f t="shared" si="186"/>
        <v>0</v>
      </c>
      <c r="Q5954">
        <f t="shared" si="185"/>
        <v>0</v>
      </c>
      <c r="R5954" t="str">
        <f>IFERROR(VLOOKUP(P5954,Sheet1!$E$30:$F$35,2,FALSE),"")</f>
        <v/>
      </c>
    </row>
    <row r="5955" spans="1:18">
      <c r="A5955" t="s">
        <v>15</v>
      </c>
      <c r="B5955" t="s">
        <v>11002</v>
      </c>
      <c r="C5955" t="s">
        <v>10995</v>
      </c>
      <c r="D5955" t="s">
        <v>3452</v>
      </c>
      <c r="E5955" t="s">
        <v>3909</v>
      </c>
      <c r="F5955" t="s">
        <v>131</v>
      </c>
      <c r="G5955" t="s">
        <v>16</v>
      </c>
      <c r="H5955" t="s">
        <v>63</v>
      </c>
      <c r="I5955" t="s">
        <v>33</v>
      </c>
      <c r="J5955" t="s">
        <v>16</v>
      </c>
      <c r="K5955" t="s">
        <v>18</v>
      </c>
      <c r="L5955" t="s">
        <v>9187</v>
      </c>
      <c r="M5955" t="s">
        <v>16</v>
      </c>
      <c r="N5955" t="s">
        <v>16</v>
      </c>
      <c r="O5955" t="s">
        <v>16</v>
      </c>
      <c r="P5955">
        <f t="shared" si="186"/>
        <v>0</v>
      </c>
      <c r="Q5955">
        <f t="shared" si="185"/>
        <v>0</v>
      </c>
      <c r="R5955" t="str">
        <f>IFERROR(VLOOKUP(P5955,Sheet1!$E$30:$F$35,2,FALSE),"")</f>
        <v/>
      </c>
    </row>
    <row r="5956" spans="1:18">
      <c r="A5956" t="s">
        <v>15</v>
      </c>
      <c r="B5956" t="s">
        <v>9778</v>
      </c>
      <c r="C5956" t="s">
        <v>10995</v>
      </c>
      <c r="D5956" t="s">
        <v>3009</v>
      </c>
      <c r="E5956" t="s">
        <v>11003</v>
      </c>
      <c r="F5956" t="s">
        <v>64</v>
      </c>
      <c r="G5956" t="s">
        <v>16</v>
      </c>
      <c r="H5956" t="s">
        <v>63</v>
      </c>
      <c r="I5956" t="s">
        <v>33</v>
      </c>
      <c r="J5956" t="s">
        <v>16</v>
      </c>
      <c r="K5956" t="s">
        <v>18</v>
      </c>
      <c r="L5956" t="s">
        <v>9187</v>
      </c>
      <c r="M5956" t="s">
        <v>16</v>
      </c>
      <c r="N5956" t="s">
        <v>16</v>
      </c>
      <c r="O5956" t="s">
        <v>16</v>
      </c>
      <c r="P5956">
        <f t="shared" si="186"/>
        <v>0</v>
      </c>
      <c r="Q5956">
        <f t="shared" ref="Q5956:Q6019" si="187">IF(P5956=8,1,0)</f>
        <v>0</v>
      </c>
      <c r="R5956" t="str">
        <f>IFERROR(VLOOKUP(P5956,Sheet1!$E$30:$F$35,2,FALSE),"")</f>
        <v/>
      </c>
    </row>
    <row r="5957" spans="1:18">
      <c r="A5957" t="s">
        <v>15</v>
      </c>
      <c r="B5957" t="s">
        <v>9781</v>
      </c>
      <c r="C5957" t="s">
        <v>10995</v>
      </c>
      <c r="D5957" t="s">
        <v>9760</v>
      </c>
      <c r="E5957" t="s">
        <v>11004</v>
      </c>
      <c r="F5957" t="s">
        <v>133</v>
      </c>
      <c r="G5957" t="s">
        <v>16</v>
      </c>
      <c r="H5957" t="s">
        <v>63</v>
      </c>
      <c r="I5957" t="s">
        <v>33</v>
      </c>
      <c r="J5957" t="s">
        <v>16</v>
      </c>
      <c r="K5957" t="s">
        <v>18</v>
      </c>
      <c r="L5957" t="s">
        <v>9187</v>
      </c>
      <c r="M5957" t="s">
        <v>16</v>
      </c>
      <c r="N5957" t="s">
        <v>16</v>
      </c>
      <c r="O5957" t="s">
        <v>16</v>
      </c>
      <c r="P5957">
        <f t="shared" ref="P5957:P6020" si="188">C5957-C5956</f>
        <v>0</v>
      </c>
      <c r="Q5957">
        <f t="shared" si="187"/>
        <v>0</v>
      </c>
      <c r="R5957" t="str">
        <f>IFERROR(VLOOKUP(P5957,Sheet1!$E$30:$F$35,2,FALSE),"")</f>
        <v/>
      </c>
    </row>
    <row r="5958" spans="1:18">
      <c r="A5958" t="s">
        <v>15</v>
      </c>
      <c r="B5958" t="s">
        <v>9789</v>
      </c>
      <c r="C5958" t="s">
        <v>11005</v>
      </c>
      <c r="D5958" t="s">
        <v>3454</v>
      </c>
      <c r="E5958" t="s">
        <v>3910</v>
      </c>
      <c r="F5958" t="s">
        <v>135</v>
      </c>
      <c r="G5958" t="s">
        <v>16</v>
      </c>
      <c r="H5958" t="s">
        <v>63</v>
      </c>
      <c r="I5958" t="s">
        <v>33</v>
      </c>
      <c r="J5958" t="s">
        <v>16</v>
      </c>
      <c r="K5958" t="s">
        <v>18</v>
      </c>
      <c r="L5958" t="s">
        <v>9187</v>
      </c>
      <c r="M5958" t="s">
        <v>16</v>
      </c>
      <c r="N5958" t="s">
        <v>16</v>
      </c>
      <c r="O5958" t="s">
        <v>16</v>
      </c>
      <c r="P5958">
        <f t="shared" si="188"/>
        <v>8</v>
      </c>
      <c r="Q5958">
        <f t="shared" si="187"/>
        <v>1</v>
      </c>
      <c r="R5958" t="str">
        <f>IFERROR(VLOOKUP(P5958,Sheet1!$E$30:$F$35,2,FALSE),"")</f>
        <v>grape</v>
      </c>
    </row>
    <row r="5959" spans="1:18">
      <c r="A5959" t="s">
        <v>15</v>
      </c>
      <c r="B5959" t="s">
        <v>9796</v>
      </c>
      <c r="C5959" t="s">
        <v>11006</v>
      </c>
      <c r="D5959" t="s">
        <v>9763</v>
      </c>
      <c r="E5959" t="s">
        <v>11007</v>
      </c>
      <c r="F5959" t="s">
        <v>67</v>
      </c>
      <c r="G5959" t="s">
        <v>16</v>
      </c>
      <c r="H5959" t="s">
        <v>63</v>
      </c>
      <c r="I5959" t="s">
        <v>33</v>
      </c>
      <c r="J5959" t="s">
        <v>16</v>
      </c>
      <c r="K5959" t="s">
        <v>18</v>
      </c>
      <c r="L5959" t="s">
        <v>9187</v>
      </c>
      <c r="M5959" t="s">
        <v>16</v>
      </c>
      <c r="N5959" t="s">
        <v>16</v>
      </c>
      <c r="O5959" t="s">
        <v>16</v>
      </c>
      <c r="P5959">
        <f t="shared" si="188"/>
        <v>8</v>
      </c>
      <c r="Q5959">
        <f t="shared" si="187"/>
        <v>1</v>
      </c>
      <c r="R5959" t="str">
        <f>IFERROR(VLOOKUP(P5959,Sheet1!$E$30:$F$35,2,FALSE),"")</f>
        <v>grape</v>
      </c>
    </row>
    <row r="5960" spans="1:18">
      <c r="A5960" t="s">
        <v>15</v>
      </c>
      <c r="B5960" t="s">
        <v>11008</v>
      </c>
      <c r="C5960" t="s">
        <v>11006</v>
      </c>
      <c r="D5960" t="s">
        <v>9766</v>
      </c>
      <c r="E5960" t="s">
        <v>11009</v>
      </c>
      <c r="F5960" t="s">
        <v>139</v>
      </c>
      <c r="G5960" t="s">
        <v>16</v>
      </c>
      <c r="H5960" t="s">
        <v>63</v>
      </c>
      <c r="I5960" t="s">
        <v>33</v>
      </c>
      <c r="J5960" t="s">
        <v>16</v>
      </c>
      <c r="K5960" t="s">
        <v>18</v>
      </c>
      <c r="L5960" t="s">
        <v>9187</v>
      </c>
      <c r="M5960" t="s">
        <v>16</v>
      </c>
      <c r="N5960" t="s">
        <v>16</v>
      </c>
      <c r="O5960" t="s">
        <v>16</v>
      </c>
      <c r="P5960">
        <f t="shared" si="188"/>
        <v>0</v>
      </c>
      <c r="Q5960">
        <f t="shared" si="187"/>
        <v>0</v>
      </c>
      <c r="R5960" t="str">
        <f>IFERROR(VLOOKUP(P5960,Sheet1!$E$30:$F$35,2,FALSE),"")</f>
        <v/>
      </c>
    </row>
    <row r="5961" spans="1:18">
      <c r="A5961" t="s">
        <v>15</v>
      </c>
      <c r="B5961" t="s">
        <v>11010</v>
      </c>
      <c r="C5961" t="s">
        <v>11011</v>
      </c>
      <c r="D5961" t="s">
        <v>3456</v>
      </c>
      <c r="E5961" t="s">
        <v>3911</v>
      </c>
      <c r="F5961" t="s">
        <v>141</v>
      </c>
      <c r="G5961" t="s">
        <v>16</v>
      </c>
      <c r="H5961" t="s">
        <v>63</v>
      </c>
      <c r="I5961" t="s">
        <v>33</v>
      </c>
      <c r="J5961" t="s">
        <v>16</v>
      </c>
      <c r="K5961" t="s">
        <v>18</v>
      </c>
      <c r="L5961" t="s">
        <v>9187</v>
      </c>
      <c r="M5961" t="s">
        <v>16</v>
      </c>
      <c r="N5961" t="s">
        <v>16</v>
      </c>
      <c r="O5961" t="s">
        <v>16</v>
      </c>
      <c r="P5961">
        <f t="shared" si="188"/>
        <v>8</v>
      </c>
      <c r="Q5961">
        <f t="shared" si="187"/>
        <v>1</v>
      </c>
      <c r="R5961" t="str">
        <f>IFERROR(VLOOKUP(P5961,Sheet1!$E$30:$F$35,2,FALSE),"")</f>
        <v>grape</v>
      </c>
    </row>
    <row r="5962" spans="1:18">
      <c r="A5962" t="s">
        <v>15</v>
      </c>
      <c r="B5962" t="s">
        <v>11012</v>
      </c>
      <c r="C5962" t="s">
        <v>11011</v>
      </c>
      <c r="D5962" t="s">
        <v>9770</v>
      </c>
      <c r="E5962" t="s">
        <v>11013</v>
      </c>
      <c r="F5962" t="s">
        <v>68</v>
      </c>
      <c r="G5962" t="s">
        <v>16</v>
      </c>
      <c r="H5962" t="s">
        <v>63</v>
      </c>
      <c r="I5962" t="s">
        <v>33</v>
      </c>
      <c r="J5962" t="s">
        <v>16</v>
      </c>
      <c r="K5962" t="s">
        <v>18</v>
      </c>
      <c r="L5962" t="s">
        <v>9187</v>
      </c>
      <c r="M5962" t="s">
        <v>16</v>
      </c>
      <c r="N5962" t="s">
        <v>16</v>
      </c>
      <c r="O5962" t="s">
        <v>16</v>
      </c>
      <c r="P5962">
        <f t="shared" si="188"/>
        <v>0</v>
      </c>
      <c r="Q5962">
        <f t="shared" si="187"/>
        <v>0</v>
      </c>
      <c r="R5962" t="str">
        <f>IFERROR(VLOOKUP(P5962,Sheet1!$E$30:$F$35,2,FALSE),"")</f>
        <v/>
      </c>
    </row>
    <row r="5963" spans="1:18">
      <c r="A5963" t="s">
        <v>15</v>
      </c>
      <c r="B5963" t="s">
        <v>11014</v>
      </c>
      <c r="C5963" t="s">
        <v>11011</v>
      </c>
      <c r="D5963" t="s">
        <v>9773</v>
      </c>
      <c r="E5963" t="s">
        <v>11015</v>
      </c>
      <c r="F5963" t="s">
        <v>144</v>
      </c>
      <c r="G5963" t="s">
        <v>16</v>
      </c>
      <c r="H5963" t="s">
        <v>63</v>
      </c>
      <c r="I5963" t="s">
        <v>33</v>
      </c>
      <c r="J5963" t="s">
        <v>16</v>
      </c>
      <c r="K5963" t="s">
        <v>18</v>
      </c>
      <c r="L5963" t="s">
        <v>9187</v>
      </c>
      <c r="M5963" t="s">
        <v>16</v>
      </c>
      <c r="N5963" t="s">
        <v>16</v>
      </c>
      <c r="O5963" t="s">
        <v>16</v>
      </c>
      <c r="P5963">
        <f t="shared" si="188"/>
        <v>0</v>
      </c>
      <c r="Q5963">
        <f t="shared" si="187"/>
        <v>0</v>
      </c>
      <c r="R5963" t="str">
        <f>IFERROR(VLOOKUP(P5963,Sheet1!$E$30:$F$35,2,FALSE),"")</f>
        <v/>
      </c>
    </row>
    <row r="5964" spans="1:18">
      <c r="A5964" t="s">
        <v>15</v>
      </c>
      <c r="B5964" t="s">
        <v>11016</v>
      </c>
      <c r="C5964" t="s">
        <v>11011</v>
      </c>
      <c r="D5964" t="s">
        <v>3014</v>
      </c>
      <c r="E5964" t="s">
        <v>3331</v>
      </c>
      <c r="F5964" t="s">
        <v>147</v>
      </c>
      <c r="G5964" t="s">
        <v>16</v>
      </c>
      <c r="H5964" t="s">
        <v>63</v>
      </c>
      <c r="I5964" t="s">
        <v>33</v>
      </c>
      <c r="J5964" t="s">
        <v>16</v>
      </c>
      <c r="K5964" t="s">
        <v>18</v>
      </c>
      <c r="L5964" t="s">
        <v>9187</v>
      </c>
      <c r="M5964" t="s">
        <v>16</v>
      </c>
      <c r="N5964" t="s">
        <v>16</v>
      </c>
      <c r="O5964" t="s">
        <v>16</v>
      </c>
      <c r="P5964">
        <f t="shared" si="188"/>
        <v>0</v>
      </c>
      <c r="Q5964">
        <f t="shared" si="187"/>
        <v>0</v>
      </c>
      <c r="R5964" t="str">
        <f>IFERROR(VLOOKUP(P5964,Sheet1!$E$30:$F$35,2,FALSE),"")</f>
        <v/>
      </c>
    </row>
    <row r="5965" spans="1:18">
      <c r="A5965" t="s">
        <v>15</v>
      </c>
      <c r="B5965" t="s">
        <v>11017</v>
      </c>
      <c r="C5965" t="s">
        <v>11011</v>
      </c>
      <c r="D5965" t="s">
        <v>9776</v>
      </c>
      <c r="E5965" t="s">
        <v>11018</v>
      </c>
      <c r="F5965" t="s">
        <v>69</v>
      </c>
      <c r="G5965" t="s">
        <v>16</v>
      </c>
      <c r="H5965" t="s">
        <v>63</v>
      </c>
      <c r="I5965" t="s">
        <v>33</v>
      </c>
      <c r="J5965" t="s">
        <v>16</v>
      </c>
      <c r="K5965" t="s">
        <v>18</v>
      </c>
      <c r="L5965" t="s">
        <v>9187</v>
      </c>
      <c r="M5965" t="s">
        <v>16</v>
      </c>
      <c r="N5965" t="s">
        <v>16</v>
      </c>
      <c r="O5965" t="s">
        <v>16</v>
      </c>
      <c r="P5965">
        <f t="shared" si="188"/>
        <v>0</v>
      </c>
      <c r="Q5965">
        <f t="shared" si="187"/>
        <v>0</v>
      </c>
      <c r="R5965" t="str">
        <f>IFERROR(VLOOKUP(P5965,Sheet1!$E$30:$F$35,2,FALSE),"")</f>
        <v/>
      </c>
    </row>
    <row r="5966" spans="1:18">
      <c r="A5966" t="s">
        <v>15</v>
      </c>
      <c r="B5966" t="s">
        <v>11019</v>
      </c>
      <c r="C5966" t="s">
        <v>11020</v>
      </c>
      <c r="D5966" t="s">
        <v>9779</v>
      </c>
      <c r="E5966" t="s">
        <v>11021</v>
      </c>
      <c r="F5966" t="s">
        <v>152</v>
      </c>
      <c r="G5966" t="s">
        <v>16</v>
      </c>
      <c r="H5966" t="s">
        <v>63</v>
      </c>
      <c r="I5966" t="s">
        <v>33</v>
      </c>
      <c r="J5966" t="s">
        <v>16</v>
      </c>
      <c r="K5966" t="s">
        <v>18</v>
      </c>
      <c r="L5966" t="s">
        <v>9187</v>
      </c>
      <c r="M5966" t="s">
        <v>16</v>
      </c>
      <c r="N5966" t="s">
        <v>16</v>
      </c>
      <c r="O5966" t="s">
        <v>16</v>
      </c>
      <c r="P5966">
        <f t="shared" si="188"/>
        <v>8</v>
      </c>
      <c r="Q5966">
        <f t="shared" si="187"/>
        <v>1</v>
      </c>
      <c r="R5966" t="str">
        <f>IFERROR(VLOOKUP(P5966,Sheet1!$E$30:$F$35,2,FALSE),"")</f>
        <v>grape</v>
      </c>
    </row>
    <row r="5967" spans="1:18">
      <c r="A5967" t="s">
        <v>15</v>
      </c>
      <c r="B5967" t="s">
        <v>11022</v>
      </c>
      <c r="C5967" t="s">
        <v>11023</v>
      </c>
      <c r="D5967" t="s">
        <v>3459</v>
      </c>
      <c r="E5967" t="s">
        <v>3912</v>
      </c>
      <c r="F5967" t="s">
        <v>47</v>
      </c>
      <c r="G5967" t="s">
        <v>16</v>
      </c>
      <c r="H5967" t="s">
        <v>63</v>
      </c>
      <c r="I5967" t="s">
        <v>33</v>
      </c>
      <c r="J5967" t="s">
        <v>16</v>
      </c>
      <c r="K5967" t="s">
        <v>18</v>
      </c>
      <c r="L5967" t="s">
        <v>9187</v>
      </c>
      <c r="M5967" t="s">
        <v>16</v>
      </c>
      <c r="N5967" t="s">
        <v>16</v>
      </c>
      <c r="O5967" t="s">
        <v>16</v>
      </c>
      <c r="P5967">
        <f t="shared" si="188"/>
        <v>8</v>
      </c>
      <c r="Q5967">
        <f t="shared" si="187"/>
        <v>1</v>
      </c>
      <c r="R5967" t="str">
        <f>IFERROR(VLOOKUP(P5967,Sheet1!$E$30:$F$35,2,FALSE),"")</f>
        <v>grape</v>
      </c>
    </row>
    <row r="5968" spans="1:18">
      <c r="A5968" t="s">
        <v>15</v>
      </c>
      <c r="B5968" t="s">
        <v>11024</v>
      </c>
      <c r="C5968" t="s">
        <v>11025</v>
      </c>
      <c r="D5968" t="s">
        <v>9783</v>
      </c>
      <c r="E5968" t="s">
        <v>11026</v>
      </c>
      <c r="F5968" t="s">
        <v>71</v>
      </c>
      <c r="G5968" t="s">
        <v>16</v>
      </c>
      <c r="H5968" t="s">
        <v>63</v>
      </c>
      <c r="I5968" t="s">
        <v>33</v>
      </c>
      <c r="J5968" t="s">
        <v>16</v>
      </c>
      <c r="K5968" t="s">
        <v>18</v>
      </c>
      <c r="L5968" t="s">
        <v>9187</v>
      </c>
      <c r="M5968" t="s">
        <v>16</v>
      </c>
      <c r="N5968" t="s">
        <v>16</v>
      </c>
      <c r="O5968" t="s">
        <v>16</v>
      </c>
      <c r="P5968">
        <f t="shared" si="188"/>
        <v>3</v>
      </c>
      <c r="Q5968">
        <f t="shared" si="187"/>
        <v>0</v>
      </c>
      <c r="R5968" t="str">
        <f>IFERROR(VLOOKUP(P5968,Sheet1!$E$30:$F$35,2,FALSE),"")</f>
        <v>rino</v>
      </c>
    </row>
    <row r="5969" spans="1:18">
      <c r="A5969" t="s">
        <v>15</v>
      </c>
      <c r="B5969" t="s">
        <v>11027</v>
      </c>
      <c r="C5969" t="s">
        <v>11028</v>
      </c>
      <c r="D5969" t="s">
        <v>9785</v>
      </c>
      <c r="E5969" t="s">
        <v>11029</v>
      </c>
      <c r="F5969" t="s">
        <v>156</v>
      </c>
      <c r="G5969" t="s">
        <v>16</v>
      </c>
      <c r="H5969" t="s">
        <v>63</v>
      </c>
      <c r="I5969" t="s">
        <v>33</v>
      </c>
      <c r="J5969" t="s">
        <v>16</v>
      </c>
      <c r="K5969" t="s">
        <v>18</v>
      </c>
      <c r="L5969" t="s">
        <v>9187</v>
      </c>
      <c r="M5969" t="s">
        <v>16</v>
      </c>
      <c r="N5969" t="s">
        <v>16</v>
      </c>
      <c r="O5969" t="s">
        <v>16</v>
      </c>
      <c r="P5969">
        <f t="shared" si="188"/>
        <v>3</v>
      </c>
      <c r="Q5969">
        <f t="shared" si="187"/>
        <v>0</v>
      </c>
      <c r="R5969" t="str">
        <f>IFERROR(VLOOKUP(P5969,Sheet1!$E$30:$F$35,2,FALSE),"")</f>
        <v>rino</v>
      </c>
    </row>
    <row r="5970" spans="1:18">
      <c r="A5970" t="s">
        <v>15</v>
      </c>
      <c r="B5970" t="s">
        <v>9830</v>
      </c>
      <c r="C5970" t="s">
        <v>11028</v>
      </c>
      <c r="D5970" t="s">
        <v>3462</v>
      </c>
      <c r="E5970" t="s">
        <v>3915</v>
      </c>
      <c r="F5970" t="s">
        <v>159</v>
      </c>
      <c r="G5970" t="s">
        <v>16</v>
      </c>
      <c r="H5970" t="s">
        <v>63</v>
      </c>
      <c r="I5970" t="s">
        <v>33</v>
      </c>
      <c r="J5970" t="s">
        <v>16</v>
      </c>
      <c r="K5970" t="s">
        <v>18</v>
      </c>
      <c r="L5970" t="s">
        <v>9187</v>
      </c>
      <c r="M5970" t="s">
        <v>16</v>
      </c>
      <c r="N5970" t="s">
        <v>16</v>
      </c>
      <c r="O5970" t="s">
        <v>16</v>
      </c>
      <c r="P5970">
        <f t="shared" si="188"/>
        <v>0</v>
      </c>
      <c r="Q5970">
        <f t="shared" si="187"/>
        <v>0</v>
      </c>
      <c r="R5970" t="str">
        <f>IFERROR(VLOOKUP(P5970,Sheet1!$E$30:$F$35,2,FALSE),"")</f>
        <v/>
      </c>
    </row>
    <row r="5971" spans="1:18">
      <c r="A5971" t="s">
        <v>15</v>
      </c>
      <c r="B5971" t="s">
        <v>9832</v>
      </c>
      <c r="C5971" t="s">
        <v>11028</v>
      </c>
      <c r="D5971" t="s">
        <v>9787</v>
      </c>
      <c r="E5971" t="s">
        <v>11030</v>
      </c>
      <c r="F5971" t="s">
        <v>73</v>
      </c>
      <c r="G5971" t="s">
        <v>16</v>
      </c>
      <c r="H5971" t="s">
        <v>63</v>
      </c>
      <c r="I5971" t="s">
        <v>33</v>
      </c>
      <c r="J5971" t="s">
        <v>16</v>
      </c>
      <c r="K5971" t="s">
        <v>18</v>
      </c>
      <c r="L5971" t="s">
        <v>9187</v>
      </c>
      <c r="M5971" t="s">
        <v>16</v>
      </c>
      <c r="N5971" t="s">
        <v>16</v>
      </c>
      <c r="O5971" t="s">
        <v>16</v>
      </c>
      <c r="P5971">
        <f t="shared" si="188"/>
        <v>0</v>
      </c>
      <c r="Q5971">
        <f t="shared" si="187"/>
        <v>0</v>
      </c>
      <c r="R5971" t="str">
        <f>IFERROR(VLOOKUP(P5971,Sheet1!$E$30:$F$35,2,FALSE),"")</f>
        <v/>
      </c>
    </row>
    <row r="5972" spans="1:18">
      <c r="A5972" t="s">
        <v>15</v>
      </c>
      <c r="B5972" t="s">
        <v>11031</v>
      </c>
      <c r="C5972" t="s">
        <v>11032</v>
      </c>
      <c r="D5972" t="s">
        <v>3027</v>
      </c>
      <c r="E5972" t="s">
        <v>11033</v>
      </c>
      <c r="F5972" t="s">
        <v>163</v>
      </c>
      <c r="G5972" t="s">
        <v>16</v>
      </c>
      <c r="H5972" t="s">
        <v>63</v>
      </c>
      <c r="I5972" t="s">
        <v>33</v>
      </c>
      <c r="J5972" t="s">
        <v>16</v>
      </c>
      <c r="K5972" t="s">
        <v>18</v>
      </c>
      <c r="L5972" t="s">
        <v>9187</v>
      </c>
      <c r="M5972" t="s">
        <v>16</v>
      </c>
      <c r="N5972" t="s">
        <v>16</v>
      </c>
      <c r="O5972" t="s">
        <v>16</v>
      </c>
      <c r="P5972">
        <f t="shared" si="188"/>
        <v>3</v>
      </c>
      <c r="Q5972">
        <f t="shared" si="187"/>
        <v>0</v>
      </c>
      <c r="R5972" t="str">
        <f>IFERROR(VLOOKUP(P5972,Sheet1!$E$30:$F$35,2,FALSE),"")</f>
        <v>rino</v>
      </c>
    </row>
    <row r="5973" spans="1:18">
      <c r="A5973" t="s">
        <v>15</v>
      </c>
      <c r="B5973" t="s">
        <v>11034</v>
      </c>
      <c r="C5973" t="s">
        <v>11032</v>
      </c>
      <c r="D5973" t="s">
        <v>3463</v>
      </c>
      <c r="E5973" t="s">
        <v>3916</v>
      </c>
      <c r="F5973" t="s">
        <v>165</v>
      </c>
      <c r="G5973" t="s">
        <v>16</v>
      </c>
      <c r="H5973" t="s">
        <v>63</v>
      </c>
      <c r="I5973" t="s">
        <v>33</v>
      </c>
      <c r="J5973" t="s">
        <v>16</v>
      </c>
      <c r="K5973" t="s">
        <v>18</v>
      </c>
      <c r="L5973" t="s">
        <v>9187</v>
      </c>
      <c r="M5973" t="s">
        <v>16</v>
      </c>
      <c r="N5973" t="s">
        <v>16</v>
      </c>
      <c r="O5973" t="s">
        <v>16</v>
      </c>
      <c r="P5973">
        <f t="shared" si="188"/>
        <v>0</v>
      </c>
      <c r="Q5973">
        <f t="shared" si="187"/>
        <v>0</v>
      </c>
      <c r="R5973" t="str">
        <f>IFERROR(VLOOKUP(P5973,Sheet1!$E$30:$F$35,2,FALSE),"")</f>
        <v/>
      </c>
    </row>
    <row r="5974" spans="1:18">
      <c r="A5974" t="s">
        <v>15</v>
      </c>
      <c r="B5974" t="s">
        <v>11035</v>
      </c>
      <c r="C5974" t="s">
        <v>11032</v>
      </c>
      <c r="D5974" t="s">
        <v>9792</v>
      </c>
      <c r="E5974" t="s">
        <v>11036</v>
      </c>
      <c r="F5974" t="s">
        <v>75</v>
      </c>
      <c r="G5974" t="s">
        <v>16</v>
      </c>
      <c r="H5974" t="s">
        <v>63</v>
      </c>
      <c r="I5974" t="s">
        <v>33</v>
      </c>
      <c r="J5974" t="s">
        <v>16</v>
      </c>
      <c r="K5974" t="s">
        <v>18</v>
      </c>
      <c r="L5974" t="s">
        <v>9187</v>
      </c>
      <c r="M5974" t="s">
        <v>16</v>
      </c>
      <c r="N5974" t="s">
        <v>16</v>
      </c>
      <c r="O5974" t="s">
        <v>16</v>
      </c>
      <c r="P5974">
        <f t="shared" si="188"/>
        <v>0</v>
      </c>
      <c r="Q5974">
        <f t="shared" si="187"/>
        <v>0</v>
      </c>
      <c r="R5974" t="str">
        <f>IFERROR(VLOOKUP(P5974,Sheet1!$E$30:$F$35,2,FALSE),"")</f>
        <v/>
      </c>
    </row>
    <row r="5975" spans="1:18">
      <c r="A5975" t="s">
        <v>15</v>
      </c>
      <c r="B5975" t="s">
        <v>11037</v>
      </c>
      <c r="C5975" t="s">
        <v>11032</v>
      </c>
      <c r="D5975" t="s">
        <v>9794</v>
      </c>
      <c r="E5975" t="s">
        <v>11038</v>
      </c>
      <c r="F5975" t="s">
        <v>169</v>
      </c>
      <c r="G5975" t="s">
        <v>16</v>
      </c>
      <c r="H5975" t="s">
        <v>63</v>
      </c>
      <c r="I5975" t="s">
        <v>33</v>
      </c>
      <c r="J5975" t="s">
        <v>16</v>
      </c>
      <c r="K5975" t="s">
        <v>18</v>
      </c>
      <c r="L5975" t="s">
        <v>9187</v>
      </c>
      <c r="M5975" t="s">
        <v>16</v>
      </c>
      <c r="N5975" t="s">
        <v>16</v>
      </c>
      <c r="O5975" t="s">
        <v>16</v>
      </c>
      <c r="P5975">
        <f t="shared" si="188"/>
        <v>0</v>
      </c>
      <c r="Q5975">
        <f t="shared" si="187"/>
        <v>0</v>
      </c>
      <c r="R5975" t="str">
        <f>IFERROR(VLOOKUP(P5975,Sheet1!$E$30:$F$35,2,FALSE),"")</f>
        <v/>
      </c>
    </row>
    <row r="5976" spans="1:18">
      <c r="A5976" t="s">
        <v>15</v>
      </c>
      <c r="B5976" t="s">
        <v>11039</v>
      </c>
      <c r="C5976" t="s">
        <v>11032</v>
      </c>
      <c r="D5976" t="s">
        <v>3464</v>
      </c>
      <c r="E5976" t="s">
        <v>3919</v>
      </c>
      <c r="F5976" t="s">
        <v>171</v>
      </c>
      <c r="G5976" t="s">
        <v>16</v>
      </c>
      <c r="H5976" t="s">
        <v>63</v>
      </c>
      <c r="I5976" t="s">
        <v>33</v>
      </c>
      <c r="J5976" t="s">
        <v>16</v>
      </c>
      <c r="K5976" t="s">
        <v>18</v>
      </c>
      <c r="L5976" t="s">
        <v>9187</v>
      </c>
      <c r="M5976" t="s">
        <v>16</v>
      </c>
      <c r="N5976" t="s">
        <v>16</v>
      </c>
      <c r="O5976" t="s">
        <v>16</v>
      </c>
      <c r="P5976">
        <f t="shared" si="188"/>
        <v>0</v>
      </c>
      <c r="Q5976">
        <f t="shared" si="187"/>
        <v>0</v>
      </c>
      <c r="R5976" t="str">
        <f>IFERROR(VLOOKUP(P5976,Sheet1!$E$30:$F$35,2,FALSE),"")</f>
        <v/>
      </c>
    </row>
    <row r="5977" spans="1:18">
      <c r="A5977" t="s">
        <v>15</v>
      </c>
      <c r="B5977" t="s">
        <v>11040</v>
      </c>
      <c r="C5977" t="s">
        <v>11032</v>
      </c>
      <c r="D5977" t="s">
        <v>9798</v>
      </c>
      <c r="E5977" t="s">
        <v>11041</v>
      </c>
      <c r="F5977" t="s">
        <v>77</v>
      </c>
      <c r="G5977" t="s">
        <v>16</v>
      </c>
      <c r="H5977" t="s">
        <v>63</v>
      </c>
      <c r="I5977" t="s">
        <v>33</v>
      </c>
      <c r="J5977" t="s">
        <v>16</v>
      </c>
      <c r="K5977" t="s">
        <v>18</v>
      </c>
      <c r="L5977" t="s">
        <v>9187</v>
      </c>
      <c r="M5977" t="s">
        <v>16</v>
      </c>
      <c r="N5977" t="s">
        <v>16</v>
      </c>
      <c r="O5977" t="s">
        <v>16</v>
      </c>
      <c r="P5977">
        <f t="shared" si="188"/>
        <v>0</v>
      </c>
      <c r="Q5977">
        <f t="shared" si="187"/>
        <v>0</v>
      </c>
      <c r="R5977" t="str">
        <f>IFERROR(VLOOKUP(P5977,Sheet1!$E$30:$F$35,2,FALSE),"")</f>
        <v/>
      </c>
    </row>
    <row r="5978" spans="1:18">
      <c r="A5978" t="s">
        <v>15</v>
      </c>
      <c r="B5978" t="s">
        <v>11042</v>
      </c>
      <c r="C5978" t="s">
        <v>11043</v>
      </c>
      <c r="D5978" t="s">
        <v>9800</v>
      </c>
      <c r="E5978" t="s">
        <v>3333</v>
      </c>
      <c r="F5978" t="s">
        <v>174</v>
      </c>
      <c r="G5978" t="s">
        <v>16</v>
      </c>
      <c r="H5978" t="s">
        <v>63</v>
      </c>
      <c r="I5978" t="s">
        <v>33</v>
      </c>
      <c r="J5978" t="s">
        <v>16</v>
      </c>
      <c r="K5978" t="s">
        <v>18</v>
      </c>
      <c r="L5978" t="s">
        <v>9187</v>
      </c>
      <c r="M5978" t="s">
        <v>16</v>
      </c>
      <c r="N5978" t="s">
        <v>16</v>
      </c>
      <c r="O5978" t="s">
        <v>16</v>
      </c>
      <c r="P5978">
        <f t="shared" si="188"/>
        <v>3</v>
      </c>
      <c r="Q5978">
        <f t="shared" si="187"/>
        <v>0</v>
      </c>
      <c r="R5978" t="str">
        <f>IFERROR(VLOOKUP(P5978,Sheet1!$E$30:$F$35,2,FALSE),"")</f>
        <v>rino</v>
      </c>
    </row>
    <row r="5979" spans="1:18">
      <c r="A5979" t="s">
        <v>15</v>
      </c>
      <c r="B5979" t="s">
        <v>11044</v>
      </c>
      <c r="C5979" t="s">
        <v>11043</v>
      </c>
      <c r="D5979" t="s">
        <v>3466</v>
      </c>
      <c r="E5979" t="s">
        <v>3921</v>
      </c>
      <c r="F5979" t="s">
        <v>176</v>
      </c>
      <c r="G5979" t="s">
        <v>16</v>
      </c>
      <c r="H5979" t="s">
        <v>63</v>
      </c>
      <c r="I5979" t="s">
        <v>33</v>
      </c>
      <c r="J5979" t="s">
        <v>16</v>
      </c>
      <c r="K5979" t="s">
        <v>18</v>
      </c>
      <c r="L5979" t="s">
        <v>9187</v>
      </c>
      <c r="M5979" t="s">
        <v>16</v>
      </c>
      <c r="N5979" t="s">
        <v>16</v>
      </c>
      <c r="O5979" t="s">
        <v>16</v>
      </c>
      <c r="P5979">
        <f t="shared" si="188"/>
        <v>0</v>
      </c>
      <c r="Q5979">
        <f t="shared" si="187"/>
        <v>0</v>
      </c>
      <c r="R5979" t="str">
        <f>IFERROR(VLOOKUP(P5979,Sheet1!$E$30:$F$35,2,FALSE),"")</f>
        <v/>
      </c>
    </row>
    <row r="5980" spans="1:18">
      <c r="A5980" t="s">
        <v>15</v>
      </c>
      <c r="B5980" t="s">
        <v>11045</v>
      </c>
      <c r="C5980" t="s">
        <v>11043</v>
      </c>
      <c r="D5980" t="s">
        <v>3033</v>
      </c>
      <c r="E5980" t="s">
        <v>11046</v>
      </c>
      <c r="F5980" t="s">
        <v>78</v>
      </c>
      <c r="G5980" t="s">
        <v>16</v>
      </c>
      <c r="H5980" t="s">
        <v>63</v>
      </c>
      <c r="I5980" t="s">
        <v>33</v>
      </c>
      <c r="J5980" t="s">
        <v>16</v>
      </c>
      <c r="K5980" t="s">
        <v>18</v>
      </c>
      <c r="L5980" t="s">
        <v>9187</v>
      </c>
      <c r="M5980" t="s">
        <v>16</v>
      </c>
      <c r="N5980" t="s">
        <v>16</v>
      </c>
      <c r="O5980" t="s">
        <v>16</v>
      </c>
      <c r="P5980">
        <f t="shared" si="188"/>
        <v>0</v>
      </c>
      <c r="Q5980">
        <f t="shared" si="187"/>
        <v>0</v>
      </c>
      <c r="R5980" t="str">
        <f>IFERROR(VLOOKUP(P5980,Sheet1!$E$30:$F$35,2,FALSE),"")</f>
        <v/>
      </c>
    </row>
    <row r="5981" spans="1:18">
      <c r="A5981" t="s">
        <v>15</v>
      </c>
      <c r="B5981" t="s">
        <v>11047</v>
      </c>
      <c r="C5981" t="s">
        <v>11043</v>
      </c>
      <c r="D5981" t="s">
        <v>9805</v>
      </c>
      <c r="E5981" t="s">
        <v>11048</v>
      </c>
      <c r="F5981" t="s">
        <v>49</v>
      </c>
      <c r="G5981" t="s">
        <v>16</v>
      </c>
      <c r="H5981" t="s">
        <v>63</v>
      </c>
      <c r="I5981" t="s">
        <v>33</v>
      </c>
      <c r="J5981" t="s">
        <v>16</v>
      </c>
      <c r="K5981" t="s">
        <v>18</v>
      </c>
      <c r="L5981" t="s">
        <v>9187</v>
      </c>
      <c r="M5981" t="s">
        <v>16</v>
      </c>
      <c r="N5981" t="s">
        <v>16</v>
      </c>
      <c r="O5981" t="s">
        <v>16</v>
      </c>
      <c r="P5981">
        <f t="shared" si="188"/>
        <v>0</v>
      </c>
      <c r="Q5981">
        <f t="shared" si="187"/>
        <v>0</v>
      </c>
      <c r="R5981" t="str">
        <f>IFERROR(VLOOKUP(P5981,Sheet1!$E$30:$F$35,2,FALSE),"")</f>
        <v/>
      </c>
    </row>
    <row r="5982" spans="1:18">
      <c r="A5982" t="s">
        <v>15</v>
      </c>
      <c r="B5982" t="s">
        <v>11049</v>
      </c>
      <c r="C5982" t="s">
        <v>11043</v>
      </c>
      <c r="D5982" t="s">
        <v>3467</v>
      </c>
      <c r="E5982" t="s">
        <v>3923</v>
      </c>
      <c r="F5982" t="s">
        <v>181</v>
      </c>
      <c r="G5982" t="s">
        <v>16</v>
      </c>
      <c r="H5982" t="s">
        <v>63</v>
      </c>
      <c r="I5982" t="s">
        <v>33</v>
      </c>
      <c r="J5982" t="s">
        <v>16</v>
      </c>
      <c r="K5982" t="s">
        <v>18</v>
      </c>
      <c r="L5982" t="s">
        <v>9187</v>
      </c>
      <c r="M5982" t="s">
        <v>16</v>
      </c>
      <c r="N5982" t="s">
        <v>16</v>
      </c>
      <c r="O5982" t="s">
        <v>16</v>
      </c>
      <c r="P5982">
        <f t="shared" si="188"/>
        <v>0</v>
      </c>
      <c r="Q5982">
        <f t="shared" si="187"/>
        <v>0</v>
      </c>
      <c r="R5982" t="str">
        <f>IFERROR(VLOOKUP(P5982,Sheet1!$E$30:$F$35,2,FALSE),"")</f>
        <v/>
      </c>
    </row>
    <row r="5983" spans="1:18">
      <c r="A5983" t="s">
        <v>15</v>
      </c>
      <c r="B5983" t="s">
        <v>11050</v>
      </c>
      <c r="C5983" t="s">
        <v>11051</v>
      </c>
      <c r="D5983" t="s">
        <v>9809</v>
      </c>
      <c r="E5983" t="s">
        <v>11052</v>
      </c>
      <c r="F5983" t="s">
        <v>81</v>
      </c>
      <c r="G5983" t="s">
        <v>16</v>
      </c>
      <c r="H5983" t="s">
        <v>63</v>
      </c>
      <c r="I5983" t="s">
        <v>33</v>
      </c>
      <c r="J5983" t="s">
        <v>16</v>
      </c>
      <c r="K5983" t="s">
        <v>18</v>
      </c>
      <c r="L5983" t="s">
        <v>9187</v>
      </c>
      <c r="M5983" t="s">
        <v>16</v>
      </c>
      <c r="N5983" t="s">
        <v>16</v>
      </c>
      <c r="O5983" t="s">
        <v>16</v>
      </c>
      <c r="P5983">
        <f t="shared" si="188"/>
        <v>2</v>
      </c>
      <c r="Q5983">
        <f t="shared" si="187"/>
        <v>0</v>
      </c>
      <c r="R5983" t="str">
        <f>IFERROR(VLOOKUP(P5983,Sheet1!$E$30:$F$35,2,FALSE),"")</f>
        <v>cherry</v>
      </c>
    </row>
    <row r="5984" spans="1:18">
      <c r="A5984" t="s">
        <v>15</v>
      </c>
      <c r="B5984" t="s">
        <v>11053</v>
      </c>
      <c r="C5984" t="s">
        <v>11054</v>
      </c>
      <c r="D5984" t="s">
        <v>9810</v>
      </c>
      <c r="E5984" t="s">
        <v>11055</v>
      </c>
      <c r="F5984" t="s">
        <v>184</v>
      </c>
      <c r="G5984" t="s">
        <v>16</v>
      </c>
      <c r="H5984" t="s">
        <v>63</v>
      </c>
      <c r="I5984" t="s">
        <v>33</v>
      </c>
      <c r="J5984" t="s">
        <v>16</v>
      </c>
      <c r="K5984" t="s">
        <v>18</v>
      </c>
      <c r="L5984" t="s">
        <v>9187</v>
      </c>
      <c r="M5984" t="s">
        <v>16</v>
      </c>
      <c r="N5984" t="s">
        <v>16</v>
      </c>
      <c r="O5984" t="s">
        <v>16</v>
      </c>
      <c r="P5984">
        <f t="shared" si="188"/>
        <v>3</v>
      </c>
      <c r="Q5984">
        <f t="shared" si="187"/>
        <v>0</v>
      </c>
      <c r="R5984" t="str">
        <f>IFERROR(VLOOKUP(P5984,Sheet1!$E$30:$F$35,2,FALSE),"")</f>
        <v>rino</v>
      </c>
    </row>
    <row r="5985" spans="1:18">
      <c r="A5985" t="s">
        <v>15</v>
      </c>
      <c r="B5985" t="s">
        <v>11056</v>
      </c>
      <c r="C5985" t="s">
        <v>11054</v>
      </c>
      <c r="D5985" t="s">
        <v>3469</v>
      </c>
      <c r="E5985" t="s">
        <v>3924</v>
      </c>
      <c r="F5985" t="s">
        <v>187</v>
      </c>
      <c r="G5985" t="s">
        <v>16</v>
      </c>
      <c r="H5985" t="s">
        <v>63</v>
      </c>
      <c r="I5985" t="s">
        <v>33</v>
      </c>
      <c r="J5985" t="s">
        <v>16</v>
      </c>
      <c r="K5985" t="s">
        <v>18</v>
      </c>
      <c r="L5985" t="s">
        <v>9187</v>
      </c>
      <c r="M5985" t="s">
        <v>16</v>
      </c>
      <c r="N5985" t="s">
        <v>16</v>
      </c>
      <c r="O5985" t="s">
        <v>16</v>
      </c>
      <c r="P5985">
        <f t="shared" si="188"/>
        <v>0</v>
      </c>
      <c r="Q5985">
        <f t="shared" si="187"/>
        <v>0</v>
      </c>
      <c r="R5985" t="str">
        <f>IFERROR(VLOOKUP(P5985,Sheet1!$E$30:$F$35,2,FALSE),"")</f>
        <v/>
      </c>
    </row>
    <row r="5986" spans="1:18">
      <c r="A5986" t="s">
        <v>15</v>
      </c>
      <c r="B5986" t="s">
        <v>9875</v>
      </c>
      <c r="C5986" t="s">
        <v>11057</v>
      </c>
      <c r="D5986" t="s">
        <v>9814</v>
      </c>
      <c r="E5986" t="s">
        <v>11058</v>
      </c>
      <c r="F5986" t="s">
        <v>82</v>
      </c>
      <c r="G5986" t="s">
        <v>16</v>
      </c>
      <c r="H5986" t="s">
        <v>63</v>
      </c>
      <c r="I5986" t="s">
        <v>33</v>
      </c>
      <c r="J5986" t="s">
        <v>16</v>
      </c>
      <c r="K5986" t="s">
        <v>18</v>
      </c>
      <c r="L5986" t="s">
        <v>9187</v>
      </c>
      <c r="M5986" t="s">
        <v>16</v>
      </c>
      <c r="N5986" t="s">
        <v>16</v>
      </c>
      <c r="O5986" t="s">
        <v>16</v>
      </c>
      <c r="P5986">
        <f t="shared" si="188"/>
        <v>3</v>
      </c>
      <c r="Q5986">
        <f t="shared" si="187"/>
        <v>0</v>
      </c>
      <c r="R5986" t="str">
        <f>IFERROR(VLOOKUP(P5986,Sheet1!$E$30:$F$35,2,FALSE),"")</f>
        <v>rino</v>
      </c>
    </row>
    <row r="5987" spans="1:18">
      <c r="A5987" t="s">
        <v>15</v>
      </c>
      <c r="B5987" t="s">
        <v>9882</v>
      </c>
      <c r="C5987" t="s">
        <v>11057</v>
      </c>
      <c r="D5987" t="s">
        <v>9817</v>
      </c>
      <c r="E5987" t="s">
        <v>11059</v>
      </c>
      <c r="F5987" t="s">
        <v>191</v>
      </c>
      <c r="G5987" t="s">
        <v>16</v>
      </c>
      <c r="H5987" t="s">
        <v>63</v>
      </c>
      <c r="I5987" t="s">
        <v>33</v>
      </c>
      <c r="J5987" t="s">
        <v>16</v>
      </c>
      <c r="K5987" t="s">
        <v>18</v>
      </c>
      <c r="L5987" t="s">
        <v>9187</v>
      </c>
      <c r="M5987" t="s">
        <v>16</v>
      </c>
      <c r="N5987" t="s">
        <v>16</v>
      </c>
      <c r="O5987" t="s">
        <v>16</v>
      </c>
      <c r="P5987">
        <f t="shared" si="188"/>
        <v>0</v>
      </c>
      <c r="Q5987">
        <f t="shared" si="187"/>
        <v>0</v>
      </c>
      <c r="R5987" t="str">
        <f>IFERROR(VLOOKUP(P5987,Sheet1!$E$30:$F$35,2,FALSE),"")</f>
        <v/>
      </c>
    </row>
    <row r="5988" spans="1:18">
      <c r="A5988" t="s">
        <v>15</v>
      </c>
      <c r="B5988" t="s">
        <v>11060</v>
      </c>
      <c r="C5988" t="s">
        <v>11057</v>
      </c>
      <c r="D5988" t="s">
        <v>3037</v>
      </c>
      <c r="E5988" t="s">
        <v>3926</v>
      </c>
      <c r="F5988" t="s">
        <v>194</v>
      </c>
      <c r="G5988" t="s">
        <v>16</v>
      </c>
      <c r="H5988" t="s">
        <v>63</v>
      </c>
      <c r="I5988" t="s">
        <v>33</v>
      </c>
      <c r="J5988" t="s">
        <v>16</v>
      </c>
      <c r="K5988" t="s">
        <v>18</v>
      </c>
      <c r="L5988" t="s">
        <v>9187</v>
      </c>
      <c r="M5988" t="s">
        <v>16</v>
      </c>
      <c r="N5988" t="s">
        <v>16</v>
      </c>
      <c r="O5988" t="s">
        <v>16</v>
      </c>
      <c r="P5988">
        <f t="shared" si="188"/>
        <v>0</v>
      </c>
      <c r="Q5988">
        <f t="shared" si="187"/>
        <v>0</v>
      </c>
      <c r="R5988" t="str">
        <f>IFERROR(VLOOKUP(P5988,Sheet1!$E$30:$F$35,2,FALSE),"")</f>
        <v/>
      </c>
    </row>
    <row r="5989" spans="1:18">
      <c r="A5989" t="s">
        <v>15</v>
      </c>
      <c r="B5989" t="s">
        <v>11061</v>
      </c>
      <c r="C5989" t="s">
        <v>11062</v>
      </c>
      <c r="D5989" t="s">
        <v>9820</v>
      </c>
      <c r="E5989" t="s">
        <v>11063</v>
      </c>
      <c r="F5989" t="s">
        <v>84</v>
      </c>
      <c r="G5989" t="s">
        <v>16</v>
      </c>
      <c r="H5989" t="s">
        <v>63</v>
      </c>
      <c r="I5989" t="s">
        <v>33</v>
      </c>
      <c r="J5989" t="s">
        <v>16</v>
      </c>
      <c r="K5989" t="s">
        <v>18</v>
      </c>
      <c r="L5989" t="s">
        <v>9187</v>
      </c>
      <c r="M5989" t="s">
        <v>16</v>
      </c>
      <c r="N5989" t="s">
        <v>16</v>
      </c>
      <c r="O5989" t="s">
        <v>16</v>
      </c>
      <c r="P5989">
        <f t="shared" si="188"/>
        <v>3</v>
      </c>
      <c r="Q5989">
        <f t="shared" si="187"/>
        <v>0</v>
      </c>
      <c r="R5989" t="str">
        <f>IFERROR(VLOOKUP(P5989,Sheet1!$E$30:$F$35,2,FALSE),"")</f>
        <v>rino</v>
      </c>
    </row>
    <row r="5990" spans="1:18">
      <c r="A5990" t="s">
        <v>15</v>
      </c>
      <c r="B5990" t="s">
        <v>11064</v>
      </c>
      <c r="C5990" t="s">
        <v>11065</v>
      </c>
      <c r="D5990" t="s">
        <v>9822</v>
      </c>
      <c r="E5990" t="s">
        <v>11066</v>
      </c>
      <c r="F5990" t="s">
        <v>198</v>
      </c>
      <c r="G5990" t="s">
        <v>16</v>
      </c>
      <c r="H5990" t="s">
        <v>63</v>
      </c>
      <c r="I5990" t="s">
        <v>33</v>
      </c>
      <c r="J5990" t="s">
        <v>16</v>
      </c>
      <c r="K5990" t="s">
        <v>18</v>
      </c>
      <c r="L5990" t="s">
        <v>9187</v>
      </c>
      <c r="M5990" t="s">
        <v>16</v>
      </c>
      <c r="N5990" t="s">
        <v>16</v>
      </c>
      <c r="O5990" t="s">
        <v>16</v>
      </c>
      <c r="P5990">
        <f t="shared" si="188"/>
        <v>3</v>
      </c>
      <c r="Q5990">
        <f t="shared" si="187"/>
        <v>0</v>
      </c>
      <c r="R5990" t="str">
        <f>IFERROR(VLOOKUP(P5990,Sheet1!$E$30:$F$35,2,FALSE),"")</f>
        <v>rino</v>
      </c>
    </row>
    <row r="5991" spans="1:18">
      <c r="A5991" t="s">
        <v>15</v>
      </c>
      <c r="B5991" t="s">
        <v>11067</v>
      </c>
      <c r="C5991" t="s">
        <v>11068</v>
      </c>
      <c r="D5991" t="s">
        <v>3471</v>
      </c>
      <c r="E5991" t="s">
        <v>3928</v>
      </c>
      <c r="F5991" t="s">
        <v>201</v>
      </c>
      <c r="G5991" t="s">
        <v>16</v>
      </c>
      <c r="H5991" t="s">
        <v>63</v>
      </c>
      <c r="I5991" t="s">
        <v>33</v>
      </c>
      <c r="J5991" t="s">
        <v>16</v>
      </c>
      <c r="K5991" t="s">
        <v>18</v>
      </c>
      <c r="L5991" t="s">
        <v>9187</v>
      </c>
      <c r="M5991" t="s">
        <v>16</v>
      </c>
      <c r="N5991" t="s">
        <v>16</v>
      </c>
      <c r="O5991" t="s">
        <v>16</v>
      </c>
      <c r="P5991">
        <f t="shared" si="188"/>
        <v>3</v>
      </c>
      <c r="Q5991">
        <f t="shared" si="187"/>
        <v>0</v>
      </c>
      <c r="R5991" t="str">
        <f>IFERROR(VLOOKUP(P5991,Sheet1!$E$30:$F$35,2,FALSE),"")</f>
        <v>rino</v>
      </c>
    </row>
    <row r="5992" spans="1:18">
      <c r="A5992" t="s">
        <v>15</v>
      </c>
      <c r="B5992" t="s">
        <v>11069</v>
      </c>
      <c r="C5992" t="s">
        <v>11070</v>
      </c>
      <c r="D5992" t="s">
        <v>9826</v>
      </c>
      <c r="E5992" t="s">
        <v>3336</v>
      </c>
      <c r="F5992" t="s">
        <v>85</v>
      </c>
      <c r="G5992" t="s">
        <v>16</v>
      </c>
      <c r="H5992" t="s">
        <v>63</v>
      </c>
      <c r="I5992" t="s">
        <v>33</v>
      </c>
      <c r="J5992" t="s">
        <v>16</v>
      </c>
      <c r="K5992" t="s">
        <v>18</v>
      </c>
      <c r="L5992" t="s">
        <v>9187</v>
      </c>
      <c r="M5992" t="s">
        <v>16</v>
      </c>
      <c r="N5992" t="s">
        <v>16</v>
      </c>
      <c r="O5992" t="s">
        <v>16</v>
      </c>
      <c r="P5992">
        <f t="shared" si="188"/>
        <v>8</v>
      </c>
      <c r="Q5992">
        <f t="shared" si="187"/>
        <v>1</v>
      </c>
      <c r="R5992" t="str">
        <f>IFERROR(VLOOKUP(P5992,Sheet1!$E$30:$F$35,2,FALSE),"")</f>
        <v>grape</v>
      </c>
    </row>
    <row r="5993" spans="1:18">
      <c r="A5993" t="s">
        <v>15</v>
      </c>
      <c r="B5993" t="s">
        <v>9910</v>
      </c>
      <c r="C5993" t="s">
        <v>11070</v>
      </c>
      <c r="D5993" t="s">
        <v>9828</v>
      </c>
      <c r="E5993" t="s">
        <v>11071</v>
      </c>
      <c r="F5993" t="s">
        <v>206</v>
      </c>
      <c r="G5993" t="s">
        <v>16</v>
      </c>
      <c r="H5993" t="s">
        <v>63</v>
      </c>
      <c r="I5993" t="s">
        <v>33</v>
      </c>
      <c r="J5993" t="s">
        <v>16</v>
      </c>
      <c r="K5993" t="s">
        <v>18</v>
      </c>
      <c r="L5993" t="s">
        <v>9187</v>
      </c>
      <c r="M5993" t="s">
        <v>16</v>
      </c>
      <c r="N5993" t="s">
        <v>16</v>
      </c>
      <c r="O5993" t="s">
        <v>16</v>
      </c>
      <c r="P5993">
        <f t="shared" si="188"/>
        <v>0</v>
      </c>
      <c r="Q5993">
        <f t="shared" si="187"/>
        <v>0</v>
      </c>
      <c r="R5993" t="str">
        <f>IFERROR(VLOOKUP(P5993,Sheet1!$E$30:$F$35,2,FALSE),"")</f>
        <v/>
      </c>
    </row>
    <row r="5994" spans="1:18">
      <c r="A5994" t="s">
        <v>15</v>
      </c>
      <c r="B5994" t="s">
        <v>11072</v>
      </c>
      <c r="C5994" t="s">
        <v>11070</v>
      </c>
      <c r="D5994" t="s">
        <v>3474</v>
      </c>
      <c r="E5994" t="s">
        <v>3931</v>
      </c>
      <c r="F5994" t="s">
        <v>209</v>
      </c>
      <c r="G5994" t="s">
        <v>16</v>
      </c>
      <c r="H5994" t="s">
        <v>63</v>
      </c>
      <c r="I5994" t="s">
        <v>33</v>
      </c>
      <c r="J5994" t="s">
        <v>16</v>
      </c>
      <c r="K5994" t="s">
        <v>18</v>
      </c>
      <c r="L5994" t="s">
        <v>9187</v>
      </c>
      <c r="M5994" t="s">
        <v>16</v>
      </c>
      <c r="N5994" t="s">
        <v>16</v>
      </c>
      <c r="O5994" t="s">
        <v>16</v>
      </c>
      <c r="P5994">
        <f t="shared" si="188"/>
        <v>0</v>
      </c>
      <c r="Q5994">
        <f t="shared" si="187"/>
        <v>0</v>
      </c>
      <c r="R5994" t="str">
        <f>IFERROR(VLOOKUP(P5994,Sheet1!$E$30:$F$35,2,FALSE),"")</f>
        <v/>
      </c>
    </row>
    <row r="5995" spans="1:18">
      <c r="A5995" t="s">
        <v>15</v>
      </c>
      <c r="B5995" t="s">
        <v>11073</v>
      </c>
      <c r="C5995" t="s">
        <v>11074</v>
      </c>
      <c r="D5995" t="s">
        <v>9833</v>
      </c>
      <c r="E5995" t="s">
        <v>11075</v>
      </c>
      <c r="F5995" t="s">
        <v>52</v>
      </c>
      <c r="G5995" t="s">
        <v>16</v>
      </c>
      <c r="H5995" t="s">
        <v>63</v>
      </c>
      <c r="I5995" t="s">
        <v>33</v>
      </c>
      <c r="J5995" t="s">
        <v>16</v>
      </c>
      <c r="K5995" t="s">
        <v>18</v>
      </c>
      <c r="L5995" t="s">
        <v>9187</v>
      </c>
      <c r="M5995" t="s">
        <v>16</v>
      </c>
      <c r="N5995" t="s">
        <v>16</v>
      </c>
      <c r="O5995" t="s">
        <v>16</v>
      </c>
      <c r="P5995">
        <f t="shared" si="188"/>
        <v>3</v>
      </c>
      <c r="Q5995">
        <f t="shared" si="187"/>
        <v>0</v>
      </c>
      <c r="R5995" t="str">
        <f>IFERROR(VLOOKUP(P5995,Sheet1!$E$30:$F$35,2,FALSE),"")</f>
        <v>rino</v>
      </c>
    </row>
    <row r="5996" spans="1:18">
      <c r="A5996" t="s">
        <v>15</v>
      </c>
      <c r="B5996" t="s">
        <v>11076</v>
      </c>
      <c r="C5996" t="s">
        <v>11074</v>
      </c>
      <c r="D5996" t="s">
        <v>3045</v>
      </c>
      <c r="E5996" t="s">
        <v>11077</v>
      </c>
      <c r="F5996" t="s">
        <v>88</v>
      </c>
      <c r="G5996" t="s">
        <v>16</v>
      </c>
      <c r="H5996" t="s">
        <v>63</v>
      </c>
      <c r="I5996" t="s">
        <v>33</v>
      </c>
      <c r="J5996" t="s">
        <v>16</v>
      </c>
      <c r="K5996" t="s">
        <v>18</v>
      </c>
      <c r="L5996" t="s">
        <v>9187</v>
      </c>
      <c r="M5996" t="s">
        <v>16</v>
      </c>
      <c r="N5996" t="s">
        <v>16</v>
      </c>
      <c r="O5996" t="s">
        <v>16</v>
      </c>
      <c r="P5996">
        <f t="shared" si="188"/>
        <v>0</v>
      </c>
      <c r="Q5996">
        <f t="shared" si="187"/>
        <v>0</v>
      </c>
      <c r="R5996" t="str">
        <f>IFERROR(VLOOKUP(P5996,Sheet1!$E$30:$F$35,2,FALSE),"")</f>
        <v/>
      </c>
    </row>
    <row r="5997" spans="1:18">
      <c r="A5997" t="s">
        <v>15</v>
      </c>
      <c r="B5997" t="s">
        <v>11078</v>
      </c>
      <c r="C5997" t="s">
        <v>11079</v>
      </c>
      <c r="D5997" t="s">
        <v>3476</v>
      </c>
      <c r="E5997" t="s">
        <v>3933</v>
      </c>
      <c r="F5997" t="s">
        <v>215</v>
      </c>
      <c r="G5997" t="s">
        <v>16</v>
      </c>
      <c r="H5997" t="s">
        <v>63</v>
      </c>
      <c r="I5997" t="s">
        <v>33</v>
      </c>
      <c r="J5997" t="s">
        <v>16</v>
      </c>
      <c r="K5997" t="s">
        <v>18</v>
      </c>
      <c r="L5997" t="s">
        <v>9187</v>
      </c>
      <c r="M5997" t="s">
        <v>16</v>
      </c>
      <c r="N5997" t="s">
        <v>16</v>
      </c>
      <c r="O5997" t="s">
        <v>16</v>
      </c>
      <c r="P5997">
        <f t="shared" si="188"/>
        <v>8</v>
      </c>
      <c r="Q5997">
        <f t="shared" si="187"/>
        <v>1</v>
      </c>
      <c r="R5997" t="str">
        <f>IFERROR(VLOOKUP(P5997,Sheet1!$E$30:$F$35,2,FALSE),"")</f>
        <v>grape</v>
      </c>
    </row>
    <row r="5998" spans="1:18">
      <c r="A5998" t="s">
        <v>15</v>
      </c>
      <c r="B5998" t="s">
        <v>11080</v>
      </c>
      <c r="C5998" t="s">
        <v>11081</v>
      </c>
      <c r="D5998" t="s">
        <v>9838</v>
      </c>
      <c r="E5998" t="s">
        <v>11082</v>
      </c>
      <c r="F5998" t="s">
        <v>90</v>
      </c>
      <c r="G5998" t="s">
        <v>16</v>
      </c>
      <c r="H5998" t="s">
        <v>63</v>
      </c>
      <c r="I5998" t="s">
        <v>33</v>
      </c>
      <c r="J5998" t="s">
        <v>16</v>
      </c>
      <c r="K5998" t="s">
        <v>18</v>
      </c>
      <c r="L5998" t="s">
        <v>9187</v>
      </c>
      <c r="M5998" t="s">
        <v>16</v>
      </c>
      <c r="N5998" t="s">
        <v>16</v>
      </c>
      <c r="O5998" t="s">
        <v>16</v>
      </c>
      <c r="P5998">
        <f t="shared" si="188"/>
        <v>8</v>
      </c>
      <c r="Q5998">
        <f t="shared" si="187"/>
        <v>1</v>
      </c>
      <c r="R5998" t="str">
        <f>IFERROR(VLOOKUP(P5998,Sheet1!$E$30:$F$35,2,FALSE),"")</f>
        <v>grape</v>
      </c>
    </row>
    <row r="5999" spans="1:18">
      <c r="A5999" t="s">
        <v>15</v>
      </c>
      <c r="B5999" t="s">
        <v>11083</v>
      </c>
      <c r="C5999" t="s">
        <v>11084</v>
      </c>
      <c r="D5999" t="s">
        <v>3053</v>
      </c>
      <c r="E5999" t="s">
        <v>11085</v>
      </c>
      <c r="F5999" t="s">
        <v>220</v>
      </c>
      <c r="G5999" t="s">
        <v>16</v>
      </c>
      <c r="H5999" t="s">
        <v>63</v>
      </c>
      <c r="I5999" t="s">
        <v>33</v>
      </c>
      <c r="J5999" t="s">
        <v>16</v>
      </c>
      <c r="K5999" t="s">
        <v>18</v>
      </c>
      <c r="L5999" t="s">
        <v>9187</v>
      </c>
      <c r="M5999" t="s">
        <v>16</v>
      </c>
      <c r="N5999" t="s">
        <v>16</v>
      </c>
      <c r="O5999" t="s">
        <v>16</v>
      </c>
      <c r="P5999">
        <f t="shared" si="188"/>
        <v>8</v>
      </c>
      <c r="Q5999">
        <f t="shared" si="187"/>
        <v>1</v>
      </c>
      <c r="R5999" t="str">
        <f>IFERROR(VLOOKUP(P5999,Sheet1!$E$30:$F$35,2,FALSE),"")</f>
        <v>grape</v>
      </c>
    </row>
    <row r="6000" spans="1:18">
      <c r="A6000" t="s">
        <v>15</v>
      </c>
      <c r="B6000" t="s">
        <v>11086</v>
      </c>
      <c r="C6000" t="s">
        <v>11084</v>
      </c>
      <c r="D6000" t="s">
        <v>3477</v>
      </c>
      <c r="E6000" t="s">
        <v>3936</v>
      </c>
      <c r="F6000" t="s">
        <v>92</v>
      </c>
      <c r="G6000" t="s">
        <v>16</v>
      </c>
      <c r="H6000" t="s">
        <v>63</v>
      </c>
      <c r="I6000" t="s">
        <v>33</v>
      </c>
      <c r="J6000" t="s">
        <v>16</v>
      </c>
      <c r="K6000" t="s">
        <v>18</v>
      </c>
      <c r="L6000" t="s">
        <v>9187</v>
      </c>
      <c r="M6000" t="s">
        <v>16</v>
      </c>
      <c r="N6000" t="s">
        <v>16</v>
      </c>
      <c r="O6000" t="s">
        <v>16</v>
      </c>
      <c r="P6000">
        <f t="shared" si="188"/>
        <v>0</v>
      </c>
      <c r="Q6000">
        <f t="shared" si="187"/>
        <v>0</v>
      </c>
      <c r="R6000" t="str">
        <f>IFERROR(VLOOKUP(P6000,Sheet1!$E$30:$F$35,2,FALSE),"")</f>
        <v/>
      </c>
    </row>
    <row r="6001" spans="1:18">
      <c r="A6001" t="s">
        <v>15</v>
      </c>
      <c r="B6001" t="s">
        <v>9923</v>
      </c>
      <c r="C6001" t="s">
        <v>11084</v>
      </c>
      <c r="D6001" t="s">
        <v>9844</v>
      </c>
      <c r="E6001" t="s">
        <v>11087</v>
      </c>
      <c r="F6001" t="s">
        <v>225</v>
      </c>
      <c r="G6001" t="s">
        <v>16</v>
      </c>
      <c r="H6001" t="s">
        <v>63</v>
      </c>
      <c r="I6001" t="s">
        <v>33</v>
      </c>
      <c r="J6001" t="s">
        <v>16</v>
      </c>
      <c r="K6001" t="s">
        <v>18</v>
      </c>
      <c r="L6001" t="s">
        <v>9187</v>
      </c>
      <c r="M6001" t="s">
        <v>16</v>
      </c>
      <c r="N6001" t="s">
        <v>16</v>
      </c>
      <c r="O6001" t="s">
        <v>16</v>
      </c>
      <c r="P6001">
        <f t="shared" si="188"/>
        <v>0</v>
      </c>
      <c r="Q6001">
        <f t="shared" si="187"/>
        <v>0</v>
      </c>
      <c r="R6001" t="str">
        <f>IFERROR(VLOOKUP(P6001,Sheet1!$E$30:$F$35,2,FALSE),"")</f>
        <v/>
      </c>
    </row>
    <row r="6002" spans="1:18">
      <c r="A6002" t="s">
        <v>15</v>
      </c>
      <c r="B6002" t="s">
        <v>11088</v>
      </c>
      <c r="C6002" t="s">
        <v>11084</v>
      </c>
      <c r="D6002" t="s">
        <v>9846</v>
      </c>
      <c r="E6002" t="s">
        <v>11089</v>
      </c>
      <c r="F6002" t="s">
        <v>94</v>
      </c>
      <c r="G6002" t="s">
        <v>16</v>
      </c>
      <c r="H6002" t="s">
        <v>63</v>
      </c>
      <c r="I6002" t="s">
        <v>33</v>
      </c>
      <c r="J6002" t="s">
        <v>16</v>
      </c>
      <c r="K6002" t="s">
        <v>18</v>
      </c>
      <c r="L6002" t="s">
        <v>9187</v>
      </c>
      <c r="M6002" t="s">
        <v>16</v>
      </c>
      <c r="N6002" t="s">
        <v>16</v>
      </c>
      <c r="O6002" t="s">
        <v>16</v>
      </c>
      <c r="P6002">
        <f t="shared" si="188"/>
        <v>0</v>
      </c>
      <c r="Q6002">
        <f t="shared" si="187"/>
        <v>0</v>
      </c>
      <c r="R6002" t="str">
        <f>IFERROR(VLOOKUP(P6002,Sheet1!$E$30:$F$35,2,FALSE),"")</f>
        <v/>
      </c>
    </row>
    <row r="6003" spans="1:18">
      <c r="A6003" t="s">
        <v>15</v>
      </c>
      <c r="B6003" t="s">
        <v>11090</v>
      </c>
      <c r="C6003" t="s">
        <v>11084</v>
      </c>
      <c r="D6003" t="s">
        <v>3479</v>
      </c>
      <c r="E6003" t="s">
        <v>3937</v>
      </c>
      <c r="F6003" t="s">
        <v>229</v>
      </c>
      <c r="G6003" t="s">
        <v>16</v>
      </c>
      <c r="H6003" t="s">
        <v>63</v>
      </c>
      <c r="I6003" t="s">
        <v>33</v>
      </c>
      <c r="J6003" t="s">
        <v>16</v>
      </c>
      <c r="K6003" t="s">
        <v>18</v>
      </c>
      <c r="L6003" t="s">
        <v>9187</v>
      </c>
      <c r="M6003" t="s">
        <v>16</v>
      </c>
      <c r="N6003" t="s">
        <v>16</v>
      </c>
      <c r="O6003" t="s">
        <v>16</v>
      </c>
      <c r="P6003">
        <f t="shared" si="188"/>
        <v>0</v>
      </c>
      <c r="Q6003">
        <f t="shared" si="187"/>
        <v>0</v>
      </c>
      <c r="R6003" t="str">
        <f>IFERROR(VLOOKUP(P6003,Sheet1!$E$30:$F$35,2,FALSE),"")</f>
        <v/>
      </c>
    </row>
    <row r="6004" spans="1:18">
      <c r="A6004" t="s">
        <v>15</v>
      </c>
      <c r="B6004" t="s">
        <v>11091</v>
      </c>
      <c r="C6004" t="s">
        <v>11084</v>
      </c>
      <c r="D6004" t="s">
        <v>9851</v>
      </c>
      <c r="E6004" t="s">
        <v>11092</v>
      </c>
      <c r="F6004" t="s">
        <v>96</v>
      </c>
      <c r="G6004" t="s">
        <v>16</v>
      </c>
      <c r="H6004" t="s">
        <v>63</v>
      </c>
      <c r="I6004" t="s">
        <v>33</v>
      </c>
      <c r="J6004" t="s">
        <v>16</v>
      </c>
      <c r="K6004" t="s">
        <v>18</v>
      </c>
      <c r="L6004" t="s">
        <v>9187</v>
      </c>
      <c r="M6004" t="s">
        <v>16</v>
      </c>
      <c r="N6004" t="s">
        <v>16</v>
      </c>
      <c r="O6004" t="s">
        <v>16</v>
      </c>
      <c r="P6004">
        <f t="shared" si="188"/>
        <v>0</v>
      </c>
      <c r="Q6004">
        <f t="shared" si="187"/>
        <v>0</v>
      </c>
      <c r="R6004" t="str">
        <f>IFERROR(VLOOKUP(P6004,Sheet1!$E$30:$F$35,2,FALSE),"")</f>
        <v/>
      </c>
    </row>
    <row r="6005" spans="1:18">
      <c r="A6005" t="s">
        <v>15</v>
      </c>
      <c r="B6005" t="s">
        <v>11093</v>
      </c>
      <c r="C6005" t="s">
        <v>11084</v>
      </c>
      <c r="D6005" t="s">
        <v>9853</v>
      </c>
      <c r="E6005" t="s">
        <v>11094</v>
      </c>
      <c r="F6005" t="s">
        <v>234</v>
      </c>
      <c r="G6005" t="s">
        <v>16</v>
      </c>
      <c r="H6005" t="s">
        <v>63</v>
      </c>
      <c r="I6005" t="s">
        <v>33</v>
      </c>
      <c r="J6005" t="s">
        <v>16</v>
      </c>
      <c r="K6005" t="s">
        <v>18</v>
      </c>
      <c r="L6005" t="s">
        <v>9187</v>
      </c>
      <c r="M6005" t="s">
        <v>16</v>
      </c>
      <c r="N6005" t="s">
        <v>16</v>
      </c>
      <c r="O6005" t="s">
        <v>16</v>
      </c>
      <c r="P6005">
        <f t="shared" si="188"/>
        <v>0</v>
      </c>
      <c r="Q6005">
        <f t="shared" si="187"/>
        <v>0</v>
      </c>
      <c r="R6005" t="str">
        <f>IFERROR(VLOOKUP(P6005,Sheet1!$E$30:$F$35,2,FALSE),"")</f>
        <v/>
      </c>
    </row>
    <row r="6006" spans="1:18">
      <c r="A6006" t="s">
        <v>15</v>
      </c>
      <c r="B6006" t="s">
        <v>11095</v>
      </c>
      <c r="C6006" t="s">
        <v>11096</v>
      </c>
      <c r="D6006" t="s">
        <v>3481</v>
      </c>
      <c r="E6006" t="s">
        <v>3339</v>
      </c>
      <c r="F6006" t="s">
        <v>99</v>
      </c>
      <c r="G6006" t="s">
        <v>16</v>
      </c>
      <c r="H6006" t="s">
        <v>63</v>
      </c>
      <c r="I6006" t="s">
        <v>33</v>
      </c>
      <c r="J6006" t="s">
        <v>16</v>
      </c>
      <c r="K6006" t="s">
        <v>18</v>
      </c>
      <c r="L6006" t="s">
        <v>9187</v>
      </c>
      <c r="M6006" t="s">
        <v>16</v>
      </c>
      <c r="N6006" t="s">
        <v>16</v>
      </c>
      <c r="O6006" t="s">
        <v>16</v>
      </c>
      <c r="P6006">
        <f t="shared" si="188"/>
        <v>3</v>
      </c>
      <c r="Q6006">
        <f t="shared" si="187"/>
        <v>0</v>
      </c>
      <c r="R6006" t="str">
        <f>IFERROR(VLOOKUP(P6006,Sheet1!$E$30:$F$35,2,FALSE),"")</f>
        <v>rino</v>
      </c>
    </row>
    <row r="6007" spans="1:18">
      <c r="A6007" t="s">
        <v>15</v>
      </c>
      <c r="B6007" t="s">
        <v>11097</v>
      </c>
      <c r="C6007" t="s">
        <v>11098</v>
      </c>
      <c r="D6007" t="s">
        <v>3056</v>
      </c>
      <c r="E6007" t="s">
        <v>11099</v>
      </c>
      <c r="F6007" t="s">
        <v>238</v>
      </c>
      <c r="G6007" t="s">
        <v>16</v>
      </c>
      <c r="H6007" t="s">
        <v>63</v>
      </c>
      <c r="I6007" t="s">
        <v>33</v>
      </c>
      <c r="J6007" t="s">
        <v>16</v>
      </c>
      <c r="K6007" t="s">
        <v>18</v>
      </c>
      <c r="L6007" t="s">
        <v>9187</v>
      </c>
      <c r="M6007" t="s">
        <v>16</v>
      </c>
      <c r="N6007" t="s">
        <v>16</v>
      </c>
      <c r="O6007" t="s">
        <v>16</v>
      </c>
      <c r="P6007">
        <f t="shared" si="188"/>
        <v>8</v>
      </c>
      <c r="Q6007">
        <f t="shared" si="187"/>
        <v>1</v>
      </c>
      <c r="R6007" t="str">
        <f>IFERROR(VLOOKUP(P6007,Sheet1!$E$30:$F$35,2,FALSE),"")</f>
        <v>grape</v>
      </c>
    </row>
    <row r="6008" spans="1:18">
      <c r="A6008" t="s">
        <v>15</v>
      </c>
      <c r="B6008" t="s">
        <v>11100</v>
      </c>
      <c r="C6008" t="s">
        <v>11098</v>
      </c>
      <c r="D6008" t="s">
        <v>9858</v>
      </c>
      <c r="E6008" t="s">
        <v>11101</v>
      </c>
      <c r="F6008" t="s">
        <v>101</v>
      </c>
      <c r="G6008" t="s">
        <v>16</v>
      </c>
      <c r="H6008" t="s">
        <v>63</v>
      </c>
      <c r="I6008" t="s">
        <v>33</v>
      </c>
      <c r="J6008" t="s">
        <v>16</v>
      </c>
      <c r="K6008" t="s">
        <v>18</v>
      </c>
      <c r="L6008" t="s">
        <v>9187</v>
      </c>
      <c r="M6008" t="s">
        <v>16</v>
      </c>
      <c r="N6008" t="s">
        <v>16</v>
      </c>
      <c r="O6008" t="s">
        <v>16</v>
      </c>
      <c r="P6008">
        <f t="shared" si="188"/>
        <v>0</v>
      </c>
      <c r="Q6008">
        <f t="shared" si="187"/>
        <v>0</v>
      </c>
      <c r="R6008" t="str">
        <f>IFERROR(VLOOKUP(P6008,Sheet1!$E$30:$F$35,2,FALSE),"")</f>
        <v/>
      </c>
    </row>
    <row r="6009" spans="1:18">
      <c r="A6009" t="s">
        <v>15</v>
      </c>
      <c r="B6009" t="s">
        <v>11102</v>
      </c>
      <c r="C6009" t="s">
        <v>11098</v>
      </c>
      <c r="D6009" t="s">
        <v>3483</v>
      </c>
      <c r="E6009" t="s">
        <v>3939</v>
      </c>
      <c r="F6009" t="s">
        <v>55</v>
      </c>
      <c r="G6009" t="s">
        <v>16</v>
      </c>
      <c r="H6009" t="s">
        <v>63</v>
      </c>
      <c r="I6009" t="s">
        <v>33</v>
      </c>
      <c r="J6009" t="s">
        <v>16</v>
      </c>
      <c r="K6009" t="s">
        <v>18</v>
      </c>
      <c r="L6009" t="s">
        <v>9187</v>
      </c>
      <c r="M6009" t="s">
        <v>16</v>
      </c>
      <c r="N6009" t="s">
        <v>16</v>
      </c>
      <c r="O6009" t="s">
        <v>16</v>
      </c>
      <c r="P6009">
        <f t="shared" si="188"/>
        <v>0</v>
      </c>
      <c r="Q6009">
        <f t="shared" si="187"/>
        <v>0</v>
      </c>
      <c r="R6009" t="str">
        <f>IFERROR(VLOOKUP(P6009,Sheet1!$E$30:$F$35,2,FALSE),"")</f>
        <v/>
      </c>
    </row>
    <row r="6010" spans="1:18">
      <c r="A6010" t="s">
        <v>15</v>
      </c>
      <c r="B6010" t="s">
        <v>9941</v>
      </c>
      <c r="C6010" t="s">
        <v>11098</v>
      </c>
      <c r="D6010" t="s">
        <v>9862</v>
      </c>
      <c r="E6010" t="s">
        <v>11103</v>
      </c>
      <c r="F6010" t="s">
        <v>104</v>
      </c>
      <c r="G6010" t="s">
        <v>16</v>
      </c>
      <c r="H6010" t="s">
        <v>63</v>
      </c>
      <c r="I6010" t="s">
        <v>33</v>
      </c>
      <c r="J6010" t="s">
        <v>16</v>
      </c>
      <c r="K6010" t="s">
        <v>18</v>
      </c>
      <c r="L6010" t="s">
        <v>9187</v>
      </c>
      <c r="M6010" t="s">
        <v>16</v>
      </c>
      <c r="N6010" t="s">
        <v>16</v>
      </c>
      <c r="O6010" t="s">
        <v>16</v>
      </c>
      <c r="P6010">
        <f t="shared" si="188"/>
        <v>0</v>
      </c>
      <c r="Q6010">
        <f t="shared" si="187"/>
        <v>0</v>
      </c>
      <c r="R6010" t="str">
        <f>IFERROR(VLOOKUP(P6010,Sheet1!$E$30:$F$35,2,FALSE),"")</f>
        <v/>
      </c>
    </row>
    <row r="6011" spans="1:18">
      <c r="A6011" t="s">
        <v>15</v>
      </c>
      <c r="B6011" t="s">
        <v>11104</v>
      </c>
      <c r="C6011" t="s">
        <v>11105</v>
      </c>
      <c r="D6011" t="s">
        <v>9865</v>
      </c>
      <c r="E6011" t="s">
        <v>11106</v>
      </c>
      <c r="F6011" t="s">
        <v>244</v>
      </c>
      <c r="G6011" t="s">
        <v>16</v>
      </c>
      <c r="H6011" t="s">
        <v>63</v>
      </c>
      <c r="I6011" t="s">
        <v>33</v>
      </c>
      <c r="J6011" t="s">
        <v>16</v>
      </c>
      <c r="K6011" t="s">
        <v>18</v>
      </c>
      <c r="L6011" t="s">
        <v>9187</v>
      </c>
      <c r="M6011" t="s">
        <v>16</v>
      </c>
      <c r="N6011" t="s">
        <v>16</v>
      </c>
      <c r="O6011" t="s">
        <v>16</v>
      </c>
      <c r="P6011">
        <f t="shared" si="188"/>
        <v>8</v>
      </c>
      <c r="Q6011">
        <f t="shared" si="187"/>
        <v>1</v>
      </c>
      <c r="R6011" t="str">
        <f>IFERROR(VLOOKUP(P6011,Sheet1!$E$30:$F$35,2,FALSE),"")</f>
        <v>grape</v>
      </c>
    </row>
    <row r="6012" spans="1:18">
      <c r="A6012" t="s">
        <v>15</v>
      </c>
      <c r="B6012" t="s">
        <v>11107</v>
      </c>
      <c r="C6012" t="s">
        <v>11105</v>
      </c>
      <c r="D6012" t="s">
        <v>3486</v>
      </c>
      <c r="E6012" t="s">
        <v>3942</v>
      </c>
      <c r="F6012" t="s">
        <v>106</v>
      </c>
      <c r="G6012" t="s">
        <v>16</v>
      </c>
      <c r="H6012" t="s">
        <v>63</v>
      </c>
      <c r="I6012" t="s">
        <v>33</v>
      </c>
      <c r="J6012" t="s">
        <v>16</v>
      </c>
      <c r="K6012" t="s">
        <v>18</v>
      </c>
      <c r="L6012" t="s">
        <v>9187</v>
      </c>
      <c r="M6012" t="s">
        <v>16</v>
      </c>
      <c r="N6012" t="s">
        <v>16</v>
      </c>
      <c r="O6012" t="s">
        <v>16</v>
      </c>
      <c r="P6012">
        <f t="shared" si="188"/>
        <v>0</v>
      </c>
      <c r="Q6012">
        <f t="shared" si="187"/>
        <v>0</v>
      </c>
      <c r="R6012" t="str">
        <f>IFERROR(VLOOKUP(P6012,Sheet1!$E$30:$F$35,2,FALSE),"")</f>
        <v/>
      </c>
    </row>
    <row r="6013" spans="1:18">
      <c r="A6013" t="s">
        <v>15</v>
      </c>
      <c r="B6013" t="s">
        <v>11108</v>
      </c>
      <c r="C6013" t="s">
        <v>11105</v>
      </c>
      <c r="D6013" t="s">
        <v>9867</v>
      </c>
      <c r="E6013" t="s">
        <v>11109</v>
      </c>
      <c r="F6013" t="s">
        <v>247</v>
      </c>
      <c r="G6013" t="s">
        <v>16</v>
      </c>
      <c r="H6013" t="s">
        <v>63</v>
      </c>
      <c r="I6013" t="s">
        <v>33</v>
      </c>
      <c r="J6013" t="s">
        <v>16</v>
      </c>
      <c r="K6013" t="s">
        <v>18</v>
      </c>
      <c r="L6013" t="s">
        <v>9187</v>
      </c>
      <c r="M6013" t="s">
        <v>16</v>
      </c>
      <c r="N6013" t="s">
        <v>16</v>
      </c>
      <c r="O6013" t="s">
        <v>16</v>
      </c>
      <c r="P6013">
        <f t="shared" si="188"/>
        <v>0</v>
      </c>
      <c r="Q6013">
        <f t="shared" si="187"/>
        <v>0</v>
      </c>
      <c r="R6013" t="str">
        <f>IFERROR(VLOOKUP(P6013,Sheet1!$E$30:$F$35,2,FALSE),"")</f>
        <v/>
      </c>
    </row>
    <row r="6014" spans="1:18">
      <c r="A6014" t="s">
        <v>15</v>
      </c>
      <c r="B6014" t="s">
        <v>11110</v>
      </c>
      <c r="C6014" t="s">
        <v>11105</v>
      </c>
      <c r="D6014" t="s">
        <v>9869</v>
      </c>
      <c r="E6014" t="s">
        <v>11111</v>
      </c>
      <c r="F6014" t="s">
        <v>249</v>
      </c>
      <c r="G6014" t="s">
        <v>16</v>
      </c>
      <c r="H6014" t="s">
        <v>63</v>
      </c>
      <c r="I6014" t="s">
        <v>33</v>
      </c>
      <c r="J6014" t="s">
        <v>16</v>
      </c>
      <c r="K6014" t="s">
        <v>18</v>
      </c>
      <c r="L6014" t="s">
        <v>9187</v>
      </c>
      <c r="M6014" t="s">
        <v>16</v>
      </c>
      <c r="N6014" t="s">
        <v>16</v>
      </c>
      <c r="O6014" t="s">
        <v>16</v>
      </c>
      <c r="P6014">
        <f t="shared" si="188"/>
        <v>0</v>
      </c>
      <c r="Q6014">
        <f t="shared" si="187"/>
        <v>0</v>
      </c>
      <c r="R6014" t="str">
        <f>IFERROR(VLOOKUP(P6014,Sheet1!$E$30:$F$35,2,FALSE),"")</f>
        <v/>
      </c>
    </row>
    <row r="6015" spans="1:18">
      <c r="A6015" t="s">
        <v>15</v>
      </c>
      <c r="B6015" t="s">
        <v>11112</v>
      </c>
      <c r="C6015" t="s">
        <v>11113</v>
      </c>
      <c r="D6015" t="s">
        <v>3058</v>
      </c>
      <c r="E6015" t="s">
        <v>3943</v>
      </c>
      <c r="F6015" t="s">
        <v>109</v>
      </c>
      <c r="G6015" t="s">
        <v>16</v>
      </c>
      <c r="H6015" t="s">
        <v>63</v>
      </c>
      <c r="I6015" t="s">
        <v>33</v>
      </c>
      <c r="J6015" t="s">
        <v>16</v>
      </c>
      <c r="K6015" t="s">
        <v>18</v>
      </c>
      <c r="L6015" t="s">
        <v>9187</v>
      </c>
      <c r="M6015" t="s">
        <v>16</v>
      </c>
      <c r="N6015" t="s">
        <v>16</v>
      </c>
      <c r="O6015" t="s">
        <v>16</v>
      </c>
      <c r="P6015">
        <f t="shared" si="188"/>
        <v>8</v>
      </c>
      <c r="Q6015">
        <f t="shared" si="187"/>
        <v>1</v>
      </c>
      <c r="R6015" t="str">
        <f>IFERROR(VLOOKUP(P6015,Sheet1!$E$30:$F$35,2,FALSE),"")</f>
        <v>grape</v>
      </c>
    </row>
    <row r="6016" spans="1:18">
      <c r="A6016" t="s">
        <v>15</v>
      </c>
      <c r="B6016" t="s">
        <v>9955</v>
      </c>
      <c r="C6016" t="s">
        <v>11113</v>
      </c>
      <c r="D6016" t="s">
        <v>9872</v>
      </c>
      <c r="E6016" t="s">
        <v>11114</v>
      </c>
      <c r="F6016" t="s">
        <v>252</v>
      </c>
      <c r="G6016" t="s">
        <v>16</v>
      </c>
      <c r="H6016" t="s">
        <v>63</v>
      </c>
      <c r="I6016" t="s">
        <v>33</v>
      </c>
      <c r="J6016" t="s">
        <v>16</v>
      </c>
      <c r="K6016" t="s">
        <v>18</v>
      </c>
      <c r="L6016" t="s">
        <v>9187</v>
      </c>
      <c r="M6016" t="s">
        <v>16</v>
      </c>
      <c r="N6016" t="s">
        <v>16</v>
      </c>
      <c r="O6016" t="s">
        <v>16</v>
      </c>
      <c r="P6016">
        <f t="shared" si="188"/>
        <v>0</v>
      </c>
      <c r="Q6016">
        <f t="shared" si="187"/>
        <v>0</v>
      </c>
      <c r="R6016" t="str">
        <f>IFERROR(VLOOKUP(P6016,Sheet1!$E$30:$F$35,2,FALSE),"")</f>
        <v/>
      </c>
    </row>
    <row r="6017" spans="1:18">
      <c r="A6017" t="s">
        <v>15</v>
      </c>
      <c r="B6017" t="s">
        <v>9957</v>
      </c>
      <c r="C6017" t="s">
        <v>11115</v>
      </c>
      <c r="D6017" t="s">
        <v>3064</v>
      </c>
      <c r="E6017" t="s">
        <v>11116</v>
      </c>
      <c r="F6017" t="s">
        <v>255</v>
      </c>
      <c r="G6017" t="s">
        <v>16</v>
      </c>
      <c r="H6017" t="s">
        <v>63</v>
      </c>
      <c r="I6017" t="s">
        <v>33</v>
      </c>
      <c r="J6017" t="s">
        <v>16</v>
      </c>
      <c r="K6017" t="s">
        <v>18</v>
      </c>
      <c r="L6017" t="s">
        <v>9187</v>
      </c>
      <c r="M6017" t="s">
        <v>16</v>
      </c>
      <c r="N6017" t="s">
        <v>16</v>
      </c>
      <c r="O6017" t="s">
        <v>16</v>
      </c>
      <c r="P6017">
        <f t="shared" si="188"/>
        <v>8</v>
      </c>
      <c r="Q6017">
        <f t="shared" si="187"/>
        <v>1</v>
      </c>
      <c r="R6017" t="str">
        <f>IFERROR(VLOOKUP(P6017,Sheet1!$E$30:$F$35,2,FALSE),"")</f>
        <v>grape</v>
      </c>
    </row>
    <row r="6018" spans="1:18">
      <c r="A6018" t="s">
        <v>15</v>
      </c>
      <c r="B6018" t="s">
        <v>9960</v>
      </c>
      <c r="C6018" t="s">
        <v>11115</v>
      </c>
      <c r="D6018" t="s">
        <v>3488</v>
      </c>
      <c r="E6018" t="s">
        <v>3946</v>
      </c>
      <c r="F6018" t="s">
        <v>112</v>
      </c>
      <c r="G6018" t="s">
        <v>16</v>
      </c>
      <c r="H6018" t="s">
        <v>63</v>
      </c>
      <c r="I6018" t="s">
        <v>33</v>
      </c>
      <c r="J6018" t="s">
        <v>16</v>
      </c>
      <c r="K6018" t="s">
        <v>18</v>
      </c>
      <c r="L6018" t="s">
        <v>9187</v>
      </c>
      <c r="M6018" t="s">
        <v>16</v>
      </c>
      <c r="N6018" t="s">
        <v>16</v>
      </c>
      <c r="O6018" t="s">
        <v>16</v>
      </c>
      <c r="P6018">
        <f t="shared" si="188"/>
        <v>0</v>
      </c>
      <c r="Q6018">
        <f t="shared" si="187"/>
        <v>0</v>
      </c>
      <c r="R6018" t="str">
        <f>IFERROR(VLOOKUP(P6018,Sheet1!$E$30:$F$35,2,FALSE),"")</f>
        <v/>
      </c>
    </row>
    <row r="6019" spans="1:18">
      <c r="A6019" t="s">
        <v>15</v>
      </c>
      <c r="B6019" t="s">
        <v>9964</v>
      </c>
      <c r="C6019" t="s">
        <v>11117</v>
      </c>
      <c r="D6019" t="s">
        <v>9877</v>
      </c>
      <c r="E6019" t="s">
        <v>11118</v>
      </c>
      <c r="F6019" t="s">
        <v>258</v>
      </c>
      <c r="G6019" t="s">
        <v>16</v>
      </c>
      <c r="H6019" t="s">
        <v>63</v>
      </c>
      <c r="I6019" t="s">
        <v>33</v>
      </c>
      <c r="J6019" t="s">
        <v>16</v>
      </c>
      <c r="K6019" t="s">
        <v>18</v>
      </c>
      <c r="L6019" t="s">
        <v>9187</v>
      </c>
      <c r="M6019" t="s">
        <v>16</v>
      </c>
      <c r="N6019" t="s">
        <v>16</v>
      </c>
      <c r="O6019" t="s">
        <v>16</v>
      </c>
      <c r="P6019">
        <f t="shared" si="188"/>
        <v>8</v>
      </c>
      <c r="Q6019">
        <f t="shared" si="187"/>
        <v>1</v>
      </c>
      <c r="R6019" t="str">
        <f>IFERROR(VLOOKUP(P6019,Sheet1!$E$30:$F$35,2,FALSE),"")</f>
        <v>grape</v>
      </c>
    </row>
    <row r="6020" spans="1:18">
      <c r="A6020" t="s">
        <v>15</v>
      </c>
      <c r="B6020" t="s">
        <v>11119</v>
      </c>
      <c r="C6020" t="s">
        <v>11117</v>
      </c>
      <c r="D6020" t="s">
        <v>9879</v>
      </c>
      <c r="E6020" t="s">
        <v>3341</v>
      </c>
      <c r="F6020" t="s">
        <v>261</v>
      </c>
      <c r="G6020" t="s">
        <v>16</v>
      </c>
      <c r="H6020" t="s">
        <v>63</v>
      </c>
      <c r="I6020" t="s">
        <v>33</v>
      </c>
      <c r="J6020" t="s">
        <v>16</v>
      </c>
      <c r="K6020" t="s">
        <v>18</v>
      </c>
      <c r="L6020" t="s">
        <v>9187</v>
      </c>
      <c r="M6020" t="s">
        <v>16</v>
      </c>
      <c r="N6020" t="s">
        <v>16</v>
      </c>
      <c r="O6020" t="s">
        <v>16</v>
      </c>
      <c r="P6020">
        <f t="shared" si="188"/>
        <v>0</v>
      </c>
      <c r="Q6020">
        <f t="shared" ref="Q6020:Q6083" si="189">IF(P6020=8,1,0)</f>
        <v>0</v>
      </c>
      <c r="R6020" t="str">
        <f>IFERROR(VLOOKUP(P6020,Sheet1!$E$30:$F$35,2,FALSE),"")</f>
        <v/>
      </c>
    </row>
    <row r="6021" spans="1:18">
      <c r="A6021" t="s">
        <v>15</v>
      </c>
      <c r="B6021" t="s">
        <v>11120</v>
      </c>
      <c r="C6021" t="s">
        <v>11117</v>
      </c>
      <c r="D6021" t="s">
        <v>3490</v>
      </c>
      <c r="E6021" t="s">
        <v>3949</v>
      </c>
      <c r="F6021" t="s">
        <v>114</v>
      </c>
      <c r="G6021" t="s">
        <v>16</v>
      </c>
      <c r="H6021" t="s">
        <v>63</v>
      </c>
      <c r="I6021" t="s">
        <v>33</v>
      </c>
      <c r="J6021" t="s">
        <v>16</v>
      </c>
      <c r="K6021" t="s">
        <v>18</v>
      </c>
      <c r="L6021" t="s">
        <v>9187</v>
      </c>
      <c r="M6021" t="s">
        <v>16</v>
      </c>
      <c r="N6021" t="s">
        <v>16</v>
      </c>
      <c r="O6021" t="s">
        <v>16</v>
      </c>
      <c r="P6021">
        <f t="shared" ref="P6021:P6084" si="190">C6021-C6020</f>
        <v>0</v>
      </c>
      <c r="Q6021">
        <f t="shared" si="189"/>
        <v>0</v>
      </c>
      <c r="R6021" t="str">
        <f>IFERROR(VLOOKUP(P6021,Sheet1!$E$30:$F$35,2,FALSE),"")</f>
        <v/>
      </c>
    </row>
    <row r="6022" spans="1:18">
      <c r="A6022" t="s">
        <v>15</v>
      </c>
      <c r="B6022" t="s">
        <v>11121</v>
      </c>
      <c r="C6022" t="s">
        <v>11117</v>
      </c>
      <c r="D6022" t="s">
        <v>9883</v>
      </c>
      <c r="E6022" t="s">
        <v>11122</v>
      </c>
      <c r="F6022" t="s">
        <v>264</v>
      </c>
      <c r="G6022" t="s">
        <v>16</v>
      </c>
      <c r="H6022" t="s">
        <v>63</v>
      </c>
      <c r="I6022" t="s">
        <v>33</v>
      </c>
      <c r="J6022" t="s">
        <v>16</v>
      </c>
      <c r="K6022" t="s">
        <v>18</v>
      </c>
      <c r="L6022" t="s">
        <v>9187</v>
      </c>
      <c r="M6022" t="s">
        <v>16</v>
      </c>
      <c r="N6022" t="s">
        <v>16</v>
      </c>
      <c r="O6022" t="s">
        <v>16</v>
      </c>
      <c r="P6022">
        <f t="shared" si="190"/>
        <v>0</v>
      </c>
      <c r="Q6022">
        <f t="shared" si="189"/>
        <v>0</v>
      </c>
      <c r="R6022" t="str">
        <f>IFERROR(VLOOKUP(P6022,Sheet1!$E$30:$F$35,2,FALSE),"")</f>
        <v/>
      </c>
    </row>
    <row r="6023" spans="1:18">
      <c r="A6023" t="s">
        <v>15</v>
      </c>
      <c r="B6023" t="s">
        <v>11123</v>
      </c>
      <c r="C6023" t="s">
        <v>11124</v>
      </c>
      <c r="D6023" t="s">
        <v>9885</v>
      </c>
      <c r="E6023" t="s">
        <v>11125</v>
      </c>
      <c r="F6023" t="s">
        <v>57</v>
      </c>
      <c r="G6023" t="s">
        <v>16</v>
      </c>
      <c r="H6023" t="s">
        <v>63</v>
      </c>
      <c r="I6023" t="s">
        <v>33</v>
      </c>
      <c r="J6023" t="s">
        <v>16</v>
      </c>
      <c r="K6023" t="s">
        <v>18</v>
      </c>
      <c r="L6023" t="s">
        <v>9187</v>
      </c>
      <c r="M6023" t="s">
        <v>16</v>
      </c>
      <c r="N6023" t="s">
        <v>16</v>
      </c>
      <c r="O6023" t="s">
        <v>16</v>
      </c>
      <c r="P6023">
        <f t="shared" si="190"/>
        <v>3</v>
      </c>
      <c r="Q6023">
        <f t="shared" si="189"/>
        <v>0</v>
      </c>
      <c r="R6023" t="str">
        <f>IFERROR(VLOOKUP(P6023,Sheet1!$E$30:$F$35,2,FALSE),"")</f>
        <v>rino</v>
      </c>
    </row>
    <row r="6024" spans="1:18">
      <c r="A6024" t="s">
        <v>15</v>
      </c>
      <c r="B6024" t="s">
        <v>11126</v>
      </c>
      <c r="C6024" t="s">
        <v>11127</v>
      </c>
      <c r="D6024" t="s">
        <v>3492</v>
      </c>
      <c r="E6024" t="s">
        <v>3950</v>
      </c>
      <c r="F6024" t="s">
        <v>117</v>
      </c>
      <c r="G6024" t="s">
        <v>16</v>
      </c>
      <c r="H6024" t="s">
        <v>63</v>
      </c>
      <c r="I6024" t="s">
        <v>33</v>
      </c>
      <c r="J6024" t="s">
        <v>16</v>
      </c>
      <c r="K6024" t="s">
        <v>18</v>
      </c>
      <c r="L6024" t="s">
        <v>9187</v>
      </c>
      <c r="M6024" t="s">
        <v>16</v>
      </c>
      <c r="N6024" t="s">
        <v>16</v>
      </c>
      <c r="O6024" t="s">
        <v>16</v>
      </c>
      <c r="P6024">
        <f t="shared" si="190"/>
        <v>8</v>
      </c>
      <c r="Q6024">
        <f t="shared" si="189"/>
        <v>1</v>
      </c>
      <c r="R6024" t="str">
        <f>IFERROR(VLOOKUP(P6024,Sheet1!$E$30:$F$35,2,FALSE),"")</f>
        <v>grape</v>
      </c>
    </row>
    <row r="6025" spans="1:18">
      <c r="A6025" t="s">
        <v>15</v>
      </c>
      <c r="B6025" t="s">
        <v>11128</v>
      </c>
      <c r="C6025" t="s">
        <v>11127</v>
      </c>
      <c r="D6025" t="s">
        <v>3067</v>
      </c>
      <c r="E6025" t="s">
        <v>11129</v>
      </c>
      <c r="F6025" t="s">
        <v>269</v>
      </c>
      <c r="G6025" t="s">
        <v>16</v>
      </c>
      <c r="H6025" t="s">
        <v>63</v>
      </c>
      <c r="I6025" t="s">
        <v>33</v>
      </c>
      <c r="J6025" t="s">
        <v>16</v>
      </c>
      <c r="K6025" t="s">
        <v>18</v>
      </c>
      <c r="L6025" t="s">
        <v>9187</v>
      </c>
      <c r="M6025" t="s">
        <v>16</v>
      </c>
      <c r="N6025" t="s">
        <v>16</v>
      </c>
      <c r="O6025" t="s">
        <v>16</v>
      </c>
      <c r="P6025">
        <f t="shared" si="190"/>
        <v>0</v>
      </c>
      <c r="Q6025">
        <f t="shared" si="189"/>
        <v>0</v>
      </c>
      <c r="R6025" t="str">
        <f>IFERROR(VLOOKUP(P6025,Sheet1!$E$30:$F$35,2,FALSE),"")</f>
        <v/>
      </c>
    </row>
    <row r="6026" spans="1:18">
      <c r="A6026" t="s">
        <v>15</v>
      </c>
      <c r="B6026" t="s">
        <v>11130</v>
      </c>
      <c r="C6026" t="s">
        <v>11127</v>
      </c>
      <c r="D6026" t="s">
        <v>9888</v>
      </c>
      <c r="E6026" t="s">
        <v>11131</v>
      </c>
      <c r="F6026" t="s">
        <v>62</v>
      </c>
      <c r="G6026" t="s">
        <v>16</v>
      </c>
      <c r="H6026" t="s">
        <v>63</v>
      </c>
      <c r="I6026" t="s">
        <v>33</v>
      </c>
      <c r="J6026" t="s">
        <v>16</v>
      </c>
      <c r="K6026" t="s">
        <v>18</v>
      </c>
      <c r="L6026" t="s">
        <v>9187</v>
      </c>
      <c r="M6026" t="s">
        <v>16</v>
      </c>
      <c r="N6026" t="s">
        <v>16</v>
      </c>
      <c r="O6026" t="s">
        <v>16</v>
      </c>
      <c r="P6026">
        <f t="shared" si="190"/>
        <v>0</v>
      </c>
      <c r="Q6026">
        <f t="shared" si="189"/>
        <v>0</v>
      </c>
      <c r="R6026" t="str">
        <f>IFERROR(VLOOKUP(P6026,Sheet1!$E$30:$F$35,2,FALSE),"")</f>
        <v/>
      </c>
    </row>
    <row r="6027" spans="1:18">
      <c r="A6027" t="s">
        <v>15</v>
      </c>
      <c r="B6027" t="s">
        <v>11132</v>
      </c>
      <c r="C6027" t="s">
        <v>11127</v>
      </c>
      <c r="D6027" t="s">
        <v>3494</v>
      </c>
      <c r="E6027" t="s">
        <v>3953</v>
      </c>
      <c r="F6027" t="s">
        <v>120</v>
      </c>
      <c r="G6027" t="s">
        <v>16</v>
      </c>
      <c r="H6027" t="s">
        <v>63</v>
      </c>
      <c r="I6027" t="s">
        <v>33</v>
      </c>
      <c r="J6027" t="s">
        <v>16</v>
      </c>
      <c r="K6027" t="s">
        <v>18</v>
      </c>
      <c r="L6027" t="s">
        <v>9187</v>
      </c>
      <c r="M6027" t="s">
        <v>16</v>
      </c>
      <c r="N6027" t="s">
        <v>16</v>
      </c>
      <c r="O6027" t="s">
        <v>16</v>
      </c>
      <c r="P6027">
        <f t="shared" si="190"/>
        <v>0</v>
      </c>
      <c r="Q6027">
        <f t="shared" si="189"/>
        <v>0</v>
      </c>
      <c r="R6027" t="str">
        <f>IFERROR(VLOOKUP(P6027,Sheet1!$E$30:$F$35,2,FALSE),"")</f>
        <v/>
      </c>
    </row>
    <row r="6028" spans="1:18">
      <c r="A6028" t="s">
        <v>15</v>
      </c>
      <c r="B6028" t="s">
        <v>11133</v>
      </c>
      <c r="C6028" t="s">
        <v>11127</v>
      </c>
      <c r="D6028" t="s">
        <v>9891</v>
      </c>
      <c r="E6028" t="s">
        <v>11134</v>
      </c>
      <c r="F6028" t="s">
        <v>275</v>
      </c>
      <c r="G6028" t="s">
        <v>16</v>
      </c>
      <c r="H6028" t="s">
        <v>63</v>
      </c>
      <c r="I6028" t="s">
        <v>33</v>
      </c>
      <c r="J6028" t="s">
        <v>16</v>
      </c>
      <c r="K6028" t="s">
        <v>18</v>
      </c>
      <c r="L6028" t="s">
        <v>9187</v>
      </c>
      <c r="M6028" t="s">
        <v>16</v>
      </c>
      <c r="N6028" t="s">
        <v>16</v>
      </c>
      <c r="O6028" t="s">
        <v>16</v>
      </c>
      <c r="P6028">
        <f t="shared" si="190"/>
        <v>0</v>
      </c>
      <c r="Q6028">
        <f t="shared" si="189"/>
        <v>0</v>
      </c>
      <c r="R6028" t="str">
        <f>IFERROR(VLOOKUP(P6028,Sheet1!$E$30:$F$35,2,FALSE),"")</f>
        <v/>
      </c>
    </row>
    <row r="6029" spans="1:18">
      <c r="A6029" t="s">
        <v>15</v>
      </c>
      <c r="B6029" t="s">
        <v>11135</v>
      </c>
      <c r="C6029" t="s">
        <v>11127</v>
      </c>
      <c r="D6029" t="s">
        <v>9893</v>
      </c>
      <c r="E6029" t="s">
        <v>11136</v>
      </c>
      <c r="F6029" t="s">
        <v>278</v>
      </c>
      <c r="G6029" t="s">
        <v>16</v>
      </c>
      <c r="H6029" t="s">
        <v>63</v>
      </c>
      <c r="I6029" t="s">
        <v>33</v>
      </c>
      <c r="J6029" t="s">
        <v>16</v>
      </c>
      <c r="K6029" t="s">
        <v>18</v>
      </c>
      <c r="L6029" t="s">
        <v>9187</v>
      </c>
      <c r="M6029" t="s">
        <v>16</v>
      </c>
      <c r="N6029" t="s">
        <v>16</v>
      </c>
      <c r="O6029" t="s">
        <v>16</v>
      </c>
      <c r="P6029">
        <f t="shared" si="190"/>
        <v>0</v>
      </c>
      <c r="Q6029">
        <f t="shared" si="189"/>
        <v>0</v>
      </c>
      <c r="R6029" t="str">
        <f>IFERROR(VLOOKUP(P6029,Sheet1!$E$30:$F$35,2,FALSE),"")</f>
        <v/>
      </c>
    </row>
    <row r="6030" spans="1:18">
      <c r="A6030" t="s">
        <v>15</v>
      </c>
      <c r="B6030" t="s">
        <v>11137</v>
      </c>
      <c r="C6030" t="s">
        <v>11138</v>
      </c>
      <c r="D6030" t="s">
        <v>3496</v>
      </c>
      <c r="E6030" t="s">
        <v>3956</v>
      </c>
      <c r="F6030" t="s">
        <v>121</v>
      </c>
      <c r="G6030" t="s">
        <v>16</v>
      </c>
      <c r="H6030" t="s">
        <v>63</v>
      </c>
      <c r="I6030" t="s">
        <v>33</v>
      </c>
      <c r="J6030" t="s">
        <v>16</v>
      </c>
      <c r="K6030" t="s">
        <v>18</v>
      </c>
      <c r="L6030" t="s">
        <v>9187</v>
      </c>
      <c r="M6030" t="s">
        <v>16</v>
      </c>
      <c r="N6030" t="s">
        <v>16</v>
      </c>
      <c r="O6030" t="s">
        <v>16</v>
      </c>
      <c r="P6030">
        <f t="shared" si="190"/>
        <v>3</v>
      </c>
      <c r="Q6030">
        <f t="shared" si="189"/>
        <v>0</v>
      </c>
      <c r="R6030" t="str">
        <f>IFERROR(VLOOKUP(P6030,Sheet1!$E$30:$F$35,2,FALSE),"")</f>
        <v>rino</v>
      </c>
    </row>
    <row r="6031" spans="1:18">
      <c r="A6031" t="s">
        <v>15</v>
      </c>
      <c r="B6031" t="s">
        <v>10012</v>
      </c>
      <c r="C6031" t="s">
        <v>11139</v>
      </c>
      <c r="D6031" t="s">
        <v>9896</v>
      </c>
      <c r="E6031" t="s">
        <v>11140</v>
      </c>
      <c r="F6031" t="s">
        <v>282</v>
      </c>
      <c r="G6031" t="s">
        <v>16</v>
      </c>
      <c r="H6031" t="s">
        <v>63</v>
      </c>
      <c r="I6031" t="s">
        <v>33</v>
      </c>
      <c r="J6031" t="s">
        <v>16</v>
      </c>
      <c r="K6031" t="s">
        <v>18</v>
      </c>
      <c r="L6031" t="s">
        <v>9187</v>
      </c>
      <c r="M6031" t="s">
        <v>16</v>
      </c>
      <c r="N6031" t="s">
        <v>16</v>
      </c>
      <c r="O6031" t="s">
        <v>16</v>
      </c>
      <c r="P6031">
        <f t="shared" si="190"/>
        <v>3</v>
      </c>
      <c r="Q6031">
        <f t="shared" si="189"/>
        <v>0</v>
      </c>
      <c r="R6031" t="str">
        <f>IFERROR(VLOOKUP(P6031,Sheet1!$E$30:$F$35,2,FALSE),"")</f>
        <v>rino</v>
      </c>
    </row>
    <row r="6032" spans="1:18">
      <c r="A6032" t="s">
        <v>15</v>
      </c>
      <c r="B6032" t="s">
        <v>11141</v>
      </c>
      <c r="C6032" t="s">
        <v>11142</v>
      </c>
      <c r="D6032" t="s">
        <v>9899</v>
      </c>
      <c r="E6032" t="s">
        <v>11143</v>
      </c>
      <c r="F6032" t="s">
        <v>283</v>
      </c>
      <c r="G6032" t="s">
        <v>16</v>
      </c>
      <c r="H6032" t="s">
        <v>63</v>
      </c>
      <c r="I6032" t="s">
        <v>33</v>
      </c>
      <c r="J6032" t="s">
        <v>16</v>
      </c>
      <c r="K6032" t="s">
        <v>18</v>
      </c>
      <c r="L6032" t="s">
        <v>9187</v>
      </c>
      <c r="M6032" t="s">
        <v>16</v>
      </c>
      <c r="N6032" t="s">
        <v>16</v>
      </c>
      <c r="O6032" t="s">
        <v>16</v>
      </c>
      <c r="P6032">
        <f t="shared" si="190"/>
        <v>3</v>
      </c>
      <c r="Q6032">
        <f t="shared" si="189"/>
        <v>0</v>
      </c>
      <c r="R6032" t="str">
        <f>IFERROR(VLOOKUP(P6032,Sheet1!$E$30:$F$35,2,FALSE),"")</f>
        <v>rino</v>
      </c>
    </row>
    <row r="6033" spans="1:18">
      <c r="A6033" t="s">
        <v>15</v>
      </c>
      <c r="B6033" t="s">
        <v>11144</v>
      </c>
      <c r="C6033" t="s">
        <v>11142</v>
      </c>
      <c r="D6033" t="s">
        <v>3071</v>
      </c>
      <c r="E6033" t="s">
        <v>3958</v>
      </c>
      <c r="F6033" t="s">
        <v>123</v>
      </c>
      <c r="G6033" t="s">
        <v>16</v>
      </c>
      <c r="H6033" t="s">
        <v>63</v>
      </c>
      <c r="I6033" t="s">
        <v>33</v>
      </c>
      <c r="J6033" t="s">
        <v>16</v>
      </c>
      <c r="K6033" t="s">
        <v>18</v>
      </c>
      <c r="L6033" t="s">
        <v>9187</v>
      </c>
      <c r="M6033" t="s">
        <v>16</v>
      </c>
      <c r="N6033" t="s">
        <v>16</v>
      </c>
      <c r="O6033" t="s">
        <v>16</v>
      </c>
      <c r="P6033">
        <f t="shared" si="190"/>
        <v>0</v>
      </c>
      <c r="Q6033">
        <f t="shared" si="189"/>
        <v>0</v>
      </c>
      <c r="R6033" t="str">
        <f>IFERROR(VLOOKUP(P6033,Sheet1!$E$30:$F$35,2,FALSE),"")</f>
        <v/>
      </c>
    </row>
    <row r="6034" spans="1:18">
      <c r="A6034" t="s">
        <v>15</v>
      </c>
      <c r="B6034" t="s">
        <v>11145</v>
      </c>
      <c r="C6034" t="s">
        <v>11142</v>
      </c>
      <c r="D6034" t="s">
        <v>9902</v>
      </c>
      <c r="E6034" t="s">
        <v>3344</v>
      </c>
      <c r="F6034" t="s">
        <v>65</v>
      </c>
      <c r="G6034" t="s">
        <v>16</v>
      </c>
      <c r="H6034" t="s">
        <v>63</v>
      </c>
      <c r="I6034" t="s">
        <v>33</v>
      </c>
      <c r="J6034" t="s">
        <v>16</v>
      </c>
      <c r="K6034" t="s">
        <v>18</v>
      </c>
      <c r="L6034" t="s">
        <v>9187</v>
      </c>
      <c r="M6034" t="s">
        <v>16</v>
      </c>
      <c r="N6034" t="s">
        <v>16</v>
      </c>
      <c r="O6034" t="s">
        <v>16</v>
      </c>
      <c r="P6034">
        <f t="shared" si="190"/>
        <v>0</v>
      </c>
      <c r="Q6034">
        <f t="shared" si="189"/>
        <v>0</v>
      </c>
      <c r="R6034" t="str">
        <f>IFERROR(VLOOKUP(P6034,Sheet1!$E$30:$F$35,2,FALSE),"")</f>
        <v/>
      </c>
    </row>
    <row r="6035" spans="1:18">
      <c r="A6035" t="s">
        <v>15</v>
      </c>
      <c r="B6035" t="s">
        <v>11146</v>
      </c>
      <c r="C6035" t="s">
        <v>11142</v>
      </c>
      <c r="D6035" t="s">
        <v>9904</v>
      </c>
      <c r="E6035" t="s">
        <v>11147</v>
      </c>
      <c r="F6035" t="s">
        <v>287</v>
      </c>
      <c r="G6035" t="s">
        <v>16</v>
      </c>
      <c r="H6035" t="s">
        <v>63</v>
      </c>
      <c r="I6035" t="s">
        <v>33</v>
      </c>
      <c r="J6035" t="s">
        <v>16</v>
      </c>
      <c r="K6035" t="s">
        <v>18</v>
      </c>
      <c r="L6035" t="s">
        <v>9187</v>
      </c>
      <c r="M6035" t="s">
        <v>16</v>
      </c>
      <c r="N6035" t="s">
        <v>16</v>
      </c>
      <c r="O6035" t="s">
        <v>16</v>
      </c>
      <c r="P6035">
        <f t="shared" si="190"/>
        <v>0</v>
      </c>
      <c r="Q6035">
        <f t="shared" si="189"/>
        <v>0</v>
      </c>
      <c r="R6035" t="str">
        <f>IFERROR(VLOOKUP(P6035,Sheet1!$E$30:$F$35,2,FALSE),"")</f>
        <v/>
      </c>
    </row>
    <row r="6036" spans="1:18">
      <c r="A6036" t="s">
        <v>15</v>
      </c>
      <c r="B6036" t="s">
        <v>11148</v>
      </c>
      <c r="C6036" t="s">
        <v>11142</v>
      </c>
      <c r="D6036" t="s">
        <v>3498</v>
      </c>
      <c r="E6036" t="s">
        <v>3960</v>
      </c>
      <c r="F6036" t="s">
        <v>125</v>
      </c>
      <c r="G6036" t="s">
        <v>16</v>
      </c>
      <c r="H6036" t="s">
        <v>63</v>
      </c>
      <c r="I6036" t="s">
        <v>33</v>
      </c>
      <c r="J6036" t="s">
        <v>16</v>
      </c>
      <c r="K6036" t="s">
        <v>18</v>
      </c>
      <c r="L6036" t="s">
        <v>9187</v>
      </c>
      <c r="M6036" t="s">
        <v>16</v>
      </c>
      <c r="N6036" t="s">
        <v>16</v>
      </c>
      <c r="O6036" t="s">
        <v>16</v>
      </c>
      <c r="P6036">
        <f t="shared" si="190"/>
        <v>0</v>
      </c>
      <c r="Q6036">
        <f t="shared" si="189"/>
        <v>0</v>
      </c>
      <c r="R6036" t="str">
        <f>IFERROR(VLOOKUP(P6036,Sheet1!$E$30:$F$35,2,FALSE),"")</f>
        <v/>
      </c>
    </row>
    <row r="6037" spans="1:18">
      <c r="A6037" t="s">
        <v>15</v>
      </c>
      <c r="B6037" t="s">
        <v>11149</v>
      </c>
      <c r="C6037" t="s">
        <v>11142</v>
      </c>
      <c r="D6037" t="s">
        <v>9908</v>
      </c>
      <c r="E6037" t="s">
        <v>11150</v>
      </c>
      <c r="F6037" t="s">
        <v>72</v>
      </c>
      <c r="G6037" t="s">
        <v>16</v>
      </c>
      <c r="H6037" t="s">
        <v>63</v>
      </c>
      <c r="I6037" t="s">
        <v>33</v>
      </c>
      <c r="J6037" t="s">
        <v>16</v>
      </c>
      <c r="K6037" t="s">
        <v>18</v>
      </c>
      <c r="L6037" t="s">
        <v>9187</v>
      </c>
      <c r="M6037" t="s">
        <v>16</v>
      </c>
      <c r="N6037" t="s">
        <v>16</v>
      </c>
      <c r="O6037" t="s">
        <v>16</v>
      </c>
      <c r="P6037">
        <f t="shared" si="190"/>
        <v>0</v>
      </c>
      <c r="Q6037">
        <f t="shared" si="189"/>
        <v>0</v>
      </c>
      <c r="R6037" t="str">
        <f>IFERROR(VLOOKUP(P6037,Sheet1!$E$30:$F$35,2,FALSE),"")</f>
        <v/>
      </c>
    </row>
    <row r="6038" spans="1:18">
      <c r="A6038" t="s">
        <v>15</v>
      </c>
      <c r="B6038" t="s">
        <v>11151</v>
      </c>
      <c r="C6038" t="s">
        <v>11142</v>
      </c>
      <c r="D6038" t="s">
        <v>9911</v>
      </c>
      <c r="E6038" t="s">
        <v>11152</v>
      </c>
      <c r="F6038" t="s">
        <v>290</v>
      </c>
      <c r="G6038" t="s">
        <v>16</v>
      </c>
      <c r="H6038" t="s">
        <v>63</v>
      </c>
      <c r="I6038" t="s">
        <v>33</v>
      </c>
      <c r="J6038" t="s">
        <v>16</v>
      </c>
      <c r="K6038" t="s">
        <v>18</v>
      </c>
      <c r="L6038" t="s">
        <v>9187</v>
      </c>
      <c r="M6038" t="s">
        <v>16</v>
      </c>
      <c r="N6038" t="s">
        <v>16</v>
      </c>
      <c r="O6038" t="s">
        <v>16</v>
      </c>
      <c r="P6038">
        <f t="shared" si="190"/>
        <v>0</v>
      </c>
      <c r="Q6038">
        <f t="shared" si="189"/>
        <v>0</v>
      </c>
      <c r="R6038" t="str">
        <f>IFERROR(VLOOKUP(P6038,Sheet1!$E$30:$F$35,2,FALSE),"")</f>
        <v/>
      </c>
    </row>
    <row r="6039" spans="1:18">
      <c r="A6039" t="s">
        <v>15</v>
      </c>
      <c r="B6039" t="s">
        <v>11153</v>
      </c>
      <c r="C6039" t="s">
        <v>11142</v>
      </c>
      <c r="D6039" t="s">
        <v>3500</v>
      </c>
      <c r="E6039" t="s">
        <v>3962</v>
      </c>
      <c r="F6039" t="s">
        <v>127</v>
      </c>
      <c r="G6039" t="s">
        <v>16</v>
      </c>
      <c r="H6039" t="s">
        <v>63</v>
      </c>
      <c r="I6039" t="s">
        <v>33</v>
      </c>
      <c r="J6039" t="s">
        <v>16</v>
      </c>
      <c r="K6039" t="s">
        <v>18</v>
      </c>
      <c r="L6039" t="s">
        <v>9187</v>
      </c>
      <c r="M6039" t="s">
        <v>16</v>
      </c>
      <c r="N6039" t="s">
        <v>16</v>
      </c>
      <c r="O6039" t="s">
        <v>16</v>
      </c>
      <c r="P6039">
        <f t="shared" si="190"/>
        <v>0</v>
      </c>
      <c r="Q6039">
        <f t="shared" si="189"/>
        <v>0</v>
      </c>
      <c r="R6039" t="str">
        <f>IFERROR(VLOOKUP(P6039,Sheet1!$E$30:$F$35,2,FALSE),"")</f>
        <v/>
      </c>
    </row>
    <row r="6040" spans="1:18">
      <c r="A6040" t="s">
        <v>15</v>
      </c>
      <c r="B6040" t="s">
        <v>11154</v>
      </c>
      <c r="C6040" t="s">
        <v>11155</v>
      </c>
      <c r="D6040" t="s">
        <v>9913</v>
      </c>
      <c r="E6040" t="s">
        <v>11156</v>
      </c>
      <c r="F6040" t="s">
        <v>294</v>
      </c>
      <c r="G6040" t="s">
        <v>16</v>
      </c>
      <c r="H6040" t="s">
        <v>63</v>
      </c>
      <c r="I6040" t="s">
        <v>33</v>
      </c>
      <c r="J6040" t="s">
        <v>16</v>
      </c>
      <c r="K6040" t="s">
        <v>18</v>
      </c>
      <c r="L6040" t="s">
        <v>9187</v>
      </c>
      <c r="M6040" t="s">
        <v>16</v>
      </c>
      <c r="N6040" t="s">
        <v>16</v>
      </c>
      <c r="O6040" t="s">
        <v>16</v>
      </c>
      <c r="P6040">
        <f t="shared" si="190"/>
        <v>8</v>
      </c>
      <c r="Q6040">
        <f t="shared" si="189"/>
        <v>1</v>
      </c>
      <c r="R6040" t="str">
        <f>IFERROR(VLOOKUP(P6040,Sheet1!$E$30:$F$35,2,FALSE),"")</f>
        <v>grape</v>
      </c>
    </row>
    <row r="6041" spans="1:18">
      <c r="A6041" t="s">
        <v>15</v>
      </c>
      <c r="B6041" t="s">
        <v>10056</v>
      </c>
      <c r="C6041" t="s">
        <v>11157</v>
      </c>
      <c r="D6041" t="s">
        <v>3074</v>
      </c>
      <c r="E6041" t="s">
        <v>11158</v>
      </c>
      <c r="F6041" t="s">
        <v>297</v>
      </c>
      <c r="G6041" t="s">
        <v>16</v>
      </c>
      <c r="H6041" t="s">
        <v>63</v>
      </c>
      <c r="I6041" t="s">
        <v>33</v>
      </c>
      <c r="J6041" t="s">
        <v>16</v>
      </c>
      <c r="K6041" t="s">
        <v>18</v>
      </c>
      <c r="L6041" t="s">
        <v>9187</v>
      </c>
      <c r="M6041" t="s">
        <v>16</v>
      </c>
      <c r="N6041" t="s">
        <v>16</v>
      </c>
      <c r="O6041" t="s">
        <v>16</v>
      </c>
      <c r="P6041">
        <f t="shared" si="190"/>
        <v>8</v>
      </c>
      <c r="Q6041">
        <f t="shared" si="189"/>
        <v>1</v>
      </c>
      <c r="R6041" t="str">
        <f>IFERROR(VLOOKUP(P6041,Sheet1!$E$30:$F$35,2,FALSE),"")</f>
        <v>grape</v>
      </c>
    </row>
    <row r="6042" spans="1:18">
      <c r="A6042" t="s">
        <v>15</v>
      </c>
      <c r="B6042" t="s">
        <v>11159</v>
      </c>
      <c r="C6042" t="s">
        <v>11160</v>
      </c>
      <c r="D6042" t="s">
        <v>3503</v>
      </c>
      <c r="E6042" t="s">
        <v>3963</v>
      </c>
      <c r="F6042" t="s">
        <v>130</v>
      </c>
      <c r="G6042" t="s">
        <v>16</v>
      </c>
      <c r="H6042" t="s">
        <v>63</v>
      </c>
      <c r="I6042" t="s">
        <v>33</v>
      </c>
      <c r="J6042" t="s">
        <v>16</v>
      </c>
      <c r="K6042" t="s">
        <v>18</v>
      </c>
      <c r="L6042" t="s">
        <v>9187</v>
      </c>
      <c r="M6042" t="s">
        <v>16</v>
      </c>
      <c r="N6042" t="s">
        <v>16</v>
      </c>
      <c r="O6042" t="s">
        <v>16</v>
      </c>
      <c r="P6042">
        <f t="shared" si="190"/>
        <v>8</v>
      </c>
      <c r="Q6042">
        <f t="shared" si="189"/>
        <v>1</v>
      </c>
      <c r="R6042" t="str">
        <f>IFERROR(VLOOKUP(P6042,Sheet1!$E$30:$F$35,2,FALSE),"")</f>
        <v>grape</v>
      </c>
    </row>
    <row r="6043" spans="1:18">
      <c r="A6043" t="s">
        <v>15</v>
      </c>
      <c r="B6043" t="s">
        <v>11161</v>
      </c>
      <c r="C6043" t="s">
        <v>11162</v>
      </c>
      <c r="D6043" t="s">
        <v>9919</v>
      </c>
      <c r="E6043" t="s">
        <v>11163</v>
      </c>
      <c r="F6043" t="s">
        <v>300</v>
      </c>
      <c r="G6043" t="s">
        <v>16</v>
      </c>
      <c r="H6043" t="s">
        <v>63</v>
      </c>
      <c r="I6043" t="s">
        <v>33</v>
      </c>
      <c r="J6043" t="s">
        <v>16</v>
      </c>
      <c r="K6043" t="s">
        <v>18</v>
      </c>
      <c r="L6043" t="s">
        <v>9187</v>
      </c>
      <c r="M6043" t="s">
        <v>16</v>
      </c>
      <c r="N6043" t="s">
        <v>16</v>
      </c>
      <c r="O6043" t="s">
        <v>16</v>
      </c>
      <c r="P6043">
        <f t="shared" si="190"/>
        <v>3</v>
      </c>
      <c r="Q6043">
        <f t="shared" si="189"/>
        <v>0</v>
      </c>
      <c r="R6043" t="str">
        <f>IFERROR(VLOOKUP(P6043,Sheet1!$E$30:$F$35,2,FALSE),"")</f>
        <v>rino</v>
      </c>
    </row>
    <row r="6044" spans="1:18">
      <c r="A6044" t="s">
        <v>15</v>
      </c>
      <c r="B6044" t="s">
        <v>11164</v>
      </c>
      <c r="C6044" t="s">
        <v>11162</v>
      </c>
      <c r="D6044" t="s">
        <v>3075</v>
      </c>
      <c r="E6044" t="s">
        <v>11165</v>
      </c>
      <c r="F6044" t="s">
        <v>302</v>
      </c>
      <c r="G6044" t="s">
        <v>16</v>
      </c>
      <c r="H6044" t="s">
        <v>63</v>
      </c>
      <c r="I6044" t="s">
        <v>33</v>
      </c>
      <c r="J6044" t="s">
        <v>16</v>
      </c>
      <c r="K6044" t="s">
        <v>18</v>
      </c>
      <c r="L6044" t="s">
        <v>9187</v>
      </c>
      <c r="M6044" t="s">
        <v>16</v>
      </c>
      <c r="N6044" t="s">
        <v>16</v>
      </c>
      <c r="O6044" t="s">
        <v>16</v>
      </c>
      <c r="P6044">
        <f t="shared" si="190"/>
        <v>0</v>
      </c>
      <c r="Q6044">
        <f t="shared" si="189"/>
        <v>0</v>
      </c>
      <c r="R6044" t="str">
        <f>IFERROR(VLOOKUP(P6044,Sheet1!$E$30:$F$35,2,FALSE),"")</f>
        <v/>
      </c>
    </row>
    <row r="6045" spans="1:18">
      <c r="A6045" t="s">
        <v>15</v>
      </c>
      <c r="B6045" t="s">
        <v>11166</v>
      </c>
      <c r="C6045" t="s">
        <v>11167</v>
      </c>
      <c r="D6045" t="s">
        <v>3504</v>
      </c>
      <c r="E6045" t="s">
        <v>3965</v>
      </c>
      <c r="F6045" t="s">
        <v>74</v>
      </c>
      <c r="G6045" t="s">
        <v>16</v>
      </c>
      <c r="H6045" t="s">
        <v>63</v>
      </c>
      <c r="I6045" t="s">
        <v>33</v>
      </c>
      <c r="J6045" t="s">
        <v>16</v>
      </c>
      <c r="K6045" t="s">
        <v>18</v>
      </c>
      <c r="L6045" t="s">
        <v>9187</v>
      </c>
      <c r="M6045" t="s">
        <v>16</v>
      </c>
      <c r="N6045" t="s">
        <v>16</v>
      </c>
      <c r="O6045" t="s">
        <v>16</v>
      </c>
      <c r="P6045">
        <f t="shared" si="190"/>
        <v>8</v>
      </c>
      <c r="Q6045">
        <f t="shared" si="189"/>
        <v>1</v>
      </c>
      <c r="R6045" t="str">
        <f>IFERROR(VLOOKUP(P6045,Sheet1!$E$30:$F$35,2,FALSE),"")</f>
        <v>grape</v>
      </c>
    </row>
    <row r="6046" spans="1:18">
      <c r="A6046" t="s">
        <v>15</v>
      </c>
      <c r="B6046" t="s">
        <v>11168</v>
      </c>
      <c r="C6046" t="s">
        <v>11169</v>
      </c>
      <c r="D6046" t="s">
        <v>9924</v>
      </c>
      <c r="E6046" t="s">
        <v>11170</v>
      </c>
      <c r="F6046" t="s">
        <v>305</v>
      </c>
      <c r="G6046" t="s">
        <v>16</v>
      </c>
      <c r="H6046" t="s">
        <v>63</v>
      </c>
      <c r="I6046" t="s">
        <v>33</v>
      </c>
      <c r="J6046" t="s">
        <v>16</v>
      </c>
      <c r="K6046" t="s">
        <v>18</v>
      </c>
      <c r="L6046" t="s">
        <v>9187</v>
      </c>
      <c r="M6046" t="s">
        <v>16</v>
      </c>
      <c r="N6046" t="s">
        <v>16</v>
      </c>
      <c r="O6046" t="s">
        <v>16</v>
      </c>
      <c r="P6046">
        <f t="shared" si="190"/>
        <v>2</v>
      </c>
      <c r="Q6046">
        <f t="shared" si="189"/>
        <v>0</v>
      </c>
      <c r="R6046" t="str">
        <f>IFERROR(VLOOKUP(P6046,Sheet1!$E$30:$F$35,2,FALSE),"")</f>
        <v>cherry</v>
      </c>
    </row>
    <row r="6047" spans="1:18">
      <c r="A6047" t="s">
        <v>15</v>
      </c>
      <c r="B6047" t="s">
        <v>11171</v>
      </c>
      <c r="C6047" t="s">
        <v>11169</v>
      </c>
      <c r="D6047" t="s">
        <v>3085</v>
      </c>
      <c r="E6047" t="s">
        <v>11172</v>
      </c>
      <c r="F6047" t="s">
        <v>307</v>
      </c>
      <c r="G6047" t="s">
        <v>16</v>
      </c>
      <c r="H6047" t="s">
        <v>63</v>
      </c>
      <c r="I6047" t="s">
        <v>33</v>
      </c>
      <c r="J6047" t="s">
        <v>16</v>
      </c>
      <c r="K6047" t="s">
        <v>18</v>
      </c>
      <c r="L6047" t="s">
        <v>9187</v>
      </c>
      <c r="M6047" t="s">
        <v>16</v>
      </c>
      <c r="N6047" t="s">
        <v>16</v>
      </c>
      <c r="O6047" t="s">
        <v>16</v>
      </c>
      <c r="P6047">
        <f t="shared" si="190"/>
        <v>0</v>
      </c>
      <c r="Q6047">
        <f t="shared" si="189"/>
        <v>0</v>
      </c>
      <c r="R6047" t="str">
        <f>IFERROR(VLOOKUP(P6047,Sheet1!$E$30:$F$35,2,FALSE),"")</f>
        <v/>
      </c>
    </row>
    <row r="6048" spans="1:18">
      <c r="A6048" t="s">
        <v>15</v>
      </c>
      <c r="B6048" t="s">
        <v>11173</v>
      </c>
      <c r="C6048" t="s">
        <v>11174</v>
      </c>
      <c r="D6048" t="s">
        <v>3506</v>
      </c>
      <c r="E6048" t="s">
        <v>3347</v>
      </c>
      <c r="F6048" t="s">
        <v>132</v>
      </c>
      <c r="G6048" t="s">
        <v>16</v>
      </c>
      <c r="H6048" t="s">
        <v>63</v>
      </c>
      <c r="I6048" t="s">
        <v>33</v>
      </c>
      <c r="J6048" t="s">
        <v>16</v>
      </c>
      <c r="K6048" t="s">
        <v>18</v>
      </c>
      <c r="L6048" t="s">
        <v>9187</v>
      </c>
      <c r="M6048" t="s">
        <v>16</v>
      </c>
      <c r="N6048" t="s">
        <v>16</v>
      </c>
      <c r="O6048" t="s">
        <v>16</v>
      </c>
      <c r="P6048">
        <f t="shared" si="190"/>
        <v>2</v>
      </c>
      <c r="Q6048">
        <f t="shared" si="189"/>
        <v>0</v>
      </c>
      <c r="R6048" t="str">
        <f>IFERROR(VLOOKUP(P6048,Sheet1!$E$30:$F$35,2,FALSE),"")</f>
        <v>cherry</v>
      </c>
    </row>
    <row r="6049" spans="1:18">
      <c r="A6049" t="s">
        <v>15</v>
      </c>
      <c r="B6049" t="s">
        <v>10091</v>
      </c>
      <c r="C6049" t="s">
        <v>11174</v>
      </c>
      <c r="D6049" t="s">
        <v>9929</v>
      </c>
      <c r="E6049" t="s">
        <v>11175</v>
      </c>
      <c r="F6049" t="s">
        <v>310</v>
      </c>
      <c r="G6049" t="s">
        <v>16</v>
      </c>
      <c r="H6049" t="s">
        <v>63</v>
      </c>
      <c r="I6049" t="s">
        <v>33</v>
      </c>
      <c r="J6049" t="s">
        <v>16</v>
      </c>
      <c r="K6049" t="s">
        <v>18</v>
      </c>
      <c r="L6049" t="s">
        <v>9187</v>
      </c>
      <c r="M6049" t="s">
        <v>16</v>
      </c>
      <c r="N6049" t="s">
        <v>16</v>
      </c>
      <c r="O6049" t="s">
        <v>16</v>
      </c>
      <c r="P6049">
        <f t="shared" si="190"/>
        <v>0</v>
      </c>
      <c r="Q6049">
        <f t="shared" si="189"/>
        <v>0</v>
      </c>
      <c r="R6049" t="str">
        <f>IFERROR(VLOOKUP(P6049,Sheet1!$E$30:$F$35,2,FALSE),"")</f>
        <v/>
      </c>
    </row>
    <row r="6050" spans="1:18">
      <c r="A6050" t="s">
        <v>15</v>
      </c>
      <c r="B6050" t="s">
        <v>10094</v>
      </c>
      <c r="C6050" t="s">
        <v>11174</v>
      </c>
      <c r="D6050" t="s">
        <v>3087</v>
      </c>
      <c r="E6050" t="s">
        <v>11176</v>
      </c>
      <c r="F6050" t="s">
        <v>312</v>
      </c>
      <c r="G6050" t="s">
        <v>16</v>
      </c>
      <c r="H6050" t="s">
        <v>63</v>
      </c>
      <c r="I6050" t="s">
        <v>33</v>
      </c>
      <c r="J6050" t="s">
        <v>16</v>
      </c>
      <c r="K6050" t="s">
        <v>18</v>
      </c>
      <c r="L6050" t="s">
        <v>9187</v>
      </c>
      <c r="M6050" t="s">
        <v>16</v>
      </c>
      <c r="N6050" t="s">
        <v>16</v>
      </c>
      <c r="O6050" t="s">
        <v>16</v>
      </c>
      <c r="P6050">
        <f t="shared" si="190"/>
        <v>0</v>
      </c>
      <c r="Q6050">
        <f t="shared" si="189"/>
        <v>0</v>
      </c>
      <c r="R6050" t="str">
        <f>IFERROR(VLOOKUP(P6050,Sheet1!$E$30:$F$35,2,FALSE),"")</f>
        <v/>
      </c>
    </row>
    <row r="6051" spans="1:18">
      <c r="A6051" t="s">
        <v>15</v>
      </c>
      <c r="B6051" t="s">
        <v>10102</v>
      </c>
      <c r="C6051" t="s">
        <v>11174</v>
      </c>
      <c r="D6051" t="s">
        <v>3508</v>
      </c>
      <c r="E6051" t="s">
        <v>3967</v>
      </c>
      <c r="F6051" t="s">
        <v>134</v>
      </c>
      <c r="G6051" t="s">
        <v>16</v>
      </c>
      <c r="H6051" t="s">
        <v>63</v>
      </c>
      <c r="I6051" t="s">
        <v>33</v>
      </c>
      <c r="J6051" t="s">
        <v>16</v>
      </c>
      <c r="K6051" t="s">
        <v>18</v>
      </c>
      <c r="L6051" t="s">
        <v>9187</v>
      </c>
      <c r="M6051" t="s">
        <v>16</v>
      </c>
      <c r="N6051" t="s">
        <v>16</v>
      </c>
      <c r="O6051" t="s">
        <v>16</v>
      </c>
      <c r="P6051">
        <f t="shared" si="190"/>
        <v>0</v>
      </c>
      <c r="Q6051">
        <f t="shared" si="189"/>
        <v>0</v>
      </c>
      <c r="R6051" t="str">
        <f>IFERROR(VLOOKUP(P6051,Sheet1!$E$30:$F$35,2,FALSE),"")</f>
        <v/>
      </c>
    </row>
    <row r="6052" spans="1:18">
      <c r="A6052" t="s">
        <v>15</v>
      </c>
      <c r="B6052" t="s">
        <v>10109</v>
      </c>
      <c r="C6052" t="s">
        <v>11174</v>
      </c>
      <c r="D6052" t="s">
        <v>9934</v>
      </c>
      <c r="E6052" t="s">
        <v>11177</v>
      </c>
      <c r="F6052" t="s">
        <v>314</v>
      </c>
      <c r="G6052" t="s">
        <v>16</v>
      </c>
      <c r="H6052" t="s">
        <v>63</v>
      </c>
      <c r="I6052" t="s">
        <v>33</v>
      </c>
      <c r="J6052" t="s">
        <v>16</v>
      </c>
      <c r="K6052" t="s">
        <v>18</v>
      </c>
      <c r="L6052" t="s">
        <v>9187</v>
      </c>
      <c r="M6052" t="s">
        <v>16</v>
      </c>
      <c r="N6052" t="s">
        <v>16</v>
      </c>
      <c r="O6052" t="s">
        <v>16</v>
      </c>
      <c r="P6052">
        <f t="shared" si="190"/>
        <v>0</v>
      </c>
      <c r="Q6052">
        <f t="shared" si="189"/>
        <v>0</v>
      </c>
      <c r="R6052" t="str">
        <f>IFERROR(VLOOKUP(P6052,Sheet1!$E$30:$F$35,2,FALSE),"")</f>
        <v/>
      </c>
    </row>
    <row r="6053" spans="1:18">
      <c r="A6053" t="s">
        <v>15</v>
      </c>
      <c r="B6053" t="s">
        <v>11178</v>
      </c>
      <c r="C6053" t="s">
        <v>11174</v>
      </c>
      <c r="D6053" t="s">
        <v>3096</v>
      </c>
      <c r="E6053" t="s">
        <v>11179</v>
      </c>
      <c r="F6053" t="s">
        <v>79</v>
      </c>
      <c r="G6053" t="s">
        <v>16</v>
      </c>
      <c r="H6053" t="s">
        <v>63</v>
      </c>
      <c r="I6053" t="s">
        <v>33</v>
      </c>
      <c r="J6053" t="s">
        <v>16</v>
      </c>
      <c r="K6053" t="s">
        <v>18</v>
      </c>
      <c r="L6053" t="s">
        <v>9187</v>
      </c>
      <c r="M6053" t="s">
        <v>16</v>
      </c>
      <c r="N6053" t="s">
        <v>16</v>
      </c>
      <c r="O6053" t="s">
        <v>16</v>
      </c>
      <c r="P6053">
        <f t="shared" si="190"/>
        <v>0</v>
      </c>
      <c r="Q6053">
        <f t="shared" si="189"/>
        <v>0</v>
      </c>
      <c r="R6053" t="str">
        <f>IFERROR(VLOOKUP(P6053,Sheet1!$E$30:$F$35,2,FALSE),"")</f>
        <v/>
      </c>
    </row>
    <row r="6054" spans="1:18">
      <c r="A6054" t="s">
        <v>15</v>
      </c>
      <c r="B6054" t="s">
        <v>11180</v>
      </c>
      <c r="C6054" t="s">
        <v>11174</v>
      </c>
      <c r="D6054" t="s">
        <v>3509</v>
      </c>
      <c r="E6054" t="s">
        <v>3969</v>
      </c>
      <c r="F6054" t="s">
        <v>136</v>
      </c>
      <c r="G6054" t="s">
        <v>16</v>
      </c>
      <c r="H6054" t="s">
        <v>63</v>
      </c>
      <c r="I6054" t="s">
        <v>33</v>
      </c>
      <c r="J6054" t="s">
        <v>16</v>
      </c>
      <c r="K6054" t="s">
        <v>18</v>
      </c>
      <c r="L6054" t="s">
        <v>9187</v>
      </c>
      <c r="M6054" t="s">
        <v>16</v>
      </c>
      <c r="N6054" t="s">
        <v>16</v>
      </c>
      <c r="O6054" t="s">
        <v>16</v>
      </c>
      <c r="P6054">
        <f t="shared" si="190"/>
        <v>0</v>
      </c>
      <c r="Q6054">
        <f t="shared" si="189"/>
        <v>0</v>
      </c>
      <c r="R6054" t="str">
        <f>IFERROR(VLOOKUP(P6054,Sheet1!$E$30:$F$35,2,FALSE),"")</f>
        <v/>
      </c>
    </row>
    <row r="6055" spans="1:18">
      <c r="A6055" t="s">
        <v>15</v>
      </c>
      <c r="B6055" t="s">
        <v>11181</v>
      </c>
      <c r="C6055" t="s">
        <v>11174</v>
      </c>
      <c r="D6055" t="s">
        <v>9937</v>
      </c>
      <c r="E6055" t="s">
        <v>11182</v>
      </c>
      <c r="F6055" t="s">
        <v>318</v>
      </c>
      <c r="G6055" t="s">
        <v>16</v>
      </c>
      <c r="H6055" t="s">
        <v>63</v>
      </c>
      <c r="I6055" t="s">
        <v>33</v>
      </c>
      <c r="J6055" t="s">
        <v>16</v>
      </c>
      <c r="K6055" t="s">
        <v>18</v>
      </c>
      <c r="L6055" t="s">
        <v>9187</v>
      </c>
      <c r="M6055" t="s">
        <v>16</v>
      </c>
      <c r="N6055" t="s">
        <v>16</v>
      </c>
      <c r="O6055" t="s">
        <v>16</v>
      </c>
      <c r="P6055">
        <f t="shared" si="190"/>
        <v>0</v>
      </c>
      <c r="Q6055">
        <f t="shared" si="189"/>
        <v>0</v>
      </c>
      <c r="R6055" t="str">
        <f>IFERROR(VLOOKUP(P6055,Sheet1!$E$30:$F$35,2,FALSE),"")</f>
        <v/>
      </c>
    </row>
    <row r="6056" spans="1:18">
      <c r="A6056" t="s">
        <v>15</v>
      </c>
      <c r="B6056" t="s">
        <v>11183</v>
      </c>
      <c r="C6056" t="s">
        <v>11174</v>
      </c>
      <c r="D6056" t="s">
        <v>3107</v>
      </c>
      <c r="E6056" t="s">
        <v>11184</v>
      </c>
      <c r="F6056" t="s">
        <v>86</v>
      </c>
      <c r="G6056" t="s">
        <v>16</v>
      </c>
      <c r="H6056" t="s">
        <v>63</v>
      </c>
      <c r="I6056" t="s">
        <v>33</v>
      </c>
      <c r="J6056" t="s">
        <v>16</v>
      </c>
      <c r="K6056" t="s">
        <v>18</v>
      </c>
      <c r="L6056" t="s">
        <v>9187</v>
      </c>
      <c r="M6056" t="s">
        <v>16</v>
      </c>
      <c r="N6056" t="s">
        <v>16</v>
      </c>
      <c r="O6056" t="s">
        <v>16</v>
      </c>
      <c r="P6056">
        <f t="shared" si="190"/>
        <v>0</v>
      </c>
      <c r="Q6056">
        <f t="shared" si="189"/>
        <v>0</v>
      </c>
      <c r="R6056" t="str">
        <f>IFERROR(VLOOKUP(P6056,Sheet1!$E$30:$F$35,2,FALSE),"")</f>
        <v/>
      </c>
    </row>
    <row r="6057" spans="1:18">
      <c r="A6057" t="s">
        <v>15</v>
      </c>
      <c r="B6057" t="s">
        <v>11185</v>
      </c>
      <c r="C6057" t="s">
        <v>11186</v>
      </c>
      <c r="D6057" t="s">
        <v>3511</v>
      </c>
      <c r="E6057" t="s">
        <v>3971</v>
      </c>
      <c r="F6057" t="s">
        <v>137</v>
      </c>
      <c r="G6057" t="s">
        <v>16</v>
      </c>
      <c r="H6057" t="s">
        <v>63</v>
      </c>
      <c r="I6057" t="s">
        <v>33</v>
      </c>
      <c r="J6057" t="s">
        <v>16</v>
      </c>
      <c r="K6057" t="s">
        <v>18</v>
      </c>
      <c r="L6057" t="s">
        <v>9187</v>
      </c>
      <c r="M6057" t="s">
        <v>16</v>
      </c>
      <c r="N6057" t="s">
        <v>16</v>
      </c>
      <c r="O6057" t="s">
        <v>16</v>
      </c>
      <c r="P6057">
        <f t="shared" si="190"/>
        <v>8</v>
      </c>
      <c r="Q6057">
        <f t="shared" si="189"/>
        <v>1</v>
      </c>
      <c r="R6057" t="str">
        <f>IFERROR(VLOOKUP(P6057,Sheet1!$E$30:$F$35,2,FALSE),"")</f>
        <v>grape</v>
      </c>
    </row>
    <row r="6058" spans="1:18">
      <c r="A6058" t="s">
        <v>15</v>
      </c>
      <c r="B6058" t="s">
        <v>10132</v>
      </c>
      <c r="C6058" t="s">
        <v>11186</v>
      </c>
      <c r="D6058" t="s">
        <v>9943</v>
      </c>
      <c r="E6058" t="s">
        <v>11187</v>
      </c>
      <c r="F6058" t="s">
        <v>323</v>
      </c>
      <c r="G6058" t="s">
        <v>16</v>
      </c>
      <c r="H6058" t="s">
        <v>63</v>
      </c>
      <c r="I6058" t="s">
        <v>33</v>
      </c>
      <c r="J6058" t="s">
        <v>16</v>
      </c>
      <c r="K6058" t="s">
        <v>18</v>
      </c>
      <c r="L6058" t="s">
        <v>9187</v>
      </c>
      <c r="M6058" t="s">
        <v>16</v>
      </c>
      <c r="N6058" t="s">
        <v>16</v>
      </c>
      <c r="O6058" t="s">
        <v>16</v>
      </c>
      <c r="P6058">
        <f t="shared" si="190"/>
        <v>0</v>
      </c>
      <c r="Q6058">
        <f t="shared" si="189"/>
        <v>0</v>
      </c>
      <c r="R6058" t="str">
        <f>IFERROR(VLOOKUP(P6058,Sheet1!$E$30:$F$35,2,FALSE),"")</f>
        <v/>
      </c>
    </row>
    <row r="6059" spans="1:18">
      <c r="A6059" t="s">
        <v>15</v>
      </c>
      <c r="B6059" t="s">
        <v>11188</v>
      </c>
      <c r="C6059" t="s">
        <v>11189</v>
      </c>
      <c r="D6059" t="s">
        <v>9945</v>
      </c>
      <c r="E6059" t="s">
        <v>11190</v>
      </c>
      <c r="F6059" t="s">
        <v>325</v>
      </c>
      <c r="G6059" t="s">
        <v>16</v>
      </c>
      <c r="H6059" t="s">
        <v>63</v>
      </c>
      <c r="I6059" t="s">
        <v>33</v>
      </c>
      <c r="J6059" t="s">
        <v>16</v>
      </c>
      <c r="K6059" t="s">
        <v>18</v>
      </c>
      <c r="L6059" t="s">
        <v>9187</v>
      </c>
      <c r="M6059" t="s">
        <v>16</v>
      </c>
      <c r="N6059" t="s">
        <v>16</v>
      </c>
      <c r="O6059" t="s">
        <v>16</v>
      </c>
      <c r="P6059">
        <f t="shared" si="190"/>
        <v>3</v>
      </c>
      <c r="Q6059">
        <f t="shared" si="189"/>
        <v>0</v>
      </c>
      <c r="R6059" t="str">
        <f>IFERROR(VLOOKUP(P6059,Sheet1!$E$30:$F$35,2,FALSE),"")</f>
        <v>rino</v>
      </c>
    </row>
    <row r="6060" spans="1:18">
      <c r="A6060" t="s">
        <v>15</v>
      </c>
      <c r="B6060" t="s">
        <v>11191</v>
      </c>
      <c r="C6060" t="s">
        <v>11192</v>
      </c>
      <c r="D6060" t="s">
        <v>3512</v>
      </c>
      <c r="E6060" t="s">
        <v>3973</v>
      </c>
      <c r="F6060" t="s">
        <v>140</v>
      </c>
      <c r="G6060" t="s">
        <v>16</v>
      </c>
      <c r="H6060" t="s">
        <v>63</v>
      </c>
      <c r="I6060" t="s">
        <v>33</v>
      </c>
      <c r="J6060" t="s">
        <v>16</v>
      </c>
      <c r="K6060" t="s">
        <v>18</v>
      </c>
      <c r="L6060" t="s">
        <v>9187</v>
      </c>
      <c r="M6060" t="s">
        <v>16</v>
      </c>
      <c r="N6060" t="s">
        <v>16</v>
      </c>
      <c r="O6060" t="s">
        <v>16</v>
      </c>
      <c r="P6060">
        <f t="shared" si="190"/>
        <v>3</v>
      </c>
      <c r="Q6060">
        <f t="shared" si="189"/>
        <v>0</v>
      </c>
      <c r="R6060" t="str">
        <f>IFERROR(VLOOKUP(P6060,Sheet1!$E$30:$F$35,2,FALSE),"")</f>
        <v>rino</v>
      </c>
    </row>
    <row r="6061" spans="1:18">
      <c r="A6061" t="s">
        <v>15</v>
      </c>
      <c r="B6061" t="s">
        <v>11193</v>
      </c>
      <c r="C6061" t="s">
        <v>11192</v>
      </c>
      <c r="D6061" t="s">
        <v>9949</v>
      </c>
      <c r="E6061" t="s">
        <v>11194</v>
      </c>
      <c r="F6061" t="s">
        <v>328</v>
      </c>
      <c r="G6061" t="s">
        <v>16</v>
      </c>
      <c r="H6061" t="s">
        <v>63</v>
      </c>
      <c r="I6061" t="s">
        <v>33</v>
      </c>
      <c r="J6061" t="s">
        <v>16</v>
      </c>
      <c r="K6061" t="s">
        <v>18</v>
      </c>
      <c r="L6061" t="s">
        <v>9187</v>
      </c>
      <c r="M6061" t="s">
        <v>16</v>
      </c>
      <c r="N6061" t="s">
        <v>16</v>
      </c>
      <c r="O6061" t="s">
        <v>16</v>
      </c>
      <c r="P6061">
        <f t="shared" si="190"/>
        <v>0</v>
      </c>
      <c r="Q6061">
        <f t="shared" si="189"/>
        <v>0</v>
      </c>
      <c r="R6061" t="str">
        <f>IFERROR(VLOOKUP(P6061,Sheet1!$E$30:$F$35,2,FALSE),"")</f>
        <v/>
      </c>
    </row>
    <row r="6062" spans="1:18">
      <c r="A6062" t="s">
        <v>15</v>
      </c>
      <c r="B6062" t="s">
        <v>11195</v>
      </c>
      <c r="C6062" t="s">
        <v>11196</v>
      </c>
      <c r="D6062" t="s">
        <v>9952</v>
      </c>
      <c r="E6062" t="s">
        <v>3349</v>
      </c>
      <c r="F6062" t="s">
        <v>330</v>
      </c>
      <c r="G6062" t="s">
        <v>16</v>
      </c>
      <c r="H6062" t="s">
        <v>63</v>
      </c>
      <c r="I6062" t="s">
        <v>33</v>
      </c>
      <c r="J6062" t="s">
        <v>16</v>
      </c>
      <c r="K6062" t="s">
        <v>18</v>
      </c>
      <c r="L6062" t="s">
        <v>9187</v>
      </c>
      <c r="M6062" t="s">
        <v>16</v>
      </c>
      <c r="N6062" t="s">
        <v>16</v>
      </c>
      <c r="O6062" t="s">
        <v>16</v>
      </c>
      <c r="P6062">
        <f t="shared" si="190"/>
        <v>8</v>
      </c>
      <c r="Q6062">
        <f t="shared" si="189"/>
        <v>1</v>
      </c>
      <c r="R6062" t="str">
        <f>IFERROR(VLOOKUP(P6062,Sheet1!$E$30:$F$35,2,FALSE),"")</f>
        <v>grape</v>
      </c>
    </row>
    <row r="6063" spans="1:18">
      <c r="A6063" t="s">
        <v>15</v>
      </c>
      <c r="B6063" t="s">
        <v>11197</v>
      </c>
      <c r="C6063" t="s">
        <v>11196</v>
      </c>
      <c r="D6063" t="s">
        <v>3514</v>
      </c>
      <c r="E6063" t="s">
        <v>3976</v>
      </c>
      <c r="F6063" t="s">
        <v>142</v>
      </c>
      <c r="G6063" t="s">
        <v>16</v>
      </c>
      <c r="H6063" t="s">
        <v>63</v>
      </c>
      <c r="I6063" t="s">
        <v>33</v>
      </c>
      <c r="J6063" t="s">
        <v>16</v>
      </c>
      <c r="K6063" t="s">
        <v>18</v>
      </c>
      <c r="L6063" t="s">
        <v>9187</v>
      </c>
      <c r="M6063" t="s">
        <v>16</v>
      </c>
      <c r="N6063" t="s">
        <v>16</v>
      </c>
      <c r="O6063" t="s">
        <v>16</v>
      </c>
      <c r="P6063">
        <f t="shared" si="190"/>
        <v>0</v>
      </c>
      <c r="Q6063">
        <f t="shared" si="189"/>
        <v>0</v>
      </c>
      <c r="R6063" t="str">
        <f>IFERROR(VLOOKUP(P6063,Sheet1!$E$30:$F$35,2,FALSE),"")</f>
        <v/>
      </c>
    </row>
    <row r="6064" spans="1:18">
      <c r="A6064" t="s">
        <v>15</v>
      </c>
      <c r="B6064" t="s">
        <v>11198</v>
      </c>
      <c r="C6064" t="s">
        <v>11196</v>
      </c>
      <c r="D6064" t="s">
        <v>3112</v>
      </c>
      <c r="E6064" t="s">
        <v>11199</v>
      </c>
      <c r="F6064" t="s">
        <v>334</v>
      </c>
      <c r="G6064" t="s">
        <v>16</v>
      </c>
      <c r="H6064" t="s">
        <v>63</v>
      </c>
      <c r="I6064" t="s">
        <v>33</v>
      </c>
      <c r="J6064" t="s">
        <v>16</v>
      </c>
      <c r="K6064" t="s">
        <v>18</v>
      </c>
      <c r="L6064" t="s">
        <v>9187</v>
      </c>
      <c r="M6064" t="s">
        <v>16</v>
      </c>
      <c r="N6064" t="s">
        <v>16</v>
      </c>
      <c r="O6064" t="s">
        <v>16</v>
      </c>
      <c r="P6064">
        <f t="shared" si="190"/>
        <v>0</v>
      </c>
      <c r="Q6064">
        <f t="shared" si="189"/>
        <v>0</v>
      </c>
      <c r="R6064" t="str">
        <f>IFERROR(VLOOKUP(P6064,Sheet1!$E$30:$F$35,2,FALSE),"")</f>
        <v/>
      </c>
    </row>
    <row r="6065" spans="1:18">
      <c r="A6065" t="s">
        <v>15</v>
      </c>
      <c r="B6065" t="s">
        <v>11200</v>
      </c>
      <c r="C6065" t="s">
        <v>11196</v>
      </c>
      <c r="D6065" t="s">
        <v>9958</v>
      </c>
      <c r="E6065" t="s">
        <v>11201</v>
      </c>
      <c r="F6065" t="s">
        <v>336</v>
      </c>
      <c r="G6065" t="s">
        <v>16</v>
      </c>
      <c r="H6065" t="s">
        <v>63</v>
      </c>
      <c r="I6065" t="s">
        <v>33</v>
      </c>
      <c r="J6065" t="s">
        <v>16</v>
      </c>
      <c r="K6065" t="s">
        <v>18</v>
      </c>
      <c r="L6065" t="s">
        <v>9187</v>
      </c>
      <c r="M6065" t="s">
        <v>16</v>
      </c>
      <c r="N6065" t="s">
        <v>16</v>
      </c>
      <c r="O6065" t="s">
        <v>16</v>
      </c>
      <c r="P6065">
        <f t="shared" si="190"/>
        <v>0</v>
      </c>
      <c r="Q6065">
        <f t="shared" si="189"/>
        <v>0</v>
      </c>
      <c r="R6065" t="str">
        <f>IFERROR(VLOOKUP(P6065,Sheet1!$E$30:$F$35,2,FALSE),"")</f>
        <v/>
      </c>
    </row>
    <row r="6066" spans="1:18">
      <c r="A6066" t="s">
        <v>15</v>
      </c>
      <c r="B6066" t="s">
        <v>11202</v>
      </c>
      <c r="C6066" t="s">
        <v>11196</v>
      </c>
      <c r="D6066" t="s">
        <v>3516</v>
      </c>
      <c r="E6066" t="s">
        <v>3979</v>
      </c>
      <c r="F6066" t="s">
        <v>143</v>
      </c>
      <c r="G6066" t="s">
        <v>16</v>
      </c>
      <c r="H6066" t="s">
        <v>63</v>
      </c>
      <c r="I6066" t="s">
        <v>33</v>
      </c>
      <c r="J6066" t="s">
        <v>16</v>
      </c>
      <c r="K6066" t="s">
        <v>18</v>
      </c>
      <c r="L6066" t="s">
        <v>9187</v>
      </c>
      <c r="M6066" t="s">
        <v>16</v>
      </c>
      <c r="N6066" t="s">
        <v>16</v>
      </c>
      <c r="O6066" t="s">
        <v>16</v>
      </c>
      <c r="P6066">
        <f t="shared" si="190"/>
        <v>0</v>
      </c>
      <c r="Q6066">
        <f t="shared" si="189"/>
        <v>0</v>
      </c>
      <c r="R6066" t="str">
        <f>IFERROR(VLOOKUP(P6066,Sheet1!$E$30:$F$35,2,FALSE),"")</f>
        <v/>
      </c>
    </row>
    <row r="6067" spans="1:18">
      <c r="A6067" t="s">
        <v>15</v>
      </c>
      <c r="B6067" t="s">
        <v>11203</v>
      </c>
      <c r="C6067" t="s">
        <v>11204</v>
      </c>
      <c r="D6067" t="s">
        <v>3118</v>
      </c>
      <c r="E6067" t="s">
        <v>11205</v>
      </c>
      <c r="F6067" t="s">
        <v>338</v>
      </c>
      <c r="G6067" t="s">
        <v>16</v>
      </c>
      <c r="H6067" t="s">
        <v>63</v>
      </c>
      <c r="I6067" t="s">
        <v>33</v>
      </c>
      <c r="J6067" t="s">
        <v>16</v>
      </c>
      <c r="K6067" t="s">
        <v>18</v>
      </c>
      <c r="L6067" t="s">
        <v>9187</v>
      </c>
      <c r="M6067" t="s">
        <v>16</v>
      </c>
      <c r="N6067" t="s">
        <v>16</v>
      </c>
      <c r="O6067" t="s">
        <v>16</v>
      </c>
      <c r="P6067">
        <f t="shared" si="190"/>
        <v>3</v>
      </c>
      <c r="Q6067">
        <f t="shared" si="189"/>
        <v>0</v>
      </c>
      <c r="R6067" t="str">
        <f>IFERROR(VLOOKUP(P6067,Sheet1!$E$30:$F$35,2,FALSE),"")</f>
        <v>rino</v>
      </c>
    </row>
    <row r="6068" spans="1:18">
      <c r="A6068" t="s">
        <v>15</v>
      </c>
      <c r="B6068" t="s">
        <v>11206</v>
      </c>
      <c r="C6068" t="s">
        <v>11207</v>
      </c>
      <c r="D6068" t="s">
        <v>9962</v>
      </c>
      <c r="E6068" t="s">
        <v>11208</v>
      </c>
      <c r="F6068" t="s">
        <v>340</v>
      </c>
      <c r="G6068" t="s">
        <v>16</v>
      </c>
      <c r="H6068" t="s">
        <v>63</v>
      </c>
      <c r="I6068" t="s">
        <v>33</v>
      </c>
      <c r="J6068" t="s">
        <v>16</v>
      </c>
      <c r="K6068" t="s">
        <v>18</v>
      </c>
      <c r="L6068" t="s">
        <v>9187</v>
      </c>
      <c r="M6068" t="s">
        <v>16</v>
      </c>
      <c r="N6068" t="s">
        <v>16</v>
      </c>
      <c r="O6068" t="s">
        <v>16</v>
      </c>
      <c r="P6068">
        <f t="shared" si="190"/>
        <v>3</v>
      </c>
      <c r="Q6068">
        <f t="shared" si="189"/>
        <v>0</v>
      </c>
      <c r="R6068" t="str">
        <f>IFERROR(VLOOKUP(P6068,Sheet1!$E$30:$F$35,2,FALSE),"")</f>
        <v>rino</v>
      </c>
    </row>
    <row r="6069" spans="1:18">
      <c r="A6069" t="s">
        <v>15</v>
      </c>
      <c r="B6069" t="s">
        <v>11209</v>
      </c>
      <c r="C6069" t="s">
        <v>11207</v>
      </c>
      <c r="D6069" t="s">
        <v>3519</v>
      </c>
      <c r="E6069" t="s">
        <v>3980</v>
      </c>
      <c r="F6069" t="s">
        <v>145</v>
      </c>
      <c r="G6069" t="s">
        <v>16</v>
      </c>
      <c r="H6069" t="s">
        <v>63</v>
      </c>
      <c r="I6069" t="s">
        <v>33</v>
      </c>
      <c r="J6069" t="s">
        <v>16</v>
      </c>
      <c r="K6069" t="s">
        <v>18</v>
      </c>
      <c r="L6069" t="s">
        <v>9187</v>
      </c>
      <c r="M6069" t="s">
        <v>16</v>
      </c>
      <c r="N6069" t="s">
        <v>16</v>
      </c>
      <c r="O6069" t="s">
        <v>16</v>
      </c>
      <c r="P6069">
        <f t="shared" si="190"/>
        <v>0</v>
      </c>
      <c r="Q6069">
        <f t="shared" si="189"/>
        <v>0</v>
      </c>
      <c r="R6069" t="str">
        <f>IFERROR(VLOOKUP(P6069,Sheet1!$E$30:$F$35,2,FALSE),"")</f>
        <v/>
      </c>
    </row>
    <row r="6070" spans="1:18">
      <c r="A6070" t="s">
        <v>15</v>
      </c>
      <c r="B6070" t="s">
        <v>11210</v>
      </c>
      <c r="C6070" t="s">
        <v>11211</v>
      </c>
      <c r="D6070" t="s">
        <v>9966</v>
      </c>
      <c r="E6070" t="s">
        <v>11212</v>
      </c>
      <c r="F6070" t="s">
        <v>91</v>
      </c>
      <c r="G6070" t="s">
        <v>16</v>
      </c>
      <c r="H6070" t="s">
        <v>63</v>
      </c>
      <c r="I6070" t="s">
        <v>33</v>
      </c>
      <c r="J6070" t="s">
        <v>16</v>
      </c>
      <c r="K6070" t="s">
        <v>18</v>
      </c>
      <c r="L6070" t="s">
        <v>9187</v>
      </c>
      <c r="M6070" t="s">
        <v>16</v>
      </c>
      <c r="N6070" t="s">
        <v>16</v>
      </c>
      <c r="O6070" t="s">
        <v>16</v>
      </c>
      <c r="P6070">
        <f t="shared" si="190"/>
        <v>3</v>
      </c>
      <c r="Q6070">
        <f t="shared" si="189"/>
        <v>0</v>
      </c>
      <c r="R6070" t="str">
        <f>IFERROR(VLOOKUP(P6070,Sheet1!$E$30:$F$35,2,FALSE),"")</f>
        <v>rino</v>
      </c>
    </row>
    <row r="6071" spans="1:18">
      <c r="A6071" t="s">
        <v>15</v>
      </c>
      <c r="B6071" t="s">
        <v>11213</v>
      </c>
      <c r="C6071" t="s">
        <v>11211</v>
      </c>
      <c r="D6071" t="s">
        <v>9969</v>
      </c>
      <c r="E6071" t="s">
        <v>11214</v>
      </c>
      <c r="F6071" t="s">
        <v>345</v>
      </c>
      <c r="G6071" t="s">
        <v>16</v>
      </c>
      <c r="H6071" t="s">
        <v>63</v>
      </c>
      <c r="I6071" t="s">
        <v>33</v>
      </c>
      <c r="J6071" t="s">
        <v>16</v>
      </c>
      <c r="K6071" t="s">
        <v>18</v>
      </c>
      <c r="L6071" t="s">
        <v>9187</v>
      </c>
      <c r="M6071" t="s">
        <v>16</v>
      </c>
      <c r="N6071" t="s">
        <v>16</v>
      </c>
      <c r="O6071" t="s">
        <v>16</v>
      </c>
      <c r="P6071">
        <f t="shared" si="190"/>
        <v>0</v>
      </c>
      <c r="Q6071">
        <f t="shared" si="189"/>
        <v>0</v>
      </c>
      <c r="R6071" t="str">
        <f>IFERROR(VLOOKUP(P6071,Sheet1!$E$30:$F$35,2,FALSE),"")</f>
        <v/>
      </c>
    </row>
    <row r="6072" spans="1:18">
      <c r="A6072" t="s">
        <v>15</v>
      </c>
      <c r="B6072" t="s">
        <v>10141</v>
      </c>
      <c r="C6072" t="s">
        <v>11211</v>
      </c>
      <c r="D6072" t="s">
        <v>3520</v>
      </c>
      <c r="E6072" t="s">
        <v>3982</v>
      </c>
      <c r="F6072" t="s">
        <v>148</v>
      </c>
      <c r="G6072" t="s">
        <v>16</v>
      </c>
      <c r="H6072" t="s">
        <v>63</v>
      </c>
      <c r="I6072" t="s">
        <v>33</v>
      </c>
      <c r="J6072" t="s">
        <v>16</v>
      </c>
      <c r="K6072" t="s">
        <v>18</v>
      </c>
      <c r="L6072" t="s">
        <v>9187</v>
      </c>
      <c r="M6072" t="s">
        <v>16</v>
      </c>
      <c r="N6072" t="s">
        <v>16</v>
      </c>
      <c r="O6072" t="s">
        <v>16</v>
      </c>
      <c r="P6072">
        <f t="shared" si="190"/>
        <v>0</v>
      </c>
      <c r="Q6072">
        <f t="shared" si="189"/>
        <v>0</v>
      </c>
      <c r="R6072" t="str">
        <f>IFERROR(VLOOKUP(P6072,Sheet1!$E$30:$F$35,2,FALSE),"")</f>
        <v/>
      </c>
    </row>
    <row r="6073" spans="1:18">
      <c r="A6073" t="s">
        <v>15</v>
      </c>
      <c r="B6073" t="s">
        <v>11215</v>
      </c>
      <c r="C6073" t="s">
        <v>11211</v>
      </c>
      <c r="D6073" t="s">
        <v>9972</v>
      </c>
      <c r="E6073" t="s">
        <v>11216</v>
      </c>
      <c r="F6073" t="s">
        <v>348</v>
      </c>
      <c r="G6073" t="s">
        <v>16</v>
      </c>
      <c r="H6073" t="s">
        <v>63</v>
      </c>
      <c r="I6073" t="s">
        <v>33</v>
      </c>
      <c r="J6073" t="s">
        <v>16</v>
      </c>
      <c r="K6073" t="s">
        <v>18</v>
      </c>
      <c r="L6073" t="s">
        <v>9187</v>
      </c>
      <c r="M6073" t="s">
        <v>16</v>
      </c>
      <c r="N6073" t="s">
        <v>16</v>
      </c>
      <c r="O6073" t="s">
        <v>16</v>
      </c>
      <c r="P6073">
        <f t="shared" si="190"/>
        <v>0</v>
      </c>
      <c r="Q6073">
        <f t="shared" si="189"/>
        <v>0</v>
      </c>
      <c r="R6073" t="str">
        <f>IFERROR(VLOOKUP(P6073,Sheet1!$E$30:$F$35,2,FALSE),"")</f>
        <v/>
      </c>
    </row>
    <row r="6074" spans="1:18">
      <c r="A6074" t="s">
        <v>15</v>
      </c>
      <c r="B6074" t="s">
        <v>11217</v>
      </c>
      <c r="C6074" t="s">
        <v>11218</v>
      </c>
      <c r="D6074" t="s">
        <v>9974</v>
      </c>
      <c r="E6074" t="s">
        <v>11219</v>
      </c>
      <c r="F6074" t="s">
        <v>350</v>
      </c>
      <c r="G6074" t="s">
        <v>16</v>
      </c>
      <c r="H6074" t="s">
        <v>63</v>
      </c>
      <c r="I6074" t="s">
        <v>33</v>
      </c>
      <c r="J6074" t="s">
        <v>16</v>
      </c>
      <c r="K6074" t="s">
        <v>18</v>
      </c>
      <c r="L6074" t="s">
        <v>9187</v>
      </c>
      <c r="M6074" t="s">
        <v>16</v>
      </c>
      <c r="N6074" t="s">
        <v>16</v>
      </c>
      <c r="O6074" t="s">
        <v>16</v>
      </c>
      <c r="P6074">
        <f t="shared" si="190"/>
        <v>3</v>
      </c>
      <c r="Q6074">
        <f t="shared" si="189"/>
        <v>0</v>
      </c>
      <c r="R6074" t="str">
        <f>IFERROR(VLOOKUP(P6074,Sheet1!$E$30:$F$35,2,FALSE),"")</f>
        <v>rino</v>
      </c>
    </row>
    <row r="6075" spans="1:18">
      <c r="A6075" t="s">
        <v>15</v>
      </c>
      <c r="B6075" t="s">
        <v>11220</v>
      </c>
      <c r="C6075" t="s">
        <v>11218</v>
      </c>
      <c r="D6075" t="s">
        <v>3124</v>
      </c>
      <c r="E6075" t="s">
        <v>3984</v>
      </c>
      <c r="F6075" t="s">
        <v>150</v>
      </c>
      <c r="G6075" t="s">
        <v>16</v>
      </c>
      <c r="H6075" t="s">
        <v>63</v>
      </c>
      <c r="I6075" t="s">
        <v>33</v>
      </c>
      <c r="J6075" t="s">
        <v>16</v>
      </c>
      <c r="K6075" t="s">
        <v>18</v>
      </c>
      <c r="L6075" t="s">
        <v>9187</v>
      </c>
      <c r="M6075" t="s">
        <v>16</v>
      </c>
      <c r="N6075" t="s">
        <v>16</v>
      </c>
      <c r="O6075" t="s">
        <v>16</v>
      </c>
      <c r="P6075">
        <f t="shared" si="190"/>
        <v>0</v>
      </c>
      <c r="Q6075">
        <f t="shared" si="189"/>
        <v>0</v>
      </c>
      <c r="R6075" t="str">
        <f>IFERROR(VLOOKUP(P6075,Sheet1!$E$30:$F$35,2,FALSE),"")</f>
        <v/>
      </c>
    </row>
    <row r="6076" spans="1:18">
      <c r="A6076" t="s">
        <v>15</v>
      </c>
      <c r="B6076" t="s">
        <v>11221</v>
      </c>
      <c r="C6076" t="s">
        <v>11222</v>
      </c>
      <c r="D6076" t="s">
        <v>9978</v>
      </c>
      <c r="E6076" t="s">
        <v>3352</v>
      </c>
      <c r="F6076" t="s">
        <v>353</v>
      </c>
      <c r="G6076" t="s">
        <v>16</v>
      </c>
      <c r="H6076" t="s">
        <v>63</v>
      </c>
      <c r="I6076" t="s">
        <v>33</v>
      </c>
      <c r="J6076" t="s">
        <v>16</v>
      </c>
      <c r="K6076" t="s">
        <v>18</v>
      </c>
      <c r="L6076" t="s">
        <v>9187</v>
      </c>
      <c r="M6076" t="s">
        <v>16</v>
      </c>
      <c r="N6076" t="s">
        <v>16</v>
      </c>
      <c r="O6076" t="s">
        <v>16</v>
      </c>
      <c r="P6076">
        <f t="shared" si="190"/>
        <v>8</v>
      </c>
      <c r="Q6076">
        <f t="shared" si="189"/>
        <v>1</v>
      </c>
      <c r="R6076" t="str">
        <f>IFERROR(VLOOKUP(P6076,Sheet1!$E$30:$F$35,2,FALSE),"")</f>
        <v>grape</v>
      </c>
    </row>
    <row r="6077" spans="1:18">
      <c r="A6077" t="s">
        <v>15</v>
      </c>
      <c r="B6077" t="s">
        <v>11223</v>
      </c>
      <c r="C6077" t="s">
        <v>11222</v>
      </c>
      <c r="D6077" t="s">
        <v>9980</v>
      </c>
      <c r="E6077" t="s">
        <v>11224</v>
      </c>
      <c r="F6077" t="s">
        <v>356</v>
      </c>
      <c r="G6077" t="s">
        <v>16</v>
      </c>
      <c r="H6077" t="s">
        <v>63</v>
      </c>
      <c r="I6077" t="s">
        <v>33</v>
      </c>
      <c r="J6077" t="s">
        <v>16</v>
      </c>
      <c r="K6077" t="s">
        <v>18</v>
      </c>
      <c r="L6077" t="s">
        <v>9187</v>
      </c>
      <c r="M6077" t="s">
        <v>16</v>
      </c>
      <c r="N6077" t="s">
        <v>16</v>
      </c>
      <c r="O6077" t="s">
        <v>16</v>
      </c>
      <c r="P6077">
        <f t="shared" si="190"/>
        <v>0</v>
      </c>
      <c r="Q6077">
        <f t="shared" si="189"/>
        <v>0</v>
      </c>
      <c r="R6077" t="str">
        <f>IFERROR(VLOOKUP(P6077,Sheet1!$E$30:$F$35,2,FALSE),"")</f>
        <v/>
      </c>
    </row>
    <row r="6078" spans="1:18">
      <c r="A6078" t="s">
        <v>15</v>
      </c>
      <c r="B6078" t="s">
        <v>11225</v>
      </c>
      <c r="C6078" t="s">
        <v>11226</v>
      </c>
      <c r="D6078" t="s">
        <v>3523</v>
      </c>
      <c r="E6078" t="s">
        <v>3986</v>
      </c>
      <c r="F6078" t="s">
        <v>153</v>
      </c>
      <c r="G6078" t="s">
        <v>16</v>
      </c>
      <c r="H6078" t="s">
        <v>63</v>
      </c>
      <c r="I6078" t="s">
        <v>33</v>
      </c>
      <c r="J6078" t="s">
        <v>16</v>
      </c>
      <c r="K6078" t="s">
        <v>18</v>
      </c>
      <c r="L6078" t="s">
        <v>9187</v>
      </c>
      <c r="M6078" t="s">
        <v>16</v>
      </c>
      <c r="N6078" t="s">
        <v>16</v>
      </c>
      <c r="O6078" t="s">
        <v>16</v>
      </c>
      <c r="P6078">
        <f t="shared" si="190"/>
        <v>8</v>
      </c>
      <c r="Q6078">
        <f t="shared" si="189"/>
        <v>1</v>
      </c>
      <c r="R6078" t="str">
        <f>IFERROR(VLOOKUP(P6078,Sheet1!$E$30:$F$35,2,FALSE),"")</f>
        <v>grape</v>
      </c>
    </row>
    <row r="6079" spans="1:18">
      <c r="A6079" t="s">
        <v>15</v>
      </c>
      <c r="B6079" t="s">
        <v>11227</v>
      </c>
      <c r="C6079" t="s">
        <v>11226</v>
      </c>
      <c r="D6079" t="s">
        <v>9983</v>
      </c>
      <c r="E6079" t="s">
        <v>11228</v>
      </c>
      <c r="F6079" t="s">
        <v>360</v>
      </c>
      <c r="G6079" t="s">
        <v>16</v>
      </c>
      <c r="H6079" t="s">
        <v>63</v>
      </c>
      <c r="I6079" t="s">
        <v>33</v>
      </c>
      <c r="J6079" t="s">
        <v>16</v>
      </c>
      <c r="K6079" t="s">
        <v>18</v>
      </c>
      <c r="L6079" t="s">
        <v>9187</v>
      </c>
      <c r="M6079" t="s">
        <v>16</v>
      </c>
      <c r="N6079" t="s">
        <v>16</v>
      </c>
      <c r="O6079" t="s">
        <v>16</v>
      </c>
      <c r="P6079">
        <f t="shared" si="190"/>
        <v>0</v>
      </c>
      <c r="Q6079">
        <f t="shared" si="189"/>
        <v>0</v>
      </c>
      <c r="R6079" t="str">
        <f>IFERROR(VLOOKUP(P6079,Sheet1!$E$30:$F$35,2,FALSE),"")</f>
        <v/>
      </c>
    </row>
    <row r="6080" spans="1:18">
      <c r="A6080" t="s">
        <v>15</v>
      </c>
      <c r="B6080" t="s">
        <v>11229</v>
      </c>
      <c r="C6080" t="s">
        <v>11230</v>
      </c>
      <c r="D6080" t="s">
        <v>9986</v>
      </c>
      <c r="E6080" t="s">
        <v>11231</v>
      </c>
      <c r="F6080" t="s">
        <v>361</v>
      </c>
      <c r="G6080" t="s">
        <v>16</v>
      </c>
      <c r="H6080" t="s">
        <v>63</v>
      </c>
      <c r="I6080" t="s">
        <v>33</v>
      </c>
      <c r="J6080" t="s">
        <v>16</v>
      </c>
      <c r="K6080" t="s">
        <v>18</v>
      </c>
      <c r="L6080" t="s">
        <v>9187</v>
      </c>
      <c r="M6080" t="s">
        <v>16</v>
      </c>
      <c r="N6080" t="s">
        <v>16</v>
      </c>
      <c r="O6080" t="s">
        <v>16</v>
      </c>
      <c r="P6080">
        <f t="shared" si="190"/>
        <v>8</v>
      </c>
      <c r="Q6080">
        <f t="shared" si="189"/>
        <v>1</v>
      </c>
      <c r="R6080" t="str">
        <f>IFERROR(VLOOKUP(P6080,Sheet1!$E$30:$F$35,2,FALSE),"")</f>
        <v>grape</v>
      </c>
    </row>
    <row r="6081" spans="1:18">
      <c r="A6081" t="s">
        <v>15</v>
      </c>
      <c r="B6081" t="s">
        <v>11232</v>
      </c>
      <c r="C6081" t="s">
        <v>11230</v>
      </c>
      <c r="D6081" t="s">
        <v>3524</v>
      </c>
      <c r="E6081" t="s">
        <v>3988</v>
      </c>
      <c r="F6081" t="s">
        <v>154</v>
      </c>
      <c r="G6081" t="s">
        <v>16</v>
      </c>
      <c r="H6081" t="s">
        <v>63</v>
      </c>
      <c r="I6081" t="s">
        <v>33</v>
      </c>
      <c r="J6081" t="s">
        <v>16</v>
      </c>
      <c r="K6081" t="s">
        <v>18</v>
      </c>
      <c r="L6081" t="s">
        <v>9187</v>
      </c>
      <c r="M6081" t="s">
        <v>16</v>
      </c>
      <c r="N6081" t="s">
        <v>16</v>
      </c>
      <c r="O6081" t="s">
        <v>16</v>
      </c>
      <c r="P6081">
        <f t="shared" si="190"/>
        <v>0</v>
      </c>
      <c r="Q6081">
        <f t="shared" si="189"/>
        <v>0</v>
      </c>
      <c r="R6081" t="str">
        <f>IFERROR(VLOOKUP(P6081,Sheet1!$E$30:$F$35,2,FALSE),"")</f>
        <v/>
      </c>
    </row>
    <row r="6082" spans="1:18">
      <c r="A6082" t="s">
        <v>15</v>
      </c>
      <c r="B6082" t="s">
        <v>11233</v>
      </c>
      <c r="C6082" t="s">
        <v>11234</v>
      </c>
      <c r="D6082" t="s">
        <v>9989</v>
      </c>
      <c r="E6082" t="s">
        <v>11235</v>
      </c>
      <c r="F6082" t="s">
        <v>365</v>
      </c>
      <c r="G6082" t="s">
        <v>16</v>
      </c>
      <c r="H6082" t="s">
        <v>63</v>
      </c>
      <c r="I6082" t="s">
        <v>33</v>
      </c>
      <c r="J6082" t="s">
        <v>16</v>
      </c>
      <c r="K6082" t="s">
        <v>18</v>
      </c>
      <c r="L6082" t="s">
        <v>9187</v>
      </c>
      <c r="M6082" t="s">
        <v>16</v>
      </c>
      <c r="N6082" t="s">
        <v>16</v>
      </c>
      <c r="O6082" t="s">
        <v>16</v>
      </c>
      <c r="P6082">
        <f t="shared" si="190"/>
        <v>8</v>
      </c>
      <c r="Q6082">
        <f t="shared" si="189"/>
        <v>1</v>
      </c>
      <c r="R6082" t="str">
        <f>IFERROR(VLOOKUP(P6082,Sheet1!$E$30:$F$35,2,FALSE),"")</f>
        <v>grape</v>
      </c>
    </row>
    <row r="6083" spans="1:18">
      <c r="A6083" t="s">
        <v>15</v>
      </c>
      <c r="B6083" t="s">
        <v>11236</v>
      </c>
      <c r="C6083" t="s">
        <v>11234</v>
      </c>
      <c r="D6083" t="s">
        <v>3129</v>
      </c>
      <c r="E6083" t="s">
        <v>11237</v>
      </c>
      <c r="F6083" t="s">
        <v>367</v>
      </c>
      <c r="G6083" t="s">
        <v>16</v>
      </c>
      <c r="H6083" t="s">
        <v>63</v>
      </c>
      <c r="I6083" t="s">
        <v>33</v>
      </c>
      <c r="J6083" t="s">
        <v>16</v>
      </c>
      <c r="K6083" t="s">
        <v>18</v>
      </c>
      <c r="L6083" t="s">
        <v>9187</v>
      </c>
      <c r="M6083" t="s">
        <v>16</v>
      </c>
      <c r="N6083" t="s">
        <v>16</v>
      </c>
      <c r="O6083" t="s">
        <v>16</v>
      </c>
      <c r="P6083">
        <f t="shared" si="190"/>
        <v>0</v>
      </c>
      <c r="Q6083">
        <f t="shared" si="189"/>
        <v>0</v>
      </c>
      <c r="R6083" t="str">
        <f>IFERROR(VLOOKUP(P6083,Sheet1!$E$30:$F$35,2,FALSE),"")</f>
        <v/>
      </c>
    </row>
    <row r="6084" spans="1:18">
      <c r="A6084" t="s">
        <v>15</v>
      </c>
      <c r="B6084" t="s">
        <v>11238</v>
      </c>
      <c r="C6084" t="s">
        <v>11234</v>
      </c>
      <c r="D6084" t="s">
        <v>3526</v>
      </c>
      <c r="E6084" t="s">
        <v>3990</v>
      </c>
      <c r="F6084" t="s">
        <v>93</v>
      </c>
      <c r="G6084" t="s">
        <v>16</v>
      </c>
      <c r="H6084" t="s">
        <v>63</v>
      </c>
      <c r="I6084" t="s">
        <v>33</v>
      </c>
      <c r="J6084" t="s">
        <v>16</v>
      </c>
      <c r="K6084" t="s">
        <v>18</v>
      </c>
      <c r="L6084" t="s">
        <v>9187</v>
      </c>
      <c r="M6084" t="s">
        <v>16</v>
      </c>
      <c r="N6084" t="s">
        <v>16</v>
      </c>
      <c r="O6084" t="s">
        <v>16</v>
      </c>
      <c r="P6084">
        <f t="shared" si="190"/>
        <v>0</v>
      </c>
      <c r="Q6084">
        <f t="shared" ref="Q6084:Q6147" si="191">IF(P6084=8,1,0)</f>
        <v>0</v>
      </c>
      <c r="R6084" t="str">
        <f>IFERROR(VLOOKUP(P6084,Sheet1!$E$30:$F$35,2,FALSE),"")</f>
        <v/>
      </c>
    </row>
    <row r="6085" spans="1:18">
      <c r="A6085" t="s">
        <v>15</v>
      </c>
      <c r="B6085" t="s">
        <v>11239</v>
      </c>
      <c r="C6085" t="s">
        <v>11234</v>
      </c>
      <c r="D6085" t="s">
        <v>3137</v>
      </c>
      <c r="E6085" t="s">
        <v>11240</v>
      </c>
      <c r="F6085" t="s">
        <v>370</v>
      </c>
      <c r="G6085" t="s">
        <v>16</v>
      </c>
      <c r="H6085" t="s">
        <v>63</v>
      </c>
      <c r="I6085" t="s">
        <v>33</v>
      </c>
      <c r="J6085" t="s">
        <v>16</v>
      </c>
      <c r="K6085" t="s">
        <v>18</v>
      </c>
      <c r="L6085" t="s">
        <v>9187</v>
      </c>
      <c r="M6085" t="s">
        <v>16</v>
      </c>
      <c r="N6085" t="s">
        <v>16</v>
      </c>
      <c r="O6085" t="s">
        <v>16</v>
      </c>
      <c r="P6085">
        <f t="shared" ref="P6085:P6148" si="192">C6085-C6084</f>
        <v>0</v>
      </c>
      <c r="Q6085">
        <f t="shared" si="191"/>
        <v>0</v>
      </c>
      <c r="R6085" t="str">
        <f>IFERROR(VLOOKUP(P6085,Sheet1!$E$30:$F$35,2,FALSE),"")</f>
        <v/>
      </c>
    </row>
    <row r="6086" spans="1:18">
      <c r="A6086" t="s">
        <v>15</v>
      </c>
      <c r="B6086" t="s">
        <v>10148</v>
      </c>
      <c r="C6086" t="s">
        <v>11234</v>
      </c>
      <c r="D6086" t="s">
        <v>9994</v>
      </c>
      <c r="E6086" t="s">
        <v>11241</v>
      </c>
      <c r="F6086" t="s">
        <v>372</v>
      </c>
      <c r="G6086" t="s">
        <v>16</v>
      </c>
      <c r="H6086" t="s">
        <v>63</v>
      </c>
      <c r="I6086" t="s">
        <v>33</v>
      </c>
      <c r="J6086" t="s">
        <v>16</v>
      </c>
      <c r="K6086" t="s">
        <v>18</v>
      </c>
      <c r="L6086" t="s">
        <v>9187</v>
      </c>
      <c r="M6086" t="s">
        <v>16</v>
      </c>
      <c r="N6086" t="s">
        <v>16</v>
      </c>
      <c r="O6086" t="s">
        <v>16</v>
      </c>
      <c r="P6086">
        <f t="shared" si="192"/>
        <v>0</v>
      </c>
      <c r="Q6086">
        <f t="shared" si="191"/>
        <v>0</v>
      </c>
      <c r="R6086" t="str">
        <f>IFERROR(VLOOKUP(P6086,Sheet1!$E$30:$F$35,2,FALSE),"")</f>
        <v/>
      </c>
    </row>
    <row r="6087" spans="1:18">
      <c r="A6087" t="s">
        <v>15</v>
      </c>
      <c r="B6087" t="s">
        <v>11242</v>
      </c>
      <c r="C6087" t="s">
        <v>11234</v>
      </c>
      <c r="D6087" t="s">
        <v>3528</v>
      </c>
      <c r="E6087" t="s">
        <v>3992</v>
      </c>
      <c r="F6087" t="s">
        <v>157</v>
      </c>
      <c r="G6087" t="s">
        <v>16</v>
      </c>
      <c r="H6087" t="s">
        <v>63</v>
      </c>
      <c r="I6087" t="s">
        <v>33</v>
      </c>
      <c r="J6087" t="s">
        <v>16</v>
      </c>
      <c r="K6087" t="s">
        <v>18</v>
      </c>
      <c r="L6087" t="s">
        <v>9187</v>
      </c>
      <c r="M6087" t="s">
        <v>16</v>
      </c>
      <c r="N6087" t="s">
        <v>16</v>
      </c>
      <c r="O6087" t="s">
        <v>16</v>
      </c>
      <c r="P6087">
        <f t="shared" si="192"/>
        <v>0</v>
      </c>
      <c r="Q6087">
        <f t="shared" si="191"/>
        <v>0</v>
      </c>
      <c r="R6087" t="str">
        <f>IFERROR(VLOOKUP(P6087,Sheet1!$E$30:$F$35,2,FALSE),"")</f>
        <v/>
      </c>
    </row>
    <row r="6088" spans="1:18">
      <c r="A6088" t="s">
        <v>15</v>
      </c>
      <c r="B6088" t="s">
        <v>11243</v>
      </c>
      <c r="C6088" t="s">
        <v>11234</v>
      </c>
      <c r="D6088" t="s">
        <v>9997</v>
      </c>
      <c r="E6088" t="s">
        <v>11244</v>
      </c>
      <c r="F6088" t="s">
        <v>376</v>
      </c>
      <c r="G6088" t="s">
        <v>16</v>
      </c>
      <c r="H6088" t="s">
        <v>63</v>
      </c>
      <c r="I6088" t="s">
        <v>33</v>
      </c>
      <c r="J6088" t="s">
        <v>16</v>
      </c>
      <c r="K6088" t="s">
        <v>18</v>
      </c>
      <c r="L6088" t="s">
        <v>9187</v>
      </c>
      <c r="M6088" t="s">
        <v>16</v>
      </c>
      <c r="N6088" t="s">
        <v>16</v>
      </c>
      <c r="O6088" t="s">
        <v>16</v>
      </c>
      <c r="P6088">
        <f t="shared" si="192"/>
        <v>0</v>
      </c>
      <c r="Q6088">
        <f t="shared" si="191"/>
        <v>0</v>
      </c>
      <c r="R6088" t="str">
        <f>IFERROR(VLOOKUP(P6088,Sheet1!$E$30:$F$35,2,FALSE),"")</f>
        <v/>
      </c>
    </row>
    <row r="6089" spans="1:18">
      <c r="A6089" t="s">
        <v>15</v>
      </c>
      <c r="B6089" t="s">
        <v>11245</v>
      </c>
      <c r="C6089" t="s">
        <v>11234</v>
      </c>
      <c r="D6089" t="s">
        <v>10000</v>
      </c>
      <c r="E6089" t="s">
        <v>11246</v>
      </c>
      <c r="F6089" t="s">
        <v>378</v>
      </c>
      <c r="G6089" t="s">
        <v>16</v>
      </c>
      <c r="H6089" t="s">
        <v>63</v>
      </c>
      <c r="I6089" t="s">
        <v>33</v>
      </c>
      <c r="J6089" t="s">
        <v>16</v>
      </c>
      <c r="K6089" t="s">
        <v>18</v>
      </c>
      <c r="L6089" t="s">
        <v>9187</v>
      </c>
      <c r="M6089" t="s">
        <v>16</v>
      </c>
      <c r="N6089" t="s">
        <v>16</v>
      </c>
      <c r="O6089" t="s">
        <v>16</v>
      </c>
      <c r="P6089">
        <f t="shared" si="192"/>
        <v>0</v>
      </c>
      <c r="Q6089">
        <f t="shared" si="191"/>
        <v>0</v>
      </c>
      <c r="R6089" t="str">
        <f>IFERROR(VLOOKUP(P6089,Sheet1!$E$30:$F$35,2,FALSE),"")</f>
        <v/>
      </c>
    </row>
    <row r="6090" spans="1:18">
      <c r="A6090" t="s">
        <v>15</v>
      </c>
      <c r="B6090" t="s">
        <v>11247</v>
      </c>
      <c r="C6090" t="s">
        <v>11234</v>
      </c>
      <c r="D6090" t="s">
        <v>3530</v>
      </c>
      <c r="E6090" t="s">
        <v>3355</v>
      </c>
      <c r="F6090" t="s">
        <v>160</v>
      </c>
      <c r="G6090" t="s">
        <v>16</v>
      </c>
      <c r="H6090" t="s">
        <v>63</v>
      </c>
      <c r="I6090" t="s">
        <v>33</v>
      </c>
      <c r="J6090" t="s">
        <v>16</v>
      </c>
      <c r="K6090" t="s">
        <v>18</v>
      </c>
      <c r="L6090" t="s">
        <v>9187</v>
      </c>
      <c r="M6090" t="s">
        <v>16</v>
      </c>
      <c r="N6090" t="s">
        <v>16</v>
      </c>
      <c r="O6090" t="s">
        <v>16</v>
      </c>
      <c r="P6090">
        <f t="shared" si="192"/>
        <v>0</v>
      </c>
      <c r="Q6090">
        <f t="shared" si="191"/>
        <v>0</v>
      </c>
      <c r="R6090" t="str">
        <f>IFERROR(VLOOKUP(P6090,Sheet1!$E$30:$F$35,2,FALSE),"")</f>
        <v/>
      </c>
    </row>
    <row r="6091" spans="1:18">
      <c r="A6091" t="s">
        <v>15</v>
      </c>
      <c r="B6091" t="s">
        <v>11248</v>
      </c>
      <c r="C6091" t="s">
        <v>11234</v>
      </c>
      <c r="D6091" t="s">
        <v>10003</v>
      </c>
      <c r="E6091" t="s">
        <v>11249</v>
      </c>
      <c r="F6091" t="s">
        <v>382</v>
      </c>
      <c r="G6091" t="s">
        <v>16</v>
      </c>
      <c r="H6091" t="s">
        <v>63</v>
      </c>
      <c r="I6091" t="s">
        <v>33</v>
      </c>
      <c r="J6091" t="s">
        <v>16</v>
      </c>
      <c r="K6091" t="s">
        <v>18</v>
      </c>
      <c r="L6091" t="s">
        <v>9187</v>
      </c>
      <c r="M6091" t="s">
        <v>16</v>
      </c>
      <c r="N6091" t="s">
        <v>16</v>
      </c>
      <c r="O6091" t="s">
        <v>16</v>
      </c>
      <c r="P6091">
        <f t="shared" si="192"/>
        <v>0</v>
      </c>
      <c r="Q6091">
        <f t="shared" si="191"/>
        <v>0</v>
      </c>
      <c r="R6091" t="str">
        <f>IFERROR(VLOOKUP(P6091,Sheet1!$E$30:$F$35,2,FALSE),"")</f>
        <v/>
      </c>
    </row>
    <row r="6092" spans="1:18">
      <c r="A6092" t="s">
        <v>15</v>
      </c>
      <c r="B6092" t="s">
        <v>11250</v>
      </c>
      <c r="C6092" t="s">
        <v>11234</v>
      </c>
      <c r="D6092" t="s">
        <v>10006</v>
      </c>
      <c r="E6092" t="s">
        <v>11251</v>
      </c>
      <c r="F6092" t="s">
        <v>385</v>
      </c>
      <c r="G6092" t="s">
        <v>16</v>
      </c>
      <c r="H6092" t="s">
        <v>63</v>
      </c>
      <c r="I6092" t="s">
        <v>33</v>
      </c>
      <c r="J6092" t="s">
        <v>16</v>
      </c>
      <c r="K6092" t="s">
        <v>18</v>
      </c>
      <c r="L6092" t="s">
        <v>9187</v>
      </c>
      <c r="M6092" t="s">
        <v>16</v>
      </c>
      <c r="N6092" t="s">
        <v>16</v>
      </c>
      <c r="O6092" t="s">
        <v>16</v>
      </c>
      <c r="P6092">
        <f t="shared" si="192"/>
        <v>0</v>
      </c>
      <c r="Q6092">
        <f t="shared" si="191"/>
        <v>0</v>
      </c>
      <c r="R6092" t="str">
        <f>IFERROR(VLOOKUP(P6092,Sheet1!$E$30:$F$35,2,FALSE),"")</f>
        <v/>
      </c>
    </row>
    <row r="6093" spans="1:18">
      <c r="A6093" t="s">
        <v>15</v>
      </c>
      <c r="B6093" t="s">
        <v>11252</v>
      </c>
      <c r="C6093" t="s">
        <v>11234</v>
      </c>
      <c r="D6093" t="s">
        <v>3139</v>
      </c>
      <c r="E6093" t="s">
        <v>3994</v>
      </c>
      <c r="F6093" t="s">
        <v>161</v>
      </c>
      <c r="G6093" t="s">
        <v>16</v>
      </c>
      <c r="H6093" t="s">
        <v>63</v>
      </c>
      <c r="I6093" t="s">
        <v>33</v>
      </c>
      <c r="J6093" t="s">
        <v>16</v>
      </c>
      <c r="K6093" t="s">
        <v>18</v>
      </c>
      <c r="L6093" t="s">
        <v>9187</v>
      </c>
      <c r="M6093" t="s">
        <v>16</v>
      </c>
      <c r="N6093" t="s">
        <v>16</v>
      </c>
      <c r="O6093" t="s">
        <v>16</v>
      </c>
      <c r="P6093">
        <f t="shared" si="192"/>
        <v>0</v>
      </c>
      <c r="Q6093">
        <f t="shared" si="191"/>
        <v>0</v>
      </c>
      <c r="R6093" t="str">
        <f>IFERROR(VLOOKUP(P6093,Sheet1!$E$30:$F$35,2,FALSE),"")</f>
        <v/>
      </c>
    </row>
    <row r="6094" spans="1:18">
      <c r="A6094" t="s">
        <v>15</v>
      </c>
      <c r="B6094" t="s">
        <v>11253</v>
      </c>
      <c r="C6094" t="s">
        <v>11254</v>
      </c>
      <c r="D6094" t="s">
        <v>10009</v>
      </c>
      <c r="E6094" t="s">
        <v>11255</v>
      </c>
      <c r="F6094" t="s">
        <v>388</v>
      </c>
      <c r="G6094" t="s">
        <v>16</v>
      </c>
      <c r="H6094" t="s">
        <v>63</v>
      </c>
      <c r="I6094" t="s">
        <v>33</v>
      </c>
      <c r="J6094" t="s">
        <v>16</v>
      </c>
      <c r="K6094" t="s">
        <v>18</v>
      </c>
      <c r="L6094" t="s">
        <v>9187</v>
      </c>
      <c r="M6094" t="s">
        <v>16</v>
      </c>
      <c r="N6094" t="s">
        <v>16</v>
      </c>
      <c r="O6094" t="s">
        <v>16</v>
      </c>
      <c r="P6094">
        <f t="shared" si="192"/>
        <v>3</v>
      </c>
      <c r="Q6094">
        <f t="shared" si="191"/>
        <v>0</v>
      </c>
      <c r="R6094" t="str">
        <f>IFERROR(VLOOKUP(P6094,Sheet1!$E$30:$F$35,2,FALSE),"")</f>
        <v>rino</v>
      </c>
    </row>
    <row r="6095" spans="1:18">
      <c r="A6095" t="s">
        <v>15</v>
      </c>
      <c r="B6095" t="s">
        <v>11256</v>
      </c>
      <c r="C6095" t="s">
        <v>11254</v>
      </c>
      <c r="D6095" t="s">
        <v>10011</v>
      </c>
      <c r="E6095" t="s">
        <v>11257</v>
      </c>
      <c r="F6095" t="s">
        <v>390</v>
      </c>
      <c r="G6095" t="s">
        <v>16</v>
      </c>
      <c r="H6095" t="s">
        <v>63</v>
      </c>
      <c r="I6095" t="s">
        <v>33</v>
      </c>
      <c r="J6095" t="s">
        <v>16</v>
      </c>
      <c r="K6095" t="s">
        <v>18</v>
      </c>
      <c r="L6095" t="s">
        <v>9187</v>
      </c>
      <c r="M6095" t="s">
        <v>16</v>
      </c>
      <c r="N6095" t="s">
        <v>16</v>
      </c>
      <c r="O6095" t="s">
        <v>16</v>
      </c>
      <c r="P6095">
        <f t="shared" si="192"/>
        <v>0</v>
      </c>
      <c r="Q6095">
        <f t="shared" si="191"/>
        <v>0</v>
      </c>
      <c r="R6095" t="str">
        <f>IFERROR(VLOOKUP(P6095,Sheet1!$E$30:$F$35,2,FALSE),"")</f>
        <v/>
      </c>
    </row>
    <row r="6096" spans="1:18">
      <c r="A6096" t="s">
        <v>15</v>
      </c>
      <c r="B6096" t="s">
        <v>11258</v>
      </c>
      <c r="C6096" t="s">
        <v>11259</v>
      </c>
      <c r="D6096" t="s">
        <v>3533</v>
      </c>
      <c r="E6096" t="s">
        <v>3995</v>
      </c>
      <c r="F6096" t="s">
        <v>164</v>
      </c>
      <c r="G6096" t="s">
        <v>16</v>
      </c>
      <c r="H6096" t="s">
        <v>63</v>
      </c>
      <c r="I6096" t="s">
        <v>33</v>
      </c>
      <c r="J6096" t="s">
        <v>16</v>
      </c>
      <c r="K6096" t="s">
        <v>18</v>
      </c>
      <c r="L6096" t="s">
        <v>9187</v>
      </c>
      <c r="M6096" t="s">
        <v>16</v>
      </c>
      <c r="N6096" t="s">
        <v>16</v>
      </c>
      <c r="O6096" t="s">
        <v>16</v>
      </c>
      <c r="P6096">
        <f t="shared" si="192"/>
        <v>8</v>
      </c>
      <c r="Q6096">
        <f t="shared" si="191"/>
        <v>1</v>
      </c>
      <c r="R6096" t="str">
        <f>IFERROR(VLOOKUP(P6096,Sheet1!$E$30:$F$35,2,FALSE),"")</f>
        <v>grape</v>
      </c>
    </row>
    <row r="6097" spans="1:18">
      <c r="A6097" t="s">
        <v>15</v>
      </c>
      <c r="B6097" t="s">
        <v>11260</v>
      </c>
      <c r="C6097" t="s">
        <v>11259</v>
      </c>
      <c r="D6097" t="s">
        <v>10014</v>
      </c>
      <c r="E6097" t="s">
        <v>11261</v>
      </c>
      <c r="F6097" t="s">
        <v>393</v>
      </c>
      <c r="G6097" t="s">
        <v>16</v>
      </c>
      <c r="H6097" t="s">
        <v>63</v>
      </c>
      <c r="I6097" t="s">
        <v>33</v>
      </c>
      <c r="J6097" t="s">
        <v>16</v>
      </c>
      <c r="K6097" t="s">
        <v>18</v>
      </c>
      <c r="L6097" t="s">
        <v>9187</v>
      </c>
      <c r="M6097" t="s">
        <v>16</v>
      </c>
      <c r="N6097" t="s">
        <v>16</v>
      </c>
      <c r="O6097" t="s">
        <v>16</v>
      </c>
      <c r="P6097">
        <f t="shared" si="192"/>
        <v>0</v>
      </c>
      <c r="Q6097">
        <f t="shared" si="191"/>
        <v>0</v>
      </c>
      <c r="R6097" t="str">
        <f>IFERROR(VLOOKUP(P6097,Sheet1!$E$30:$F$35,2,FALSE),"")</f>
        <v/>
      </c>
    </row>
    <row r="6098" spans="1:18">
      <c r="A6098" t="s">
        <v>15</v>
      </c>
      <c r="B6098" t="s">
        <v>10156</v>
      </c>
      <c r="C6098" t="s">
        <v>11262</v>
      </c>
      <c r="D6098" t="s">
        <v>10016</v>
      </c>
      <c r="E6098" t="s">
        <v>11263</v>
      </c>
      <c r="F6098" t="s">
        <v>95</v>
      </c>
      <c r="G6098" t="s">
        <v>16</v>
      </c>
      <c r="H6098" t="s">
        <v>63</v>
      </c>
      <c r="I6098" t="s">
        <v>33</v>
      </c>
      <c r="J6098" t="s">
        <v>16</v>
      </c>
      <c r="K6098" t="s">
        <v>18</v>
      </c>
      <c r="L6098" t="s">
        <v>9187</v>
      </c>
      <c r="M6098" t="s">
        <v>16</v>
      </c>
      <c r="N6098" t="s">
        <v>16</v>
      </c>
      <c r="O6098" t="s">
        <v>16</v>
      </c>
      <c r="P6098">
        <f t="shared" si="192"/>
        <v>3</v>
      </c>
      <c r="Q6098">
        <f t="shared" si="191"/>
        <v>0</v>
      </c>
      <c r="R6098" t="str">
        <f>IFERROR(VLOOKUP(P6098,Sheet1!$E$30:$F$35,2,FALSE),"")</f>
        <v>rino</v>
      </c>
    </row>
    <row r="6099" spans="1:18">
      <c r="A6099" t="s">
        <v>15</v>
      </c>
      <c r="B6099" t="s">
        <v>10162</v>
      </c>
      <c r="C6099" t="s">
        <v>11262</v>
      </c>
      <c r="D6099" t="s">
        <v>3534</v>
      </c>
      <c r="E6099" t="s">
        <v>3997</v>
      </c>
      <c r="F6099" t="s">
        <v>166</v>
      </c>
      <c r="G6099" t="s">
        <v>16</v>
      </c>
      <c r="H6099" t="s">
        <v>63</v>
      </c>
      <c r="I6099" t="s">
        <v>33</v>
      </c>
      <c r="J6099" t="s">
        <v>16</v>
      </c>
      <c r="K6099" t="s">
        <v>18</v>
      </c>
      <c r="L6099" t="s">
        <v>9187</v>
      </c>
      <c r="M6099" t="s">
        <v>16</v>
      </c>
      <c r="N6099" t="s">
        <v>16</v>
      </c>
      <c r="O6099" t="s">
        <v>16</v>
      </c>
      <c r="P6099">
        <f t="shared" si="192"/>
        <v>0</v>
      </c>
      <c r="Q6099">
        <f t="shared" si="191"/>
        <v>0</v>
      </c>
      <c r="R6099" t="str">
        <f>IFERROR(VLOOKUP(P6099,Sheet1!$E$30:$F$35,2,FALSE),"")</f>
        <v/>
      </c>
    </row>
    <row r="6100" spans="1:18">
      <c r="A6100" t="s">
        <v>15</v>
      </c>
      <c r="B6100" t="s">
        <v>11264</v>
      </c>
      <c r="C6100" t="s">
        <v>11265</v>
      </c>
      <c r="D6100" t="s">
        <v>10019</v>
      </c>
      <c r="E6100" t="s">
        <v>11266</v>
      </c>
      <c r="F6100" t="s">
        <v>397</v>
      </c>
      <c r="G6100" t="s">
        <v>16</v>
      </c>
      <c r="H6100" t="s">
        <v>63</v>
      </c>
      <c r="I6100" t="s">
        <v>33</v>
      </c>
      <c r="J6100" t="s">
        <v>16</v>
      </c>
      <c r="K6100" t="s">
        <v>18</v>
      </c>
      <c r="L6100" t="s">
        <v>9187</v>
      </c>
      <c r="M6100" t="s">
        <v>16</v>
      </c>
      <c r="N6100" t="s">
        <v>16</v>
      </c>
      <c r="O6100" t="s">
        <v>16</v>
      </c>
      <c r="P6100">
        <f t="shared" si="192"/>
        <v>8</v>
      </c>
      <c r="Q6100">
        <f t="shared" si="191"/>
        <v>1</v>
      </c>
      <c r="R6100" t="str">
        <f>IFERROR(VLOOKUP(P6100,Sheet1!$E$30:$F$35,2,FALSE),"")</f>
        <v>grape</v>
      </c>
    </row>
    <row r="6101" spans="1:18">
      <c r="A6101" t="s">
        <v>15</v>
      </c>
      <c r="B6101" t="s">
        <v>11267</v>
      </c>
      <c r="C6101" t="s">
        <v>11268</v>
      </c>
      <c r="D6101" t="s">
        <v>10021</v>
      </c>
      <c r="E6101" t="s">
        <v>11269</v>
      </c>
      <c r="F6101" t="s">
        <v>399</v>
      </c>
      <c r="G6101" t="s">
        <v>16</v>
      </c>
      <c r="H6101" t="s">
        <v>63</v>
      </c>
      <c r="I6101" t="s">
        <v>33</v>
      </c>
      <c r="J6101" t="s">
        <v>16</v>
      </c>
      <c r="K6101" t="s">
        <v>18</v>
      </c>
      <c r="L6101" t="s">
        <v>9187</v>
      </c>
      <c r="M6101" t="s">
        <v>16</v>
      </c>
      <c r="N6101" t="s">
        <v>16</v>
      </c>
      <c r="O6101" t="s">
        <v>16</v>
      </c>
      <c r="P6101">
        <f t="shared" si="192"/>
        <v>3</v>
      </c>
      <c r="Q6101">
        <f t="shared" si="191"/>
        <v>0</v>
      </c>
      <c r="R6101" t="str">
        <f>IFERROR(VLOOKUP(P6101,Sheet1!$E$30:$F$35,2,FALSE),"")</f>
        <v>rino</v>
      </c>
    </row>
    <row r="6102" spans="1:18">
      <c r="A6102" t="s">
        <v>15</v>
      </c>
      <c r="B6102" t="s">
        <v>11270</v>
      </c>
      <c r="C6102" t="s">
        <v>11271</v>
      </c>
      <c r="D6102" t="s">
        <v>3535</v>
      </c>
      <c r="E6102" t="s">
        <v>3999</v>
      </c>
      <c r="F6102" t="s">
        <v>167</v>
      </c>
      <c r="G6102" t="s">
        <v>16</v>
      </c>
      <c r="H6102" t="s">
        <v>63</v>
      </c>
      <c r="I6102" t="s">
        <v>33</v>
      </c>
      <c r="J6102" t="s">
        <v>16</v>
      </c>
      <c r="K6102" t="s">
        <v>18</v>
      </c>
      <c r="L6102" t="s">
        <v>9187</v>
      </c>
      <c r="M6102" t="s">
        <v>16</v>
      </c>
      <c r="N6102" t="s">
        <v>16</v>
      </c>
      <c r="O6102" t="s">
        <v>16</v>
      </c>
      <c r="P6102">
        <f t="shared" si="192"/>
        <v>2</v>
      </c>
      <c r="Q6102">
        <f t="shared" si="191"/>
        <v>0</v>
      </c>
      <c r="R6102" t="str">
        <f>IFERROR(VLOOKUP(P6102,Sheet1!$E$30:$F$35,2,FALSE),"")</f>
        <v>cherry</v>
      </c>
    </row>
    <row r="6103" spans="1:18">
      <c r="A6103" t="s">
        <v>15</v>
      </c>
      <c r="B6103" t="s">
        <v>11272</v>
      </c>
      <c r="C6103" t="s">
        <v>11271</v>
      </c>
      <c r="D6103" t="s">
        <v>10026</v>
      </c>
      <c r="E6103" t="s">
        <v>11273</v>
      </c>
      <c r="F6103" t="s">
        <v>403</v>
      </c>
      <c r="G6103" t="s">
        <v>16</v>
      </c>
      <c r="H6103" t="s">
        <v>63</v>
      </c>
      <c r="I6103" t="s">
        <v>33</v>
      </c>
      <c r="J6103" t="s">
        <v>16</v>
      </c>
      <c r="K6103" t="s">
        <v>18</v>
      </c>
      <c r="L6103" t="s">
        <v>9187</v>
      </c>
      <c r="M6103" t="s">
        <v>16</v>
      </c>
      <c r="N6103" t="s">
        <v>16</v>
      </c>
      <c r="O6103" t="s">
        <v>16</v>
      </c>
      <c r="P6103">
        <f t="shared" si="192"/>
        <v>0</v>
      </c>
      <c r="Q6103">
        <f t="shared" si="191"/>
        <v>0</v>
      </c>
      <c r="R6103" t="str">
        <f>IFERROR(VLOOKUP(P6103,Sheet1!$E$30:$F$35,2,FALSE),"")</f>
        <v/>
      </c>
    </row>
    <row r="6104" spans="1:18">
      <c r="A6104" t="s">
        <v>15</v>
      </c>
      <c r="B6104" t="s">
        <v>11274</v>
      </c>
      <c r="C6104" t="s">
        <v>11271</v>
      </c>
      <c r="D6104" t="s">
        <v>10028</v>
      </c>
      <c r="E6104" t="s">
        <v>3357</v>
      </c>
      <c r="F6104" t="s">
        <v>405</v>
      </c>
      <c r="G6104" t="s">
        <v>16</v>
      </c>
      <c r="H6104" t="s">
        <v>63</v>
      </c>
      <c r="I6104" t="s">
        <v>33</v>
      </c>
      <c r="J6104" t="s">
        <v>16</v>
      </c>
      <c r="K6104" t="s">
        <v>18</v>
      </c>
      <c r="L6104" t="s">
        <v>9187</v>
      </c>
      <c r="M6104" t="s">
        <v>16</v>
      </c>
      <c r="N6104" t="s">
        <v>16</v>
      </c>
      <c r="O6104" t="s">
        <v>16</v>
      </c>
      <c r="P6104">
        <f t="shared" si="192"/>
        <v>0</v>
      </c>
      <c r="Q6104">
        <f t="shared" si="191"/>
        <v>0</v>
      </c>
      <c r="R6104" t="str">
        <f>IFERROR(VLOOKUP(P6104,Sheet1!$E$30:$F$35,2,FALSE),"")</f>
        <v/>
      </c>
    </row>
    <row r="6105" spans="1:18">
      <c r="A6105" t="s">
        <v>15</v>
      </c>
      <c r="B6105" t="s">
        <v>11275</v>
      </c>
      <c r="C6105" t="s">
        <v>11276</v>
      </c>
      <c r="D6105" t="s">
        <v>3537</v>
      </c>
      <c r="E6105" t="s">
        <v>4000</v>
      </c>
      <c r="F6105" t="s">
        <v>170</v>
      </c>
      <c r="G6105" t="s">
        <v>16</v>
      </c>
      <c r="H6105" t="s">
        <v>63</v>
      </c>
      <c r="I6105" t="s">
        <v>33</v>
      </c>
      <c r="J6105" t="s">
        <v>16</v>
      </c>
      <c r="K6105" t="s">
        <v>18</v>
      </c>
      <c r="L6105" t="s">
        <v>9187</v>
      </c>
      <c r="M6105" t="s">
        <v>16</v>
      </c>
      <c r="N6105" t="s">
        <v>16</v>
      </c>
      <c r="O6105" t="s">
        <v>16</v>
      </c>
      <c r="P6105">
        <f t="shared" si="192"/>
        <v>8</v>
      </c>
      <c r="Q6105">
        <f t="shared" si="191"/>
        <v>1</v>
      </c>
      <c r="R6105" t="str">
        <f>IFERROR(VLOOKUP(P6105,Sheet1!$E$30:$F$35,2,FALSE),"")</f>
        <v>grape</v>
      </c>
    </row>
    <row r="6106" spans="1:18">
      <c r="A6106" t="s">
        <v>15</v>
      </c>
      <c r="B6106" t="s">
        <v>11277</v>
      </c>
      <c r="C6106" t="s">
        <v>11276</v>
      </c>
      <c r="D6106" t="s">
        <v>10031</v>
      </c>
      <c r="E6106" t="s">
        <v>11278</v>
      </c>
      <c r="F6106" t="s">
        <v>408</v>
      </c>
      <c r="G6106" t="s">
        <v>16</v>
      </c>
      <c r="H6106" t="s">
        <v>63</v>
      </c>
      <c r="I6106" t="s">
        <v>33</v>
      </c>
      <c r="J6106" t="s">
        <v>16</v>
      </c>
      <c r="K6106" t="s">
        <v>18</v>
      </c>
      <c r="L6106" t="s">
        <v>9187</v>
      </c>
      <c r="M6106" t="s">
        <v>16</v>
      </c>
      <c r="N6106" t="s">
        <v>16</v>
      </c>
      <c r="O6106" t="s">
        <v>16</v>
      </c>
      <c r="P6106">
        <f t="shared" si="192"/>
        <v>0</v>
      </c>
      <c r="Q6106">
        <f t="shared" si="191"/>
        <v>0</v>
      </c>
      <c r="R6106" t="str">
        <f>IFERROR(VLOOKUP(P6106,Sheet1!$E$30:$F$35,2,FALSE),"")</f>
        <v/>
      </c>
    </row>
    <row r="6107" spans="1:18">
      <c r="A6107" t="s">
        <v>15</v>
      </c>
      <c r="B6107" t="s">
        <v>11279</v>
      </c>
      <c r="C6107" t="s">
        <v>11276</v>
      </c>
      <c r="D6107" t="s">
        <v>3143</v>
      </c>
      <c r="E6107" t="s">
        <v>11280</v>
      </c>
      <c r="F6107" t="s">
        <v>410</v>
      </c>
      <c r="G6107" t="s">
        <v>16</v>
      </c>
      <c r="H6107" t="s">
        <v>63</v>
      </c>
      <c r="I6107" t="s">
        <v>33</v>
      </c>
      <c r="J6107" t="s">
        <v>16</v>
      </c>
      <c r="K6107" t="s">
        <v>18</v>
      </c>
      <c r="L6107" t="s">
        <v>9187</v>
      </c>
      <c r="M6107" t="s">
        <v>16</v>
      </c>
      <c r="N6107" t="s">
        <v>16</v>
      </c>
      <c r="O6107" t="s">
        <v>16</v>
      </c>
      <c r="P6107">
        <f t="shared" si="192"/>
        <v>0</v>
      </c>
      <c r="Q6107">
        <f t="shared" si="191"/>
        <v>0</v>
      </c>
      <c r="R6107" t="str">
        <f>IFERROR(VLOOKUP(P6107,Sheet1!$E$30:$F$35,2,FALSE),"")</f>
        <v/>
      </c>
    </row>
    <row r="6108" spans="1:18">
      <c r="A6108" t="s">
        <v>15</v>
      </c>
      <c r="B6108" t="s">
        <v>11281</v>
      </c>
      <c r="C6108" t="s">
        <v>11276</v>
      </c>
      <c r="D6108" t="s">
        <v>3538</v>
      </c>
      <c r="E6108" t="s">
        <v>4002</v>
      </c>
      <c r="F6108" t="s">
        <v>172</v>
      </c>
      <c r="G6108" t="s">
        <v>16</v>
      </c>
      <c r="H6108" t="s">
        <v>63</v>
      </c>
      <c r="I6108" t="s">
        <v>33</v>
      </c>
      <c r="J6108" t="s">
        <v>16</v>
      </c>
      <c r="K6108" t="s">
        <v>18</v>
      </c>
      <c r="L6108" t="s">
        <v>9187</v>
      </c>
      <c r="M6108" t="s">
        <v>16</v>
      </c>
      <c r="N6108" t="s">
        <v>16</v>
      </c>
      <c r="O6108" t="s">
        <v>16</v>
      </c>
      <c r="P6108">
        <f t="shared" si="192"/>
        <v>0</v>
      </c>
      <c r="Q6108">
        <f t="shared" si="191"/>
        <v>0</v>
      </c>
      <c r="R6108" t="str">
        <f>IFERROR(VLOOKUP(P6108,Sheet1!$E$30:$F$35,2,FALSE),"")</f>
        <v/>
      </c>
    </row>
    <row r="6109" spans="1:18">
      <c r="A6109" t="s">
        <v>15</v>
      </c>
      <c r="B6109" t="s">
        <v>10192</v>
      </c>
      <c r="C6109" t="s">
        <v>11276</v>
      </c>
      <c r="D6109" t="s">
        <v>10036</v>
      </c>
      <c r="E6109" t="s">
        <v>11282</v>
      </c>
      <c r="F6109" t="s">
        <v>413</v>
      </c>
      <c r="G6109" t="s">
        <v>16</v>
      </c>
      <c r="H6109" t="s">
        <v>63</v>
      </c>
      <c r="I6109" t="s">
        <v>33</v>
      </c>
      <c r="J6109" t="s">
        <v>16</v>
      </c>
      <c r="K6109" t="s">
        <v>18</v>
      </c>
      <c r="L6109" t="s">
        <v>9187</v>
      </c>
      <c r="M6109" t="s">
        <v>16</v>
      </c>
      <c r="N6109" t="s">
        <v>16</v>
      </c>
      <c r="O6109" t="s">
        <v>16</v>
      </c>
      <c r="P6109">
        <f t="shared" si="192"/>
        <v>0</v>
      </c>
      <c r="Q6109">
        <f t="shared" si="191"/>
        <v>0</v>
      </c>
      <c r="R6109" t="str">
        <f>IFERROR(VLOOKUP(P6109,Sheet1!$E$30:$F$35,2,FALSE),"")</f>
        <v/>
      </c>
    </row>
    <row r="6110" spans="1:18">
      <c r="A6110" t="s">
        <v>15</v>
      </c>
      <c r="B6110" t="s">
        <v>11283</v>
      </c>
      <c r="C6110" t="s">
        <v>11276</v>
      </c>
      <c r="D6110" t="s">
        <v>10037</v>
      </c>
      <c r="E6110" t="s">
        <v>11284</v>
      </c>
      <c r="F6110" t="s">
        <v>415</v>
      </c>
      <c r="G6110" t="s">
        <v>16</v>
      </c>
      <c r="H6110" t="s">
        <v>63</v>
      </c>
      <c r="I6110" t="s">
        <v>33</v>
      </c>
      <c r="J6110" t="s">
        <v>16</v>
      </c>
      <c r="K6110" t="s">
        <v>18</v>
      </c>
      <c r="L6110" t="s">
        <v>9187</v>
      </c>
      <c r="M6110" t="s">
        <v>16</v>
      </c>
      <c r="N6110" t="s">
        <v>16</v>
      </c>
      <c r="O6110" t="s">
        <v>16</v>
      </c>
      <c r="P6110">
        <f t="shared" si="192"/>
        <v>0</v>
      </c>
      <c r="Q6110">
        <f t="shared" si="191"/>
        <v>0</v>
      </c>
      <c r="R6110" t="str">
        <f>IFERROR(VLOOKUP(P6110,Sheet1!$E$30:$F$35,2,FALSE),"")</f>
        <v/>
      </c>
    </row>
    <row r="6111" spans="1:18">
      <c r="A6111" t="s">
        <v>15</v>
      </c>
      <c r="B6111" t="s">
        <v>11285</v>
      </c>
      <c r="C6111" t="s">
        <v>11276</v>
      </c>
      <c r="D6111" t="s">
        <v>3540</v>
      </c>
      <c r="E6111" t="s">
        <v>4004</v>
      </c>
      <c r="F6111" t="s">
        <v>173</v>
      </c>
      <c r="G6111" t="s">
        <v>16</v>
      </c>
      <c r="H6111" t="s">
        <v>63</v>
      </c>
      <c r="I6111" t="s">
        <v>33</v>
      </c>
      <c r="J6111" t="s">
        <v>16</v>
      </c>
      <c r="K6111" t="s">
        <v>18</v>
      </c>
      <c r="L6111" t="s">
        <v>9187</v>
      </c>
      <c r="M6111" t="s">
        <v>16</v>
      </c>
      <c r="N6111" t="s">
        <v>16</v>
      </c>
      <c r="O6111" t="s">
        <v>16</v>
      </c>
      <c r="P6111">
        <f t="shared" si="192"/>
        <v>0</v>
      </c>
      <c r="Q6111">
        <f t="shared" si="191"/>
        <v>0</v>
      </c>
      <c r="R6111" t="str">
        <f>IFERROR(VLOOKUP(P6111,Sheet1!$E$30:$F$35,2,FALSE),"")</f>
        <v/>
      </c>
    </row>
    <row r="6112" spans="1:18">
      <c r="A6112" t="s">
        <v>15</v>
      </c>
      <c r="B6112" t="s">
        <v>11286</v>
      </c>
      <c r="C6112" t="s">
        <v>11276</v>
      </c>
      <c r="D6112" t="s">
        <v>10040</v>
      </c>
      <c r="E6112" t="s">
        <v>11287</v>
      </c>
      <c r="F6112" t="s">
        <v>97</v>
      </c>
      <c r="G6112" t="s">
        <v>16</v>
      </c>
      <c r="H6112" t="s">
        <v>63</v>
      </c>
      <c r="I6112" t="s">
        <v>33</v>
      </c>
      <c r="J6112" t="s">
        <v>16</v>
      </c>
      <c r="K6112" t="s">
        <v>18</v>
      </c>
      <c r="L6112" t="s">
        <v>9187</v>
      </c>
      <c r="M6112" t="s">
        <v>16</v>
      </c>
      <c r="N6112" t="s">
        <v>16</v>
      </c>
      <c r="O6112" t="s">
        <v>16</v>
      </c>
      <c r="P6112">
        <f t="shared" si="192"/>
        <v>0</v>
      </c>
      <c r="Q6112">
        <f t="shared" si="191"/>
        <v>0</v>
      </c>
      <c r="R6112" t="str">
        <f>IFERROR(VLOOKUP(P6112,Sheet1!$E$30:$F$35,2,FALSE),"")</f>
        <v/>
      </c>
    </row>
    <row r="6113" spans="1:18">
      <c r="A6113" t="s">
        <v>15</v>
      </c>
      <c r="B6113" t="s">
        <v>11288</v>
      </c>
      <c r="C6113" t="s">
        <v>11276</v>
      </c>
      <c r="D6113" t="s">
        <v>10042</v>
      </c>
      <c r="E6113" t="s">
        <v>11289</v>
      </c>
      <c r="F6113" t="s">
        <v>421</v>
      </c>
      <c r="G6113" t="s">
        <v>16</v>
      </c>
      <c r="H6113" t="s">
        <v>63</v>
      </c>
      <c r="I6113" t="s">
        <v>33</v>
      </c>
      <c r="J6113" t="s">
        <v>16</v>
      </c>
      <c r="K6113" t="s">
        <v>18</v>
      </c>
      <c r="L6113" t="s">
        <v>9187</v>
      </c>
      <c r="M6113" t="s">
        <v>16</v>
      </c>
      <c r="N6113" t="s">
        <v>16</v>
      </c>
      <c r="O6113" t="s">
        <v>16</v>
      </c>
      <c r="P6113">
        <f t="shared" si="192"/>
        <v>0</v>
      </c>
      <c r="Q6113">
        <f t="shared" si="191"/>
        <v>0</v>
      </c>
      <c r="R6113" t="str">
        <f>IFERROR(VLOOKUP(P6113,Sheet1!$E$30:$F$35,2,FALSE),"")</f>
        <v/>
      </c>
    </row>
    <row r="6114" spans="1:18">
      <c r="A6114" t="s">
        <v>15</v>
      </c>
      <c r="B6114" t="s">
        <v>11290</v>
      </c>
      <c r="C6114" t="s">
        <v>11276</v>
      </c>
      <c r="D6114" t="s">
        <v>3542</v>
      </c>
      <c r="E6114" t="s">
        <v>4005</v>
      </c>
      <c r="F6114" t="s">
        <v>175</v>
      </c>
      <c r="G6114" t="s">
        <v>16</v>
      </c>
      <c r="H6114" t="s">
        <v>63</v>
      </c>
      <c r="I6114" t="s">
        <v>33</v>
      </c>
      <c r="J6114" t="s">
        <v>16</v>
      </c>
      <c r="K6114" t="s">
        <v>18</v>
      </c>
      <c r="L6114" t="s">
        <v>9187</v>
      </c>
      <c r="M6114" t="s">
        <v>16</v>
      </c>
      <c r="N6114" t="s">
        <v>16</v>
      </c>
      <c r="O6114" t="s">
        <v>16</v>
      </c>
      <c r="P6114">
        <f t="shared" si="192"/>
        <v>0</v>
      </c>
      <c r="Q6114">
        <f t="shared" si="191"/>
        <v>0</v>
      </c>
      <c r="R6114" t="str">
        <f>IFERROR(VLOOKUP(P6114,Sheet1!$E$30:$F$35,2,FALSE),"")</f>
        <v/>
      </c>
    </row>
    <row r="6115" spans="1:18">
      <c r="A6115" t="s">
        <v>15</v>
      </c>
      <c r="B6115" t="s">
        <v>11291</v>
      </c>
      <c r="C6115" t="s">
        <v>11276</v>
      </c>
      <c r="D6115" t="s">
        <v>10045</v>
      </c>
      <c r="E6115" t="s">
        <v>11292</v>
      </c>
      <c r="F6115" t="s">
        <v>424</v>
      </c>
      <c r="G6115" t="s">
        <v>16</v>
      </c>
      <c r="H6115" t="s">
        <v>63</v>
      </c>
      <c r="I6115" t="s">
        <v>33</v>
      </c>
      <c r="J6115" t="s">
        <v>16</v>
      </c>
      <c r="K6115" t="s">
        <v>18</v>
      </c>
      <c r="L6115" t="s">
        <v>9187</v>
      </c>
      <c r="M6115" t="s">
        <v>16</v>
      </c>
      <c r="N6115" t="s">
        <v>16</v>
      </c>
      <c r="O6115" t="s">
        <v>16</v>
      </c>
      <c r="P6115">
        <f t="shared" si="192"/>
        <v>0</v>
      </c>
      <c r="Q6115">
        <f t="shared" si="191"/>
        <v>0</v>
      </c>
      <c r="R6115" t="str">
        <f>IFERROR(VLOOKUP(P6115,Sheet1!$E$30:$F$35,2,FALSE),"")</f>
        <v/>
      </c>
    </row>
    <row r="6116" spans="1:18">
      <c r="A6116" t="s">
        <v>15</v>
      </c>
      <c r="B6116" t="s">
        <v>11293</v>
      </c>
      <c r="C6116" t="s">
        <v>11294</v>
      </c>
      <c r="D6116" t="s">
        <v>10047</v>
      </c>
      <c r="E6116" t="s">
        <v>11295</v>
      </c>
      <c r="F6116" t="s">
        <v>426</v>
      </c>
      <c r="G6116" t="s">
        <v>16</v>
      </c>
      <c r="H6116" t="s">
        <v>63</v>
      </c>
      <c r="I6116" t="s">
        <v>33</v>
      </c>
      <c r="J6116" t="s">
        <v>16</v>
      </c>
      <c r="K6116" t="s">
        <v>18</v>
      </c>
      <c r="L6116" t="s">
        <v>9187</v>
      </c>
      <c r="M6116" t="s">
        <v>16</v>
      </c>
      <c r="N6116" t="s">
        <v>16</v>
      </c>
      <c r="O6116" t="s">
        <v>16</v>
      </c>
      <c r="P6116">
        <f t="shared" si="192"/>
        <v>8</v>
      </c>
      <c r="Q6116">
        <f t="shared" si="191"/>
        <v>1</v>
      </c>
      <c r="R6116" t="str">
        <f>IFERROR(VLOOKUP(P6116,Sheet1!$E$30:$F$35,2,FALSE),"")</f>
        <v>grape</v>
      </c>
    </row>
    <row r="6117" spans="1:18">
      <c r="A6117" t="s">
        <v>15</v>
      </c>
      <c r="B6117" t="s">
        <v>10208</v>
      </c>
      <c r="C6117" t="s">
        <v>11296</v>
      </c>
      <c r="D6117" t="s">
        <v>3544</v>
      </c>
      <c r="E6117" t="s">
        <v>4007</v>
      </c>
      <c r="F6117" t="s">
        <v>177</v>
      </c>
      <c r="G6117" t="s">
        <v>16</v>
      </c>
      <c r="H6117" t="s">
        <v>63</v>
      </c>
      <c r="I6117" t="s">
        <v>33</v>
      </c>
      <c r="J6117" t="s">
        <v>16</v>
      </c>
      <c r="K6117" t="s">
        <v>18</v>
      </c>
      <c r="L6117" t="s">
        <v>9187</v>
      </c>
      <c r="M6117" t="s">
        <v>16</v>
      </c>
      <c r="N6117" t="s">
        <v>16</v>
      </c>
      <c r="O6117" t="s">
        <v>16</v>
      </c>
      <c r="P6117">
        <f t="shared" si="192"/>
        <v>8</v>
      </c>
      <c r="Q6117">
        <f t="shared" si="191"/>
        <v>1</v>
      </c>
      <c r="R6117" t="str">
        <f>IFERROR(VLOOKUP(P6117,Sheet1!$E$30:$F$35,2,FALSE),"")</f>
        <v>grape</v>
      </c>
    </row>
    <row r="6118" spans="1:18">
      <c r="A6118" t="s">
        <v>15</v>
      </c>
      <c r="B6118" t="s">
        <v>11297</v>
      </c>
      <c r="C6118" t="s">
        <v>11298</v>
      </c>
      <c r="D6118" t="s">
        <v>10051</v>
      </c>
      <c r="E6118" t="s">
        <v>3360</v>
      </c>
      <c r="F6118" t="s">
        <v>431</v>
      </c>
      <c r="G6118" t="s">
        <v>16</v>
      </c>
      <c r="H6118" t="s">
        <v>63</v>
      </c>
      <c r="I6118" t="s">
        <v>33</v>
      </c>
      <c r="J6118" t="s">
        <v>16</v>
      </c>
      <c r="K6118" t="s">
        <v>18</v>
      </c>
      <c r="L6118" t="s">
        <v>9187</v>
      </c>
      <c r="M6118" t="s">
        <v>16</v>
      </c>
      <c r="N6118" t="s">
        <v>16</v>
      </c>
      <c r="O6118" t="s">
        <v>16</v>
      </c>
      <c r="P6118">
        <f t="shared" si="192"/>
        <v>8</v>
      </c>
      <c r="Q6118">
        <f t="shared" si="191"/>
        <v>1</v>
      </c>
      <c r="R6118" t="str">
        <f>IFERROR(VLOOKUP(P6118,Sheet1!$E$30:$F$35,2,FALSE),"")</f>
        <v>grape</v>
      </c>
    </row>
    <row r="6119" spans="1:18">
      <c r="A6119" t="s">
        <v>15</v>
      </c>
      <c r="B6119" t="s">
        <v>11299</v>
      </c>
      <c r="C6119" t="s">
        <v>11298</v>
      </c>
      <c r="D6119" t="s">
        <v>10053</v>
      </c>
      <c r="E6119" t="s">
        <v>11300</v>
      </c>
      <c r="F6119" t="s">
        <v>433</v>
      </c>
      <c r="G6119" t="s">
        <v>16</v>
      </c>
      <c r="H6119" t="s">
        <v>63</v>
      </c>
      <c r="I6119" t="s">
        <v>33</v>
      </c>
      <c r="J6119" t="s">
        <v>16</v>
      </c>
      <c r="K6119" t="s">
        <v>18</v>
      </c>
      <c r="L6119" t="s">
        <v>9187</v>
      </c>
      <c r="M6119" t="s">
        <v>16</v>
      </c>
      <c r="N6119" t="s">
        <v>16</v>
      </c>
      <c r="O6119" t="s">
        <v>16</v>
      </c>
      <c r="P6119">
        <f t="shared" si="192"/>
        <v>0</v>
      </c>
      <c r="Q6119">
        <f t="shared" si="191"/>
        <v>0</v>
      </c>
      <c r="R6119" t="str">
        <f>IFERROR(VLOOKUP(P6119,Sheet1!$E$30:$F$35,2,FALSE),"")</f>
        <v/>
      </c>
    </row>
    <row r="6120" spans="1:18">
      <c r="A6120" t="s">
        <v>15</v>
      </c>
      <c r="B6120" t="s">
        <v>11301</v>
      </c>
      <c r="C6120" t="s">
        <v>11298</v>
      </c>
      <c r="D6120" t="s">
        <v>3547</v>
      </c>
      <c r="E6120" t="s">
        <v>4009</v>
      </c>
      <c r="F6120" t="s">
        <v>178</v>
      </c>
      <c r="G6120" t="s">
        <v>16</v>
      </c>
      <c r="H6120" t="s">
        <v>63</v>
      </c>
      <c r="I6120" t="s">
        <v>33</v>
      </c>
      <c r="J6120" t="s">
        <v>16</v>
      </c>
      <c r="K6120" t="s">
        <v>18</v>
      </c>
      <c r="L6120" t="s">
        <v>9187</v>
      </c>
      <c r="M6120" t="s">
        <v>16</v>
      </c>
      <c r="N6120" t="s">
        <v>16</v>
      </c>
      <c r="O6120" t="s">
        <v>16</v>
      </c>
      <c r="P6120">
        <f t="shared" si="192"/>
        <v>0</v>
      </c>
      <c r="Q6120">
        <f t="shared" si="191"/>
        <v>0</v>
      </c>
      <c r="R6120" t="str">
        <f>IFERROR(VLOOKUP(P6120,Sheet1!$E$30:$F$35,2,FALSE),"")</f>
        <v/>
      </c>
    </row>
    <row r="6121" spans="1:18">
      <c r="A6121" t="s">
        <v>15</v>
      </c>
      <c r="B6121" t="s">
        <v>11302</v>
      </c>
      <c r="C6121" t="s">
        <v>11298</v>
      </c>
      <c r="D6121" t="s">
        <v>3145</v>
      </c>
      <c r="E6121" t="s">
        <v>11303</v>
      </c>
      <c r="F6121" t="s">
        <v>437</v>
      </c>
      <c r="G6121" t="s">
        <v>16</v>
      </c>
      <c r="H6121" t="s">
        <v>63</v>
      </c>
      <c r="I6121" t="s">
        <v>33</v>
      </c>
      <c r="J6121" t="s">
        <v>16</v>
      </c>
      <c r="K6121" t="s">
        <v>18</v>
      </c>
      <c r="L6121" t="s">
        <v>9187</v>
      </c>
      <c r="M6121" t="s">
        <v>16</v>
      </c>
      <c r="N6121" t="s">
        <v>16</v>
      </c>
      <c r="O6121" t="s">
        <v>16</v>
      </c>
      <c r="P6121">
        <f t="shared" si="192"/>
        <v>0</v>
      </c>
      <c r="Q6121">
        <f t="shared" si="191"/>
        <v>0</v>
      </c>
      <c r="R6121" t="str">
        <f>IFERROR(VLOOKUP(P6121,Sheet1!$E$30:$F$35,2,FALSE),"")</f>
        <v/>
      </c>
    </row>
    <row r="6122" spans="1:18">
      <c r="A6122" t="s">
        <v>15</v>
      </c>
      <c r="B6122" t="s">
        <v>11304</v>
      </c>
      <c r="C6122" t="s">
        <v>11305</v>
      </c>
      <c r="D6122" t="s">
        <v>10058</v>
      </c>
      <c r="E6122" t="s">
        <v>11306</v>
      </c>
      <c r="F6122" t="s">
        <v>440</v>
      </c>
      <c r="G6122" t="s">
        <v>16</v>
      </c>
      <c r="H6122" t="s">
        <v>63</v>
      </c>
      <c r="I6122" t="s">
        <v>33</v>
      </c>
      <c r="J6122" t="s">
        <v>16</v>
      </c>
      <c r="K6122" t="s">
        <v>18</v>
      </c>
      <c r="L6122" t="s">
        <v>9187</v>
      </c>
      <c r="M6122" t="s">
        <v>16</v>
      </c>
      <c r="N6122" t="s">
        <v>16</v>
      </c>
      <c r="O6122" t="s">
        <v>16</v>
      </c>
      <c r="P6122">
        <f t="shared" si="192"/>
        <v>3</v>
      </c>
      <c r="Q6122">
        <f t="shared" si="191"/>
        <v>0</v>
      </c>
      <c r="R6122" t="str">
        <f>IFERROR(VLOOKUP(P6122,Sheet1!$E$30:$F$35,2,FALSE),"")</f>
        <v>rino</v>
      </c>
    </row>
    <row r="6123" spans="1:18">
      <c r="A6123" t="s">
        <v>15</v>
      </c>
      <c r="B6123" t="s">
        <v>11307</v>
      </c>
      <c r="C6123" t="s">
        <v>11308</v>
      </c>
      <c r="D6123" t="s">
        <v>3550</v>
      </c>
      <c r="E6123" t="s">
        <v>4010</v>
      </c>
      <c r="F6123" t="s">
        <v>180</v>
      </c>
      <c r="G6123" t="s">
        <v>16</v>
      </c>
      <c r="H6123" t="s">
        <v>63</v>
      </c>
      <c r="I6123" t="s">
        <v>33</v>
      </c>
      <c r="J6123" t="s">
        <v>16</v>
      </c>
      <c r="K6123" t="s">
        <v>18</v>
      </c>
      <c r="L6123" t="s">
        <v>9187</v>
      </c>
      <c r="M6123" t="s">
        <v>16</v>
      </c>
      <c r="N6123" t="s">
        <v>16</v>
      </c>
      <c r="O6123" t="s">
        <v>16</v>
      </c>
      <c r="P6123">
        <f t="shared" si="192"/>
        <v>8</v>
      </c>
      <c r="Q6123">
        <f t="shared" si="191"/>
        <v>1</v>
      </c>
      <c r="R6123" t="str">
        <f>IFERROR(VLOOKUP(P6123,Sheet1!$E$30:$F$35,2,FALSE),"")</f>
        <v>grape</v>
      </c>
    </row>
    <row r="6124" spans="1:18">
      <c r="A6124" t="s">
        <v>15</v>
      </c>
      <c r="B6124" t="s">
        <v>11309</v>
      </c>
      <c r="C6124" t="s">
        <v>11310</v>
      </c>
      <c r="D6124" t="s">
        <v>10061</v>
      </c>
      <c r="E6124" t="s">
        <v>11311</v>
      </c>
      <c r="F6124" t="s">
        <v>445</v>
      </c>
      <c r="G6124" t="s">
        <v>16</v>
      </c>
      <c r="H6124" t="s">
        <v>63</v>
      </c>
      <c r="I6124" t="s">
        <v>33</v>
      </c>
      <c r="J6124" t="s">
        <v>16</v>
      </c>
      <c r="K6124" t="s">
        <v>18</v>
      </c>
      <c r="L6124" t="s">
        <v>9187</v>
      </c>
      <c r="M6124" t="s">
        <v>16</v>
      </c>
      <c r="N6124" t="s">
        <v>16</v>
      </c>
      <c r="O6124" t="s">
        <v>16</v>
      </c>
      <c r="P6124">
        <f t="shared" si="192"/>
        <v>3</v>
      </c>
      <c r="Q6124">
        <f t="shared" si="191"/>
        <v>0</v>
      </c>
      <c r="R6124" t="str">
        <f>IFERROR(VLOOKUP(P6124,Sheet1!$E$30:$F$35,2,FALSE),"")</f>
        <v>rino</v>
      </c>
    </row>
    <row r="6125" spans="1:18">
      <c r="A6125" t="s">
        <v>15</v>
      </c>
      <c r="B6125" t="s">
        <v>11312</v>
      </c>
      <c r="C6125" t="s">
        <v>11310</v>
      </c>
      <c r="D6125" t="s">
        <v>10063</v>
      </c>
      <c r="E6125" t="s">
        <v>11313</v>
      </c>
      <c r="F6125" t="s">
        <v>448</v>
      </c>
      <c r="G6125" t="s">
        <v>16</v>
      </c>
      <c r="H6125" t="s">
        <v>63</v>
      </c>
      <c r="I6125" t="s">
        <v>33</v>
      </c>
      <c r="J6125" t="s">
        <v>16</v>
      </c>
      <c r="K6125" t="s">
        <v>18</v>
      </c>
      <c r="L6125" t="s">
        <v>9187</v>
      </c>
      <c r="M6125" t="s">
        <v>16</v>
      </c>
      <c r="N6125" t="s">
        <v>16</v>
      </c>
      <c r="O6125" t="s">
        <v>16</v>
      </c>
      <c r="P6125">
        <f t="shared" si="192"/>
        <v>0</v>
      </c>
      <c r="Q6125">
        <f t="shared" si="191"/>
        <v>0</v>
      </c>
      <c r="R6125" t="str">
        <f>IFERROR(VLOOKUP(P6125,Sheet1!$E$30:$F$35,2,FALSE),"")</f>
        <v/>
      </c>
    </row>
    <row r="6126" spans="1:18">
      <c r="A6126" t="s">
        <v>15</v>
      </c>
      <c r="B6126" t="s">
        <v>10236</v>
      </c>
      <c r="C6126" t="s">
        <v>11310</v>
      </c>
      <c r="D6126" t="s">
        <v>3551</v>
      </c>
      <c r="E6126" t="s">
        <v>3366</v>
      </c>
      <c r="F6126" t="s">
        <v>100</v>
      </c>
      <c r="G6126" t="s">
        <v>16</v>
      </c>
      <c r="H6126" t="s">
        <v>63</v>
      </c>
      <c r="I6126" t="s">
        <v>33</v>
      </c>
      <c r="J6126" t="s">
        <v>16</v>
      </c>
      <c r="K6126" t="s">
        <v>18</v>
      </c>
      <c r="L6126" t="s">
        <v>9187</v>
      </c>
      <c r="M6126" t="s">
        <v>16</v>
      </c>
      <c r="N6126" t="s">
        <v>16</v>
      </c>
      <c r="O6126" t="s">
        <v>16</v>
      </c>
      <c r="P6126">
        <f t="shared" si="192"/>
        <v>0</v>
      </c>
      <c r="Q6126">
        <f t="shared" si="191"/>
        <v>0</v>
      </c>
      <c r="R6126" t="str">
        <f>IFERROR(VLOOKUP(P6126,Sheet1!$E$30:$F$35,2,FALSE),"")</f>
        <v/>
      </c>
    </row>
    <row r="6127" spans="1:18">
      <c r="A6127" t="s">
        <v>15</v>
      </c>
      <c r="B6127" t="s">
        <v>11314</v>
      </c>
      <c r="C6127" t="s">
        <v>11315</v>
      </c>
      <c r="D6127" t="s">
        <v>10066</v>
      </c>
      <c r="E6127" t="s">
        <v>11316</v>
      </c>
      <c r="F6127" t="s">
        <v>453</v>
      </c>
      <c r="G6127" t="s">
        <v>16</v>
      </c>
      <c r="H6127" t="s">
        <v>63</v>
      </c>
      <c r="I6127" t="s">
        <v>33</v>
      </c>
      <c r="J6127" t="s">
        <v>16</v>
      </c>
      <c r="K6127" t="s">
        <v>18</v>
      </c>
      <c r="L6127" t="s">
        <v>9187</v>
      </c>
      <c r="M6127" t="s">
        <v>16</v>
      </c>
      <c r="N6127" t="s">
        <v>16</v>
      </c>
      <c r="O6127" t="s">
        <v>16</v>
      </c>
      <c r="P6127">
        <f t="shared" si="192"/>
        <v>8</v>
      </c>
      <c r="Q6127">
        <f t="shared" si="191"/>
        <v>1</v>
      </c>
      <c r="R6127" t="str">
        <f>IFERROR(VLOOKUP(P6127,Sheet1!$E$30:$F$35,2,FALSE),"")</f>
        <v>grape</v>
      </c>
    </row>
    <row r="6128" spans="1:18">
      <c r="A6128" t="s">
        <v>15</v>
      </c>
      <c r="B6128" t="s">
        <v>11317</v>
      </c>
      <c r="C6128" t="s">
        <v>11315</v>
      </c>
      <c r="D6128" t="s">
        <v>10068</v>
      </c>
      <c r="E6128" t="s">
        <v>11318</v>
      </c>
      <c r="F6128" t="s">
        <v>456</v>
      </c>
      <c r="G6128" t="s">
        <v>16</v>
      </c>
      <c r="H6128" t="s">
        <v>63</v>
      </c>
      <c r="I6128" t="s">
        <v>33</v>
      </c>
      <c r="J6128" t="s">
        <v>16</v>
      </c>
      <c r="K6128" t="s">
        <v>18</v>
      </c>
      <c r="L6128" t="s">
        <v>9187</v>
      </c>
      <c r="M6128" t="s">
        <v>16</v>
      </c>
      <c r="N6128" t="s">
        <v>16</v>
      </c>
      <c r="O6128" t="s">
        <v>16</v>
      </c>
      <c r="P6128">
        <f t="shared" si="192"/>
        <v>0</v>
      </c>
      <c r="Q6128">
        <f t="shared" si="191"/>
        <v>0</v>
      </c>
      <c r="R6128" t="str">
        <f>IFERROR(VLOOKUP(P6128,Sheet1!$E$30:$F$35,2,FALSE),"")</f>
        <v/>
      </c>
    </row>
    <row r="6129" spans="1:18">
      <c r="A6129" t="s">
        <v>15</v>
      </c>
      <c r="B6129" t="s">
        <v>11319</v>
      </c>
      <c r="C6129" t="s">
        <v>11320</v>
      </c>
      <c r="D6129" t="s">
        <v>3553</v>
      </c>
      <c r="E6129" t="s">
        <v>3375</v>
      </c>
      <c r="F6129" t="s">
        <v>182</v>
      </c>
      <c r="G6129" t="s">
        <v>16</v>
      </c>
      <c r="H6129" t="s">
        <v>63</v>
      </c>
      <c r="I6129" t="s">
        <v>33</v>
      </c>
      <c r="J6129" t="s">
        <v>16</v>
      </c>
      <c r="K6129" t="s">
        <v>18</v>
      </c>
      <c r="L6129" t="s">
        <v>9187</v>
      </c>
      <c r="M6129" t="s">
        <v>16</v>
      </c>
      <c r="N6129" t="s">
        <v>16</v>
      </c>
      <c r="O6129" t="s">
        <v>16</v>
      </c>
      <c r="P6129">
        <f t="shared" si="192"/>
        <v>8</v>
      </c>
      <c r="Q6129">
        <f t="shared" si="191"/>
        <v>1</v>
      </c>
      <c r="R6129" t="str">
        <f>IFERROR(VLOOKUP(P6129,Sheet1!$E$30:$F$35,2,FALSE),"")</f>
        <v>grape</v>
      </c>
    </row>
    <row r="6130" spans="1:18">
      <c r="A6130" t="s">
        <v>15</v>
      </c>
      <c r="B6130" t="s">
        <v>10251</v>
      </c>
      <c r="C6130" t="s">
        <v>11320</v>
      </c>
      <c r="D6130" t="s">
        <v>10071</v>
      </c>
      <c r="E6130" t="s">
        <v>11321</v>
      </c>
      <c r="F6130" t="s">
        <v>460</v>
      </c>
      <c r="G6130" t="s">
        <v>16</v>
      </c>
      <c r="H6130" t="s">
        <v>63</v>
      </c>
      <c r="I6130" t="s">
        <v>33</v>
      </c>
      <c r="J6130" t="s">
        <v>16</v>
      </c>
      <c r="K6130" t="s">
        <v>18</v>
      </c>
      <c r="L6130" t="s">
        <v>9187</v>
      </c>
      <c r="M6130" t="s">
        <v>16</v>
      </c>
      <c r="N6130" t="s">
        <v>16</v>
      </c>
      <c r="O6130" t="s">
        <v>16</v>
      </c>
      <c r="P6130">
        <f t="shared" si="192"/>
        <v>0</v>
      </c>
      <c r="Q6130">
        <f t="shared" si="191"/>
        <v>0</v>
      </c>
      <c r="R6130" t="str">
        <f>IFERROR(VLOOKUP(P6130,Sheet1!$E$30:$F$35,2,FALSE),"")</f>
        <v/>
      </c>
    </row>
    <row r="6131" spans="1:18">
      <c r="A6131" t="s">
        <v>15</v>
      </c>
      <c r="B6131" t="s">
        <v>11322</v>
      </c>
      <c r="C6131" t="s">
        <v>11320</v>
      </c>
      <c r="D6131" t="s">
        <v>10073</v>
      </c>
      <c r="E6131" t="s">
        <v>3378</v>
      </c>
      <c r="F6131" t="s">
        <v>462</v>
      </c>
      <c r="G6131" t="s">
        <v>16</v>
      </c>
      <c r="H6131" t="s">
        <v>63</v>
      </c>
      <c r="I6131" t="s">
        <v>33</v>
      </c>
      <c r="J6131" t="s">
        <v>16</v>
      </c>
      <c r="K6131" t="s">
        <v>18</v>
      </c>
      <c r="L6131" t="s">
        <v>9187</v>
      </c>
      <c r="M6131" t="s">
        <v>16</v>
      </c>
      <c r="N6131" t="s">
        <v>16</v>
      </c>
      <c r="O6131" t="s">
        <v>16</v>
      </c>
      <c r="P6131">
        <f t="shared" si="192"/>
        <v>0</v>
      </c>
      <c r="Q6131">
        <f t="shared" si="191"/>
        <v>0</v>
      </c>
      <c r="R6131" t="str">
        <f>IFERROR(VLOOKUP(P6131,Sheet1!$E$30:$F$35,2,FALSE),"")</f>
        <v/>
      </c>
    </row>
    <row r="6132" spans="1:18">
      <c r="A6132" t="s">
        <v>15</v>
      </c>
      <c r="B6132" t="s">
        <v>11323</v>
      </c>
      <c r="C6132" t="s">
        <v>11320</v>
      </c>
      <c r="D6132" t="s">
        <v>3556</v>
      </c>
      <c r="E6132" t="s">
        <v>4013</v>
      </c>
      <c r="F6132" t="s">
        <v>185</v>
      </c>
      <c r="G6132" t="s">
        <v>16</v>
      </c>
      <c r="H6132" t="s">
        <v>63</v>
      </c>
      <c r="I6132" t="s">
        <v>33</v>
      </c>
      <c r="J6132" t="s">
        <v>16</v>
      </c>
      <c r="K6132" t="s">
        <v>18</v>
      </c>
      <c r="L6132" t="s">
        <v>9187</v>
      </c>
      <c r="M6132" t="s">
        <v>16</v>
      </c>
      <c r="N6132" t="s">
        <v>16</v>
      </c>
      <c r="O6132" t="s">
        <v>16</v>
      </c>
      <c r="P6132">
        <f t="shared" si="192"/>
        <v>0</v>
      </c>
      <c r="Q6132">
        <f t="shared" si="191"/>
        <v>0</v>
      </c>
      <c r="R6132" t="str">
        <f>IFERROR(VLOOKUP(P6132,Sheet1!$E$30:$F$35,2,FALSE),"")</f>
        <v/>
      </c>
    </row>
    <row r="6133" spans="1:18">
      <c r="A6133" t="s">
        <v>15</v>
      </c>
      <c r="B6133" t="s">
        <v>11324</v>
      </c>
      <c r="C6133" t="s">
        <v>11320</v>
      </c>
      <c r="D6133" t="s">
        <v>10076</v>
      </c>
      <c r="E6133" t="s">
        <v>11325</v>
      </c>
      <c r="F6133" t="s">
        <v>466</v>
      </c>
      <c r="G6133" t="s">
        <v>16</v>
      </c>
      <c r="H6133" t="s">
        <v>63</v>
      </c>
      <c r="I6133" t="s">
        <v>33</v>
      </c>
      <c r="J6133" t="s">
        <v>16</v>
      </c>
      <c r="K6133" t="s">
        <v>18</v>
      </c>
      <c r="L6133" t="s">
        <v>9187</v>
      </c>
      <c r="M6133" t="s">
        <v>16</v>
      </c>
      <c r="N6133" t="s">
        <v>16</v>
      </c>
      <c r="O6133" t="s">
        <v>16</v>
      </c>
      <c r="P6133">
        <f t="shared" si="192"/>
        <v>0</v>
      </c>
      <c r="Q6133">
        <f t="shared" si="191"/>
        <v>0</v>
      </c>
      <c r="R6133" t="str">
        <f>IFERROR(VLOOKUP(P6133,Sheet1!$E$30:$F$35,2,FALSE),"")</f>
        <v/>
      </c>
    </row>
    <row r="6134" spans="1:18">
      <c r="A6134" t="s">
        <v>15</v>
      </c>
      <c r="B6134" t="s">
        <v>11326</v>
      </c>
      <c r="C6134" t="s">
        <v>11320</v>
      </c>
      <c r="D6134" t="s">
        <v>10078</v>
      </c>
      <c r="E6134" t="s">
        <v>11327</v>
      </c>
      <c r="F6134" t="s">
        <v>468</v>
      </c>
      <c r="G6134" t="s">
        <v>16</v>
      </c>
      <c r="H6134" t="s">
        <v>63</v>
      </c>
      <c r="I6134" t="s">
        <v>33</v>
      </c>
      <c r="J6134" t="s">
        <v>16</v>
      </c>
      <c r="K6134" t="s">
        <v>18</v>
      </c>
      <c r="L6134" t="s">
        <v>9187</v>
      </c>
      <c r="M6134" t="s">
        <v>16</v>
      </c>
      <c r="N6134" t="s">
        <v>16</v>
      </c>
      <c r="O6134" t="s">
        <v>16</v>
      </c>
      <c r="P6134">
        <f t="shared" si="192"/>
        <v>0</v>
      </c>
      <c r="Q6134">
        <f t="shared" si="191"/>
        <v>0</v>
      </c>
      <c r="R6134" t="str">
        <f>IFERROR(VLOOKUP(P6134,Sheet1!$E$30:$F$35,2,FALSE),"")</f>
        <v/>
      </c>
    </row>
    <row r="6135" spans="1:18">
      <c r="A6135" t="s">
        <v>15</v>
      </c>
      <c r="B6135" t="s">
        <v>11328</v>
      </c>
      <c r="C6135" t="s">
        <v>11320</v>
      </c>
      <c r="D6135" t="s">
        <v>3148</v>
      </c>
      <c r="E6135" t="s">
        <v>4016</v>
      </c>
      <c r="F6135" t="s">
        <v>188</v>
      </c>
      <c r="G6135" t="s">
        <v>16</v>
      </c>
      <c r="H6135" t="s">
        <v>63</v>
      </c>
      <c r="I6135" t="s">
        <v>33</v>
      </c>
      <c r="J6135" t="s">
        <v>16</v>
      </c>
      <c r="K6135" t="s">
        <v>18</v>
      </c>
      <c r="L6135" t="s">
        <v>9187</v>
      </c>
      <c r="M6135" t="s">
        <v>16</v>
      </c>
      <c r="N6135" t="s">
        <v>16</v>
      </c>
      <c r="O6135" t="s">
        <v>16</v>
      </c>
      <c r="P6135">
        <f t="shared" si="192"/>
        <v>0</v>
      </c>
      <c r="Q6135">
        <f t="shared" si="191"/>
        <v>0</v>
      </c>
      <c r="R6135" t="str">
        <f>IFERROR(VLOOKUP(P6135,Sheet1!$E$30:$F$35,2,FALSE),"")</f>
        <v/>
      </c>
    </row>
    <row r="6136" spans="1:18">
      <c r="A6136" t="s">
        <v>15</v>
      </c>
      <c r="B6136" t="s">
        <v>11329</v>
      </c>
      <c r="C6136" t="s">
        <v>11320</v>
      </c>
      <c r="D6136" t="s">
        <v>10081</v>
      </c>
      <c r="E6136" t="s">
        <v>11330</v>
      </c>
      <c r="F6136" t="s">
        <v>190</v>
      </c>
      <c r="G6136" t="s">
        <v>16</v>
      </c>
      <c r="H6136" t="s">
        <v>63</v>
      </c>
      <c r="I6136" t="s">
        <v>33</v>
      </c>
      <c r="J6136" t="s">
        <v>16</v>
      </c>
      <c r="K6136" t="s">
        <v>18</v>
      </c>
      <c r="L6136" t="s">
        <v>9187</v>
      </c>
      <c r="M6136" t="s">
        <v>16</v>
      </c>
      <c r="N6136" t="s">
        <v>16</v>
      </c>
      <c r="O6136" t="s">
        <v>16</v>
      </c>
      <c r="P6136">
        <f t="shared" si="192"/>
        <v>0</v>
      </c>
      <c r="Q6136">
        <f t="shared" si="191"/>
        <v>0</v>
      </c>
      <c r="R6136" t="str">
        <f>IFERROR(VLOOKUP(P6136,Sheet1!$E$30:$F$35,2,FALSE),"")</f>
        <v/>
      </c>
    </row>
    <row r="6137" spans="1:18">
      <c r="A6137" t="s">
        <v>15</v>
      </c>
      <c r="B6137" t="s">
        <v>11331</v>
      </c>
      <c r="C6137" t="s">
        <v>11320</v>
      </c>
      <c r="D6137" t="s">
        <v>10083</v>
      </c>
      <c r="E6137" t="s">
        <v>11332</v>
      </c>
      <c r="F6137" t="s">
        <v>473</v>
      </c>
      <c r="G6137" t="s">
        <v>16</v>
      </c>
      <c r="H6137" t="s">
        <v>63</v>
      </c>
      <c r="I6137" t="s">
        <v>33</v>
      </c>
      <c r="J6137" t="s">
        <v>16</v>
      </c>
      <c r="K6137" t="s">
        <v>18</v>
      </c>
      <c r="L6137" t="s">
        <v>9187</v>
      </c>
      <c r="M6137" t="s">
        <v>16</v>
      </c>
      <c r="N6137" t="s">
        <v>16</v>
      </c>
      <c r="O6137" t="s">
        <v>16</v>
      </c>
      <c r="P6137">
        <f t="shared" si="192"/>
        <v>0</v>
      </c>
      <c r="Q6137">
        <f t="shared" si="191"/>
        <v>0</v>
      </c>
      <c r="R6137" t="str">
        <f>IFERROR(VLOOKUP(P6137,Sheet1!$E$30:$F$35,2,FALSE),"")</f>
        <v/>
      </c>
    </row>
    <row r="6138" spans="1:18">
      <c r="A6138" t="s">
        <v>15</v>
      </c>
      <c r="B6138" t="s">
        <v>10269</v>
      </c>
      <c r="C6138" t="s">
        <v>11333</v>
      </c>
      <c r="D6138" t="s">
        <v>3559</v>
      </c>
      <c r="E6138" t="s">
        <v>4018</v>
      </c>
      <c r="F6138" t="s">
        <v>192</v>
      </c>
      <c r="G6138" t="s">
        <v>16</v>
      </c>
      <c r="H6138" t="s">
        <v>63</v>
      </c>
      <c r="I6138" t="s">
        <v>33</v>
      </c>
      <c r="J6138" t="s">
        <v>16</v>
      </c>
      <c r="K6138" t="s">
        <v>18</v>
      </c>
      <c r="L6138" t="s">
        <v>9187</v>
      </c>
      <c r="M6138" t="s">
        <v>16</v>
      </c>
      <c r="N6138" t="s">
        <v>16</v>
      </c>
      <c r="O6138" t="s">
        <v>16</v>
      </c>
      <c r="P6138">
        <f t="shared" si="192"/>
        <v>2</v>
      </c>
      <c r="Q6138">
        <f t="shared" si="191"/>
        <v>0</v>
      </c>
      <c r="R6138" t="str">
        <f>IFERROR(VLOOKUP(P6138,Sheet1!$E$30:$F$35,2,FALSE),"")</f>
        <v>cherry</v>
      </c>
    </row>
    <row r="6139" spans="1:18">
      <c r="A6139" t="s">
        <v>15</v>
      </c>
      <c r="B6139" t="s">
        <v>11334</v>
      </c>
      <c r="C6139" t="s">
        <v>11333</v>
      </c>
      <c r="D6139" t="s">
        <v>10086</v>
      </c>
      <c r="E6139" t="s">
        <v>3383</v>
      </c>
      <c r="F6139" t="s">
        <v>476</v>
      </c>
      <c r="G6139" t="s">
        <v>16</v>
      </c>
      <c r="H6139" t="s">
        <v>63</v>
      </c>
      <c r="I6139" t="s">
        <v>33</v>
      </c>
      <c r="J6139" t="s">
        <v>16</v>
      </c>
      <c r="K6139" t="s">
        <v>18</v>
      </c>
      <c r="L6139" t="s">
        <v>9187</v>
      </c>
      <c r="M6139" t="s">
        <v>16</v>
      </c>
      <c r="N6139" t="s">
        <v>16</v>
      </c>
      <c r="O6139" t="s">
        <v>16</v>
      </c>
      <c r="P6139">
        <f t="shared" si="192"/>
        <v>0</v>
      </c>
      <c r="Q6139">
        <f t="shared" si="191"/>
        <v>0</v>
      </c>
      <c r="R6139" t="str">
        <f>IFERROR(VLOOKUP(P6139,Sheet1!$E$30:$F$35,2,FALSE),"")</f>
        <v/>
      </c>
    </row>
    <row r="6140" spans="1:18">
      <c r="A6140" t="s">
        <v>15</v>
      </c>
      <c r="B6140" t="s">
        <v>11335</v>
      </c>
      <c r="C6140" t="s">
        <v>11336</v>
      </c>
      <c r="D6140" t="s">
        <v>10088</v>
      </c>
      <c r="E6140" t="s">
        <v>11337</v>
      </c>
      <c r="F6140" t="s">
        <v>102</v>
      </c>
      <c r="G6140" t="s">
        <v>16</v>
      </c>
      <c r="H6140" t="s">
        <v>63</v>
      </c>
      <c r="I6140" t="s">
        <v>33</v>
      </c>
      <c r="J6140" t="s">
        <v>16</v>
      </c>
      <c r="K6140" t="s">
        <v>18</v>
      </c>
      <c r="L6140" t="s">
        <v>9187</v>
      </c>
      <c r="M6140" t="s">
        <v>16</v>
      </c>
      <c r="N6140" t="s">
        <v>16</v>
      </c>
      <c r="O6140" t="s">
        <v>16</v>
      </c>
      <c r="P6140">
        <f t="shared" si="192"/>
        <v>3</v>
      </c>
      <c r="Q6140">
        <f t="shared" si="191"/>
        <v>0</v>
      </c>
      <c r="R6140" t="str">
        <f>IFERROR(VLOOKUP(P6140,Sheet1!$E$30:$F$35,2,FALSE),"")</f>
        <v>rino</v>
      </c>
    </row>
    <row r="6141" spans="1:18">
      <c r="A6141" t="s">
        <v>15</v>
      </c>
      <c r="B6141" t="s">
        <v>11338</v>
      </c>
      <c r="C6141" t="s">
        <v>11336</v>
      </c>
      <c r="D6141" t="s">
        <v>3562</v>
      </c>
      <c r="E6141" t="s">
        <v>4020</v>
      </c>
      <c r="F6141" t="s">
        <v>478</v>
      </c>
      <c r="G6141" t="s">
        <v>16</v>
      </c>
      <c r="H6141" t="s">
        <v>63</v>
      </c>
      <c r="I6141" t="s">
        <v>33</v>
      </c>
      <c r="J6141" t="s">
        <v>16</v>
      </c>
      <c r="K6141" t="s">
        <v>18</v>
      </c>
      <c r="L6141" t="s">
        <v>9187</v>
      </c>
      <c r="M6141" t="s">
        <v>16</v>
      </c>
      <c r="N6141" t="s">
        <v>16</v>
      </c>
      <c r="O6141" t="s">
        <v>16</v>
      </c>
      <c r="P6141">
        <f t="shared" si="192"/>
        <v>0</v>
      </c>
      <c r="Q6141">
        <f t="shared" si="191"/>
        <v>0</v>
      </c>
      <c r="R6141" t="str">
        <f>IFERROR(VLOOKUP(P6141,Sheet1!$E$30:$F$35,2,FALSE),"")</f>
        <v/>
      </c>
    </row>
    <row r="6142" spans="1:18">
      <c r="A6142" t="s">
        <v>15</v>
      </c>
      <c r="B6142" t="s">
        <v>11339</v>
      </c>
      <c r="C6142" t="s">
        <v>11336</v>
      </c>
      <c r="D6142" t="s">
        <v>10092</v>
      </c>
      <c r="E6142" t="s">
        <v>11340</v>
      </c>
      <c r="F6142" t="s">
        <v>196</v>
      </c>
      <c r="G6142" t="s">
        <v>16</v>
      </c>
      <c r="H6142" t="s">
        <v>63</v>
      </c>
      <c r="I6142" t="s">
        <v>33</v>
      </c>
      <c r="J6142" t="s">
        <v>16</v>
      </c>
      <c r="K6142" t="s">
        <v>18</v>
      </c>
      <c r="L6142" t="s">
        <v>9187</v>
      </c>
      <c r="M6142" t="s">
        <v>16</v>
      </c>
      <c r="N6142" t="s">
        <v>16</v>
      </c>
      <c r="O6142" t="s">
        <v>16</v>
      </c>
      <c r="P6142">
        <f t="shared" si="192"/>
        <v>0</v>
      </c>
      <c r="Q6142">
        <f t="shared" si="191"/>
        <v>0</v>
      </c>
      <c r="R6142" t="str">
        <f>IFERROR(VLOOKUP(P6142,Sheet1!$E$30:$F$35,2,FALSE),"")</f>
        <v/>
      </c>
    </row>
    <row r="6143" spans="1:18">
      <c r="A6143" t="s">
        <v>15</v>
      </c>
      <c r="B6143" t="s">
        <v>11341</v>
      </c>
      <c r="C6143" t="s">
        <v>11336</v>
      </c>
      <c r="D6143" t="s">
        <v>10095</v>
      </c>
      <c r="E6143" t="s">
        <v>11342</v>
      </c>
      <c r="F6143" t="s">
        <v>482</v>
      </c>
      <c r="G6143" t="s">
        <v>16</v>
      </c>
      <c r="H6143" t="s">
        <v>63</v>
      </c>
      <c r="I6143" t="s">
        <v>33</v>
      </c>
      <c r="J6143" t="s">
        <v>16</v>
      </c>
      <c r="K6143" t="s">
        <v>18</v>
      </c>
      <c r="L6143" t="s">
        <v>9187</v>
      </c>
      <c r="M6143" t="s">
        <v>16</v>
      </c>
      <c r="N6143" t="s">
        <v>16</v>
      </c>
      <c r="O6143" t="s">
        <v>16</v>
      </c>
      <c r="P6143">
        <f t="shared" si="192"/>
        <v>0</v>
      </c>
      <c r="Q6143">
        <f t="shared" si="191"/>
        <v>0</v>
      </c>
      <c r="R6143" t="str">
        <f>IFERROR(VLOOKUP(P6143,Sheet1!$E$30:$F$35,2,FALSE),"")</f>
        <v/>
      </c>
    </row>
    <row r="6144" spans="1:18">
      <c r="A6144" t="s">
        <v>15</v>
      </c>
      <c r="B6144" t="s">
        <v>11343</v>
      </c>
      <c r="C6144" t="s">
        <v>11336</v>
      </c>
      <c r="D6144" t="s">
        <v>3563</v>
      </c>
      <c r="E6144" t="s">
        <v>4022</v>
      </c>
      <c r="F6144" t="s">
        <v>199</v>
      </c>
      <c r="G6144" t="s">
        <v>16</v>
      </c>
      <c r="H6144" t="s">
        <v>63</v>
      </c>
      <c r="I6144" t="s">
        <v>33</v>
      </c>
      <c r="J6144" t="s">
        <v>16</v>
      </c>
      <c r="K6144" t="s">
        <v>18</v>
      </c>
      <c r="L6144" t="s">
        <v>9187</v>
      </c>
      <c r="M6144" t="s">
        <v>16</v>
      </c>
      <c r="N6144" t="s">
        <v>16</v>
      </c>
      <c r="O6144" t="s">
        <v>16</v>
      </c>
      <c r="P6144">
        <f t="shared" si="192"/>
        <v>0</v>
      </c>
      <c r="Q6144">
        <f t="shared" si="191"/>
        <v>0</v>
      </c>
      <c r="R6144" t="str">
        <f>IFERROR(VLOOKUP(P6144,Sheet1!$E$30:$F$35,2,FALSE),"")</f>
        <v/>
      </c>
    </row>
    <row r="6145" spans="1:18">
      <c r="A6145" t="s">
        <v>15</v>
      </c>
      <c r="B6145" t="s">
        <v>11344</v>
      </c>
      <c r="C6145" t="s">
        <v>11336</v>
      </c>
      <c r="D6145" t="s">
        <v>10098</v>
      </c>
      <c r="E6145" t="s">
        <v>11345</v>
      </c>
      <c r="F6145" t="s">
        <v>486</v>
      </c>
      <c r="G6145" t="s">
        <v>16</v>
      </c>
      <c r="H6145" t="s">
        <v>63</v>
      </c>
      <c r="I6145" t="s">
        <v>33</v>
      </c>
      <c r="J6145" t="s">
        <v>16</v>
      </c>
      <c r="K6145" t="s">
        <v>18</v>
      </c>
      <c r="L6145" t="s">
        <v>9187</v>
      </c>
      <c r="M6145" t="s">
        <v>16</v>
      </c>
      <c r="N6145" t="s">
        <v>16</v>
      </c>
      <c r="O6145" t="s">
        <v>16</v>
      </c>
      <c r="P6145">
        <f t="shared" si="192"/>
        <v>0</v>
      </c>
      <c r="Q6145">
        <f t="shared" si="191"/>
        <v>0</v>
      </c>
      <c r="R6145" t="str">
        <f>IFERROR(VLOOKUP(P6145,Sheet1!$E$30:$F$35,2,FALSE),"")</f>
        <v/>
      </c>
    </row>
    <row r="6146" spans="1:18">
      <c r="A6146" t="s">
        <v>15</v>
      </c>
      <c r="B6146" t="s">
        <v>11346</v>
      </c>
      <c r="C6146" t="s">
        <v>11347</v>
      </c>
      <c r="D6146" t="s">
        <v>10100</v>
      </c>
      <c r="E6146" t="s">
        <v>11348</v>
      </c>
      <c r="F6146" t="s">
        <v>202</v>
      </c>
      <c r="G6146" t="s">
        <v>16</v>
      </c>
      <c r="H6146" t="s">
        <v>63</v>
      </c>
      <c r="I6146" t="s">
        <v>33</v>
      </c>
      <c r="J6146" t="s">
        <v>16</v>
      </c>
      <c r="K6146" t="s">
        <v>18</v>
      </c>
      <c r="L6146" t="s">
        <v>9187</v>
      </c>
      <c r="M6146" t="s">
        <v>16</v>
      </c>
      <c r="N6146" t="s">
        <v>16</v>
      </c>
      <c r="O6146" t="s">
        <v>16</v>
      </c>
      <c r="P6146">
        <f t="shared" si="192"/>
        <v>8</v>
      </c>
      <c r="Q6146">
        <f t="shared" si="191"/>
        <v>1</v>
      </c>
      <c r="R6146" t="str">
        <f>IFERROR(VLOOKUP(P6146,Sheet1!$E$30:$F$35,2,FALSE),"")</f>
        <v>grape</v>
      </c>
    </row>
    <row r="6147" spans="1:18">
      <c r="A6147" t="s">
        <v>15</v>
      </c>
      <c r="B6147" t="s">
        <v>11349</v>
      </c>
      <c r="C6147" t="s">
        <v>11350</v>
      </c>
      <c r="D6147" t="s">
        <v>3565</v>
      </c>
      <c r="E6147" t="s">
        <v>3389</v>
      </c>
      <c r="F6147" t="s">
        <v>489</v>
      </c>
      <c r="G6147" t="s">
        <v>16</v>
      </c>
      <c r="H6147" t="s">
        <v>63</v>
      </c>
      <c r="I6147" t="s">
        <v>33</v>
      </c>
      <c r="J6147" t="s">
        <v>16</v>
      </c>
      <c r="K6147" t="s">
        <v>18</v>
      </c>
      <c r="L6147" t="s">
        <v>9187</v>
      </c>
      <c r="M6147" t="s">
        <v>16</v>
      </c>
      <c r="N6147" t="s">
        <v>16</v>
      </c>
      <c r="O6147" t="s">
        <v>16</v>
      </c>
      <c r="P6147">
        <f t="shared" si="192"/>
        <v>3</v>
      </c>
      <c r="Q6147">
        <f t="shared" si="191"/>
        <v>0</v>
      </c>
      <c r="R6147" t="str">
        <f>IFERROR(VLOOKUP(P6147,Sheet1!$E$30:$F$35,2,FALSE),"")</f>
        <v>rino</v>
      </c>
    </row>
    <row r="6148" spans="1:18">
      <c r="A6148" t="s">
        <v>15</v>
      </c>
      <c r="B6148" t="s">
        <v>11351</v>
      </c>
      <c r="C6148" t="s">
        <v>11350</v>
      </c>
      <c r="D6148" t="s">
        <v>10104</v>
      </c>
      <c r="E6148" t="s">
        <v>11352</v>
      </c>
      <c r="F6148" t="s">
        <v>204</v>
      </c>
      <c r="G6148" t="s">
        <v>16</v>
      </c>
      <c r="H6148" t="s">
        <v>63</v>
      </c>
      <c r="I6148" t="s">
        <v>33</v>
      </c>
      <c r="J6148" t="s">
        <v>16</v>
      </c>
      <c r="K6148" t="s">
        <v>18</v>
      </c>
      <c r="L6148" t="s">
        <v>9187</v>
      </c>
      <c r="M6148" t="s">
        <v>16</v>
      </c>
      <c r="N6148" t="s">
        <v>16</v>
      </c>
      <c r="O6148" t="s">
        <v>16</v>
      </c>
      <c r="P6148">
        <f t="shared" si="192"/>
        <v>0</v>
      </c>
      <c r="Q6148">
        <f t="shared" ref="Q6148:Q6211" si="193">IF(P6148=8,1,0)</f>
        <v>0</v>
      </c>
      <c r="R6148" t="str">
        <f>IFERROR(VLOOKUP(P6148,Sheet1!$E$30:$F$35,2,FALSE),"")</f>
        <v/>
      </c>
    </row>
    <row r="6149" spans="1:18">
      <c r="A6149" t="s">
        <v>15</v>
      </c>
      <c r="B6149" t="s">
        <v>11353</v>
      </c>
      <c r="C6149" t="s">
        <v>11350</v>
      </c>
      <c r="D6149" t="s">
        <v>3151</v>
      </c>
      <c r="E6149" t="s">
        <v>11354</v>
      </c>
      <c r="F6149" t="s">
        <v>493</v>
      </c>
      <c r="G6149" t="s">
        <v>16</v>
      </c>
      <c r="H6149" t="s">
        <v>63</v>
      </c>
      <c r="I6149" t="s">
        <v>33</v>
      </c>
      <c r="J6149" t="s">
        <v>16</v>
      </c>
      <c r="K6149" t="s">
        <v>18</v>
      </c>
      <c r="L6149" t="s">
        <v>9187</v>
      </c>
      <c r="M6149" t="s">
        <v>16</v>
      </c>
      <c r="N6149" t="s">
        <v>16</v>
      </c>
      <c r="O6149" t="s">
        <v>16</v>
      </c>
      <c r="P6149">
        <f t="shared" ref="P6149:P6212" si="194">C6149-C6148</f>
        <v>0</v>
      </c>
      <c r="Q6149">
        <f t="shared" si="193"/>
        <v>0</v>
      </c>
      <c r="R6149" t="str">
        <f>IFERROR(VLOOKUP(P6149,Sheet1!$E$30:$F$35,2,FALSE),"")</f>
        <v/>
      </c>
    </row>
    <row r="6150" spans="1:18">
      <c r="A6150" t="s">
        <v>15</v>
      </c>
      <c r="B6150" t="s">
        <v>11355</v>
      </c>
      <c r="C6150" t="s">
        <v>11350</v>
      </c>
      <c r="D6150" t="s">
        <v>3568</v>
      </c>
      <c r="E6150" t="s">
        <v>4024</v>
      </c>
      <c r="F6150" t="s">
        <v>207</v>
      </c>
      <c r="G6150" t="s">
        <v>16</v>
      </c>
      <c r="H6150" t="s">
        <v>63</v>
      </c>
      <c r="I6150" t="s">
        <v>33</v>
      </c>
      <c r="J6150" t="s">
        <v>16</v>
      </c>
      <c r="K6150" t="s">
        <v>18</v>
      </c>
      <c r="L6150" t="s">
        <v>9187</v>
      </c>
      <c r="M6150" t="s">
        <v>16</v>
      </c>
      <c r="N6150" t="s">
        <v>16</v>
      </c>
      <c r="O6150" t="s">
        <v>16</v>
      </c>
      <c r="P6150">
        <f t="shared" si="194"/>
        <v>0</v>
      </c>
      <c r="Q6150">
        <f t="shared" si="193"/>
        <v>0</v>
      </c>
      <c r="R6150" t="str">
        <f>IFERROR(VLOOKUP(P6150,Sheet1!$E$30:$F$35,2,FALSE),"")</f>
        <v/>
      </c>
    </row>
    <row r="6151" spans="1:18">
      <c r="A6151" t="s">
        <v>15</v>
      </c>
      <c r="B6151" t="s">
        <v>11356</v>
      </c>
      <c r="C6151" t="s">
        <v>11357</v>
      </c>
      <c r="D6151" t="s">
        <v>10108</v>
      </c>
      <c r="E6151" t="s">
        <v>11358</v>
      </c>
      <c r="F6151" t="s">
        <v>496</v>
      </c>
      <c r="G6151" t="s">
        <v>16</v>
      </c>
      <c r="H6151" t="s">
        <v>63</v>
      </c>
      <c r="I6151" t="s">
        <v>33</v>
      </c>
      <c r="J6151" t="s">
        <v>16</v>
      </c>
      <c r="K6151" t="s">
        <v>18</v>
      </c>
      <c r="L6151" t="s">
        <v>9187</v>
      </c>
      <c r="M6151" t="s">
        <v>16</v>
      </c>
      <c r="N6151" t="s">
        <v>16</v>
      </c>
      <c r="O6151" t="s">
        <v>16</v>
      </c>
      <c r="P6151">
        <f t="shared" si="194"/>
        <v>8</v>
      </c>
      <c r="Q6151">
        <f t="shared" si="193"/>
        <v>1</v>
      </c>
      <c r="R6151" t="str">
        <f>IFERROR(VLOOKUP(P6151,Sheet1!$E$30:$F$35,2,FALSE),"")</f>
        <v>grape</v>
      </c>
    </row>
    <row r="6152" spans="1:18">
      <c r="A6152" t="s">
        <v>15</v>
      </c>
      <c r="B6152" t="s">
        <v>10277</v>
      </c>
      <c r="C6152" t="s">
        <v>11357</v>
      </c>
      <c r="D6152" t="s">
        <v>10110</v>
      </c>
      <c r="E6152" t="s">
        <v>11359</v>
      </c>
      <c r="F6152" t="s">
        <v>210</v>
      </c>
      <c r="G6152" t="s">
        <v>16</v>
      </c>
      <c r="H6152" t="s">
        <v>63</v>
      </c>
      <c r="I6152" t="s">
        <v>33</v>
      </c>
      <c r="J6152" t="s">
        <v>16</v>
      </c>
      <c r="K6152" t="s">
        <v>18</v>
      </c>
      <c r="L6152" t="s">
        <v>9187</v>
      </c>
      <c r="M6152" t="s">
        <v>16</v>
      </c>
      <c r="N6152" t="s">
        <v>16</v>
      </c>
      <c r="O6152" t="s">
        <v>16</v>
      </c>
      <c r="P6152">
        <f t="shared" si="194"/>
        <v>0</v>
      </c>
      <c r="Q6152">
        <f t="shared" si="193"/>
        <v>0</v>
      </c>
      <c r="R6152" t="str">
        <f>IFERROR(VLOOKUP(P6152,Sheet1!$E$30:$F$35,2,FALSE),"")</f>
        <v/>
      </c>
    </row>
    <row r="6153" spans="1:18">
      <c r="A6153" t="s">
        <v>15</v>
      </c>
      <c r="B6153" t="s">
        <v>11360</v>
      </c>
      <c r="C6153" t="s">
        <v>11357</v>
      </c>
      <c r="D6153" t="s">
        <v>3569</v>
      </c>
      <c r="E6153" t="s">
        <v>4026</v>
      </c>
      <c r="F6153" t="s">
        <v>499</v>
      </c>
      <c r="G6153" t="s">
        <v>16</v>
      </c>
      <c r="H6153" t="s">
        <v>63</v>
      </c>
      <c r="I6153" t="s">
        <v>33</v>
      </c>
      <c r="J6153" t="s">
        <v>16</v>
      </c>
      <c r="K6153" t="s">
        <v>18</v>
      </c>
      <c r="L6153" t="s">
        <v>9187</v>
      </c>
      <c r="M6153" t="s">
        <v>16</v>
      </c>
      <c r="N6153" t="s">
        <v>16</v>
      </c>
      <c r="O6153" t="s">
        <v>16</v>
      </c>
      <c r="P6153">
        <f t="shared" si="194"/>
        <v>0</v>
      </c>
      <c r="Q6153">
        <f t="shared" si="193"/>
        <v>0</v>
      </c>
      <c r="R6153" t="str">
        <f>IFERROR(VLOOKUP(P6153,Sheet1!$E$30:$F$35,2,FALSE),"")</f>
        <v/>
      </c>
    </row>
    <row r="6154" spans="1:18">
      <c r="A6154" t="s">
        <v>15</v>
      </c>
      <c r="B6154" t="s">
        <v>11361</v>
      </c>
      <c r="C6154" t="s">
        <v>11362</v>
      </c>
      <c r="D6154" t="s">
        <v>10111</v>
      </c>
      <c r="E6154" t="s">
        <v>11363</v>
      </c>
      <c r="F6154" t="s">
        <v>105</v>
      </c>
      <c r="G6154" t="s">
        <v>16</v>
      </c>
      <c r="H6154" t="s">
        <v>63</v>
      </c>
      <c r="I6154" t="s">
        <v>33</v>
      </c>
      <c r="J6154" t="s">
        <v>16</v>
      </c>
      <c r="K6154" t="s">
        <v>18</v>
      </c>
      <c r="L6154" t="s">
        <v>9187</v>
      </c>
      <c r="M6154" t="s">
        <v>16</v>
      </c>
      <c r="N6154" t="s">
        <v>16</v>
      </c>
      <c r="O6154" t="s">
        <v>16</v>
      </c>
      <c r="P6154">
        <f t="shared" si="194"/>
        <v>3</v>
      </c>
      <c r="Q6154">
        <f t="shared" si="193"/>
        <v>0</v>
      </c>
      <c r="R6154" t="str">
        <f>IFERROR(VLOOKUP(P6154,Sheet1!$E$30:$F$35,2,FALSE),"")</f>
        <v>rino</v>
      </c>
    </row>
    <row r="6155" spans="1:18">
      <c r="A6155" t="s">
        <v>15</v>
      </c>
      <c r="B6155" t="s">
        <v>11364</v>
      </c>
      <c r="C6155" t="s">
        <v>11362</v>
      </c>
      <c r="D6155" t="s">
        <v>10113</v>
      </c>
      <c r="E6155" t="s">
        <v>3394</v>
      </c>
      <c r="F6155" t="s">
        <v>502</v>
      </c>
      <c r="G6155" t="s">
        <v>16</v>
      </c>
      <c r="H6155" t="s">
        <v>63</v>
      </c>
      <c r="I6155" t="s">
        <v>33</v>
      </c>
      <c r="J6155" t="s">
        <v>16</v>
      </c>
      <c r="K6155" t="s">
        <v>18</v>
      </c>
      <c r="L6155" t="s">
        <v>9187</v>
      </c>
      <c r="M6155" t="s">
        <v>16</v>
      </c>
      <c r="N6155" t="s">
        <v>16</v>
      </c>
      <c r="O6155" t="s">
        <v>16</v>
      </c>
      <c r="P6155">
        <f t="shared" si="194"/>
        <v>0</v>
      </c>
      <c r="Q6155">
        <f t="shared" si="193"/>
        <v>0</v>
      </c>
      <c r="R6155" t="str">
        <f>IFERROR(VLOOKUP(P6155,Sheet1!$E$30:$F$35,2,FALSE),"")</f>
        <v/>
      </c>
    </row>
    <row r="6156" spans="1:18">
      <c r="A6156" t="s">
        <v>15</v>
      </c>
      <c r="B6156" t="s">
        <v>11365</v>
      </c>
      <c r="C6156" t="s">
        <v>11362</v>
      </c>
      <c r="D6156" t="s">
        <v>3572</v>
      </c>
      <c r="E6156" t="s">
        <v>4027</v>
      </c>
      <c r="F6156" t="s">
        <v>213</v>
      </c>
      <c r="G6156" t="s">
        <v>16</v>
      </c>
      <c r="H6156" t="s">
        <v>63</v>
      </c>
      <c r="I6156" t="s">
        <v>33</v>
      </c>
      <c r="J6156" t="s">
        <v>16</v>
      </c>
      <c r="K6156" t="s">
        <v>18</v>
      </c>
      <c r="L6156" t="s">
        <v>9187</v>
      </c>
      <c r="M6156" t="s">
        <v>16</v>
      </c>
      <c r="N6156" t="s">
        <v>16</v>
      </c>
      <c r="O6156" t="s">
        <v>16</v>
      </c>
      <c r="P6156">
        <f t="shared" si="194"/>
        <v>0</v>
      </c>
      <c r="Q6156">
        <f t="shared" si="193"/>
        <v>0</v>
      </c>
      <c r="R6156" t="str">
        <f>IFERROR(VLOOKUP(P6156,Sheet1!$E$30:$F$35,2,FALSE),"")</f>
        <v/>
      </c>
    </row>
    <row r="6157" spans="1:18">
      <c r="A6157" t="s">
        <v>15</v>
      </c>
      <c r="B6157" t="s">
        <v>11366</v>
      </c>
      <c r="C6157" t="s">
        <v>11362</v>
      </c>
      <c r="D6157" t="s">
        <v>10118</v>
      </c>
      <c r="E6157" t="s">
        <v>3399</v>
      </c>
      <c r="F6157" t="s">
        <v>506</v>
      </c>
      <c r="G6157" t="s">
        <v>16</v>
      </c>
      <c r="H6157" t="s">
        <v>63</v>
      </c>
      <c r="I6157" t="s">
        <v>33</v>
      </c>
      <c r="J6157" t="s">
        <v>16</v>
      </c>
      <c r="K6157" t="s">
        <v>18</v>
      </c>
      <c r="L6157" t="s">
        <v>9187</v>
      </c>
      <c r="M6157" t="s">
        <v>16</v>
      </c>
      <c r="N6157" t="s">
        <v>16</v>
      </c>
      <c r="O6157" t="s">
        <v>16</v>
      </c>
      <c r="P6157">
        <f t="shared" si="194"/>
        <v>0</v>
      </c>
      <c r="Q6157">
        <f t="shared" si="193"/>
        <v>0</v>
      </c>
      <c r="R6157" t="str">
        <f>IFERROR(VLOOKUP(P6157,Sheet1!$E$30:$F$35,2,FALSE),"")</f>
        <v/>
      </c>
    </row>
    <row r="6158" spans="1:18">
      <c r="A6158" t="s">
        <v>15</v>
      </c>
      <c r="B6158" t="s">
        <v>11367</v>
      </c>
      <c r="C6158" t="s">
        <v>11368</v>
      </c>
      <c r="D6158" t="s">
        <v>10119</v>
      </c>
      <c r="E6158" t="s">
        <v>11369</v>
      </c>
      <c r="F6158" t="s">
        <v>216</v>
      </c>
      <c r="G6158" t="s">
        <v>16</v>
      </c>
      <c r="H6158" t="s">
        <v>63</v>
      </c>
      <c r="I6158" t="s">
        <v>33</v>
      </c>
      <c r="J6158" t="s">
        <v>16</v>
      </c>
      <c r="K6158" t="s">
        <v>18</v>
      </c>
      <c r="L6158" t="s">
        <v>9187</v>
      </c>
      <c r="M6158" t="s">
        <v>16</v>
      </c>
      <c r="N6158" t="s">
        <v>16</v>
      </c>
      <c r="O6158" t="s">
        <v>16</v>
      </c>
      <c r="P6158">
        <f t="shared" si="194"/>
        <v>3</v>
      </c>
      <c r="Q6158">
        <f t="shared" si="193"/>
        <v>0</v>
      </c>
      <c r="R6158" t="str">
        <f>IFERROR(VLOOKUP(P6158,Sheet1!$E$30:$F$35,2,FALSE),"")</f>
        <v>rino</v>
      </c>
    </row>
    <row r="6159" spans="1:18">
      <c r="A6159" t="s">
        <v>15</v>
      </c>
      <c r="B6159" t="s">
        <v>11370</v>
      </c>
      <c r="C6159" t="s">
        <v>11368</v>
      </c>
      <c r="D6159" t="s">
        <v>3574</v>
      </c>
      <c r="E6159" t="s">
        <v>4030</v>
      </c>
      <c r="F6159" t="s">
        <v>509</v>
      </c>
      <c r="G6159" t="s">
        <v>16</v>
      </c>
      <c r="H6159" t="s">
        <v>63</v>
      </c>
      <c r="I6159" t="s">
        <v>33</v>
      </c>
      <c r="J6159" t="s">
        <v>16</v>
      </c>
      <c r="K6159" t="s">
        <v>18</v>
      </c>
      <c r="L6159" t="s">
        <v>9187</v>
      </c>
      <c r="M6159" t="s">
        <v>16</v>
      </c>
      <c r="N6159" t="s">
        <v>16</v>
      </c>
      <c r="O6159" t="s">
        <v>16</v>
      </c>
      <c r="P6159">
        <f t="shared" si="194"/>
        <v>0</v>
      </c>
      <c r="Q6159">
        <f t="shared" si="193"/>
        <v>0</v>
      </c>
      <c r="R6159" t="str">
        <f>IFERROR(VLOOKUP(P6159,Sheet1!$E$30:$F$35,2,FALSE),"")</f>
        <v/>
      </c>
    </row>
    <row r="6160" spans="1:18">
      <c r="A6160" t="s">
        <v>15</v>
      </c>
      <c r="B6160" t="s">
        <v>11371</v>
      </c>
      <c r="C6160" t="s">
        <v>11368</v>
      </c>
      <c r="D6160" t="s">
        <v>10122</v>
      </c>
      <c r="E6160" t="s">
        <v>11372</v>
      </c>
      <c r="F6160" t="s">
        <v>218</v>
      </c>
      <c r="G6160" t="s">
        <v>16</v>
      </c>
      <c r="H6160" t="s">
        <v>63</v>
      </c>
      <c r="I6160" t="s">
        <v>33</v>
      </c>
      <c r="J6160" t="s">
        <v>16</v>
      </c>
      <c r="K6160" t="s">
        <v>18</v>
      </c>
      <c r="L6160" t="s">
        <v>9187</v>
      </c>
      <c r="M6160" t="s">
        <v>16</v>
      </c>
      <c r="N6160" t="s">
        <v>16</v>
      </c>
      <c r="O6160" t="s">
        <v>16</v>
      </c>
      <c r="P6160">
        <f t="shared" si="194"/>
        <v>0</v>
      </c>
      <c r="Q6160">
        <f t="shared" si="193"/>
        <v>0</v>
      </c>
      <c r="R6160" t="str">
        <f>IFERROR(VLOOKUP(P6160,Sheet1!$E$30:$F$35,2,FALSE),"")</f>
        <v/>
      </c>
    </row>
    <row r="6161" spans="1:18">
      <c r="A6161" t="s">
        <v>15</v>
      </c>
      <c r="B6161" t="s">
        <v>11373</v>
      </c>
      <c r="C6161" t="s">
        <v>11368</v>
      </c>
      <c r="D6161" t="s">
        <v>10124</v>
      </c>
      <c r="E6161" t="s">
        <v>11374</v>
      </c>
      <c r="F6161" t="s">
        <v>512</v>
      </c>
      <c r="G6161" t="s">
        <v>16</v>
      </c>
      <c r="H6161" t="s">
        <v>63</v>
      </c>
      <c r="I6161" t="s">
        <v>33</v>
      </c>
      <c r="J6161" t="s">
        <v>16</v>
      </c>
      <c r="K6161" t="s">
        <v>18</v>
      </c>
      <c r="L6161" t="s">
        <v>9187</v>
      </c>
      <c r="M6161" t="s">
        <v>16</v>
      </c>
      <c r="N6161" t="s">
        <v>16</v>
      </c>
      <c r="O6161" t="s">
        <v>16</v>
      </c>
      <c r="P6161">
        <f t="shared" si="194"/>
        <v>0</v>
      </c>
      <c r="Q6161">
        <f t="shared" si="193"/>
        <v>0</v>
      </c>
      <c r="R6161" t="str">
        <f>IFERROR(VLOOKUP(P6161,Sheet1!$E$30:$F$35,2,FALSE),"")</f>
        <v/>
      </c>
    </row>
    <row r="6162" spans="1:18">
      <c r="A6162" t="s">
        <v>15</v>
      </c>
      <c r="B6162" t="s">
        <v>11375</v>
      </c>
      <c r="C6162" t="s">
        <v>11368</v>
      </c>
      <c r="D6162" t="s">
        <v>3575</v>
      </c>
      <c r="E6162" t="s">
        <v>4032</v>
      </c>
      <c r="F6162" t="s">
        <v>221</v>
      </c>
      <c r="G6162" t="s">
        <v>16</v>
      </c>
      <c r="H6162" t="s">
        <v>63</v>
      </c>
      <c r="I6162" t="s">
        <v>33</v>
      </c>
      <c r="J6162" t="s">
        <v>16</v>
      </c>
      <c r="K6162" t="s">
        <v>18</v>
      </c>
      <c r="L6162" t="s">
        <v>9187</v>
      </c>
      <c r="M6162" t="s">
        <v>16</v>
      </c>
      <c r="N6162" t="s">
        <v>16</v>
      </c>
      <c r="O6162" t="s">
        <v>16</v>
      </c>
      <c r="P6162">
        <f t="shared" si="194"/>
        <v>0</v>
      </c>
      <c r="Q6162">
        <f t="shared" si="193"/>
        <v>0</v>
      </c>
      <c r="R6162" t="str">
        <f>IFERROR(VLOOKUP(P6162,Sheet1!$E$30:$F$35,2,FALSE),"")</f>
        <v/>
      </c>
    </row>
    <row r="6163" spans="1:18">
      <c r="A6163" t="s">
        <v>15</v>
      </c>
      <c r="B6163" t="s">
        <v>11376</v>
      </c>
      <c r="C6163" t="s">
        <v>11368</v>
      </c>
      <c r="D6163" t="s">
        <v>3153</v>
      </c>
      <c r="E6163" t="s">
        <v>11377</v>
      </c>
      <c r="F6163" t="s">
        <v>516</v>
      </c>
      <c r="G6163" t="s">
        <v>16</v>
      </c>
      <c r="H6163" t="s">
        <v>63</v>
      </c>
      <c r="I6163" t="s">
        <v>33</v>
      </c>
      <c r="J6163" t="s">
        <v>16</v>
      </c>
      <c r="K6163" t="s">
        <v>18</v>
      </c>
      <c r="L6163" t="s">
        <v>9187</v>
      </c>
      <c r="M6163" t="s">
        <v>16</v>
      </c>
      <c r="N6163" t="s">
        <v>16</v>
      </c>
      <c r="O6163" t="s">
        <v>16</v>
      </c>
      <c r="P6163">
        <f t="shared" si="194"/>
        <v>0</v>
      </c>
      <c r="Q6163">
        <f t="shared" si="193"/>
        <v>0</v>
      </c>
      <c r="R6163" t="str">
        <f>IFERROR(VLOOKUP(P6163,Sheet1!$E$30:$F$35,2,FALSE),"")</f>
        <v/>
      </c>
    </row>
    <row r="6164" spans="1:18">
      <c r="A6164" t="s">
        <v>15</v>
      </c>
      <c r="B6164" t="s">
        <v>11378</v>
      </c>
      <c r="C6164" t="s">
        <v>11379</v>
      </c>
      <c r="D6164" t="s">
        <v>10128</v>
      </c>
      <c r="E6164" t="s">
        <v>11380</v>
      </c>
      <c r="F6164" t="s">
        <v>223</v>
      </c>
      <c r="G6164" t="s">
        <v>16</v>
      </c>
      <c r="H6164" t="s">
        <v>63</v>
      </c>
      <c r="I6164" t="s">
        <v>33</v>
      </c>
      <c r="J6164" t="s">
        <v>16</v>
      </c>
      <c r="K6164" t="s">
        <v>18</v>
      </c>
      <c r="L6164" t="s">
        <v>9187</v>
      </c>
      <c r="M6164" t="s">
        <v>16</v>
      </c>
      <c r="N6164" t="s">
        <v>16</v>
      </c>
      <c r="O6164" t="s">
        <v>16</v>
      </c>
      <c r="P6164">
        <f t="shared" si="194"/>
        <v>8</v>
      </c>
      <c r="Q6164">
        <f t="shared" si="193"/>
        <v>1</v>
      </c>
      <c r="R6164" t="str">
        <f>IFERROR(VLOOKUP(P6164,Sheet1!$E$30:$F$35,2,FALSE),"")</f>
        <v>grape</v>
      </c>
    </row>
    <row r="6165" spans="1:18">
      <c r="A6165" t="s">
        <v>15</v>
      </c>
      <c r="B6165" t="s">
        <v>11381</v>
      </c>
      <c r="C6165" t="s">
        <v>11379</v>
      </c>
      <c r="D6165" t="s">
        <v>3577</v>
      </c>
      <c r="E6165" t="s">
        <v>3405</v>
      </c>
      <c r="F6165" t="s">
        <v>519</v>
      </c>
      <c r="G6165" t="s">
        <v>16</v>
      </c>
      <c r="H6165" t="s">
        <v>63</v>
      </c>
      <c r="I6165" t="s">
        <v>33</v>
      </c>
      <c r="J6165" t="s">
        <v>16</v>
      </c>
      <c r="K6165" t="s">
        <v>18</v>
      </c>
      <c r="L6165" t="s">
        <v>9187</v>
      </c>
      <c r="M6165" t="s">
        <v>16</v>
      </c>
      <c r="N6165" t="s">
        <v>16</v>
      </c>
      <c r="O6165" t="s">
        <v>16</v>
      </c>
      <c r="P6165">
        <f t="shared" si="194"/>
        <v>0</v>
      </c>
      <c r="Q6165">
        <f t="shared" si="193"/>
        <v>0</v>
      </c>
      <c r="R6165" t="str">
        <f>IFERROR(VLOOKUP(P6165,Sheet1!$E$30:$F$35,2,FALSE),"")</f>
        <v/>
      </c>
    </row>
    <row r="6166" spans="1:18">
      <c r="A6166" t="s">
        <v>15</v>
      </c>
      <c r="B6166" t="s">
        <v>10282</v>
      </c>
      <c r="C6166" t="s">
        <v>11379</v>
      </c>
      <c r="D6166" t="s">
        <v>10130</v>
      </c>
      <c r="E6166" t="s">
        <v>11382</v>
      </c>
      <c r="F6166" t="s">
        <v>226</v>
      </c>
      <c r="G6166" t="s">
        <v>16</v>
      </c>
      <c r="H6166" t="s">
        <v>63</v>
      </c>
      <c r="I6166" t="s">
        <v>33</v>
      </c>
      <c r="J6166" t="s">
        <v>16</v>
      </c>
      <c r="K6166" t="s">
        <v>18</v>
      </c>
      <c r="L6166" t="s">
        <v>9187</v>
      </c>
      <c r="M6166" t="s">
        <v>16</v>
      </c>
      <c r="N6166" t="s">
        <v>16</v>
      </c>
      <c r="O6166" t="s">
        <v>16</v>
      </c>
      <c r="P6166">
        <f t="shared" si="194"/>
        <v>0</v>
      </c>
      <c r="Q6166">
        <f t="shared" si="193"/>
        <v>0</v>
      </c>
      <c r="R6166" t="str">
        <f>IFERROR(VLOOKUP(P6166,Sheet1!$E$30:$F$35,2,FALSE),"")</f>
        <v/>
      </c>
    </row>
    <row r="6167" spans="1:18">
      <c r="A6167" t="s">
        <v>15</v>
      </c>
      <c r="B6167" t="s">
        <v>11383</v>
      </c>
      <c r="C6167" t="s">
        <v>11379</v>
      </c>
      <c r="D6167" t="s">
        <v>10133</v>
      </c>
      <c r="E6167" t="s">
        <v>11384</v>
      </c>
      <c r="F6167" t="s">
        <v>523</v>
      </c>
      <c r="G6167" t="s">
        <v>16</v>
      </c>
      <c r="H6167" t="s">
        <v>63</v>
      </c>
      <c r="I6167" t="s">
        <v>33</v>
      </c>
      <c r="J6167" t="s">
        <v>16</v>
      </c>
      <c r="K6167" t="s">
        <v>18</v>
      </c>
      <c r="L6167" t="s">
        <v>9187</v>
      </c>
      <c r="M6167" t="s">
        <v>16</v>
      </c>
      <c r="N6167" t="s">
        <v>16</v>
      </c>
      <c r="O6167" t="s">
        <v>16</v>
      </c>
      <c r="P6167">
        <f t="shared" si="194"/>
        <v>0</v>
      </c>
      <c r="Q6167">
        <f t="shared" si="193"/>
        <v>0</v>
      </c>
      <c r="R6167" t="str">
        <f>IFERROR(VLOOKUP(P6167,Sheet1!$E$30:$F$35,2,FALSE),"")</f>
        <v/>
      </c>
    </row>
    <row r="6168" spans="1:18">
      <c r="A6168" t="s">
        <v>15</v>
      </c>
      <c r="B6168" t="s">
        <v>11385</v>
      </c>
      <c r="C6168" t="s">
        <v>11379</v>
      </c>
      <c r="D6168" t="s">
        <v>3579</v>
      </c>
      <c r="E6168" t="s">
        <v>3413</v>
      </c>
      <c r="F6168" t="s">
        <v>107</v>
      </c>
      <c r="G6168" t="s">
        <v>16</v>
      </c>
      <c r="H6168" t="s">
        <v>63</v>
      </c>
      <c r="I6168" t="s">
        <v>33</v>
      </c>
      <c r="J6168" t="s">
        <v>16</v>
      </c>
      <c r="K6168" t="s">
        <v>18</v>
      </c>
      <c r="L6168" t="s">
        <v>9187</v>
      </c>
      <c r="M6168" t="s">
        <v>16</v>
      </c>
      <c r="N6168" t="s">
        <v>16</v>
      </c>
      <c r="O6168" t="s">
        <v>16</v>
      </c>
      <c r="P6168">
        <f t="shared" si="194"/>
        <v>0</v>
      </c>
      <c r="Q6168">
        <f t="shared" si="193"/>
        <v>0</v>
      </c>
      <c r="R6168" t="str">
        <f>IFERROR(VLOOKUP(P6168,Sheet1!$E$30:$F$35,2,FALSE),"")</f>
        <v/>
      </c>
    </row>
    <row r="6169" spans="1:18">
      <c r="A6169" t="s">
        <v>15</v>
      </c>
      <c r="B6169" t="s">
        <v>11386</v>
      </c>
      <c r="C6169" t="s">
        <v>11379</v>
      </c>
      <c r="D6169" t="s">
        <v>10137</v>
      </c>
      <c r="E6169" t="s">
        <v>11387</v>
      </c>
      <c r="F6169" t="s">
        <v>526</v>
      </c>
      <c r="G6169" t="s">
        <v>16</v>
      </c>
      <c r="H6169" t="s">
        <v>63</v>
      </c>
      <c r="I6169" t="s">
        <v>33</v>
      </c>
      <c r="J6169" t="s">
        <v>16</v>
      </c>
      <c r="K6169" t="s">
        <v>18</v>
      </c>
      <c r="L6169" t="s">
        <v>9187</v>
      </c>
      <c r="M6169" t="s">
        <v>16</v>
      </c>
      <c r="N6169" t="s">
        <v>16</v>
      </c>
      <c r="O6169" t="s">
        <v>16</v>
      </c>
      <c r="P6169">
        <f t="shared" si="194"/>
        <v>0</v>
      </c>
      <c r="Q6169">
        <f t="shared" si="193"/>
        <v>0</v>
      </c>
      <c r="R6169" t="str">
        <f>IFERROR(VLOOKUP(P6169,Sheet1!$E$30:$F$35,2,FALSE),"")</f>
        <v/>
      </c>
    </row>
    <row r="6170" spans="1:18">
      <c r="A6170" t="s">
        <v>15</v>
      </c>
      <c r="B6170" t="s">
        <v>11388</v>
      </c>
      <c r="C6170" t="s">
        <v>11379</v>
      </c>
      <c r="D6170" t="s">
        <v>10139</v>
      </c>
      <c r="E6170" t="s">
        <v>11389</v>
      </c>
      <c r="F6170" t="s">
        <v>230</v>
      </c>
      <c r="G6170" t="s">
        <v>16</v>
      </c>
      <c r="H6170" t="s">
        <v>63</v>
      </c>
      <c r="I6170" t="s">
        <v>33</v>
      </c>
      <c r="J6170" t="s">
        <v>16</v>
      </c>
      <c r="K6170" t="s">
        <v>18</v>
      </c>
      <c r="L6170" t="s">
        <v>9187</v>
      </c>
      <c r="M6170" t="s">
        <v>16</v>
      </c>
      <c r="N6170" t="s">
        <v>16</v>
      </c>
      <c r="O6170" t="s">
        <v>16</v>
      </c>
      <c r="P6170">
        <f t="shared" si="194"/>
        <v>0</v>
      </c>
      <c r="Q6170">
        <f t="shared" si="193"/>
        <v>0</v>
      </c>
      <c r="R6170" t="str">
        <f>IFERROR(VLOOKUP(P6170,Sheet1!$E$30:$F$35,2,FALSE),"")</f>
        <v/>
      </c>
    </row>
    <row r="6171" spans="1:18">
      <c r="A6171" t="s">
        <v>15</v>
      </c>
      <c r="B6171" t="s">
        <v>11390</v>
      </c>
      <c r="C6171" t="s">
        <v>11379</v>
      </c>
      <c r="D6171" t="s">
        <v>3580</v>
      </c>
      <c r="E6171" t="s">
        <v>3416</v>
      </c>
      <c r="F6171" t="s">
        <v>531</v>
      </c>
      <c r="G6171" t="s">
        <v>16</v>
      </c>
      <c r="H6171" t="s">
        <v>63</v>
      </c>
      <c r="I6171" t="s">
        <v>33</v>
      </c>
      <c r="J6171" t="s">
        <v>16</v>
      </c>
      <c r="K6171" t="s">
        <v>18</v>
      </c>
      <c r="L6171" t="s">
        <v>9187</v>
      </c>
      <c r="M6171" t="s">
        <v>16</v>
      </c>
      <c r="N6171" t="s">
        <v>16</v>
      </c>
      <c r="O6171" t="s">
        <v>16</v>
      </c>
      <c r="P6171">
        <f t="shared" si="194"/>
        <v>0</v>
      </c>
      <c r="Q6171">
        <f t="shared" si="193"/>
        <v>0</v>
      </c>
      <c r="R6171" t="str">
        <f>IFERROR(VLOOKUP(P6171,Sheet1!$E$30:$F$35,2,FALSE),"")</f>
        <v/>
      </c>
    </row>
    <row r="6172" spans="1:18">
      <c r="A6172" t="s">
        <v>15</v>
      </c>
      <c r="B6172" t="s">
        <v>11391</v>
      </c>
      <c r="C6172" t="s">
        <v>11392</v>
      </c>
      <c r="D6172" t="s">
        <v>10144</v>
      </c>
      <c r="E6172" t="s">
        <v>11393</v>
      </c>
      <c r="F6172" t="s">
        <v>232</v>
      </c>
      <c r="G6172" t="s">
        <v>16</v>
      </c>
      <c r="H6172" t="s">
        <v>63</v>
      </c>
      <c r="I6172" t="s">
        <v>33</v>
      </c>
      <c r="J6172" t="s">
        <v>16</v>
      </c>
      <c r="K6172" t="s">
        <v>18</v>
      </c>
      <c r="L6172" t="s">
        <v>9187</v>
      </c>
      <c r="M6172" t="s">
        <v>16</v>
      </c>
      <c r="N6172" t="s">
        <v>16</v>
      </c>
      <c r="O6172" t="s">
        <v>16</v>
      </c>
      <c r="P6172">
        <f t="shared" si="194"/>
        <v>8</v>
      </c>
      <c r="Q6172">
        <f t="shared" si="193"/>
        <v>1</v>
      </c>
      <c r="R6172" t="str">
        <f>IFERROR(VLOOKUP(P6172,Sheet1!$E$30:$F$35,2,FALSE),"")</f>
        <v>grape</v>
      </c>
    </row>
    <row r="6173" spans="1:18">
      <c r="A6173" t="s">
        <v>15</v>
      </c>
      <c r="B6173" t="s">
        <v>11394</v>
      </c>
      <c r="C6173" t="s">
        <v>11392</v>
      </c>
      <c r="D6173" t="s">
        <v>10147</v>
      </c>
      <c r="E6173" t="s">
        <v>11395</v>
      </c>
      <c r="F6173" t="s">
        <v>534</v>
      </c>
      <c r="G6173" t="s">
        <v>16</v>
      </c>
      <c r="H6173" t="s">
        <v>63</v>
      </c>
      <c r="I6173" t="s">
        <v>33</v>
      </c>
      <c r="J6173" t="s">
        <v>16</v>
      </c>
      <c r="K6173" t="s">
        <v>18</v>
      </c>
      <c r="L6173" t="s">
        <v>9187</v>
      </c>
      <c r="M6173" t="s">
        <v>16</v>
      </c>
      <c r="N6173" t="s">
        <v>16</v>
      </c>
      <c r="O6173" t="s">
        <v>16</v>
      </c>
      <c r="P6173">
        <f t="shared" si="194"/>
        <v>0</v>
      </c>
      <c r="Q6173">
        <f t="shared" si="193"/>
        <v>0</v>
      </c>
      <c r="R6173" t="str">
        <f>IFERROR(VLOOKUP(P6173,Sheet1!$E$30:$F$35,2,FALSE),"")</f>
        <v/>
      </c>
    </row>
    <row r="6174" spans="1:18">
      <c r="A6174" t="s">
        <v>15</v>
      </c>
      <c r="B6174" t="s">
        <v>10291</v>
      </c>
      <c r="C6174" t="s">
        <v>11392</v>
      </c>
      <c r="D6174" t="s">
        <v>3582</v>
      </c>
      <c r="E6174" t="s">
        <v>4037</v>
      </c>
      <c r="F6174" t="s">
        <v>235</v>
      </c>
      <c r="G6174" t="s">
        <v>16</v>
      </c>
      <c r="H6174" t="s">
        <v>63</v>
      </c>
      <c r="I6174" t="s">
        <v>33</v>
      </c>
      <c r="J6174" t="s">
        <v>16</v>
      </c>
      <c r="K6174" t="s">
        <v>18</v>
      </c>
      <c r="L6174" t="s">
        <v>9187</v>
      </c>
      <c r="M6174" t="s">
        <v>16</v>
      </c>
      <c r="N6174" t="s">
        <v>16</v>
      </c>
      <c r="O6174" t="s">
        <v>16</v>
      </c>
      <c r="P6174">
        <f t="shared" si="194"/>
        <v>0</v>
      </c>
      <c r="Q6174">
        <f t="shared" si="193"/>
        <v>0</v>
      </c>
      <c r="R6174" t="str">
        <f>IFERROR(VLOOKUP(P6174,Sheet1!$E$30:$F$35,2,FALSE),"")</f>
        <v/>
      </c>
    </row>
    <row r="6175" spans="1:18">
      <c r="A6175" t="s">
        <v>15</v>
      </c>
      <c r="B6175" t="s">
        <v>10300</v>
      </c>
      <c r="C6175" t="s">
        <v>11396</v>
      </c>
      <c r="D6175" t="s">
        <v>10151</v>
      </c>
      <c r="E6175" t="s">
        <v>11397</v>
      </c>
      <c r="F6175" t="s">
        <v>537</v>
      </c>
      <c r="G6175" t="s">
        <v>16</v>
      </c>
      <c r="H6175" t="s">
        <v>63</v>
      </c>
      <c r="I6175" t="s">
        <v>33</v>
      </c>
      <c r="J6175" t="s">
        <v>16</v>
      </c>
      <c r="K6175" t="s">
        <v>18</v>
      </c>
      <c r="L6175" t="s">
        <v>9187</v>
      </c>
      <c r="M6175" t="s">
        <v>16</v>
      </c>
      <c r="N6175" t="s">
        <v>16</v>
      </c>
      <c r="O6175" t="s">
        <v>16</v>
      </c>
      <c r="P6175">
        <f t="shared" si="194"/>
        <v>8</v>
      </c>
      <c r="Q6175">
        <f t="shared" si="193"/>
        <v>1</v>
      </c>
      <c r="R6175" t="str">
        <f>IFERROR(VLOOKUP(P6175,Sheet1!$E$30:$F$35,2,FALSE),"")</f>
        <v>grape</v>
      </c>
    </row>
    <row r="6176" spans="1:18">
      <c r="A6176" t="s">
        <v>15</v>
      </c>
      <c r="B6176" t="s">
        <v>10320</v>
      </c>
      <c r="C6176" t="s">
        <v>11396</v>
      </c>
      <c r="D6176" t="s">
        <v>10154</v>
      </c>
      <c r="E6176" t="s">
        <v>11398</v>
      </c>
      <c r="F6176" t="s">
        <v>110</v>
      </c>
      <c r="G6176" t="s">
        <v>16</v>
      </c>
      <c r="H6176" t="s">
        <v>63</v>
      </c>
      <c r="I6176" t="s">
        <v>33</v>
      </c>
      <c r="J6176" t="s">
        <v>16</v>
      </c>
      <c r="K6176" t="s">
        <v>18</v>
      </c>
      <c r="L6176" t="s">
        <v>9187</v>
      </c>
      <c r="M6176" t="s">
        <v>16</v>
      </c>
      <c r="N6176" t="s">
        <v>16</v>
      </c>
      <c r="O6176" t="s">
        <v>16</v>
      </c>
      <c r="P6176">
        <f t="shared" si="194"/>
        <v>0</v>
      </c>
      <c r="Q6176">
        <f t="shared" si="193"/>
        <v>0</v>
      </c>
      <c r="R6176" t="str">
        <f>IFERROR(VLOOKUP(P6176,Sheet1!$E$30:$F$35,2,FALSE),"")</f>
        <v/>
      </c>
    </row>
    <row r="6177" spans="1:18">
      <c r="A6177" t="s">
        <v>15</v>
      </c>
      <c r="B6177" t="s">
        <v>10330</v>
      </c>
      <c r="C6177" t="s">
        <v>11396</v>
      </c>
      <c r="D6177" t="s">
        <v>3156</v>
      </c>
      <c r="E6177" t="s">
        <v>4040</v>
      </c>
      <c r="F6177" t="s">
        <v>540</v>
      </c>
      <c r="G6177" t="s">
        <v>16</v>
      </c>
      <c r="H6177" t="s">
        <v>63</v>
      </c>
      <c r="I6177" t="s">
        <v>33</v>
      </c>
      <c r="J6177" t="s">
        <v>16</v>
      </c>
      <c r="K6177" t="s">
        <v>18</v>
      </c>
      <c r="L6177" t="s">
        <v>9187</v>
      </c>
      <c r="M6177" t="s">
        <v>16</v>
      </c>
      <c r="N6177" t="s">
        <v>16</v>
      </c>
      <c r="O6177" t="s">
        <v>16</v>
      </c>
      <c r="P6177">
        <f t="shared" si="194"/>
        <v>0</v>
      </c>
      <c r="Q6177">
        <f t="shared" si="193"/>
        <v>0</v>
      </c>
      <c r="R6177" t="str">
        <f>IFERROR(VLOOKUP(P6177,Sheet1!$E$30:$F$35,2,FALSE),"")</f>
        <v/>
      </c>
    </row>
    <row r="6178" spans="1:18">
      <c r="A6178" t="s">
        <v>15</v>
      </c>
      <c r="B6178" t="s">
        <v>10333</v>
      </c>
      <c r="C6178" t="s">
        <v>11396</v>
      </c>
      <c r="D6178" t="s">
        <v>10158</v>
      </c>
      <c r="E6178" t="s">
        <v>11399</v>
      </c>
      <c r="F6178" t="s">
        <v>239</v>
      </c>
      <c r="G6178" t="s">
        <v>16</v>
      </c>
      <c r="H6178" t="s">
        <v>63</v>
      </c>
      <c r="I6178" t="s">
        <v>33</v>
      </c>
      <c r="J6178" t="s">
        <v>16</v>
      </c>
      <c r="K6178" t="s">
        <v>18</v>
      </c>
      <c r="L6178" t="s">
        <v>9187</v>
      </c>
      <c r="M6178" t="s">
        <v>16</v>
      </c>
      <c r="N6178" t="s">
        <v>16</v>
      </c>
      <c r="O6178" t="s">
        <v>16</v>
      </c>
      <c r="P6178">
        <f t="shared" si="194"/>
        <v>0</v>
      </c>
      <c r="Q6178">
        <f t="shared" si="193"/>
        <v>0</v>
      </c>
      <c r="R6178" t="str">
        <f>IFERROR(VLOOKUP(P6178,Sheet1!$E$30:$F$35,2,FALSE),"")</f>
        <v/>
      </c>
    </row>
    <row r="6179" spans="1:18">
      <c r="A6179" t="s">
        <v>15</v>
      </c>
      <c r="B6179" t="s">
        <v>10339</v>
      </c>
      <c r="C6179" t="s">
        <v>11400</v>
      </c>
      <c r="D6179" t="s">
        <v>10160</v>
      </c>
      <c r="E6179" t="s">
        <v>3420</v>
      </c>
      <c r="F6179" t="s">
        <v>113</v>
      </c>
      <c r="G6179" t="s">
        <v>16</v>
      </c>
      <c r="H6179" t="s">
        <v>63</v>
      </c>
      <c r="I6179" t="s">
        <v>33</v>
      </c>
      <c r="J6179" t="s">
        <v>16</v>
      </c>
      <c r="K6179" t="s">
        <v>18</v>
      </c>
      <c r="L6179" t="s">
        <v>9187</v>
      </c>
      <c r="M6179" t="s">
        <v>16</v>
      </c>
      <c r="N6179" t="s">
        <v>16</v>
      </c>
      <c r="O6179" t="s">
        <v>16</v>
      </c>
      <c r="P6179">
        <f t="shared" si="194"/>
        <v>8</v>
      </c>
      <c r="Q6179">
        <f t="shared" si="193"/>
        <v>1</v>
      </c>
      <c r="R6179" t="str">
        <f>IFERROR(VLOOKUP(P6179,Sheet1!$E$30:$F$35,2,FALSE),"")</f>
        <v>grape</v>
      </c>
    </row>
    <row r="6180" spans="1:18">
      <c r="A6180" t="s">
        <v>15</v>
      </c>
      <c r="B6180" t="s">
        <v>10345</v>
      </c>
      <c r="C6180" t="s">
        <v>11400</v>
      </c>
      <c r="D6180" t="s">
        <v>3585</v>
      </c>
      <c r="E6180" t="s">
        <v>4041</v>
      </c>
      <c r="F6180" t="s">
        <v>543</v>
      </c>
      <c r="G6180" t="s">
        <v>16</v>
      </c>
      <c r="H6180" t="s">
        <v>63</v>
      </c>
      <c r="I6180" t="s">
        <v>33</v>
      </c>
      <c r="J6180" t="s">
        <v>16</v>
      </c>
      <c r="K6180" t="s">
        <v>18</v>
      </c>
      <c r="L6180" t="s">
        <v>9187</v>
      </c>
      <c r="M6180" t="s">
        <v>16</v>
      </c>
      <c r="N6180" t="s">
        <v>16</v>
      </c>
      <c r="O6180" t="s">
        <v>16</v>
      </c>
      <c r="P6180">
        <f t="shared" si="194"/>
        <v>0</v>
      </c>
      <c r="Q6180">
        <f t="shared" si="193"/>
        <v>0</v>
      </c>
      <c r="R6180" t="str">
        <f>IFERROR(VLOOKUP(P6180,Sheet1!$E$30:$F$35,2,FALSE),"")</f>
        <v/>
      </c>
    </row>
    <row r="6181" spans="1:18">
      <c r="A6181" t="s">
        <v>15</v>
      </c>
      <c r="B6181" t="s">
        <v>11401</v>
      </c>
      <c r="C6181" t="s">
        <v>11400</v>
      </c>
      <c r="D6181" t="s">
        <v>10163</v>
      </c>
      <c r="E6181" t="s">
        <v>11402</v>
      </c>
      <c r="F6181" t="s">
        <v>241</v>
      </c>
      <c r="G6181" t="s">
        <v>16</v>
      </c>
      <c r="H6181" t="s">
        <v>63</v>
      </c>
      <c r="I6181" t="s">
        <v>33</v>
      </c>
      <c r="J6181" t="s">
        <v>16</v>
      </c>
      <c r="K6181" t="s">
        <v>18</v>
      </c>
      <c r="L6181" t="s">
        <v>9187</v>
      </c>
      <c r="M6181" t="s">
        <v>16</v>
      </c>
      <c r="N6181" t="s">
        <v>16</v>
      </c>
      <c r="O6181" t="s">
        <v>16</v>
      </c>
      <c r="P6181">
        <f t="shared" si="194"/>
        <v>0</v>
      </c>
      <c r="Q6181">
        <f t="shared" si="193"/>
        <v>0</v>
      </c>
      <c r="R6181" t="str">
        <f>IFERROR(VLOOKUP(P6181,Sheet1!$E$30:$F$35,2,FALSE),"")</f>
        <v/>
      </c>
    </row>
    <row r="6182" spans="1:18">
      <c r="A6182" t="s">
        <v>15</v>
      </c>
      <c r="B6182" t="s">
        <v>11403</v>
      </c>
      <c r="C6182" t="s">
        <v>11400</v>
      </c>
      <c r="D6182" t="s">
        <v>10164</v>
      </c>
      <c r="E6182" t="s">
        <v>11404</v>
      </c>
      <c r="F6182" t="s">
        <v>115</v>
      </c>
      <c r="G6182" t="s">
        <v>16</v>
      </c>
      <c r="H6182" t="s">
        <v>63</v>
      </c>
      <c r="I6182" t="s">
        <v>33</v>
      </c>
      <c r="J6182" t="s">
        <v>16</v>
      </c>
      <c r="K6182" t="s">
        <v>18</v>
      </c>
      <c r="L6182" t="s">
        <v>9187</v>
      </c>
      <c r="M6182" t="s">
        <v>16</v>
      </c>
      <c r="N6182" t="s">
        <v>16</v>
      </c>
      <c r="O6182" t="s">
        <v>16</v>
      </c>
      <c r="P6182">
        <f t="shared" si="194"/>
        <v>0</v>
      </c>
      <c r="Q6182">
        <f t="shared" si="193"/>
        <v>0</v>
      </c>
      <c r="R6182" t="str">
        <f>IFERROR(VLOOKUP(P6182,Sheet1!$E$30:$F$35,2,FALSE),"")</f>
        <v/>
      </c>
    </row>
    <row r="6183" spans="1:18">
      <c r="A6183" t="s">
        <v>15</v>
      </c>
      <c r="B6183" t="s">
        <v>11405</v>
      </c>
      <c r="C6183" t="s">
        <v>11400</v>
      </c>
      <c r="D6183" t="s">
        <v>3587</v>
      </c>
      <c r="E6183" t="s">
        <v>4043</v>
      </c>
      <c r="F6183" t="s">
        <v>548</v>
      </c>
      <c r="G6183" t="s">
        <v>16</v>
      </c>
      <c r="H6183" t="s">
        <v>63</v>
      </c>
      <c r="I6183" t="s">
        <v>33</v>
      </c>
      <c r="J6183" t="s">
        <v>16</v>
      </c>
      <c r="K6183" t="s">
        <v>18</v>
      </c>
      <c r="L6183" t="s">
        <v>9187</v>
      </c>
      <c r="M6183" t="s">
        <v>16</v>
      </c>
      <c r="N6183" t="s">
        <v>16</v>
      </c>
      <c r="O6183" t="s">
        <v>16</v>
      </c>
      <c r="P6183">
        <f t="shared" si="194"/>
        <v>0</v>
      </c>
      <c r="Q6183">
        <f t="shared" si="193"/>
        <v>0</v>
      </c>
      <c r="R6183" t="str">
        <f>IFERROR(VLOOKUP(P6183,Sheet1!$E$30:$F$35,2,FALSE),"")</f>
        <v/>
      </c>
    </row>
    <row r="6184" spans="1:18">
      <c r="A6184" t="s">
        <v>15</v>
      </c>
      <c r="B6184" t="s">
        <v>11406</v>
      </c>
      <c r="C6184" t="s">
        <v>11407</v>
      </c>
      <c r="D6184" t="s">
        <v>10167</v>
      </c>
      <c r="E6184" t="s">
        <v>11408</v>
      </c>
      <c r="F6184" t="s">
        <v>242</v>
      </c>
      <c r="G6184" t="s">
        <v>16</v>
      </c>
      <c r="H6184" t="s">
        <v>63</v>
      </c>
      <c r="I6184" t="s">
        <v>33</v>
      </c>
      <c r="J6184" t="s">
        <v>16</v>
      </c>
      <c r="K6184" t="s">
        <v>18</v>
      </c>
      <c r="L6184" t="s">
        <v>9187</v>
      </c>
      <c r="M6184" t="s">
        <v>16</v>
      </c>
      <c r="N6184" t="s">
        <v>16</v>
      </c>
      <c r="O6184" t="s">
        <v>16</v>
      </c>
      <c r="P6184">
        <f t="shared" si="194"/>
        <v>8</v>
      </c>
      <c r="Q6184">
        <f t="shared" si="193"/>
        <v>1</v>
      </c>
      <c r="R6184" t="str">
        <f>IFERROR(VLOOKUP(P6184,Sheet1!$E$30:$F$35,2,FALSE),"")</f>
        <v>grape</v>
      </c>
    </row>
    <row r="6185" spans="1:18">
      <c r="A6185" t="s">
        <v>15</v>
      </c>
      <c r="B6185" t="s">
        <v>11409</v>
      </c>
      <c r="C6185" t="s">
        <v>11407</v>
      </c>
      <c r="D6185" t="s">
        <v>10170</v>
      </c>
      <c r="E6185" t="s">
        <v>11410</v>
      </c>
      <c r="F6185" t="s">
        <v>552</v>
      </c>
      <c r="G6185" t="s">
        <v>16</v>
      </c>
      <c r="H6185" t="s">
        <v>63</v>
      </c>
      <c r="I6185" t="s">
        <v>33</v>
      </c>
      <c r="J6185" t="s">
        <v>16</v>
      </c>
      <c r="K6185" t="s">
        <v>18</v>
      </c>
      <c r="L6185" t="s">
        <v>9187</v>
      </c>
      <c r="M6185" t="s">
        <v>16</v>
      </c>
      <c r="N6185" t="s">
        <v>16</v>
      </c>
      <c r="O6185" t="s">
        <v>16</v>
      </c>
      <c r="P6185">
        <f t="shared" si="194"/>
        <v>0</v>
      </c>
      <c r="Q6185">
        <f t="shared" si="193"/>
        <v>0</v>
      </c>
      <c r="R6185" t="str">
        <f>IFERROR(VLOOKUP(P6185,Sheet1!$E$30:$F$35,2,FALSE),"")</f>
        <v/>
      </c>
    </row>
    <row r="6186" spans="1:18">
      <c r="A6186" t="s">
        <v>15</v>
      </c>
      <c r="B6186" t="s">
        <v>11411</v>
      </c>
      <c r="C6186" t="s">
        <v>11407</v>
      </c>
      <c r="D6186" t="s">
        <v>3589</v>
      </c>
      <c r="E6186" t="s">
        <v>4045</v>
      </c>
      <c r="F6186" t="s">
        <v>554</v>
      </c>
      <c r="G6186" t="s">
        <v>16</v>
      </c>
      <c r="H6186" t="s">
        <v>63</v>
      </c>
      <c r="I6186" t="s">
        <v>33</v>
      </c>
      <c r="J6186" t="s">
        <v>16</v>
      </c>
      <c r="K6186" t="s">
        <v>18</v>
      </c>
      <c r="L6186" t="s">
        <v>9187</v>
      </c>
      <c r="M6186" t="s">
        <v>16</v>
      </c>
      <c r="N6186" t="s">
        <v>16</v>
      </c>
      <c r="O6186" t="s">
        <v>16</v>
      </c>
      <c r="P6186">
        <f t="shared" si="194"/>
        <v>0</v>
      </c>
      <c r="Q6186">
        <f t="shared" si="193"/>
        <v>0</v>
      </c>
      <c r="R6186" t="str">
        <f>IFERROR(VLOOKUP(P6186,Sheet1!$E$30:$F$35,2,FALSE),"")</f>
        <v/>
      </c>
    </row>
    <row r="6187" spans="1:18">
      <c r="A6187" t="s">
        <v>15</v>
      </c>
      <c r="B6187" t="s">
        <v>11412</v>
      </c>
      <c r="C6187" t="s">
        <v>11407</v>
      </c>
      <c r="D6187" t="s">
        <v>10173</v>
      </c>
      <c r="E6187" t="s">
        <v>3426</v>
      </c>
      <c r="F6187" t="s">
        <v>243</v>
      </c>
      <c r="G6187" t="s">
        <v>16</v>
      </c>
      <c r="H6187" t="s">
        <v>63</v>
      </c>
      <c r="I6187" t="s">
        <v>33</v>
      </c>
      <c r="J6187" t="s">
        <v>16</v>
      </c>
      <c r="K6187" t="s">
        <v>18</v>
      </c>
      <c r="L6187" t="s">
        <v>9187</v>
      </c>
      <c r="M6187" t="s">
        <v>16</v>
      </c>
      <c r="N6187" t="s">
        <v>16</v>
      </c>
      <c r="O6187" t="s">
        <v>16</v>
      </c>
      <c r="P6187">
        <f t="shared" si="194"/>
        <v>0</v>
      </c>
      <c r="Q6187">
        <f t="shared" si="193"/>
        <v>0</v>
      </c>
      <c r="R6187" t="str">
        <f>IFERROR(VLOOKUP(P6187,Sheet1!$E$30:$F$35,2,FALSE),"")</f>
        <v/>
      </c>
    </row>
    <row r="6188" spans="1:18">
      <c r="A6188" t="s">
        <v>15</v>
      </c>
      <c r="B6188" t="s">
        <v>10355</v>
      </c>
      <c r="C6188" t="s">
        <v>11407</v>
      </c>
      <c r="D6188" t="s">
        <v>10176</v>
      </c>
      <c r="E6188" t="s">
        <v>11413</v>
      </c>
      <c r="F6188" t="s">
        <v>559</v>
      </c>
      <c r="G6188" t="s">
        <v>16</v>
      </c>
      <c r="H6188" t="s">
        <v>63</v>
      </c>
      <c r="I6188" t="s">
        <v>33</v>
      </c>
      <c r="J6188" t="s">
        <v>16</v>
      </c>
      <c r="K6188" t="s">
        <v>18</v>
      </c>
      <c r="L6188" t="s">
        <v>9187</v>
      </c>
      <c r="M6188" t="s">
        <v>16</v>
      </c>
      <c r="N6188" t="s">
        <v>16</v>
      </c>
      <c r="O6188" t="s">
        <v>16</v>
      </c>
      <c r="P6188">
        <f t="shared" si="194"/>
        <v>0</v>
      </c>
      <c r="Q6188">
        <f t="shared" si="193"/>
        <v>0</v>
      </c>
      <c r="R6188" t="str">
        <f>IFERROR(VLOOKUP(P6188,Sheet1!$E$30:$F$35,2,FALSE),"")</f>
        <v/>
      </c>
    </row>
    <row r="6189" spans="1:18">
      <c r="A6189" t="s">
        <v>15</v>
      </c>
      <c r="B6189" t="s">
        <v>10358</v>
      </c>
      <c r="C6189" t="s">
        <v>11407</v>
      </c>
      <c r="D6189" t="s">
        <v>3590</v>
      </c>
      <c r="E6189" t="s">
        <v>4047</v>
      </c>
      <c r="F6189" t="s">
        <v>561</v>
      </c>
      <c r="G6189" t="s">
        <v>16</v>
      </c>
      <c r="H6189" t="s">
        <v>63</v>
      </c>
      <c r="I6189" t="s">
        <v>33</v>
      </c>
      <c r="J6189" t="s">
        <v>16</v>
      </c>
      <c r="K6189" t="s">
        <v>18</v>
      </c>
      <c r="L6189" t="s">
        <v>9187</v>
      </c>
      <c r="M6189" t="s">
        <v>16</v>
      </c>
      <c r="N6189" t="s">
        <v>16</v>
      </c>
      <c r="O6189" t="s">
        <v>16</v>
      </c>
      <c r="P6189">
        <f t="shared" si="194"/>
        <v>0</v>
      </c>
      <c r="Q6189">
        <f t="shared" si="193"/>
        <v>0</v>
      </c>
      <c r="R6189" t="str">
        <f>IFERROR(VLOOKUP(P6189,Sheet1!$E$30:$F$35,2,FALSE),"")</f>
        <v/>
      </c>
    </row>
    <row r="6190" spans="1:18">
      <c r="A6190" t="s">
        <v>15</v>
      </c>
      <c r="B6190" t="s">
        <v>11414</v>
      </c>
      <c r="C6190" t="s">
        <v>11415</v>
      </c>
      <c r="D6190" t="s">
        <v>10179</v>
      </c>
      <c r="E6190" t="s">
        <v>11416</v>
      </c>
      <c r="F6190" t="s">
        <v>118</v>
      </c>
      <c r="G6190" t="s">
        <v>16</v>
      </c>
      <c r="H6190" t="s">
        <v>63</v>
      </c>
      <c r="I6190" t="s">
        <v>33</v>
      </c>
      <c r="J6190" t="s">
        <v>16</v>
      </c>
      <c r="K6190" t="s">
        <v>18</v>
      </c>
      <c r="L6190" t="s">
        <v>9187</v>
      </c>
      <c r="M6190" t="s">
        <v>16</v>
      </c>
      <c r="N6190" t="s">
        <v>16</v>
      </c>
      <c r="O6190" t="s">
        <v>16</v>
      </c>
      <c r="P6190">
        <f t="shared" si="194"/>
        <v>3</v>
      </c>
      <c r="Q6190">
        <f t="shared" si="193"/>
        <v>0</v>
      </c>
      <c r="R6190" t="str">
        <f>IFERROR(VLOOKUP(P6190,Sheet1!$E$30:$F$35,2,FALSE),"")</f>
        <v>rino</v>
      </c>
    </row>
    <row r="6191" spans="1:18">
      <c r="A6191" t="s">
        <v>36</v>
      </c>
      <c r="B6191" t="s">
        <v>11417</v>
      </c>
      <c r="C6191" t="s">
        <v>11415</v>
      </c>
      <c r="D6191" t="s">
        <v>10179</v>
      </c>
      <c r="E6191" t="s">
        <v>11418</v>
      </c>
      <c r="F6191" t="s">
        <v>564</v>
      </c>
      <c r="G6191" t="s">
        <v>16</v>
      </c>
      <c r="H6191" t="s">
        <v>66</v>
      </c>
      <c r="I6191" t="s">
        <v>33</v>
      </c>
      <c r="J6191" t="s">
        <v>16</v>
      </c>
      <c r="K6191" t="s">
        <v>18</v>
      </c>
      <c r="L6191" t="s">
        <v>9187</v>
      </c>
      <c r="M6191" t="s">
        <v>16</v>
      </c>
      <c r="N6191" t="s">
        <v>16</v>
      </c>
      <c r="O6191" t="s">
        <v>16</v>
      </c>
      <c r="P6191">
        <f t="shared" si="194"/>
        <v>0</v>
      </c>
      <c r="Q6191">
        <f t="shared" si="193"/>
        <v>0</v>
      </c>
      <c r="R6191" t="str">
        <f>IFERROR(VLOOKUP(P6191,Sheet1!$E$30:$F$35,2,FALSE),"")</f>
        <v/>
      </c>
    </row>
    <row r="6192" spans="1:18">
      <c r="A6192" t="s">
        <v>36</v>
      </c>
      <c r="B6192" t="s">
        <v>10362</v>
      </c>
      <c r="C6192" t="s">
        <v>11419</v>
      </c>
      <c r="D6192" t="s">
        <v>10179</v>
      </c>
      <c r="E6192" t="s">
        <v>4048</v>
      </c>
      <c r="F6192" t="s">
        <v>564</v>
      </c>
      <c r="G6192" t="s">
        <v>16</v>
      </c>
      <c r="H6192" t="s">
        <v>66</v>
      </c>
      <c r="I6192" t="s">
        <v>33</v>
      </c>
      <c r="J6192" t="s">
        <v>16</v>
      </c>
      <c r="K6192" t="s">
        <v>18</v>
      </c>
      <c r="L6192" t="s">
        <v>9187</v>
      </c>
      <c r="M6192" t="s">
        <v>16</v>
      </c>
      <c r="N6192" t="s">
        <v>16</v>
      </c>
      <c r="O6192" t="s">
        <v>16</v>
      </c>
      <c r="P6192">
        <f t="shared" si="194"/>
        <v>14</v>
      </c>
      <c r="Q6192">
        <f t="shared" si="193"/>
        <v>0</v>
      </c>
      <c r="R6192" t="str">
        <f>IFERROR(VLOOKUP(P6192,Sheet1!$E$30:$F$35,2,FALSE),"")</f>
        <v>Bonustime</v>
      </c>
    </row>
    <row r="6193" spans="1:18">
      <c r="A6193" t="s">
        <v>36</v>
      </c>
      <c r="B6193" t="s">
        <v>11420</v>
      </c>
      <c r="C6193" t="s">
        <v>11421</v>
      </c>
      <c r="D6193" t="s">
        <v>10179</v>
      </c>
      <c r="E6193" t="s">
        <v>11422</v>
      </c>
      <c r="F6193" t="s">
        <v>564</v>
      </c>
      <c r="G6193" t="s">
        <v>16</v>
      </c>
      <c r="H6193" t="s">
        <v>66</v>
      </c>
      <c r="I6193" t="s">
        <v>33</v>
      </c>
      <c r="J6193" t="s">
        <v>16</v>
      </c>
      <c r="K6193" t="s">
        <v>18</v>
      </c>
      <c r="L6193" t="s">
        <v>9187</v>
      </c>
      <c r="M6193" t="s">
        <v>16</v>
      </c>
      <c r="N6193" t="s">
        <v>16</v>
      </c>
      <c r="O6193" t="s">
        <v>16</v>
      </c>
      <c r="P6193">
        <f t="shared" si="194"/>
        <v>14</v>
      </c>
      <c r="Q6193">
        <f t="shared" si="193"/>
        <v>0</v>
      </c>
      <c r="R6193" t="str">
        <f>IFERROR(VLOOKUP(P6193,Sheet1!$E$30:$F$35,2,FALSE),"")</f>
        <v>Bonustime</v>
      </c>
    </row>
    <row r="6194" spans="1:18">
      <c r="A6194" t="s">
        <v>36</v>
      </c>
      <c r="B6194" t="s">
        <v>11423</v>
      </c>
      <c r="C6194" t="s">
        <v>11424</v>
      </c>
      <c r="D6194" t="s">
        <v>10179</v>
      </c>
      <c r="E6194" t="s">
        <v>11425</v>
      </c>
      <c r="F6194" t="s">
        <v>564</v>
      </c>
      <c r="G6194" t="s">
        <v>16</v>
      </c>
      <c r="H6194" t="s">
        <v>66</v>
      </c>
      <c r="I6194" t="s">
        <v>33</v>
      </c>
      <c r="J6194" t="s">
        <v>16</v>
      </c>
      <c r="K6194" t="s">
        <v>18</v>
      </c>
      <c r="L6194" t="s">
        <v>9187</v>
      </c>
      <c r="M6194" t="s">
        <v>16</v>
      </c>
      <c r="N6194" t="s">
        <v>16</v>
      </c>
      <c r="O6194" t="s">
        <v>16</v>
      </c>
      <c r="P6194">
        <f t="shared" si="194"/>
        <v>14</v>
      </c>
      <c r="Q6194">
        <f t="shared" si="193"/>
        <v>0</v>
      </c>
      <c r="R6194" t="str">
        <f>IFERROR(VLOOKUP(P6194,Sheet1!$E$30:$F$35,2,FALSE),"")</f>
        <v>Bonustime</v>
      </c>
    </row>
    <row r="6195" spans="1:18">
      <c r="A6195" t="s">
        <v>36</v>
      </c>
      <c r="B6195" t="s">
        <v>10370</v>
      </c>
      <c r="C6195" t="s">
        <v>11426</v>
      </c>
      <c r="D6195" t="s">
        <v>10179</v>
      </c>
      <c r="E6195" t="s">
        <v>3441</v>
      </c>
      <c r="F6195" t="s">
        <v>564</v>
      </c>
      <c r="G6195" t="s">
        <v>16</v>
      </c>
      <c r="H6195" t="s">
        <v>66</v>
      </c>
      <c r="I6195" t="s">
        <v>33</v>
      </c>
      <c r="J6195" t="s">
        <v>16</v>
      </c>
      <c r="K6195" t="s">
        <v>18</v>
      </c>
      <c r="L6195" t="s">
        <v>9187</v>
      </c>
      <c r="M6195" t="s">
        <v>16</v>
      </c>
      <c r="N6195" t="s">
        <v>16</v>
      </c>
      <c r="O6195" t="s">
        <v>16</v>
      </c>
      <c r="P6195">
        <f t="shared" si="194"/>
        <v>14</v>
      </c>
      <c r="Q6195">
        <f t="shared" si="193"/>
        <v>0</v>
      </c>
      <c r="R6195" t="str">
        <f>IFERROR(VLOOKUP(P6195,Sheet1!$E$30:$F$35,2,FALSE),"")</f>
        <v>Bonustime</v>
      </c>
    </row>
    <row r="6196" spans="1:18">
      <c r="A6196" t="s">
        <v>36</v>
      </c>
      <c r="B6196" t="s">
        <v>11427</v>
      </c>
      <c r="C6196" t="s">
        <v>11428</v>
      </c>
      <c r="D6196" t="s">
        <v>10179</v>
      </c>
      <c r="E6196" t="s">
        <v>11429</v>
      </c>
      <c r="F6196" t="s">
        <v>564</v>
      </c>
      <c r="G6196" t="s">
        <v>16</v>
      </c>
      <c r="H6196" t="s">
        <v>66</v>
      </c>
      <c r="I6196" t="s">
        <v>33</v>
      </c>
      <c r="J6196" t="s">
        <v>16</v>
      </c>
      <c r="K6196" t="s">
        <v>18</v>
      </c>
      <c r="L6196" t="s">
        <v>9187</v>
      </c>
      <c r="M6196" t="s">
        <v>16</v>
      </c>
      <c r="N6196" t="s">
        <v>16</v>
      </c>
      <c r="O6196" t="s">
        <v>16</v>
      </c>
      <c r="P6196">
        <f t="shared" si="194"/>
        <v>14</v>
      </c>
      <c r="Q6196">
        <f t="shared" si="193"/>
        <v>0</v>
      </c>
      <c r="R6196" t="str">
        <f>IFERROR(VLOOKUP(P6196,Sheet1!$E$30:$F$35,2,FALSE),"")</f>
        <v>Bonustime</v>
      </c>
    </row>
    <row r="6197" spans="1:18">
      <c r="A6197" t="s">
        <v>36</v>
      </c>
      <c r="B6197" t="s">
        <v>11430</v>
      </c>
      <c r="C6197" t="s">
        <v>11431</v>
      </c>
      <c r="D6197" t="s">
        <v>10179</v>
      </c>
      <c r="E6197" t="s">
        <v>11432</v>
      </c>
      <c r="F6197" t="s">
        <v>564</v>
      </c>
      <c r="G6197" t="s">
        <v>16</v>
      </c>
      <c r="H6197" t="s">
        <v>66</v>
      </c>
      <c r="I6197" t="s">
        <v>33</v>
      </c>
      <c r="J6197" t="s">
        <v>16</v>
      </c>
      <c r="K6197" t="s">
        <v>18</v>
      </c>
      <c r="L6197" t="s">
        <v>9187</v>
      </c>
      <c r="M6197" t="s">
        <v>16</v>
      </c>
      <c r="N6197" t="s">
        <v>16</v>
      </c>
      <c r="O6197" t="s">
        <v>16</v>
      </c>
      <c r="P6197">
        <f t="shared" si="194"/>
        <v>14</v>
      </c>
      <c r="Q6197">
        <f t="shared" si="193"/>
        <v>0</v>
      </c>
      <c r="R6197" t="str">
        <f>IFERROR(VLOOKUP(P6197,Sheet1!$E$30:$F$35,2,FALSE),"")</f>
        <v>Bonustime</v>
      </c>
    </row>
    <row r="6198" spans="1:18">
      <c r="A6198" t="s">
        <v>36</v>
      </c>
      <c r="B6198" t="s">
        <v>11433</v>
      </c>
      <c r="C6198" t="s">
        <v>11434</v>
      </c>
      <c r="D6198" t="s">
        <v>10179</v>
      </c>
      <c r="E6198" t="s">
        <v>4050</v>
      </c>
      <c r="F6198" t="s">
        <v>564</v>
      </c>
      <c r="G6198" t="s">
        <v>16</v>
      </c>
      <c r="H6198" t="s">
        <v>66</v>
      </c>
      <c r="I6198" t="s">
        <v>33</v>
      </c>
      <c r="J6198" t="s">
        <v>16</v>
      </c>
      <c r="K6198" t="s">
        <v>18</v>
      </c>
      <c r="L6198" t="s">
        <v>9187</v>
      </c>
      <c r="M6198" t="s">
        <v>16</v>
      </c>
      <c r="N6198" t="s">
        <v>16</v>
      </c>
      <c r="O6198" t="s">
        <v>16</v>
      </c>
      <c r="P6198">
        <f t="shared" si="194"/>
        <v>14</v>
      </c>
      <c r="Q6198">
        <f t="shared" si="193"/>
        <v>0</v>
      </c>
      <c r="R6198" t="str">
        <f>IFERROR(VLOOKUP(P6198,Sheet1!$E$30:$F$35,2,FALSE),"")</f>
        <v>Bonustime</v>
      </c>
    </row>
    <row r="6199" spans="1:18">
      <c r="A6199" t="s">
        <v>15</v>
      </c>
      <c r="B6199" t="s">
        <v>10376</v>
      </c>
      <c r="C6199" t="s">
        <v>11435</v>
      </c>
      <c r="D6199" t="s">
        <v>3159</v>
      </c>
      <c r="E6199" t="s">
        <v>11436</v>
      </c>
      <c r="F6199" t="s">
        <v>16</v>
      </c>
      <c r="G6199" t="s">
        <v>16</v>
      </c>
      <c r="H6199" t="s">
        <v>66</v>
      </c>
      <c r="I6199" t="s">
        <v>33</v>
      </c>
      <c r="J6199" t="s">
        <v>16</v>
      </c>
      <c r="K6199" t="s">
        <v>18</v>
      </c>
      <c r="L6199" t="s">
        <v>9187</v>
      </c>
      <c r="M6199" t="s">
        <v>16</v>
      </c>
      <c r="N6199" t="s">
        <v>16</v>
      </c>
      <c r="O6199" t="s">
        <v>16</v>
      </c>
      <c r="P6199">
        <f t="shared" si="194"/>
        <v>14</v>
      </c>
      <c r="Q6199">
        <f t="shared" si="193"/>
        <v>0</v>
      </c>
      <c r="R6199" t="str">
        <f>IFERROR(VLOOKUP(P6199,Sheet1!$E$30:$F$35,2,FALSE),"")</f>
        <v>Bonustime</v>
      </c>
    </row>
    <row r="6200" spans="1:18">
      <c r="A6200" t="s">
        <v>15</v>
      </c>
      <c r="B6200" t="s">
        <v>10378</v>
      </c>
      <c r="C6200" t="s">
        <v>11435</v>
      </c>
      <c r="D6200" t="s">
        <v>3592</v>
      </c>
      <c r="E6200" t="s">
        <v>11437</v>
      </c>
      <c r="F6200" t="s">
        <v>17</v>
      </c>
      <c r="G6200" t="s">
        <v>16</v>
      </c>
      <c r="H6200" t="s">
        <v>66</v>
      </c>
      <c r="I6200" t="s">
        <v>33</v>
      </c>
      <c r="J6200" t="s">
        <v>16</v>
      </c>
      <c r="K6200" t="s">
        <v>18</v>
      </c>
      <c r="L6200" t="s">
        <v>9187</v>
      </c>
      <c r="M6200" t="s">
        <v>16</v>
      </c>
      <c r="N6200" t="s">
        <v>16</v>
      </c>
      <c r="O6200" t="s">
        <v>16</v>
      </c>
      <c r="P6200">
        <f t="shared" si="194"/>
        <v>0</v>
      </c>
      <c r="Q6200">
        <f t="shared" si="193"/>
        <v>0</v>
      </c>
      <c r="R6200" t="str">
        <f>IFERROR(VLOOKUP(P6200,Sheet1!$E$30:$F$35,2,FALSE),"")</f>
        <v/>
      </c>
    </row>
    <row r="6201" spans="1:18">
      <c r="A6201" t="s">
        <v>15</v>
      </c>
      <c r="B6201" t="s">
        <v>11438</v>
      </c>
      <c r="C6201" t="s">
        <v>11439</v>
      </c>
      <c r="D6201" t="s">
        <v>10183</v>
      </c>
      <c r="E6201" t="s">
        <v>4053</v>
      </c>
      <c r="F6201" t="s">
        <v>21</v>
      </c>
      <c r="G6201" t="s">
        <v>16</v>
      </c>
      <c r="H6201" t="s">
        <v>66</v>
      </c>
      <c r="I6201" t="s">
        <v>33</v>
      </c>
      <c r="J6201" t="s">
        <v>16</v>
      </c>
      <c r="K6201" t="s">
        <v>18</v>
      </c>
      <c r="L6201" t="s">
        <v>9187</v>
      </c>
      <c r="M6201" t="s">
        <v>16</v>
      </c>
      <c r="N6201" t="s">
        <v>16</v>
      </c>
      <c r="O6201" t="s">
        <v>16</v>
      </c>
      <c r="P6201">
        <f t="shared" si="194"/>
        <v>8</v>
      </c>
      <c r="Q6201">
        <f t="shared" si="193"/>
        <v>1</v>
      </c>
      <c r="R6201" t="str">
        <f>IFERROR(VLOOKUP(P6201,Sheet1!$E$30:$F$35,2,FALSE),"")</f>
        <v>grape</v>
      </c>
    </row>
    <row r="6202" spans="1:18">
      <c r="A6202" t="s">
        <v>15</v>
      </c>
      <c r="B6202" t="s">
        <v>11440</v>
      </c>
      <c r="C6202" t="s">
        <v>11439</v>
      </c>
      <c r="D6202" t="s">
        <v>10185</v>
      </c>
      <c r="E6202" t="s">
        <v>11441</v>
      </c>
      <c r="F6202" t="s">
        <v>20</v>
      </c>
      <c r="G6202" t="s">
        <v>16</v>
      </c>
      <c r="H6202" t="s">
        <v>66</v>
      </c>
      <c r="I6202" t="s">
        <v>33</v>
      </c>
      <c r="J6202" t="s">
        <v>16</v>
      </c>
      <c r="K6202" t="s">
        <v>18</v>
      </c>
      <c r="L6202" t="s">
        <v>9187</v>
      </c>
      <c r="M6202" t="s">
        <v>16</v>
      </c>
      <c r="N6202" t="s">
        <v>16</v>
      </c>
      <c r="O6202" t="s">
        <v>16</v>
      </c>
      <c r="P6202">
        <f t="shared" si="194"/>
        <v>0</v>
      </c>
      <c r="Q6202">
        <f t="shared" si="193"/>
        <v>0</v>
      </c>
      <c r="R6202" t="str">
        <f>IFERROR(VLOOKUP(P6202,Sheet1!$E$30:$F$35,2,FALSE),"")</f>
        <v/>
      </c>
    </row>
    <row r="6203" spans="1:18">
      <c r="A6203" t="s">
        <v>15</v>
      </c>
      <c r="B6203" t="s">
        <v>11442</v>
      </c>
      <c r="C6203" t="s">
        <v>11439</v>
      </c>
      <c r="D6203" t="s">
        <v>3594</v>
      </c>
      <c r="E6203" t="s">
        <v>3447</v>
      </c>
      <c r="F6203" t="s">
        <v>24</v>
      </c>
      <c r="G6203" t="s">
        <v>16</v>
      </c>
      <c r="H6203" t="s">
        <v>66</v>
      </c>
      <c r="I6203" t="s">
        <v>33</v>
      </c>
      <c r="J6203" t="s">
        <v>16</v>
      </c>
      <c r="K6203" t="s">
        <v>18</v>
      </c>
      <c r="L6203" t="s">
        <v>9187</v>
      </c>
      <c r="M6203" t="s">
        <v>16</v>
      </c>
      <c r="N6203" t="s">
        <v>16</v>
      </c>
      <c r="O6203" t="s">
        <v>16</v>
      </c>
      <c r="P6203">
        <f t="shared" si="194"/>
        <v>0</v>
      </c>
      <c r="Q6203">
        <f t="shared" si="193"/>
        <v>0</v>
      </c>
      <c r="R6203" t="str">
        <f>IFERROR(VLOOKUP(P6203,Sheet1!$E$30:$F$35,2,FALSE),"")</f>
        <v/>
      </c>
    </row>
    <row r="6204" spans="1:18">
      <c r="A6204" t="s">
        <v>15</v>
      </c>
      <c r="B6204" t="s">
        <v>11443</v>
      </c>
      <c r="C6204" t="s">
        <v>11439</v>
      </c>
      <c r="D6204" t="s">
        <v>10188</v>
      </c>
      <c r="E6204" t="s">
        <v>4054</v>
      </c>
      <c r="F6204" t="s">
        <v>27</v>
      </c>
      <c r="G6204" t="s">
        <v>16</v>
      </c>
      <c r="H6204" t="s">
        <v>66</v>
      </c>
      <c r="I6204" t="s">
        <v>33</v>
      </c>
      <c r="J6204" t="s">
        <v>16</v>
      </c>
      <c r="K6204" t="s">
        <v>18</v>
      </c>
      <c r="L6204" t="s">
        <v>9187</v>
      </c>
      <c r="M6204" t="s">
        <v>16</v>
      </c>
      <c r="N6204" t="s">
        <v>16</v>
      </c>
      <c r="O6204" t="s">
        <v>16</v>
      </c>
      <c r="P6204">
        <f t="shared" si="194"/>
        <v>0</v>
      </c>
      <c r="Q6204">
        <f t="shared" si="193"/>
        <v>0</v>
      </c>
      <c r="R6204" t="str">
        <f>IFERROR(VLOOKUP(P6204,Sheet1!$E$30:$F$35,2,FALSE),"")</f>
        <v/>
      </c>
    </row>
    <row r="6205" spans="1:18">
      <c r="A6205" t="s">
        <v>15</v>
      </c>
      <c r="B6205" t="s">
        <v>11444</v>
      </c>
      <c r="C6205" t="s">
        <v>11439</v>
      </c>
      <c r="D6205" t="s">
        <v>10191</v>
      </c>
      <c r="E6205" t="s">
        <v>11445</v>
      </c>
      <c r="F6205" t="s">
        <v>22</v>
      </c>
      <c r="G6205" t="s">
        <v>16</v>
      </c>
      <c r="H6205" t="s">
        <v>66</v>
      </c>
      <c r="I6205" t="s">
        <v>33</v>
      </c>
      <c r="J6205" t="s">
        <v>16</v>
      </c>
      <c r="K6205" t="s">
        <v>18</v>
      </c>
      <c r="L6205" t="s">
        <v>9187</v>
      </c>
      <c r="M6205" t="s">
        <v>16</v>
      </c>
      <c r="N6205" t="s">
        <v>16</v>
      </c>
      <c r="O6205" t="s">
        <v>16</v>
      </c>
      <c r="P6205">
        <f t="shared" si="194"/>
        <v>0</v>
      </c>
      <c r="Q6205">
        <f t="shared" si="193"/>
        <v>0</v>
      </c>
      <c r="R6205" t="str">
        <f>IFERROR(VLOOKUP(P6205,Sheet1!$E$30:$F$35,2,FALSE),"")</f>
        <v/>
      </c>
    </row>
    <row r="6206" spans="1:18">
      <c r="A6206" t="s">
        <v>15</v>
      </c>
      <c r="B6206" t="s">
        <v>11446</v>
      </c>
      <c r="C6206" t="s">
        <v>11439</v>
      </c>
      <c r="D6206" t="s">
        <v>3595</v>
      </c>
      <c r="E6206" t="s">
        <v>11447</v>
      </c>
      <c r="F6206" t="s">
        <v>30</v>
      </c>
      <c r="G6206" t="s">
        <v>16</v>
      </c>
      <c r="H6206" t="s">
        <v>66</v>
      </c>
      <c r="I6206" t="s">
        <v>33</v>
      </c>
      <c r="J6206" t="s">
        <v>16</v>
      </c>
      <c r="K6206" t="s">
        <v>18</v>
      </c>
      <c r="L6206" t="s">
        <v>9187</v>
      </c>
      <c r="M6206" t="s">
        <v>16</v>
      </c>
      <c r="N6206" t="s">
        <v>16</v>
      </c>
      <c r="O6206" t="s">
        <v>16</v>
      </c>
      <c r="P6206">
        <f t="shared" si="194"/>
        <v>0</v>
      </c>
      <c r="Q6206">
        <f t="shared" si="193"/>
        <v>0</v>
      </c>
      <c r="R6206" t="str">
        <f>IFERROR(VLOOKUP(P6206,Sheet1!$E$30:$F$35,2,FALSE),"")</f>
        <v/>
      </c>
    </row>
    <row r="6207" spans="1:18">
      <c r="A6207" t="s">
        <v>15</v>
      </c>
      <c r="B6207" t="s">
        <v>10397</v>
      </c>
      <c r="C6207" t="s">
        <v>11448</v>
      </c>
      <c r="D6207" t="s">
        <v>10193</v>
      </c>
      <c r="E6207" t="s">
        <v>4056</v>
      </c>
      <c r="F6207" t="s">
        <v>32</v>
      </c>
      <c r="G6207" t="s">
        <v>16</v>
      </c>
      <c r="H6207" t="s">
        <v>66</v>
      </c>
      <c r="I6207" t="s">
        <v>33</v>
      </c>
      <c r="J6207" t="s">
        <v>16</v>
      </c>
      <c r="K6207" t="s">
        <v>18</v>
      </c>
      <c r="L6207" t="s">
        <v>9187</v>
      </c>
      <c r="M6207" t="s">
        <v>16</v>
      </c>
      <c r="N6207" t="s">
        <v>16</v>
      </c>
      <c r="O6207" t="s">
        <v>16</v>
      </c>
      <c r="P6207">
        <f t="shared" si="194"/>
        <v>8</v>
      </c>
      <c r="Q6207">
        <f t="shared" si="193"/>
        <v>1</v>
      </c>
      <c r="R6207" t="str">
        <f>IFERROR(VLOOKUP(P6207,Sheet1!$E$30:$F$35,2,FALSE),"")</f>
        <v>grape</v>
      </c>
    </row>
    <row r="6208" spans="1:18">
      <c r="A6208" t="s">
        <v>15</v>
      </c>
      <c r="B6208" t="s">
        <v>10401</v>
      </c>
      <c r="C6208" t="s">
        <v>11448</v>
      </c>
      <c r="D6208" t="s">
        <v>10195</v>
      </c>
      <c r="E6208" t="s">
        <v>11449</v>
      </c>
      <c r="F6208" t="s">
        <v>23</v>
      </c>
      <c r="G6208" t="s">
        <v>16</v>
      </c>
      <c r="H6208" t="s">
        <v>66</v>
      </c>
      <c r="I6208" t="s">
        <v>33</v>
      </c>
      <c r="J6208" t="s">
        <v>16</v>
      </c>
      <c r="K6208" t="s">
        <v>18</v>
      </c>
      <c r="L6208" t="s">
        <v>9187</v>
      </c>
      <c r="M6208" t="s">
        <v>16</v>
      </c>
      <c r="N6208" t="s">
        <v>16</v>
      </c>
      <c r="O6208" t="s">
        <v>16</v>
      </c>
      <c r="P6208">
        <f t="shared" si="194"/>
        <v>0</v>
      </c>
      <c r="Q6208">
        <f t="shared" si="193"/>
        <v>0</v>
      </c>
      <c r="R6208" t="str">
        <f>IFERROR(VLOOKUP(P6208,Sheet1!$E$30:$F$35,2,FALSE),"")</f>
        <v/>
      </c>
    </row>
    <row r="6209" spans="1:18">
      <c r="A6209" t="s">
        <v>15</v>
      </c>
      <c r="B6209" t="s">
        <v>10411</v>
      </c>
      <c r="C6209" t="s">
        <v>11448</v>
      </c>
      <c r="D6209" t="s">
        <v>3597</v>
      </c>
      <c r="E6209" t="s">
        <v>11450</v>
      </c>
      <c r="F6209" t="s">
        <v>35</v>
      </c>
      <c r="G6209" t="s">
        <v>16</v>
      </c>
      <c r="H6209" t="s">
        <v>66</v>
      </c>
      <c r="I6209" t="s">
        <v>33</v>
      </c>
      <c r="J6209" t="s">
        <v>16</v>
      </c>
      <c r="K6209" t="s">
        <v>18</v>
      </c>
      <c r="L6209" t="s">
        <v>9187</v>
      </c>
      <c r="M6209" t="s">
        <v>16</v>
      </c>
      <c r="N6209" t="s">
        <v>16</v>
      </c>
      <c r="O6209" t="s">
        <v>16</v>
      </c>
      <c r="P6209">
        <f t="shared" si="194"/>
        <v>0</v>
      </c>
      <c r="Q6209">
        <f t="shared" si="193"/>
        <v>0</v>
      </c>
      <c r="R6209" t="str">
        <f>IFERROR(VLOOKUP(P6209,Sheet1!$E$30:$F$35,2,FALSE),"")</f>
        <v/>
      </c>
    </row>
    <row r="6210" spans="1:18">
      <c r="A6210" t="s">
        <v>189</v>
      </c>
      <c r="B6210" t="s">
        <v>11451</v>
      </c>
      <c r="C6210" t="s">
        <v>11448</v>
      </c>
      <c r="D6210" t="s">
        <v>3597</v>
      </c>
      <c r="E6210" t="s">
        <v>4058</v>
      </c>
      <c r="F6210" t="s">
        <v>26</v>
      </c>
      <c r="G6210" t="s">
        <v>16</v>
      </c>
      <c r="H6210" t="s">
        <v>66</v>
      </c>
      <c r="I6210" t="s">
        <v>39</v>
      </c>
      <c r="J6210" t="s">
        <v>16</v>
      </c>
      <c r="K6210" t="s">
        <v>18</v>
      </c>
      <c r="L6210" t="s">
        <v>9187</v>
      </c>
      <c r="M6210" t="s">
        <v>16</v>
      </c>
      <c r="N6210" t="s">
        <v>16</v>
      </c>
      <c r="O6210" t="s">
        <v>16</v>
      </c>
      <c r="P6210">
        <f t="shared" si="194"/>
        <v>0</v>
      </c>
      <c r="Q6210">
        <f t="shared" si="193"/>
        <v>0</v>
      </c>
      <c r="R6210" t="str">
        <f>IFERROR(VLOOKUP(P6210,Sheet1!$E$30:$F$35,2,FALSE),"")</f>
        <v/>
      </c>
    </row>
    <row r="6211" spans="1:18">
      <c r="A6211" t="s">
        <v>189</v>
      </c>
      <c r="B6211" t="s">
        <v>11452</v>
      </c>
      <c r="C6211" t="s">
        <v>11453</v>
      </c>
      <c r="D6211" t="s">
        <v>3597</v>
      </c>
      <c r="E6211" t="s">
        <v>3457</v>
      </c>
      <c r="F6211" t="s">
        <v>26</v>
      </c>
      <c r="G6211" t="s">
        <v>16</v>
      </c>
      <c r="H6211" t="s">
        <v>66</v>
      </c>
      <c r="I6211" t="s">
        <v>39</v>
      </c>
      <c r="J6211" t="s">
        <v>16</v>
      </c>
      <c r="K6211" t="s">
        <v>18</v>
      </c>
      <c r="L6211" t="s">
        <v>9187</v>
      </c>
      <c r="M6211" t="s">
        <v>16</v>
      </c>
      <c r="N6211" t="s">
        <v>16</v>
      </c>
      <c r="O6211" t="s">
        <v>16</v>
      </c>
      <c r="P6211">
        <f t="shared" si="194"/>
        <v>14</v>
      </c>
      <c r="Q6211">
        <f t="shared" si="193"/>
        <v>0</v>
      </c>
      <c r="R6211" t="str">
        <f>IFERROR(VLOOKUP(P6211,Sheet1!$E$30:$F$35,2,FALSE),"")</f>
        <v>Bonustime</v>
      </c>
    </row>
    <row r="6212" spans="1:18">
      <c r="A6212" t="s">
        <v>189</v>
      </c>
      <c r="B6212" t="s">
        <v>11454</v>
      </c>
      <c r="C6212" t="s">
        <v>11455</v>
      </c>
      <c r="D6212" t="s">
        <v>3597</v>
      </c>
      <c r="E6212" t="s">
        <v>11456</v>
      </c>
      <c r="F6212" t="s">
        <v>26</v>
      </c>
      <c r="G6212" t="s">
        <v>16</v>
      </c>
      <c r="H6212" t="s">
        <v>66</v>
      </c>
      <c r="I6212" t="s">
        <v>39</v>
      </c>
      <c r="J6212" t="s">
        <v>16</v>
      </c>
      <c r="K6212" t="s">
        <v>18</v>
      </c>
      <c r="L6212" t="s">
        <v>9187</v>
      </c>
      <c r="M6212" t="s">
        <v>16</v>
      </c>
      <c r="N6212" t="s">
        <v>16</v>
      </c>
      <c r="O6212" t="s">
        <v>16</v>
      </c>
      <c r="P6212">
        <f t="shared" si="194"/>
        <v>14</v>
      </c>
      <c r="Q6212">
        <f t="shared" ref="Q6212:Q6265" si="195">IF(P6212=8,1,0)</f>
        <v>0</v>
      </c>
      <c r="R6212" t="str">
        <f>IFERROR(VLOOKUP(P6212,Sheet1!$E$30:$F$35,2,FALSE),"")</f>
        <v>Bonustime</v>
      </c>
    </row>
    <row r="6213" spans="1:18">
      <c r="A6213" t="s">
        <v>189</v>
      </c>
      <c r="B6213" t="s">
        <v>11457</v>
      </c>
      <c r="C6213" t="s">
        <v>11458</v>
      </c>
      <c r="D6213" t="s">
        <v>3597</v>
      </c>
      <c r="E6213" t="s">
        <v>4060</v>
      </c>
      <c r="F6213" t="s">
        <v>26</v>
      </c>
      <c r="G6213" t="s">
        <v>16</v>
      </c>
      <c r="H6213" t="s">
        <v>66</v>
      </c>
      <c r="I6213" t="s">
        <v>39</v>
      </c>
      <c r="J6213" t="s">
        <v>16</v>
      </c>
      <c r="K6213" t="s">
        <v>18</v>
      </c>
      <c r="L6213" t="s">
        <v>9187</v>
      </c>
      <c r="M6213" t="s">
        <v>16</v>
      </c>
      <c r="N6213" t="s">
        <v>16</v>
      </c>
      <c r="O6213" t="s">
        <v>16</v>
      </c>
      <c r="P6213">
        <f t="shared" ref="P6213:P6276" si="196">C6213-C6212</f>
        <v>14</v>
      </c>
      <c r="Q6213">
        <f t="shared" si="195"/>
        <v>0</v>
      </c>
      <c r="R6213" t="str">
        <f>IFERROR(VLOOKUP(P6213,Sheet1!$E$30:$F$35,2,FALSE),"")</f>
        <v>Bonustime</v>
      </c>
    </row>
    <row r="6214" spans="1:18">
      <c r="A6214" t="s">
        <v>189</v>
      </c>
      <c r="B6214" t="s">
        <v>10424</v>
      </c>
      <c r="C6214" t="s">
        <v>11459</v>
      </c>
      <c r="D6214" t="s">
        <v>3597</v>
      </c>
      <c r="E6214" t="s">
        <v>3460</v>
      </c>
      <c r="F6214" t="s">
        <v>26</v>
      </c>
      <c r="G6214" t="s">
        <v>16</v>
      </c>
      <c r="H6214" t="s">
        <v>66</v>
      </c>
      <c r="I6214" t="s">
        <v>39</v>
      </c>
      <c r="J6214" t="s">
        <v>16</v>
      </c>
      <c r="K6214" t="s">
        <v>18</v>
      </c>
      <c r="L6214" t="s">
        <v>9187</v>
      </c>
      <c r="M6214" t="s">
        <v>16</v>
      </c>
      <c r="N6214" t="s">
        <v>16</v>
      </c>
      <c r="O6214" t="s">
        <v>16</v>
      </c>
      <c r="P6214">
        <f t="shared" si="196"/>
        <v>14</v>
      </c>
      <c r="Q6214">
        <f t="shared" si="195"/>
        <v>0</v>
      </c>
      <c r="R6214" t="str">
        <f>IFERROR(VLOOKUP(P6214,Sheet1!$E$30:$F$35,2,FALSE),"")</f>
        <v>Bonustime</v>
      </c>
    </row>
    <row r="6215" spans="1:18">
      <c r="A6215" t="s">
        <v>189</v>
      </c>
      <c r="B6215" t="s">
        <v>11460</v>
      </c>
      <c r="C6215" t="s">
        <v>11461</v>
      </c>
      <c r="D6215" t="s">
        <v>3597</v>
      </c>
      <c r="E6215" t="s">
        <v>11462</v>
      </c>
      <c r="F6215" t="s">
        <v>26</v>
      </c>
      <c r="G6215" t="s">
        <v>16</v>
      </c>
      <c r="H6215" t="s">
        <v>66</v>
      </c>
      <c r="I6215" t="s">
        <v>39</v>
      </c>
      <c r="J6215" t="s">
        <v>16</v>
      </c>
      <c r="K6215" t="s">
        <v>18</v>
      </c>
      <c r="L6215" t="s">
        <v>9187</v>
      </c>
      <c r="M6215" t="s">
        <v>16</v>
      </c>
      <c r="N6215" t="s">
        <v>16</v>
      </c>
      <c r="O6215" t="s">
        <v>16</v>
      </c>
      <c r="P6215">
        <f t="shared" si="196"/>
        <v>14</v>
      </c>
      <c r="Q6215">
        <f t="shared" si="195"/>
        <v>0</v>
      </c>
      <c r="R6215" t="str">
        <f>IFERROR(VLOOKUP(P6215,Sheet1!$E$30:$F$35,2,FALSE),"")</f>
        <v>Bonustime</v>
      </c>
    </row>
    <row r="6216" spans="1:18">
      <c r="A6216" t="s">
        <v>189</v>
      </c>
      <c r="B6216" t="s">
        <v>11463</v>
      </c>
      <c r="C6216" t="s">
        <v>11464</v>
      </c>
      <c r="D6216" t="s">
        <v>3597</v>
      </c>
      <c r="E6216" t="s">
        <v>4061</v>
      </c>
      <c r="F6216" t="s">
        <v>26</v>
      </c>
      <c r="G6216" t="s">
        <v>16</v>
      </c>
      <c r="H6216" t="s">
        <v>66</v>
      </c>
      <c r="I6216" t="s">
        <v>39</v>
      </c>
      <c r="J6216" t="s">
        <v>16</v>
      </c>
      <c r="K6216" t="s">
        <v>18</v>
      </c>
      <c r="L6216" t="s">
        <v>9187</v>
      </c>
      <c r="M6216" t="s">
        <v>16</v>
      </c>
      <c r="N6216" t="s">
        <v>16</v>
      </c>
      <c r="O6216" t="s">
        <v>16</v>
      </c>
      <c r="P6216">
        <f t="shared" si="196"/>
        <v>14</v>
      </c>
      <c r="Q6216">
        <f t="shared" si="195"/>
        <v>0</v>
      </c>
      <c r="R6216" t="str">
        <f>IFERROR(VLOOKUP(P6216,Sheet1!$E$30:$F$35,2,FALSE),"")</f>
        <v>Bonustime</v>
      </c>
    </row>
    <row r="6217" spans="1:18">
      <c r="A6217" t="s">
        <v>189</v>
      </c>
      <c r="B6217" t="s">
        <v>10429</v>
      </c>
      <c r="C6217" t="s">
        <v>11465</v>
      </c>
      <c r="D6217" t="s">
        <v>3597</v>
      </c>
      <c r="E6217" t="s">
        <v>11466</v>
      </c>
      <c r="F6217" t="s">
        <v>26</v>
      </c>
      <c r="G6217" t="s">
        <v>16</v>
      </c>
      <c r="H6217" t="s">
        <v>66</v>
      </c>
      <c r="I6217" t="s">
        <v>39</v>
      </c>
      <c r="J6217" t="s">
        <v>16</v>
      </c>
      <c r="K6217" t="s">
        <v>18</v>
      </c>
      <c r="L6217" t="s">
        <v>9187</v>
      </c>
      <c r="M6217" t="s">
        <v>16</v>
      </c>
      <c r="N6217" t="s">
        <v>16</v>
      </c>
      <c r="O6217" t="s">
        <v>16</v>
      </c>
      <c r="P6217">
        <f t="shared" si="196"/>
        <v>14</v>
      </c>
      <c r="Q6217">
        <f t="shared" si="195"/>
        <v>0</v>
      </c>
      <c r="R6217" t="str">
        <f>IFERROR(VLOOKUP(P6217,Sheet1!$E$30:$F$35,2,FALSE),"")</f>
        <v>Bonustime</v>
      </c>
    </row>
    <row r="6218" spans="1:18">
      <c r="A6218" t="s">
        <v>189</v>
      </c>
      <c r="B6218" t="s">
        <v>10432</v>
      </c>
      <c r="C6218" t="s">
        <v>11467</v>
      </c>
      <c r="D6218" t="s">
        <v>3597</v>
      </c>
      <c r="E6218" t="s">
        <v>11468</v>
      </c>
      <c r="F6218" t="s">
        <v>26</v>
      </c>
      <c r="G6218" t="s">
        <v>16</v>
      </c>
      <c r="H6218" t="s">
        <v>66</v>
      </c>
      <c r="I6218" t="s">
        <v>39</v>
      </c>
      <c r="J6218" t="s">
        <v>16</v>
      </c>
      <c r="K6218" t="s">
        <v>18</v>
      </c>
      <c r="L6218" t="s">
        <v>9187</v>
      </c>
      <c r="M6218" t="s">
        <v>16</v>
      </c>
      <c r="N6218" t="s">
        <v>16</v>
      </c>
      <c r="O6218" t="s">
        <v>16</v>
      </c>
      <c r="P6218">
        <f t="shared" si="196"/>
        <v>14</v>
      </c>
      <c r="Q6218">
        <f t="shared" si="195"/>
        <v>0</v>
      </c>
      <c r="R6218" t="str">
        <f>IFERROR(VLOOKUP(P6218,Sheet1!$E$30:$F$35,2,FALSE),"")</f>
        <v>Bonustime</v>
      </c>
    </row>
    <row r="6219" spans="1:18">
      <c r="A6219" t="s">
        <v>189</v>
      </c>
      <c r="B6219" t="s">
        <v>11469</v>
      </c>
      <c r="C6219" t="s">
        <v>11470</v>
      </c>
      <c r="D6219" t="s">
        <v>3597</v>
      </c>
      <c r="E6219" t="s">
        <v>4063</v>
      </c>
      <c r="F6219" t="s">
        <v>26</v>
      </c>
      <c r="G6219" t="s">
        <v>16</v>
      </c>
      <c r="H6219" t="s">
        <v>66</v>
      </c>
      <c r="I6219" t="s">
        <v>39</v>
      </c>
      <c r="J6219" t="s">
        <v>16</v>
      </c>
      <c r="K6219" t="s">
        <v>18</v>
      </c>
      <c r="L6219" t="s">
        <v>9187</v>
      </c>
      <c r="M6219" t="s">
        <v>16</v>
      </c>
      <c r="N6219" t="s">
        <v>16</v>
      </c>
      <c r="O6219" t="s">
        <v>16</v>
      </c>
      <c r="P6219">
        <f t="shared" si="196"/>
        <v>14</v>
      </c>
      <c r="Q6219">
        <f t="shared" si="195"/>
        <v>0</v>
      </c>
      <c r="R6219" t="str">
        <f>IFERROR(VLOOKUP(P6219,Sheet1!$E$30:$F$35,2,FALSE),"")</f>
        <v>Bonustime</v>
      </c>
    </row>
    <row r="6220" spans="1:18">
      <c r="A6220" t="s">
        <v>189</v>
      </c>
      <c r="B6220" t="s">
        <v>11471</v>
      </c>
      <c r="C6220" t="s">
        <v>11472</v>
      </c>
      <c r="D6220" t="s">
        <v>3597</v>
      </c>
      <c r="E6220" t="s">
        <v>11473</v>
      </c>
      <c r="F6220" t="s">
        <v>26</v>
      </c>
      <c r="G6220" t="s">
        <v>16</v>
      </c>
      <c r="H6220" t="s">
        <v>66</v>
      </c>
      <c r="I6220" t="s">
        <v>39</v>
      </c>
      <c r="J6220" t="s">
        <v>16</v>
      </c>
      <c r="K6220" t="s">
        <v>18</v>
      </c>
      <c r="L6220" t="s">
        <v>9187</v>
      </c>
      <c r="M6220" t="s">
        <v>16</v>
      </c>
      <c r="N6220" t="s">
        <v>16</v>
      </c>
      <c r="O6220" t="s">
        <v>16</v>
      </c>
      <c r="P6220">
        <f t="shared" si="196"/>
        <v>14</v>
      </c>
      <c r="Q6220">
        <f t="shared" si="195"/>
        <v>0</v>
      </c>
      <c r="R6220" t="str">
        <f>IFERROR(VLOOKUP(P6220,Sheet1!$E$30:$F$35,2,FALSE),"")</f>
        <v>Bonustime</v>
      </c>
    </row>
    <row r="6221" spans="1:18">
      <c r="A6221" t="s">
        <v>189</v>
      </c>
      <c r="B6221" t="s">
        <v>11474</v>
      </c>
      <c r="C6221" t="s">
        <v>11475</v>
      </c>
      <c r="D6221" t="s">
        <v>3597</v>
      </c>
      <c r="E6221" t="s">
        <v>11476</v>
      </c>
      <c r="F6221" t="s">
        <v>26</v>
      </c>
      <c r="G6221" t="s">
        <v>16</v>
      </c>
      <c r="H6221" t="s">
        <v>66</v>
      </c>
      <c r="I6221" t="s">
        <v>39</v>
      </c>
      <c r="J6221" t="s">
        <v>16</v>
      </c>
      <c r="K6221" t="s">
        <v>18</v>
      </c>
      <c r="L6221" t="s">
        <v>9187</v>
      </c>
      <c r="M6221" t="s">
        <v>16</v>
      </c>
      <c r="N6221" t="s">
        <v>16</v>
      </c>
      <c r="O6221" t="s">
        <v>16</v>
      </c>
      <c r="P6221">
        <f t="shared" si="196"/>
        <v>14</v>
      </c>
      <c r="Q6221">
        <f t="shared" si="195"/>
        <v>0</v>
      </c>
      <c r="R6221" t="str">
        <f>IFERROR(VLOOKUP(P6221,Sheet1!$E$30:$F$35,2,FALSE),"")</f>
        <v>Bonustime</v>
      </c>
    </row>
    <row r="6222" spans="1:18">
      <c r="A6222" t="s">
        <v>189</v>
      </c>
      <c r="B6222" t="s">
        <v>10450</v>
      </c>
      <c r="C6222" t="s">
        <v>11477</v>
      </c>
      <c r="D6222" t="s">
        <v>3597</v>
      </c>
      <c r="E6222" t="s">
        <v>3472</v>
      </c>
      <c r="F6222" t="s">
        <v>26</v>
      </c>
      <c r="G6222" t="s">
        <v>16</v>
      </c>
      <c r="H6222" t="s">
        <v>66</v>
      </c>
      <c r="I6222" t="s">
        <v>39</v>
      </c>
      <c r="J6222" t="s">
        <v>16</v>
      </c>
      <c r="K6222" t="s">
        <v>18</v>
      </c>
      <c r="L6222" t="s">
        <v>9187</v>
      </c>
      <c r="M6222" t="s">
        <v>16</v>
      </c>
      <c r="N6222" t="s">
        <v>16</v>
      </c>
      <c r="O6222" t="s">
        <v>16</v>
      </c>
      <c r="P6222">
        <f t="shared" si="196"/>
        <v>14</v>
      </c>
      <c r="Q6222">
        <f t="shared" si="195"/>
        <v>0</v>
      </c>
      <c r="R6222" t="str">
        <f>IFERROR(VLOOKUP(P6222,Sheet1!$E$30:$F$35,2,FALSE),"")</f>
        <v>Bonustime</v>
      </c>
    </row>
    <row r="6223" spans="1:18">
      <c r="A6223" t="s">
        <v>189</v>
      </c>
      <c r="B6223" t="s">
        <v>11478</v>
      </c>
      <c r="C6223" t="s">
        <v>11479</v>
      </c>
      <c r="D6223" t="s">
        <v>3597</v>
      </c>
      <c r="E6223" t="s">
        <v>11480</v>
      </c>
      <c r="F6223" t="s">
        <v>26</v>
      </c>
      <c r="G6223" t="s">
        <v>16</v>
      </c>
      <c r="H6223" t="s">
        <v>66</v>
      </c>
      <c r="I6223" t="s">
        <v>39</v>
      </c>
      <c r="J6223" t="s">
        <v>16</v>
      </c>
      <c r="K6223" t="s">
        <v>18</v>
      </c>
      <c r="L6223" t="s">
        <v>9187</v>
      </c>
      <c r="M6223" t="s">
        <v>16</v>
      </c>
      <c r="N6223" t="s">
        <v>16</v>
      </c>
      <c r="O6223" t="s">
        <v>16</v>
      </c>
      <c r="P6223">
        <f t="shared" si="196"/>
        <v>14</v>
      </c>
      <c r="Q6223">
        <f t="shared" si="195"/>
        <v>0</v>
      </c>
      <c r="R6223" t="str">
        <f>IFERROR(VLOOKUP(P6223,Sheet1!$E$30:$F$35,2,FALSE),"")</f>
        <v>Bonustime</v>
      </c>
    </row>
    <row r="6224" spans="1:18">
      <c r="A6224" t="s">
        <v>189</v>
      </c>
      <c r="B6224" t="s">
        <v>11481</v>
      </c>
      <c r="C6224" t="s">
        <v>11482</v>
      </c>
      <c r="D6224" t="s">
        <v>3597</v>
      </c>
      <c r="E6224" t="s">
        <v>11483</v>
      </c>
      <c r="F6224" t="s">
        <v>26</v>
      </c>
      <c r="G6224" t="s">
        <v>16</v>
      </c>
      <c r="H6224" t="s">
        <v>66</v>
      </c>
      <c r="I6224" t="s">
        <v>39</v>
      </c>
      <c r="J6224" t="s">
        <v>16</v>
      </c>
      <c r="K6224" t="s">
        <v>18</v>
      </c>
      <c r="L6224" t="s">
        <v>9187</v>
      </c>
      <c r="M6224" t="s">
        <v>16</v>
      </c>
      <c r="N6224" t="s">
        <v>16</v>
      </c>
      <c r="O6224" t="s">
        <v>16</v>
      </c>
      <c r="P6224">
        <f t="shared" si="196"/>
        <v>14</v>
      </c>
      <c r="Q6224">
        <f t="shared" si="195"/>
        <v>0</v>
      </c>
      <c r="R6224" t="str">
        <f>IFERROR(VLOOKUP(P6224,Sheet1!$E$30:$F$35,2,FALSE),"")</f>
        <v>Bonustime</v>
      </c>
    </row>
    <row r="6225" spans="1:18">
      <c r="A6225" t="s">
        <v>189</v>
      </c>
      <c r="B6225" t="s">
        <v>11484</v>
      </c>
      <c r="C6225" t="s">
        <v>11485</v>
      </c>
      <c r="D6225" t="s">
        <v>3597</v>
      </c>
      <c r="E6225" t="s">
        <v>3482</v>
      </c>
      <c r="F6225" t="s">
        <v>26</v>
      </c>
      <c r="G6225" t="s">
        <v>16</v>
      </c>
      <c r="H6225" t="s">
        <v>66</v>
      </c>
      <c r="I6225" t="s">
        <v>39</v>
      </c>
      <c r="J6225" t="s">
        <v>16</v>
      </c>
      <c r="K6225" t="s">
        <v>18</v>
      </c>
      <c r="L6225" t="s">
        <v>9187</v>
      </c>
      <c r="M6225" t="s">
        <v>16</v>
      </c>
      <c r="N6225" t="s">
        <v>16</v>
      </c>
      <c r="O6225" t="s">
        <v>16</v>
      </c>
      <c r="P6225">
        <f t="shared" si="196"/>
        <v>14</v>
      </c>
      <c r="Q6225">
        <f t="shared" si="195"/>
        <v>0</v>
      </c>
      <c r="R6225" t="str">
        <f>IFERROR(VLOOKUP(P6225,Sheet1!$E$30:$F$35,2,FALSE),"")</f>
        <v>Bonustime</v>
      </c>
    </row>
    <row r="6226" spans="1:18">
      <c r="A6226" t="s">
        <v>189</v>
      </c>
      <c r="B6226" t="s">
        <v>10453</v>
      </c>
      <c r="C6226" t="s">
        <v>11486</v>
      </c>
      <c r="D6226" t="s">
        <v>3597</v>
      </c>
      <c r="E6226" t="s">
        <v>11487</v>
      </c>
      <c r="F6226" t="s">
        <v>26</v>
      </c>
      <c r="G6226" t="s">
        <v>16</v>
      </c>
      <c r="H6226" t="s">
        <v>66</v>
      </c>
      <c r="I6226" t="s">
        <v>39</v>
      </c>
      <c r="J6226" t="s">
        <v>16</v>
      </c>
      <c r="K6226" t="s">
        <v>18</v>
      </c>
      <c r="L6226" t="s">
        <v>9187</v>
      </c>
      <c r="M6226" t="s">
        <v>16</v>
      </c>
      <c r="N6226" t="s">
        <v>16</v>
      </c>
      <c r="O6226" t="s">
        <v>16</v>
      </c>
      <c r="P6226">
        <f t="shared" si="196"/>
        <v>14</v>
      </c>
      <c r="Q6226">
        <f t="shared" si="195"/>
        <v>0</v>
      </c>
      <c r="R6226" t="str">
        <f>IFERROR(VLOOKUP(P6226,Sheet1!$E$30:$F$35,2,FALSE),"")</f>
        <v>Bonustime</v>
      </c>
    </row>
    <row r="6227" spans="1:18">
      <c r="A6227" t="s">
        <v>189</v>
      </c>
      <c r="B6227" t="s">
        <v>11488</v>
      </c>
      <c r="C6227" t="s">
        <v>11489</v>
      </c>
      <c r="D6227" t="s">
        <v>3597</v>
      </c>
      <c r="E6227" t="s">
        <v>11490</v>
      </c>
      <c r="F6227" t="s">
        <v>26</v>
      </c>
      <c r="G6227" t="s">
        <v>16</v>
      </c>
      <c r="H6227" t="s">
        <v>66</v>
      </c>
      <c r="I6227" t="s">
        <v>39</v>
      </c>
      <c r="J6227" t="s">
        <v>16</v>
      </c>
      <c r="K6227" t="s">
        <v>18</v>
      </c>
      <c r="L6227" t="s">
        <v>9187</v>
      </c>
      <c r="M6227" t="s">
        <v>16</v>
      </c>
      <c r="N6227" t="s">
        <v>16</v>
      </c>
      <c r="O6227" t="s">
        <v>16</v>
      </c>
      <c r="P6227">
        <f t="shared" si="196"/>
        <v>14</v>
      </c>
      <c r="Q6227">
        <f t="shared" si="195"/>
        <v>0</v>
      </c>
      <c r="R6227" t="str">
        <f>IFERROR(VLOOKUP(P6227,Sheet1!$E$30:$F$35,2,FALSE),"")</f>
        <v>Bonustime</v>
      </c>
    </row>
    <row r="6228" spans="1:18">
      <c r="A6228" t="s">
        <v>189</v>
      </c>
      <c r="B6228" t="s">
        <v>11491</v>
      </c>
      <c r="C6228" t="s">
        <v>11492</v>
      </c>
      <c r="D6228" t="s">
        <v>3597</v>
      </c>
      <c r="E6228" t="s">
        <v>3484</v>
      </c>
      <c r="F6228" t="s">
        <v>26</v>
      </c>
      <c r="G6228" t="s">
        <v>16</v>
      </c>
      <c r="H6228" t="s">
        <v>66</v>
      </c>
      <c r="I6228" t="s">
        <v>39</v>
      </c>
      <c r="J6228" t="s">
        <v>16</v>
      </c>
      <c r="K6228" t="s">
        <v>18</v>
      </c>
      <c r="L6228" t="s">
        <v>9187</v>
      </c>
      <c r="M6228" t="s">
        <v>16</v>
      </c>
      <c r="N6228" t="s">
        <v>16</v>
      </c>
      <c r="O6228" t="s">
        <v>16</v>
      </c>
      <c r="P6228">
        <f t="shared" si="196"/>
        <v>14</v>
      </c>
      <c r="Q6228">
        <f t="shared" si="195"/>
        <v>0</v>
      </c>
      <c r="R6228" t="str">
        <f>IFERROR(VLOOKUP(P6228,Sheet1!$E$30:$F$35,2,FALSE),"")</f>
        <v>Bonustime</v>
      </c>
    </row>
    <row r="6229" spans="1:18">
      <c r="A6229" t="s">
        <v>189</v>
      </c>
      <c r="B6229" t="s">
        <v>10458</v>
      </c>
      <c r="C6229" t="s">
        <v>11493</v>
      </c>
      <c r="D6229" t="s">
        <v>3597</v>
      </c>
      <c r="E6229" t="s">
        <v>11494</v>
      </c>
      <c r="F6229" t="s">
        <v>26</v>
      </c>
      <c r="G6229" t="s">
        <v>16</v>
      </c>
      <c r="H6229" t="s">
        <v>66</v>
      </c>
      <c r="I6229" t="s">
        <v>39</v>
      </c>
      <c r="J6229" t="s">
        <v>16</v>
      </c>
      <c r="K6229" t="s">
        <v>18</v>
      </c>
      <c r="L6229" t="s">
        <v>9187</v>
      </c>
      <c r="M6229" t="s">
        <v>16</v>
      </c>
      <c r="N6229" t="s">
        <v>16</v>
      </c>
      <c r="O6229" t="s">
        <v>16</v>
      </c>
      <c r="P6229">
        <f t="shared" si="196"/>
        <v>14</v>
      </c>
      <c r="Q6229">
        <f t="shared" si="195"/>
        <v>0</v>
      </c>
      <c r="R6229" t="str">
        <f>IFERROR(VLOOKUP(P6229,Sheet1!$E$30:$F$35,2,FALSE),"")</f>
        <v>Bonustime</v>
      </c>
    </row>
    <row r="6230" spans="1:18">
      <c r="A6230" t="s">
        <v>189</v>
      </c>
      <c r="B6230" t="s">
        <v>11495</v>
      </c>
      <c r="C6230" t="s">
        <v>11496</v>
      </c>
      <c r="D6230" t="s">
        <v>3597</v>
      </c>
      <c r="E6230" t="s">
        <v>11497</v>
      </c>
      <c r="F6230" t="s">
        <v>26</v>
      </c>
      <c r="G6230" t="s">
        <v>16</v>
      </c>
      <c r="H6230" t="s">
        <v>66</v>
      </c>
      <c r="I6230" t="s">
        <v>39</v>
      </c>
      <c r="J6230" t="s">
        <v>16</v>
      </c>
      <c r="K6230" t="s">
        <v>18</v>
      </c>
      <c r="L6230" t="s">
        <v>9187</v>
      </c>
      <c r="M6230" t="s">
        <v>16</v>
      </c>
      <c r="N6230" t="s">
        <v>16</v>
      </c>
      <c r="O6230" t="s">
        <v>16</v>
      </c>
      <c r="P6230">
        <f t="shared" si="196"/>
        <v>14</v>
      </c>
      <c r="Q6230">
        <f t="shared" si="195"/>
        <v>0</v>
      </c>
      <c r="R6230" t="str">
        <f>IFERROR(VLOOKUP(P6230,Sheet1!$E$30:$F$35,2,FALSE),"")</f>
        <v>Bonustime</v>
      </c>
    </row>
    <row r="6231" spans="1:18">
      <c r="A6231" t="s">
        <v>15</v>
      </c>
      <c r="B6231" t="s">
        <v>11498</v>
      </c>
      <c r="C6231" t="s">
        <v>11499</v>
      </c>
      <c r="D6231" t="s">
        <v>10199</v>
      </c>
      <c r="E6231" t="s">
        <v>3493</v>
      </c>
      <c r="F6231" t="s">
        <v>16</v>
      </c>
      <c r="G6231" t="s">
        <v>16</v>
      </c>
      <c r="H6231" t="s">
        <v>66</v>
      </c>
      <c r="I6231" t="s">
        <v>39</v>
      </c>
      <c r="J6231" t="s">
        <v>16</v>
      </c>
      <c r="K6231" t="s">
        <v>18</v>
      </c>
      <c r="L6231" t="s">
        <v>9187</v>
      </c>
      <c r="M6231" t="s">
        <v>16</v>
      </c>
      <c r="N6231" t="s">
        <v>16</v>
      </c>
      <c r="O6231" t="s">
        <v>16</v>
      </c>
      <c r="P6231">
        <f t="shared" si="196"/>
        <v>14</v>
      </c>
      <c r="Q6231">
        <f t="shared" si="195"/>
        <v>0</v>
      </c>
      <c r="R6231" t="str">
        <f>IFERROR(VLOOKUP(P6231,Sheet1!$E$30:$F$35,2,FALSE),"")</f>
        <v>Bonustime</v>
      </c>
    </row>
    <row r="6232" spans="1:18">
      <c r="A6232" t="s">
        <v>15</v>
      </c>
      <c r="B6232" t="s">
        <v>11500</v>
      </c>
      <c r="C6232" t="s">
        <v>11499</v>
      </c>
      <c r="D6232" t="s">
        <v>10202</v>
      </c>
      <c r="E6232" t="s">
        <v>11501</v>
      </c>
      <c r="F6232" t="s">
        <v>17</v>
      </c>
      <c r="G6232" t="s">
        <v>16</v>
      </c>
      <c r="H6232" t="s">
        <v>66</v>
      </c>
      <c r="I6232" t="s">
        <v>39</v>
      </c>
      <c r="J6232" t="s">
        <v>16</v>
      </c>
      <c r="K6232" t="s">
        <v>18</v>
      </c>
      <c r="L6232" t="s">
        <v>9187</v>
      </c>
      <c r="M6232" t="s">
        <v>16</v>
      </c>
      <c r="N6232" t="s">
        <v>16</v>
      </c>
      <c r="O6232" t="s">
        <v>16</v>
      </c>
      <c r="P6232">
        <f t="shared" si="196"/>
        <v>0</v>
      </c>
      <c r="Q6232">
        <f t="shared" si="195"/>
        <v>0</v>
      </c>
      <c r="R6232" t="str">
        <f>IFERROR(VLOOKUP(P6232,Sheet1!$E$30:$F$35,2,FALSE),"")</f>
        <v/>
      </c>
    </row>
    <row r="6233" spans="1:18">
      <c r="A6233" t="s">
        <v>15</v>
      </c>
      <c r="B6233" t="s">
        <v>11502</v>
      </c>
      <c r="C6233" t="s">
        <v>11499</v>
      </c>
      <c r="D6233" t="s">
        <v>3599</v>
      </c>
      <c r="E6233" t="s">
        <v>11503</v>
      </c>
      <c r="F6233" t="s">
        <v>21</v>
      </c>
      <c r="G6233" t="s">
        <v>16</v>
      </c>
      <c r="H6233" t="s">
        <v>66</v>
      </c>
      <c r="I6233" t="s">
        <v>39</v>
      </c>
      <c r="J6233" t="s">
        <v>16</v>
      </c>
      <c r="K6233" t="s">
        <v>18</v>
      </c>
      <c r="L6233" t="s">
        <v>9187</v>
      </c>
      <c r="M6233" t="s">
        <v>16</v>
      </c>
      <c r="N6233" t="s">
        <v>16</v>
      </c>
      <c r="O6233" t="s">
        <v>16</v>
      </c>
      <c r="P6233">
        <f t="shared" si="196"/>
        <v>0</v>
      </c>
      <c r="Q6233">
        <f t="shared" si="195"/>
        <v>0</v>
      </c>
      <c r="R6233" t="str">
        <f>IFERROR(VLOOKUP(P6233,Sheet1!$E$30:$F$35,2,FALSE),"")</f>
        <v/>
      </c>
    </row>
    <row r="6234" spans="1:18">
      <c r="A6234" t="s">
        <v>15</v>
      </c>
      <c r="B6234" t="s">
        <v>11504</v>
      </c>
      <c r="C6234" t="s">
        <v>11499</v>
      </c>
      <c r="D6234" t="s">
        <v>3161</v>
      </c>
      <c r="E6234" t="s">
        <v>3501</v>
      </c>
      <c r="F6234" t="s">
        <v>20</v>
      </c>
      <c r="G6234" t="s">
        <v>16</v>
      </c>
      <c r="H6234" t="s">
        <v>66</v>
      </c>
      <c r="I6234" t="s">
        <v>39</v>
      </c>
      <c r="J6234" t="s">
        <v>16</v>
      </c>
      <c r="K6234" t="s">
        <v>18</v>
      </c>
      <c r="L6234" t="s">
        <v>9187</v>
      </c>
      <c r="M6234" t="s">
        <v>16</v>
      </c>
      <c r="N6234" t="s">
        <v>16</v>
      </c>
      <c r="O6234" t="s">
        <v>16</v>
      </c>
      <c r="P6234">
        <f t="shared" si="196"/>
        <v>0</v>
      </c>
      <c r="Q6234">
        <f t="shared" si="195"/>
        <v>0</v>
      </c>
      <c r="R6234" t="str">
        <f>IFERROR(VLOOKUP(P6234,Sheet1!$E$30:$F$35,2,FALSE),"")</f>
        <v/>
      </c>
    </row>
    <row r="6235" spans="1:18">
      <c r="A6235" t="s">
        <v>15</v>
      </c>
      <c r="B6235" t="s">
        <v>11505</v>
      </c>
      <c r="C6235" t="s">
        <v>11499</v>
      </c>
      <c r="D6235" t="s">
        <v>10206</v>
      </c>
      <c r="E6235" t="s">
        <v>11506</v>
      </c>
      <c r="F6235" t="s">
        <v>24</v>
      </c>
      <c r="G6235" t="s">
        <v>16</v>
      </c>
      <c r="H6235" t="s">
        <v>66</v>
      </c>
      <c r="I6235" t="s">
        <v>39</v>
      </c>
      <c r="J6235" t="s">
        <v>16</v>
      </c>
      <c r="K6235" t="s">
        <v>18</v>
      </c>
      <c r="L6235" t="s">
        <v>9187</v>
      </c>
      <c r="M6235" t="s">
        <v>16</v>
      </c>
      <c r="N6235" t="s">
        <v>16</v>
      </c>
      <c r="O6235" t="s">
        <v>16</v>
      </c>
      <c r="P6235">
        <f t="shared" si="196"/>
        <v>0</v>
      </c>
      <c r="Q6235">
        <f t="shared" si="195"/>
        <v>0</v>
      </c>
      <c r="R6235" t="str">
        <f>IFERROR(VLOOKUP(P6235,Sheet1!$E$30:$F$35,2,FALSE),"")</f>
        <v/>
      </c>
    </row>
    <row r="6236" spans="1:18">
      <c r="A6236" t="s">
        <v>15</v>
      </c>
      <c r="B6236" t="s">
        <v>11507</v>
      </c>
      <c r="C6236" t="s">
        <v>11499</v>
      </c>
      <c r="D6236" t="s">
        <v>3600</v>
      </c>
      <c r="E6236" t="s">
        <v>11508</v>
      </c>
      <c r="F6236" t="s">
        <v>27</v>
      </c>
      <c r="G6236" t="s">
        <v>16</v>
      </c>
      <c r="H6236" t="s">
        <v>66</v>
      </c>
      <c r="I6236" t="s">
        <v>39</v>
      </c>
      <c r="J6236" t="s">
        <v>16</v>
      </c>
      <c r="K6236" t="s">
        <v>18</v>
      </c>
      <c r="L6236" t="s">
        <v>9187</v>
      </c>
      <c r="M6236" t="s">
        <v>16</v>
      </c>
      <c r="N6236" t="s">
        <v>16</v>
      </c>
      <c r="O6236" t="s">
        <v>16</v>
      </c>
      <c r="P6236">
        <f t="shared" si="196"/>
        <v>0</v>
      </c>
      <c r="Q6236">
        <f t="shared" si="195"/>
        <v>0</v>
      </c>
      <c r="R6236" t="str">
        <f>IFERROR(VLOOKUP(P6236,Sheet1!$E$30:$F$35,2,FALSE),"")</f>
        <v/>
      </c>
    </row>
    <row r="6237" spans="1:18">
      <c r="A6237" t="s">
        <v>15</v>
      </c>
      <c r="B6237" t="s">
        <v>11509</v>
      </c>
      <c r="C6237" t="s">
        <v>11510</v>
      </c>
      <c r="D6237" t="s">
        <v>10209</v>
      </c>
      <c r="E6237" t="s">
        <v>3513</v>
      </c>
      <c r="F6237" t="s">
        <v>22</v>
      </c>
      <c r="G6237" t="s">
        <v>16</v>
      </c>
      <c r="H6237" t="s">
        <v>66</v>
      </c>
      <c r="I6237" t="s">
        <v>39</v>
      </c>
      <c r="J6237" t="s">
        <v>16</v>
      </c>
      <c r="K6237" t="s">
        <v>18</v>
      </c>
      <c r="L6237" t="s">
        <v>9187</v>
      </c>
      <c r="M6237" t="s">
        <v>16</v>
      </c>
      <c r="N6237" t="s">
        <v>16</v>
      </c>
      <c r="O6237" t="s">
        <v>16</v>
      </c>
      <c r="P6237">
        <f t="shared" si="196"/>
        <v>2</v>
      </c>
      <c r="Q6237">
        <f t="shared" si="195"/>
        <v>0</v>
      </c>
      <c r="R6237" t="str">
        <f>IFERROR(VLOOKUP(P6237,Sheet1!$E$30:$F$35,2,FALSE),"")</f>
        <v>cherry</v>
      </c>
    </row>
    <row r="6238" spans="1:18">
      <c r="A6238" t="s">
        <v>15</v>
      </c>
      <c r="B6238" t="s">
        <v>11511</v>
      </c>
      <c r="C6238" t="s">
        <v>11510</v>
      </c>
      <c r="D6238" t="s">
        <v>10211</v>
      </c>
      <c r="E6238" t="s">
        <v>11512</v>
      </c>
      <c r="F6238" t="s">
        <v>30</v>
      </c>
      <c r="G6238" t="s">
        <v>16</v>
      </c>
      <c r="H6238" t="s">
        <v>66</v>
      </c>
      <c r="I6238" t="s">
        <v>39</v>
      </c>
      <c r="J6238" t="s">
        <v>16</v>
      </c>
      <c r="K6238" t="s">
        <v>18</v>
      </c>
      <c r="L6238" t="s">
        <v>9187</v>
      </c>
      <c r="M6238" t="s">
        <v>16</v>
      </c>
      <c r="N6238" t="s">
        <v>16</v>
      </c>
      <c r="O6238" t="s">
        <v>16</v>
      </c>
      <c r="P6238">
        <f t="shared" si="196"/>
        <v>0</v>
      </c>
      <c r="Q6238">
        <f t="shared" si="195"/>
        <v>0</v>
      </c>
      <c r="R6238" t="str">
        <f>IFERROR(VLOOKUP(P6238,Sheet1!$E$30:$F$35,2,FALSE),"")</f>
        <v/>
      </c>
    </row>
    <row r="6239" spans="1:18">
      <c r="A6239" t="s">
        <v>15</v>
      </c>
      <c r="B6239" t="s">
        <v>10502</v>
      </c>
      <c r="C6239" t="s">
        <v>11510</v>
      </c>
      <c r="D6239" t="s">
        <v>3601</v>
      </c>
      <c r="E6239" t="s">
        <v>11513</v>
      </c>
      <c r="F6239" t="s">
        <v>32</v>
      </c>
      <c r="G6239" t="s">
        <v>16</v>
      </c>
      <c r="H6239" t="s">
        <v>66</v>
      </c>
      <c r="I6239" t="s">
        <v>39</v>
      </c>
      <c r="J6239" t="s">
        <v>16</v>
      </c>
      <c r="K6239" t="s">
        <v>18</v>
      </c>
      <c r="L6239" t="s">
        <v>9187</v>
      </c>
      <c r="M6239" t="s">
        <v>16</v>
      </c>
      <c r="N6239" t="s">
        <v>16</v>
      </c>
      <c r="O6239" t="s">
        <v>16</v>
      </c>
      <c r="P6239">
        <f t="shared" si="196"/>
        <v>0</v>
      </c>
      <c r="Q6239">
        <f t="shared" si="195"/>
        <v>0</v>
      </c>
      <c r="R6239" t="str">
        <f>IFERROR(VLOOKUP(P6239,Sheet1!$E$30:$F$35,2,FALSE),"")</f>
        <v/>
      </c>
    </row>
    <row r="6240" spans="1:18">
      <c r="A6240" t="s">
        <v>15</v>
      </c>
      <c r="B6240" t="s">
        <v>11514</v>
      </c>
      <c r="C6240" t="s">
        <v>11515</v>
      </c>
      <c r="D6240" t="s">
        <v>10214</v>
      </c>
      <c r="E6240" t="s">
        <v>3517</v>
      </c>
      <c r="F6240" t="s">
        <v>23</v>
      </c>
      <c r="G6240" t="s">
        <v>16</v>
      </c>
      <c r="H6240" t="s">
        <v>66</v>
      </c>
      <c r="I6240" t="s">
        <v>39</v>
      </c>
      <c r="J6240" t="s">
        <v>16</v>
      </c>
      <c r="K6240" t="s">
        <v>18</v>
      </c>
      <c r="L6240" t="s">
        <v>9187</v>
      </c>
      <c r="M6240" t="s">
        <v>16</v>
      </c>
      <c r="N6240" t="s">
        <v>16</v>
      </c>
      <c r="O6240" t="s">
        <v>16</v>
      </c>
      <c r="P6240">
        <f t="shared" si="196"/>
        <v>3</v>
      </c>
      <c r="Q6240">
        <f t="shared" si="195"/>
        <v>0</v>
      </c>
      <c r="R6240" t="str">
        <f>IFERROR(VLOOKUP(P6240,Sheet1!$E$30:$F$35,2,FALSE),"")</f>
        <v>rino</v>
      </c>
    </row>
    <row r="6241" spans="1:18">
      <c r="A6241" t="s">
        <v>15</v>
      </c>
      <c r="B6241" t="s">
        <v>11516</v>
      </c>
      <c r="C6241" t="s">
        <v>11515</v>
      </c>
      <c r="D6241" t="s">
        <v>10216</v>
      </c>
      <c r="E6241" t="s">
        <v>11517</v>
      </c>
      <c r="F6241" t="s">
        <v>35</v>
      </c>
      <c r="G6241" t="s">
        <v>16</v>
      </c>
      <c r="H6241" t="s">
        <v>66</v>
      </c>
      <c r="I6241" t="s">
        <v>39</v>
      </c>
      <c r="J6241" t="s">
        <v>16</v>
      </c>
      <c r="K6241" t="s">
        <v>18</v>
      </c>
      <c r="L6241" t="s">
        <v>9187</v>
      </c>
      <c r="M6241" t="s">
        <v>16</v>
      </c>
      <c r="N6241" t="s">
        <v>16</v>
      </c>
      <c r="O6241" t="s">
        <v>16</v>
      </c>
      <c r="P6241">
        <f t="shared" si="196"/>
        <v>0</v>
      </c>
      <c r="Q6241">
        <f t="shared" si="195"/>
        <v>0</v>
      </c>
      <c r="R6241" t="str">
        <f>IFERROR(VLOOKUP(P6241,Sheet1!$E$30:$F$35,2,FALSE),"")</f>
        <v/>
      </c>
    </row>
    <row r="6242" spans="1:18">
      <c r="A6242" t="s">
        <v>15</v>
      </c>
      <c r="B6242" t="s">
        <v>11518</v>
      </c>
      <c r="C6242" t="s">
        <v>11519</v>
      </c>
      <c r="D6242" t="s">
        <v>3604</v>
      </c>
      <c r="E6242" t="s">
        <v>11520</v>
      </c>
      <c r="F6242" t="s">
        <v>26</v>
      </c>
      <c r="G6242" t="s">
        <v>16</v>
      </c>
      <c r="H6242" t="s">
        <v>66</v>
      </c>
      <c r="I6242" t="s">
        <v>39</v>
      </c>
      <c r="J6242" t="s">
        <v>16</v>
      </c>
      <c r="K6242" t="s">
        <v>18</v>
      </c>
      <c r="L6242" t="s">
        <v>9187</v>
      </c>
      <c r="M6242" t="s">
        <v>16</v>
      </c>
      <c r="N6242" t="s">
        <v>16</v>
      </c>
      <c r="O6242" t="s">
        <v>16</v>
      </c>
      <c r="P6242">
        <f t="shared" si="196"/>
        <v>8</v>
      </c>
      <c r="Q6242">
        <f t="shared" si="195"/>
        <v>1</v>
      </c>
      <c r="R6242" t="str">
        <f>IFERROR(VLOOKUP(P6242,Sheet1!$E$30:$F$35,2,FALSE),"")</f>
        <v>grape</v>
      </c>
    </row>
    <row r="6243" spans="1:18">
      <c r="A6243" t="s">
        <v>15</v>
      </c>
      <c r="B6243" t="s">
        <v>11521</v>
      </c>
      <c r="C6243" t="s">
        <v>11519</v>
      </c>
      <c r="D6243" t="s">
        <v>10221</v>
      </c>
      <c r="E6243" t="s">
        <v>4072</v>
      </c>
      <c r="F6243" t="s">
        <v>25</v>
      </c>
      <c r="G6243" t="s">
        <v>16</v>
      </c>
      <c r="H6243" t="s">
        <v>66</v>
      </c>
      <c r="I6243" t="s">
        <v>39</v>
      </c>
      <c r="J6243" t="s">
        <v>16</v>
      </c>
      <c r="K6243" t="s">
        <v>18</v>
      </c>
      <c r="L6243" t="s">
        <v>9187</v>
      </c>
      <c r="M6243" t="s">
        <v>16</v>
      </c>
      <c r="N6243" t="s">
        <v>16</v>
      </c>
      <c r="O6243" t="s">
        <v>16</v>
      </c>
      <c r="P6243">
        <f t="shared" si="196"/>
        <v>0</v>
      </c>
      <c r="Q6243">
        <f t="shared" si="195"/>
        <v>0</v>
      </c>
      <c r="R6243" t="str">
        <f>IFERROR(VLOOKUP(P6243,Sheet1!$E$30:$F$35,2,FALSE),"")</f>
        <v/>
      </c>
    </row>
    <row r="6244" spans="1:18">
      <c r="A6244" t="s">
        <v>15</v>
      </c>
      <c r="B6244" t="s">
        <v>11522</v>
      </c>
      <c r="C6244" t="s">
        <v>11519</v>
      </c>
      <c r="D6244" t="s">
        <v>10223</v>
      </c>
      <c r="E6244" t="s">
        <v>11523</v>
      </c>
      <c r="F6244" t="s">
        <v>42</v>
      </c>
      <c r="G6244" t="s">
        <v>16</v>
      </c>
      <c r="H6244" t="s">
        <v>66</v>
      </c>
      <c r="I6244" t="s">
        <v>39</v>
      </c>
      <c r="J6244" t="s">
        <v>16</v>
      </c>
      <c r="K6244" t="s">
        <v>18</v>
      </c>
      <c r="L6244" t="s">
        <v>9187</v>
      </c>
      <c r="M6244" t="s">
        <v>16</v>
      </c>
      <c r="N6244" t="s">
        <v>16</v>
      </c>
      <c r="O6244" t="s">
        <v>16</v>
      </c>
      <c r="P6244">
        <f t="shared" si="196"/>
        <v>0</v>
      </c>
      <c r="Q6244">
        <f t="shared" si="195"/>
        <v>0</v>
      </c>
      <c r="R6244" t="str">
        <f>IFERROR(VLOOKUP(P6244,Sheet1!$E$30:$F$35,2,FALSE),"")</f>
        <v/>
      </c>
    </row>
    <row r="6245" spans="1:18">
      <c r="A6245" t="s">
        <v>15</v>
      </c>
      <c r="B6245" t="s">
        <v>11524</v>
      </c>
      <c r="C6245" t="s">
        <v>11519</v>
      </c>
      <c r="D6245" t="s">
        <v>3605</v>
      </c>
      <c r="E6245" t="s">
        <v>11525</v>
      </c>
      <c r="F6245" t="s">
        <v>45</v>
      </c>
      <c r="G6245" t="s">
        <v>16</v>
      </c>
      <c r="H6245" t="s">
        <v>66</v>
      </c>
      <c r="I6245" t="s">
        <v>39</v>
      </c>
      <c r="J6245" t="s">
        <v>16</v>
      </c>
      <c r="K6245" t="s">
        <v>18</v>
      </c>
      <c r="L6245" t="s">
        <v>9187</v>
      </c>
      <c r="M6245" t="s">
        <v>16</v>
      </c>
      <c r="N6245" t="s">
        <v>16</v>
      </c>
      <c r="O6245" t="s">
        <v>16</v>
      </c>
      <c r="P6245">
        <f t="shared" si="196"/>
        <v>0</v>
      </c>
      <c r="Q6245">
        <f t="shared" si="195"/>
        <v>0</v>
      </c>
      <c r="R6245" t="str">
        <f>IFERROR(VLOOKUP(P6245,Sheet1!$E$30:$F$35,2,FALSE),"")</f>
        <v/>
      </c>
    </row>
    <row r="6246" spans="1:18">
      <c r="A6246" t="s">
        <v>15</v>
      </c>
      <c r="B6246" t="s">
        <v>11526</v>
      </c>
      <c r="C6246" t="s">
        <v>11527</v>
      </c>
      <c r="D6246" t="s">
        <v>10227</v>
      </c>
      <c r="E6246" t="s">
        <v>4073</v>
      </c>
      <c r="F6246" t="s">
        <v>28</v>
      </c>
      <c r="G6246" t="s">
        <v>16</v>
      </c>
      <c r="H6246" t="s">
        <v>66</v>
      </c>
      <c r="I6246" t="s">
        <v>39</v>
      </c>
      <c r="J6246" t="s">
        <v>16</v>
      </c>
      <c r="K6246" t="s">
        <v>18</v>
      </c>
      <c r="L6246" t="s">
        <v>9187</v>
      </c>
      <c r="M6246" t="s">
        <v>16</v>
      </c>
      <c r="N6246" t="s">
        <v>16</v>
      </c>
      <c r="O6246" t="s">
        <v>16</v>
      </c>
      <c r="P6246">
        <f t="shared" si="196"/>
        <v>3</v>
      </c>
      <c r="Q6246">
        <f t="shared" si="195"/>
        <v>0</v>
      </c>
      <c r="R6246" t="str">
        <f>IFERROR(VLOOKUP(P6246,Sheet1!$E$30:$F$35,2,FALSE),"")</f>
        <v>rino</v>
      </c>
    </row>
    <row r="6247" spans="1:18">
      <c r="A6247" t="s">
        <v>15</v>
      </c>
      <c r="B6247" t="s">
        <v>11528</v>
      </c>
      <c r="C6247" t="s">
        <v>11529</v>
      </c>
      <c r="D6247" t="s">
        <v>10229</v>
      </c>
      <c r="E6247" t="s">
        <v>11530</v>
      </c>
      <c r="F6247" t="s">
        <v>50</v>
      </c>
      <c r="G6247" t="s">
        <v>16</v>
      </c>
      <c r="H6247" t="s">
        <v>66</v>
      </c>
      <c r="I6247" t="s">
        <v>39</v>
      </c>
      <c r="J6247" t="s">
        <v>16</v>
      </c>
      <c r="K6247" t="s">
        <v>18</v>
      </c>
      <c r="L6247" t="s">
        <v>9187</v>
      </c>
      <c r="M6247" t="s">
        <v>16</v>
      </c>
      <c r="N6247" t="s">
        <v>16</v>
      </c>
      <c r="O6247" t="s">
        <v>16</v>
      </c>
      <c r="P6247">
        <f t="shared" si="196"/>
        <v>8</v>
      </c>
      <c r="Q6247">
        <f t="shared" si="195"/>
        <v>1</v>
      </c>
      <c r="R6247" t="str">
        <f>IFERROR(VLOOKUP(P6247,Sheet1!$E$30:$F$35,2,FALSE),"")</f>
        <v>grape</v>
      </c>
    </row>
    <row r="6248" spans="1:18">
      <c r="A6248" t="s">
        <v>15</v>
      </c>
      <c r="B6248" t="s">
        <v>11531</v>
      </c>
      <c r="C6248" t="s">
        <v>11529</v>
      </c>
      <c r="D6248" t="s">
        <v>3164</v>
      </c>
      <c r="E6248" t="s">
        <v>3529</v>
      </c>
      <c r="F6248" t="s">
        <v>53</v>
      </c>
      <c r="G6248" t="s">
        <v>16</v>
      </c>
      <c r="H6248" t="s">
        <v>66</v>
      </c>
      <c r="I6248" t="s">
        <v>39</v>
      </c>
      <c r="J6248" t="s">
        <v>16</v>
      </c>
      <c r="K6248" t="s">
        <v>18</v>
      </c>
      <c r="L6248" t="s">
        <v>9187</v>
      </c>
      <c r="M6248" t="s">
        <v>16</v>
      </c>
      <c r="N6248" t="s">
        <v>16</v>
      </c>
      <c r="O6248" t="s">
        <v>16</v>
      </c>
      <c r="P6248">
        <f t="shared" si="196"/>
        <v>0</v>
      </c>
      <c r="Q6248">
        <f t="shared" si="195"/>
        <v>0</v>
      </c>
      <c r="R6248" t="str">
        <f>IFERROR(VLOOKUP(P6248,Sheet1!$E$30:$F$35,2,FALSE),"")</f>
        <v/>
      </c>
    </row>
    <row r="6249" spans="1:18">
      <c r="A6249" t="s">
        <v>15</v>
      </c>
      <c r="B6249" t="s">
        <v>10534</v>
      </c>
      <c r="C6249" t="s">
        <v>11529</v>
      </c>
      <c r="D6249" t="s">
        <v>10231</v>
      </c>
      <c r="E6249" t="s">
        <v>4076</v>
      </c>
      <c r="F6249" t="s">
        <v>29</v>
      </c>
      <c r="G6249" t="s">
        <v>16</v>
      </c>
      <c r="H6249" t="s">
        <v>66</v>
      </c>
      <c r="I6249" t="s">
        <v>39</v>
      </c>
      <c r="J6249" t="s">
        <v>16</v>
      </c>
      <c r="K6249" t="s">
        <v>18</v>
      </c>
      <c r="L6249" t="s">
        <v>9187</v>
      </c>
      <c r="M6249" t="s">
        <v>16</v>
      </c>
      <c r="N6249" t="s">
        <v>16</v>
      </c>
      <c r="O6249" t="s">
        <v>16</v>
      </c>
      <c r="P6249">
        <f t="shared" si="196"/>
        <v>0</v>
      </c>
      <c r="Q6249">
        <f t="shared" si="195"/>
        <v>0</v>
      </c>
      <c r="R6249" t="str">
        <f>IFERROR(VLOOKUP(P6249,Sheet1!$E$30:$F$35,2,FALSE),"")</f>
        <v/>
      </c>
    </row>
    <row r="6250" spans="1:18">
      <c r="A6250" t="s">
        <v>15</v>
      </c>
      <c r="B6250" t="s">
        <v>11532</v>
      </c>
      <c r="C6250" t="s">
        <v>11529</v>
      </c>
      <c r="D6250" t="s">
        <v>10233</v>
      </c>
      <c r="E6250" t="s">
        <v>11533</v>
      </c>
      <c r="F6250" t="s">
        <v>58</v>
      </c>
      <c r="G6250" t="s">
        <v>16</v>
      </c>
      <c r="H6250" t="s">
        <v>66</v>
      </c>
      <c r="I6250" t="s">
        <v>39</v>
      </c>
      <c r="J6250" t="s">
        <v>16</v>
      </c>
      <c r="K6250" t="s">
        <v>18</v>
      </c>
      <c r="L6250" t="s">
        <v>9187</v>
      </c>
      <c r="M6250" t="s">
        <v>16</v>
      </c>
      <c r="N6250" t="s">
        <v>16</v>
      </c>
      <c r="O6250" t="s">
        <v>16</v>
      </c>
      <c r="P6250">
        <f t="shared" si="196"/>
        <v>0</v>
      </c>
      <c r="Q6250">
        <f t="shared" si="195"/>
        <v>0</v>
      </c>
      <c r="R6250" t="str">
        <f>IFERROR(VLOOKUP(P6250,Sheet1!$E$30:$F$35,2,FALSE),"")</f>
        <v/>
      </c>
    </row>
    <row r="6251" spans="1:18">
      <c r="A6251" t="s">
        <v>15</v>
      </c>
      <c r="B6251" t="s">
        <v>11534</v>
      </c>
      <c r="C6251" t="s">
        <v>11529</v>
      </c>
      <c r="D6251" t="s">
        <v>3608</v>
      </c>
      <c r="E6251" t="s">
        <v>3543</v>
      </c>
      <c r="F6251" t="s">
        <v>60</v>
      </c>
      <c r="G6251" t="s">
        <v>16</v>
      </c>
      <c r="H6251" t="s">
        <v>66</v>
      </c>
      <c r="I6251" t="s">
        <v>39</v>
      </c>
      <c r="J6251" t="s">
        <v>16</v>
      </c>
      <c r="K6251" t="s">
        <v>18</v>
      </c>
      <c r="L6251" t="s">
        <v>9187</v>
      </c>
      <c r="M6251" t="s">
        <v>16</v>
      </c>
      <c r="N6251" t="s">
        <v>16</v>
      </c>
      <c r="O6251" t="s">
        <v>16</v>
      </c>
      <c r="P6251">
        <f t="shared" si="196"/>
        <v>0</v>
      </c>
      <c r="Q6251">
        <f t="shared" si="195"/>
        <v>0</v>
      </c>
      <c r="R6251" t="str">
        <f>IFERROR(VLOOKUP(P6251,Sheet1!$E$30:$F$35,2,FALSE),"")</f>
        <v/>
      </c>
    </row>
    <row r="6252" spans="1:18">
      <c r="A6252" t="s">
        <v>15</v>
      </c>
      <c r="B6252" t="s">
        <v>11535</v>
      </c>
      <c r="C6252" t="s">
        <v>11529</v>
      </c>
      <c r="D6252" t="s">
        <v>3609</v>
      </c>
      <c r="E6252" t="s">
        <v>4077</v>
      </c>
      <c r="F6252" t="s">
        <v>31</v>
      </c>
      <c r="G6252" t="s">
        <v>16</v>
      </c>
      <c r="H6252" t="s">
        <v>66</v>
      </c>
      <c r="I6252" t="s">
        <v>39</v>
      </c>
      <c r="J6252" t="s">
        <v>16</v>
      </c>
      <c r="K6252" t="s">
        <v>18</v>
      </c>
      <c r="L6252" t="s">
        <v>9187</v>
      </c>
      <c r="M6252" t="s">
        <v>16</v>
      </c>
      <c r="N6252" t="s">
        <v>16</v>
      </c>
      <c r="O6252" t="s">
        <v>16</v>
      </c>
      <c r="P6252">
        <f t="shared" si="196"/>
        <v>0</v>
      </c>
      <c r="Q6252">
        <f t="shared" si="195"/>
        <v>0</v>
      </c>
      <c r="R6252" t="str">
        <f>IFERROR(VLOOKUP(P6252,Sheet1!$E$30:$F$35,2,FALSE),"")</f>
        <v/>
      </c>
    </row>
    <row r="6253" spans="1:18">
      <c r="A6253" t="s">
        <v>15</v>
      </c>
      <c r="B6253" t="s">
        <v>11536</v>
      </c>
      <c r="C6253" t="s">
        <v>11529</v>
      </c>
      <c r="D6253" t="s">
        <v>10238</v>
      </c>
      <c r="E6253" t="s">
        <v>3545</v>
      </c>
      <c r="F6253" t="s">
        <v>63</v>
      </c>
      <c r="G6253" t="s">
        <v>16</v>
      </c>
      <c r="H6253" t="s">
        <v>66</v>
      </c>
      <c r="I6253" t="s">
        <v>39</v>
      </c>
      <c r="J6253" t="s">
        <v>16</v>
      </c>
      <c r="K6253" t="s">
        <v>18</v>
      </c>
      <c r="L6253" t="s">
        <v>9187</v>
      </c>
      <c r="M6253" t="s">
        <v>16</v>
      </c>
      <c r="N6253" t="s">
        <v>16</v>
      </c>
      <c r="O6253" t="s">
        <v>16</v>
      </c>
      <c r="P6253">
        <f t="shared" si="196"/>
        <v>0</v>
      </c>
      <c r="Q6253">
        <f t="shared" si="195"/>
        <v>0</v>
      </c>
      <c r="R6253" t="str">
        <f>IFERROR(VLOOKUP(P6253,Sheet1!$E$30:$F$35,2,FALSE),"")</f>
        <v/>
      </c>
    </row>
    <row r="6254" spans="1:18">
      <c r="A6254" t="s">
        <v>15</v>
      </c>
      <c r="B6254" t="s">
        <v>11537</v>
      </c>
      <c r="C6254" t="s">
        <v>11529</v>
      </c>
      <c r="D6254" t="s">
        <v>3611</v>
      </c>
      <c r="E6254" t="s">
        <v>11538</v>
      </c>
      <c r="F6254" t="s">
        <v>66</v>
      </c>
      <c r="G6254" t="s">
        <v>16</v>
      </c>
      <c r="H6254" t="s">
        <v>66</v>
      </c>
      <c r="I6254" t="s">
        <v>39</v>
      </c>
      <c r="J6254" t="s">
        <v>16</v>
      </c>
      <c r="K6254" t="s">
        <v>18</v>
      </c>
      <c r="L6254" t="s">
        <v>9187</v>
      </c>
      <c r="M6254" t="s">
        <v>16</v>
      </c>
      <c r="N6254" t="s">
        <v>16</v>
      </c>
      <c r="O6254" t="s">
        <v>16</v>
      </c>
      <c r="P6254">
        <f t="shared" si="196"/>
        <v>0</v>
      </c>
      <c r="Q6254">
        <f t="shared" si="195"/>
        <v>0</v>
      </c>
      <c r="R6254" t="str">
        <f>IFERROR(VLOOKUP(P6254,Sheet1!$E$30:$F$35,2,FALSE),"")</f>
        <v/>
      </c>
    </row>
    <row r="6255" spans="1:18">
      <c r="A6255" t="s">
        <v>15</v>
      </c>
      <c r="B6255" t="s">
        <v>11539</v>
      </c>
      <c r="C6255" t="s">
        <v>11529</v>
      </c>
      <c r="D6255" t="s">
        <v>10241</v>
      </c>
      <c r="E6255" t="s">
        <v>4079</v>
      </c>
      <c r="F6255" t="s">
        <v>33</v>
      </c>
      <c r="G6255" t="s">
        <v>16</v>
      </c>
      <c r="H6255" t="s">
        <v>66</v>
      </c>
      <c r="I6255" t="s">
        <v>39</v>
      </c>
      <c r="J6255" t="s">
        <v>16</v>
      </c>
      <c r="K6255" t="s">
        <v>18</v>
      </c>
      <c r="L6255" t="s">
        <v>9187</v>
      </c>
      <c r="M6255" t="s">
        <v>16</v>
      </c>
      <c r="N6255" t="s">
        <v>16</v>
      </c>
      <c r="O6255" t="s">
        <v>16</v>
      </c>
      <c r="P6255">
        <f t="shared" si="196"/>
        <v>0</v>
      </c>
      <c r="Q6255">
        <f t="shared" si="195"/>
        <v>0</v>
      </c>
      <c r="R6255" t="str">
        <f>IFERROR(VLOOKUP(P6255,Sheet1!$E$30:$F$35,2,FALSE),"")</f>
        <v/>
      </c>
    </row>
    <row r="6256" spans="1:18">
      <c r="A6256" t="s">
        <v>15</v>
      </c>
      <c r="B6256" t="s">
        <v>11540</v>
      </c>
      <c r="C6256" t="s">
        <v>11541</v>
      </c>
      <c r="D6256" t="s">
        <v>3614</v>
      </c>
      <c r="E6256" t="s">
        <v>11542</v>
      </c>
      <c r="F6256" t="s">
        <v>39</v>
      </c>
      <c r="G6256" t="s">
        <v>16</v>
      </c>
      <c r="H6256" t="s">
        <v>66</v>
      </c>
      <c r="I6256" t="s">
        <v>39</v>
      </c>
      <c r="J6256" t="s">
        <v>16</v>
      </c>
      <c r="K6256" t="s">
        <v>18</v>
      </c>
      <c r="L6256" t="s">
        <v>9187</v>
      </c>
      <c r="M6256" t="s">
        <v>16</v>
      </c>
      <c r="N6256" t="s">
        <v>16</v>
      </c>
      <c r="O6256" t="s">
        <v>16</v>
      </c>
      <c r="P6256">
        <f t="shared" si="196"/>
        <v>8</v>
      </c>
      <c r="Q6256">
        <f t="shared" si="195"/>
        <v>1</v>
      </c>
      <c r="R6256" t="str">
        <f>IFERROR(VLOOKUP(P6256,Sheet1!$E$30:$F$35,2,FALSE),"")</f>
        <v>grape</v>
      </c>
    </row>
    <row r="6257" spans="1:18">
      <c r="A6257" t="s">
        <v>15</v>
      </c>
      <c r="B6257" t="s">
        <v>11543</v>
      </c>
      <c r="C6257" t="s">
        <v>11544</v>
      </c>
      <c r="D6257" t="s">
        <v>10245</v>
      </c>
      <c r="E6257" t="s">
        <v>11545</v>
      </c>
      <c r="F6257" t="s">
        <v>70</v>
      </c>
      <c r="G6257" t="s">
        <v>16</v>
      </c>
      <c r="H6257" t="s">
        <v>66</v>
      </c>
      <c r="I6257" t="s">
        <v>39</v>
      </c>
      <c r="J6257" t="s">
        <v>16</v>
      </c>
      <c r="K6257" t="s">
        <v>18</v>
      </c>
      <c r="L6257" t="s">
        <v>9187</v>
      </c>
      <c r="M6257" t="s">
        <v>16</v>
      </c>
      <c r="N6257" t="s">
        <v>16</v>
      </c>
      <c r="O6257" t="s">
        <v>16</v>
      </c>
      <c r="P6257">
        <f t="shared" si="196"/>
        <v>8</v>
      </c>
      <c r="Q6257">
        <f t="shared" si="195"/>
        <v>1</v>
      </c>
      <c r="R6257" t="str">
        <f>IFERROR(VLOOKUP(P6257,Sheet1!$E$30:$F$35,2,FALSE),"")</f>
        <v>grape</v>
      </c>
    </row>
    <row r="6258" spans="1:18">
      <c r="A6258" t="s">
        <v>15</v>
      </c>
      <c r="B6258" t="s">
        <v>10574</v>
      </c>
      <c r="C6258" t="s">
        <v>11544</v>
      </c>
      <c r="D6258" t="s">
        <v>3616</v>
      </c>
      <c r="E6258" t="s">
        <v>4081</v>
      </c>
      <c r="F6258" t="s">
        <v>34</v>
      </c>
      <c r="G6258" t="s">
        <v>16</v>
      </c>
      <c r="H6258" t="s">
        <v>66</v>
      </c>
      <c r="I6258" t="s">
        <v>39</v>
      </c>
      <c r="J6258" t="s">
        <v>16</v>
      </c>
      <c r="K6258" t="s">
        <v>18</v>
      </c>
      <c r="L6258" t="s">
        <v>9187</v>
      </c>
      <c r="M6258" t="s">
        <v>16</v>
      </c>
      <c r="N6258" t="s">
        <v>16</v>
      </c>
      <c r="O6258" t="s">
        <v>16</v>
      </c>
      <c r="P6258">
        <f t="shared" si="196"/>
        <v>0</v>
      </c>
      <c r="Q6258">
        <f t="shared" si="195"/>
        <v>0</v>
      </c>
      <c r="R6258" t="str">
        <f>IFERROR(VLOOKUP(P6258,Sheet1!$E$30:$F$35,2,FALSE),"")</f>
        <v/>
      </c>
    </row>
    <row r="6259" spans="1:18">
      <c r="A6259" t="s">
        <v>15</v>
      </c>
      <c r="B6259" t="s">
        <v>10581</v>
      </c>
      <c r="C6259" t="s">
        <v>11544</v>
      </c>
      <c r="D6259" t="s">
        <v>10248</v>
      </c>
      <c r="E6259" t="s">
        <v>11546</v>
      </c>
      <c r="F6259" t="s">
        <v>37</v>
      </c>
      <c r="G6259" t="s">
        <v>16</v>
      </c>
      <c r="H6259" t="s">
        <v>66</v>
      </c>
      <c r="I6259" t="s">
        <v>39</v>
      </c>
      <c r="J6259" t="s">
        <v>16</v>
      </c>
      <c r="K6259" t="s">
        <v>18</v>
      </c>
      <c r="L6259" t="s">
        <v>9187</v>
      </c>
      <c r="M6259" t="s">
        <v>16</v>
      </c>
      <c r="N6259" t="s">
        <v>16</v>
      </c>
      <c r="O6259" t="s">
        <v>16</v>
      </c>
      <c r="P6259">
        <f t="shared" si="196"/>
        <v>0</v>
      </c>
      <c r="Q6259">
        <f t="shared" si="195"/>
        <v>0</v>
      </c>
      <c r="R6259" t="str">
        <f>IFERROR(VLOOKUP(P6259,Sheet1!$E$30:$F$35,2,FALSE),"")</f>
        <v/>
      </c>
    </row>
    <row r="6260" spans="1:18">
      <c r="A6260" t="s">
        <v>15</v>
      </c>
      <c r="B6260" t="s">
        <v>11547</v>
      </c>
      <c r="C6260" t="s">
        <v>11548</v>
      </c>
      <c r="D6260" t="s">
        <v>3619</v>
      </c>
      <c r="E6260" t="s">
        <v>11549</v>
      </c>
      <c r="F6260" t="s">
        <v>76</v>
      </c>
      <c r="G6260" t="s">
        <v>16</v>
      </c>
      <c r="H6260" t="s">
        <v>66</v>
      </c>
      <c r="I6260" t="s">
        <v>39</v>
      </c>
      <c r="J6260" t="s">
        <v>16</v>
      </c>
      <c r="K6260" t="s">
        <v>18</v>
      </c>
      <c r="L6260" t="s">
        <v>9187</v>
      </c>
      <c r="M6260" t="s">
        <v>16</v>
      </c>
      <c r="N6260" t="s">
        <v>16</v>
      </c>
      <c r="O6260" t="s">
        <v>16</v>
      </c>
      <c r="P6260">
        <f t="shared" si="196"/>
        <v>8</v>
      </c>
      <c r="Q6260">
        <f t="shared" si="195"/>
        <v>1</v>
      </c>
      <c r="R6260" t="str">
        <f>IFERROR(VLOOKUP(P6260,Sheet1!$E$30:$F$35,2,FALSE),"")</f>
        <v>grape</v>
      </c>
    </row>
    <row r="6261" spans="1:18">
      <c r="A6261" t="s">
        <v>15</v>
      </c>
      <c r="B6261" t="s">
        <v>11550</v>
      </c>
      <c r="C6261" t="s">
        <v>11551</v>
      </c>
      <c r="D6261" t="s">
        <v>10252</v>
      </c>
      <c r="E6261" t="s">
        <v>3548</v>
      </c>
      <c r="F6261" t="s">
        <v>38</v>
      </c>
      <c r="G6261" t="s">
        <v>16</v>
      </c>
      <c r="H6261" t="s">
        <v>66</v>
      </c>
      <c r="I6261" t="s">
        <v>39</v>
      </c>
      <c r="J6261" t="s">
        <v>16</v>
      </c>
      <c r="K6261" t="s">
        <v>18</v>
      </c>
      <c r="L6261" t="s">
        <v>9187</v>
      </c>
      <c r="M6261" t="s">
        <v>16</v>
      </c>
      <c r="N6261" t="s">
        <v>16</v>
      </c>
      <c r="O6261" t="s">
        <v>16</v>
      </c>
      <c r="P6261">
        <f t="shared" si="196"/>
        <v>8</v>
      </c>
      <c r="Q6261">
        <f t="shared" si="195"/>
        <v>1</v>
      </c>
      <c r="R6261" t="str">
        <f>IFERROR(VLOOKUP(P6261,Sheet1!$E$30:$F$35,2,FALSE),"")</f>
        <v>grape</v>
      </c>
    </row>
    <row r="6262" spans="1:18">
      <c r="A6262" t="s">
        <v>15</v>
      </c>
      <c r="B6262" t="s">
        <v>11552</v>
      </c>
      <c r="C6262" t="s">
        <v>11551</v>
      </c>
      <c r="D6262" t="s">
        <v>3167</v>
      </c>
      <c r="E6262" t="s">
        <v>11553</v>
      </c>
      <c r="F6262" t="s">
        <v>80</v>
      </c>
      <c r="G6262" t="s">
        <v>16</v>
      </c>
      <c r="H6262" t="s">
        <v>66</v>
      </c>
      <c r="I6262" t="s">
        <v>39</v>
      </c>
      <c r="J6262" t="s">
        <v>16</v>
      </c>
      <c r="K6262" t="s">
        <v>18</v>
      </c>
      <c r="L6262" t="s">
        <v>9187</v>
      </c>
      <c r="M6262" t="s">
        <v>16</v>
      </c>
      <c r="N6262" t="s">
        <v>16</v>
      </c>
      <c r="O6262" t="s">
        <v>16</v>
      </c>
      <c r="P6262">
        <f t="shared" si="196"/>
        <v>0</v>
      </c>
      <c r="Q6262">
        <f t="shared" si="195"/>
        <v>0</v>
      </c>
      <c r="R6262" t="str">
        <f>IFERROR(VLOOKUP(P6262,Sheet1!$E$30:$F$35,2,FALSE),"")</f>
        <v/>
      </c>
    </row>
    <row r="6263" spans="1:18">
      <c r="A6263" t="s">
        <v>15</v>
      </c>
      <c r="B6263" t="s">
        <v>11554</v>
      </c>
      <c r="C6263" t="s">
        <v>11551</v>
      </c>
      <c r="D6263" t="s">
        <v>10255</v>
      </c>
      <c r="E6263" t="s">
        <v>11555</v>
      </c>
      <c r="F6263" t="s">
        <v>40</v>
      </c>
      <c r="G6263" t="s">
        <v>16</v>
      </c>
      <c r="H6263" t="s">
        <v>66</v>
      </c>
      <c r="I6263" t="s">
        <v>39</v>
      </c>
      <c r="J6263" t="s">
        <v>16</v>
      </c>
      <c r="K6263" t="s">
        <v>18</v>
      </c>
      <c r="L6263" t="s">
        <v>9187</v>
      </c>
      <c r="M6263" t="s">
        <v>16</v>
      </c>
      <c r="N6263" t="s">
        <v>16</v>
      </c>
      <c r="O6263" t="s">
        <v>16</v>
      </c>
      <c r="P6263">
        <f t="shared" si="196"/>
        <v>0</v>
      </c>
      <c r="Q6263">
        <f t="shared" si="195"/>
        <v>0</v>
      </c>
      <c r="R6263" t="str">
        <f>IFERROR(VLOOKUP(P6263,Sheet1!$E$30:$F$35,2,FALSE),"")</f>
        <v/>
      </c>
    </row>
    <row r="6264" spans="1:18">
      <c r="A6264" t="s">
        <v>15</v>
      </c>
      <c r="B6264" t="s">
        <v>11556</v>
      </c>
      <c r="C6264" t="s">
        <v>11551</v>
      </c>
      <c r="D6264" t="s">
        <v>3623</v>
      </c>
      <c r="E6264" t="s">
        <v>4084</v>
      </c>
      <c r="F6264" t="s">
        <v>83</v>
      </c>
      <c r="G6264" t="s">
        <v>16</v>
      </c>
      <c r="H6264" t="s">
        <v>66</v>
      </c>
      <c r="I6264" t="s">
        <v>39</v>
      </c>
      <c r="J6264" t="s">
        <v>16</v>
      </c>
      <c r="K6264" t="s">
        <v>18</v>
      </c>
      <c r="L6264" t="s">
        <v>9187</v>
      </c>
      <c r="M6264" t="s">
        <v>16</v>
      </c>
      <c r="N6264" t="s">
        <v>16</v>
      </c>
      <c r="O6264" t="s">
        <v>16</v>
      </c>
      <c r="P6264">
        <f t="shared" si="196"/>
        <v>0</v>
      </c>
      <c r="Q6264">
        <f t="shared" si="195"/>
        <v>0</v>
      </c>
      <c r="R6264" t="str">
        <f>IFERROR(VLOOKUP(P6264,Sheet1!$E$30:$F$35,2,FALSE),"")</f>
        <v/>
      </c>
    </row>
    <row r="6265" spans="1:18">
      <c r="A6265" t="s">
        <v>15</v>
      </c>
      <c r="B6265" t="s">
        <v>11557</v>
      </c>
      <c r="C6265" t="s">
        <v>11558</v>
      </c>
      <c r="D6265" t="s">
        <v>10258</v>
      </c>
      <c r="E6265" t="s">
        <v>11559</v>
      </c>
      <c r="F6265" t="s">
        <v>43</v>
      </c>
      <c r="G6265" t="s">
        <v>16</v>
      </c>
      <c r="H6265" t="s">
        <v>66</v>
      </c>
      <c r="I6265" t="s">
        <v>39</v>
      </c>
      <c r="J6265" t="s">
        <v>16</v>
      </c>
      <c r="K6265" t="s">
        <v>18</v>
      </c>
      <c r="L6265" t="s">
        <v>9187</v>
      </c>
      <c r="M6265" t="s">
        <v>16</v>
      </c>
      <c r="N6265" t="s">
        <v>16</v>
      </c>
      <c r="O6265" t="s">
        <v>16</v>
      </c>
      <c r="P6265">
        <f t="shared" si="196"/>
        <v>3</v>
      </c>
      <c r="Q6265">
        <f t="shared" si="195"/>
        <v>0</v>
      </c>
      <c r="R6265" t="str">
        <f>IFERROR(VLOOKUP(P6265,Sheet1!$E$30:$F$35,2,FALSE),"")</f>
        <v>rino</v>
      </c>
    </row>
    <row r="6266" spans="1:18">
      <c r="A6266" t="s">
        <v>15</v>
      </c>
      <c r="B6266" t="s">
        <v>10604</v>
      </c>
      <c r="C6266" t="s">
        <v>11558</v>
      </c>
      <c r="D6266" t="s">
        <v>3626</v>
      </c>
      <c r="E6266" t="s">
        <v>11560</v>
      </c>
      <c r="F6266" t="s">
        <v>87</v>
      </c>
      <c r="G6266" t="s">
        <v>16</v>
      </c>
      <c r="H6266" t="s">
        <v>66</v>
      </c>
      <c r="I6266" t="s">
        <v>39</v>
      </c>
      <c r="J6266" t="s">
        <v>16</v>
      </c>
      <c r="K6266" t="s">
        <v>18</v>
      </c>
      <c r="L6266" t="s">
        <v>9187</v>
      </c>
      <c r="M6266" t="s">
        <v>16</v>
      </c>
      <c r="N6266" t="s">
        <v>16</v>
      </c>
      <c r="O6266" t="s">
        <v>16</v>
      </c>
      <c r="P6266">
        <f t="shared" si="196"/>
        <v>0</v>
      </c>
      <c r="Q6266">
        <f t="shared" ref="Q6266:Q6329" si="197">IF(P6266=8,1,0)</f>
        <v>0</v>
      </c>
      <c r="R6266" t="str">
        <f>IFERROR(VLOOKUP(P6266,Sheet1!$E$30:$F$35,2,FALSE),"")</f>
        <v/>
      </c>
    </row>
    <row r="6267" spans="1:18">
      <c r="A6267" t="s">
        <v>15</v>
      </c>
      <c r="B6267" t="s">
        <v>10606</v>
      </c>
      <c r="C6267" t="s">
        <v>11561</v>
      </c>
      <c r="D6267" t="s">
        <v>10263</v>
      </c>
      <c r="E6267" t="s">
        <v>4086</v>
      </c>
      <c r="F6267" t="s">
        <v>46</v>
      </c>
      <c r="G6267" t="s">
        <v>16</v>
      </c>
      <c r="H6267" t="s">
        <v>66</v>
      </c>
      <c r="I6267" t="s">
        <v>39</v>
      </c>
      <c r="J6267" t="s">
        <v>16</v>
      </c>
      <c r="K6267" t="s">
        <v>18</v>
      </c>
      <c r="L6267" t="s">
        <v>9187</v>
      </c>
      <c r="M6267" t="s">
        <v>16</v>
      </c>
      <c r="N6267" t="s">
        <v>16</v>
      </c>
      <c r="O6267" t="s">
        <v>16</v>
      </c>
      <c r="P6267">
        <f t="shared" si="196"/>
        <v>3</v>
      </c>
      <c r="Q6267">
        <f t="shared" si="197"/>
        <v>0</v>
      </c>
      <c r="R6267" t="str">
        <f>IFERROR(VLOOKUP(P6267,Sheet1!$E$30:$F$35,2,FALSE),"")</f>
        <v>rino</v>
      </c>
    </row>
    <row r="6268" spans="1:18">
      <c r="A6268" t="s">
        <v>15</v>
      </c>
      <c r="B6268" t="s">
        <v>11562</v>
      </c>
      <c r="C6268" t="s">
        <v>11563</v>
      </c>
      <c r="D6268" t="s">
        <v>3629</v>
      </c>
      <c r="E6268" t="s">
        <v>11564</v>
      </c>
      <c r="F6268" t="s">
        <v>89</v>
      </c>
      <c r="G6268" t="s">
        <v>16</v>
      </c>
      <c r="H6268" t="s">
        <v>66</v>
      </c>
      <c r="I6268" t="s">
        <v>39</v>
      </c>
      <c r="J6268" t="s">
        <v>16</v>
      </c>
      <c r="K6268" t="s">
        <v>18</v>
      </c>
      <c r="L6268" t="s">
        <v>9187</v>
      </c>
      <c r="M6268" t="s">
        <v>16</v>
      </c>
      <c r="N6268" t="s">
        <v>16</v>
      </c>
      <c r="O6268" t="s">
        <v>16</v>
      </c>
      <c r="P6268">
        <f t="shared" si="196"/>
        <v>3</v>
      </c>
      <c r="Q6268">
        <f t="shared" si="197"/>
        <v>0</v>
      </c>
      <c r="R6268" t="str">
        <f>IFERROR(VLOOKUP(P6268,Sheet1!$E$30:$F$35,2,FALSE),"")</f>
        <v>rino</v>
      </c>
    </row>
    <row r="6269" spans="1:18">
      <c r="A6269" t="s">
        <v>15</v>
      </c>
      <c r="B6269" t="s">
        <v>11565</v>
      </c>
      <c r="C6269" t="s">
        <v>11566</v>
      </c>
      <c r="D6269" t="s">
        <v>10265</v>
      </c>
      <c r="E6269" t="s">
        <v>3554</v>
      </c>
      <c r="F6269" t="s">
        <v>48</v>
      </c>
      <c r="G6269" t="s">
        <v>16</v>
      </c>
      <c r="H6269" t="s">
        <v>66</v>
      </c>
      <c r="I6269" t="s">
        <v>39</v>
      </c>
      <c r="J6269" t="s">
        <v>16</v>
      </c>
      <c r="K6269" t="s">
        <v>18</v>
      </c>
      <c r="L6269" t="s">
        <v>9187</v>
      </c>
      <c r="M6269" t="s">
        <v>16</v>
      </c>
      <c r="N6269" t="s">
        <v>16</v>
      </c>
      <c r="O6269" t="s">
        <v>16</v>
      </c>
      <c r="P6269">
        <f t="shared" si="196"/>
        <v>3</v>
      </c>
      <c r="Q6269">
        <f t="shared" si="197"/>
        <v>0</v>
      </c>
      <c r="R6269" t="str">
        <f>IFERROR(VLOOKUP(P6269,Sheet1!$E$30:$F$35,2,FALSE),"")</f>
        <v>rino</v>
      </c>
    </row>
    <row r="6270" spans="1:18">
      <c r="A6270" t="s">
        <v>15</v>
      </c>
      <c r="B6270" t="s">
        <v>11567</v>
      </c>
      <c r="C6270" t="s">
        <v>11566</v>
      </c>
      <c r="D6270" t="s">
        <v>10267</v>
      </c>
      <c r="E6270" t="s">
        <v>4087</v>
      </c>
      <c r="F6270" t="s">
        <v>41</v>
      </c>
      <c r="G6270" t="s">
        <v>16</v>
      </c>
      <c r="H6270" t="s">
        <v>66</v>
      </c>
      <c r="I6270" t="s">
        <v>39</v>
      </c>
      <c r="J6270" t="s">
        <v>16</v>
      </c>
      <c r="K6270" t="s">
        <v>18</v>
      </c>
      <c r="L6270" t="s">
        <v>9187</v>
      </c>
      <c r="M6270" t="s">
        <v>16</v>
      </c>
      <c r="N6270" t="s">
        <v>16</v>
      </c>
      <c r="O6270" t="s">
        <v>16</v>
      </c>
      <c r="P6270">
        <f t="shared" si="196"/>
        <v>0</v>
      </c>
      <c r="Q6270">
        <f t="shared" si="197"/>
        <v>0</v>
      </c>
      <c r="R6270" t="str">
        <f>IFERROR(VLOOKUP(P6270,Sheet1!$E$30:$F$35,2,FALSE),"")</f>
        <v/>
      </c>
    </row>
    <row r="6271" spans="1:18">
      <c r="A6271" t="s">
        <v>15</v>
      </c>
      <c r="B6271" t="s">
        <v>11568</v>
      </c>
      <c r="C6271" t="s">
        <v>11569</v>
      </c>
      <c r="D6271" t="s">
        <v>3631</v>
      </c>
      <c r="E6271" t="s">
        <v>11570</v>
      </c>
      <c r="F6271" t="s">
        <v>51</v>
      </c>
      <c r="G6271" t="s">
        <v>16</v>
      </c>
      <c r="H6271" t="s">
        <v>66</v>
      </c>
      <c r="I6271" t="s">
        <v>39</v>
      </c>
      <c r="J6271" t="s">
        <v>16</v>
      </c>
      <c r="K6271" t="s">
        <v>18</v>
      </c>
      <c r="L6271" t="s">
        <v>9187</v>
      </c>
      <c r="M6271" t="s">
        <v>16</v>
      </c>
      <c r="N6271" t="s">
        <v>16</v>
      </c>
      <c r="O6271" t="s">
        <v>16</v>
      </c>
      <c r="P6271">
        <f t="shared" si="196"/>
        <v>8</v>
      </c>
      <c r="Q6271">
        <f t="shared" si="197"/>
        <v>1</v>
      </c>
      <c r="R6271" t="str">
        <f>IFERROR(VLOOKUP(P6271,Sheet1!$E$30:$F$35,2,FALSE),"")</f>
        <v>grape</v>
      </c>
    </row>
    <row r="6272" spans="1:18">
      <c r="A6272" t="s">
        <v>15</v>
      </c>
      <c r="B6272" t="s">
        <v>11571</v>
      </c>
      <c r="C6272" t="s">
        <v>11569</v>
      </c>
      <c r="D6272" t="s">
        <v>10272</v>
      </c>
      <c r="E6272" t="s">
        <v>11572</v>
      </c>
      <c r="F6272" t="s">
        <v>98</v>
      </c>
      <c r="G6272" t="s">
        <v>16</v>
      </c>
      <c r="H6272" t="s">
        <v>66</v>
      </c>
      <c r="I6272" t="s">
        <v>39</v>
      </c>
      <c r="J6272" t="s">
        <v>16</v>
      </c>
      <c r="K6272" t="s">
        <v>18</v>
      </c>
      <c r="L6272" t="s">
        <v>9187</v>
      </c>
      <c r="M6272" t="s">
        <v>16</v>
      </c>
      <c r="N6272" t="s">
        <v>16</v>
      </c>
      <c r="O6272" t="s">
        <v>16</v>
      </c>
      <c r="P6272">
        <f t="shared" si="196"/>
        <v>0</v>
      </c>
      <c r="Q6272">
        <f t="shared" si="197"/>
        <v>0</v>
      </c>
      <c r="R6272" t="str">
        <f>IFERROR(VLOOKUP(P6272,Sheet1!$E$30:$F$35,2,FALSE),"")</f>
        <v/>
      </c>
    </row>
    <row r="6273" spans="1:18">
      <c r="A6273" t="s">
        <v>15</v>
      </c>
      <c r="B6273" t="s">
        <v>11573</v>
      </c>
      <c r="C6273" t="s">
        <v>11569</v>
      </c>
      <c r="D6273" t="s">
        <v>10275</v>
      </c>
      <c r="E6273" t="s">
        <v>4089</v>
      </c>
      <c r="F6273" t="s">
        <v>54</v>
      </c>
      <c r="G6273" t="s">
        <v>16</v>
      </c>
      <c r="H6273" t="s">
        <v>66</v>
      </c>
      <c r="I6273" t="s">
        <v>39</v>
      </c>
      <c r="J6273" t="s">
        <v>16</v>
      </c>
      <c r="K6273" t="s">
        <v>18</v>
      </c>
      <c r="L6273" t="s">
        <v>9187</v>
      </c>
      <c r="M6273" t="s">
        <v>16</v>
      </c>
      <c r="N6273" t="s">
        <v>16</v>
      </c>
      <c r="O6273" t="s">
        <v>16</v>
      </c>
      <c r="P6273">
        <f t="shared" si="196"/>
        <v>0</v>
      </c>
      <c r="Q6273">
        <f t="shared" si="197"/>
        <v>0</v>
      </c>
      <c r="R6273" t="str">
        <f>IFERROR(VLOOKUP(P6273,Sheet1!$E$30:$F$35,2,FALSE),"")</f>
        <v/>
      </c>
    </row>
    <row r="6274" spans="1:18">
      <c r="A6274" t="s">
        <v>15</v>
      </c>
      <c r="B6274" t="s">
        <v>11574</v>
      </c>
      <c r="C6274" t="s">
        <v>11569</v>
      </c>
      <c r="D6274" t="s">
        <v>3633</v>
      </c>
      <c r="E6274" t="s">
        <v>11575</v>
      </c>
      <c r="F6274" t="s">
        <v>103</v>
      </c>
      <c r="G6274" t="s">
        <v>16</v>
      </c>
      <c r="H6274" t="s">
        <v>66</v>
      </c>
      <c r="I6274" t="s">
        <v>39</v>
      </c>
      <c r="J6274" t="s">
        <v>16</v>
      </c>
      <c r="K6274" t="s">
        <v>18</v>
      </c>
      <c r="L6274" t="s">
        <v>9187</v>
      </c>
      <c r="M6274" t="s">
        <v>16</v>
      </c>
      <c r="N6274" t="s">
        <v>16</v>
      </c>
      <c r="O6274" t="s">
        <v>16</v>
      </c>
      <c r="P6274">
        <f t="shared" si="196"/>
        <v>0</v>
      </c>
      <c r="Q6274">
        <f t="shared" si="197"/>
        <v>0</v>
      </c>
      <c r="R6274" t="str">
        <f>IFERROR(VLOOKUP(P6274,Sheet1!$E$30:$F$35,2,FALSE),"")</f>
        <v/>
      </c>
    </row>
    <row r="6275" spans="1:18">
      <c r="A6275" t="s">
        <v>15</v>
      </c>
      <c r="B6275" t="s">
        <v>11576</v>
      </c>
      <c r="C6275" t="s">
        <v>11569</v>
      </c>
      <c r="D6275" t="s">
        <v>3635</v>
      </c>
      <c r="E6275" t="s">
        <v>11577</v>
      </c>
      <c r="F6275" t="s">
        <v>56</v>
      </c>
      <c r="G6275" t="s">
        <v>16</v>
      </c>
      <c r="H6275" t="s">
        <v>66</v>
      </c>
      <c r="I6275" t="s">
        <v>39</v>
      </c>
      <c r="J6275" t="s">
        <v>16</v>
      </c>
      <c r="K6275" t="s">
        <v>18</v>
      </c>
      <c r="L6275" t="s">
        <v>9187</v>
      </c>
      <c r="M6275" t="s">
        <v>16</v>
      </c>
      <c r="N6275" t="s">
        <v>16</v>
      </c>
      <c r="O6275" t="s">
        <v>16</v>
      </c>
      <c r="P6275">
        <f t="shared" si="196"/>
        <v>0</v>
      </c>
      <c r="Q6275">
        <f t="shared" si="197"/>
        <v>0</v>
      </c>
      <c r="R6275" t="str">
        <f>IFERROR(VLOOKUP(P6275,Sheet1!$E$30:$F$35,2,FALSE),"")</f>
        <v/>
      </c>
    </row>
    <row r="6276" spans="1:18">
      <c r="A6276" t="s">
        <v>15</v>
      </c>
      <c r="B6276" t="s">
        <v>11578</v>
      </c>
      <c r="C6276" t="s">
        <v>11569</v>
      </c>
      <c r="D6276" t="s">
        <v>3168</v>
      </c>
      <c r="E6276" t="s">
        <v>4091</v>
      </c>
      <c r="F6276" t="s">
        <v>108</v>
      </c>
      <c r="G6276" t="s">
        <v>16</v>
      </c>
      <c r="H6276" t="s">
        <v>66</v>
      </c>
      <c r="I6276" t="s">
        <v>39</v>
      </c>
      <c r="J6276" t="s">
        <v>16</v>
      </c>
      <c r="K6276" t="s">
        <v>18</v>
      </c>
      <c r="L6276" t="s">
        <v>9187</v>
      </c>
      <c r="M6276" t="s">
        <v>16</v>
      </c>
      <c r="N6276" t="s">
        <v>16</v>
      </c>
      <c r="O6276" t="s">
        <v>16</v>
      </c>
      <c r="P6276">
        <f t="shared" si="196"/>
        <v>0</v>
      </c>
      <c r="Q6276">
        <f t="shared" si="197"/>
        <v>0</v>
      </c>
      <c r="R6276" t="str">
        <f>IFERROR(VLOOKUP(P6276,Sheet1!$E$30:$F$35,2,FALSE),"")</f>
        <v/>
      </c>
    </row>
    <row r="6277" spans="1:18">
      <c r="A6277" t="s">
        <v>15</v>
      </c>
      <c r="B6277" t="s">
        <v>11579</v>
      </c>
      <c r="C6277" t="s">
        <v>11580</v>
      </c>
      <c r="D6277" t="s">
        <v>3636</v>
      </c>
      <c r="E6277" t="s">
        <v>3557</v>
      </c>
      <c r="F6277" t="s">
        <v>111</v>
      </c>
      <c r="G6277" t="s">
        <v>16</v>
      </c>
      <c r="H6277" t="s">
        <v>66</v>
      </c>
      <c r="I6277" t="s">
        <v>39</v>
      </c>
      <c r="J6277" t="s">
        <v>16</v>
      </c>
      <c r="K6277" t="s">
        <v>18</v>
      </c>
      <c r="L6277" t="s">
        <v>9187</v>
      </c>
      <c r="M6277" t="s">
        <v>16</v>
      </c>
      <c r="N6277" t="s">
        <v>16</v>
      </c>
      <c r="O6277" t="s">
        <v>16</v>
      </c>
      <c r="P6277">
        <f t="shared" ref="P6277:P6340" si="198">C6277-C6276</f>
        <v>8</v>
      </c>
      <c r="Q6277">
        <f t="shared" si="197"/>
        <v>1</v>
      </c>
      <c r="R6277" t="str">
        <f>IFERROR(VLOOKUP(P6277,Sheet1!$E$30:$F$35,2,FALSE),"")</f>
        <v>grape</v>
      </c>
    </row>
    <row r="6278" spans="1:18">
      <c r="A6278" t="s">
        <v>15</v>
      </c>
      <c r="B6278" t="s">
        <v>11581</v>
      </c>
      <c r="C6278" t="s">
        <v>11580</v>
      </c>
      <c r="D6278" t="s">
        <v>10285</v>
      </c>
      <c r="E6278" t="s">
        <v>11582</v>
      </c>
      <c r="F6278" t="s">
        <v>59</v>
      </c>
      <c r="G6278" t="s">
        <v>16</v>
      </c>
      <c r="H6278" t="s">
        <v>66</v>
      </c>
      <c r="I6278" t="s">
        <v>39</v>
      </c>
      <c r="J6278" t="s">
        <v>16</v>
      </c>
      <c r="K6278" t="s">
        <v>18</v>
      </c>
      <c r="L6278" t="s">
        <v>9187</v>
      </c>
      <c r="M6278" t="s">
        <v>16</v>
      </c>
      <c r="N6278" t="s">
        <v>16</v>
      </c>
      <c r="O6278" t="s">
        <v>16</v>
      </c>
      <c r="P6278">
        <f t="shared" si="198"/>
        <v>0</v>
      </c>
      <c r="Q6278">
        <f t="shared" si="197"/>
        <v>0</v>
      </c>
      <c r="R6278" t="str">
        <f>IFERROR(VLOOKUP(P6278,Sheet1!$E$30:$F$35,2,FALSE),"")</f>
        <v/>
      </c>
    </row>
    <row r="6279" spans="1:18">
      <c r="A6279" t="s">
        <v>15</v>
      </c>
      <c r="B6279" t="s">
        <v>11583</v>
      </c>
      <c r="C6279" t="s">
        <v>11584</v>
      </c>
      <c r="D6279" t="s">
        <v>3639</v>
      </c>
      <c r="E6279" t="s">
        <v>4094</v>
      </c>
      <c r="F6279" t="s">
        <v>116</v>
      </c>
      <c r="G6279" t="s">
        <v>16</v>
      </c>
      <c r="H6279" t="s">
        <v>66</v>
      </c>
      <c r="I6279" t="s">
        <v>39</v>
      </c>
      <c r="J6279" t="s">
        <v>16</v>
      </c>
      <c r="K6279" t="s">
        <v>18</v>
      </c>
      <c r="L6279" t="s">
        <v>9187</v>
      </c>
      <c r="M6279" t="s">
        <v>16</v>
      </c>
      <c r="N6279" t="s">
        <v>16</v>
      </c>
      <c r="O6279" t="s">
        <v>16</v>
      </c>
      <c r="P6279">
        <f t="shared" si="198"/>
        <v>8</v>
      </c>
      <c r="Q6279">
        <f t="shared" si="197"/>
        <v>1</v>
      </c>
      <c r="R6279" t="str">
        <f>IFERROR(VLOOKUP(P6279,Sheet1!$E$30:$F$35,2,FALSE),"")</f>
        <v>grape</v>
      </c>
    </row>
    <row r="6280" spans="1:18">
      <c r="A6280" t="s">
        <v>15</v>
      </c>
      <c r="B6280" t="s">
        <v>10647</v>
      </c>
      <c r="C6280" t="s">
        <v>11584</v>
      </c>
      <c r="D6280" t="s">
        <v>10289</v>
      </c>
      <c r="E6280" t="s">
        <v>11585</v>
      </c>
      <c r="F6280" t="s">
        <v>119</v>
      </c>
      <c r="G6280" t="s">
        <v>16</v>
      </c>
      <c r="H6280" t="s">
        <v>66</v>
      </c>
      <c r="I6280" t="s">
        <v>39</v>
      </c>
      <c r="J6280" t="s">
        <v>16</v>
      </c>
      <c r="K6280" t="s">
        <v>18</v>
      </c>
      <c r="L6280" t="s">
        <v>9187</v>
      </c>
      <c r="M6280" t="s">
        <v>16</v>
      </c>
      <c r="N6280" t="s">
        <v>16</v>
      </c>
      <c r="O6280" t="s">
        <v>16</v>
      </c>
      <c r="P6280">
        <f t="shared" si="198"/>
        <v>0</v>
      </c>
      <c r="Q6280">
        <f t="shared" si="197"/>
        <v>0</v>
      </c>
      <c r="R6280" t="str">
        <f>IFERROR(VLOOKUP(P6280,Sheet1!$E$30:$F$35,2,FALSE),"")</f>
        <v/>
      </c>
    </row>
    <row r="6281" spans="1:18">
      <c r="A6281" t="s">
        <v>15</v>
      </c>
      <c r="B6281" t="s">
        <v>11586</v>
      </c>
      <c r="C6281" t="s">
        <v>11587</v>
      </c>
      <c r="D6281" t="s">
        <v>3642</v>
      </c>
      <c r="E6281" t="s">
        <v>11588</v>
      </c>
      <c r="F6281" t="s">
        <v>61</v>
      </c>
      <c r="G6281" t="s">
        <v>16</v>
      </c>
      <c r="H6281" t="s">
        <v>66</v>
      </c>
      <c r="I6281" t="s">
        <v>39</v>
      </c>
      <c r="J6281" t="s">
        <v>16</v>
      </c>
      <c r="K6281" t="s">
        <v>18</v>
      </c>
      <c r="L6281" t="s">
        <v>9187</v>
      </c>
      <c r="M6281" t="s">
        <v>16</v>
      </c>
      <c r="N6281" t="s">
        <v>16</v>
      </c>
      <c r="O6281" t="s">
        <v>16</v>
      </c>
      <c r="P6281">
        <f t="shared" si="198"/>
        <v>3</v>
      </c>
      <c r="Q6281">
        <f t="shared" si="197"/>
        <v>0</v>
      </c>
      <c r="R6281" t="str">
        <f>IFERROR(VLOOKUP(P6281,Sheet1!$E$30:$F$35,2,FALSE),"")</f>
        <v>rino</v>
      </c>
    </row>
    <row r="6282" spans="1:18">
      <c r="A6282" t="s">
        <v>15</v>
      </c>
      <c r="B6282" t="s">
        <v>11589</v>
      </c>
      <c r="C6282" t="s">
        <v>11587</v>
      </c>
      <c r="D6282" t="s">
        <v>10293</v>
      </c>
      <c r="E6282" t="s">
        <v>4096</v>
      </c>
      <c r="F6282" t="s">
        <v>122</v>
      </c>
      <c r="G6282" t="s">
        <v>16</v>
      </c>
      <c r="H6282" t="s">
        <v>66</v>
      </c>
      <c r="I6282" t="s">
        <v>39</v>
      </c>
      <c r="J6282" t="s">
        <v>16</v>
      </c>
      <c r="K6282" t="s">
        <v>18</v>
      </c>
      <c r="L6282" t="s">
        <v>9187</v>
      </c>
      <c r="M6282" t="s">
        <v>16</v>
      </c>
      <c r="N6282" t="s">
        <v>16</v>
      </c>
      <c r="O6282" t="s">
        <v>16</v>
      </c>
      <c r="P6282">
        <f t="shared" si="198"/>
        <v>0</v>
      </c>
      <c r="Q6282">
        <f t="shared" si="197"/>
        <v>0</v>
      </c>
      <c r="R6282" t="str">
        <f>IFERROR(VLOOKUP(P6282,Sheet1!$E$30:$F$35,2,FALSE),"")</f>
        <v/>
      </c>
    </row>
    <row r="6283" spans="1:18">
      <c r="A6283" t="s">
        <v>15</v>
      </c>
      <c r="B6283" t="s">
        <v>11590</v>
      </c>
      <c r="C6283" t="s">
        <v>11591</v>
      </c>
      <c r="D6283" t="s">
        <v>3644</v>
      </c>
      <c r="E6283" t="s">
        <v>11592</v>
      </c>
      <c r="F6283" t="s">
        <v>124</v>
      </c>
      <c r="G6283" t="s">
        <v>16</v>
      </c>
      <c r="H6283" t="s">
        <v>66</v>
      </c>
      <c r="I6283" t="s">
        <v>39</v>
      </c>
      <c r="J6283" t="s">
        <v>16</v>
      </c>
      <c r="K6283" t="s">
        <v>18</v>
      </c>
      <c r="L6283" t="s">
        <v>9187</v>
      </c>
      <c r="M6283" t="s">
        <v>16</v>
      </c>
      <c r="N6283" t="s">
        <v>16</v>
      </c>
      <c r="O6283" t="s">
        <v>16</v>
      </c>
      <c r="P6283">
        <f t="shared" si="198"/>
        <v>8</v>
      </c>
      <c r="Q6283">
        <f t="shared" si="197"/>
        <v>1</v>
      </c>
      <c r="R6283" t="str">
        <f>IFERROR(VLOOKUP(P6283,Sheet1!$E$30:$F$35,2,FALSE),"")</f>
        <v>grape</v>
      </c>
    </row>
    <row r="6284" spans="1:18">
      <c r="A6284" t="s">
        <v>15</v>
      </c>
      <c r="B6284" t="s">
        <v>11593</v>
      </c>
      <c r="C6284" t="s">
        <v>11594</v>
      </c>
      <c r="D6284" t="s">
        <v>10296</v>
      </c>
      <c r="E6284" t="s">
        <v>11595</v>
      </c>
      <c r="F6284" t="s">
        <v>44</v>
      </c>
      <c r="G6284" t="s">
        <v>16</v>
      </c>
      <c r="H6284" t="s">
        <v>66</v>
      </c>
      <c r="I6284" t="s">
        <v>39</v>
      </c>
      <c r="J6284" t="s">
        <v>16</v>
      </c>
      <c r="K6284" t="s">
        <v>18</v>
      </c>
      <c r="L6284" t="s">
        <v>9187</v>
      </c>
      <c r="M6284" t="s">
        <v>16</v>
      </c>
      <c r="N6284" t="s">
        <v>16</v>
      </c>
      <c r="O6284" t="s">
        <v>16</v>
      </c>
      <c r="P6284">
        <f t="shared" si="198"/>
        <v>3</v>
      </c>
      <c r="Q6284">
        <f t="shared" si="197"/>
        <v>0</v>
      </c>
      <c r="R6284" t="str">
        <f>IFERROR(VLOOKUP(P6284,Sheet1!$E$30:$F$35,2,FALSE),"")</f>
        <v>rino</v>
      </c>
    </row>
    <row r="6285" spans="1:18">
      <c r="A6285" t="s">
        <v>15</v>
      </c>
      <c r="B6285" t="s">
        <v>11596</v>
      </c>
      <c r="C6285" t="s">
        <v>11594</v>
      </c>
      <c r="D6285" t="s">
        <v>3647</v>
      </c>
      <c r="E6285" t="s">
        <v>3560</v>
      </c>
      <c r="F6285" t="s">
        <v>129</v>
      </c>
      <c r="G6285" t="s">
        <v>16</v>
      </c>
      <c r="H6285" t="s">
        <v>66</v>
      </c>
      <c r="I6285" t="s">
        <v>39</v>
      </c>
      <c r="J6285" t="s">
        <v>16</v>
      </c>
      <c r="K6285" t="s">
        <v>18</v>
      </c>
      <c r="L6285" t="s">
        <v>9187</v>
      </c>
      <c r="M6285" t="s">
        <v>16</v>
      </c>
      <c r="N6285" t="s">
        <v>16</v>
      </c>
      <c r="O6285" t="s">
        <v>16</v>
      </c>
      <c r="P6285">
        <f t="shared" si="198"/>
        <v>0</v>
      </c>
      <c r="Q6285">
        <f t="shared" si="197"/>
        <v>0</v>
      </c>
      <c r="R6285" t="str">
        <f>IFERROR(VLOOKUP(P6285,Sheet1!$E$30:$F$35,2,FALSE),"")</f>
        <v/>
      </c>
    </row>
    <row r="6286" spans="1:18">
      <c r="A6286" t="s">
        <v>15</v>
      </c>
      <c r="B6286" t="s">
        <v>11597</v>
      </c>
      <c r="C6286" t="s">
        <v>11594</v>
      </c>
      <c r="D6286" t="s">
        <v>10298</v>
      </c>
      <c r="E6286" t="s">
        <v>11598</v>
      </c>
      <c r="F6286" t="s">
        <v>131</v>
      </c>
      <c r="G6286" t="s">
        <v>16</v>
      </c>
      <c r="H6286" t="s">
        <v>66</v>
      </c>
      <c r="I6286" t="s">
        <v>39</v>
      </c>
      <c r="J6286" t="s">
        <v>16</v>
      </c>
      <c r="K6286" t="s">
        <v>18</v>
      </c>
      <c r="L6286" t="s">
        <v>9187</v>
      </c>
      <c r="M6286" t="s">
        <v>16</v>
      </c>
      <c r="N6286" t="s">
        <v>16</v>
      </c>
      <c r="O6286" t="s">
        <v>16</v>
      </c>
      <c r="P6286">
        <f t="shared" si="198"/>
        <v>0</v>
      </c>
      <c r="Q6286">
        <f t="shared" si="197"/>
        <v>0</v>
      </c>
      <c r="R6286" t="str">
        <f>IFERROR(VLOOKUP(P6286,Sheet1!$E$30:$F$35,2,FALSE),"")</f>
        <v/>
      </c>
    </row>
    <row r="6287" spans="1:18">
      <c r="A6287" t="s">
        <v>15</v>
      </c>
      <c r="B6287" t="s">
        <v>11599</v>
      </c>
      <c r="C6287" t="s">
        <v>11594</v>
      </c>
      <c r="D6287" t="s">
        <v>3649</v>
      </c>
      <c r="E6287" t="s">
        <v>11600</v>
      </c>
      <c r="F6287" t="s">
        <v>64</v>
      </c>
      <c r="G6287" t="s">
        <v>16</v>
      </c>
      <c r="H6287" t="s">
        <v>66</v>
      </c>
      <c r="I6287" t="s">
        <v>39</v>
      </c>
      <c r="J6287" t="s">
        <v>16</v>
      </c>
      <c r="K6287" t="s">
        <v>18</v>
      </c>
      <c r="L6287" t="s">
        <v>9187</v>
      </c>
      <c r="M6287" t="s">
        <v>16</v>
      </c>
      <c r="N6287" t="s">
        <v>16</v>
      </c>
      <c r="O6287" t="s">
        <v>16</v>
      </c>
      <c r="P6287">
        <f t="shared" si="198"/>
        <v>0</v>
      </c>
      <c r="Q6287">
        <f t="shared" si="197"/>
        <v>0</v>
      </c>
      <c r="R6287" t="str">
        <f>IFERROR(VLOOKUP(P6287,Sheet1!$E$30:$F$35,2,FALSE),"")</f>
        <v/>
      </c>
    </row>
    <row r="6288" spans="1:18">
      <c r="A6288" t="s">
        <v>15</v>
      </c>
      <c r="B6288" t="s">
        <v>11601</v>
      </c>
      <c r="C6288" t="s">
        <v>11602</v>
      </c>
      <c r="D6288" t="s">
        <v>10302</v>
      </c>
      <c r="E6288" t="s">
        <v>4098</v>
      </c>
      <c r="F6288" t="s">
        <v>133</v>
      </c>
      <c r="G6288" t="s">
        <v>16</v>
      </c>
      <c r="H6288" t="s">
        <v>66</v>
      </c>
      <c r="I6288" t="s">
        <v>39</v>
      </c>
      <c r="J6288" t="s">
        <v>16</v>
      </c>
      <c r="K6288" t="s">
        <v>18</v>
      </c>
      <c r="L6288" t="s">
        <v>9187</v>
      </c>
      <c r="M6288" t="s">
        <v>16</v>
      </c>
      <c r="N6288" t="s">
        <v>16</v>
      </c>
      <c r="O6288" t="s">
        <v>16</v>
      </c>
      <c r="P6288">
        <f t="shared" si="198"/>
        <v>2</v>
      </c>
      <c r="Q6288">
        <f t="shared" si="197"/>
        <v>0</v>
      </c>
      <c r="R6288" t="str">
        <f>IFERROR(VLOOKUP(P6288,Sheet1!$E$30:$F$35,2,FALSE),"")</f>
        <v>cherry</v>
      </c>
    </row>
    <row r="6289" spans="1:18">
      <c r="A6289" t="s">
        <v>15</v>
      </c>
      <c r="B6289" t="s">
        <v>11603</v>
      </c>
      <c r="C6289" t="s">
        <v>11602</v>
      </c>
      <c r="D6289" t="s">
        <v>3651</v>
      </c>
      <c r="E6289" t="s">
        <v>11604</v>
      </c>
      <c r="F6289" t="s">
        <v>135</v>
      </c>
      <c r="G6289" t="s">
        <v>16</v>
      </c>
      <c r="H6289" t="s">
        <v>66</v>
      </c>
      <c r="I6289" t="s">
        <v>39</v>
      </c>
      <c r="J6289" t="s">
        <v>16</v>
      </c>
      <c r="K6289" t="s">
        <v>18</v>
      </c>
      <c r="L6289" t="s">
        <v>9187</v>
      </c>
      <c r="M6289" t="s">
        <v>16</v>
      </c>
      <c r="N6289" t="s">
        <v>16</v>
      </c>
      <c r="O6289" t="s">
        <v>16</v>
      </c>
      <c r="P6289">
        <f t="shared" si="198"/>
        <v>0</v>
      </c>
      <c r="Q6289">
        <f t="shared" si="197"/>
        <v>0</v>
      </c>
      <c r="R6289" t="str">
        <f>IFERROR(VLOOKUP(P6289,Sheet1!$E$30:$F$35,2,FALSE),"")</f>
        <v/>
      </c>
    </row>
    <row r="6290" spans="1:18">
      <c r="A6290" t="s">
        <v>15</v>
      </c>
      <c r="B6290" t="s">
        <v>10678</v>
      </c>
      <c r="C6290" t="s">
        <v>11605</v>
      </c>
      <c r="D6290" t="s">
        <v>3171</v>
      </c>
      <c r="E6290" t="s">
        <v>11606</v>
      </c>
      <c r="F6290" t="s">
        <v>67</v>
      </c>
      <c r="G6290" t="s">
        <v>16</v>
      </c>
      <c r="H6290" t="s">
        <v>66</v>
      </c>
      <c r="I6290" t="s">
        <v>39</v>
      </c>
      <c r="J6290" t="s">
        <v>16</v>
      </c>
      <c r="K6290" t="s">
        <v>18</v>
      </c>
      <c r="L6290" t="s">
        <v>9187</v>
      </c>
      <c r="M6290" t="s">
        <v>16</v>
      </c>
      <c r="N6290" t="s">
        <v>16</v>
      </c>
      <c r="O6290" t="s">
        <v>16</v>
      </c>
      <c r="P6290">
        <f t="shared" si="198"/>
        <v>8</v>
      </c>
      <c r="Q6290">
        <f t="shared" si="197"/>
        <v>1</v>
      </c>
      <c r="R6290" t="str">
        <f>IFERROR(VLOOKUP(P6290,Sheet1!$E$30:$F$35,2,FALSE),"")</f>
        <v>grape</v>
      </c>
    </row>
    <row r="6291" spans="1:18">
      <c r="A6291" t="s">
        <v>15</v>
      </c>
      <c r="B6291" t="s">
        <v>11607</v>
      </c>
      <c r="C6291" t="s">
        <v>11608</v>
      </c>
      <c r="D6291" t="s">
        <v>3654</v>
      </c>
      <c r="E6291" t="s">
        <v>4101</v>
      </c>
      <c r="F6291" t="s">
        <v>139</v>
      </c>
      <c r="G6291" t="s">
        <v>16</v>
      </c>
      <c r="H6291" t="s">
        <v>66</v>
      </c>
      <c r="I6291" t="s">
        <v>39</v>
      </c>
      <c r="J6291" t="s">
        <v>16</v>
      </c>
      <c r="K6291" t="s">
        <v>18</v>
      </c>
      <c r="L6291" t="s">
        <v>9187</v>
      </c>
      <c r="M6291" t="s">
        <v>16</v>
      </c>
      <c r="N6291" t="s">
        <v>16</v>
      </c>
      <c r="O6291" t="s">
        <v>16</v>
      </c>
      <c r="P6291">
        <f t="shared" si="198"/>
        <v>3</v>
      </c>
      <c r="Q6291">
        <f t="shared" si="197"/>
        <v>0</v>
      </c>
      <c r="R6291" t="str">
        <f>IFERROR(VLOOKUP(P6291,Sheet1!$E$30:$F$35,2,FALSE),"")</f>
        <v>rino</v>
      </c>
    </row>
    <row r="6292" spans="1:18">
      <c r="A6292" t="s">
        <v>15</v>
      </c>
      <c r="B6292" t="s">
        <v>11609</v>
      </c>
      <c r="C6292" t="s">
        <v>11608</v>
      </c>
      <c r="D6292" t="s">
        <v>10307</v>
      </c>
      <c r="E6292" t="s">
        <v>11610</v>
      </c>
      <c r="F6292" t="s">
        <v>141</v>
      </c>
      <c r="G6292" t="s">
        <v>16</v>
      </c>
      <c r="H6292" t="s">
        <v>66</v>
      </c>
      <c r="I6292" t="s">
        <v>39</v>
      </c>
      <c r="J6292" t="s">
        <v>16</v>
      </c>
      <c r="K6292" t="s">
        <v>18</v>
      </c>
      <c r="L6292" t="s">
        <v>9187</v>
      </c>
      <c r="M6292" t="s">
        <v>16</v>
      </c>
      <c r="N6292" t="s">
        <v>16</v>
      </c>
      <c r="O6292" t="s">
        <v>16</v>
      </c>
      <c r="P6292">
        <f t="shared" si="198"/>
        <v>0</v>
      </c>
      <c r="Q6292">
        <f t="shared" si="197"/>
        <v>0</v>
      </c>
      <c r="R6292" t="str">
        <f>IFERROR(VLOOKUP(P6292,Sheet1!$E$30:$F$35,2,FALSE),"")</f>
        <v/>
      </c>
    </row>
    <row r="6293" spans="1:18">
      <c r="A6293" t="s">
        <v>15</v>
      </c>
      <c r="B6293" t="s">
        <v>11611</v>
      </c>
      <c r="C6293" t="s">
        <v>11608</v>
      </c>
      <c r="D6293" t="s">
        <v>10309</v>
      </c>
      <c r="E6293" t="s">
        <v>3566</v>
      </c>
      <c r="F6293" t="s">
        <v>68</v>
      </c>
      <c r="G6293" t="s">
        <v>16</v>
      </c>
      <c r="H6293" t="s">
        <v>66</v>
      </c>
      <c r="I6293" t="s">
        <v>39</v>
      </c>
      <c r="J6293" t="s">
        <v>16</v>
      </c>
      <c r="K6293" t="s">
        <v>18</v>
      </c>
      <c r="L6293" t="s">
        <v>9187</v>
      </c>
      <c r="M6293" t="s">
        <v>16</v>
      </c>
      <c r="N6293" t="s">
        <v>16</v>
      </c>
      <c r="O6293" t="s">
        <v>16</v>
      </c>
      <c r="P6293">
        <f t="shared" si="198"/>
        <v>0</v>
      </c>
      <c r="Q6293">
        <f t="shared" si="197"/>
        <v>0</v>
      </c>
      <c r="R6293" t="str">
        <f>IFERROR(VLOOKUP(P6293,Sheet1!$E$30:$F$35,2,FALSE),"")</f>
        <v/>
      </c>
    </row>
    <row r="6294" spans="1:18">
      <c r="A6294" t="s">
        <v>15</v>
      </c>
      <c r="B6294" t="s">
        <v>11612</v>
      </c>
      <c r="C6294" t="s">
        <v>11608</v>
      </c>
      <c r="D6294" t="s">
        <v>3657</v>
      </c>
      <c r="E6294" t="s">
        <v>4103</v>
      </c>
      <c r="F6294" t="s">
        <v>144</v>
      </c>
      <c r="G6294" t="s">
        <v>16</v>
      </c>
      <c r="H6294" t="s">
        <v>66</v>
      </c>
      <c r="I6294" t="s">
        <v>39</v>
      </c>
      <c r="J6294" t="s">
        <v>16</v>
      </c>
      <c r="K6294" t="s">
        <v>18</v>
      </c>
      <c r="L6294" t="s">
        <v>9187</v>
      </c>
      <c r="M6294" t="s">
        <v>16</v>
      </c>
      <c r="N6294" t="s">
        <v>16</v>
      </c>
      <c r="O6294" t="s">
        <v>16</v>
      </c>
      <c r="P6294">
        <f t="shared" si="198"/>
        <v>0</v>
      </c>
      <c r="Q6294">
        <f t="shared" si="197"/>
        <v>0</v>
      </c>
      <c r="R6294" t="str">
        <f>IFERROR(VLOOKUP(P6294,Sheet1!$E$30:$F$35,2,FALSE),"")</f>
        <v/>
      </c>
    </row>
    <row r="6295" spans="1:18">
      <c r="A6295" t="s">
        <v>15</v>
      </c>
      <c r="B6295" t="s">
        <v>11613</v>
      </c>
      <c r="C6295" t="s">
        <v>11614</v>
      </c>
      <c r="D6295" t="s">
        <v>10311</v>
      </c>
      <c r="E6295" t="s">
        <v>11615</v>
      </c>
      <c r="F6295" t="s">
        <v>147</v>
      </c>
      <c r="G6295" t="s">
        <v>16</v>
      </c>
      <c r="H6295" t="s">
        <v>66</v>
      </c>
      <c r="I6295" t="s">
        <v>39</v>
      </c>
      <c r="J6295" t="s">
        <v>16</v>
      </c>
      <c r="K6295" t="s">
        <v>18</v>
      </c>
      <c r="L6295" t="s">
        <v>9187</v>
      </c>
      <c r="M6295" t="s">
        <v>16</v>
      </c>
      <c r="N6295" t="s">
        <v>16</v>
      </c>
      <c r="O6295" t="s">
        <v>16</v>
      </c>
      <c r="P6295">
        <f t="shared" si="198"/>
        <v>8</v>
      </c>
      <c r="Q6295">
        <f t="shared" si="197"/>
        <v>1</v>
      </c>
      <c r="R6295" t="str">
        <f>IFERROR(VLOOKUP(P6295,Sheet1!$E$30:$F$35,2,FALSE),"")</f>
        <v>grape</v>
      </c>
    </row>
    <row r="6296" spans="1:18">
      <c r="A6296" t="s">
        <v>15</v>
      </c>
      <c r="B6296" t="s">
        <v>10693</v>
      </c>
      <c r="C6296" t="s">
        <v>11614</v>
      </c>
      <c r="D6296" t="s">
        <v>10312</v>
      </c>
      <c r="E6296" t="s">
        <v>11616</v>
      </c>
      <c r="F6296" t="s">
        <v>69</v>
      </c>
      <c r="G6296" t="s">
        <v>16</v>
      </c>
      <c r="H6296" t="s">
        <v>66</v>
      </c>
      <c r="I6296" t="s">
        <v>39</v>
      </c>
      <c r="J6296" t="s">
        <v>16</v>
      </c>
      <c r="K6296" t="s">
        <v>18</v>
      </c>
      <c r="L6296" t="s">
        <v>9187</v>
      </c>
      <c r="M6296" t="s">
        <v>16</v>
      </c>
      <c r="N6296" t="s">
        <v>16</v>
      </c>
      <c r="O6296" t="s">
        <v>16</v>
      </c>
      <c r="P6296">
        <f t="shared" si="198"/>
        <v>0</v>
      </c>
      <c r="Q6296">
        <f t="shared" si="197"/>
        <v>0</v>
      </c>
      <c r="R6296" t="str">
        <f>IFERROR(VLOOKUP(P6296,Sheet1!$E$30:$F$35,2,FALSE),"")</f>
        <v/>
      </c>
    </row>
    <row r="6297" spans="1:18">
      <c r="A6297" t="s">
        <v>15</v>
      </c>
      <c r="B6297" t="s">
        <v>10698</v>
      </c>
      <c r="C6297" t="s">
        <v>11614</v>
      </c>
      <c r="D6297" t="s">
        <v>3659</v>
      </c>
      <c r="E6297" t="s">
        <v>4105</v>
      </c>
      <c r="F6297" t="s">
        <v>152</v>
      </c>
      <c r="G6297" t="s">
        <v>16</v>
      </c>
      <c r="H6297" t="s">
        <v>66</v>
      </c>
      <c r="I6297" t="s">
        <v>39</v>
      </c>
      <c r="J6297" t="s">
        <v>16</v>
      </c>
      <c r="K6297" t="s">
        <v>18</v>
      </c>
      <c r="L6297" t="s">
        <v>9187</v>
      </c>
      <c r="M6297" t="s">
        <v>16</v>
      </c>
      <c r="N6297" t="s">
        <v>16</v>
      </c>
      <c r="O6297" t="s">
        <v>16</v>
      </c>
      <c r="P6297">
        <f t="shared" si="198"/>
        <v>0</v>
      </c>
      <c r="Q6297">
        <f t="shared" si="197"/>
        <v>0</v>
      </c>
      <c r="R6297" t="str">
        <f>IFERROR(VLOOKUP(P6297,Sheet1!$E$30:$F$35,2,FALSE),"")</f>
        <v/>
      </c>
    </row>
    <row r="6298" spans="1:18">
      <c r="A6298" t="s">
        <v>15</v>
      </c>
      <c r="B6298" t="s">
        <v>11617</v>
      </c>
      <c r="C6298" t="s">
        <v>11618</v>
      </c>
      <c r="D6298" t="s">
        <v>10315</v>
      </c>
      <c r="E6298" t="s">
        <v>11619</v>
      </c>
      <c r="F6298" t="s">
        <v>47</v>
      </c>
      <c r="G6298" t="s">
        <v>16</v>
      </c>
      <c r="H6298" t="s">
        <v>66</v>
      </c>
      <c r="I6298" t="s">
        <v>39</v>
      </c>
      <c r="J6298" t="s">
        <v>16</v>
      </c>
      <c r="K6298" t="s">
        <v>18</v>
      </c>
      <c r="L6298" t="s">
        <v>9187</v>
      </c>
      <c r="M6298" t="s">
        <v>16</v>
      </c>
      <c r="N6298" t="s">
        <v>16</v>
      </c>
      <c r="O6298" t="s">
        <v>16</v>
      </c>
      <c r="P6298">
        <f t="shared" si="198"/>
        <v>3</v>
      </c>
      <c r="Q6298">
        <f t="shared" si="197"/>
        <v>0</v>
      </c>
      <c r="R6298" t="str">
        <f>IFERROR(VLOOKUP(P6298,Sheet1!$E$30:$F$35,2,FALSE),"")</f>
        <v>rino</v>
      </c>
    </row>
    <row r="6299" spans="1:18">
      <c r="A6299" t="s">
        <v>15</v>
      </c>
      <c r="B6299" t="s">
        <v>11620</v>
      </c>
      <c r="C6299" t="s">
        <v>11621</v>
      </c>
      <c r="D6299" t="s">
        <v>10317</v>
      </c>
      <c r="E6299" t="s">
        <v>11622</v>
      </c>
      <c r="F6299" t="s">
        <v>71</v>
      </c>
      <c r="G6299" t="s">
        <v>16</v>
      </c>
      <c r="H6299" t="s">
        <v>66</v>
      </c>
      <c r="I6299" t="s">
        <v>39</v>
      </c>
      <c r="J6299" t="s">
        <v>16</v>
      </c>
      <c r="K6299" t="s">
        <v>18</v>
      </c>
      <c r="L6299" t="s">
        <v>9187</v>
      </c>
      <c r="M6299" t="s">
        <v>16</v>
      </c>
      <c r="N6299" t="s">
        <v>16</v>
      </c>
      <c r="O6299" t="s">
        <v>16</v>
      </c>
      <c r="P6299">
        <f t="shared" si="198"/>
        <v>8</v>
      </c>
      <c r="Q6299">
        <f t="shared" si="197"/>
        <v>1</v>
      </c>
      <c r="R6299" t="str">
        <f>IFERROR(VLOOKUP(P6299,Sheet1!$E$30:$F$35,2,FALSE),"")</f>
        <v>grape</v>
      </c>
    </row>
    <row r="6300" spans="1:18">
      <c r="A6300" t="s">
        <v>15</v>
      </c>
      <c r="B6300" t="s">
        <v>11623</v>
      </c>
      <c r="C6300" t="s">
        <v>11621</v>
      </c>
      <c r="D6300" t="s">
        <v>3662</v>
      </c>
      <c r="E6300" t="s">
        <v>4106</v>
      </c>
      <c r="F6300" t="s">
        <v>156</v>
      </c>
      <c r="G6300" t="s">
        <v>16</v>
      </c>
      <c r="H6300" t="s">
        <v>66</v>
      </c>
      <c r="I6300" t="s">
        <v>39</v>
      </c>
      <c r="J6300" t="s">
        <v>16</v>
      </c>
      <c r="K6300" t="s">
        <v>18</v>
      </c>
      <c r="L6300" t="s">
        <v>9187</v>
      </c>
      <c r="M6300" t="s">
        <v>16</v>
      </c>
      <c r="N6300" t="s">
        <v>16</v>
      </c>
      <c r="O6300" t="s">
        <v>16</v>
      </c>
      <c r="P6300">
        <f t="shared" si="198"/>
        <v>0</v>
      </c>
      <c r="Q6300">
        <f t="shared" si="197"/>
        <v>0</v>
      </c>
      <c r="R6300" t="str">
        <f>IFERROR(VLOOKUP(P6300,Sheet1!$E$30:$F$35,2,FALSE),"")</f>
        <v/>
      </c>
    </row>
    <row r="6301" spans="1:18">
      <c r="A6301" t="s">
        <v>15</v>
      </c>
      <c r="B6301" t="s">
        <v>11624</v>
      </c>
      <c r="C6301" t="s">
        <v>11625</v>
      </c>
      <c r="D6301" t="s">
        <v>10321</v>
      </c>
      <c r="E6301" t="s">
        <v>3570</v>
      </c>
      <c r="F6301" t="s">
        <v>159</v>
      </c>
      <c r="G6301" t="s">
        <v>16</v>
      </c>
      <c r="H6301" t="s">
        <v>66</v>
      </c>
      <c r="I6301" t="s">
        <v>39</v>
      </c>
      <c r="J6301" t="s">
        <v>16</v>
      </c>
      <c r="K6301" t="s">
        <v>18</v>
      </c>
      <c r="L6301" t="s">
        <v>9187</v>
      </c>
      <c r="M6301" t="s">
        <v>16</v>
      </c>
      <c r="N6301" t="s">
        <v>16</v>
      </c>
      <c r="O6301" t="s">
        <v>16</v>
      </c>
      <c r="P6301">
        <f t="shared" si="198"/>
        <v>2</v>
      </c>
      <c r="Q6301">
        <f t="shared" si="197"/>
        <v>0</v>
      </c>
      <c r="R6301" t="str">
        <f>IFERROR(VLOOKUP(P6301,Sheet1!$E$30:$F$35,2,FALSE),"")</f>
        <v>cherry</v>
      </c>
    </row>
    <row r="6302" spans="1:18">
      <c r="A6302" t="s">
        <v>15</v>
      </c>
      <c r="B6302" t="s">
        <v>11626</v>
      </c>
      <c r="C6302" t="s">
        <v>11625</v>
      </c>
      <c r="D6302" t="s">
        <v>10323</v>
      </c>
      <c r="E6302" t="s">
        <v>11627</v>
      </c>
      <c r="F6302" t="s">
        <v>73</v>
      </c>
      <c r="G6302" t="s">
        <v>16</v>
      </c>
      <c r="H6302" t="s">
        <v>66</v>
      </c>
      <c r="I6302" t="s">
        <v>39</v>
      </c>
      <c r="J6302" t="s">
        <v>16</v>
      </c>
      <c r="K6302" t="s">
        <v>18</v>
      </c>
      <c r="L6302" t="s">
        <v>9187</v>
      </c>
      <c r="M6302" t="s">
        <v>16</v>
      </c>
      <c r="N6302" t="s">
        <v>16</v>
      </c>
      <c r="O6302" t="s">
        <v>16</v>
      </c>
      <c r="P6302">
        <f t="shared" si="198"/>
        <v>0</v>
      </c>
      <c r="Q6302">
        <f t="shared" si="197"/>
        <v>0</v>
      </c>
      <c r="R6302" t="str">
        <f>IFERROR(VLOOKUP(P6302,Sheet1!$E$30:$F$35,2,FALSE),"")</f>
        <v/>
      </c>
    </row>
    <row r="6303" spans="1:18">
      <c r="A6303" t="s">
        <v>15</v>
      </c>
      <c r="B6303" t="s">
        <v>11628</v>
      </c>
      <c r="C6303" t="s">
        <v>11629</v>
      </c>
      <c r="D6303" t="s">
        <v>3665</v>
      </c>
      <c r="E6303" t="s">
        <v>4107</v>
      </c>
      <c r="F6303" t="s">
        <v>163</v>
      </c>
      <c r="G6303" t="s">
        <v>16</v>
      </c>
      <c r="H6303" t="s">
        <v>66</v>
      </c>
      <c r="I6303" t="s">
        <v>39</v>
      </c>
      <c r="J6303" t="s">
        <v>16</v>
      </c>
      <c r="K6303" t="s">
        <v>18</v>
      </c>
      <c r="L6303" t="s">
        <v>9187</v>
      </c>
      <c r="M6303" t="s">
        <v>16</v>
      </c>
      <c r="N6303" t="s">
        <v>16</v>
      </c>
      <c r="O6303" t="s">
        <v>16</v>
      </c>
      <c r="P6303">
        <f t="shared" si="198"/>
        <v>3</v>
      </c>
      <c r="Q6303">
        <f t="shared" si="197"/>
        <v>0</v>
      </c>
      <c r="R6303" t="str">
        <f>IFERROR(VLOOKUP(P6303,Sheet1!$E$30:$F$35,2,FALSE),"")</f>
        <v>rino</v>
      </c>
    </row>
    <row r="6304" spans="1:18">
      <c r="A6304" t="s">
        <v>15</v>
      </c>
      <c r="B6304" t="s">
        <v>11630</v>
      </c>
      <c r="C6304" t="s">
        <v>11631</v>
      </c>
      <c r="D6304" t="s">
        <v>3174</v>
      </c>
      <c r="E6304" t="s">
        <v>11632</v>
      </c>
      <c r="F6304" t="s">
        <v>165</v>
      </c>
      <c r="G6304" t="s">
        <v>16</v>
      </c>
      <c r="H6304" t="s">
        <v>66</v>
      </c>
      <c r="I6304" t="s">
        <v>39</v>
      </c>
      <c r="J6304" t="s">
        <v>16</v>
      </c>
      <c r="K6304" t="s">
        <v>18</v>
      </c>
      <c r="L6304" t="s">
        <v>9187</v>
      </c>
      <c r="M6304" t="s">
        <v>16</v>
      </c>
      <c r="N6304" t="s">
        <v>16</v>
      </c>
      <c r="O6304" t="s">
        <v>16</v>
      </c>
      <c r="P6304">
        <f t="shared" si="198"/>
        <v>3</v>
      </c>
      <c r="Q6304">
        <f t="shared" si="197"/>
        <v>0</v>
      </c>
      <c r="R6304" t="str">
        <f>IFERROR(VLOOKUP(P6304,Sheet1!$E$30:$F$35,2,FALSE),"")</f>
        <v>rino</v>
      </c>
    </row>
    <row r="6305" spans="1:18">
      <c r="A6305" t="s">
        <v>15</v>
      </c>
      <c r="B6305" t="s">
        <v>11633</v>
      </c>
      <c r="C6305" t="s">
        <v>11631</v>
      </c>
      <c r="D6305" t="s">
        <v>10326</v>
      </c>
      <c r="E6305" t="s">
        <v>11634</v>
      </c>
      <c r="F6305" t="s">
        <v>75</v>
      </c>
      <c r="G6305" t="s">
        <v>16</v>
      </c>
      <c r="H6305" t="s">
        <v>66</v>
      </c>
      <c r="I6305" t="s">
        <v>39</v>
      </c>
      <c r="J6305" t="s">
        <v>16</v>
      </c>
      <c r="K6305" t="s">
        <v>18</v>
      </c>
      <c r="L6305" t="s">
        <v>9187</v>
      </c>
      <c r="M6305" t="s">
        <v>16</v>
      </c>
      <c r="N6305" t="s">
        <v>16</v>
      </c>
      <c r="O6305" t="s">
        <v>16</v>
      </c>
      <c r="P6305">
        <f t="shared" si="198"/>
        <v>0</v>
      </c>
      <c r="Q6305">
        <f t="shared" si="197"/>
        <v>0</v>
      </c>
      <c r="R6305" t="str">
        <f>IFERROR(VLOOKUP(P6305,Sheet1!$E$30:$F$35,2,FALSE),"")</f>
        <v/>
      </c>
    </row>
    <row r="6306" spans="1:18">
      <c r="A6306" t="s">
        <v>15</v>
      </c>
      <c r="B6306" t="s">
        <v>11635</v>
      </c>
      <c r="C6306" t="s">
        <v>11636</v>
      </c>
      <c r="D6306" t="s">
        <v>3666</v>
      </c>
      <c r="E6306" t="s">
        <v>4110</v>
      </c>
      <c r="F6306" t="s">
        <v>169</v>
      </c>
      <c r="G6306" t="s">
        <v>16</v>
      </c>
      <c r="H6306" t="s">
        <v>66</v>
      </c>
      <c r="I6306" t="s">
        <v>39</v>
      </c>
      <c r="J6306" t="s">
        <v>16</v>
      </c>
      <c r="K6306" t="s">
        <v>18</v>
      </c>
      <c r="L6306" t="s">
        <v>9187</v>
      </c>
      <c r="M6306" t="s">
        <v>16</v>
      </c>
      <c r="N6306" t="s">
        <v>16</v>
      </c>
      <c r="O6306" t="s">
        <v>16</v>
      </c>
      <c r="P6306">
        <f t="shared" si="198"/>
        <v>3</v>
      </c>
      <c r="Q6306">
        <f t="shared" si="197"/>
        <v>0</v>
      </c>
      <c r="R6306" t="str">
        <f>IFERROR(VLOOKUP(P6306,Sheet1!$E$30:$F$35,2,FALSE),"")</f>
        <v>rino</v>
      </c>
    </row>
    <row r="6307" spans="1:18">
      <c r="A6307" t="s">
        <v>15</v>
      </c>
      <c r="B6307" t="s">
        <v>10720</v>
      </c>
      <c r="C6307" t="s">
        <v>11637</v>
      </c>
      <c r="D6307" t="s">
        <v>10328</v>
      </c>
      <c r="E6307" t="s">
        <v>11638</v>
      </c>
      <c r="F6307" t="s">
        <v>171</v>
      </c>
      <c r="G6307" t="s">
        <v>16</v>
      </c>
      <c r="H6307" t="s">
        <v>66</v>
      </c>
      <c r="I6307" t="s">
        <v>39</v>
      </c>
      <c r="J6307" t="s">
        <v>16</v>
      </c>
      <c r="K6307" t="s">
        <v>18</v>
      </c>
      <c r="L6307" t="s">
        <v>9187</v>
      </c>
      <c r="M6307" t="s">
        <v>16</v>
      </c>
      <c r="N6307" t="s">
        <v>16</v>
      </c>
      <c r="O6307" t="s">
        <v>16</v>
      </c>
      <c r="P6307">
        <f t="shared" si="198"/>
        <v>3</v>
      </c>
      <c r="Q6307">
        <f t="shared" si="197"/>
        <v>0</v>
      </c>
      <c r="R6307" t="str">
        <f>IFERROR(VLOOKUP(P6307,Sheet1!$E$30:$F$35,2,FALSE),"")</f>
        <v>rino</v>
      </c>
    </row>
    <row r="6308" spans="1:18">
      <c r="A6308" t="s">
        <v>15</v>
      </c>
      <c r="B6308" t="s">
        <v>11639</v>
      </c>
      <c r="C6308" t="s">
        <v>11637</v>
      </c>
      <c r="D6308" t="s">
        <v>10331</v>
      </c>
      <c r="E6308" t="s">
        <v>11640</v>
      </c>
      <c r="F6308" t="s">
        <v>77</v>
      </c>
      <c r="G6308" t="s">
        <v>16</v>
      </c>
      <c r="H6308" t="s">
        <v>66</v>
      </c>
      <c r="I6308" t="s">
        <v>39</v>
      </c>
      <c r="J6308" t="s">
        <v>16</v>
      </c>
      <c r="K6308" t="s">
        <v>18</v>
      </c>
      <c r="L6308" t="s">
        <v>9187</v>
      </c>
      <c r="M6308" t="s">
        <v>16</v>
      </c>
      <c r="N6308" t="s">
        <v>16</v>
      </c>
      <c r="O6308" t="s">
        <v>16</v>
      </c>
      <c r="P6308">
        <f t="shared" si="198"/>
        <v>0</v>
      </c>
      <c r="Q6308">
        <f t="shared" si="197"/>
        <v>0</v>
      </c>
      <c r="R6308" t="str">
        <f>IFERROR(VLOOKUP(P6308,Sheet1!$E$30:$F$35,2,FALSE),"")</f>
        <v/>
      </c>
    </row>
    <row r="6309" spans="1:18">
      <c r="A6309" t="s">
        <v>15</v>
      </c>
      <c r="B6309" t="s">
        <v>11641</v>
      </c>
      <c r="C6309" t="s">
        <v>11637</v>
      </c>
      <c r="D6309" t="s">
        <v>3667</v>
      </c>
      <c r="E6309" t="s">
        <v>3584</v>
      </c>
      <c r="F6309" t="s">
        <v>174</v>
      </c>
      <c r="G6309" t="s">
        <v>16</v>
      </c>
      <c r="H6309" t="s">
        <v>66</v>
      </c>
      <c r="I6309" t="s">
        <v>39</v>
      </c>
      <c r="J6309" t="s">
        <v>16</v>
      </c>
      <c r="K6309" t="s">
        <v>18</v>
      </c>
      <c r="L6309" t="s">
        <v>9187</v>
      </c>
      <c r="M6309" t="s">
        <v>16</v>
      </c>
      <c r="N6309" t="s">
        <v>16</v>
      </c>
      <c r="O6309" t="s">
        <v>16</v>
      </c>
      <c r="P6309">
        <f t="shared" si="198"/>
        <v>0</v>
      </c>
      <c r="Q6309">
        <f t="shared" si="197"/>
        <v>0</v>
      </c>
      <c r="R6309" t="str">
        <f>IFERROR(VLOOKUP(P6309,Sheet1!$E$30:$F$35,2,FALSE),"")</f>
        <v/>
      </c>
    </row>
    <row r="6310" spans="1:18">
      <c r="A6310" t="s">
        <v>15</v>
      </c>
      <c r="B6310" t="s">
        <v>11642</v>
      </c>
      <c r="C6310" t="s">
        <v>11643</v>
      </c>
      <c r="D6310" t="s">
        <v>10335</v>
      </c>
      <c r="E6310" t="s">
        <v>11644</v>
      </c>
      <c r="F6310" t="s">
        <v>176</v>
      </c>
      <c r="G6310" t="s">
        <v>16</v>
      </c>
      <c r="H6310" t="s">
        <v>66</v>
      </c>
      <c r="I6310" t="s">
        <v>39</v>
      </c>
      <c r="J6310" t="s">
        <v>16</v>
      </c>
      <c r="K6310" t="s">
        <v>18</v>
      </c>
      <c r="L6310" t="s">
        <v>9187</v>
      </c>
      <c r="M6310" t="s">
        <v>16</v>
      </c>
      <c r="N6310" t="s">
        <v>16</v>
      </c>
      <c r="O6310" t="s">
        <v>16</v>
      </c>
      <c r="P6310">
        <f t="shared" si="198"/>
        <v>8</v>
      </c>
      <c r="Q6310">
        <f t="shared" si="197"/>
        <v>1</v>
      </c>
      <c r="R6310" t="str">
        <f>IFERROR(VLOOKUP(P6310,Sheet1!$E$30:$F$35,2,FALSE),"")</f>
        <v>grape</v>
      </c>
    </row>
    <row r="6311" spans="1:18">
      <c r="A6311" t="s">
        <v>15</v>
      </c>
      <c r="B6311" t="s">
        <v>11645</v>
      </c>
      <c r="C6311" t="s">
        <v>11646</v>
      </c>
      <c r="D6311" t="s">
        <v>10337</v>
      </c>
      <c r="E6311" t="s">
        <v>11647</v>
      </c>
      <c r="F6311" t="s">
        <v>78</v>
      </c>
      <c r="G6311" t="s">
        <v>16</v>
      </c>
      <c r="H6311" t="s">
        <v>66</v>
      </c>
      <c r="I6311" t="s">
        <v>39</v>
      </c>
      <c r="J6311" t="s">
        <v>16</v>
      </c>
      <c r="K6311" t="s">
        <v>18</v>
      </c>
      <c r="L6311" t="s">
        <v>9187</v>
      </c>
      <c r="M6311" t="s">
        <v>16</v>
      </c>
      <c r="N6311" t="s">
        <v>16</v>
      </c>
      <c r="O6311" t="s">
        <v>16</v>
      </c>
      <c r="P6311">
        <f t="shared" si="198"/>
        <v>3</v>
      </c>
      <c r="Q6311">
        <f t="shared" si="197"/>
        <v>0</v>
      </c>
      <c r="R6311" t="str">
        <f>IFERROR(VLOOKUP(P6311,Sheet1!$E$30:$F$35,2,FALSE),"")</f>
        <v>rino</v>
      </c>
    </row>
    <row r="6312" spans="1:18">
      <c r="A6312" t="s">
        <v>15</v>
      </c>
      <c r="B6312" t="s">
        <v>11648</v>
      </c>
      <c r="C6312" t="s">
        <v>11646</v>
      </c>
      <c r="D6312" t="s">
        <v>3670</v>
      </c>
      <c r="E6312" t="s">
        <v>4113</v>
      </c>
      <c r="F6312" t="s">
        <v>49</v>
      </c>
      <c r="G6312" t="s">
        <v>16</v>
      </c>
      <c r="H6312" t="s">
        <v>66</v>
      </c>
      <c r="I6312" t="s">
        <v>39</v>
      </c>
      <c r="J6312" t="s">
        <v>16</v>
      </c>
      <c r="K6312" t="s">
        <v>18</v>
      </c>
      <c r="L6312" t="s">
        <v>9187</v>
      </c>
      <c r="M6312" t="s">
        <v>16</v>
      </c>
      <c r="N6312" t="s">
        <v>16</v>
      </c>
      <c r="O6312" t="s">
        <v>16</v>
      </c>
      <c r="P6312">
        <f t="shared" si="198"/>
        <v>0</v>
      </c>
      <c r="Q6312">
        <f t="shared" si="197"/>
        <v>0</v>
      </c>
      <c r="R6312" t="str">
        <f>IFERROR(VLOOKUP(P6312,Sheet1!$E$30:$F$35,2,FALSE),"")</f>
        <v/>
      </c>
    </row>
    <row r="6313" spans="1:18">
      <c r="A6313" t="s">
        <v>15</v>
      </c>
      <c r="B6313" t="s">
        <v>11649</v>
      </c>
      <c r="C6313" t="s">
        <v>11646</v>
      </c>
      <c r="D6313" t="s">
        <v>10341</v>
      </c>
      <c r="E6313" t="s">
        <v>11650</v>
      </c>
      <c r="F6313" t="s">
        <v>181</v>
      </c>
      <c r="G6313" t="s">
        <v>16</v>
      </c>
      <c r="H6313" t="s">
        <v>66</v>
      </c>
      <c r="I6313" t="s">
        <v>39</v>
      </c>
      <c r="J6313" t="s">
        <v>16</v>
      </c>
      <c r="K6313" t="s">
        <v>18</v>
      </c>
      <c r="L6313" t="s">
        <v>9187</v>
      </c>
      <c r="M6313" t="s">
        <v>16</v>
      </c>
      <c r="N6313" t="s">
        <v>16</v>
      </c>
      <c r="O6313" t="s">
        <v>16</v>
      </c>
      <c r="P6313">
        <f t="shared" si="198"/>
        <v>0</v>
      </c>
      <c r="Q6313">
        <f t="shared" si="197"/>
        <v>0</v>
      </c>
      <c r="R6313" t="str">
        <f>IFERROR(VLOOKUP(P6313,Sheet1!$E$30:$F$35,2,FALSE),"")</f>
        <v/>
      </c>
    </row>
    <row r="6314" spans="1:18">
      <c r="A6314" t="s">
        <v>15</v>
      </c>
      <c r="B6314" t="s">
        <v>11651</v>
      </c>
      <c r="C6314" t="s">
        <v>11646</v>
      </c>
      <c r="D6314" t="s">
        <v>10343</v>
      </c>
      <c r="E6314" t="s">
        <v>11652</v>
      </c>
      <c r="F6314" t="s">
        <v>81</v>
      </c>
      <c r="G6314" t="s">
        <v>16</v>
      </c>
      <c r="H6314" t="s">
        <v>66</v>
      </c>
      <c r="I6314" t="s">
        <v>39</v>
      </c>
      <c r="J6314" t="s">
        <v>16</v>
      </c>
      <c r="K6314" t="s">
        <v>18</v>
      </c>
      <c r="L6314" t="s">
        <v>9187</v>
      </c>
      <c r="M6314" t="s">
        <v>16</v>
      </c>
      <c r="N6314" t="s">
        <v>16</v>
      </c>
      <c r="O6314" t="s">
        <v>16</v>
      </c>
      <c r="P6314">
        <f t="shared" si="198"/>
        <v>0</v>
      </c>
      <c r="Q6314">
        <f t="shared" si="197"/>
        <v>0</v>
      </c>
      <c r="R6314" t="str">
        <f>IFERROR(VLOOKUP(P6314,Sheet1!$E$30:$F$35,2,FALSE),"")</f>
        <v/>
      </c>
    </row>
    <row r="6315" spans="1:18">
      <c r="A6315" t="s">
        <v>15</v>
      </c>
      <c r="B6315" t="s">
        <v>11653</v>
      </c>
      <c r="C6315" t="s">
        <v>11646</v>
      </c>
      <c r="D6315" t="s">
        <v>3672</v>
      </c>
      <c r="E6315" t="s">
        <v>4116</v>
      </c>
      <c r="F6315" t="s">
        <v>184</v>
      </c>
      <c r="G6315" t="s">
        <v>16</v>
      </c>
      <c r="H6315" t="s">
        <v>66</v>
      </c>
      <c r="I6315" t="s">
        <v>39</v>
      </c>
      <c r="J6315" t="s">
        <v>16</v>
      </c>
      <c r="K6315" t="s">
        <v>18</v>
      </c>
      <c r="L6315" t="s">
        <v>9187</v>
      </c>
      <c r="M6315" t="s">
        <v>16</v>
      </c>
      <c r="N6315" t="s">
        <v>16</v>
      </c>
      <c r="O6315" t="s">
        <v>16</v>
      </c>
      <c r="P6315">
        <f t="shared" si="198"/>
        <v>0</v>
      </c>
      <c r="Q6315">
        <f t="shared" si="197"/>
        <v>0</v>
      </c>
      <c r="R6315" t="str">
        <f>IFERROR(VLOOKUP(P6315,Sheet1!$E$30:$F$35,2,FALSE),"")</f>
        <v/>
      </c>
    </row>
    <row r="6316" spans="1:18">
      <c r="A6316" t="s">
        <v>15</v>
      </c>
      <c r="B6316" t="s">
        <v>11654</v>
      </c>
      <c r="C6316" t="s">
        <v>11646</v>
      </c>
      <c r="D6316" t="s">
        <v>10346</v>
      </c>
      <c r="E6316" t="s">
        <v>11655</v>
      </c>
      <c r="F6316" t="s">
        <v>187</v>
      </c>
      <c r="G6316" t="s">
        <v>16</v>
      </c>
      <c r="H6316" t="s">
        <v>66</v>
      </c>
      <c r="I6316" t="s">
        <v>39</v>
      </c>
      <c r="J6316" t="s">
        <v>16</v>
      </c>
      <c r="K6316" t="s">
        <v>18</v>
      </c>
      <c r="L6316" t="s">
        <v>9187</v>
      </c>
      <c r="M6316" t="s">
        <v>16</v>
      </c>
      <c r="N6316" t="s">
        <v>16</v>
      </c>
      <c r="O6316" t="s">
        <v>16</v>
      </c>
      <c r="P6316">
        <f t="shared" si="198"/>
        <v>0</v>
      </c>
      <c r="Q6316">
        <f t="shared" si="197"/>
        <v>0</v>
      </c>
      <c r="R6316" t="str">
        <f>IFERROR(VLOOKUP(P6316,Sheet1!$E$30:$F$35,2,FALSE),"")</f>
        <v/>
      </c>
    </row>
    <row r="6317" spans="1:18">
      <c r="A6317" t="s">
        <v>15</v>
      </c>
      <c r="B6317" t="s">
        <v>11656</v>
      </c>
      <c r="C6317" t="s">
        <v>11657</v>
      </c>
      <c r="D6317" t="s">
        <v>10349</v>
      </c>
      <c r="E6317" t="s">
        <v>3588</v>
      </c>
      <c r="F6317" t="s">
        <v>82</v>
      </c>
      <c r="G6317" t="s">
        <v>16</v>
      </c>
      <c r="H6317" t="s">
        <v>66</v>
      </c>
      <c r="I6317" t="s">
        <v>39</v>
      </c>
      <c r="J6317" t="s">
        <v>16</v>
      </c>
      <c r="K6317" t="s">
        <v>18</v>
      </c>
      <c r="L6317" t="s">
        <v>9187</v>
      </c>
      <c r="M6317" t="s">
        <v>16</v>
      </c>
      <c r="N6317" t="s">
        <v>16</v>
      </c>
      <c r="O6317" t="s">
        <v>16</v>
      </c>
      <c r="P6317">
        <f t="shared" si="198"/>
        <v>2</v>
      </c>
      <c r="Q6317">
        <f t="shared" si="197"/>
        <v>0</v>
      </c>
      <c r="R6317" t="str">
        <f>IFERROR(VLOOKUP(P6317,Sheet1!$E$30:$F$35,2,FALSE),"")</f>
        <v>cherry</v>
      </c>
    </row>
    <row r="6318" spans="1:18">
      <c r="A6318" t="s">
        <v>15</v>
      </c>
      <c r="B6318" t="s">
        <v>11658</v>
      </c>
      <c r="C6318" t="s">
        <v>11657</v>
      </c>
      <c r="D6318" t="s">
        <v>3176</v>
      </c>
      <c r="E6318" t="s">
        <v>4118</v>
      </c>
      <c r="F6318" t="s">
        <v>191</v>
      </c>
      <c r="G6318" t="s">
        <v>16</v>
      </c>
      <c r="H6318" t="s">
        <v>66</v>
      </c>
      <c r="I6318" t="s">
        <v>39</v>
      </c>
      <c r="J6318" t="s">
        <v>16</v>
      </c>
      <c r="K6318" t="s">
        <v>18</v>
      </c>
      <c r="L6318" t="s">
        <v>9187</v>
      </c>
      <c r="M6318" t="s">
        <v>16</v>
      </c>
      <c r="N6318" t="s">
        <v>16</v>
      </c>
      <c r="O6318" t="s">
        <v>16</v>
      </c>
      <c r="P6318">
        <f t="shared" si="198"/>
        <v>0</v>
      </c>
      <c r="Q6318">
        <f t="shared" si="197"/>
        <v>0</v>
      </c>
      <c r="R6318" t="str">
        <f>IFERROR(VLOOKUP(P6318,Sheet1!$E$30:$F$35,2,FALSE),"")</f>
        <v/>
      </c>
    </row>
    <row r="6319" spans="1:18">
      <c r="A6319" t="s">
        <v>15</v>
      </c>
      <c r="B6319" t="s">
        <v>11659</v>
      </c>
      <c r="C6319" t="s">
        <v>11657</v>
      </c>
      <c r="D6319" t="s">
        <v>10353</v>
      </c>
      <c r="E6319" t="s">
        <v>11660</v>
      </c>
      <c r="F6319" t="s">
        <v>194</v>
      </c>
      <c r="G6319" t="s">
        <v>16</v>
      </c>
      <c r="H6319" t="s">
        <v>66</v>
      </c>
      <c r="I6319" t="s">
        <v>39</v>
      </c>
      <c r="J6319" t="s">
        <v>16</v>
      </c>
      <c r="K6319" t="s">
        <v>18</v>
      </c>
      <c r="L6319" t="s">
        <v>9187</v>
      </c>
      <c r="M6319" t="s">
        <v>16</v>
      </c>
      <c r="N6319" t="s">
        <v>16</v>
      </c>
      <c r="O6319" t="s">
        <v>16</v>
      </c>
      <c r="P6319">
        <f t="shared" si="198"/>
        <v>0</v>
      </c>
      <c r="Q6319">
        <f t="shared" si="197"/>
        <v>0</v>
      </c>
      <c r="R6319" t="str">
        <f>IFERROR(VLOOKUP(P6319,Sheet1!$E$30:$F$35,2,FALSE),"")</f>
        <v/>
      </c>
    </row>
    <row r="6320" spans="1:18">
      <c r="A6320" t="s">
        <v>15</v>
      </c>
      <c r="B6320" t="s">
        <v>11661</v>
      </c>
      <c r="C6320" t="s">
        <v>11662</v>
      </c>
      <c r="D6320" t="s">
        <v>10356</v>
      </c>
      <c r="E6320" t="s">
        <v>3602</v>
      </c>
      <c r="F6320" t="s">
        <v>84</v>
      </c>
      <c r="G6320" t="s">
        <v>16</v>
      </c>
      <c r="H6320" t="s">
        <v>66</v>
      </c>
      <c r="I6320" t="s">
        <v>39</v>
      </c>
      <c r="J6320" t="s">
        <v>16</v>
      </c>
      <c r="K6320" t="s">
        <v>18</v>
      </c>
      <c r="L6320" t="s">
        <v>9187</v>
      </c>
      <c r="M6320" t="s">
        <v>16</v>
      </c>
      <c r="N6320" t="s">
        <v>16</v>
      </c>
      <c r="O6320" t="s">
        <v>16</v>
      </c>
      <c r="P6320">
        <f t="shared" si="198"/>
        <v>8</v>
      </c>
      <c r="Q6320">
        <f t="shared" si="197"/>
        <v>1</v>
      </c>
      <c r="R6320" t="str">
        <f>IFERROR(VLOOKUP(P6320,Sheet1!$E$30:$F$35,2,FALSE),"")</f>
        <v>grape</v>
      </c>
    </row>
    <row r="6321" spans="1:18">
      <c r="A6321" t="s">
        <v>15</v>
      </c>
      <c r="B6321" t="s">
        <v>10731</v>
      </c>
      <c r="C6321" t="s">
        <v>11662</v>
      </c>
      <c r="D6321" t="s">
        <v>3676</v>
      </c>
      <c r="E6321" t="s">
        <v>4119</v>
      </c>
      <c r="F6321" t="s">
        <v>198</v>
      </c>
      <c r="G6321" t="s">
        <v>16</v>
      </c>
      <c r="H6321" t="s">
        <v>66</v>
      </c>
      <c r="I6321" t="s">
        <v>39</v>
      </c>
      <c r="J6321" t="s">
        <v>16</v>
      </c>
      <c r="K6321" t="s">
        <v>18</v>
      </c>
      <c r="L6321" t="s">
        <v>9187</v>
      </c>
      <c r="M6321" t="s">
        <v>16</v>
      </c>
      <c r="N6321" t="s">
        <v>16</v>
      </c>
      <c r="O6321" t="s">
        <v>16</v>
      </c>
      <c r="P6321">
        <f t="shared" si="198"/>
        <v>0</v>
      </c>
      <c r="Q6321">
        <f t="shared" si="197"/>
        <v>0</v>
      </c>
      <c r="R6321" t="str">
        <f>IFERROR(VLOOKUP(P6321,Sheet1!$E$30:$F$35,2,FALSE),"")</f>
        <v/>
      </c>
    </row>
    <row r="6322" spans="1:18">
      <c r="A6322" t="s">
        <v>15</v>
      </c>
      <c r="B6322" t="s">
        <v>11663</v>
      </c>
      <c r="C6322" t="s">
        <v>11662</v>
      </c>
      <c r="D6322" t="s">
        <v>10360</v>
      </c>
      <c r="E6322" t="s">
        <v>3606</v>
      </c>
      <c r="F6322" t="s">
        <v>201</v>
      </c>
      <c r="G6322" t="s">
        <v>16</v>
      </c>
      <c r="H6322" t="s">
        <v>66</v>
      </c>
      <c r="I6322" t="s">
        <v>39</v>
      </c>
      <c r="J6322" t="s">
        <v>16</v>
      </c>
      <c r="K6322" t="s">
        <v>18</v>
      </c>
      <c r="L6322" t="s">
        <v>9187</v>
      </c>
      <c r="M6322" t="s">
        <v>16</v>
      </c>
      <c r="N6322" t="s">
        <v>16</v>
      </c>
      <c r="O6322" t="s">
        <v>16</v>
      </c>
      <c r="P6322">
        <f t="shared" si="198"/>
        <v>0</v>
      </c>
      <c r="Q6322">
        <f t="shared" si="197"/>
        <v>0</v>
      </c>
      <c r="R6322" t="str">
        <f>IFERROR(VLOOKUP(P6322,Sheet1!$E$30:$F$35,2,FALSE),"")</f>
        <v/>
      </c>
    </row>
    <row r="6323" spans="1:18">
      <c r="A6323" t="s">
        <v>15</v>
      </c>
      <c r="B6323" t="s">
        <v>11664</v>
      </c>
      <c r="C6323" t="s">
        <v>11662</v>
      </c>
      <c r="D6323" t="s">
        <v>10363</v>
      </c>
      <c r="E6323" t="s">
        <v>11665</v>
      </c>
      <c r="F6323" t="s">
        <v>85</v>
      </c>
      <c r="G6323" t="s">
        <v>16</v>
      </c>
      <c r="H6323" t="s">
        <v>66</v>
      </c>
      <c r="I6323" t="s">
        <v>39</v>
      </c>
      <c r="J6323" t="s">
        <v>16</v>
      </c>
      <c r="K6323" t="s">
        <v>18</v>
      </c>
      <c r="L6323" t="s">
        <v>9187</v>
      </c>
      <c r="M6323" t="s">
        <v>16</v>
      </c>
      <c r="N6323" t="s">
        <v>16</v>
      </c>
      <c r="O6323" t="s">
        <v>16</v>
      </c>
      <c r="P6323">
        <f t="shared" si="198"/>
        <v>0</v>
      </c>
      <c r="Q6323">
        <f t="shared" si="197"/>
        <v>0</v>
      </c>
      <c r="R6323" t="str">
        <f>IFERROR(VLOOKUP(P6323,Sheet1!$E$30:$F$35,2,FALSE),"")</f>
        <v/>
      </c>
    </row>
    <row r="6324" spans="1:18">
      <c r="A6324" t="s">
        <v>15</v>
      </c>
      <c r="B6324" t="s">
        <v>11666</v>
      </c>
      <c r="C6324" t="s">
        <v>11667</v>
      </c>
      <c r="D6324" t="s">
        <v>3677</v>
      </c>
      <c r="E6324" t="s">
        <v>4121</v>
      </c>
      <c r="F6324" t="s">
        <v>206</v>
      </c>
      <c r="G6324" t="s">
        <v>16</v>
      </c>
      <c r="H6324" t="s">
        <v>66</v>
      </c>
      <c r="I6324" t="s">
        <v>39</v>
      </c>
      <c r="J6324" t="s">
        <v>16</v>
      </c>
      <c r="K6324" t="s">
        <v>18</v>
      </c>
      <c r="L6324" t="s">
        <v>9187</v>
      </c>
      <c r="M6324" t="s">
        <v>16</v>
      </c>
      <c r="N6324" t="s">
        <v>16</v>
      </c>
      <c r="O6324" t="s">
        <v>16</v>
      </c>
      <c r="P6324">
        <f t="shared" si="198"/>
        <v>8</v>
      </c>
      <c r="Q6324">
        <f t="shared" si="197"/>
        <v>1</v>
      </c>
      <c r="R6324" t="str">
        <f>IFERROR(VLOOKUP(P6324,Sheet1!$E$30:$F$35,2,FALSE),"")</f>
        <v>grape</v>
      </c>
    </row>
    <row r="6325" spans="1:18">
      <c r="A6325" t="s">
        <v>15</v>
      </c>
      <c r="B6325" t="s">
        <v>11668</v>
      </c>
      <c r="C6325" t="s">
        <v>11667</v>
      </c>
      <c r="D6325" t="s">
        <v>10367</v>
      </c>
      <c r="E6325" t="s">
        <v>11669</v>
      </c>
      <c r="F6325" t="s">
        <v>209</v>
      </c>
      <c r="G6325" t="s">
        <v>16</v>
      </c>
      <c r="H6325" t="s">
        <v>66</v>
      </c>
      <c r="I6325" t="s">
        <v>39</v>
      </c>
      <c r="J6325" t="s">
        <v>16</v>
      </c>
      <c r="K6325" t="s">
        <v>18</v>
      </c>
      <c r="L6325" t="s">
        <v>9187</v>
      </c>
      <c r="M6325" t="s">
        <v>16</v>
      </c>
      <c r="N6325" t="s">
        <v>16</v>
      </c>
      <c r="O6325" t="s">
        <v>16</v>
      </c>
      <c r="P6325">
        <f t="shared" si="198"/>
        <v>0</v>
      </c>
      <c r="Q6325">
        <f t="shared" si="197"/>
        <v>0</v>
      </c>
      <c r="R6325" t="str">
        <f>IFERROR(VLOOKUP(P6325,Sheet1!$E$30:$F$35,2,FALSE),"")</f>
        <v/>
      </c>
    </row>
    <row r="6326" spans="1:18">
      <c r="A6326" t="s">
        <v>15</v>
      </c>
      <c r="B6326" t="s">
        <v>11670</v>
      </c>
      <c r="C6326" t="s">
        <v>11667</v>
      </c>
      <c r="D6326" t="s">
        <v>10368</v>
      </c>
      <c r="E6326" t="s">
        <v>11671</v>
      </c>
      <c r="F6326" t="s">
        <v>52</v>
      </c>
      <c r="G6326" t="s">
        <v>16</v>
      </c>
      <c r="H6326" t="s">
        <v>66</v>
      </c>
      <c r="I6326" t="s">
        <v>39</v>
      </c>
      <c r="J6326" t="s">
        <v>16</v>
      </c>
      <c r="K6326" t="s">
        <v>18</v>
      </c>
      <c r="L6326" t="s">
        <v>9187</v>
      </c>
      <c r="M6326" t="s">
        <v>16</v>
      </c>
      <c r="N6326" t="s">
        <v>16</v>
      </c>
      <c r="O6326" t="s">
        <v>16</v>
      </c>
      <c r="P6326">
        <f t="shared" si="198"/>
        <v>0</v>
      </c>
      <c r="Q6326">
        <f t="shared" si="197"/>
        <v>0</v>
      </c>
      <c r="R6326" t="str">
        <f>IFERROR(VLOOKUP(P6326,Sheet1!$E$30:$F$35,2,FALSE),"")</f>
        <v/>
      </c>
    </row>
    <row r="6327" spans="1:18">
      <c r="A6327" t="s">
        <v>15</v>
      </c>
      <c r="B6327" t="s">
        <v>11672</v>
      </c>
      <c r="C6327" t="s">
        <v>11667</v>
      </c>
      <c r="D6327" t="s">
        <v>3678</v>
      </c>
      <c r="E6327" t="s">
        <v>4123</v>
      </c>
      <c r="F6327" t="s">
        <v>88</v>
      </c>
      <c r="G6327" t="s">
        <v>16</v>
      </c>
      <c r="H6327" t="s">
        <v>66</v>
      </c>
      <c r="I6327" t="s">
        <v>39</v>
      </c>
      <c r="J6327" t="s">
        <v>16</v>
      </c>
      <c r="K6327" t="s">
        <v>18</v>
      </c>
      <c r="L6327" t="s">
        <v>9187</v>
      </c>
      <c r="M6327" t="s">
        <v>16</v>
      </c>
      <c r="N6327" t="s">
        <v>16</v>
      </c>
      <c r="O6327" t="s">
        <v>16</v>
      </c>
      <c r="P6327">
        <f t="shared" si="198"/>
        <v>0</v>
      </c>
      <c r="Q6327">
        <f t="shared" si="197"/>
        <v>0</v>
      </c>
      <c r="R6327" t="str">
        <f>IFERROR(VLOOKUP(P6327,Sheet1!$E$30:$F$35,2,FALSE),"")</f>
        <v/>
      </c>
    </row>
    <row r="6328" spans="1:18">
      <c r="A6328" t="s">
        <v>15</v>
      </c>
      <c r="B6328" t="s">
        <v>11673</v>
      </c>
      <c r="C6328" t="s">
        <v>11674</v>
      </c>
      <c r="D6328" t="s">
        <v>10372</v>
      </c>
      <c r="E6328" t="s">
        <v>11675</v>
      </c>
      <c r="F6328" t="s">
        <v>215</v>
      </c>
      <c r="G6328" t="s">
        <v>16</v>
      </c>
      <c r="H6328" t="s">
        <v>66</v>
      </c>
      <c r="I6328" t="s">
        <v>39</v>
      </c>
      <c r="J6328" t="s">
        <v>16</v>
      </c>
      <c r="K6328" t="s">
        <v>18</v>
      </c>
      <c r="L6328" t="s">
        <v>9187</v>
      </c>
      <c r="M6328" t="s">
        <v>16</v>
      </c>
      <c r="N6328" t="s">
        <v>16</v>
      </c>
      <c r="O6328" t="s">
        <v>16</v>
      </c>
      <c r="P6328">
        <f t="shared" si="198"/>
        <v>8</v>
      </c>
      <c r="Q6328">
        <f t="shared" si="197"/>
        <v>1</v>
      </c>
      <c r="R6328" t="str">
        <f>IFERROR(VLOOKUP(P6328,Sheet1!$E$30:$F$35,2,FALSE),"")</f>
        <v>grape</v>
      </c>
    </row>
    <row r="6329" spans="1:18">
      <c r="A6329" t="s">
        <v>15</v>
      </c>
      <c r="B6329" t="s">
        <v>11676</v>
      </c>
      <c r="C6329" t="s">
        <v>11674</v>
      </c>
      <c r="D6329" t="s">
        <v>10374</v>
      </c>
      <c r="E6329" t="s">
        <v>11677</v>
      </c>
      <c r="F6329" t="s">
        <v>90</v>
      </c>
      <c r="G6329" t="s">
        <v>16</v>
      </c>
      <c r="H6329" t="s">
        <v>66</v>
      </c>
      <c r="I6329" t="s">
        <v>39</v>
      </c>
      <c r="J6329" t="s">
        <v>16</v>
      </c>
      <c r="K6329" t="s">
        <v>18</v>
      </c>
      <c r="L6329" t="s">
        <v>9187</v>
      </c>
      <c r="M6329" t="s">
        <v>16</v>
      </c>
      <c r="N6329" t="s">
        <v>16</v>
      </c>
      <c r="O6329" t="s">
        <v>16</v>
      </c>
      <c r="P6329">
        <f t="shared" si="198"/>
        <v>0</v>
      </c>
      <c r="Q6329">
        <f t="shared" si="197"/>
        <v>0</v>
      </c>
      <c r="R6329" t="str">
        <f>IFERROR(VLOOKUP(P6329,Sheet1!$E$30:$F$35,2,FALSE),"")</f>
        <v/>
      </c>
    </row>
    <row r="6330" spans="1:18">
      <c r="A6330" t="s">
        <v>15</v>
      </c>
      <c r="B6330" t="s">
        <v>11678</v>
      </c>
      <c r="C6330" t="s">
        <v>11674</v>
      </c>
      <c r="D6330" t="s">
        <v>3680</v>
      </c>
      <c r="E6330" t="s">
        <v>4124</v>
      </c>
      <c r="F6330" t="s">
        <v>220</v>
      </c>
      <c r="G6330" t="s">
        <v>16</v>
      </c>
      <c r="H6330" t="s">
        <v>66</v>
      </c>
      <c r="I6330" t="s">
        <v>39</v>
      </c>
      <c r="J6330" t="s">
        <v>16</v>
      </c>
      <c r="K6330" t="s">
        <v>18</v>
      </c>
      <c r="L6330" t="s">
        <v>9187</v>
      </c>
      <c r="M6330" t="s">
        <v>16</v>
      </c>
      <c r="N6330" t="s">
        <v>16</v>
      </c>
      <c r="O6330" t="s">
        <v>16</v>
      </c>
      <c r="P6330">
        <f t="shared" si="198"/>
        <v>0</v>
      </c>
      <c r="Q6330">
        <f t="shared" ref="Q6330:Q6393" si="199">IF(P6330=8,1,0)</f>
        <v>0</v>
      </c>
      <c r="R6330" t="str">
        <f>IFERROR(VLOOKUP(P6330,Sheet1!$E$30:$F$35,2,FALSE),"")</f>
        <v/>
      </c>
    </row>
    <row r="6331" spans="1:18">
      <c r="A6331" t="s">
        <v>15</v>
      </c>
      <c r="B6331" t="s">
        <v>11679</v>
      </c>
      <c r="C6331" t="s">
        <v>11680</v>
      </c>
      <c r="D6331" t="s">
        <v>10379</v>
      </c>
      <c r="E6331" t="s">
        <v>11681</v>
      </c>
      <c r="F6331" t="s">
        <v>92</v>
      </c>
      <c r="G6331" t="s">
        <v>16</v>
      </c>
      <c r="H6331" t="s">
        <v>66</v>
      </c>
      <c r="I6331" t="s">
        <v>39</v>
      </c>
      <c r="J6331" t="s">
        <v>16</v>
      </c>
      <c r="K6331" t="s">
        <v>18</v>
      </c>
      <c r="L6331" t="s">
        <v>9187</v>
      </c>
      <c r="M6331" t="s">
        <v>16</v>
      </c>
      <c r="N6331" t="s">
        <v>16</v>
      </c>
      <c r="O6331" t="s">
        <v>16</v>
      </c>
      <c r="P6331">
        <f t="shared" si="198"/>
        <v>8</v>
      </c>
      <c r="Q6331">
        <f t="shared" si="199"/>
        <v>1</v>
      </c>
      <c r="R6331" t="str">
        <f>IFERROR(VLOOKUP(P6331,Sheet1!$E$30:$F$35,2,FALSE),"")</f>
        <v>grape</v>
      </c>
    </row>
    <row r="6332" spans="1:18">
      <c r="A6332" t="s">
        <v>15</v>
      </c>
      <c r="B6332" t="s">
        <v>11682</v>
      </c>
      <c r="C6332" t="s">
        <v>11683</v>
      </c>
      <c r="D6332" t="s">
        <v>3178</v>
      </c>
      <c r="E6332" t="s">
        <v>11684</v>
      </c>
      <c r="F6332" t="s">
        <v>225</v>
      </c>
      <c r="G6332" t="s">
        <v>16</v>
      </c>
      <c r="H6332" t="s">
        <v>66</v>
      </c>
      <c r="I6332" t="s">
        <v>39</v>
      </c>
      <c r="J6332" t="s">
        <v>16</v>
      </c>
      <c r="K6332" t="s">
        <v>18</v>
      </c>
      <c r="L6332" t="s">
        <v>9187</v>
      </c>
      <c r="M6332" t="s">
        <v>16</v>
      </c>
      <c r="N6332" t="s">
        <v>16</v>
      </c>
      <c r="O6332" t="s">
        <v>16</v>
      </c>
      <c r="P6332">
        <f t="shared" si="198"/>
        <v>3</v>
      </c>
      <c r="Q6332">
        <f t="shared" si="199"/>
        <v>0</v>
      </c>
      <c r="R6332" t="str">
        <f>IFERROR(VLOOKUP(P6332,Sheet1!$E$30:$F$35,2,FALSE),"")</f>
        <v>rino</v>
      </c>
    </row>
    <row r="6333" spans="1:18">
      <c r="A6333" t="s">
        <v>15</v>
      </c>
      <c r="B6333" t="s">
        <v>11685</v>
      </c>
      <c r="C6333" t="s">
        <v>11683</v>
      </c>
      <c r="D6333" t="s">
        <v>3682</v>
      </c>
      <c r="E6333" t="s">
        <v>4126</v>
      </c>
      <c r="F6333" t="s">
        <v>94</v>
      </c>
      <c r="G6333" t="s">
        <v>16</v>
      </c>
      <c r="H6333" t="s">
        <v>66</v>
      </c>
      <c r="I6333" t="s">
        <v>39</v>
      </c>
      <c r="J6333" t="s">
        <v>16</v>
      </c>
      <c r="K6333" t="s">
        <v>18</v>
      </c>
      <c r="L6333" t="s">
        <v>9187</v>
      </c>
      <c r="M6333" t="s">
        <v>16</v>
      </c>
      <c r="N6333" t="s">
        <v>16</v>
      </c>
      <c r="O6333" t="s">
        <v>16</v>
      </c>
      <c r="P6333">
        <f t="shared" si="198"/>
        <v>0</v>
      </c>
      <c r="Q6333">
        <f t="shared" si="199"/>
        <v>0</v>
      </c>
      <c r="R6333" t="str">
        <f>IFERROR(VLOOKUP(P6333,Sheet1!$E$30:$F$35,2,FALSE),"")</f>
        <v/>
      </c>
    </row>
    <row r="6334" spans="1:18">
      <c r="A6334" t="s">
        <v>15</v>
      </c>
      <c r="B6334" t="s">
        <v>11686</v>
      </c>
      <c r="C6334" t="s">
        <v>11687</v>
      </c>
      <c r="D6334" t="s">
        <v>10385</v>
      </c>
      <c r="E6334" t="s">
        <v>11688</v>
      </c>
      <c r="F6334" t="s">
        <v>229</v>
      </c>
      <c r="G6334" t="s">
        <v>16</v>
      </c>
      <c r="H6334" t="s">
        <v>66</v>
      </c>
      <c r="I6334" t="s">
        <v>39</v>
      </c>
      <c r="J6334" t="s">
        <v>16</v>
      </c>
      <c r="K6334" t="s">
        <v>18</v>
      </c>
      <c r="L6334" t="s">
        <v>9187</v>
      </c>
      <c r="M6334" t="s">
        <v>16</v>
      </c>
      <c r="N6334" t="s">
        <v>16</v>
      </c>
      <c r="O6334" t="s">
        <v>16</v>
      </c>
      <c r="P6334">
        <f t="shared" si="198"/>
        <v>8</v>
      </c>
      <c r="Q6334">
        <f t="shared" si="199"/>
        <v>1</v>
      </c>
      <c r="R6334" t="str">
        <f>IFERROR(VLOOKUP(P6334,Sheet1!$E$30:$F$35,2,FALSE),"")</f>
        <v>grape</v>
      </c>
    </row>
    <row r="6335" spans="1:18">
      <c r="A6335" t="s">
        <v>15</v>
      </c>
      <c r="B6335" t="s">
        <v>10738</v>
      </c>
      <c r="C6335" t="s">
        <v>11687</v>
      </c>
      <c r="D6335" t="s">
        <v>10387</v>
      </c>
      <c r="E6335" t="s">
        <v>11689</v>
      </c>
      <c r="F6335" t="s">
        <v>96</v>
      </c>
      <c r="G6335" t="s">
        <v>16</v>
      </c>
      <c r="H6335" t="s">
        <v>66</v>
      </c>
      <c r="I6335" t="s">
        <v>39</v>
      </c>
      <c r="J6335" t="s">
        <v>16</v>
      </c>
      <c r="K6335" t="s">
        <v>18</v>
      </c>
      <c r="L6335" t="s">
        <v>9187</v>
      </c>
      <c r="M6335" t="s">
        <v>16</v>
      </c>
      <c r="N6335" t="s">
        <v>16</v>
      </c>
      <c r="O6335" t="s">
        <v>16</v>
      </c>
      <c r="P6335">
        <f t="shared" si="198"/>
        <v>0</v>
      </c>
      <c r="Q6335">
        <f t="shared" si="199"/>
        <v>0</v>
      </c>
      <c r="R6335" t="str">
        <f>IFERROR(VLOOKUP(P6335,Sheet1!$E$30:$F$35,2,FALSE),"")</f>
        <v/>
      </c>
    </row>
    <row r="6336" spans="1:18">
      <c r="A6336" t="s">
        <v>15</v>
      </c>
      <c r="B6336" t="s">
        <v>11690</v>
      </c>
      <c r="C6336" t="s">
        <v>11691</v>
      </c>
      <c r="D6336" t="s">
        <v>3683</v>
      </c>
      <c r="E6336" t="s">
        <v>3612</v>
      </c>
      <c r="F6336" t="s">
        <v>234</v>
      </c>
      <c r="G6336" t="s">
        <v>16</v>
      </c>
      <c r="H6336" t="s">
        <v>66</v>
      </c>
      <c r="I6336" t="s">
        <v>39</v>
      </c>
      <c r="J6336" t="s">
        <v>16</v>
      </c>
      <c r="K6336" t="s">
        <v>18</v>
      </c>
      <c r="L6336" t="s">
        <v>9187</v>
      </c>
      <c r="M6336" t="s">
        <v>16</v>
      </c>
      <c r="N6336" t="s">
        <v>16</v>
      </c>
      <c r="O6336" t="s">
        <v>16</v>
      </c>
      <c r="P6336">
        <f t="shared" si="198"/>
        <v>3</v>
      </c>
      <c r="Q6336">
        <f t="shared" si="199"/>
        <v>0</v>
      </c>
      <c r="R6336" t="str">
        <f>IFERROR(VLOOKUP(P6336,Sheet1!$E$30:$F$35,2,FALSE),"")</f>
        <v>rino</v>
      </c>
    </row>
    <row r="6337" spans="1:18">
      <c r="A6337" t="s">
        <v>15</v>
      </c>
      <c r="B6337" t="s">
        <v>11692</v>
      </c>
      <c r="C6337" t="s">
        <v>11693</v>
      </c>
      <c r="D6337" t="s">
        <v>10390</v>
      </c>
      <c r="E6337" t="s">
        <v>11694</v>
      </c>
      <c r="F6337" t="s">
        <v>99</v>
      </c>
      <c r="G6337" t="s">
        <v>16</v>
      </c>
      <c r="H6337" t="s">
        <v>66</v>
      </c>
      <c r="I6337" t="s">
        <v>39</v>
      </c>
      <c r="J6337" t="s">
        <v>16</v>
      </c>
      <c r="K6337" t="s">
        <v>18</v>
      </c>
      <c r="L6337" t="s">
        <v>9187</v>
      </c>
      <c r="M6337" t="s">
        <v>16</v>
      </c>
      <c r="N6337" t="s">
        <v>16</v>
      </c>
      <c r="O6337" t="s">
        <v>16</v>
      </c>
      <c r="P6337">
        <f t="shared" si="198"/>
        <v>8</v>
      </c>
      <c r="Q6337">
        <f t="shared" si="199"/>
        <v>1</v>
      </c>
      <c r="R6337" t="str">
        <f>IFERROR(VLOOKUP(P6337,Sheet1!$E$30:$F$35,2,FALSE),"")</f>
        <v>grape</v>
      </c>
    </row>
    <row r="6338" spans="1:18">
      <c r="A6338" t="s">
        <v>15</v>
      </c>
      <c r="B6338" t="s">
        <v>11695</v>
      </c>
      <c r="C6338" t="s">
        <v>11693</v>
      </c>
      <c r="D6338" t="s">
        <v>10392</v>
      </c>
      <c r="E6338" t="s">
        <v>11696</v>
      </c>
      <c r="F6338" t="s">
        <v>238</v>
      </c>
      <c r="G6338" t="s">
        <v>16</v>
      </c>
      <c r="H6338" t="s">
        <v>66</v>
      </c>
      <c r="I6338" t="s">
        <v>39</v>
      </c>
      <c r="J6338" t="s">
        <v>16</v>
      </c>
      <c r="K6338" t="s">
        <v>18</v>
      </c>
      <c r="L6338" t="s">
        <v>9187</v>
      </c>
      <c r="M6338" t="s">
        <v>16</v>
      </c>
      <c r="N6338" t="s">
        <v>16</v>
      </c>
      <c r="O6338" t="s">
        <v>16</v>
      </c>
      <c r="P6338">
        <f t="shared" si="198"/>
        <v>0</v>
      </c>
      <c r="Q6338">
        <f t="shared" si="199"/>
        <v>0</v>
      </c>
      <c r="R6338" t="str">
        <f>IFERROR(VLOOKUP(P6338,Sheet1!$E$30:$F$35,2,FALSE),"")</f>
        <v/>
      </c>
    </row>
    <row r="6339" spans="1:18">
      <c r="A6339" t="s">
        <v>15</v>
      </c>
      <c r="B6339" t="s">
        <v>11697</v>
      </c>
      <c r="C6339" t="s">
        <v>11698</v>
      </c>
      <c r="D6339" t="s">
        <v>3685</v>
      </c>
      <c r="E6339" t="s">
        <v>4129</v>
      </c>
      <c r="F6339" t="s">
        <v>101</v>
      </c>
      <c r="G6339" t="s">
        <v>16</v>
      </c>
      <c r="H6339" t="s">
        <v>66</v>
      </c>
      <c r="I6339" t="s">
        <v>39</v>
      </c>
      <c r="J6339" t="s">
        <v>16</v>
      </c>
      <c r="K6339" t="s">
        <v>18</v>
      </c>
      <c r="L6339" t="s">
        <v>9187</v>
      </c>
      <c r="M6339" t="s">
        <v>16</v>
      </c>
      <c r="N6339" t="s">
        <v>16</v>
      </c>
      <c r="O6339" t="s">
        <v>16</v>
      </c>
      <c r="P6339">
        <f t="shared" si="198"/>
        <v>8</v>
      </c>
      <c r="Q6339">
        <f t="shared" si="199"/>
        <v>1</v>
      </c>
      <c r="R6339" t="str">
        <f>IFERROR(VLOOKUP(P6339,Sheet1!$E$30:$F$35,2,FALSE),"")</f>
        <v>grape</v>
      </c>
    </row>
    <row r="6340" spans="1:18">
      <c r="A6340" t="s">
        <v>15</v>
      </c>
      <c r="B6340" t="s">
        <v>11699</v>
      </c>
      <c r="C6340" t="s">
        <v>11700</v>
      </c>
      <c r="D6340" t="s">
        <v>10395</v>
      </c>
      <c r="E6340" t="s">
        <v>11701</v>
      </c>
      <c r="F6340" t="s">
        <v>55</v>
      </c>
      <c r="G6340" t="s">
        <v>16</v>
      </c>
      <c r="H6340" t="s">
        <v>66</v>
      </c>
      <c r="I6340" t="s">
        <v>39</v>
      </c>
      <c r="J6340" t="s">
        <v>16</v>
      </c>
      <c r="K6340" t="s">
        <v>18</v>
      </c>
      <c r="L6340" t="s">
        <v>9187</v>
      </c>
      <c r="M6340" t="s">
        <v>16</v>
      </c>
      <c r="N6340" t="s">
        <v>16</v>
      </c>
      <c r="O6340" t="s">
        <v>16</v>
      </c>
      <c r="P6340">
        <f t="shared" si="198"/>
        <v>3</v>
      </c>
      <c r="Q6340">
        <f t="shared" si="199"/>
        <v>0</v>
      </c>
      <c r="R6340" t="str">
        <f>IFERROR(VLOOKUP(P6340,Sheet1!$E$30:$F$35,2,FALSE),"")</f>
        <v>rino</v>
      </c>
    </row>
    <row r="6341" spans="1:18">
      <c r="A6341" t="s">
        <v>15</v>
      </c>
      <c r="B6341" t="s">
        <v>11702</v>
      </c>
      <c r="C6341" t="s">
        <v>11703</v>
      </c>
      <c r="D6341" t="s">
        <v>10398</v>
      </c>
      <c r="E6341" t="s">
        <v>11704</v>
      </c>
      <c r="F6341" t="s">
        <v>104</v>
      </c>
      <c r="G6341" t="s">
        <v>16</v>
      </c>
      <c r="H6341" t="s">
        <v>66</v>
      </c>
      <c r="I6341" t="s">
        <v>39</v>
      </c>
      <c r="J6341" t="s">
        <v>16</v>
      </c>
      <c r="K6341" t="s">
        <v>18</v>
      </c>
      <c r="L6341" t="s">
        <v>9187</v>
      </c>
      <c r="M6341" t="s">
        <v>16</v>
      </c>
      <c r="N6341" t="s">
        <v>16</v>
      </c>
      <c r="O6341" t="s">
        <v>16</v>
      </c>
      <c r="P6341">
        <f t="shared" ref="P6341:P6404" si="200">C6341-C6340</f>
        <v>3</v>
      </c>
      <c r="Q6341">
        <f t="shared" si="199"/>
        <v>0</v>
      </c>
      <c r="R6341" t="str">
        <f>IFERROR(VLOOKUP(P6341,Sheet1!$E$30:$F$35,2,FALSE),"")</f>
        <v>rino</v>
      </c>
    </row>
    <row r="6342" spans="1:18">
      <c r="A6342" t="s">
        <v>15</v>
      </c>
      <c r="B6342" t="s">
        <v>11705</v>
      </c>
      <c r="C6342" t="s">
        <v>11703</v>
      </c>
      <c r="D6342" t="s">
        <v>3687</v>
      </c>
      <c r="E6342" t="s">
        <v>4131</v>
      </c>
      <c r="F6342" t="s">
        <v>244</v>
      </c>
      <c r="G6342" t="s">
        <v>16</v>
      </c>
      <c r="H6342" t="s">
        <v>66</v>
      </c>
      <c r="I6342" t="s">
        <v>39</v>
      </c>
      <c r="J6342" t="s">
        <v>16</v>
      </c>
      <c r="K6342" t="s">
        <v>18</v>
      </c>
      <c r="L6342" t="s">
        <v>9187</v>
      </c>
      <c r="M6342" t="s">
        <v>16</v>
      </c>
      <c r="N6342" t="s">
        <v>16</v>
      </c>
      <c r="O6342" t="s">
        <v>16</v>
      </c>
      <c r="P6342">
        <f t="shared" si="200"/>
        <v>0</v>
      </c>
      <c r="Q6342">
        <f t="shared" si="199"/>
        <v>0</v>
      </c>
      <c r="R6342" t="str">
        <f>IFERROR(VLOOKUP(P6342,Sheet1!$E$30:$F$35,2,FALSE),"")</f>
        <v/>
      </c>
    </row>
    <row r="6343" spans="1:18">
      <c r="A6343" t="s">
        <v>15</v>
      </c>
      <c r="B6343" t="s">
        <v>11706</v>
      </c>
      <c r="C6343" t="s">
        <v>11703</v>
      </c>
      <c r="D6343" t="s">
        <v>10402</v>
      </c>
      <c r="E6343" t="s">
        <v>11707</v>
      </c>
      <c r="F6343" t="s">
        <v>106</v>
      </c>
      <c r="G6343" t="s">
        <v>16</v>
      </c>
      <c r="H6343" t="s">
        <v>66</v>
      </c>
      <c r="I6343" t="s">
        <v>39</v>
      </c>
      <c r="J6343" t="s">
        <v>16</v>
      </c>
      <c r="K6343" t="s">
        <v>18</v>
      </c>
      <c r="L6343" t="s">
        <v>9187</v>
      </c>
      <c r="M6343" t="s">
        <v>16</v>
      </c>
      <c r="N6343" t="s">
        <v>16</v>
      </c>
      <c r="O6343" t="s">
        <v>16</v>
      </c>
      <c r="P6343">
        <f t="shared" si="200"/>
        <v>0</v>
      </c>
      <c r="Q6343">
        <f t="shared" si="199"/>
        <v>0</v>
      </c>
      <c r="R6343" t="str">
        <f>IFERROR(VLOOKUP(P6343,Sheet1!$E$30:$F$35,2,FALSE),"")</f>
        <v/>
      </c>
    </row>
    <row r="6344" spans="1:18">
      <c r="A6344" t="s">
        <v>15</v>
      </c>
      <c r="B6344" t="s">
        <v>11708</v>
      </c>
      <c r="C6344" t="s">
        <v>11709</v>
      </c>
      <c r="D6344" t="s">
        <v>10404</v>
      </c>
      <c r="E6344" t="s">
        <v>11710</v>
      </c>
      <c r="F6344" t="s">
        <v>247</v>
      </c>
      <c r="G6344" t="s">
        <v>16</v>
      </c>
      <c r="H6344" t="s">
        <v>66</v>
      </c>
      <c r="I6344" t="s">
        <v>39</v>
      </c>
      <c r="J6344" t="s">
        <v>16</v>
      </c>
      <c r="K6344" t="s">
        <v>18</v>
      </c>
      <c r="L6344" t="s">
        <v>9187</v>
      </c>
      <c r="M6344" t="s">
        <v>16</v>
      </c>
      <c r="N6344" t="s">
        <v>16</v>
      </c>
      <c r="O6344" t="s">
        <v>16</v>
      </c>
      <c r="P6344">
        <f t="shared" si="200"/>
        <v>8</v>
      </c>
      <c r="Q6344">
        <f t="shared" si="199"/>
        <v>1</v>
      </c>
      <c r="R6344" t="str">
        <f>IFERROR(VLOOKUP(P6344,Sheet1!$E$30:$F$35,2,FALSE),"")</f>
        <v>grape</v>
      </c>
    </row>
    <row r="6345" spans="1:18">
      <c r="A6345" t="s">
        <v>15</v>
      </c>
      <c r="B6345" t="s">
        <v>11711</v>
      </c>
      <c r="C6345" t="s">
        <v>11709</v>
      </c>
      <c r="D6345" t="s">
        <v>3689</v>
      </c>
      <c r="E6345" t="s">
        <v>4133</v>
      </c>
      <c r="F6345" t="s">
        <v>249</v>
      </c>
      <c r="G6345" t="s">
        <v>16</v>
      </c>
      <c r="H6345" t="s">
        <v>66</v>
      </c>
      <c r="I6345" t="s">
        <v>39</v>
      </c>
      <c r="J6345" t="s">
        <v>16</v>
      </c>
      <c r="K6345" t="s">
        <v>18</v>
      </c>
      <c r="L6345" t="s">
        <v>9187</v>
      </c>
      <c r="M6345" t="s">
        <v>16</v>
      </c>
      <c r="N6345" t="s">
        <v>16</v>
      </c>
      <c r="O6345" t="s">
        <v>16</v>
      </c>
      <c r="P6345">
        <f t="shared" si="200"/>
        <v>0</v>
      </c>
      <c r="Q6345">
        <f t="shared" si="199"/>
        <v>0</v>
      </c>
      <c r="R6345" t="str">
        <f>IFERROR(VLOOKUP(P6345,Sheet1!$E$30:$F$35,2,FALSE),"")</f>
        <v/>
      </c>
    </row>
    <row r="6346" spans="1:18">
      <c r="A6346" t="s">
        <v>15</v>
      </c>
      <c r="B6346" t="s">
        <v>11712</v>
      </c>
      <c r="C6346" t="s">
        <v>11713</v>
      </c>
      <c r="D6346" t="s">
        <v>3181</v>
      </c>
      <c r="E6346" t="s">
        <v>11714</v>
      </c>
      <c r="F6346" t="s">
        <v>109</v>
      </c>
      <c r="G6346" t="s">
        <v>16</v>
      </c>
      <c r="H6346" t="s">
        <v>66</v>
      </c>
      <c r="I6346" t="s">
        <v>39</v>
      </c>
      <c r="J6346" t="s">
        <v>16</v>
      </c>
      <c r="K6346" t="s">
        <v>18</v>
      </c>
      <c r="L6346" t="s">
        <v>9187</v>
      </c>
      <c r="M6346" t="s">
        <v>16</v>
      </c>
      <c r="N6346" t="s">
        <v>16</v>
      </c>
      <c r="O6346" t="s">
        <v>16</v>
      </c>
      <c r="P6346">
        <f t="shared" si="200"/>
        <v>3</v>
      </c>
      <c r="Q6346">
        <f t="shared" si="199"/>
        <v>0</v>
      </c>
      <c r="R6346" t="str">
        <f>IFERROR(VLOOKUP(P6346,Sheet1!$E$30:$F$35,2,FALSE),"")</f>
        <v>rino</v>
      </c>
    </row>
    <row r="6347" spans="1:18">
      <c r="A6347" t="s">
        <v>15</v>
      </c>
      <c r="B6347" t="s">
        <v>11715</v>
      </c>
      <c r="C6347" t="s">
        <v>11713</v>
      </c>
      <c r="D6347" t="s">
        <v>10408</v>
      </c>
      <c r="E6347" t="s">
        <v>11716</v>
      </c>
      <c r="F6347" t="s">
        <v>252</v>
      </c>
      <c r="G6347" t="s">
        <v>16</v>
      </c>
      <c r="H6347" t="s">
        <v>66</v>
      </c>
      <c r="I6347" t="s">
        <v>39</v>
      </c>
      <c r="J6347" t="s">
        <v>16</v>
      </c>
      <c r="K6347" t="s">
        <v>18</v>
      </c>
      <c r="L6347" t="s">
        <v>9187</v>
      </c>
      <c r="M6347" t="s">
        <v>16</v>
      </c>
      <c r="N6347" t="s">
        <v>16</v>
      </c>
      <c r="O6347" t="s">
        <v>16</v>
      </c>
      <c r="P6347">
        <f t="shared" si="200"/>
        <v>0</v>
      </c>
      <c r="Q6347">
        <f t="shared" si="199"/>
        <v>0</v>
      </c>
      <c r="R6347" t="str">
        <f>IFERROR(VLOOKUP(P6347,Sheet1!$E$30:$F$35,2,FALSE),"")</f>
        <v/>
      </c>
    </row>
    <row r="6348" spans="1:18">
      <c r="A6348" t="s">
        <v>15</v>
      </c>
      <c r="B6348" t="s">
        <v>11717</v>
      </c>
      <c r="C6348" t="s">
        <v>11713</v>
      </c>
      <c r="D6348" t="s">
        <v>3691</v>
      </c>
      <c r="E6348" t="s">
        <v>4134</v>
      </c>
      <c r="F6348" t="s">
        <v>255</v>
      </c>
      <c r="G6348" t="s">
        <v>16</v>
      </c>
      <c r="H6348" t="s">
        <v>66</v>
      </c>
      <c r="I6348" t="s">
        <v>39</v>
      </c>
      <c r="J6348" t="s">
        <v>16</v>
      </c>
      <c r="K6348" t="s">
        <v>18</v>
      </c>
      <c r="L6348" t="s">
        <v>9187</v>
      </c>
      <c r="M6348" t="s">
        <v>16</v>
      </c>
      <c r="N6348" t="s">
        <v>16</v>
      </c>
      <c r="O6348" t="s">
        <v>16</v>
      </c>
      <c r="P6348">
        <f t="shared" si="200"/>
        <v>0</v>
      </c>
      <c r="Q6348">
        <f t="shared" si="199"/>
        <v>0</v>
      </c>
      <c r="R6348" t="str">
        <f>IFERROR(VLOOKUP(P6348,Sheet1!$E$30:$F$35,2,FALSE),"")</f>
        <v/>
      </c>
    </row>
    <row r="6349" spans="1:18">
      <c r="A6349" t="s">
        <v>15</v>
      </c>
      <c r="B6349" t="s">
        <v>11718</v>
      </c>
      <c r="C6349" t="s">
        <v>11713</v>
      </c>
      <c r="D6349" t="s">
        <v>10412</v>
      </c>
      <c r="E6349" t="s">
        <v>11719</v>
      </c>
      <c r="F6349" t="s">
        <v>112</v>
      </c>
      <c r="G6349" t="s">
        <v>16</v>
      </c>
      <c r="H6349" t="s">
        <v>66</v>
      </c>
      <c r="I6349" t="s">
        <v>39</v>
      </c>
      <c r="J6349" t="s">
        <v>16</v>
      </c>
      <c r="K6349" t="s">
        <v>18</v>
      </c>
      <c r="L6349" t="s">
        <v>9187</v>
      </c>
      <c r="M6349" t="s">
        <v>16</v>
      </c>
      <c r="N6349" t="s">
        <v>16</v>
      </c>
      <c r="O6349" t="s">
        <v>16</v>
      </c>
      <c r="P6349">
        <f t="shared" si="200"/>
        <v>0</v>
      </c>
      <c r="Q6349">
        <f t="shared" si="199"/>
        <v>0</v>
      </c>
      <c r="R6349" t="str">
        <f>IFERROR(VLOOKUP(P6349,Sheet1!$E$30:$F$35,2,FALSE),"")</f>
        <v/>
      </c>
    </row>
    <row r="6350" spans="1:18">
      <c r="A6350" t="s">
        <v>15</v>
      </c>
      <c r="B6350" t="s">
        <v>10759</v>
      </c>
      <c r="C6350" t="s">
        <v>11720</v>
      </c>
      <c r="D6350" t="s">
        <v>10415</v>
      </c>
      <c r="E6350" t="s">
        <v>3615</v>
      </c>
      <c r="F6350" t="s">
        <v>258</v>
      </c>
      <c r="G6350" t="s">
        <v>16</v>
      </c>
      <c r="H6350" t="s">
        <v>66</v>
      </c>
      <c r="I6350" t="s">
        <v>39</v>
      </c>
      <c r="J6350" t="s">
        <v>16</v>
      </c>
      <c r="K6350" t="s">
        <v>18</v>
      </c>
      <c r="L6350" t="s">
        <v>9187</v>
      </c>
      <c r="M6350" t="s">
        <v>16</v>
      </c>
      <c r="N6350" t="s">
        <v>16</v>
      </c>
      <c r="O6350" t="s">
        <v>16</v>
      </c>
      <c r="P6350">
        <f t="shared" si="200"/>
        <v>3</v>
      </c>
      <c r="Q6350">
        <f t="shared" si="199"/>
        <v>0</v>
      </c>
      <c r="R6350" t="str">
        <f>IFERROR(VLOOKUP(P6350,Sheet1!$E$30:$F$35,2,FALSE),"")</f>
        <v>rino</v>
      </c>
    </row>
    <row r="6351" spans="1:18">
      <c r="A6351" t="s">
        <v>15</v>
      </c>
      <c r="B6351" t="s">
        <v>11721</v>
      </c>
      <c r="C6351" t="s">
        <v>11720</v>
      </c>
      <c r="D6351" t="s">
        <v>3693</v>
      </c>
      <c r="E6351" t="s">
        <v>4136</v>
      </c>
      <c r="F6351" t="s">
        <v>261</v>
      </c>
      <c r="G6351" t="s">
        <v>16</v>
      </c>
      <c r="H6351" t="s">
        <v>66</v>
      </c>
      <c r="I6351" t="s">
        <v>39</v>
      </c>
      <c r="J6351" t="s">
        <v>16</v>
      </c>
      <c r="K6351" t="s">
        <v>18</v>
      </c>
      <c r="L6351" t="s">
        <v>9187</v>
      </c>
      <c r="M6351" t="s">
        <v>16</v>
      </c>
      <c r="N6351" t="s">
        <v>16</v>
      </c>
      <c r="O6351" t="s">
        <v>16</v>
      </c>
      <c r="P6351">
        <f t="shared" si="200"/>
        <v>0</v>
      </c>
      <c r="Q6351">
        <f t="shared" si="199"/>
        <v>0</v>
      </c>
      <c r="R6351" t="str">
        <f>IFERROR(VLOOKUP(P6351,Sheet1!$E$30:$F$35,2,FALSE),"")</f>
        <v/>
      </c>
    </row>
    <row r="6352" spans="1:18">
      <c r="A6352" t="s">
        <v>15</v>
      </c>
      <c r="B6352" t="s">
        <v>11722</v>
      </c>
      <c r="C6352" t="s">
        <v>11723</v>
      </c>
      <c r="D6352" t="s">
        <v>10418</v>
      </c>
      <c r="E6352" t="s">
        <v>11724</v>
      </c>
      <c r="F6352" t="s">
        <v>114</v>
      </c>
      <c r="G6352" t="s">
        <v>16</v>
      </c>
      <c r="H6352" t="s">
        <v>66</v>
      </c>
      <c r="I6352" t="s">
        <v>39</v>
      </c>
      <c r="J6352" t="s">
        <v>16</v>
      </c>
      <c r="K6352" t="s">
        <v>18</v>
      </c>
      <c r="L6352" t="s">
        <v>9187</v>
      </c>
      <c r="M6352" t="s">
        <v>16</v>
      </c>
      <c r="N6352" t="s">
        <v>16</v>
      </c>
      <c r="O6352" t="s">
        <v>16</v>
      </c>
      <c r="P6352">
        <f t="shared" si="200"/>
        <v>8</v>
      </c>
      <c r="Q6352">
        <f t="shared" si="199"/>
        <v>1</v>
      </c>
      <c r="R6352" t="str">
        <f>IFERROR(VLOOKUP(P6352,Sheet1!$E$30:$F$35,2,FALSE),"")</f>
        <v>grape</v>
      </c>
    </row>
    <row r="6353" spans="1:18">
      <c r="A6353" t="s">
        <v>15</v>
      </c>
      <c r="B6353" t="s">
        <v>11725</v>
      </c>
      <c r="C6353" t="s">
        <v>11726</v>
      </c>
      <c r="D6353" t="s">
        <v>10420</v>
      </c>
      <c r="E6353" t="s">
        <v>11727</v>
      </c>
      <c r="F6353" t="s">
        <v>264</v>
      </c>
      <c r="G6353" t="s">
        <v>16</v>
      </c>
      <c r="H6353" t="s">
        <v>66</v>
      </c>
      <c r="I6353" t="s">
        <v>39</v>
      </c>
      <c r="J6353" t="s">
        <v>16</v>
      </c>
      <c r="K6353" t="s">
        <v>18</v>
      </c>
      <c r="L6353" t="s">
        <v>9187</v>
      </c>
      <c r="M6353" t="s">
        <v>16</v>
      </c>
      <c r="N6353" t="s">
        <v>16</v>
      </c>
      <c r="O6353" t="s">
        <v>16</v>
      </c>
      <c r="P6353">
        <f t="shared" si="200"/>
        <v>3</v>
      </c>
      <c r="Q6353">
        <f t="shared" si="199"/>
        <v>0</v>
      </c>
      <c r="R6353" t="str">
        <f>IFERROR(VLOOKUP(P6353,Sheet1!$E$30:$F$35,2,FALSE),"")</f>
        <v>rino</v>
      </c>
    </row>
    <row r="6354" spans="1:18">
      <c r="A6354" t="s">
        <v>15</v>
      </c>
      <c r="B6354" t="s">
        <v>11728</v>
      </c>
      <c r="C6354" t="s">
        <v>11726</v>
      </c>
      <c r="D6354" t="s">
        <v>3696</v>
      </c>
      <c r="E6354" t="s">
        <v>4138</v>
      </c>
      <c r="F6354" t="s">
        <v>57</v>
      </c>
      <c r="G6354" t="s">
        <v>16</v>
      </c>
      <c r="H6354" t="s">
        <v>66</v>
      </c>
      <c r="I6354" t="s">
        <v>39</v>
      </c>
      <c r="J6354" t="s">
        <v>16</v>
      </c>
      <c r="K6354" t="s">
        <v>18</v>
      </c>
      <c r="L6354" t="s">
        <v>9187</v>
      </c>
      <c r="M6354" t="s">
        <v>16</v>
      </c>
      <c r="N6354" t="s">
        <v>16</v>
      </c>
      <c r="O6354" t="s">
        <v>16</v>
      </c>
      <c r="P6354">
        <f t="shared" si="200"/>
        <v>0</v>
      </c>
      <c r="Q6354">
        <f t="shared" si="199"/>
        <v>0</v>
      </c>
      <c r="R6354" t="str">
        <f>IFERROR(VLOOKUP(P6354,Sheet1!$E$30:$F$35,2,FALSE),"")</f>
        <v/>
      </c>
    </row>
    <row r="6355" spans="1:18">
      <c r="A6355" t="s">
        <v>15</v>
      </c>
      <c r="B6355" t="s">
        <v>11729</v>
      </c>
      <c r="C6355" t="s">
        <v>11726</v>
      </c>
      <c r="D6355" t="s">
        <v>10422</v>
      </c>
      <c r="E6355" t="s">
        <v>11730</v>
      </c>
      <c r="F6355" t="s">
        <v>117</v>
      </c>
      <c r="G6355" t="s">
        <v>16</v>
      </c>
      <c r="H6355" t="s">
        <v>66</v>
      </c>
      <c r="I6355" t="s">
        <v>39</v>
      </c>
      <c r="J6355" t="s">
        <v>16</v>
      </c>
      <c r="K6355" t="s">
        <v>18</v>
      </c>
      <c r="L6355" t="s">
        <v>9187</v>
      </c>
      <c r="M6355" t="s">
        <v>16</v>
      </c>
      <c r="N6355" t="s">
        <v>16</v>
      </c>
      <c r="O6355" t="s">
        <v>16</v>
      </c>
      <c r="P6355">
        <f t="shared" si="200"/>
        <v>0</v>
      </c>
      <c r="Q6355">
        <f t="shared" si="199"/>
        <v>0</v>
      </c>
      <c r="R6355" t="str">
        <f>IFERROR(VLOOKUP(P6355,Sheet1!$E$30:$F$35,2,FALSE),"")</f>
        <v/>
      </c>
    </row>
    <row r="6356" spans="1:18">
      <c r="A6356" t="s">
        <v>15</v>
      </c>
      <c r="B6356" t="s">
        <v>11731</v>
      </c>
      <c r="C6356" t="s">
        <v>11726</v>
      </c>
      <c r="D6356" t="s">
        <v>10425</v>
      </c>
      <c r="E6356" t="s">
        <v>11732</v>
      </c>
      <c r="F6356" t="s">
        <v>269</v>
      </c>
      <c r="G6356" t="s">
        <v>16</v>
      </c>
      <c r="H6356" t="s">
        <v>66</v>
      </c>
      <c r="I6356" t="s">
        <v>39</v>
      </c>
      <c r="J6356" t="s">
        <v>16</v>
      </c>
      <c r="K6356" t="s">
        <v>18</v>
      </c>
      <c r="L6356" t="s">
        <v>9187</v>
      </c>
      <c r="M6356" t="s">
        <v>16</v>
      </c>
      <c r="N6356" t="s">
        <v>16</v>
      </c>
      <c r="O6356" t="s">
        <v>16</v>
      </c>
      <c r="P6356">
        <f t="shared" si="200"/>
        <v>0</v>
      </c>
      <c r="Q6356">
        <f t="shared" si="199"/>
        <v>0</v>
      </c>
      <c r="R6356" t="str">
        <f>IFERROR(VLOOKUP(P6356,Sheet1!$E$30:$F$35,2,FALSE),"")</f>
        <v/>
      </c>
    </row>
    <row r="6357" spans="1:18">
      <c r="A6357" t="s">
        <v>15</v>
      </c>
      <c r="B6357" t="s">
        <v>11733</v>
      </c>
      <c r="C6357" t="s">
        <v>11726</v>
      </c>
      <c r="D6357" t="s">
        <v>3698</v>
      </c>
      <c r="E6357" t="s">
        <v>4139</v>
      </c>
      <c r="F6357" t="s">
        <v>62</v>
      </c>
      <c r="G6357" t="s">
        <v>16</v>
      </c>
      <c r="H6357" t="s">
        <v>66</v>
      </c>
      <c r="I6357" t="s">
        <v>39</v>
      </c>
      <c r="J6357" t="s">
        <v>16</v>
      </c>
      <c r="K6357" t="s">
        <v>18</v>
      </c>
      <c r="L6357" t="s">
        <v>9187</v>
      </c>
      <c r="M6357" t="s">
        <v>16</v>
      </c>
      <c r="N6357" t="s">
        <v>16</v>
      </c>
      <c r="O6357" t="s">
        <v>16</v>
      </c>
      <c r="P6357">
        <f t="shared" si="200"/>
        <v>0</v>
      </c>
      <c r="Q6357">
        <f t="shared" si="199"/>
        <v>0</v>
      </c>
      <c r="R6357" t="str">
        <f>IFERROR(VLOOKUP(P6357,Sheet1!$E$30:$F$35,2,FALSE),"")</f>
        <v/>
      </c>
    </row>
    <row r="6358" spans="1:18">
      <c r="A6358" t="s">
        <v>15</v>
      </c>
      <c r="B6358" t="s">
        <v>11734</v>
      </c>
      <c r="C6358" t="s">
        <v>11726</v>
      </c>
      <c r="D6358" t="s">
        <v>10430</v>
      </c>
      <c r="E6358" t="s">
        <v>11735</v>
      </c>
      <c r="F6358" t="s">
        <v>120</v>
      </c>
      <c r="G6358" t="s">
        <v>16</v>
      </c>
      <c r="H6358" t="s">
        <v>66</v>
      </c>
      <c r="I6358" t="s">
        <v>39</v>
      </c>
      <c r="J6358" t="s">
        <v>16</v>
      </c>
      <c r="K6358" t="s">
        <v>18</v>
      </c>
      <c r="L6358" t="s">
        <v>9187</v>
      </c>
      <c r="M6358" t="s">
        <v>16</v>
      </c>
      <c r="N6358" t="s">
        <v>16</v>
      </c>
      <c r="O6358" t="s">
        <v>16</v>
      </c>
      <c r="P6358">
        <f t="shared" si="200"/>
        <v>0</v>
      </c>
      <c r="Q6358">
        <f t="shared" si="199"/>
        <v>0</v>
      </c>
      <c r="R6358" t="str">
        <f>IFERROR(VLOOKUP(P6358,Sheet1!$E$30:$F$35,2,FALSE),"")</f>
        <v/>
      </c>
    </row>
    <row r="6359" spans="1:18">
      <c r="A6359" t="s">
        <v>15</v>
      </c>
      <c r="B6359" t="s">
        <v>11736</v>
      </c>
      <c r="C6359" t="s">
        <v>11726</v>
      </c>
      <c r="D6359" t="s">
        <v>10433</v>
      </c>
      <c r="E6359" t="s">
        <v>11737</v>
      </c>
      <c r="F6359" t="s">
        <v>275</v>
      </c>
      <c r="G6359" t="s">
        <v>16</v>
      </c>
      <c r="H6359" t="s">
        <v>66</v>
      </c>
      <c r="I6359" t="s">
        <v>39</v>
      </c>
      <c r="J6359" t="s">
        <v>16</v>
      </c>
      <c r="K6359" t="s">
        <v>18</v>
      </c>
      <c r="L6359" t="s">
        <v>9187</v>
      </c>
      <c r="M6359" t="s">
        <v>16</v>
      </c>
      <c r="N6359" t="s">
        <v>16</v>
      </c>
      <c r="O6359" t="s">
        <v>16</v>
      </c>
      <c r="P6359">
        <f t="shared" si="200"/>
        <v>0</v>
      </c>
      <c r="Q6359">
        <f t="shared" si="199"/>
        <v>0</v>
      </c>
      <c r="R6359" t="str">
        <f>IFERROR(VLOOKUP(P6359,Sheet1!$E$30:$F$35,2,FALSE),"")</f>
        <v/>
      </c>
    </row>
    <row r="6360" spans="1:18">
      <c r="A6360" t="s">
        <v>15</v>
      </c>
      <c r="B6360" t="s">
        <v>11738</v>
      </c>
      <c r="C6360" t="s">
        <v>11726</v>
      </c>
      <c r="D6360" t="s">
        <v>3183</v>
      </c>
      <c r="E6360" t="s">
        <v>4141</v>
      </c>
      <c r="F6360" t="s">
        <v>278</v>
      </c>
      <c r="G6360" t="s">
        <v>16</v>
      </c>
      <c r="H6360" t="s">
        <v>66</v>
      </c>
      <c r="I6360" t="s">
        <v>39</v>
      </c>
      <c r="J6360" t="s">
        <v>16</v>
      </c>
      <c r="K6360" t="s">
        <v>18</v>
      </c>
      <c r="L6360" t="s">
        <v>9187</v>
      </c>
      <c r="M6360" t="s">
        <v>16</v>
      </c>
      <c r="N6360" t="s">
        <v>16</v>
      </c>
      <c r="O6360" t="s">
        <v>16</v>
      </c>
      <c r="P6360">
        <f t="shared" si="200"/>
        <v>0</v>
      </c>
      <c r="Q6360">
        <f t="shared" si="199"/>
        <v>0</v>
      </c>
      <c r="R6360" t="str">
        <f>IFERROR(VLOOKUP(P6360,Sheet1!$E$30:$F$35,2,FALSE),"")</f>
        <v/>
      </c>
    </row>
    <row r="6361" spans="1:18">
      <c r="A6361" t="s">
        <v>15</v>
      </c>
      <c r="B6361" t="s">
        <v>11739</v>
      </c>
      <c r="C6361" t="s">
        <v>11726</v>
      </c>
      <c r="D6361" t="s">
        <v>10436</v>
      </c>
      <c r="E6361" t="s">
        <v>11740</v>
      </c>
      <c r="F6361" t="s">
        <v>121</v>
      </c>
      <c r="G6361" t="s">
        <v>16</v>
      </c>
      <c r="H6361" t="s">
        <v>66</v>
      </c>
      <c r="I6361" t="s">
        <v>39</v>
      </c>
      <c r="J6361" t="s">
        <v>16</v>
      </c>
      <c r="K6361" t="s">
        <v>18</v>
      </c>
      <c r="L6361" t="s">
        <v>9187</v>
      </c>
      <c r="M6361" t="s">
        <v>16</v>
      </c>
      <c r="N6361" t="s">
        <v>16</v>
      </c>
      <c r="O6361" t="s">
        <v>16</v>
      </c>
      <c r="P6361">
        <f t="shared" si="200"/>
        <v>0</v>
      </c>
      <c r="Q6361">
        <f t="shared" si="199"/>
        <v>0</v>
      </c>
      <c r="R6361" t="str">
        <f>IFERROR(VLOOKUP(P6361,Sheet1!$E$30:$F$35,2,FALSE),"")</f>
        <v/>
      </c>
    </row>
    <row r="6362" spans="1:18">
      <c r="A6362" t="s">
        <v>15</v>
      </c>
      <c r="B6362" t="s">
        <v>11741</v>
      </c>
      <c r="C6362" t="s">
        <v>11726</v>
      </c>
      <c r="D6362" t="s">
        <v>10438</v>
      </c>
      <c r="E6362" t="s">
        <v>11742</v>
      </c>
      <c r="F6362" t="s">
        <v>282</v>
      </c>
      <c r="G6362" t="s">
        <v>16</v>
      </c>
      <c r="H6362" t="s">
        <v>66</v>
      </c>
      <c r="I6362" t="s">
        <v>39</v>
      </c>
      <c r="J6362" t="s">
        <v>16</v>
      </c>
      <c r="K6362" t="s">
        <v>18</v>
      </c>
      <c r="L6362" t="s">
        <v>9187</v>
      </c>
      <c r="M6362" t="s">
        <v>16</v>
      </c>
      <c r="N6362" t="s">
        <v>16</v>
      </c>
      <c r="O6362" t="s">
        <v>16</v>
      </c>
      <c r="P6362">
        <f t="shared" si="200"/>
        <v>0</v>
      </c>
      <c r="Q6362">
        <f t="shared" si="199"/>
        <v>0</v>
      </c>
      <c r="R6362" t="str">
        <f>IFERROR(VLOOKUP(P6362,Sheet1!$E$30:$F$35,2,FALSE),"")</f>
        <v/>
      </c>
    </row>
    <row r="6363" spans="1:18">
      <c r="A6363" t="s">
        <v>15</v>
      </c>
      <c r="B6363" t="s">
        <v>11743</v>
      </c>
      <c r="C6363" t="s">
        <v>11744</v>
      </c>
      <c r="D6363" t="s">
        <v>3700</v>
      </c>
      <c r="E6363" t="s">
        <v>4143</v>
      </c>
      <c r="F6363" t="s">
        <v>283</v>
      </c>
      <c r="G6363" t="s">
        <v>16</v>
      </c>
      <c r="H6363" t="s">
        <v>66</v>
      </c>
      <c r="I6363" t="s">
        <v>39</v>
      </c>
      <c r="J6363" t="s">
        <v>16</v>
      </c>
      <c r="K6363" t="s">
        <v>18</v>
      </c>
      <c r="L6363" t="s">
        <v>9187</v>
      </c>
      <c r="M6363" t="s">
        <v>16</v>
      </c>
      <c r="N6363" t="s">
        <v>16</v>
      </c>
      <c r="O6363" t="s">
        <v>16</v>
      </c>
      <c r="P6363">
        <f t="shared" si="200"/>
        <v>3</v>
      </c>
      <c r="Q6363">
        <f t="shared" si="199"/>
        <v>0</v>
      </c>
      <c r="R6363" t="str">
        <f>IFERROR(VLOOKUP(P6363,Sheet1!$E$30:$F$35,2,FALSE),"")</f>
        <v>rino</v>
      </c>
    </row>
    <row r="6364" spans="1:18">
      <c r="A6364" t="s">
        <v>15</v>
      </c>
      <c r="B6364" t="s">
        <v>10775</v>
      </c>
      <c r="C6364" t="s">
        <v>11744</v>
      </c>
      <c r="D6364" t="s">
        <v>10441</v>
      </c>
      <c r="E6364" t="s">
        <v>3617</v>
      </c>
      <c r="F6364" t="s">
        <v>123</v>
      </c>
      <c r="G6364" t="s">
        <v>16</v>
      </c>
      <c r="H6364" t="s">
        <v>66</v>
      </c>
      <c r="I6364" t="s">
        <v>39</v>
      </c>
      <c r="J6364" t="s">
        <v>16</v>
      </c>
      <c r="K6364" t="s">
        <v>18</v>
      </c>
      <c r="L6364" t="s">
        <v>9187</v>
      </c>
      <c r="M6364" t="s">
        <v>16</v>
      </c>
      <c r="N6364" t="s">
        <v>16</v>
      </c>
      <c r="O6364" t="s">
        <v>16</v>
      </c>
      <c r="P6364">
        <f t="shared" si="200"/>
        <v>0</v>
      </c>
      <c r="Q6364">
        <f t="shared" si="199"/>
        <v>0</v>
      </c>
      <c r="R6364" t="str">
        <f>IFERROR(VLOOKUP(P6364,Sheet1!$E$30:$F$35,2,FALSE),"")</f>
        <v/>
      </c>
    </row>
    <row r="6365" spans="1:18">
      <c r="A6365" t="s">
        <v>15</v>
      </c>
      <c r="B6365" t="s">
        <v>11745</v>
      </c>
      <c r="C6365" t="s">
        <v>11746</v>
      </c>
      <c r="D6365" t="s">
        <v>10443</v>
      </c>
      <c r="E6365" t="s">
        <v>11747</v>
      </c>
      <c r="F6365" t="s">
        <v>65</v>
      </c>
      <c r="G6365" t="s">
        <v>16</v>
      </c>
      <c r="H6365" t="s">
        <v>66</v>
      </c>
      <c r="I6365" t="s">
        <v>39</v>
      </c>
      <c r="J6365" t="s">
        <v>16</v>
      </c>
      <c r="K6365" t="s">
        <v>18</v>
      </c>
      <c r="L6365" t="s">
        <v>9187</v>
      </c>
      <c r="M6365" t="s">
        <v>16</v>
      </c>
      <c r="N6365" t="s">
        <v>16</v>
      </c>
      <c r="O6365" t="s">
        <v>16</v>
      </c>
      <c r="P6365">
        <f t="shared" si="200"/>
        <v>8</v>
      </c>
      <c r="Q6365">
        <f t="shared" si="199"/>
        <v>1</v>
      </c>
      <c r="R6365" t="str">
        <f>IFERROR(VLOOKUP(P6365,Sheet1!$E$30:$F$35,2,FALSE),"")</f>
        <v>grape</v>
      </c>
    </row>
    <row r="6366" spans="1:18">
      <c r="A6366" t="s">
        <v>15</v>
      </c>
      <c r="B6366" t="s">
        <v>11748</v>
      </c>
      <c r="C6366" t="s">
        <v>11749</v>
      </c>
      <c r="D6366" t="s">
        <v>3702</v>
      </c>
      <c r="E6366" t="s">
        <v>4144</v>
      </c>
      <c r="F6366" t="s">
        <v>287</v>
      </c>
      <c r="G6366" t="s">
        <v>16</v>
      </c>
      <c r="H6366" t="s">
        <v>66</v>
      </c>
      <c r="I6366" t="s">
        <v>39</v>
      </c>
      <c r="J6366" t="s">
        <v>16</v>
      </c>
      <c r="K6366" t="s">
        <v>18</v>
      </c>
      <c r="L6366" t="s">
        <v>9187</v>
      </c>
      <c r="M6366" t="s">
        <v>16</v>
      </c>
      <c r="N6366" t="s">
        <v>16</v>
      </c>
      <c r="O6366" t="s">
        <v>16</v>
      </c>
      <c r="P6366">
        <f t="shared" si="200"/>
        <v>8</v>
      </c>
      <c r="Q6366">
        <f t="shared" si="199"/>
        <v>1</v>
      </c>
      <c r="R6366" t="str">
        <f>IFERROR(VLOOKUP(P6366,Sheet1!$E$30:$F$35,2,FALSE),"")</f>
        <v>grape</v>
      </c>
    </row>
    <row r="6367" spans="1:18">
      <c r="A6367" t="s">
        <v>15</v>
      </c>
      <c r="B6367" t="s">
        <v>11750</v>
      </c>
      <c r="C6367" t="s">
        <v>11749</v>
      </c>
      <c r="D6367" t="s">
        <v>10445</v>
      </c>
      <c r="E6367" t="s">
        <v>11751</v>
      </c>
      <c r="F6367" t="s">
        <v>125</v>
      </c>
      <c r="G6367" t="s">
        <v>16</v>
      </c>
      <c r="H6367" t="s">
        <v>66</v>
      </c>
      <c r="I6367" t="s">
        <v>39</v>
      </c>
      <c r="J6367" t="s">
        <v>16</v>
      </c>
      <c r="K6367" t="s">
        <v>18</v>
      </c>
      <c r="L6367" t="s">
        <v>9187</v>
      </c>
      <c r="M6367" t="s">
        <v>16</v>
      </c>
      <c r="N6367" t="s">
        <v>16</v>
      </c>
      <c r="O6367" t="s">
        <v>16</v>
      </c>
      <c r="P6367">
        <f t="shared" si="200"/>
        <v>0</v>
      </c>
      <c r="Q6367">
        <f t="shared" si="199"/>
        <v>0</v>
      </c>
      <c r="R6367" t="str">
        <f>IFERROR(VLOOKUP(P6367,Sheet1!$E$30:$F$35,2,FALSE),"")</f>
        <v/>
      </c>
    </row>
    <row r="6368" spans="1:18">
      <c r="A6368" t="s">
        <v>15</v>
      </c>
      <c r="B6368" t="s">
        <v>11752</v>
      </c>
      <c r="C6368" t="s">
        <v>11753</v>
      </c>
      <c r="D6368" t="s">
        <v>10447</v>
      </c>
      <c r="E6368" t="s">
        <v>11754</v>
      </c>
      <c r="F6368" t="s">
        <v>72</v>
      </c>
      <c r="G6368" t="s">
        <v>16</v>
      </c>
      <c r="H6368" t="s">
        <v>66</v>
      </c>
      <c r="I6368" t="s">
        <v>39</v>
      </c>
      <c r="J6368" t="s">
        <v>16</v>
      </c>
      <c r="K6368" t="s">
        <v>18</v>
      </c>
      <c r="L6368" t="s">
        <v>9187</v>
      </c>
      <c r="M6368" t="s">
        <v>16</v>
      </c>
      <c r="N6368" t="s">
        <v>16</v>
      </c>
      <c r="O6368" t="s">
        <v>16</v>
      </c>
      <c r="P6368">
        <f t="shared" si="200"/>
        <v>8</v>
      </c>
      <c r="Q6368">
        <f t="shared" si="199"/>
        <v>1</v>
      </c>
      <c r="R6368" t="str">
        <f>IFERROR(VLOOKUP(P6368,Sheet1!$E$30:$F$35,2,FALSE),"")</f>
        <v>grape</v>
      </c>
    </row>
    <row r="6369" spans="1:18">
      <c r="A6369" t="s">
        <v>15</v>
      </c>
      <c r="B6369" t="s">
        <v>11755</v>
      </c>
      <c r="C6369" t="s">
        <v>11756</v>
      </c>
      <c r="D6369" t="s">
        <v>3703</v>
      </c>
      <c r="E6369" t="s">
        <v>4146</v>
      </c>
      <c r="F6369" t="s">
        <v>290</v>
      </c>
      <c r="G6369" t="s">
        <v>16</v>
      </c>
      <c r="H6369" t="s">
        <v>66</v>
      </c>
      <c r="I6369" t="s">
        <v>39</v>
      </c>
      <c r="J6369" t="s">
        <v>16</v>
      </c>
      <c r="K6369" t="s">
        <v>18</v>
      </c>
      <c r="L6369" t="s">
        <v>9187</v>
      </c>
      <c r="M6369" t="s">
        <v>16</v>
      </c>
      <c r="N6369" t="s">
        <v>16</v>
      </c>
      <c r="O6369" t="s">
        <v>16</v>
      </c>
      <c r="P6369">
        <f t="shared" si="200"/>
        <v>8</v>
      </c>
      <c r="Q6369">
        <f t="shared" si="199"/>
        <v>1</v>
      </c>
      <c r="R6369" t="str">
        <f>IFERROR(VLOOKUP(P6369,Sheet1!$E$30:$F$35,2,FALSE),"")</f>
        <v>grape</v>
      </c>
    </row>
    <row r="6370" spans="1:18">
      <c r="A6370" t="s">
        <v>15</v>
      </c>
      <c r="B6370" t="s">
        <v>11757</v>
      </c>
      <c r="C6370" t="s">
        <v>11756</v>
      </c>
      <c r="D6370" t="s">
        <v>10451</v>
      </c>
      <c r="E6370" t="s">
        <v>11758</v>
      </c>
      <c r="F6370" t="s">
        <v>127</v>
      </c>
      <c r="G6370" t="s">
        <v>16</v>
      </c>
      <c r="H6370" t="s">
        <v>66</v>
      </c>
      <c r="I6370" t="s">
        <v>39</v>
      </c>
      <c r="J6370" t="s">
        <v>16</v>
      </c>
      <c r="K6370" t="s">
        <v>18</v>
      </c>
      <c r="L6370" t="s">
        <v>9187</v>
      </c>
      <c r="M6370" t="s">
        <v>16</v>
      </c>
      <c r="N6370" t="s">
        <v>16</v>
      </c>
      <c r="O6370" t="s">
        <v>16</v>
      </c>
      <c r="P6370">
        <f t="shared" si="200"/>
        <v>0</v>
      </c>
      <c r="Q6370">
        <f t="shared" si="199"/>
        <v>0</v>
      </c>
      <c r="R6370" t="str">
        <f>IFERROR(VLOOKUP(P6370,Sheet1!$E$30:$F$35,2,FALSE),"")</f>
        <v/>
      </c>
    </row>
    <row r="6371" spans="1:18">
      <c r="A6371" t="s">
        <v>15</v>
      </c>
      <c r="B6371" t="s">
        <v>11759</v>
      </c>
      <c r="C6371" t="s">
        <v>11760</v>
      </c>
      <c r="D6371" t="s">
        <v>10454</v>
      </c>
      <c r="E6371" t="s">
        <v>11761</v>
      </c>
      <c r="F6371" t="s">
        <v>294</v>
      </c>
      <c r="G6371" t="s">
        <v>16</v>
      </c>
      <c r="H6371" t="s">
        <v>66</v>
      </c>
      <c r="I6371" t="s">
        <v>39</v>
      </c>
      <c r="J6371" t="s">
        <v>16</v>
      </c>
      <c r="K6371" t="s">
        <v>18</v>
      </c>
      <c r="L6371" t="s">
        <v>9187</v>
      </c>
      <c r="M6371" t="s">
        <v>16</v>
      </c>
      <c r="N6371" t="s">
        <v>16</v>
      </c>
      <c r="O6371" t="s">
        <v>16</v>
      </c>
      <c r="P6371">
        <f t="shared" si="200"/>
        <v>3</v>
      </c>
      <c r="Q6371">
        <f t="shared" si="199"/>
        <v>0</v>
      </c>
      <c r="R6371" t="str">
        <f>IFERROR(VLOOKUP(P6371,Sheet1!$E$30:$F$35,2,FALSE),"")</f>
        <v>rino</v>
      </c>
    </row>
    <row r="6372" spans="1:18">
      <c r="A6372" t="s">
        <v>15</v>
      </c>
      <c r="B6372" t="s">
        <v>11762</v>
      </c>
      <c r="C6372" t="s">
        <v>11763</v>
      </c>
      <c r="D6372" t="s">
        <v>3706</v>
      </c>
      <c r="E6372" t="s">
        <v>4148</v>
      </c>
      <c r="F6372" t="s">
        <v>297</v>
      </c>
      <c r="G6372" t="s">
        <v>16</v>
      </c>
      <c r="H6372" t="s">
        <v>66</v>
      </c>
      <c r="I6372" t="s">
        <v>39</v>
      </c>
      <c r="J6372" t="s">
        <v>16</v>
      </c>
      <c r="K6372" t="s">
        <v>18</v>
      </c>
      <c r="L6372" t="s">
        <v>9187</v>
      </c>
      <c r="M6372" t="s">
        <v>16</v>
      </c>
      <c r="N6372" t="s">
        <v>16</v>
      </c>
      <c r="O6372" t="s">
        <v>16</v>
      </c>
      <c r="P6372">
        <f t="shared" si="200"/>
        <v>2</v>
      </c>
      <c r="Q6372">
        <f t="shared" si="199"/>
        <v>0</v>
      </c>
      <c r="R6372" t="str">
        <f>IFERROR(VLOOKUP(P6372,Sheet1!$E$30:$F$35,2,FALSE),"")</f>
        <v>cherry</v>
      </c>
    </row>
    <row r="6373" spans="1:18">
      <c r="A6373" t="s">
        <v>15</v>
      </c>
      <c r="B6373" t="s">
        <v>11764</v>
      </c>
      <c r="C6373" t="s">
        <v>11763</v>
      </c>
      <c r="D6373" t="s">
        <v>10459</v>
      </c>
      <c r="E6373" t="s">
        <v>11765</v>
      </c>
      <c r="F6373" t="s">
        <v>130</v>
      </c>
      <c r="G6373" t="s">
        <v>16</v>
      </c>
      <c r="H6373" t="s">
        <v>66</v>
      </c>
      <c r="I6373" t="s">
        <v>39</v>
      </c>
      <c r="J6373" t="s">
        <v>16</v>
      </c>
      <c r="K6373" t="s">
        <v>18</v>
      </c>
      <c r="L6373" t="s">
        <v>9187</v>
      </c>
      <c r="M6373" t="s">
        <v>16</v>
      </c>
      <c r="N6373" t="s">
        <v>16</v>
      </c>
      <c r="O6373" t="s">
        <v>16</v>
      </c>
      <c r="P6373">
        <f t="shared" si="200"/>
        <v>0</v>
      </c>
      <c r="Q6373">
        <f t="shared" si="199"/>
        <v>0</v>
      </c>
      <c r="R6373" t="str">
        <f>IFERROR(VLOOKUP(P6373,Sheet1!$E$30:$F$35,2,FALSE),"")</f>
        <v/>
      </c>
    </row>
    <row r="6374" spans="1:18">
      <c r="A6374" t="s">
        <v>15</v>
      </c>
      <c r="B6374" t="s">
        <v>11766</v>
      </c>
      <c r="C6374" t="s">
        <v>11763</v>
      </c>
      <c r="D6374" t="s">
        <v>3186</v>
      </c>
      <c r="E6374" t="s">
        <v>11767</v>
      </c>
      <c r="F6374" t="s">
        <v>300</v>
      </c>
      <c r="G6374" t="s">
        <v>16</v>
      </c>
      <c r="H6374" t="s">
        <v>66</v>
      </c>
      <c r="I6374" t="s">
        <v>39</v>
      </c>
      <c r="J6374" t="s">
        <v>16</v>
      </c>
      <c r="K6374" t="s">
        <v>18</v>
      </c>
      <c r="L6374" t="s">
        <v>9187</v>
      </c>
      <c r="M6374" t="s">
        <v>16</v>
      </c>
      <c r="N6374" t="s">
        <v>16</v>
      </c>
      <c r="O6374" t="s">
        <v>16</v>
      </c>
      <c r="P6374">
        <f t="shared" si="200"/>
        <v>0</v>
      </c>
      <c r="Q6374">
        <f t="shared" si="199"/>
        <v>0</v>
      </c>
      <c r="R6374" t="str">
        <f>IFERROR(VLOOKUP(P6374,Sheet1!$E$30:$F$35,2,FALSE),"")</f>
        <v/>
      </c>
    </row>
    <row r="6375" spans="1:18">
      <c r="A6375" t="s">
        <v>15</v>
      </c>
      <c r="B6375" t="s">
        <v>11768</v>
      </c>
      <c r="C6375" t="s">
        <v>11769</v>
      </c>
      <c r="D6375" t="s">
        <v>3708</v>
      </c>
      <c r="E6375" t="s">
        <v>4149</v>
      </c>
      <c r="F6375" t="s">
        <v>302</v>
      </c>
      <c r="G6375" t="s">
        <v>16</v>
      </c>
      <c r="H6375" t="s">
        <v>66</v>
      </c>
      <c r="I6375" t="s">
        <v>39</v>
      </c>
      <c r="J6375" t="s">
        <v>16</v>
      </c>
      <c r="K6375" t="s">
        <v>18</v>
      </c>
      <c r="L6375" t="s">
        <v>9187</v>
      </c>
      <c r="M6375" t="s">
        <v>16</v>
      </c>
      <c r="N6375" t="s">
        <v>16</v>
      </c>
      <c r="O6375" t="s">
        <v>16</v>
      </c>
      <c r="P6375">
        <f t="shared" si="200"/>
        <v>3</v>
      </c>
      <c r="Q6375">
        <f t="shared" si="199"/>
        <v>0</v>
      </c>
      <c r="R6375" t="str">
        <f>IFERROR(VLOOKUP(P6375,Sheet1!$E$30:$F$35,2,FALSE),"")</f>
        <v>rino</v>
      </c>
    </row>
    <row r="6376" spans="1:18">
      <c r="A6376" t="s">
        <v>15</v>
      </c>
      <c r="B6376" t="s">
        <v>11770</v>
      </c>
      <c r="C6376" t="s">
        <v>11769</v>
      </c>
      <c r="D6376" t="s">
        <v>10465</v>
      </c>
      <c r="E6376" t="s">
        <v>11771</v>
      </c>
      <c r="F6376" t="s">
        <v>74</v>
      </c>
      <c r="G6376" t="s">
        <v>16</v>
      </c>
      <c r="H6376" t="s">
        <v>66</v>
      </c>
      <c r="I6376" t="s">
        <v>39</v>
      </c>
      <c r="J6376" t="s">
        <v>16</v>
      </c>
      <c r="K6376" t="s">
        <v>18</v>
      </c>
      <c r="L6376" t="s">
        <v>9187</v>
      </c>
      <c r="M6376" t="s">
        <v>16</v>
      </c>
      <c r="N6376" t="s">
        <v>16</v>
      </c>
      <c r="O6376" t="s">
        <v>16</v>
      </c>
      <c r="P6376">
        <f t="shared" si="200"/>
        <v>0</v>
      </c>
      <c r="Q6376">
        <f t="shared" si="199"/>
        <v>0</v>
      </c>
      <c r="R6376" t="str">
        <f>IFERROR(VLOOKUP(P6376,Sheet1!$E$30:$F$35,2,FALSE),"")</f>
        <v/>
      </c>
    </row>
    <row r="6377" spans="1:18">
      <c r="A6377" t="s">
        <v>15</v>
      </c>
      <c r="B6377" t="s">
        <v>11772</v>
      </c>
      <c r="C6377" t="s">
        <v>11769</v>
      </c>
      <c r="D6377" t="s">
        <v>10467</v>
      </c>
      <c r="E6377" t="s">
        <v>11773</v>
      </c>
      <c r="F6377" t="s">
        <v>305</v>
      </c>
      <c r="G6377" t="s">
        <v>16</v>
      </c>
      <c r="H6377" t="s">
        <v>66</v>
      </c>
      <c r="I6377" t="s">
        <v>39</v>
      </c>
      <c r="J6377" t="s">
        <v>16</v>
      </c>
      <c r="K6377" t="s">
        <v>18</v>
      </c>
      <c r="L6377" t="s">
        <v>9187</v>
      </c>
      <c r="M6377" t="s">
        <v>16</v>
      </c>
      <c r="N6377" t="s">
        <v>16</v>
      </c>
      <c r="O6377" t="s">
        <v>16</v>
      </c>
      <c r="P6377">
        <f t="shared" si="200"/>
        <v>0</v>
      </c>
      <c r="Q6377">
        <f t="shared" si="199"/>
        <v>0</v>
      </c>
      <c r="R6377" t="str">
        <f>IFERROR(VLOOKUP(P6377,Sheet1!$E$30:$F$35,2,FALSE),"")</f>
        <v/>
      </c>
    </row>
    <row r="6378" spans="1:18">
      <c r="A6378" t="s">
        <v>15</v>
      </c>
      <c r="B6378" t="s">
        <v>10783</v>
      </c>
      <c r="C6378" t="s">
        <v>11774</v>
      </c>
      <c r="D6378" t="s">
        <v>3709</v>
      </c>
      <c r="E6378" t="s">
        <v>3620</v>
      </c>
      <c r="F6378" t="s">
        <v>307</v>
      </c>
      <c r="G6378" t="s">
        <v>16</v>
      </c>
      <c r="H6378" t="s">
        <v>66</v>
      </c>
      <c r="I6378" t="s">
        <v>39</v>
      </c>
      <c r="J6378" t="s">
        <v>16</v>
      </c>
      <c r="K6378" t="s">
        <v>18</v>
      </c>
      <c r="L6378" t="s">
        <v>9187</v>
      </c>
      <c r="M6378" t="s">
        <v>16</v>
      </c>
      <c r="N6378" t="s">
        <v>16</v>
      </c>
      <c r="O6378" t="s">
        <v>16</v>
      </c>
      <c r="P6378">
        <f t="shared" si="200"/>
        <v>8</v>
      </c>
      <c r="Q6378">
        <f t="shared" si="199"/>
        <v>1</v>
      </c>
      <c r="R6378" t="str">
        <f>IFERROR(VLOOKUP(P6378,Sheet1!$E$30:$F$35,2,FALSE),"")</f>
        <v>grape</v>
      </c>
    </row>
    <row r="6379" spans="1:18">
      <c r="A6379" t="s">
        <v>15</v>
      </c>
      <c r="B6379" t="s">
        <v>11775</v>
      </c>
      <c r="C6379" t="s">
        <v>11774</v>
      </c>
      <c r="D6379" t="s">
        <v>10469</v>
      </c>
      <c r="E6379" t="s">
        <v>11776</v>
      </c>
      <c r="F6379" t="s">
        <v>132</v>
      </c>
      <c r="G6379" t="s">
        <v>16</v>
      </c>
      <c r="H6379" t="s">
        <v>66</v>
      </c>
      <c r="I6379" t="s">
        <v>39</v>
      </c>
      <c r="J6379" t="s">
        <v>16</v>
      </c>
      <c r="K6379" t="s">
        <v>18</v>
      </c>
      <c r="L6379" t="s">
        <v>9187</v>
      </c>
      <c r="M6379" t="s">
        <v>16</v>
      </c>
      <c r="N6379" t="s">
        <v>16</v>
      </c>
      <c r="O6379" t="s">
        <v>16</v>
      </c>
      <c r="P6379">
        <f t="shared" si="200"/>
        <v>0</v>
      </c>
      <c r="Q6379">
        <f t="shared" si="199"/>
        <v>0</v>
      </c>
      <c r="R6379" t="str">
        <f>IFERROR(VLOOKUP(P6379,Sheet1!$E$30:$F$35,2,FALSE),"")</f>
        <v/>
      </c>
    </row>
    <row r="6380" spans="1:18">
      <c r="A6380" t="s">
        <v>15</v>
      </c>
      <c r="B6380" t="s">
        <v>11777</v>
      </c>
      <c r="C6380" t="s">
        <v>11774</v>
      </c>
      <c r="D6380" t="s">
        <v>10472</v>
      </c>
      <c r="E6380" t="s">
        <v>11778</v>
      </c>
      <c r="F6380" t="s">
        <v>310</v>
      </c>
      <c r="G6380" t="s">
        <v>16</v>
      </c>
      <c r="H6380" t="s">
        <v>66</v>
      </c>
      <c r="I6380" t="s">
        <v>39</v>
      </c>
      <c r="J6380" t="s">
        <v>16</v>
      </c>
      <c r="K6380" t="s">
        <v>18</v>
      </c>
      <c r="L6380" t="s">
        <v>9187</v>
      </c>
      <c r="M6380" t="s">
        <v>16</v>
      </c>
      <c r="N6380" t="s">
        <v>16</v>
      </c>
      <c r="O6380" t="s">
        <v>16</v>
      </c>
      <c r="P6380">
        <f t="shared" si="200"/>
        <v>0</v>
      </c>
      <c r="Q6380">
        <f t="shared" si="199"/>
        <v>0</v>
      </c>
      <c r="R6380" t="str">
        <f>IFERROR(VLOOKUP(P6380,Sheet1!$E$30:$F$35,2,FALSE),"")</f>
        <v/>
      </c>
    </row>
    <row r="6381" spans="1:18">
      <c r="A6381" t="s">
        <v>15</v>
      </c>
      <c r="B6381" t="s">
        <v>11779</v>
      </c>
      <c r="C6381" t="s">
        <v>11774</v>
      </c>
      <c r="D6381" t="s">
        <v>3712</v>
      </c>
      <c r="E6381" t="s">
        <v>4152</v>
      </c>
      <c r="F6381" t="s">
        <v>312</v>
      </c>
      <c r="G6381" t="s">
        <v>16</v>
      </c>
      <c r="H6381" t="s">
        <v>66</v>
      </c>
      <c r="I6381" t="s">
        <v>39</v>
      </c>
      <c r="J6381" t="s">
        <v>16</v>
      </c>
      <c r="K6381" t="s">
        <v>18</v>
      </c>
      <c r="L6381" t="s">
        <v>9187</v>
      </c>
      <c r="M6381" t="s">
        <v>16</v>
      </c>
      <c r="N6381" t="s">
        <v>16</v>
      </c>
      <c r="O6381" t="s">
        <v>16</v>
      </c>
      <c r="P6381">
        <f t="shared" si="200"/>
        <v>0</v>
      </c>
      <c r="Q6381">
        <f t="shared" si="199"/>
        <v>0</v>
      </c>
      <c r="R6381" t="str">
        <f>IFERROR(VLOOKUP(P6381,Sheet1!$E$30:$F$35,2,FALSE),"")</f>
        <v/>
      </c>
    </row>
    <row r="6382" spans="1:18">
      <c r="A6382" t="s">
        <v>15</v>
      </c>
      <c r="B6382" t="s">
        <v>11780</v>
      </c>
      <c r="C6382" t="s">
        <v>11774</v>
      </c>
      <c r="D6382" t="s">
        <v>10476</v>
      </c>
      <c r="E6382" t="s">
        <v>11781</v>
      </c>
      <c r="F6382" t="s">
        <v>134</v>
      </c>
      <c r="G6382" t="s">
        <v>16</v>
      </c>
      <c r="H6382" t="s">
        <v>66</v>
      </c>
      <c r="I6382" t="s">
        <v>39</v>
      </c>
      <c r="J6382" t="s">
        <v>16</v>
      </c>
      <c r="K6382" t="s">
        <v>18</v>
      </c>
      <c r="L6382" t="s">
        <v>9187</v>
      </c>
      <c r="M6382" t="s">
        <v>16</v>
      </c>
      <c r="N6382" t="s">
        <v>16</v>
      </c>
      <c r="O6382" t="s">
        <v>16</v>
      </c>
      <c r="P6382">
        <f t="shared" si="200"/>
        <v>0</v>
      </c>
      <c r="Q6382">
        <f t="shared" si="199"/>
        <v>0</v>
      </c>
      <c r="R6382" t="str">
        <f>IFERROR(VLOOKUP(P6382,Sheet1!$E$30:$F$35,2,FALSE),"")</f>
        <v/>
      </c>
    </row>
    <row r="6383" spans="1:18">
      <c r="A6383" t="s">
        <v>15</v>
      </c>
      <c r="B6383" t="s">
        <v>11782</v>
      </c>
      <c r="C6383" t="s">
        <v>11774</v>
      </c>
      <c r="D6383" t="s">
        <v>10478</v>
      </c>
      <c r="E6383" t="s">
        <v>11783</v>
      </c>
      <c r="F6383" t="s">
        <v>314</v>
      </c>
      <c r="G6383" t="s">
        <v>16</v>
      </c>
      <c r="H6383" t="s">
        <v>66</v>
      </c>
      <c r="I6383" t="s">
        <v>39</v>
      </c>
      <c r="J6383" t="s">
        <v>16</v>
      </c>
      <c r="K6383" t="s">
        <v>18</v>
      </c>
      <c r="L6383" t="s">
        <v>9187</v>
      </c>
      <c r="M6383" t="s">
        <v>16</v>
      </c>
      <c r="N6383" t="s">
        <v>16</v>
      </c>
      <c r="O6383" t="s">
        <v>16</v>
      </c>
      <c r="P6383">
        <f t="shared" si="200"/>
        <v>0</v>
      </c>
      <c r="Q6383">
        <f t="shared" si="199"/>
        <v>0</v>
      </c>
      <c r="R6383" t="str">
        <f>IFERROR(VLOOKUP(P6383,Sheet1!$E$30:$F$35,2,FALSE),"")</f>
        <v/>
      </c>
    </row>
    <row r="6384" spans="1:18">
      <c r="A6384" t="s">
        <v>15</v>
      </c>
      <c r="B6384" t="s">
        <v>11784</v>
      </c>
      <c r="C6384" t="s">
        <v>11774</v>
      </c>
      <c r="D6384" t="s">
        <v>3715</v>
      </c>
      <c r="E6384" t="s">
        <v>4153</v>
      </c>
      <c r="F6384" t="s">
        <v>79</v>
      </c>
      <c r="G6384" t="s">
        <v>16</v>
      </c>
      <c r="H6384" t="s">
        <v>66</v>
      </c>
      <c r="I6384" t="s">
        <v>39</v>
      </c>
      <c r="J6384" t="s">
        <v>16</v>
      </c>
      <c r="K6384" t="s">
        <v>18</v>
      </c>
      <c r="L6384" t="s">
        <v>9187</v>
      </c>
      <c r="M6384" t="s">
        <v>16</v>
      </c>
      <c r="N6384" t="s">
        <v>16</v>
      </c>
      <c r="O6384" t="s">
        <v>16</v>
      </c>
      <c r="P6384">
        <f t="shared" si="200"/>
        <v>0</v>
      </c>
      <c r="Q6384">
        <f t="shared" si="199"/>
        <v>0</v>
      </c>
      <c r="R6384" t="str">
        <f>IFERROR(VLOOKUP(P6384,Sheet1!$E$30:$F$35,2,FALSE),"")</f>
        <v/>
      </c>
    </row>
    <row r="6385" spans="1:18">
      <c r="A6385" t="s">
        <v>15</v>
      </c>
      <c r="B6385" t="s">
        <v>11785</v>
      </c>
      <c r="C6385" t="s">
        <v>11786</v>
      </c>
      <c r="D6385" t="s">
        <v>10481</v>
      </c>
      <c r="E6385" t="s">
        <v>11787</v>
      </c>
      <c r="F6385" t="s">
        <v>136</v>
      </c>
      <c r="G6385" t="s">
        <v>16</v>
      </c>
      <c r="H6385" t="s">
        <v>66</v>
      </c>
      <c r="I6385" t="s">
        <v>39</v>
      </c>
      <c r="J6385" t="s">
        <v>16</v>
      </c>
      <c r="K6385" t="s">
        <v>18</v>
      </c>
      <c r="L6385" t="s">
        <v>9187</v>
      </c>
      <c r="M6385" t="s">
        <v>16</v>
      </c>
      <c r="N6385" t="s">
        <v>16</v>
      </c>
      <c r="O6385" t="s">
        <v>16</v>
      </c>
      <c r="P6385">
        <f t="shared" si="200"/>
        <v>8</v>
      </c>
      <c r="Q6385">
        <f t="shared" si="199"/>
        <v>1</v>
      </c>
      <c r="R6385" t="str">
        <f>IFERROR(VLOOKUP(P6385,Sheet1!$E$30:$F$35,2,FALSE),"")</f>
        <v>grape</v>
      </c>
    </row>
    <row r="6386" spans="1:18">
      <c r="A6386" t="s">
        <v>15</v>
      </c>
      <c r="B6386" t="s">
        <v>11788</v>
      </c>
      <c r="C6386" t="s">
        <v>11786</v>
      </c>
      <c r="D6386" t="s">
        <v>10483</v>
      </c>
      <c r="E6386" t="s">
        <v>11789</v>
      </c>
      <c r="F6386" t="s">
        <v>318</v>
      </c>
      <c r="G6386" t="s">
        <v>16</v>
      </c>
      <c r="H6386" t="s">
        <v>66</v>
      </c>
      <c r="I6386" t="s">
        <v>39</v>
      </c>
      <c r="J6386" t="s">
        <v>16</v>
      </c>
      <c r="K6386" t="s">
        <v>18</v>
      </c>
      <c r="L6386" t="s">
        <v>9187</v>
      </c>
      <c r="M6386" t="s">
        <v>16</v>
      </c>
      <c r="N6386" t="s">
        <v>16</v>
      </c>
      <c r="O6386" t="s">
        <v>16</v>
      </c>
      <c r="P6386">
        <f t="shared" si="200"/>
        <v>0</v>
      </c>
      <c r="Q6386">
        <f t="shared" si="199"/>
        <v>0</v>
      </c>
      <c r="R6386" t="str">
        <f>IFERROR(VLOOKUP(P6386,Sheet1!$E$30:$F$35,2,FALSE),"")</f>
        <v/>
      </c>
    </row>
    <row r="6387" spans="1:18">
      <c r="A6387" t="s">
        <v>15</v>
      </c>
      <c r="B6387" t="s">
        <v>11790</v>
      </c>
      <c r="C6387" t="s">
        <v>11786</v>
      </c>
      <c r="D6387" t="s">
        <v>3717</v>
      </c>
      <c r="E6387" t="s">
        <v>4156</v>
      </c>
      <c r="F6387" t="s">
        <v>86</v>
      </c>
      <c r="G6387" t="s">
        <v>16</v>
      </c>
      <c r="H6387" t="s">
        <v>66</v>
      </c>
      <c r="I6387" t="s">
        <v>39</v>
      </c>
      <c r="J6387" t="s">
        <v>16</v>
      </c>
      <c r="K6387" t="s">
        <v>18</v>
      </c>
      <c r="L6387" t="s">
        <v>9187</v>
      </c>
      <c r="M6387" t="s">
        <v>16</v>
      </c>
      <c r="N6387" t="s">
        <v>16</v>
      </c>
      <c r="O6387" t="s">
        <v>16</v>
      </c>
      <c r="P6387">
        <f t="shared" si="200"/>
        <v>0</v>
      </c>
      <c r="Q6387">
        <f t="shared" si="199"/>
        <v>0</v>
      </c>
      <c r="R6387" t="str">
        <f>IFERROR(VLOOKUP(P6387,Sheet1!$E$30:$F$35,2,FALSE),"")</f>
        <v/>
      </c>
    </row>
    <row r="6388" spans="1:18">
      <c r="A6388" t="s">
        <v>15</v>
      </c>
      <c r="B6388" t="s">
        <v>11791</v>
      </c>
      <c r="C6388" t="s">
        <v>11792</v>
      </c>
      <c r="D6388" t="s">
        <v>3189</v>
      </c>
      <c r="E6388" t="s">
        <v>11793</v>
      </c>
      <c r="F6388" t="s">
        <v>137</v>
      </c>
      <c r="G6388" t="s">
        <v>16</v>
      </c>
      <c r="H6388" t="s">
        <v>66</v>
      </c>
      <c r="I6388" t="s">
        <v>39</v>
      </c>
      <c r="J6388" t="s">
        <v>16</v>
      </c>
      <c r="K6388" t="s">
        <v>18</v>
      </c>
      <c r="L6388" t="s">
        <v>9187</v>
      </c>
      <c r="M6388" t="s">
        <v>16</v>
      </c>
      <c r="N6388" t="s">
        <v>16</v>
      </c>
      <c r="O6388" t="s">
        <v>16</v>
      </c>
      <c r="P6388">
        <f t="shared" si="200"/>
        <v>3</v>
      </c>
      <c r="Q6388">
        <f t="shared" si="199"/>
        <v>0</v>
      </c>
      <c r="R6388" t="str">
        <f>IFERROR(VLOOKUP(P6388,Sheet1!$E$30:$F$35,2,FALSE),"")</f>
        <v>rino</v>
      </c>
    </row>
    <row r="6389" spans="1:18">
      <c r="A6389" t="s">
        <v>15</v>
      </c>
      <c r="B6389" t="s">
        <v>11794</v>
      </c>
      <c r="C6389" t="s">
        <v>11792</v>
      </c>
      <c r="D6389" t="s">
        <v>10487</v>
      </c>
      <c r="E6389" t="s">
        <v>11795</v>
      </c>
      <c r="F6389" t="s">
        <v>323</v>
      </c>
      <c r="G6389" t="s">
        <v>16</v>
      </c>
      <c r="H6389" t="s">
        <v>66</v>
      </c>
      <c r="I6389" t="s">
        <v>39</v>
      </c>
      <c r="J6389" t="s">
        <v>16</v>
      </c>
      <c r="K6389" t="s">
        <v>18</v>
      </c>
      <c r="L6389" t="s">
        <v>9187</v>
      </c>
      <c r="M6389" t="s">
        <v>16</v>
      </c>
      <c r="N6389" t="s">
        <v>16</v>
      </c>
      <c r="O6389" t="s">
        <v>16</v>
      </c>
      <c r="P6389">
        <f t="shared" si="200"/>
        <v>0</v>
      </c>
      <c r="Q6389">
        <f t="shared" si="199"/>
        <v>0</v>
      </c>
      <c r="R6389" t="str">
        <f>IFERROR(VLOOKUP(P6389,Sheet1!$E$30:$F$35,2,FALSE),"")</f>
        <v/>
      </c>
    </row>
    <row r="6390" spans="1:18">
      <c r="A6390" t="s">
        <v>15</v>
      </c>
      <c r="B6390" t="s">
        <v>11796</v>
      </c>
      <c r="C6390" t="s">
        <v>11792</v>
      </c>
      <c r="D6390" t="s">
        <v>3719</v>
      </c>
      <c r="E6390" t="s">
        <v>4158</v>
      </c>
      <c r="F6390" t="s">
        <v>325</v>
      </c>
      <c r="G6390" t="s">
        <v>16</v>
      </c>
      <c r="H6390" t="s">
        <v>66</v>
      </c>
      <c r="I6390" t="s">
        <v>39</v>
      </c>
      <c r="J6390" t="s">
        <v>16</v>
      </c>
      <c r="K6390" t="s">
        <v>18</v>
      </c>
      <c r="L6390" t="s">
        <v>9187</v>
      </c>
      <c r="M6390" t="s">
        <v>16</v>
      </c>
      <c r="N6390" t="s">
        <v>16</v>
      </c>
      <c r="O6390" t="s">
        <v>16</v>
      </c>
      <c r="P6390">
        <f t="shared" si="200"/>
        <v>0</v>
      </c>
      <c r="Q6390">
        <f t="shared" si="199"/>
        <v>0</v>
      </c>
      <c r="R6390" t="str">
        <f>IFERROR(VLOOKUP(P6390,Sheet1!$E$30:$F$35,2,FALSE),"")</f>
        <v/>
      </c>
    </row>
    <row r="6391" spans="1:18">
      <c r="A6391" t="s">
        <v>15</v>
      </c>
      <c r="B6391" t="s">
        <v>11797</v>
      </c>
      <c r="C6391" t="s">
        <v>11792</v>
      </c>
      <c r="D6391" t="s">
        <v>10490</v>
      </c>
      <c r="E6391" t="s">
        <v>11798</v>
      </c>
      <c r="F6391" t="s">
        <v>140</v>
      </c>
      <c r="G6391" t="s">
        <v>16</v>
      </c>
      <c r="H6391" t="s">
        <v>66</v>
      </c>
      <c r="I6391" t="s">
        <v>39</v>
      </c>
      <c r="J6391" t="s">
        <v>16</v>
      </c>
      <c r="K6391" t="s">
        <v>18</v>
      </c>
      <c r="L6391" t="s">
        <v>9187</v>
      </c>
      <c r="M6391" t="s">
        <v>16</v>
      </c>
      <c r="N6391" t="s">
        <v>16</v>
      </c>
      <c r="O6391" t="s">
        <v>16</v>
      </c>
      <c r="P6391">
        <f t="shared" si="200"/>
        <v>0</v>
      </c>
      <c r="Q6391">
        <f t="shared" si="199"/>
        <v>0</v>
      </c>
      <c r="R6391" t="str">
        <f>IFERROR(VLOOKUP(P6391,Sheet1!$E$30:$F$35,2,FALSE),"")</f>
        <v/>
      </c>
    </row>
    <row r="6392" spans="1:18">
      <c r="A6392" t="s">
        <v>15</v>
      </c>
      <c r="B6392" t="s">
        <v>10791</v>
      </c>
      <c r="C6392" t="s">
        <v>11799</v>
      </c>
      <c r="D6392" t="s">
        <v>10492</v>
      </c>
      <c r="E6392" t="s">
        <v>3622</v>
      </c>
      <c r="F6392" t="s">
        <v>328</v>
      </c>
      <c r="G6392" t="s">
        <v>16</v>
      </c>
      <c r="H6392" t="s">
        <v>66</v>
      </c>
      <c r="I6392" t="s">
        <v>39</v>
      </c>
      <c r="J6392" t="s">
        <v>16</v>
      </c>
      <c r="K6392" t="s">
        <v>18</v>
      </c>
      <c r="L6392" t="s">
        <v>9187</v>
      </c>
      <c r="M6392" t="s">
        <v>16</v>
      </c>
      <c r="N6392" t="s">
        <v>16</v>
      </c>
      <c r="O6392" t="s">
        <v>16</v>
      </c>
      <c r="P6392">
        <f t="shared" si="200"/>
        <v>3</v>
      </c>
      <c r="Q6392">
        <f t="shared" si="199"/>
        <v>0</v>
      </c>
      <c r="R6392" t="str">
        <f>IFERROR(VLOOKUP(P6392,Sheet1!$E$30:$F$35,2,FALSE),"")</f>
        <v>rino</v>
      </c>
    </row>
    <row r="6393" spans="1:18">
      <c r="A6393" t="s">
        <v>15</v>
      </c>
      <c r="B6393" t="s">
        <v>11800</v>
      </c>
      <c r="C6393" t="s">
        <v>11801</v>
      </c>
      <c r="D6393" t="s">
        <v>3721</v>
      </c>
      <c r="E6393" t="s">
        <v>4159</v>
      </c>
      <c r="F6393" t="s">
        <v>330</v>
      </c>
      <c r="G6393" t="s">
        <v>16</v>
      </c>
      <c r="H6393" t="s">
        <v>66</v>
      </c>
      <c r="I6393" t="s">
        <v>39</v>
      </c>
      <c r="J6393" t="s">
        <v>16</v>
      </c>
      <c r="K6393" t="s">
        <v>18</v>
      </c>
      <c r="L6393" t="s">
        <v>9187</v>
      </c>
      <c r="M6393" t="s">
        <v>16</v>
      </c>
      <c r="N6393" t="s">
        <v>16</v>
      </c>
      <c r="O6393" t="s">
        <v>16</v>
      </c>
      <c r="P6393">
        <f t="shared" si="200"/>
        <v>3</v>
      </c>
      <c r="Q6393">
        <f t="shared" si="199"/>
        <v>0</v>
      </c>
      <c r="R6393" t="str">
        <f>IFERROR(VLOOKUP(P6393,Sheet1!$E$30:$F$35,2,FALSE),"")</f>
        <v>rino</v>
      </c>
    </row>
    <row r="6394" spans="1:18">
      <c r="A6394" t="s">
        <v>15</v>
      </c>
      <c r="B6394" t="s">
        <v>11802</v>
      </c>
      <c r="C6394" t="s">
        <v>11801</v>
      </c>
      <c r="D6394" t="s">
        <v>10495</v>
      </c>
      <c r="E6394" t="s">
        <v>11803</v>
      </c>
      <c r="F6394" t="s">
        <v>142</v>
      </c>
      <c r="G6394" t="s">
        <v>16</v>
      </c>
      <c r="H6394" t="s">
        <v>66</v>
      </c>
      <c r="I6394" t="s">
        <v>39</v>
      </c>
      <c r="J6394" t="s">
        <v>16</v>
      </c>
      <c r="K6394" t="s">
        <v>18</v>
      </c>
      <c r="L6394" t="s">
        <v>9187</v>
      </c>
      <c r="M6394" t="s">
        <v>16</v>
      </c>
      <c r="N6394" t="s">
        <v>16</v>
      </c>
      <c r="O6394" t="s">
        <v>16</v>
      </c>
      <c r="P6394">
        <f t="shared" si="200"/>
        <v>0</v>
      </c>
      <c r="Q6394">
        <f t="shared" ref="Q6394:Q6457" si="201">IF(P6394=8,1,0)</f>
        <v>0</v>
      </c>
      <c r="R6394" t="str">
        <f>IFERROR(VLOOKUP(P6394,Sheet1!$E$30:$F$35,2,FALSE),"")</f>
        <v/>
      </c>
    </row>
    <row r="6395" spans="1:18">
      <c r="A6395" t="s">
        <v>15</v>
      </c>
      <c r="B6395" t="s">
        <v>11804</v>
      </c>
      <c r="C6395" t="s">
        <v>11801</v>
      </c>
      <c r="D6395" t="s">
        <v>10497</v>
      </c>
      <c r="E6395" t="s">
        <v>11805</v>
      </c>
      <c r="F6395" t="s">
        <v>334</v>
      </c>
      <c r="G6395" t="s">
        <v>16</v>
      </c>
      <c r="H6395" t="s">
        <v>66</v>
      </c>
      <c r="I6395" t="s">
        <v>39</v>
      </c>
      <c r="J6395" t="s">
        <v>16</v>
      </c>
      <c r="K6395" t="s">
        <v>18</v>
      </c>
      <c r="L6395" t="s">
        <v>9187</v>
      </c>
      <c r="M6395" t="s">
        <v>16</v>
      </c>
      <c r="N6395" t="s">
        <v>16</v>
      </c>
      <c r="O6395" t="s">
        <v>16</v>
      </c>
      <c r="P6395">
        <f t="shared" si="200"/>
        <v>0</v>
      </c>
      <c r="Q6395">
        <f t="shared" si="201"/>
        <v>0</v>
      </c>
      <c r="R6395" t="str">
        <f>IFERROR(VLOOKUP(P6395,Sheet1!$E$30:$F$35,2,FALSE),"")</f>
        <v/>
      </c>
    </row>
    <row r="6396" spans="1:18">
      <c r="A6396" t="s">
        <v>189</v>
      </c>
      <c r="B6396" t="s">
        <v>11806</v>
      </c>
      <c r="C6396" t="s">
        <v>11801</v>
      </c>
      <c r="D6396" t="s">
        <v>10497</v>
      </c>
      <c r="E6396" t="s">
        <v>4161</v>
      </c>
      <c r="F6396" t="s">
        <v>336</v>
      </c>
      <c r="G6396" t="s">
        <v>16</v>
      </c>
      <c r="H6396" t="s">
        <v>66</v>
      </c>
      <c r="I6396" t="s">
        <v>70</v>
      </c>
      <c r="J6396" t="s">
        <v>16</v>
      </c>
      <c r="K6396" t="s">
        <v>18</v>
      </c>
      <c r="L6396" t="s">
        <v>9187</v>
      </c>
      <c r="M6396" t="s">
        <v>16</v>
      </c>
      <c r="N6396" t="s">
        <v>16</v>
      </c>
      <c r="O6396" t="s">
        <v>16</v>
      </c>
      <c r="P6396">
        <f t="shared" si="200"/>
        <v>0</v>
      </c>
      <c r="Q6396">
        <f t="shared" si="201"/>
        <v>0</v>
      </c>
      <c r="R6396" t="str">
        <f>IFERROR(VLOOKUP(P6396,Sheet1!$E$30:$F$35,2,FALSE),"")</f>
        <v/>
      </c>
    </row>
    <row r="6397" spans="1:18">
      <c r="A6397" t="s">
        <v>189</v>
      </c>
      <c r="B6397" t="s">
        <v>11807</v>
      </c>
      <c r="C6397" t="s">
        <v>11808</v>
      </c>
      <c r="D6397" t="s">
        <v>10497</v>
      </c>
      <c r="E6397" t="s">
        <v>11809</v>
      </c>
      <c r="F6397" t="s">
        <v>336</v>
      </c>
      <c r="G6397" t="s">
        <v>16</v>
      </c>
      <c r="H6397" t="s">
        <v>66</v>
      </c>
      <c r="I6397" t="s">
        <v>70</v>
      </c>
      <c r="J6397" t="s">
        <v>16</v>
      </c>
      <c r="K6397" t="s">
        <v>18</v>
      </c>
      <c r="L6397" t="s">
        <v>9187</v>
      </c>
      <c r="M6397" t="s">
        <v>16</v>
      </c>
      <c r="N6397" t="s">
        <v>16</v>
      </c>
      <c r="O6397" t="s">
        <v>16</v>
      </c>
      <c r="P6397">
        <f t="shared" si="200"/>
        <v>14</v>
      </c>
      <c r="Q6397">
        <f t="shared" si="201"/>
        <v>0</v>
      </c>
      <c r="R6397" t="str">
        <f>IFERROR(VLOOKUP(P6397,Sheet1!$E$30:$F$35,2,FALSE),"")</f>
        <v>Bonustime</v>
      </c>
    </row>
    <row r="6398" spans="1:18">
      <c r="A6398" t="s">
        <v>189</v>
      </c>
      <c r="B6398" t="s">
        <v>10794</v>
      </c>
      <c r="C6398" t="s">
        <v>11810</v>
      </c>
      <c r="D6398" t="s">
        <v>10497</v>
      </c>
      <c r="E6398" t="s">
        <v>11811</v>
      </c>
      <c r="F6398" t="s">
        <v>336</v>
      </c>
      <c r="G6398" t="s">
        <v>16</v>
      </c>
      <c r="H6398" t="s">
        <v>66</v>
      </c>
      <c r="I6398" t="s">
        <v>70</v>
      </c>
      <c r="J6398" t="s">
        <v>16</v>
      </c>
      <c r="K6398" t="s">
        <v>18</v>
      </c>
      <c r="L6398" t="s">
        <v>9187</v>
      </c>
      <c r="M6398" t="s">
        <v>16</v>
      </c>
      <c r="N6398" t="s">
        <v>16</v>
      </c>
      <c r="O6398" t="s">
        <v>16</v>
      </c>
      <c r="P6398">
        <f t="shared" si="200"/>
        <v>14</v>
      </c>
      <c r="Q6398">
        <f t="shared" si="201"/>
        <v>0</v>
      </c>
      <c r="R6398" t="str">
        <f>IFERROR(VLOOKUP(P6398,Sheet1!$E$30:$F$35,2,FALSE),"")</f>
        <v>Bonustime</v>
      </c>
    </row>
    <row r="6399" spans="1:18">
      <c r="A6399" t="s">
        <v>189</v>
      </c>
      <c r="B6399" t="s">
        <v>11812</v>
      </c>
      <c r="C6399" t="s">
        <v>11813</v>
      </c>
      <c r="D6399" t="s">
        <v>10497</v>
      </c>
      <c r="E6399" t="s">
        <v>4163</v>
      </c>
      <c r="F6399" t="s">
        <v>336</v>
      </c>
      <c r="G6399" t="s">
        <v>16</v>
      </c>
      <c r="H6399" t="s">
        <v>66</v>
      </c>
      <c r="I6399" t="s">
        <v>70</v>
      </c>
      <c r="J6399" t="s">
        <v>16</v>
      </c>
      <c r="K6399" t="s">
        <v>18</v>
      </c>
      <c r="L6399" t="s">
        <v>9187</v>
      </c>
      <c r="M6399" t="s">
        <v>16</v>
      </c>
      <c r="N6399" t="s">
        <v>16</v>
      </c>
      <c r="O6399" t="s">
        <v>16</v>
      </c>
      <c r="P6399">
        <f t="shared" si="200"/>
        <v>14</v>
      </c>
      <c r="Q6399">
        <f t="shared" si="201"/>
        <v>0</v>
      </c>
      <c r="R6399" t="str">
        <f>IFERROR(VLOOKUP(P6399,Sheet1!$E$30:$F$35,2,FALSE),"")</f>
        <v>Bonustime</v>
      </c>
    </row>
    <row r="6400" spans="1:18">
      <c r="A6400" t="s">
        <v>189</v>
      </c>
      <c r="B6400" t="s">
        <v>11814</v>
      </c>
      <c r="C6400" t="s">
        <v>11815</v>
      </c>
      <c r="D6400" t="s">
        <v>10497</v>
      </c>
      <c r="E6400" t="s">
        <v>11816</v>
      </c>
      <c r="F6400" t="s">
        <v>336</v>
      </c>
      <c r="G6400" t="s">
        <v>16</v>
      </c>
      <c r="H6400" t="s">
        <v>66</v>
      </c>
      <c r="I6400" t="s">
        <v>70</v>
      </c>
      <c r="J6400" t="s">
        <v>16</v>
      </c>
      <c r="K6400" t="s">
        <v>18</v>
      </c>
      <c r="L6400" t="s">
        <v>9187</v>
      </c>
      <c r="M6400" t="s">
        <v>16</v>
      </c>
      <c r="N6400" t="s">
        <v>16</v>
      </c>
      <c r="O6400" t="s">
        <v>16</v>
      </c>
      <c r="P6400">
        <f t="shared" si="200"/>
        <v>14</v>
      </c>
      <c r="Q6400">
        <f t="shared" si="201"/>
        <v>0</v>
      </c>
      <c r="R6400" t="str">
        <f>IFERROR(VLOOKUP(P6400,Sheet1!$E$30:$F$35,2,FALSE),"")</f>
        <v>Bonustime</v>
      </c>
    </row>
    <row r="6401" spans="1:18">
      <c r="A6401" t="s">
        <v>189</v>
      </c>
      <c r="B6401" t="s">
        <v>11817</v>
      </c>
      <c r="C6401" t="s">
        <v>11818</v>
      </c>
      <c r="D6401" t="s">
        <v>10497</v>
      </c>
      <c r="E6401" t="s">
        <v>11819</v>
      </c>
      <c r="F6401" t="s">
        <v>336</v>
      </c>
      <c r="G6401" t="s">
        <v>16</v>
      </c>
      <c r="H6401" t="s">
        <v>66</v>
      </c>
      <c r="I6401" t="s">
        <v>70</v>
      </c>
      <c r="J6401" t="s">
        <v>16</v>
      </c>
      <c r="K6401" t="s">
        <v>18</v>
      </c>
      <c r="L6401" t="s">
        <v>9187</v>
      </c>
      <c r="M6401" t="s">
        <v>16</v>
      </c>
      <c r="N6401" t="s">
        <v>16</v>
      </c>
      <c r="O6401" t="s">
        <v>16</v>
      </c>
      <c r="P6401">
        <f t="shared" si="200"/>
        <v>14</v>
      </c>
      <c r="Q6401">
        <f t="shared" si="201"/>
        <v>0</v>
      </c>
      <c r="R6401" t="str">
        <f>IFERROR(VLOOKUP(P6401,Sheet1!$E$30:$F$35,2,FALSE),"")</f>
        <v>Bonustime</v>
      </c>
    </row>
    <row r="6402" spans="1:18">
      <c r="A6402" t="s">
        <v>189</v>
      </c>
      <c r="B6402" t="s">
        <v>11820</v>
      </c>
      <c r="C6402" t="s">
        <v>11821</v>
      </c>
      <c r="D6402" t="s">
        <v>10497</v>
      </c>
      <c r="E6402" t="s">
        <v>4165</v>
      </c>
      <c r="F6402" t="s">
        <v>336</v>
      </c>
      <c r="G6402" t="s">
        <v>16</v>
      </c>
      <c r="H6402" t="s">
        <v>66</v>
      </c>
      <c r="I6402" t="s">
        <v>70</v>
      </c>
      <c r="J6402" t="s">
        <v>16</v>
      </c>
      <c r="K6402" t="s">
        <v>18</v>
      </c>
      <c r="L6402" t="s">
        <v>9187</v>
      </c>
      <c r="M6402" t="s">
        <v>16</v>
      </c>
      <c r="N6402" t="s">
        <v>16</v>
      </c>
      <c r="O6402" t="s">
        <v>16</v>
      </c>
      <c r="P6402">
        <f t="shared" si="200"/>
        <v>14</v>
      </c>
      <c r="Q6402">
        <f t="shared" si="201"/>
        <v>0</v>
      </c>
      <c r="R6402" t="str">
        <f>IFERROR(VLOOKUP(P6402,Sheet1!$E$30:$F$35,2,FALSE),"")</f>
        <v>Bonustime</v>
      </c>
    </row>
    <row r="6403" spans="1:18">
      <c r="A6403" t="s">
        <v>189</v>
      </c>
      <c r="B6403" t="s">
        <v>11822</v>
      </c>
      <c r="C6403" t="s">
        <v>11823</v>
      </c>
      <c r="D6403" t="s">
        <v>10497</v>
      </c>
      <c r="E6403" t="s">
        <v>11824</v>
      </c>
      <c r="F6403" t="s">
        <v>336</v>
      </c>
      <c r="G6403" t="s">
        <v>16</v>
      </c>
      <c r="H6403" t="s">
        <v>66</v>
      </c>
      <c r="I6403" t="s">
        <v>70</v>
      </c>
      <c r="J6403" t="s">
        <v>16</v>
      </c>
      <c r="K6403" t="s">
        <v>18</v>
      </c>
      <c r="L6403" t="s">
        <v>9187</v>
      </c>
      <c r="M6403" t="s">
        <v>16</v>
      </c>
      <c r="N6403" t="s">
        <v>16</v>
      </c>
      <c r="O6403" t="s">
        <v>16</v>
      </c>
      <c r="P6403">
        <f t="shared" si="200"/>
        <v>14</v>
      </c>
      <c r="Q6403">
        <f t="shared" si="201"/>
        <v>0</v>
      </c>
      <c r="R6403" t="str">
        <f>IFERROR(VLOOKUP(P6403,Sheet1!$E$30:$F$35,2,FALSE),"")</f>
        <v>Bonustime</v>
      </c>
    </row>
    <row r="6404" spans="1:18">
      <c r="A6404" t="s">
        <v>189</v>
      </c>
      <c r="B6404" t="s">
        <v>11825</v>
      </c>
      <c r="C6404" t="s">
        <v>11826</v>
      </c>
      <c r="D6404" t="s">
        <v>10497</v>
      </c>
      <c r="E6404" t="s">
        <v>11827</v>
      </c>
      <c r="F6404" t="s">
        <v>336</v>
      </c>
      <c r="G6404" t="s">
        <v>16</v>
      </c>
      <c r="H6404" t="s">
        <v>66</v>
      </c>
      <c r="I6404" t="s">
        <v>70</v>
      </c>
      <c r="J6404" t="s">
        <v>16</v>
      </c>
      <c r="K6404" t="s">
        <v>18</v>
      </c>
      <c r="L6404" t="s">
        <v>9187</v>
      </c>
      <c r="M6404" t="s">
        <v>16</v>
      </c>
      <c r="N6404" t="s">
        <v>16</v>
      </c>
      <c r="O6404" t="s">
        <v>16</v>
      </c>
      <c r="P6404">
        <f t="shared" si="200"/>
        <v>14</v>
      </c>
      <c r="Q6404">
        <f t="shared" si="201"/>
        <v>0</v>
      </c>
      <c r="R6404" t="str">
        <f>IFERROR(VLOOKUP(P6404,Sheet1!$E$30:$F$35,2,FALSE),"")</f>
        <v>Bonustime</v>
      </c>
    </row>
    <row r="6405" spans="1:18">
      <c r="A6405" t="s">
        <v>189</v>
      </c>
      <c r="B6405" t="s">
        <v>10797</v>
      </c>
      <c r="C6405" t="s">
        <v>11828</v>
      </c>
      <c r="D6405" t="s">
        <v>10497</v>
      </c>
      <c r="E6405" t="s">
        <v>4167</v>
      </c>
      <c r="F6405" t="s">
        <v>336</v>
      </c>
      <c r="G6405" t="s">
        <v>16</v>
      </c>
      <c r="H6405" t="s">
        <v>66</v>
      </c>
      <c r="I6405" t="s">
        <v>70</v>
      </c>
      <c r="J6405" t="s">
        <v>16</v>
      </c>
      <c r="K6405" t="s">
        <v>18</v>
      </c>
      <c r="L6405" t="s">
        <v>9187</v>
      </c>
      <c r="M6405" t="s">
        <v>16</v>
      </c>
      <c r="N6405" t="s">
        <v>16</v>
      </c>
      <c r="O6405" t="s">
        <v>16</v>
      </c>
      <c r="P6405">
        <f t="shared" ref="P6405:P6468" si="202">C6405-C6404</f>
        <v>14</v>
      </c>
      <c r="Q6405">
        <f t="shared" si="201"/>
        <v>0</v>
      </c>
      <c r="R6405" t="str">
        <f>IFERROR(VLOOKUP(P6405,Sheet1!$E$30:$F$35,2,FALSE),"")</f>
        <v>Bonustime</v>
      </c>
    </row>
    <row r="6406" spans="1:18">
      <c r="A6406" t="s">
        <v>189</v>
      </c>
      <c r="B6406" t="s">
        <v>11829</v>
      </c>
      <c r="C6406" t="s">
        <v>11830</v>
      </c>
      <c r="D6406" t="s">
        <v>10497</v>
      </c>
      <c r="E6406" t="s">
        <v>3624</v>
      </c>
      <c r="F6406" t="s">
        <v>336</v>
      </c>
      <c r="G6406" t="s">
        <v>16</v>
      </c>
      <c r="H6406" t="s">
        <v>66</v>
      </c>
      <c r="I6406" t="s">
        <v>70</v>
      </c>
      <c r="J6406" t="s">
        <v>16</v>
      </c>
      <c r="K6406" t="s">
        <v>18</v>
      </c>
      <c r="L6406" t="s">
        <v>9187</v>
      </c>
      <c r="M6406" t="s">
        <v>16</v>
      </c>
      <c r="N6406" t="s">
        <v>16</v>
      </c>
      <c r="O6406" t="s">
        <v>16</v>
      </c>
      <c r="P6406">
        <f t="shared" si="202"/>
        <v>14</v>
      </c>
      <c r="Q6406">
        <f t="shared" si="201"/>
        <v>0</v>
      </c>
      <c r="R6406" t="str">
        <f>IFERROR(VLOOKUP(P6406,Sheet1!$E$30:$F$35,2,FALSE),"")</f>
        <v>Bonustime</v>
      </c>
    </row>
    <row r="6407" spans="1:18">
      <c r="A6407" t="s">
        <v>189</v>
      </c>
      <c r="B6407" t="s">
        <v>11831</v>
      </c>
      <c r="C6407" t="s">
        <v>11832</v>
      </c>
      <c r="D6407" t="s">
        <v>10497</v>
      </c>
      <c r="E6407" t="s">
        <v>11833</v>
      </c>
      <c r="F6407" t="s">
        <v>336</v>
      </c>
      <c r="G6407" t="s">
        <v>16</v>
      </c>
      <c r="H6407" t="s">
        <v>66</v>
      </c>
      <c r="I6407" t="s">
        <v>70</v>
      </c>
      <c r="J6407" t="s">
        <v>16</v>
      </c>
      <c r="K6407" t="s">
        <v>18</v>
      </c>
      <c r="L6407" t="s">
        <v>9187</v>
      </c>
      <c r="M6407" t="s">
        <v>16</v>
      </c>
      <c r="N6407" t="s">
        <v>16</v>
      </c>
      <c r="O6407" t="s">
        <v>16</v>
      </c>
      <c r="P6407">
        <f t="shared" si="202"/>
        <v>14</v>
      </c>
      <c r="Q6407">
        <f t="shared" si="201"/>
        <v>0</v>
      </c>
      <c r="R6407" t="str">
        <f>IFERROR(VLOOKUP(P6407,Sheet1!$E$30:$F$35,2,FALSE),"")</f>
        <v>Bonustime</v>
      </c>
    </row>
    <row r="6408" spans="1:18">
      <c r="A6408" t="s">
        <v>189</v>
      </c>
      <c r="B6408" t="s">
        <v>11834</v>
      </c>
      <c r="C6408" t="s">
        <v>11835</v>
      </c>
      <c r="D6408" t="s">
        <v>10497</v>
      </c>
      <c r="E6408" t="s">
        <v>4169</v>
      </c>
      <c r="F6408" t="s">
        <v>336</v>
      </c>
      <c r="G6408" t="s">
        <v>16</v>
      </c>
      <c r="H6408" t="s">
        <v>66</v>
      </c>
      <c r="I6408" t="s">
        <v>70</v>
      </c>
      <c r="J6408" t="s">
        <v>16</v>
      </c>
      <c r="K6408" t="s">
        <v>18</v>
      </c>
      <c r="L6408" t="s">
        <v>9187</v>
      </c>
      <c r="M6408" t="s">
        <v>16</v>
      </c>
      <c r="N6408" t="s">
        <v>16</v>
      </c>
      <c r="O6408" t="s">
        <v>16</v>
      </c>
      <c r="P6408">
        <f t="shared" si="202"/>
        <v>14</v>
      </c>
      <c r="Q6408">
        <f t="shared" si="201"/>
        <v>0</v>
      </c>
      <c r="R6408" t="str">
        <f>IFERROR(VLOOKUP(P6408,Sheet1!$E$30:$F$35,2,FALSE),"")</f>
        <v>Bonustime</v>
      </c>
    </row>
    <row r="6409" spans="1:18">
      <c r="A6409" t="s">
        <v>189</v>
      </c>
      <c r="B6409" t="s">
        <v>11836</v>
      </c>
      <c r="C6409" t="s">
        <v>11837</v>
      </c>
      <c r="D6409" t="s">
        <v>10497</v>
      </c>
      <c r="E6409" t="s">
        <v>11838</v>
      </c>
      <c r="F6409" t="s">
        <v>336</v>
      </c>
      <c r="G6409" t="s">
        <v>16</v>
      </c>
      <c r="H6409" t="s">
        <v>66</v>
      </c>
      <c r="I6409" t="s">
        <v>70</v>
      </c>
      <c r="J6409" t="s">
        <v>16</v>
      </c>
      <c r="K6409" t="s">
        <v>18</v>
      </c>
      <c r="L6409" t="s">
        <v>9187</v>
      </c>
      <c r="M6409" t="s">
        <v>16</v>
      </c>
      <c r="N6409" t="s">
        <v>16</v>
      </c>
      <c r="O6409" t="s">
        <v>16</v>
      </c>
      <c r="P6409">
        <f t="shared" si="202"/>
        <v>14</v>
      </c>
      <c r="Q6409">
        <f t="shared" si="201"/>
        <v>0</v>
      </c>
      <c r="R6409" t="str">
        <f>IFERROR(VLOOKUP(P6409,Sheet1!$E$30:$F$35,2,FALSE),"")</f>
        <v>Bonustime</v>
      </c>
    </row>
    <row r="6410" spans="1:18">
      <c r="A6410" t="s">
        <v>189</v>
      </c>
      <c r="B6410" t="s">
        <v>11839</v>
      </c>
      <c r="C6410" t="s">
        <v>11840</v>
      </c>
      <c r="D6410" t="s">
        <v>10497</v>
      </c>
      <c r="E6410" t="s">
        <v>11841</v>
      </c>
      <c r="F6410" t="s">
        <v>336</v>
      </c>
      <c r="G6410" t="s">
        <v>16</v>
      </c>
      <c r="H6410" t="s">
        <v>66</v>
      </c>
      <c r="I6410" t="s">
        <v>70</v>
      </c>
      <c r="J6410" t="s">
        <v>16</v>
      </c>
      <c r="K6410" t="s">
        <v>18</v>
      </c>
      <c r="L6410" t="s">
        <v>9187</v>
      </c>
      <c r="M6410" t="s">
        <v>16</v>
      </c>
      <c r="N6410" t="s">
        <v>16</v>
      </c>
      <c r="O6410" t="s">
        <v>16</v>
      </c>
      <c r="P6410">
        <f t="shared" si="202"/>
        <v>14</v>
      </c>
      <c r="Q6410">
        <f t="shared" si="201"/>
        <v>0</v>
      </c>
      <c r="R6410" t="str">
        <f>IFERROR(VLOOKUP(P6410,Sheet1!$E$30:$F$35,2,FALSE),"")</f>
        <v>Bonustime</v>
      </c>
    </row>
    <row r="6411" spans="1:18">
      <c r="A6411" t="s">
        <v>189</v>
      </c>
      <c r="B6411" t="s">
        <v>11842</v>
      </c>
      <c r="C6411" t="s">
        <v>11843</v>
      </c>
      <c r="D6411" t="s">
        <v>10497</v>
      </c>
      <c r="E6411" t="s">
        <v>4170</v>
      </c>
      <c r="F6411" t="s">
        <v>336</v>
      </c>
      <c r="G6411" t="s">
        <v>16</v>
      </c>
      <c r="H6411" t="s">
        <v>66</v>
      </c>
      <c r="I6411" t="s">
        <v>70</v>
      </c>
      <c r="J6411" t="s">
        <v>16</v>
      </c>
      <c r="K6411" t="s">
        <v>18</v>
      </c>
      <c r="L6411" t="s">
        <v>9187</v>
      </c>
      <c r="M6411" t="s">
        <v>16</v>
      </c>
      <c r="N6411" t="s">
        <v>16</v>
      </c>
      <c r="O6411" t="s">
        <v>16</v>
      </c>
      <c r="P6411">
        <f t="shared" si="202"/>
        <v>14</v>
      </c>
      <c r="Q6411">
        <f t="shared" si="201"/>
        <v>0</v>
      </c>
      <c r="R6411" t="str">
        <f>IFERROR(VLOOKUP(P6411,Sheet1!$E$30:$F$35,2,FALSE),"")</f>
        <v>Bonustime</v>
      </c>
    </row>
    <row r="6412" spans="1:18">
      <c r="A6412" t="s">
        <v>189</v>
      </c>
      <c r="B6412" t="s">
        <v>10799</v>
      </c>
      <c r="C6412" t="s">
        <v>11844</v>
      </c>
      <c r="D6412" t="s">
        <v>10497</v>
      </c>
      <c r="E6412" t="s">
        <v>11845</v>
      </c>
      <c r="F6412" t="s">
        <v>336</v>
      </c>
      <c r="G6412" t="s">
        <v>16</v>
      </c>
      <c r="H6412" t="s">
        <v>66</v>
      </c>
      <c r="I6412" t="s">
        <v>70</v>
      </c>
      <c r="J6412" t="s">
        <v>16</v>
      </c>
      <c r="K6412" t="s">
        <v>18</v>
      </c>
      <c r="L6412" t="s">
        <v>9187</v>
      </c>
      <c r="M6412" t="s">
        <v>16</v>
      </c>
      <c r="N6412" t="s">
        <v>16</v>
      </c>
      <c r="O6412" t="s">
        <v>16</v>
      </c>
      <c r="P6412">
        <f t="shared" si="202"/>
        <v>14</v>
      </c>
      <c r="Q6412">
        <f t="shared" si="201"/>
        <v>0</v>
      </c>
      <c r="R6412" t="str">
        <f>IFERROR(VLOOKUP(P6412,Sheet1!$E$30:$F$35,2,FALSE),"")</f>
        <v>Bonustime</v>
      </c>
    </row>
    <row r="6413" spans="1:18">
      <c r="A6413" t="s">
        <v>189</v>
      </c>
      <c r="B6413" t="s">
        <v>11846</v>
      </c>
      <c r="C6413" t="s">
        <v>11847</v>
      </c>
      <c r="D6413" t="s">
        <v>10497</v>
      </c>
      <c r="E6413" t="s">
        <v>11848</v>
      </c>
      <c r="F6413" t="s">
        <v>336</v>
      </c>
      <c r="G6413" t="s">
        <v>16</v>
      </c>
      <c r="H6413" t="s">
        <v>66</v>
      </c>
      <c r="I6413" t="s">
        <v>70</v>
      </c>
      <c r="J6413" t="s">
        <v>16</v>
      </c>
      <c r="K6413" t="s">
        <v>18</v>
      </c>
      <c r="L6413" t="s">
        <v>9187</v>
      </c>
      <c r="M6413" t="s">
        <v>16</v>
      </c>
      <c r="N6413" t="s">
        <v>16</v>
      </c>
      <c r="O6413" t="s">
        <v>16</v>
      </c>
      <c r="P6413">
        <f t="shared" si="202"/>
        <v>14</v>
      </c>
      <c r="Q6413">
        <f t="shared" si="201"/>
        <v>0</v>
      </c>
      <c r="R6413" t="str">
        <f>IFERROR(VLOOKUP(P6413,Sheet1!$E$30:$F$35,2,FALSE),"")</f>
        <v>Bonustime</v>
      </c>
    </row>
    <row r="6414" spans="1:18">
      <c r="A6414" t="s">
        <v>189</v>
      </c>
      <c r="B6414" t="s">
        <v>11849</v>
      </c>
      <c r="C6414" t="s">
        <v>11850</v>
      </c>
      <c r="D6414" t="s">
        <v>10497</v>
      </c>
      <c r="E6414" t="s">
        <v>4172</v>
      </c>
      <c r="F6414" t="s">
        <v>336</v>
      </c>
      <c r="G6414" t="s">
        <v>16</v>
      </c>
      <c r="H6414" t="s">
        <v>66</v>
      </c>
      <c r="I6414" t="s">
        <v>70</v>
      </c>
      <c r="J6414" t="s">
        <v>16</v>
      </c>
      <c r="K6414" t="s">
        <v>18</v>
      </c>
      <c r="L6414" t="s">
        <v>9187</v>
      </c>
      <c r="M6414" t="s">
        <v>16</v>
      </c>
      <c r="N6414" t="s">
        <v>16</v>
      </c>
      <c r="O6414" t="s">
        <v>16</v>
      </c>
      <c r="P6414">
        <f t="shared" si="202"/>
        <v>14</v>
      </c>
      <c r="Q6414">
        <f t="shared" si="201"/>
        <v>0</v>
      </c>
      <c r="R6414" t="str">
        <f>IFERROR(VLOOKUP(P6414,Sheet1!$E$30:$F$35,2,FALSE),"")</f>
        <v>Bonustime</v>
      </c>
    </row>
    <row r="6415" spans="1:18">
      <c r="A6415" t="s">
        <v>189</v>
      </c>
      <c r="B6415" t="s">
        <v>11851</v>
      </c>
      <c r="C6415" t="s">
        <v>11852</v>
      </c>
      <c r="D6415" t="s">
        <v>10497</v>
      </c>
      <c r="E6415" t="s">
        <v>11853</v>
      </c>
      <c r="F6415" t="s">
        <v>336</v>
      </c>
      <c r="G6415" t="s">
        <v>16</v>
      </c>
      <c r="H6415" t="s">
        <v>66</v>
      </c>
      <c r="I6415" t="s">
        <v>70</v>
      </c>
      <c r="J6415" t="s">
        <v>16</v>
      </c>
      <c r="K6415" t="s">
        <v>18</v>
      </c>
      <c r="L6415" t="s">
        <v>9187</v>
      </c>
      <c r="M6415" t="s">
        <v>16</v>
      </c>
      <c r="N6415" t="s">
        <v>16</v>
      </c>
      <c r="O6415" t="s">
        <v>16</v>
      </c>
      <c r="P6415">
        <f t="shared" si="202"/>
        <v>14</v>
      </c>
      <c r="Q6415">
        <f t="shared" si="201"/>
        <v>0</v>
      </c>
      <c r="R6415" t="str">
        <f>IFERROR(VLOOKUP(P6415,Sheet1!$E$30:$F$35,2,FALSE),"")</f>
        <v>Bonustime</v>
      </c>
    </row>
    <row r="6416" spans="1:18">
      <c r="A6416" t="s">
        <v>189</v>
      </c>
      <c r="B6416" t="s">
        <v>11854</v>
      </c>
      <c r="C6416" t="s">
        <v>11855</v>
      </c>
      <c r="D6416" t="s">
        <v>10497</v>
      </c>
      <c r="E6416" t="s">
        <v>11856</v>
      </c>
      <c r="F6416" t="s">
        <v>336</v>
      </c>
      <c r="G6416" t="s">
        <v>16</v>
      </c>
      <c r="H6416" t="s">
        <v>66</v>
      </c>
      <c r="I6416" t="s">
        <v>70</v>
      </c>
      <c r="J6416" t="s">
        <v>16</v>
      </c>
      <c r="K6416" t="s">
        <v>18</v>
      </c>
      <c r="L6416" t="s">
        <v>9187</v>
      </c>
      <c r="M6416" t="s">
        <v>16</v>
      </c>
      <c r="N6416" t="s">
        <v>16</v>
      </c>
      <c r="O6416" t="s">
        <v>16</v>
      </c>
      <c r="P6416">
        <f t="shared" si="202"/>
        <v>14</v>
      </c>
      <c r="Q6416">
        <f t="shared" si="201"/>
        <v>0</v>
      </c>
      <c r="R6416" t="str">
        <f>IFERROR(VLOOKUP(P6416,Sheet1!$E$30:$F$35,2,FALSE),"")</f>
        <v>Bonustime</v>
      </c>
    </row>
    <row r="6417" spans="1:18">
      <c r="A6417" t="s">
        <v>15</v>
      </c>
      <c r="B6417" t="s">
        <v>11857</v>
      </c>
      <c r="C6417" t="s">
        <v>11858</v>
      </c>
      <c r="D6417" t="s">
        <v>3723</v>
      </c>
      <c r="E6417" t="s">
        <v>4174</v>
      </c>
      <c r="F6417" t="s">
        <v>16</v>
      </c>
      <c r="G6417" t="s">
        <v>16</v>
      </c>
      <c r="H6417" t="s">
        <v>66</v>
      </c>
      <c r="I6417" t="s">
        <v>70</v>
      </c>
      <c r="J6417" t="s">
        <v>16</v>
      </c>
      <c r="K6417" t="s">
        <v>18</v>
      </c>
      <c r="L6417" t="s">
        <v>9187</v>
      </c>
      <c r="M6417" t="s">
        <v>16</v>
      </c>
      <c r="N6417" t="s">
        <v>16</v>
      </c>
      <c r="O6417" t="s">
        <v>16</v>
      </c>
      <c r="P6417">
        <f t="shared" si="202"/>
        <v>14</v>
      </c>
      <c r="Q6417">
        <f t="shared" si="201"/>
        <v>0</v>
      </c>
      <c r="R6417" t="str">
        <f>IFERROR(VLOOKUP(P6417,Sheet1!$E$30:$F$35,2,FALSE),"")</f>
        <v>Bonustime</v>
      </c>
    </row>
    <row r="6418" spans="1:18">
      <c r="A6418" t="s">
        <v>15</v>
      </c>
      <c r="B6418" t="s">
        <v>11859</v>
      </c>
      <c r="C6418" t="s">
        <v>11860</v>
      </c>
      <c r="D6418" t="s">
        <v>10500</v>
      </c>
      <c r="E6418" t="s">
        <v>11861</v>
      </c>
      <c r="F6418" t="s">
        <v>17</v>
      </c>
      <c r="G6418" t="s">
        <v>16</v>
      </c>
      <c r="H6418" t="s">
        <v>66</v>
      </c>
      <c r="I6418" t="s">
        <v>70</v>
      </c>
      <c r="J6418" t="s">
        <v>16</v>
      </c>
      <c r="K6418" t="s">
        <v>18</v>
      </c>
      <c r="L6418" t="s">
        <v>9187</v>
      </c>
      <c r="M6418" t="s">
        <v>16</v>
      </c>
      <c r="N6418" t="s">
        <v>16</v>
      </c>
      <c r="O6418" t="s">
        <v>16</v>
      </c>
      <c r="P6418">
        <f t="shared" si="202"/>
        <v>8</v>
      </c>
      <c r="Q6418">
        <f t="shared" si="201"/>
        <v>1</v>
      </c>
      <c r="R6418" t="str">
        <f>IFERROR(VLOOKUP(P6418,Sheet1!$E$30:$F$35,2,FALSE),"")</f>
        <v>grape</v>
      </c>
    </row>
    <row r="6419" spans="1:18">
      <c r="A6419" t="s">
        <v>15</v>
      </c>
      <c r="B6419" t="s">
        <v>11862</v>
      </c>
      <c r="C6419" t="s">
        <v>11863</v>
      </c>
      <c r="D6419" t="s">
        <v>10503</v>
      </c>
      <c r="E6419" t="s">
        <v>11864</v>
      </c>
      <c r="F6419" t="s">
        <v>21</v>
      </c>
      <c r="G6419" t="s">
        <v>16</v>
      </c>
      <c r="H6419" t="s">
        <v>66</v>
      </c>
      <c r="I6419" t="s">
        <v>70</v>
      </c>
      <c r="J6419" t="s">
        <v>16</v>
      </c>
      <c r="K6419" t="s">
        <v>18</v>
      </c>
      <c r="L6419" t="s">
        <v>9187</v>
      </c>
      <c r="M6419" t="s">
        <v>16</v>
      </c>
      <c r="N6419" t="s">
        <v>16</v>
      </c>
      <c r="O6419" t="s">
        <v>16</v>
      </c>
      <c r="P6419">
        <f t="shared" si="202"/>
        <v>3</v>
      </c>
      <c r="Q6419">
        <f t="shared" si="201"/>
        <v>0</v>
      </c>
      <c r="R6419" t="str">
        <f>IFERROR(VLOOKUP(P6419,Sheet1!$E$30:$F$35,2,FALSE),"")</f>
        <v>rino</v>
      </c>
    </row>
    <row r="6420" spans="1:18">
      <c r="A6420" t="s">
        <v>15</v>
      </c>
      <c r="B6420" t="s">
        <v>11865</v>
      </c>
      <c r="C6420" t="s">
        <v>11866</v>
      </c>
      <c r="D6420" t="s">
        <v>3726</v>
      </c>
      <c r="E6420" t="s">
        <v>3627</v>
      </c>
      <c r="F6420" t="s">
        <v>20</v>
      </c>
      <c r="G6420" t="s">
        <v>16</v>
      </c>
      <c r="H6420" t="s">
        <v>66</v>
      </c>
      <c r="I6420" t="s">
        <v>70</v>
      </c>
      <c r="J6420" t="s">
        <v>16</v>
      </c>
      <c r="K6420" t="s">
        <v>18</v>
      </c>
      <c r="L6420" t="s">
        <v>9187</v>
      </c>
      <c r="M6420" t="s">
        <v>16</v>
      </c>
      <c r="N6420" t="s">
        <v>16</v>
      </c>
      <c r="O6420" t="s">
        <v>16</v>
      </c>
      <c r="P6420">
        <f t="shared" si="202"/>
        <v>8</v>
      </c>
      <c r="Q6420">
        <f t="shared" si="201"/>
        <v>1</v>
      </c>
      <c r="R6420" t="str">
        <f>IFERROR(VLOOKUP(P6420,Sheet1!$E$30:$F$35,2,FALSE),"")</f>
        <v>grape</v>
      </c>
    </row>
    <row r="6421" spans="1:18">
      <c r="A6421" t="s">
        <v>15</v>
      </c>
      <c r="B6421" t="s">
        <v>11867</v>
      </c>
      <c r="C6421" t="s">
        <v>11868</v>
      </c>
      <c r="D6421" t="s">
        <v>10507</v>
      </c>
      <c r="E6421" t="s">
        <v>11869</v>
      </c>
      <c r="F6421" t="s">
        <v>24</v>
      </c>
      <c r="G6421" t="s">
        <v>16</v>
      </c>
      <c r="H6421" t="s">
        <v>66</v>
      </c>
      <c r="I6421" t="s">
        <v>70</v>
      </c>
      <c r="J6421" t="s">
        <v>16</v>
      </c>
      <c r="K6421" t="s">
        <v>18</v>
      </c>
      <c r="L6421" t="s">
        <v>9187</v>
      </c>
      <c r="M6421" t="s">
        <v>16</v>
      </c>
      <c r="N6421" t="s">
        <v>16</v>
      </c>
      <c r="O6421" t="s">
        <v>16</v>
      </c>
      <c r="P6421">
        <f t="shared" si="202"/>
        <v>3</v>
      </c>
      <c r="Q6421">
        <f t="shared" si="201"/>
        <v>0</v>
      </c>
      <c r="R6421" t="str">
        <f>IFERROR(VLOOKUP(P6421,Sheet1!$E$30:$F$35,2,FALSE),"")</f>
        <v>rino</v>
      </c>
    </row>
    <row r="6422" spans="1:18">
      <c r="A6422" t="s">
        <v>15</v>
      </c>
      <c r="B6422" t="s">
        <v>11870</v>
      </c>
      <c r="C6422" t="s">
        <v>11871</v>
      </c>
      <c r="D6422" t="s">
        <v>10510</v>
      </c>
      <c r="E6422" t="s">
        <v>11872</v>
      </c>
      <c r="F6422" t="s">
        <v>27</v>
      </c>
      <c r="G6422" t="s">
        <v>16</v>
      </c>
      <c r="H6422" t="s">
        <v>66</v>
      </c>
      <c r="I6422" t="s">
        <v>70</v>
      </c>
      <c r="J6422" t="s">
        <v>16</v>
      </c>
      <c r="K6422" t="s">
        <v>18</v>
      </c>
      <c r="L6422" t="s">
        <v>9187</v>
      </c>
      <c r="M6422" t="s">
        <v>16</v>
      </c>
      <c r="N6422" t="s">
        <v>16</v>
      </c>
      <c r="O6422" t="s">
        <v>16</v>
      </c>
      <c r="P6422">
        <f t="shared" si="202"/>
        <v>8</v>
      </c>
      <c r="Q6422">
        <f t="shared" si="201"/>
        <v>1</v>
      </c>
      <c r="R6422" t="str">
        <f>IFERROR(VLOOKUP(P6422,Sheet1!$E$30:$F$35,2,FALSE),"")</f>
        <v>grape</v>
      </c>
    </row>
    <row r="6423" spans="1:18">
      <c r="A6423" t="s">
        <v>15</v>
      </c>
      <c r="B6423" t="s">
        <v>10805</v>
      </c>
      <c r="C6423" t="s">
        <v>11871</v>
      </c>
      <c r="D6423" t="s">
        <v>3191</v>
      </c>
      <c r="E6423" t="s">
        <v>4176</v>
      </c>
      <c r="F6423" t="s">
        <v>22</v>
      </c>
      <c r="G6423" t="s">
        <v>16</v>
      </c>
      <c r="H6423" t="s">
        <v>66</v>
      </c>
      <c r="I6423" t="s">
        <v>70</v>
      </c>
      <c r="J6423" t="s">
        <v>16</v>
      </c>
      <c r="K6423" t="s">
        <v>18</v>
      </c>
      <c r="L6423" t="s">
        <v>9187</v>
      </c>
      <c r="M6423" t="s">
        <v>16</v>
      </c>
      <c r="N6423" t="s">
        <v>16</v>
      </c>
      <c r="O6423" t="s">
        <v>16</v>
      </c>
      <c r="P6423">
        <f t="shared" si="202"/>
        <v>0</v>
      </c>
      <c r="Q6423">
        <f t="shared" si="201"/>
        <v>0</v>
      </c>
      <c r="R6423" t="str">
        <f>IFERROR(VLOOKUP(P6423,Sheet1!$E$30:$F$35,2,FALSE),"")</f>
        <v/>
      </c>
    </row>
    <row r="6424" spans="1:18">
      <c r="A6424" t="s">
        <v>15</v>
      </c>
      <c r="B6424" t="s">
        <v>11873</v>
      </c>
      <c r="C6424" t="s">
        <v>11874</v>
      </c>
      <c r="D6424" t="s">
        <v>10513</v>
      </c>
      <c r="E6424" t="s">
        <v>11875</v>
      </c>
      <c r="F6424" t="s">
        <v>30</v>
      </c>
      <c r="G6424" t="s">
        <v>16</v>
      </c>
      <c r="H6424" t="s">
        <v>66</v>
      </c>
      <c r="I6424" t="s">
        <v>70</v>
      </c>
      <c r="J6424" t="s">
        <v>16</v>
      </c>
      <c r="K6424" t="s">
        <v>18</v>
      </c>
      <c r="L6424" t="s">
        <v>9187</v>
      </c>
      <c r="M6424" t="s">
        <v>16</v>
      </c>
      <c r="N6424" t="s">
        <v>16</v>
      </c>
      <c r="O6424" t="s">
        <v>16</v>
      </c>
      <c r="P6424">
        <f t="shared" si="202"/>
        <v>8</v>
      </c>
      <c r="Q6424">
        <f t="shared" si="201"/>
        <v>1</v>
      </c>
      <c r="R6424" t="str">
        <f>IFERROR(VLOOKUP(P6424,Sheet1!$E$30:$F$35,2,FALSE),"")</f>
        <v>grape</v>
      </c>
    </row>
    <row r="6425" spans="1:18">
      <c r="A6425" t="s">
        <v>15</v>
      </c>
      <c r="B6425" t="s">
        <v>11876</v>
      </c>
      <c r="C6425" t="s">
        <v>11874</v>
      </c>
      <c r="D6425" t="s">
        <v>10515</v>
      </c>
      <c r="E6425" t="s">
        <v>11877</v>
      </c>
      <c r="F6425" t="s">
        <v>32</v>
      </c>
      <c r="G6425" t="s">
        <v>16</v>
      </c>
      <c r="H6425" t="s">
        <v>66</v>
      </c>
      <c r="I6425" t="s">
        <v>70</v>
      </c>
      <c r="J6425" t="s">
        <v>16</v>
      </c>
      <c r="K6425" t="s">
        <v>18</v>
      </c>
      <c r="L6425" t="s">
        <v>9187</v>
      </c>
      <c r="M6425" t="s">
        <v>16</v>
      </c>
      <c r="N6425" t="s">
        <v>16</v>
      </c>
      <c r="O6425" t="s">
        <v>16</v>
      </c>
      <c r="P6425">
        <f t="shared" si="202"/>
        <v>0</v>
      </c>
      <c r="Q6425">
        <f t="shared" si="201"/>
        <v>0</v>
      </c>
      <c r="R6425" t="str">
        <f>IFERROR(VLOOKUP(P6425,Sheet1!$E$30:$F$35,2,FALSE),"")</f>
        <v/>
      </c>
    </row>
    <row r="6426" spans="1:18">
      <c r="A6426" t="s">
        <v>15</v>
      </c>
      <c r="B6426" t="s">
        <v>11878</v>
      </c>
      <c r="C6426" t="s">
        <v>11879</v>
      </c>
      <c r="D6426" t="s">
        <v>3729</v>
      </c>
      <c r="E6426" t="s">
        <v>4178</v>
      </c>
      <c r="F6426" t="s">
        <v>23</v>
      </c>
      <c r="G6426" t="s">
        <v>16</v>
      </c>
      <c r="H6426" t="s">
        <v>66</v>
      </c>
      <c r="I6426" t="s">
        <v>70</v>
      </c>
      <c r="J6426" t="s">
        <v>16</v>
      </c>
      <c r="K6426" t="s">
        <v>18</v>
      </c>
      <c r="L6426" t="s">
        <v>9187</v>
      </c>
      <c r="M6426" t="s">
        <v>16</v>
      </c>
      <c r="N6426" t="s">
        <v>16</v>
      </c>
      <c r="O6426" t="s">
        <v>16</v>
      </c>
      <c r="P6426">
        <f t="shared" si="202"/>
        <v>3</v>
      </c>
      <c r="Q6426">
        <f t="shared" si="201"/>
        <v>0</v>
      </c>
      <c r="R6426" t="str">
        <f>IFERROR(VLOOKUP(P6426,Sheet1!$E$30:$F$35,2,FALSE),"")</f>
        <v>rino</v>
      </c>
    </row>
    <row r="6427" spans="1:18">
      <c r="A6427" t="s">
        <v>15</v>
      </c>
      <c r="B6427" t="s">
        <v>11880</v>
      </c>
      <c r="C6427" t="s">
        <v>11879</v>
      </c>
      <c r="D6427" t="s">
        <v>10519</v>
      </c>
      <c r="E6427" t="s">
        <v>11881</v>
      </c>
      <c r="F6427" t="s">
        <v>35</v>
      </c>
      <c r="G6427" t="s">
        <v>16</v>
      </c>
      <c r="H6427" t="s">
        <v>66</v>
      </c>
      <c r="I6427" t="s">
        <v>70</v>
      </c>
      <c r="J6427" t="s">
        <v>16</v>
      </c>
      <c r="K6427" t="s">
        <v>18</v>
      </c>
      <c r="L6427" t="s">
        <v>9187</v>
      </c>
      <c r="M6427" t="s">
        <v>16</v>
      </c>
      <c r="N6427" t="s">
        <v>16</v>
      </c>
      <c r="O6427" t="s">
        <v>16</v>
      </c>
      <c r="P6427">
        <f t="shared" si="202"/>
        <v>0</v>
      </c>
      <c r="Q6427">
        <f t="shared" si="201"/>
        <v>0</v>
      </c>
      <c r="R6427" t="str">
        <f>IFERROR(VLOOKUP(P6427,Sheet1!$E$30:$F$35,2,FALSE),"")</f>
        <v/>
      </c>
    </row>
    <row r="6428" spans="1:18">
      <c r="A6428" t="s">
        <v>15</v>
      </c>
      <c r="B6428" t="s">
        <v>11882</v>
      </c>
      <c r="C6428" t="s">
        <v>11879</v>
      </c>
      <c r="D6428" t="s">
        <v>10521</v>
      </c>
      <c r="E6428" t="s">
        <v>11883</v>
      </c>
      <c r="F6428" t="s">
        <v>26</v>
      </c>
      <c r="G6428" t="s">
        <v>16</v>
      </c>
      <c r="H6428" t="s">
        <v>66</v>
      </c>
      <c r="I6428" t="s">
        <v>70</v>
      </c>
      <c r="J6428" t="s">
        <v>16</v>
      </c>
      <c r="K6428" t="s">
        <v>18</v>
      </c>
      <c r="L6428" t="s">
        <v>9187</v>
      </c>
      <c r="M6428" t="s">
        <v>16</v>
      </c>
      <c r="N6428" t="s">
        <v>16</v>
      </c>
      <c r="O6428" t="s">
        <v>16</v>
      </c>
      <c r="P6428">
        <f t="shared" si="202"/>
        <v>0</v>
      </c>
      <c r="Q6428">
        <f t="shared" si="201"/>
        <v>0</v>
      </c>
      <c r="R6428" t="str">
        <f>IFERROR(VLOOKUP(P6428,Sheet1!$E$30:$F$35,2,FALSE),"")</f>
        <v/>
      </c>
    </row>
    <row r="6429" spans="1:18">
      <c r="A6429" t="s">
        <v>15</v>
      </c>
      <c r="B6429" t="s">
        <v>11884</v>
      </c>
      <c r="C6429" t="s">
        <v>11879</v>
      </c>
      <c r="D6429" t="s">
        <v>3732</v>
      </c>
      <c r="E6429" t="s">
        <v>4179</v>
      </c>
      <c r="F6429" t="s">
        <v>25</v>
      </c>
      <c r="G6429" t="s">
        <v>16</v>
      </c>
      <c r="H6429" t="s">
        <v>66</v>
      </c>
      <c r="I6429" t="s">
        <v>70</v>
      </c>
      <c r="J6429" t="s">
        <v>16</v>
      </c>
      <c r="K6429" t="s">
        <v>18</v>
      </c>
      <c r="L6429" t="s">
        <v>9187</v>
      </c>
      <c r="M6429" t="s">
        <v>16</v>
      </c>
      <c r="N6429" t="s">
        <v>16</v>
      </c>
      <c r="O6429" t="s">
        <v>16</v>
      </c>
      <c r="P6429">
        <f t="shared" si="202"/>
        <v>0</v>
      </c>
      <c r="Q6429">
        <f t="shared" si="201"/>
        <v>0</v>
      </c>
      <c r="R6429" t="str">
        <f>IFERROR(VLOOKUP(P6429,Sheet1!$E$30:$F$35,2,FALSE),"")</f>
        <v/>
      </c>
    </row>
    <row r="6430" spans="1:18">
      <c r="A6430" t="s">
        <v>15</v>
      </c>
      <c r="B6430" t="s">
        <v>11885</v>
      </c>
      <c r="C6430" t="s">
        <v>11886</v>
      </c>
      <c r="D6430" t="s">
        <v>10523</v>
      </c>
      <c r="E6430" t="s">
        <v>11887</v>
      </c>
      <c r="F6430" t="s">
        <v>42</v>
      </c>
      <c r="G6430" t="s">
        <v>16</v>
      </c>
      <c r="H6430" t="s">
        <v>66</v>
      </c>
      <c r="I6430" t="s">
        <v>70</v>
      </c>
      <c r="J6430" t="s">
        <v>16</v>
      </c>
      <c r="K6430" t="s">
        <v>18</v>
      </c>
      <c r="L6430" t="s">
        <v>9187</v>
      </c>
      <c r="M6430" t="s">
        <v>16</v>
      </c>
      <c r="N6430" t="s">
        <v>16</v>
      </c>
      <c r="O6430" t="s">
        <v>16</v>
      </c>
      <c r="P6430">
        <f t="shared" si="202"/>
        <v>8</v>
      </c>
      <c r="Q6430">
        <f t="shared" si="201"/>
        <v>1</v>
      </c>
      <c r="R6430" t="str">
        <f>IFERROR(VLOOKUP(P6430,Sheet1!$E$30:$F$35,2,FALSE),"")</f>
        <v>grape</v>
      </c>
    </row>
    <row r="6431" spans="1:18">
      <c r="A6431" t="s">
        <v>15</v>
      </c>
      <c r="B6431" t="s">
        <v>11888</v>
      </c>
      <c r="C6431" t="s">
        <v>11889</v>
      </c>
      <c r="D6431" t="s">
        <v>10525</v>
      </c>
      <c r="E6431" t="s">
        <v>11890</v>
      </c>
      <c r="F6431" t="s">
        <v>45</v>
      </c>
      <c r="G6431" t="s">
        <v>16</v>
      </c>
      <c r="H6431" t="s">
        <v>66</v>
      </c>
      <c r="I6431" t="s">
        <v>70</v>
      </c>
      <c r="J6431" t="s">
        <v>16</v>
      </c>
      <c r="K6431" t="s">
        <v>18</v>
      </c>
      <c r="L6431" t="s">
        <v>9187</v>
      </c>
      <c r="M6431" t="s">
        <v>16</v>
      </c>
      <c r="N6431" t="s">
        <v>16</v>
      </c>
      <c r="O6431" t="s">
        <v>16</v>
      </c>
      <c r="P6431">
        <f t="shared" si="202"/>
        <v>3</v>
      </c>
      <c r="Q6431">
        <f t="shared" si="201"/>
        <v>0</v>
      </c>
      <c r="R6431" t="str">
        <f>IFERROR(VLOOKUP(P6431,Sheet1!$E$30:$F$35,2,FALSE),"")</f>
        <v>rino</v>
      </c>
    </row>
    <row r="6432" spans="1:18">
      <c r="A6432" t="s">
        <v>15</v>
      </c>
      <c r="B6432" t="s">
        <v>11891</v>
      </c>
      <c r="C6432" t="s">
        <v>11892</v>
      </c>
      <c r="D6432" t="s">
        <v>3734</v>
      </c>
      <c r="E6432" t="s">
        <v>4182</v>
      </c>
      <c r="F6432" t="s">
        <v>28</v>
      </c>
      <c r="G6432" t="s">
        <v>16</v>
      </c>
      <c r="H6432" t="s">
        <v>66</v>
      </c>
      <c r="I6432" t="s">
        <v>70</v>
      </c>
      <c r="J6432" t="s">
        <v>16</v>
      </c>
      <c r="K6432" t="s">
        <v>18</v>
      </c>
      <c r="L6432" t="s">
        <v>9187</v>
      </c>
      <c r="M6432" t="s">
        <v>16</v>
      </c>
      <c r="N6432" t="s">
        <v>16</v>
      </c>
      <c r="O6432" t="s">
        <v>16</v>
      </c>
      <c r="P6432">
        <f t="shared" si="202"/>
        <v>3</v>
      </c>
      <c r="Q6432">
        <f t="shared" si="201"/>
        <v>0</v>
      </c>
      <c r="R6432" t="str">
        <f>IFERROR(VLOOKUP(P6432,Sheet1!$E$30:$F$35,2,FALSE),"")</f>
        <v>rino</v>
      </c>
    </row>
    <row r="6433" spans="1:18">
      <c r="A6433" t="s">
        <v>15</v>
      </c>
      <c r="B6433" t="s">
        <v>11893</v>
      </c>
      <c r="C6433" t="s">
        <v>11894</v>
      </c>
      <c r="D6433" t="s">
        <v>10528</v>
      </c>
      <c r="E6433" t="s">
        <v>11895</v>
      </c>
      <c r="F6433" t="s">
        <v>50</v>
      </c>
      <c r="G6433" t="s">
        <v>16</v>
      </c>
      <c r="H6433" t="s">
        <v>66</v>
      </c>
      <c r="I6433" t="s">
        <v>70</v>
      </c>
      <c r="J6433" t="s">
        <v>16</v>
      </c>
      <c r="K6433" t="s">
        <v>18</v>
      </c>
      <c r="L6433" t="s">
        <v>9187</v>
      </c>
      <c r="M6433" t="s">
        <v>16</v>
      </c>
      <c r="N6433" t="s">
        <v>16</v>
      </c>
      <c r="O6433" t="s">
        <v>16</v>
      </c>
      <c r="P6433">
        <f t="shared" si="202"/>
        <v>8</v>
      </c>
      <c r="Q6433">
        <f t="shared" si="201"/>
        <v>1</v>
      </c>
      <c r="R6433" t="str">
        <f>IFERROR(VLOOKUP(P6433,Sheet1!$E$30:$F$35,2,FALSE),"")</f>
        <v>grape</v>
      </c>
    </row>
    <row r="6434" spans="1:18">
      <c r="A6434" t="s">
        <v>15</v>
      </c>
      <c r="B6434" t="s">
        <v>11896</v>
      </c>
      <c r="C6434" t="s">
        <v>11894</v>
      </c>
      <c r="D6434" t="s">
        <v>10530</v>
      </c>
      <c r="E6434" t="s">
        <v>3630</v>
      </c>
      <c r="F6434" t="s">
        <v>53</v>
      </c>
      <c r="G6434" t="s">
        <v>16</v>
      </c>
      <c r="H6434" t="s">
        <v>66</v>
      </c>
      <c r="I6434" t="s">
        <v>70</v>
      </c>
      <c r="J6434" t="s">
        <v>16</v>
      </c>
      <c r="K6434" t="s">
        <v>18</v>
      </c>
      <c r="L6434" t="s">
        <v>9187</v>
      </c>
      <c r="M6434" t="s">
        <v>16</v>
      </c>
      <c r="N6434" t="s">
        <v>16</v>
      </c>
      <c r="O6434" t="s">
        <v>16</v>
      </c>
      <c r="P6434">
        <f t="shared" si="202"/>
        <v>0</v>
      </c>
      <c r="Q6434">
        <f t="shared" si="201"/>
        <v>0</v>
      </c>
      <c r="R6434" t="str">
        <f>IFERROR(VLOOKUP(P6434,Sheet1!$E$30:$F$35,2,FALSE),"")</f>
        <v/>
      </c>
    </row>
    <row r="6435" spans="1:18">
      <c r="A6435" t="s">
        <v>15</v>
      </c>
      <c r="B6435" t="s">
        <v>11897</v>
      </c>
      <c r="C6435" t="s">
        <v>11898</v>
      </c>
      <c r="D6435" t="s">
        <v>3735</v>
      </c>
      <c r="E6435" t="s">
        <v>4185</v>
      </c>
      <c r="F6435" t="s">
        <v>29</v>
      </c>
      <c r="G6435" t="s">
        <v>16</v>
      </c>
      <c r="H6435" t="s">
        <v>66</v>
      </c>
      <c r="I6435" t="s">
        <v>70</v>
      </c>
      <c r="J6435" t="s">
        <v>16</v>
      </c>
      <c r="K6435" t="s">
        <v>18</v>
      </c>
      <c r="L6435" t="s">
        <v>9187</v>
      </c>
      <c r="M6435" t="s">
        <v>16</v>
      </c>
      <c r="N6435" t="s">
        <v>16</v>
      </c>
      <c r="O6435" t="s">
        <v>16</v>
      </c>
      <c r="P6435">
        <f t="shared" si="202"/>
        <v>8</v>
      </c>
      <c r="Q6435">
        <f t="shared" si="201"/>
        <v>1</v>
      </c>
      <c r="R6435" t="str">
        <f>IFERROR(VLOOKUP(P6435,Sheet1!$E$30:$F$35,2,FALSE),"")</f>
        <v>grape</v>
      </c>
    </row>
    <row r="6436" spans="1:18">
      <c r="A6436" t="s">
        <v>15</v>
      </c>
      <c r="B6436" t="s">
        <v>11899</v>
      </c>
      <c r="C6436" t="s">
        <v>11900</v>
      </c>
      <c r="D6436" t="s">
        <v>10533</v>
      </c>
      <c r="E6436" t="s">
        <v>11901</v>
      </c>
      <c r="F6436" t="s">
        <v>58</v>
      </c>
      <c r="G6436" t="s">
        <v>16</v>
      </c>
      <c r="H6436" t="s">
        <v>66</v>
      </c>
      <c r="I6436" t="s">
        <v>70</v>
      </c>
      <c r="J6436" t="s">
        <v>16</v>
      </c>
      <c r="K6436" t="s">
        <v>18</v>
      </c>
      <c r="L6436" t="s">
        <v>9187</v>
      </c>
      <c r="M6436" t="s">
        <v>16</v>
      </c>
      <c r="N6436" t="s">
        <v>16</v>
      </c>
      <c r="O6436" t="s">
        <v>16</v>
      </c>
      <c r="P6436">
        <f t="shared" si="202"/>
        <v>3</v>
      </c>
      <c r="Q6436">
        <f t="shared" si="201"/>
        <v>0</v>
      </c>
      <c r="R6436" t="str">
        <f>IFERROR(VLOOKUP(P6436,Sheet1!$E$30:$F$35,2,FALSE),"")</f>
        <v>rino</v>
      </c>
    </row>
    <row r="6437" spans="1:18">
      <c r="A6437" t="s">
        <v>15</v>
      </c>
      <c r="B6437" t="s">
        <v>10812</v>
      </c>
      <c r="C6437" t="s">
        <v>11900</v>
      </c>
      <c r="D6437" t="s">
        <v>3194</v>
      </c>
      <c r="E6437" t="s">
        <v>11902</v>
      </c>
      <c r="F6437" t="s">
        <v>60</v>
      </c>
      <c r="G6437" t="s">
        <v>16</v>
      </c>
      <c r="H6437" t="s">
        <v>66</v>
      </c>
      <c r="I6437" t="s">
        <v>70</v>
      </c>
      <c r="J6437" t="s">
        <v>16</v>
      </c>
      <c r="K6437" t="s">
        <v>18</v>
      </c>
      <c r="L6437" t="s">
        <v>9187</v>
      </c>
      <c r="M6437" t="s">
        <v>16</v>
      </c>
      <c r="N6437" t="s">
        <v>16</v>
      </c>
      <c r="O6437" t="s">
        <v>16</v>
      </c>
      <c r="P6437">
        <f t="shared" si="202"/>
        <v>0</v>
      </c>
      <c r="Q6437">
        <f t="shared" si="201"/>
        <v>0</v>
      </c>
      <c r="R6437" t="str">
        <f>IFERROR(VLOOKUP(P6437,Sheet1!$E$30:$F$35,2,FALSE),"")</f>
        <v/>
      </c>
    </row>
    <row r="6438" spans="1:18">
      <c r="A6438" t="s">
        <v>15</v>
      </c>
      <c r="B6438" t="s">
        <v>11903</v>
      </c>
      <c r="C6438" t="s">
        <v>11900</v>
      </c>
      <c r="D6438" t="s">
        <v>3737</v>
      </c>
      <c r="E6438" t="s">
        <v>4186</v>
      </c>
      <c r="F6438" t="s">
        <v>31</v>
      </c>
      <c r="G6438" t="s">
        <v>16</v>
      </c>
      <c r="H6438" t="s">
        <v>66</v>
      </c>
      <c r="I6438" t="s">
        <v>70</v>
      </c>
      <c r="J6438" t="s">
        <v>16</v>
      </c>
      <c r="K6438" t="s">
        <v>18</v>
      </c>
      <c r="L6438" t="s">
        <v>9187</v>
      </c>
      <c r="M6438" t="s">
        <v>16</v>
      </c>
      <c r="N6438" t="s">
        <v>16</v>
      </c>
      <c r="O6438" t="s">
        <v>16</v>
      </c>
      <c r="P6438">
        <f t="shared" si="202"/>
        <v>0</v>
      </c>
      <c r="Q6438">
        <f t="shared" si="201"/>
        <v>0</v>
      </c>
      <c r="R6438" t="str">
        <f>IFERROR(VLOOKUP(P6438,Sheet1!$E$30:$F$35,2,FALSE),"")</f>
        <v/>
      </c>
    </row>
    <row r="6439" spans="1:18">
      <c r="A6439" t="s">
        <v>15</v>
      </c>
      <c r="B6439" t="s">
        <v>11904</v>
      </c>
      <c r="C6439" t="s">
        <v>11900</v>
      </c>
      <c r="D6439" t="s">
        <v>10537</v>
      </c>
      <c r="E6439" t="s">
        <v>11905</v>
      </c>
      <c r="F6439" t="s">
        <v>63</v>
      </c>
      <c r="G6439" t="s">
        <v>16</v>
      </c>
      <c r="H6439" t="s">
        <v>66</v>
      </c>
      <c r="I6439" t="s">
        <v>70</v>
      </c>
      <c r="J6439" t="s">
        <v>16</v>
      </c>
      <c r="K6439" t="s">
        <v>18</v>
      </c>
      <c r="L6439" t="s">
        <v>9187</v>
      </c>
      <c r="M6439" t="s">
        <v>16</v>
      </c>
      <c r="N6439" t="s">
        <v>16</v>
      </c>
      <c r="O6439" t="s">
        <v>16</v>
      </c>
      <c r="P6439">
        <f t="shared" si="202"/>
        <v>0</v>
      </c>
      <c r="Q6439">
        <f t="shared" si="201"/>
        <v>0</v>
      </c>
      <c r="R6439" t="str">
        <f>IFERROR(VLOOKUP(P6439,Sheet1!$E$30:$F$35,2,FALSE),"")</f>
        <v/>
      </c>
    </row>
    <row r="6440" spans="1:18">
      <c r="A6440" t="s">
        <v>15</v>
      </c>
      <c r="B6440" t="s">
        <v>11906</v>
      </c>
      <c r="C6440" t="s">
        <v>11900</v>
      </c>
      <c r="D6440" t="s">
        <v>10539</v>
      </c>
      <c r="E6440" t="s">
        <v>11907</v>
      </c>
      <c r="F6440" t="s">
        <v>66</v>
      </c>
      <c r="G6440" t="s">
        <v>16</v>
      </c>
      <c r="H6440" t="s">
        <v>66</v>
      </c>
      <c r="I6440" t="s">
        <v>70</v>
      </c>
      <c r="J6440" t="s">
        <v>16</v>
      </c>
      <c r="K6440" t="s">
        <v>18</v>
      </c>
      <c r="L6440" t="s">
        <v>9187</v>
      </c>
      <c r="M6440" t="s">
        <v>16</v>
      </c>
      <c r="N6440" t="s">
        <v>16</v>
      </c>
      <c r="O6440" t="s">
        <v>16</v>
      </c>
      <c r="P6440">
        <f t="shared" si="202"/>
        <v>0</v>
      </c>
      <c r="Q6440">
        <f t="shared" si="201"/>
        <v>0</v>
      </c>
      <c r="R6440" t="str">
        <f>IFERROR(VLOOKUP(P6440,Sheet1!$E$30:$F$35,2,FALSE),"")</f>
        <v/>
      </c>
    </row>
    <row r="6441" spans="1:18">
      <c r="A6441" t="s">
        <v>15</v>
      </c>
      <c r="B6441" t="s">
        <v>11908</v>
      </c>
      <c r="C6441" t="s">
        <v>11909</v>
      </c>
      <c r="D6441" t="s">
        <v>3740</v>
      </c>
      <c r="E6441" t="s">
        <v>4188</v>
      </c>
      <c r="F6441" t="s">
        <v>33</v>
      </c>
      <c r="G6441" t="s">
        <v>16</v>
      </c>
      <c r="H6441" t="s">
        <v>66</v>
      </c>
      <c r="I6441" t="s">
        <v>70</v>
      </c>
      <c r="J6441" t="s">
        <v>16</v>
      </c>
      <c r="K6441" t="s">
        <v>18</v>
      </c>
      <c r="L6441" t="s">
        <v>9187</v>
      </c>
      <c r="M6441" t="s">
        <v>16</v>
      </c>
      <c r="N6441" t="s">
        <v>16</v>
      </c>
      <c r="O6441" t="s">
        <v>16</v>
      </c>
      <c r="P6441">
        <f t="shared" si="202"/>
        <v>3</v>
      </c>
      <c r="Q6441">
        <f t="shared" si="201"/>
        <v>0</v>
      </c>
      <c r="R6441" t="str">
        <f>IFERROR(VLOOKUP(P6441,Sheet1!$E$30:$F$35,2,FALSE),"")</f>
        <v>rino</v>
      </c>
    </row>
    <row r="6442" spans="1:18">
      <c r="A6442" t="s">
        <v>15</v>
      </c>
      <c r="B6442" t="s">
        <v>11910</v>
      </c>
      <c r="C6442" t="s">
        <v>11909</v>
      </c>
      <c r="D6442" t="s">
        <v>10543</v>
      </c>
      <c r="E6442" t="s">
        <v>11911</v>
      </c>
      <c r="F6442" t="s">
        <v>39</v>
      </c>
      <c r="G6442" t="s">
        <v>16</v>
      </c>
      <c r="H6442" t="s">
        <v>66</v>
      </c>
      <c r="I6442" t="s">
        <v>70</v>
      </c>
      <c r="J6442" t="s">
        <v>16</v>
      </c>
      <c r="K6442" t="s">
        <v>18</v>
      </c>
      <c r="L6442" t="s">
        <v>9187</v>
      </c>
      <c r="M6442" t="s">
        <v>16</v>
      </c>
      <c r="N6442" t="s">
        <v>16</v>
      </c>
      <c r="O6442" t="s">
        <v>16</v>
      </c>
      <c r="P6442">
        <f t="shared" si="202"/>
        <v>0</v>
      </c>
      <c r="Q6442">
        <f t="shared" si="201"/>
        <v>0</v>
      </c>
      <c r="R6442" t="str">
        <f>IFERROR(VLOOKUP(P6442,Sheet1!$E$30:$F$35,2,FALSE),"")</f>
        <v/>
      </c>
    </row>
    <row r="6443" spans="1:18">
      <c r="A6443" t="s">
        <v>15</v>
      </c>
      <c r="B6443" t="s">
        <v>11912</v>
      </c>
      <c r="C6443" t="s">
        <v>11913</v>
      </c>
      <c r="D6443" t="s">
        <v>10546</v>
      </c>
      <c r="E6443" t="s">
        <v>11914</v>
      </c>
      <c r="F6443" t="s">
        <v>70</v>
      </c>
      <c r="G6443" t="s">
        <v>16</v>
      </c>
      <c r="H6443" t="s">
        <v>66</v>
      </c>
      <c r="I6443" t="s">
        <v>70</v>
      </c>
      <c r="J6443" t="s">
        <v>16</v>
      </c>
      <c r="K6443" t="s">
        <v>18</v>
      </c>
      <c r="L6443" t="s">
        <v>9187</v>
      </c>
      <c r="M6443" t="s">
        <v>16</v>
      </c>
      <c r="N6443" t="s">
        <v>16</v>
      </c>
      <c r="O6443" t="s">
        <v>16</v>
      </c>
      <c r="P6443">
        <f t="shared" si="202"/>
        <v>8</v>
      </c>
      <c r="Q6443">
        <f t="shared" si="201"/>
        <v>1</v>
      </c>
      <c r="R6443" t="str">
        <f>IFERROR(VLOOKUP(P6443,Sheet1!$E$30:$F$35,2,FALSE),"")</f>
        <v>grape</v>
      </c>
    </row>
    <row r="6444" spans="1:18">
      <c r="A6444" t="s">
        <v>15</v>
      </c>
      <c r="B6444" t="s">
        <v>11915</v>
      </c>
      <c r="C6444" t="s">
        <v>11916</v>
      </c>
      <c r="D6444" t="s">
        <v>3742</v>
      </c>
      <c r="E6444" t="s">
        <v>4190</v>
      </c>
      <c r="F6444" t="s">
        <v>34</v>
      </c>
      <c r="G6444" t="s">
        <v>16</v>
      </c>
      <c r="H6444" t="s">
        <v>66</v>
      </c>
      <c r="I6444" t="s">
        <v>70</v>
      </c>
      <c r="J6444" t="s">
        <v>16</v>
      </c>
      <c r="K6444" t="s">
        <v>18</v>
      </c>
      <c r="L6444" t="s">
        <v>9187</v>
      </c>
      <c r="M6444" t="s">
        <v>16</v>
      </c>
      <c r="N6444" t="s">
        <v>16</v>
      </c>
      <c r="O6444" t="s">
        <v>16</v>
      </c>
      <c r="P6444">
        <f t="shared" si="202"/>
        <v>3</v>
      </c>
      <c r="Q6444">
        <f t="shared" si="201"/>
        <v>0</v>
      </c>
      <c r="R6444" t="str">
        <f>IFERROR(VLOOKUP(P6444,Sheet1!$E$30:$F$35,2,FALSE),"")</f>
        <v>rino</v>
      </c>
    </row>
    <row r="6445" spans="1:18">
      <c r="A6445" t="s">
        <v>15</v>
      </c>
      <c r="B6445" t="s">
        <v>11917</v>
      </c>
      <c r="C6445" t="s">
        <v>11916</v>
      </c>
      <c r="D6445" t="s">
        <v>3197</v>
      </c>
      <c r="E6445" t="s">
        <v>11918</v>
      </c>
      <c r="F6445" t="s">
        <v>37</v>
      </c>
      <c r="G6445" t="s">
        <v>16</v>
      </c>
      <c r="H6445" t="s">
        <v>66</v>
      </c>
      <c r="I6445" t="s">
        <v>70</v>
      </c>
      <c r="J6445" t="s">
        <v>16</v>
      </c>
      <c r="K6445" t="s">
        <v>18</v>
      </c>
      <c r="L6445" t="s">
        <v>9187</v>
      </c>
      <c r="M6445" t="s">
        <v>16</v>
      </c>
      <c r="N6445" t="s">
        <v>16</v>
      </c>
      <c r="O6445" t="s">
        <v>16</v>
      </c>
      <c r="P6445">
        <f t="shared" si="202"/>
        <v>0</v>
      </c>
      <c r="Q6445">
        <f t="shared" si="201"/>
        <v>0</v>
      </c>
      <c r="R6445" t="str">
        <f>IFERROR(VLOOKUP(P6445,Sheet1!$E$30:$F$35,2,FALSE),"")</f>
        <v/>
      </c>
    </row>
    <row r="6446" spans="1:18">
      <c r="A6446" t="s">
        <v>15</v>
      </c>
      <c r="B6446" t="s">
        <v>11919</v>
      </c>
      <c r="C6446" t="s">
        <v>11920</v>
      </c>
      <c r="D6446" t="s">
        <v>10549</v>
      </c>
      <c r="E6446" t="s">
        <v>11921</v>
      </c>
      <c r="F6446" t="s">
        <v>76</v>
      </c>
      <c r="G6446" t="s">
        <v>16</v>
      </c>
      <c r="H6446" t="s">
        <v>66</v>
      </c>
      <c r="I6446" t="s">
        <v>70</v>
      </c>
      <c r="J6446" t="s">
        <v>16</v>
      </c>
      <c r="K6446" t="s">
        <v>18</v>
      </c>
      <c r="L6446" t="s">
        <v>9187</v>
      </c>
      <c r="M6446" t="s">
        <v>16</v>
      </c>
      <c r="N6446" t="s">
        <v>16</v>
      </c>
      <c r="O6446" t="s">
        <v>16</v>
      </c>
      <c r="P6446">
        <f t="shared" si="202"/>
        <v>8</v>
      </c>
      <c r="Q6446">
        <f t="shared" si="201"/>
        <v>1</v>
      </c>
      <c r="R6446" t="str">
        <f>IFERROR(VLOOKUP(P6446,Sheet1!$E$30:$F$35,2,FALSE),"")</f>
        <v>grape</v>
      </c>
    </row>
    <row r="6447" spans="1:18">
      <c r="A6447" t="s">
        <v>15</v>
      </c>
      <c r="B6447" t="s">
        <v>11922</v>
      </c>
      <c r="C6447" t="s">
        <v>11920</v>
      </c>
      <c r="D6447" t="s">
        <v>3744</v>
      </c>
      <c r="E6447" t="s">
        <v>4191</v>
      </c>
      <c r="F6447" t="s">
        <v>38</v>
      </c>
      <c r="G6447" t="s">
        <v>16</v>
      </c>
      <c r="H6447" t="s">
        <v>66</v>
      </c>
      <c r="I6447" t="s">
        <v>70</v>
      </c>
      <c r="J6447" t="s">
        <v>16</v>
      </c>
      <c r="K6447" t="s">
        <v>18</v>
      </c>
      <c r="L6447" t="s">
        <v>9187</v>
      </c>
      <c r="M6447" t="s">
        <v>16</v>
      </c>
      <c r="N6447" t="s">
        <v>16</v>
      </c>
      <c r="O6447" t="s">
        <v>16</v>
      </c>
      <c r="P6447">
        <f t="shared" si="202"/>
        <v>0</v>
      </c>
      <c r="Q6447">
        <f t="shared" si="201"/>
        <v>0</v>
      </c>
      <c r="R6447" t="str">
        <f>IFERROR(VLOOKUP(P6447,Sheet1!$E$30:$F$35,2,FALSE),"")</f>
        <v/>
      </c>
    </row>
    <row r="6448" spans="1:18">
      <c r="A6448" t="s">
        <v>15</v>
      </c>
      <c r="B6448" t="s">
        <v>11923</v>
      </c>
      <c r="C6448" t="s">
        <v>11924</v>
      </c>
      <c r="D6448" t="s">
        <v>10553</v>
      </c>
      <c r="E6448" t="s">
        <v>3637</v>
      </c>
      <c r="F6448" t="s">
        <v>80</v>
      </c>
      <c r="G6448" t="s">
        <v>16</v>
      </c>
      <c r="H6448" t="s">
        <v>66</v>
      </c>
      <c r="I6448" t="s">
        <v>70</v>
      </c>
      <c r="J6448" t="s">
        <v>16</v>
      </c>
      <c r="K6448" t="s">
        <v>18</v>
      </c>
      <c r="L6448" t="s">
        <v>9187</v>
      </c>
      <c r="M6448" t="s">
        <v>16</v>
      </c>
      <c r="N6448" t="s">
        <v>16</v>
      </c>
      <c r="O6448" t="s">
        <v>16</v>
      </c>
      <c r="P6448">
        <f t="shared" si="202"/>
        <v>8</v>
      </c>
      <c r="Q6448">
        <f t="shared" si="201"/>
        <v>1</v>
      </c>
      <c r="R6448" t="str">
        <f>IFERROR(VLOOKUP(P6448,Sheet1!$E$30:$F$35,2,FALSE),"")</f>
        <v>grape</v>
      </c>
    </row>
    <row r="6449" spans="1:18">
      <c r="A6449" t="s">
        <v>15</v>
      </c>
      <c r="B6449" t="s">
        <v>11925</v>
      </c>
      <c r="C6449" t="s">
        <v>11926</v>
      </c>
      <c r="D6449" t="s">
        <v>10555</v>
      </c>
      <c r="E6449" t="s">
        <v>11927</v>
      </c>
      <c r="F6449" t="s">
        <v>40</v>
      </c>
      <c r="G6449" t="s">
        <v>16</v>
      </c>
      <c r="H6449" t="s">
        <v>66</v>
      </c>
      <c r="I6449" t="s">
        <v>70</v>
      </c>
      <c r="J6449" t="s">
        <v>16</v>
      </c>
      <c r="K6449" t="s">
        <v>18</v>
      </c>
      <c r="L6449" t="s">
        <v>9187</v>
      </c>
      <c r="M6449" t="s">
        <v>16</v>
      </c>
      <c r="N6449" t="s">
        <v>16</v>
      </c>
      <c r="O6449" t="s">
        <v>16</v>
      </c>
      <c r="P6449">
        <f t="shared" si="202"/>
        <v>2</v>
      </c>
      <c r="Q6449">
        <f t="shared" si="201"/>
        <v>0</v>
      </c>
      <c r="R6449" t="str">
        <f>IFERROR(VLOOKUP(P6449,Sheet1!$E$30:$F$35,2,FALSE),"")</f>
        <v>cherry</v>
      </c>
    </row>
    <row r="6450" spans="1:18">
      <c r="A6450" t="s">
        <v>15</v>
      </c>
      <c r="B6450" t="s">
        <v>11928</v>
      </c>
      <c r="C6450" t="s">
        <v>11929</v>
      </c>
      <c r="D6450" t="s">
        <v>3745</v>
      </c>
      <c r="E6450" t="s">
        <v>4193</v>
      </c>
      <c r="F6450" t="s">
        <v>83</v>
      </c>
      <c r="G6450" t="s">
        <v>16</v>
      </c>
      <c r="H6450" t="s">
        <v>66</v>
      </c>
      <c r="I6450" t="s">
        <v>70</v>
      </c>
      <c r="J6450" t="s">
        <v>16</v>
      </c>
      <c r="K6450" t="s">
        <v>18</v>
      </c>
      <c r="L6450" t="s">
        <v>9187</v>
      </c>
      <c r="M6450" t="s">
        <v>16</v>
      </c>
      <c r="N6450" t="s">
        <v>16</v>
      </c>
      <c r="O6450" t="s">
        <v>16</v>
      </c>
      <c r="P6450">
        <f t="shared" si="202"/>
        <v>3</v>
      </c>
      <c r="Q6450">
        <f t="shared" si="201"/>
        <v>0</v>
      </c>
      <c r="R6450" t="str">
        <f>IFERROR(VLOOKUP(P6450,Sheet1!$E$30:$F$35,2,FALSE),"")</f>
        <v>rino</v>
      </c>
    </row>
    <row r="6451" spans="1:18">
      <c r="A6451" t="s">
        <v>15</v>
      </c>
      <c r="B6451" t="s">
        <v>10819</v>
      </c>
      <c r="C6451" t="s">
        <v>11930</v>
      </c>
      <c r="D6451" t="s">
        <v>10559</v>
      </c>
      <c r="E6451" t="s">
        <v>11931</v>
      </c>
      <c r="F6451" t="s">
        <v>43</v>
      </c>
      <c r="G6451" t="s">
        <v>16</v>
      </c>
      <c r="H6451" t="s">
        <v>66</v>
      </c>
      <c r="I6451" t="s">
        <v>70</v>
      </c>
      <c r="J6451" t="s">
        <v>16</v>
      </c>
      <c r="K6451" t="s">
        <v>18</v>
      </c>
      <c r="L6451" t="s">
        <v>9187</v>
      </c>
      <c r="M6451" t="s">
        <v>16</v>
      </c>
      <c r="N6451" t="s">
        <v>16</v>
      </c>
      <c r="O6451" t="s">
        <v>16</v>
      </c>
      <c r="P6451">
        <f t="shared" si="202"/>
        <v>3</v>
      </c>
      <c r="Q6451">
        <f t="shared" si="201"/>
        <v>0</v>
      </c>
      <c r="R6451" t="str">
        <f>IFERROR(VLOOKUP(P6451,Sheet1!$E$30:$F$35,2,FALSE),"")</f>
        <v>rino</v>
      </c>
    </row>
    <row r="6452" spans="1:18">
      <c r="A6452" t="s">
        <v>15</v>
      </c>
      <c r="B6452" t="s">
        <v>11932</v>
      </c>
      <c r="C6452" t="s">
        <v>11930</v>
      </c>
      <c r="D6452" t="s">
        <v>10561</v>
      </c>
      <c r="E6452" t="s">
        <v>11933</v>
      </c>
      <c r="F6452" t="s">
        <v>87</v>
      </c>
      <c r="G6452" t="s">
        <v>16</v>
      </c>
      <c r="H6452" t="s">
        <v>66</v>
      </c>
      <c r="I6452" t="s">
        <v>70</v>
      </c>
      <c r="J6452" t="s">
        <v>16</v>
      </c>
      <c r="K6452" t="s">
        <v>18</v>
      </c>
      <c r="L6452" t="s">
        <v>9187</v>
      </c>
      <c r="M6452" t="s">
        <v>16</v>
      </c>
      <c r="N6452" t="s">
        <v>16</v>
      </c>
      <c r="O6452" t="s">
        <v>16</v>
      </c>
      <c r="P6452">
        <f t="shared" si="202"/>
        <v>0</v>
      </c>
      <c r="Q6452">
        <f t="shared" si="201"/>
        <v>0</v>
      </c>
      <c r="R6452" t="str">
        <f>IFERROR(VLOOKUP(P6452,Sheet1!$E$30:$F$35,2,FALSE),"")</f>
        <v/>
      </c>
    </row>
    <row r="6453" spans="1:18">
      <c r="A6453" t="s">
        <v>15</v>
      </c>
      <c r="B6453" t="s">
        <v>11934</v>
      </c>
      <c r="C6453" t="s">
        <v>11930</v>
      </c>
      <c r="D6453" t="s">
        <v>3207</v>
      </c>
      <c r="E6453" t="s">
        <v>4195</v>
      </c>
      <c r="F6453" t="s">
        <v>46</v>
      </c>
      <c r="G6453" t="s">
        <v>16</v>
      </c>
      <c r="H6453" t="s">
        <v>66</v>
      </c>
      <c r="I6453" t="s">
        <v>70</v>
      </c>
      <c r="J6453" t="s">
        <v>16</v>
      </c>
      <c r="K6453" t="s">
        <v>18</v>
      </c>
      <c r="L6453" t="s">
        <v>9187</v>
      </c>
      <c r="M6453" t="s">
        <v>16</v>
      </c>
      <c r="N6453" t="s">
        <v>16</v>
      </c>
      <c r="O6453" t="s">
        <v>16</v>
      </c>
      <c r="P6453">
        <f t="shared" si="202"/>
        <v>0</v>
      </c>
      <c r="Q6453">
        <f t="shared" si="201"/>
        <v>0</v>
      </c>
      <c r="R6453" t="str">
        <f>IFERROR(VLOOKUP(P6453,Sheet1!$E$30:$F$35,2,FALSE),"")</f>
        <v/>
      </c>
    </row>
    <row r="6454" spans="1:18">
      <c r="A6454" t="s">
        <v>15</v>
      </c>
      <c r="B6454" t="s">
        <v>11935</v>
      </c>
      <c r="C6454" t="s">
        <v>11936</v>
      </c>
      <c r="D6454" t="s">
        <v>10565</v>
      </c>
      <c r="E6454" t="s">
        <v>11937</v>
      </c>
      <c r="F6454" t="s">
        <v>89</v>
      </c>
      <c r="G6454" t="s">
        <v>16</v>
      </c>
      <c r="H6454" t="s">
        <v>66</v>
      </c>
      <c r="I6454" t="s">
        <v>70</v>
      </c>
      <c r="J6454" t="s">
        <v>16</v>
      </c>
      <c r="K6454" t="s">
        <v>18</v>
      </c>
      <c r="L6454" t="s">
        <v>9187</v>
      </c>
      <c r="M6454" t="s">
        <v>16</v>
      </c>
      <c r="N6454" t="s">
        <v>16</v>
      </c>
      <c r="O6454" t="s">
        <v>16</v>
      </c>
      <c r="P6454">
        <f t="shared" si="202"/>
        <v>8</v>
      </c>
      <c r="Q6454">
        <f t="shared" si="201"/>
        <v>1</v>
      </c>
      <c r="R6454" t="str">
        <f>IFERROR(VLOOKUP(P6454,Sheet1!$E$30:$F$35,2,FALSE),"")</f>
        <v>grape</v>
      </c>
    </row>
    <row r="6455" spans="1:18">
      <c r="A6455" t="s">
        <v>15</v>
      </c>
      <c r="B6455" t="s">
        <v>11938</v>
      </c>
      <c r="C6455" t="s">
        <v>11936</v>
      </c>
      <c r="D6455" t="s">
        <v>10567</v>
      </c>
      <c r="E6455" t="s">
        <v>11939</v>
      </c>
      <c r="F6455" t="s">
        <v>48</v>
      </c>
      <c r="G6455" t="s">
        <v>16</v>
      </c>
      <c r="H6455" t="s">
        <v>66</v>
      </c>
      <c r="I6455" t="s">
        <v>70</v>
      </c>
      <c r="J6455" t="s">
        <v>16</v>
      </c>
      <c r="K6455" t="s">
        <v>18</v>
      </c>
      <c r="L6455" t="s">
        <v>9187</v>
      </c>
      <c r="M6455" t="s">
        <v>16</v>
      </c>
      <c r="N6455" t="s">
        <v>16</v>
      </c>
      <c r="O6455" t="s">
        <v>16</v>
      </c>
      <c r="P6455">
        <f t="shared" si="202"/>
        <v>0</v>
      </c>
      <c r="Q6455">
        <f t="shared" si="201"/>
        <v>0</v>
      </c>
      <c r="R6455" t="str">
        <f>IFERROR(VLOOKUP(P6455,Sheet1!$E$30:$F$35,2,FALSE),"")</f>
        <v/>
      </c>
    </row>
    <row r="6456" spans="1:18">
      <c r="A6456" t="s">
        <v>15</v>
      </c>
      <c r="B6456" t="s">
        <v>11940</v>
      </c>
      <c r="C6456" t="s">
        <v>11936</v>
      </c>
      <c r="D6456" t="s">
        <v>3749</v>
      </c>
      <c r="E6456" t="s">
        <v>4197</v>
      </c>
      <c r="F6456" t="s">
        <v>41</v>
      </c>
      <c r="G6456" t="s">
        <v>16</v>
      </c>
      <c r="H6456" t="s">
        <v>66</v>
      </c>
      <c r="I6456" t="s">
        <v>70</v>
      </c>
      <c r="J6456" t="s">
        <v>16</v>
      </c>
      <c r="K6456" t="s">
        <v>18</v>
      </c>
      <c r="L6456" t="s">
        <v>9187</v>
      </c>
      <c r="M6456" t="s">
        <v>16</v>
      </c>
      <c r="N6456" t="s">
        <v>16</v>
      </c>
      <c r="O6456" t="s">
        <v>16</v>
      </c>
      <c r="P6456">
        <f t="shared" si="202"/>
        <v>0</v>
      </c>
      <c r="Q6456">
        <f t="shared" si="201"/>
        <v>0</v>
      </c>
      <c r="R6456" t="str">
        <f>IFERROR(VLOOKUP(P6456,Sheet1!$E$30:$F$35,2,FALSE),"")</f>
        <v/>
      </c>
    </row>
    <row r="6457" spans="1:18">
      <c r="A6457" t="s">
        <v>15</v>
      </c>
      <c r="B6457" t="s">
        <v>11941</v>
      </c>
      <c r="C6457" t="s">
        <v>11942</v>
      </c>
      <c r="D6457" t="s">
        <v>10570</v>
      </c>
      <c r="E6457" t="s">
        <v>11943</v>
      </c>
      <c r="F6457" t="s">
        <v>51</v>
      </c>
      <c r="G6457" t="s">
        <v>16</v>
      </c>
      <c r="H6457" t="s">
        <v>66</v>
      </c>
      <c r="I6457" t="s">
        <v>70</v>
      </c>
      <c r="J6457" t="s">
        <v>16</v>
      </c>
      <c r="K6457" t="s">
        <v>18</v>
      </c>
      <c r="L6457" t="s">
        <v>9187</v>
      </c>
      <c r="M6457" t="s">
        <v>16</v>
      </c>
      <c r="N6457" t="s">
        <v>16</v>
      </c>
      <c r="O6457" t="s">
        <v>16</v>
      </c>
      <c r="P6457">
        <f t="shared" si="202"/>
        <v>8</v>
      </c>
      <c r="Q6457">
        <f t="shared" si="201"/>
        <v>1</v>
      </c>
      <c r="R6457" t="str">
        <f>IFERROR(VLOOKUP(P6457,Sheet1!$E$30:$F$35,2,FALSE),"")</f>
        <v>grape</v>
      </c>
    </row>
    <row r="6458" spans="1:18">
      <c r="A6458" t="s">
        <v>15</v>
      </c>
      <c r="B6458" t="s">
        <v>11944</v>
      </c>
      <c r="C6458" t="s">
        <v>11945</v>
      </c>
      <c r="D6458" t="s">
        <v>3751</v>
      </c>
      <c r="E6458" t="s">
        <v>11946</v>
      </c>
      <c r="F6458" t="s">
        <v>98</v>
      </c>
      <c r="G6458" t="s">
        <v>16</v>
      </c>
      <c r="H6458" t="s">
        <v>66</v>
      </c>
      <c r="I6458" t="s">
        <v>70</v>
      </c>
      <c r="J6458" t="s">
        <v>16</v>
      </c>
      <c r="K6458" t="s">
        <v>18</v>
      </c>
      <c r="L6458" t="s">
        <v>9187</v>
      </c>
      <c r="M6458" t="s">
        <v>16</v>
      </c>
      <c r="N6458" t="s">
        <v>16</v>
      </c>
      <c r="O6458" t="s">
        <v>16</v>
      </c>
      <c r="P6458">
        <f t="shared" si="202"/>
        <v>3</v>
      </c>
      <c r="Q6458">
        <f t="shared" ref="Q6458:Q6521" si="203">IF(P6458=8,1,0)</f>
        <v>0</v>
      </c>
      <c r="R6458" t="str">
        <f>IFERROR(VLOOKUP(P6458,Sheet1!$E$30:$F$35,2,FALSE),"")</f>
        <v>rino</v>
      </c>
    </row>
    <row r="6459" spans="1:18">
      <c r="A6459" t="s">
        <v>15</v>
      </c>
      <c r="B6459" t="s">
        <v>11947</v>
      </c>
      <c r="C6459" t="s">
        <v>11948</v>
      </c>
      <c r="D6459" t="s">
        <v>10573</v>
      </c>
      <c r="E6459" t="s">
        <v>4200</v>
      </c>
      <c r="F6459" t="s">
        <v>54</v>
      </c>
      <c r="G6459" t="s">
        <v>16</v>
      </c>
      <c r="H6459" t="s">
        <v>66</v>
      </c>
      <c r="I6459" t="s">
        <v>70</v>
      </c>
      <c r="J6459" t="s">
        <v>16</v>
      </c>
      <c r="K6459" t="s">
        <v>18</v>
      </c>
      <c r="L6459" t="s">
        <v>9187</v>
      </c>
      <c r="M6459" t="s">
        <v>16</v>
      </c>
      <c r="N6459" t="s">
        <v>16</v>
      </c>
      <c r="O6459" t="s">
        <v>16</v>
      </c>
      <c r="P6459">
        <f t="shared" si="202"/>
        <v>3</v>
      </c>
      <c r="Q6459">
        <f t="shared" si="203"/>
        <v>0</v>
      </c>
      <c r="R6459" t="str">
        <f>IFERROR(VLOOKUP(P6459,Sheet1!$E$30:$F$35,2,FALSE),"")</f>
        <v>rino</v>
      </c>
    </row>
    <row r="6460" spans="1:18">
      <c r="A6460" t="s">
        <v>15</v>
      </c>
      <c r="B6460" t="s">
        <v>11949</v>
      </c>
      <c r="C6460" t="s">
        <v>11950</v>
      </c>
      <c r="D6460" t="s">
        <v>3753</v>
      </c>
      <c r="E6460" t="s">
        <v>11951</v>
      </c>
      <c r="F6460" t="s">
        <v>103</v>
      </c>
      <c r="G6460" t="s">
        <v>16</v>
      </c>
      <c r="H6460" t="s">
        <v>66</v>
      </c>
      <c r="I6460" t="s">
        <v>70</v>
      </c>
      <c r="J6460" t="s">
        <v>16</v>
      </c>
      <c r="K6460" t="s">
        <v>18</v>
      </c>
      <c r="L6460" t="s">
        <v>9187</v>
      </c>
      <c r="M6460" t="s">
        <v>16</v>
      </c>
      <c r="N6460" t="s">
        <v>16</v>
      </c>
      <c r="O6460" t="s">
        <v>16</v>
      </c>
      <c r="P6460">
        <f t="shared" si="202"/>
        <v>8</v>
      </c>
      <c r="Q6460">
        <f t="shared" si="203"/>
        <v>1</v>
      </c>
      <c r="R6460" t="str">
        <f>IFERROR(VLOOKUP(P6460,Sheet1!$E$30:$F$35,2,FALSE),"")</f>
        <v>grape</v>
      </c>
    </row>
    <row r="6461" spans="1:18">
      <c r="A6461" t="s">
        <v>15</v>
      </c>
      <c r="B6461" t="s">
        <v>11952</v>
      </c>
      <c r="C6461" t="s">
        <v>11953</v>
      </c>
      <c r="D6461" t="s">
        <v>3219</v>
      </c>
      <c r="E6461" t="s">
        <v>11954</v>
      </c>
      <c r="F6461" t="s">
        <v>56</v>
      </c>
      <c r="G6461" t="s">
        <v>16</v>
      </c>
      <c r="H6461" t="s">
        <v>66</v>
      </c>
      <c r="I6461" t="s">
        <v>70</v>
      </c>
      <c r="J6461" t="s">
        <v>16</v>
      </c>
      <c r="K6461" t="s">
        <v>18</v>
      </c>
      <c r="L6461" t="s">
        <v>9187</v>
      </c>
      <c r="M6461" t="s">
        <v>16</v>
      </c>
      <c r="N6461" t="s">
        <v>16</v>
      </c>
      <c r="O6461" t="s">
        <v>16</v>
      </c>
      <c r="P6461">
        <f t="shared" si="202"/>
        <v>8</v>
      </c>
      <c r="Q6461">
        <f t="shared" si="203"/>
        <v>1</v>
      </c>
      <c r="R6461" t="str">
        <f>IFERROR(VLOOKUP(P6461,Sheet1!$E$30:$F$35,2,FALSE),"")</f>
        <v>grape</v>
      </c>
    </row>
    <row r="6462" spans="1:18">
      <c r="A6462" t="s">
        <v>15</v>
      </c>
      <c r="B6462" t="s">
        <v>11955</v>
      </c>
      <c r="C6462" t="s">
        <v>11953</v>
      </c>
      <c r="D6462" t="s">
        <v>3756</v>
      </c>
      <c r="E6462" t="s">
        <v>3640</v>
      </c>
      <c r="F6462" t="s">
        <v>108</v>
      </c>
      <c r="G6462" t="s">
        <v>16</v>
      </c>
      <c r="H6462" t="s">
        <v>66</v>
      </c>
      <c r="I6462" t="s">
        <v>70</v>
      </c>
      <c r="J6462" t="s">
        <v>16</v>
      </c>
      <c r="K6462" t="s">
        <v>18</v>
      </c>
      <c r="L6462" t="s">
        <v>9187</v>
      </c>
      <c r="M6462" t="s">
        <v>16</v>
      </c>
      <c r="N6462" t="s">
        <v>16</v>
      </c>
      <c r="O6462" t="s">
        <v>16</v>
      </c>
      <c r="P6462">
        <f t="shared" si="202"/>
        <v>0</v>
      </c>
      <c r="Q6462">
        <f t="shared" si="203"/>
        <v>0</v>
      </c>
      <c r="R6462" t="str">
        <f>IFERROR(VLOOKUP(P6462,Sheet1!$E$30:$F$35,2,FALSE),"")</f>
        <v/>
      </c>
    </row>
    <row r="6463" spans="1:18">
      <c r="A6463" t="s">
        <v>15</v>
      </c>
      <c r="B6463" t="s">
        <v>11956</v>
      </c>
      <c r="C6463" t="s">
        <v>11953</v>
      </c>
      <c r="D6463" t="s">
        <v>10578</v>
      </c>
      <c r="E6463" t="s">
        <v>11957</v>
      </c>
      <c r="F6463" t="s">
        <v>111</v>
      </c>
      <c r="G6463" t="s">
        <v>16</v>
      </c>
      <c r="H6463" t="s">
        <v>66</v>
      </c>
      <c r="I6463" t="s">
        <v>70</v>
      </c>
      <c r="J6463" t="s">
        <v>16</v>
      </c>
      <c r="K6463" t="s">
        <v>18</v>
      </c>
      <c r="L6463" t="s">
        <v>9187</v>
      </c>
      <c r="M6463" t="s">
        <v>16</v>
      </c>
      <c r="N6463" t="s">
        <v>16</v>
      </c>
      <c r="O6463" t="s">
        <v>16</v>
      </c>
      <c r="P6463">
        <f t="shared" si="202"/>
        <v>0</v>
      </c>
      <c r="Q6463">
        <f t="shared" si="203"/>
        <v>0</v>
      </c>
      <c r="R6463" t="str">
        <f>IFERROR(VLOOKUP(P6463,Sheet1!$E$30:$F$35,2,FALSE),"")</f>
        <v/>
      </c>
    </row>
    <row r="6464" spans="1:18">
      <c r="A6464" t="s">
        <v>15</v>
      </c>
      <c r="B6464" t="s">
        <v>10843</v>
      </c>
      <c r="C6464" t="s">
        <v>11958</v>
      </c>
      <c r="D6464" t="s">
        <v>3759</v>
      </c>
      <c r="E6464" t="s">
        <v>11959</v>
      </c>
      <c r="F6464" t="s">
        <v>59</v>
      </c>
      <c r="G6464" t="s">
        <v>16</v>
      </c>
      <c r="H6464" t="s">
        <v>66</v>
      </c>
      <c r="I6464" t="s">
        <v>70</v>
      </c>
      <c r="J6464" t="s">
        <v>16</v>
      </c>
      <c r="K6464" t="s">
        <v>18</v>
      </c>
      <c r="L6464" t="s">
        <v>9187</v>
      </c>
      <c r="M6464" t="s">
        <v>16</v>
      </c>
      <c r="N6464" t="s">
        <v>16</v>
      </c>
      <c r="O6464" t="s">
        <v>16</v>
      </c>
      <c r="P6464">
        <f t="shared" si="202"/>
        <v>3</v>
      </c>
      <c r="Q6464">
        <f t="shared" si="203"/>
        <v>0</v>
      </c>
      <c r="R6464" t="str">
        <f>IFERROR(VLOOKUP(P6464,Sheet1!$E$30:$F$35,2,FALSE),"")</f>
        <v>rino</v>
      </c>
    </row>
    <row r="6465" spans="1:18">
      <c r="A6465" t="s">
        <v>15</v>
      </c>
      <c r="B6465" t="s">
        <v>11960</v>
      </c>
      <c r="C6465" t="s">
        <v>11961</v>
      </c>
      <c r="D6465" t="s">
        <v>10582</v>
      </c>
      <c r="E6465" t="s">
        <v>4202</v>
      </c>
      <c r="F6465" t="s">
        <v>116</v>
      </c>
      <c r="G6465" t="s">
        <v>16</v>
      </c>
      <c r="H6465" t="s">
        <v>66</v>
      </c>
      <c r="I6465" t="s">
        <v>70</v>
      </c>
      <c r="J6465" t="s">
        <v>16</v>
      </c>
      <c r="K6465" t="s">
        <v>18</v>
      </c>
      <c r="L6465" t="s">
        <v>9187</v>
      </c>
      <c r="M6465" t="s">
        <v>16</v>
      </c>
      <c r="N6465" t="s">
        <v>16</v>
      </c>
      <c r="O6465" t="s">
        <v>16</v>
      </c>
      <c r="P6465">
        <f t="shared" si="202"/>
        <v>8</v>
      </c>
      <c r="Q6465">
        <f t="shared" si="203"/>
        <v>1</v>
      </c>
      <c r="R6465" t="str">
        <f>IFERROR(VLOOKUP(P6465,Sheet1!$E$30:$F$35,2,FALSE),"")</f>
        <v>grape</v>
      </c>
    </row>
    <row r="6466" spans="1:18">
      <c r="A6466" t="s">
        <v>15</v>
      </c>
      <c r="B6466" t="s">
        <v>11962</v>
      </c>
      <c r="C6466" t="s">
        <v>11961</v>
      </c>
      <c r="D6466" t="s">
        <v>3761</v>
      </c>
      <c r="E6466" t="s">
        <v>11963</v>
      </c>
      <c r="F6466" t="s">
        <v>119</v>
      </c>
      <c r="G6466" t="s">
        <v>16</v>
      </c>
      <c r="H6466" t="s">
        <v>66</v>
      </c>
      <c r="I6466" t="s">
        <v>70</v>
      </c>
      <c r="J6466" t="s">
        <v>16</v>
      </c>
      <c r="K6466" t="s">
        <v>18</v>
      </c>
      <c r="L6466" t="s">
        <v>9187</v>
      </c>
      <c r="M6466" t="s">
        <v>16</v>
      </c>
      <c r="N6466" t="s">
        <v>16</v>
      </c>
      <c r="O6466" t="s">
        <v>16</v>
      </c>
      <c r="P6466">
        <f t="shared" si="202"/>
        <v>0</v>
      </c>
      <c r="Q6466">
        <f t="shared" si="203"/>
        <v>0</v>
      </c>
      <c r="R6466" t="str">
        <f>IFERROR(VLOOKUP(P6466,Sheet1!$E$30:$F$35,2,FALSE),"")</f>
        <v/>
      </c>
    </row>
    <row r="6467" spans="1:18">
      <c r="A6467" t="s">
        <v>15</v>
      </c>
      <c r="B6467" t="s">
        <v>11964</v>
      </c>
      <c r="C6467" t="s">
        <v>11961</v>
      </c>
      <c r="D6467" t="s">
        <v>10586</v>
      </c>
      <c r="E6467" t="s">
        <v>11965</v>
      </c>
      <c r="F6467" t="s">
        <v>61</v>
      </c>
      <c r="G6467" t="s">
        <v>16</v>
      </c>
      <c r="H6467" t="s">
        <v>66</v>
      </c>
      <c r="I6467" t="s">
        <v>70</v>
      </c>
      <c r="J6467" t="s">
        <v>16</v>
      </c>
      <c r="K6467" t="s">
        <v>18</v>
      </c>
      <c r="L6467" t="s">
        <v>9187</v>
      </c>
      <c r="M6467" t="s">
        <v>16</v>
      </c>
      <c r="N6467" t="s">
        <v>16</v>
      </c>
      <c r="O6467" t="s">
        <v>16</v>
      </c>
      <c r="P6467">
        <f t="shared" si="202"/>
        <v>0</v>
      </c>
      <c r="Q6467">
        <f t="shared" si="203"/>
        <v>0</v>
      </c>
      <c r="R6467" t="str">
        <f>IFERROR(VLOOKUP(P6467,Sheet1!$E$30:$F$35,2,FALSE),"")</f>
        <v/>
      </c>
    </row>
    <row r="6468" spans="1:18">
      <c r="A6468" t="s">
        <v>15</v>
      </c>
      <c r="B6468" t="s">
        <v>11966</v>
      </c>
      <c r="C6468" t="s">
        <v>11961</v>
      </c>
      <c r="D6468" t="s">
        <v>3764</v>
      </c>
      <c r="E6468" t="s">
        <v>4203</v>
      </c>
      <c r="F6468" t="s">
        <v>122</v>
      </c>
      <c r="G6468" t="s">
        <v>16</v>
      </c>
      <c r="H6468" t="s">
        <v>66</v>
      </c>
      <c r="I6468" t="s">
        <v>70</v>
      </c>
      <c r="J6468" t="s">
        <v>16</v>
      </c>
      <c r="K6468" t="s">
        <v>18</v>
      </c>
      <c r="L6468" t="s">
        <v>9187</v>
      </c>
      <c r="M6468" t="s">
        <v>16</v>
      </c>
      <c r="N6468" t="s">
        <v>16</v>
      </c>
      <c r="O6468" t="s">
        <v>16</v>
      </c>
      <c r="P6468">
        <f t="shared" si="202"/>
        <v>0</v>
      </c>
      <c r="Q6468">
        <f t="shared" si="203"/>
        <v>0</v>
      </c>
      <c r="R6468" t="str">
        <f>IFERROR(VLOOKUP(P6468,Sheet1!$E$30:$F$35,2,FALSE),"")</f>
        <v/>
      </c>
    </row>
    <row r="6469" spans="1:18">
      <c r="A6469" t="s">
        <v>15</v>
      </c>
      <c r="B6469" t="s">
        <v>11967</v>
      </c>
      <c r="C6469" t="s">
        <v>11961</v>
      </c>
      <c r="D6469" t="s">
        <v>3224</v>
      </c>
      <c r="E6469" t="s">
        <v>11968</v>
      </c>
      <c r="F6469" t="s">
        <v>124</v>
      </c>
      <c r="G6469" t="s">
        <v>16</v>
      </c>
      <c r="H6469" t="s">
        <v>66</v>
      </c>
      <c r="I6469" t="s">
        <v>70</v>
      </c>
      <c r="J6469" t="s">
        <v>16</v>
      </c>
      <c r="K6469" t="s">
        <v>18</v>
      </c>
      <c r="L6469" t="s">
        <v>9187</v>
      </c>
      <c r="M6469" t="s">
        <v>16</v>
      </c>
      <c r="N6469" t="s">
        <v>16</v>
      </c>
      <c r="O6469" t="s">
        <v>16</v>
      </c>
      <c r="P6469">
        <f t="shared" ref="P6469:P6532" si="204">C6469-C6468</f>
        <v>0</v>
      </c>
      <c r="Q6469">
        <f t="shared" si="203"/>
        <v>0</v>
      </c>
      <c r="R6469" t="str">
        <f>IFERROR(VLOOKUP(P6469,Sheet1!$E$30:$F$35,2,FALSE),"")</f>
        <v/>
      </c>
    </row>
    <row r="6470" spans="1:18">
      <c r="A6470" t="s">
        <v>15</v>
      </c>
      <c r="B6470" t="s">
        <v>11969</v>
      </c>
      <c r="C6470" t="s">
        <v>11961</v>
      </c>
      <c r="D6470" t="s">
        <v>3767</v>
      </c>
      <c r="E6470" t="s">
        <v>11970</v>
      </c>
      <c r="F6470" t="s">
        <v>44</v>
      </c>
      <c r="G6470" t="s">
        <v>16</v>
      </c>
      <c r="H6470" t="s">
        <v>66</v>
      </c>
      <c r="I6470" t="s">
        <v>70</v>
      </c>
      <c r="J6470" t="s">
        <v>16</v>
      </c>
      <c r="K6470" t="s">
        <v>18</v>
      </c>
      <c r="L6470" t="s">
        <v>9187</v>
      </c>
      <c r="M6470" t="s">
        <v>16</v>
      </c>
      <c r="N6470" t="s">
        <v>16</v>
      </c>
      <c r="O6470" t="s">
        <v>16</v>
      </c>
      <c r="P6470">
        <f t="shared" si="204"/>
        <v>0</v>
      </c>
      <c r="Q6470">
        <f t="shared" si="203"/>
        <v>0</v>
      </c>
      <c r="R6470" t="str">
        <f>IFERROR(VLOOKUP(P6470,Sheet1!$E$30:$F$35,2,FALSE),"")</f>
        <v/>
      </c>
    </row>
    <row r="6471" spans="1:18">
      <c r="A6471" t="s">
        <v>15</v>
      </c>
      <c r="B6471" t="s">
        <v>11971</v>
      </c>
      <c r="C6471" t="s">
        <v>11972</v>
      </c>
      <c r="D6471" t="s">
        <v>10592</v>
      </c>
      <c r="E6471" t="s">
        <v>4205</v>
      </c>
      <c r="F6471" t="s">
        <v>129</v>
      </c>
      <c r="G6471" t="s">
        <v>16</v>
      </c>
      <c r="H6471" t="s">
        <v>66</v>
      </c>
      <c r="I6471" t="s">
        <v>70</v>
      </c>
      <c r="J6471" t="s">
        <v>16</v>
      </c>
      <c r="K6471" t="s">
        <v>18</v>
      </c>
      <c r="L6471" t="s">
        <v>9187</v>
      </c>
      <c r="M6471" t="s">
        <v>16</v>
      </c>
      <c r="N6471" t="s">
        <v>16</v>
      </c>
      <c r="O6471" t="s">
        <v>16</v>
      </c>
      <c r="P6471">
        <f t="shared" si="204"/>
        <v>3</v>
      </c>
      <c r="Q6471">
        <f t="shared" si="203"/>
        <v>0</v>
      </c>
      <c r="R6471" t="str">
        <f>IFERROR(VLOOKUP(P6471,Sheet1!$E$30:$F$35,2,FALSE),"")</f>
        <v>rino</v>
      </c>
    </row>
    <row r="6472" spans="1:18">
      <c r="A6472" t="s">
        <v>15</v>
      </c>
      <c r="B6472" t="s">
        <v>11973</v>
      </c>
      <c r="C6472" t="s">
        <v>11972</v>
      </c>
      <c r="D6472" t="s">
        <v>3769</v>
      </c>
      <c r="E6472" t="s">
        <v>11974</v>
      </c>
      <c r="F6472" t="s">
        <v>131</v>
      </c>
      <c r="G6472" t="s">
        <v>16</v>
      </c>
      <c r="H6472" t="s">
        <v>66</v>
      </c>
      <c r="I6472" t="s">
        <v>70</v>
      </c>
      <c r="J6472" t="s">
        <v>16</v>
      </c>
      <c r="K6472" t="s">
        <v>18</v>
      </c>
      <c r="L6472" t="s">
        <v>9187</v>
      </c>
      <c r="M6472" t="s">
        <v>16</v>
      </c>
      <c r="N6472" t="s">
        <v>16</v>
      </c>
      <c r="O6472" t="s">
        <v>16</v>
      </c>
      <c r="P6472">
        <f t="shared" si="204"/>
        <v>0</v>
      </c>
      <c r="Q6472">
        <f t="shared" si="203"/>
        <v>0</v>
      </c>
      <c r="R6472" t="str">
        <f>IFERROR(VLOOKUP(P6472,Sheet1!$E$30:$F$35,2,FALSE),"")</f>
        <v/>
      </c>
    </row>
    <row r="6473" spans="1:18">
      <c r="A6473" t="s">
        <v>15</v>
      </c>
      <c r="B6473" t="s">
        <v>11975</v>
      </c>
      <c r="C6473" t="s">
        <v>11976</v>
      </c>
      <c r="D6473" t="s">
        <v>10596</v>
      </c>
      <c r="E6473" t="s">
        <v>11977</v>
      </c>
      <c r="F6473" t="s">
        <v>64</v>
      </c>
      <c r="G6473" t="s">
        <v>16</v>
      </c>
      <c r="H6473" t="s">
        <v>66</v>
      </c>
      <c r="I6473" t="s">
        <v>70</v>
      </c>
      <c r="J6473" t="s">
        <v>16</v>
      </c>
      <c r="K6473" t="s">
        <v>18</v>
      </c>
      <c r="L6473" t="s">
        <v>9187</v>
      </c>
      <c r="M6473" t="s">
        <v>16</v>
      </c>
      <c r="N6473" t="s">
        <v>16</v>
      </c>
      <c r="O6473" t="s">
        <v>16</v>
      </c>
      <c r="P6473">
        <f t="shared" si="204"/>
        <v>8</v>
      </c>
      <c r="Q6473">
        <f t="shared" si="203"/>
        <v>1</v>
      </c>
      <c r="R6473" t="str">
        <f>IFERROR(VLOOKUP(P6473,Sheet1!$E$30:$F$35,2,FALSE),"")</f>
        <v>grape</v>
      </c>
    </row>
    <row r="6474" spans="1:18">
      <c r="A6474" t="s">
        <v>15</v>
      </c>
      <c r="B6474" t="s">
        <v>11978</v>
      </c>
      <c r="C6474" t="s">
        <v>11976</v>
      </c>
      <c r="D6474" t="s">
        <v>10597</v>
      </c>
      <c r="E6474" t="s">
        <v>4206</v>
      </c>
      <c r="F6474" t="s">
        <v>133</v>
      </c>
      <c r="G6474" t="s">
        <v>16</v>
      </c>
      <c r="H6474" t="s">
        <v>66</v>
      </c>
      <c r="I6474" t="s">
        <v>70</v>
      </c>
      <c r="J6474" t="s">
        <v>16</v>
      </c>
      <c r="K6474" t="s">
        <v>18</v>
      </c>
      <c r="L6474" t="s">
        <v>9187</v>
      </c>
      <c r="M6474" t="s">
        <v>16</v>
      </c>
      <c r="N6474" t="s">
        <v>16</v>
      </c>
      <c r="O6474" t="s">
        <v>16</v>
      </c>
      <c r="P6474">
        <f t="shared" si="204"/>
        <v>0</v>
      </c>
      <c r="Q6474">
        <f t="shared" si="203"/>
        <v>0</v>
      </c>
      <c r="R6474" t="str">
        <f>IFERROR(VLOOKUP(P6474,Sheet1!$E$30:$F$35,2,FALSE),"")</f>
        <v/>
      </c>
    </row>
    <row r="6475" spans="1:18">
      <c r="A6475" t="s">
        <v>15</v>
      </c>
      <c r="B6475" t="s">
        <v>11979</v>
      </c>
      <c r="C6475" t="s">
        <v>11976</v>
      </c>
      <c r="D6475" t="s">
        <v>3772</v>
      </c>
      <c r="E6475" t="s">
        <v>11980</v>
      </c>
      <c r="F6475" t="s">
        <v>135</v>
      </c>
      <c r="G6475" t="s">
        <v>16</v>
      </c>
      <c r="H6475" t="s">
        <v>66</v>
      </c>
      <c r="I6475" t="s">
        <v>70</v>
      </c>
      <c r="J6475" t="s">
        <v>16</v>
      </c>
      <c r="K6475" t="s">
        <v>18</v>
      </c>
      <c r="L6475" t="s">
        <v>9187</v>
      </c>
      <c r="M6475" t="s">
        <v>16</v>
      </c>
      <c r="N6475" t="s">
        <v>16</v>
      </c>
      <c r="O6475" t="s">
        <v>16</v>
      </c>
      <c r="P6475">
        <f t="shared" si="204"/>
        <v>0</v>
      </c>
      <c r="Q6475">
        <f t="shared" si="203"/>
        <v>0</v>
      </c>
      <c r="R6475" t="str">
        <f>IFERROR(VLOOKUP(P6475,Sheet1!$E$30:$F$35,2,FALSE),"")</f>
        <v/>
      </c>
    </row>
    <row r="6476" spans="1:18">
      <c r="A6476" t="s">
        <v>15</v>
      </c>
      <c r="B6476" t="s">
        <v>11981</v>
      </c>
      <c r="C6476" t="s">
        <v>11976</v>
      </c>
      <c r="D6476" t="s">
        <v>10600</v>
      </c>
      <c r="E6476" t="s">
        <v>3643</v>
      </c>
      <c r="F6476" t="s">
        <v>67</v>
      </c>
      <c r="G6476" t="s">
        <v>16</v>
      </c>
      <c r="H6476" t="s">
        <v>66</v>
      </c>
      <c r="I6476" t="s">
        <v>70</v>
      </c>
      <c r="J6476" t="s">
        <v>16</v>
      </c>
      <c r="K6476" t="s">
        <v>18</v>
      </c>
      <c r="L6476" t="s">
        <v>9187</v>
      </c>
      <c r="M6476" t="s">
        <v>16</v>
      </c>
      <c r="N6476" t="s">
        <v>16</v>
      </c>
      <c r="O6476" t="s">
        <v>16</v>
      </c>
      <c r="P6476">
        <f t="shared" si="204"/>
        <v>0</v>
      </c>
      <c r="Q6476">
        <f t="shared" si="203"/>
        <v>0</v>
      </c>
      <c r="R6476" t="str">
        <f>IFERROR(VLOOKUP(P6476,Sheet1!$E$30:$F$35,2,FALSE),"")</f>
        <v/>
      </c>
    </row>
    <row r="6477" spans="1:18">
      <c r="A6477" t="s">
        <v>15</v>
      </c>
      <c r="B6477" t="s">
        <v>11982</v>
      </c>
      <c r="C6477" t="s">
        <v>11976</v>
      </c>
      <c r="D6477" t="s">
        <v>3235</v>
      </c>
      <c r="E6477" t="s">
        <v>4208</v>
      </c>
      <c r="F6477" t="s">
        <v>139</v>
      </c>
      <c r="G6477" t="s">
        <v>16</v>
      </c>
      <c r="H6477" t="s">
        <v>66</v>
      </c>
      <c r="I6477" t="s">
        <v>70</v>
      </c>
      <c r="J6477" t="s">
        <v>16</v>
      </c>
      <c r="K6477" t="s">
        <v>18</v>
      </c>
      <c r="L6477" t="s">
        <v>9187</v>
      </c>
      <c r="M6477" t="s">
        <v>16</v>
      </c>
      <c r="N6477" t="s">
        <v>16</v>
      </c>
      <c r="O6477" t="s">
        <v>16</v>
      </c>
      <c r="P6477">
        <f t="shared" si="204"/>
        <v>0</v>
      </c>
      <c r="Q6477">
        <f t="shared" si="203"/>
        <v>0</v>
      </c>
      <c r="R6477" t="str">
        <f>IFERROR(VLOOKUP(P6477,Sheet1!$E$30:$F$35,2,FALSE),"")</f>
        <v/>
      </c>
    </row>
    <row r="6478" spans="1:18">
      <c r="A6478" t="s">
        <v>15</v>
      </c>
      <c r="B6478" t="s">
        <v>10864</v>
      </c>
      <c r="C6478" t="s">
        <v>11976</v>
      </c>
      <c r="D6478" t="s">
        <v>3775</v>
      </c>
      <c r="E6478" t="s">
        <v>11983</v>
      </c>
      <c r="F6478" t="s">
        <v>141</v>
      </c>
      <c r="G6478" t="s">
        <v>16</v>
      </c>
      <c r="H6478" t="s">
        <v>66</v>
      </c>
      <c r="I6478" t="s">
        <v>70</v>
      </c>
      <c r="J6478" t="s">
        <v>16</v>
      </c>
      <c r="K6478" t="s">
        <v>18</v>
      </c>
      <c r="L6478" t="s">
        <v>9187</v>
      </c>
      <c r="M6478" t="s">
        <v>16</v>
      </c>
      <c r="N6478" t="s">
        <v>16</v>
      </c>
      <c r="O6478" t="s">
        <v>16</v>
      </c>
      <c r="P6478">
        <f t="shared" si="204"/>
        <v>0</v>
      </c>
      <c r="Q6478">
        <f t="shared" si="203"/>
        <v>0</v>
      </c>
      <c r="R6478" t="str">
        <f>IFERROR(VLOOKUP(P6478,Sheet1!$E$30:$F$35,2,FALSE),"")</f>
        <v/>
      </c>
    </row>
    <row r="6479" spans="1:18">
      <c r="A6479" t="s">
        <v>15</v>
      </c>
      <c r="B6479" t="s">
        <v>11984</v>
      </c>
      <c r="C6479" t="s">
        <v>11985</v>
      </c>
      <c r="D6479" t="s">
        <v>3237</v>
      </c>
      <c r="E6479" t="s">
        <v>11986</v>
      </c>
      <c r="F6479" t="s">
        <v>68</v>
      </c>
      <c r="G6479" t="s">
        <v>16</v>
      </c>
      <c r="H6479" t="s">
        <v>66</v>
      </c>
      <c r="I6479" t="s">
        <v>70</v>
      </c>
      <c r="J6479" t="s">
        <v>16</v>
      </c>
      <c r="K6479" t="s">
        <v>18</v>
      </c>
      <c r="L6479" t="s">
        <v>9187</v>
      </c>
      <c r="M6479" t="s">
        <v>16</v>
      </c>
      <c r="N6479" t="s">
        <v>16</v>
      </c>
      <c r="O6479" t="s">
        <v>16</v>
      </c>
      <c r="P6479">
        <f t="shared" si="204"/>
        <v>3</v>
      </c>
      <c r="Q6479">
        <f t="shared" si="203"/>
        <v>0</v>
      </c>
      <c r="R6479" t="str">
        <f>IFERROR(VLOOKUP(P6479,Sheet1!$E$30:$F$35,2,FALSE),"")</f>
        <v>rino</v>
      </c>
    </row>
    <row r="6480" spans="1:18">
      <c r="A6480" t="s">
        <v>15</v>
      </c>
      <c r="B6480" t="s">
        <v>11987</v>
      </c>
      <c r="C6480" t="s">
        <v>11985</v>
      </c>
      <c r="D6480" t="s">
        <v>10607</v>
      </c>
      <c r="E6480" t="s">
        <v>4211</v>
      </c>
      <c r="F6480" t="s">
        <v>144</v>
      </c>
      <c r="G6480" t="s">
        <v>16</v>
      </c>
      <c r="H6480" t="s">
        <v>66</v>
      </c>
      <c r="I6480" t="s">
        <v>70</v>
      </c>
      <c r="J6480" t="s">
        <v>16</v>
      </c>
      <c r="K6480" t="s">
        <v>18</v>
      </c>
      <c r="L6480" t="s">
        <v>9187</v>
      </c>
      <c r="M6480" t="s">
        <v>16</v>
      </c>
      <c r="N6480" t="s">
        <v>16</v>
      </c>
      <c r="O6480" t="s">
        <v>16</v>
      </c>
      <c r="P6480">
        <f t="shared" si="204"/>
        <v>0</v>
      </c>
      <c r="Q6480">
        <f t="shared" si="203"/>
        <v>0</v>
      </c>
      <c r="R6480" t="str">
        <f>IFERROR(VLOOKUP(P6480,Sheet1!$E$30:$F$35,2,FALSE),"")</f>
        <v/>
      </c>
    </row>
    <row r="6481" spans="1:18">
      <c r="A6481" t="s">
        <v>15</v>
      </c>
      <c r="B6481" t="s">
        <v>11988</v>
      </c>
      <c r="C6481" t="s">
        <v>11985</v>
      </c>
      <c r="D6481" t="s">
        <v>3777</v>
      </c>
      <c r="E6481" t="s">
        <v>11989</v>
      </c>
      <c r="F6481" t="s">
        <v>147</v>
      </c>
      <c r="G6481" t="s">
        <v>16</v>
      </c>
      <c r="H6481" t="s">
        <v>66</v>
      </c>
      <c r="I6481" t="s">
        <v>70</v>
      </c>
      <c r="J6481" t="s">
        <v>16</v>
      </c>
      <c r="K6481" t="s">
        <v>18</v>
      </c>
      <c r="L6481" t="s">
        <v>9187</v>
      </c>
      <c r="M6481" t="s">
        <v>16</v>
      </c>
      <c r="N6481" t="s">
        <v>16</v>
      </c>
      <c r="O6481" t="s">
        <v>16</v>
      </c>
      <c r="P6481">
        <f t="shared" si="204"/>
        <v>0</v>
      </c>
      <c r="Q6481">
        <f t="shared" si="203"/>
        <v>0</v>
      </c>
      <c r="R6481" t="str">
        <f>IFERROR(VLOOKUP(P6481,Sheet1!$E$30:$F$35,2,FALSE),"")</f>
        <v/>
      </c>
    </row>
    <row r="6482" spans="1:18">
      <c r="A6482" t="s">
        <v>15</v>
      </c>
      <c r="B6482" t="s">
        <v>11990</v>
      </c>
      <c r="C6482" t="s">
        <v>11991</v>
      </c>
      <c r="D6482" t="s">
        <v>3242</v>
      </c>
      <c r="E6482" t="s">
        <v>11992</v>
      </c>
      <c r="F6482" t="s">
        <v>69</v>
      </c>
      <c r="G6482" t="s">
        <v>16</v>
      </c>
      <c r="H6482" t="s">
        <v>66</v>
      </c>
      <c r="I6482" t="s">
        <v>70</v>
      </c>
      <c r="J6482" t="s">
        <v>16</v>
      </c>
      <c r="K6482" t="s">
        <v>18</v>
      </c>
      <c r="L6482" t="s">
        <v>9187</v>
      </c>
      <c r="M6482" t="s">
        <v>16</v>
      </c>
      <c r="N6482" t="s">
        <v>16</v>
      </c>
      <c r="O6482" t="s">
        <v>16</v>
      </c>
      <c r="P6482">
        <f t="shared" si="204"/>
        <v>3</v>
      </c>
      <c r="Q6482">
        <f t="shared" si="203"/>
        <v>0</v>
      </c>
      <c r="R6482" t="str">
        <f>IFERROR(VLOOKUP(P6482,Sheet1!$E$30:$F$35,2,FALSE),"")</f>
        <v>rino</v>
      </c>
    </row>
    <row r="6483" spans="1:18">
      <c r="A6483" t="s">
        <v>15</v>
      </c>
      <c r="B6483" t="s">
        <v>11993</v>
      </c>
      <c r="C6483" t="s">
        <v>11991</v>
      </c>
      <c r="D6483" t="s">
        <v>10612</v>
      </c>
      <c r="E6483" t="s">
        <v>4212</v>
      </c>
      <c r="F6483" t="s">
        <v>152</v>
      </c>
      <c r="G6483" t="s">
        <v>16</v>
      </c>
      <c r="H6483" t="s">
        <v>66</v>
      </c>
      <c r="I6483" t="s">
        <v>70</v>
      </c>
      <c r="J6483" t="s">
        <v>16</v>
      </c>
      <c r="K6483" t="s">
        <v>18</v>
      </c>
      <c r="L6483" t="s">
        <v>9187</v>
      </c>
      <c r="M6483" t="s">
        <v>16</v>
      </c>
      <c r="N6483" t="s">
        <v>16</v>
      </c>
      <c r="O6483" t="s">
        <v>16</v>
      </c>
      <c r="P6483">
        <f t="shared" si="204"/>
        <v>0</v>
      </c>
      <c r="Q6483">
        <f t="shared" si="203"/>
        <v>0</v>
      </c>
      <c r="R6483" t="str">
        <f>IFERROR(VLOOKUP(P6483,Sheet1!$E$30:$F$35,2,FALSE),"")</f>
        <v/>
      </c>
    </row>
    <row r="6484" spans="1:18">
      <c r="A6484" t="s">
        <v>15</v>
      </c>
      <c r="B6484" t="s">
        <v>11994</v>
      </c>
      <c r="C6484" t="s">
        <v>11991</v>
      </c>
      <c r="D6484" t="s">
        <v>3779</v>
      </c>
      <c r="E6484" t="s">
        <v>11995</v>
      </c>
      <c r="F6484" t="s">
        <v>47</v>
      </c>
      <c r="G6484" t="s">
        <v>16</v>
      </c>
      <c r="H6484" t="s">
        <v>66</v>
      </c>
      <c r="I6484" t="s">
        <v>70</v>
      </c>
      <c r="J6484" t="s">
        <v>16</v>
      </c>
      <c r="K6484" t="s">
        <v>18</v>
      </c>
      <c r="L6484" t="s">
        <v>9187</v>
      </c>
      <c r="M6484" t="s">
        <v>16</v>
      </c>
      <c r="N6484" t="s">
        <v>16</v>
      </c>
      <c r="O6484" t="s">
        <v>16</v>
      </c>
      <c r="P6484">
        <f t="shared" si="204"/>
        <v>0</v>
      </c>
      <c r="Q6484">
        <f t="shared" si="203"/>
        <v>0</v>
      </c>
      <c r="R6484" t="str">
        <f>IFERROR(VLOOKUP(P6484,Sheet1!$E$30:$F$35,2,FALSE),"")</f>
        <v/>
      </c>
    </row>
    <row r="6485" spans="1:18">
      <c r="A6485" t="s">
        <v>15</v>
      </c>
      <c r="B6485" t="s">
        <v>11996</v>
      </c>
      <c r="C6485" t="s">
        <v>11997</v>
      </c>
      <c r="D6485" t="s">
        <v>10616</v>
      </c>
      <c r="E6485" t="s">
        <v>11998</v>
      </c>
      <c r="F6485" t="s">
        <v>71</v>
      </c>
      <c r="G6485" t="s">
        <v>16</v>
      </c>
      <c r="H6485" t="s">
        <v>66</v>
      </c>
      <c r="I6485" t="s">
        <v>70</v>
      </c>
      <c r="J6485" t="s">
        <v>16</v>
      </c>
      <c r="K6485" t="s">
        <v>18</v>
      </c>
      <c r="L6485" t="s">
        <v>9187</v>
      </c>
      <c r="M6485" t="s">
        <v>16</v>
      </c>
      <c r="N6485" t="s">
        <v>16</v>
      </c>
      <c r="O6485" t="s">
        <v>16</v>
      </c>
      <c r="P6485">
        <f t="shared" si="204"/>
        <v>8</v>
      </c>
      <c r="Q6485">
        <f t="shared" si="203"/>
        <v>1</v>
      </c>
      <c r="R6485" t="str">
        <f>IFERROR(VLOOKUP(P6485,Sheet1!$E$30:$F$35,2,FALSE),"")</f>
        <v>grape</v>
      </c>
    </row>
    <row r="6486" spans="1:18">
      <c r="A6486" t="s">
        <v>15</v>
      </c>
      <c r="B6486" t="s">
        <v>11999</v>
      </c>
      <c r="C6486" t="s">
        <v>12000</v>
      </c>
      <c r="D6486" t="s">
        <v>10619</v>
      </c>
      <c r="E6486" t="s">
        <v>4214</v>
      </c>
      <c r="F6486" t="s">
        <v>156</v>
      </c>
      <c r="G6486" t="s">
        <v>16</v>
      </c>
      <c r="H6486" t="s">
        <v>66</v>
      </c>
      <c r="I6486" t="s">
        <v>70</v>
      </c>
      <c r="J6486" t="s">
        <v>16</v>
      </c>
      <c r="K6486" t="s">
        <v>18</v>
      </c>
      <c r="L6486" t="s">
        <v>9187</v>
      </c>
      <c r="M6486" t="s">
        <v>16</v>
      </c>
      <c r="N6486" t="s">
        <v>16</v>
      </c>
      <c r="O6486" t="s">
        <v>16</v>
      </c>
      <c r="P6486">
        <f t="shared" si="204"/>
        <v>8</v>
      </c>
      <c r="Q6486">
        <f t="shared" si="203"/>
        <v>1</v>
      </c>
      <c r="R6486" t="str">
        <f>IFERROR(VLOOKUP(P6486,Sheet1!$E$30:$F$35,2,FALSE),"")</f>
        <v>grape</v>
      </c>
    </row>
    <row r="6487" spans="1:18">
      <c r="A6487" t="s">
        <v>15</v>
      </c>
      <c r="B6487" t="s">
        <v>12001</v>
      </c>
      <c r="C6487" t="s">
        <v>12000</v>
      </c>
      <c r="D6487" t="s">
        <v>3782</v>
      </c>
      <c r="E6487" t="s">
        <v>12002</v>
      </c>
      <c r="F6487" t="s">
        <v>159</v>
      </c>
      <c r="G6487" t="s">
        <v>16</v>
      </c>
      <c r="H6487" t="s">
        <v>66</v>
      </c>
      <c r="I6487" t="s">
        <v>70</v>
      </c>
      <c r="J6487" t="s">
        <v>16</v>
      </c>
      <c r="K6487" t="s">
        <v>18</v>
      </c>
      <c r="L6487" t="s">
        <v>9187</v>
      </c>
      <c r="M6487" t="s">
        <v>16</v>
      </c>
      <c r="N6487" t="s">
        <v>16</v>
      </c>
      <c r="O6487" t="s">
        <v>16</v>
      </c>
      <c r="P6487">
        <f t="shared" si="204"/>
        <v>0</v>
      </c>
      <c r="Q6487">
        <f t="shared" si="203"/>
        <v>0</v>
      </c>
      <c r="R6487" t="str">
        <f>IFERROR(VLOOKUP(P6487,Sheet1!$E$30:$F$35,2,FALSE),"")</f>
        <v/>
      </c>
    </row>
    <row r="6488" spans="1:18">
      <c r="A6488" t="s">
        <v>15</v>
      </c>
      <c r="B6488" t="s">
        <v>12003</v>
      </c>
      <c r="C6488" t="s">
        <v>12004</v>
      </c>
      <c r="D6488" t="s">
        <v>10622</v>
      </c>
      <c r="E6488" t="s">
        <v>12005</v>
      </c>
      <c r="F6488" t="s">
        <v>73</v>
      </c>
      <c r="G6488" t="s">
        <v>16</v>
      </c>
      <c r="H6488" t="s">
        <v>66</v>
      </c>
      <c r="I6488" t="s">
        <v>70</v>
      </c>
      <c r="J6488" t="s">
        <v>16</v>
      </c>
      <c r="K6488" t="s">
        <v>18</v>
      </c>
      <c r="L6488" t="s">
        <v>9187</v>
      </c>
      <c r="M6488" t="s">
        <v>16</v>
      </c>
      <c r="N6488" t="s">
        <v>16</v>
      </c>
      <c r="O6488" t="s">
        <v>16</v>
      </c>
      <c r="P6488">
        <f t="shared" si="204"/>
        <v>2</v>
      </c>
      <c r="Q6488">
        <f t="shared" si="203"/>
        <v>0</v>
      </c>
      <c r="R6488" t="str">
        <f>IFERROR(VLOOKUP(P6488,Sheet1!$E$30:$F$35,2,FALSE),"")</f>
        <v>cherry</v>
      </c>
    </row>
    <row r="6489" spans="1:18">
      <c r="A6489" t="s">
        <v>15</v>
      </c>
      <c r="B6489" t="s">
        <v>12006</v>
      </c>
      <c r="C6489" t="s">
        <v>12007</v>
      </c>
      <c r="D6489" t="s">
        <v>10625</v>
      </c>
      <c r="E6489" t="s">
        <v>4216</v>
      </c>
      <c r="F6489" t="s">
        <v>163</v>
      </c>
      <c r="G6489" t="s">
        <v>16</v>
      </c>
      <c r="H6489" t="s">
        <v>66</v>
      </c>
      <c r="I6489" t="s">
        <v>70</v>
      </c>
      <c r="J6489" t="s">
        <v>16</v>
      </c>
      <c r="K6489" t="s">
        <v>18</v>
      </c>
      <c r="L6489" t="s">
        <v>9187</v>
      </c>
      <c r="M6489" t="s">
        <v>16</v>
      </c>
      <c r="N6489" t="s">
        <v>16</v>
      </c>
      <c r="O6489" t="s">
        <v>16</v>
      </c>
      <c r="P6489">
        <f t="shared" si="204"/>
        <v>3</v>
      </c>
      <c r="Q6489">
        <f t="shared" si="203"/>
        <v>0</v>
      </c>
      <c r="R6489" t="str">
        <f>IFERROR(VLOOKUP(P6489,Sheet1!$E$30:$F$35,2,FALSE),"")</f>
        <v>rino</v>
      </c>
    </row>
    <row r="6490" spans="1:18">
      <c r="A6490" t="s">
        <v>15</v>
      </c>
      <c r="B6490" t="s">
        <v>12008</v>
      </c>
      <c r="C6490" t="s">
        <v>12007</v>
      </c>
      <c r="D6490" t="s">
        <v>3244</v>
      </c>
      <c r="E6490" t="s">
        <v>3645</v>
      </c>
      <c r="F6490" t="s">
        <v>165</v>
      </c>
      <c r="G6490" t="s">
        <v>16</v>
      </c>
      <c r="H6490" t="s">
        <v>66</v>
      </c>
      <c r="I6490" t="s">
        <v>70</v>
      </c>
      <c r="J6490" t="s">
        <v>16</v>
      </c>
      <c r="K6490" t="s">
        <v>18</v>
      </c>
      <c r="L6490" t="s">
        <v>9187</v>
      </c>
      <c r="M6490" t="s">
        <v>16</v>
      </c>
      <c r="N6490" t="s">
        <v>16</v>
      </c>
      <c r="O6490" t="s">
        <v>16</v>
      </c>
      <c r="P6490">
        <f t="shared" si="204"/>
        <v>0</v>
      </c>
      <c r="Q6490">
        <f t="shared" si="203"/>
        <v>0</v>
      </c>
      <c r="R6490" t="str">
        <f>IFERROR(VLOOKUP(P6490,Sheet1!$E$30:$F$35,2,FALSE),"")</f>
        <v/>
      </c>
    </row>
    <row r="6491" spans="1:18">
      <c r="A6491" t="s">
        <v>15</v>
      </c>
      <c r="B6491" t="s">
        <v>12009</v>
      </c>
      <c r="C6491" t="s">
        <v>12010</v>
      </c>
      <c r="D6491" t="s">
        <v>10629</v>
      </c>
      <c r="E6491" t="s">
        <v>12011</v>
      </c>
      <c r="F6491" t="s">
        <v>75</v>
      </c>
      <c r="G6491" t="s">
        <v>16</v>
      </c>
      <c r="H6491" t="s">
        <v>66</v>
      </c>
      <c r="I6491" t="s">
        <v>70</v>
      </c>
      <c r="J6491" t="s">
        <v>16</v>
      </c>
      <c r="K6491" t="s">
        <v>18</v>
      </c>
      <c r="L6491" t="s">
        <v>9187</v>
      </c>
      <c r="M6491" t="s">
        <v>16</v>
      </c>
      <c r="N6491" t="s">
        <v>16</v>
      </c>
      <c r="O6491" t="s">
        <v>16</v>
      </c>
      <c r="P6491">
        <f t="shared" si="204"/>
        <v>3</v>
      </c>
      <c r="Q6491">
        <f t="shared" si="203"/>
        <v>0</v>
      </c>
      <c r="R6491" t="str">
        <f>IFERROR(VLOOKUP(P6491,Sheet1!$E$30:$F$35,2,FALSE),"")</f>
        <v>rino</v>
      </c>
    </row>
    <row r="6492" spans="1:18">
      <c r="A6492" t="s">
        <v>15</v>
      </c>
      <c r="B6492" t="s">
        <v>10871</v>
      </c>
      <c r="C6492" t="s">
        <v>12012</v>
      </c>
      <c r="D6492" t="s">
        <v>10631</v>
      </c>
      <c r="E6492" t="s">
        <v>4218</v>
      </c>
      <c r="F6492" t="s">
        <v>169</v>
      </c>
      <c r="G6492" t="s">
        <v>16</v>
      </c>
      <c r="H6492" t="s">
        <v>66</v>
      </c>
      <c r="I6492" t="s">
        <v>70</v>
      </c>
      <c r="J6492" t="s">
        <v>16</v>
      </c>
      <c r="K6492" t="s">
        <v>18</v>
      </c>
      <c r="L6492" t="s">
        <v>9187</v>
      </c>
      <c r="M6492" t="s">
        <v>16</v>
      </c>
      <c r="N6492" t="s">
        <v>16</v>
      </c>
      <c r="O6492" t="s">
        <v>16</v>
      </c>
      <c r="P6492">
        <f t="shared" si="204"/>
        <v>3</v>
      </c>
      <c r="Q6492">
        <f t="shared" si="203"/>
        <v>0</v>
      </c>
      <c r="R6492" t="str">
        <f>IFERROR(VLOOKUP(P6492,Sheet1!$E$30:$F$35,2,FALSE),"")</f>
        <v>rino</v>
      </c>
    </row>
    <row r="6493" spans="1:18">
      <c r="A6493" t="s">
        <v>15</v>
      </c>
      <c r="B6493" t="s">
        <v>12013</v>
      </c>
      <c r="C6493" t="s">
        <v>12012</v>
      </c>
      <c r="D6493" t="s">
        <v>3247</v>
      </c>
      <c r="E6493" t="s">
        <v>12014</v>
      </c>
      <c r="F6493" t="s">
        <v>171</v>
      </c>
      <c r="G6493" t="s">
        <v>16</v>
      </c>
      <c r="H6493" t="s">
        <v>66</v>
      </c>
      <c r="I6493" t="s">
        <v>70</v>
      </c>
      <c r="J6493" t="s">
        <v>16</v>
      </c>
      <c r="K6493" t="s">
        <v>18</v>
      </c>
      <c r="L6493" t="s">
        <v>9187</v>
      </c>
      <c r="M6493" t="s">
        <v>16</v>
      </c>
      <c r="N6493" t="s">
        <v>16</v>
      </c>
      <c r="O6493" t="s">
        <v>16</v>
      </c>
      <c r="P6493">
        <f t="shared" si="204"/>
        <v>0</v>
      </c>
      <c r="Q6493">
        <f t="shared" si="203"/>
        <v>0</v>
      </c>
      <c r="R6493" t="str">
        <f>IFERROR(VLOOKUP(P6493,Sheet1!$E$30:$F$35,2,FALSE),"")</f>
        <v/>
      </c>
    </row>
    <row r="6494" spans="1:18">
      <c r="A6494" t="s">
        <v>15</v>
      </c>
      <c r="B6494" t="s">
        <v>12015</v>
      </c>
      <c r="C6494" t="s">
        <v>12012</v>
      </c>
      <c r="D6494" t="s">
        <v>10634</v>
      </c>
      <c r="E6494" t="s">
        <v>12016</v>
      </c>
      <c r="F6494" t="s">
        <v>77</v>
      </c>
      <c r="G6494" t="s">
        <v>16</v>
      </c>
      <c r="H6494" t="s">
        <v>66</v>
      </c>
      <c r="I6494" t="s">
        <v>70</v>
      </c>
      <c r="J6494" t="s">
        <v>16</v>
      </c>
      <c r="K6494" t="s">
        <v>18</v>
      </c>
      <c r="L6494" t="s">
        <v>9187</v>
      </c>
      <c r="M6494" t="s">
        <v>16</v>
      </c>
      <c r="N6494" t="s">
        <v>16</v>
      </c>
      <c r="O6494" t="s">
        <v>16</v>
      </c>
      <c r="P6494">
        <f t="shared" si="204"/>
        <v>0</v>
      </c>
      <c r="Q6494">
        <f t="shared" si="203"/>
        <v>0</v>
      </c>
      <c r="R6494" t="str">
        <f>IFERROR(VLOOKUP(P6494,Sheet1!$E$30:$F$35,2,FALSE),"")</f>
        <v/>
      </c>
    </row>
    <row r="6495" spans="1:18">
      <c r="A6495" t="s">
        <v>15</v>
      </c>
      <c r="B6495" t="s">
        <v>12017</v>
      </c>
      <c r="C6495" t="s">
        <v>12012</v>
      </c>
      <c r="D6495" t="s">
        <v>10636</v>
      </c>
      <c r="E6495" t="s">
        <v>4221</v>
      </c>
      <c r="F6495" t="s">
        <v>174</v>
      </c>
      <c r="G6495" t="s">
        <v>16</v>
      </c>
      <c r="H6495" t="s">
        <v>66</v>
      </c>
      <c r="I6495" t="s">
        <v>70</v>
      </c>
      <c r="J6495" t="s">
        <v>16</v>
      </c>
      <c r="K6495" t="s">
        <v>18</v>
      </c>
      <c r="L6495" t="s">
        <v>9187</v>
      </c>
      <c r="M6495" t="s">
        <v>16</v>
      </c>
      <c r="N6495" t="s">
        <v>16</v>
      </c>
      <c r="O6495" t="s">
        <v>16</v>
      </c>
      <c r="P6495">
        <f t="shared" si="204"/>
        <v>0</v>
      </c>
      <c r="Q6495">
        <f t="shared" si="203"/>
        <v>0</v>
      </c>
      <c r="R6495" t="str">
        <f>IFERROR(VLOOKUP(P6495,Sheet1!$E$30:$F$35,2,FALSE),"")</f>
        <v/>
      </c>
    </row>
    <row r="6496" spans="1:18">
      <c r="A6496" t="s">
        <v>15</v>
      </c>
      <c r="B6496" t="s">
        <v>12018</v>
      </c>
      <c r="C6496" t="s">
        <v>12012</v>
      </c>
      <c r="D6496" t="s">
        <v>3786</v>
      </c>
      <c r="E6496" t="s">
        <v>12019</v>
      </c>
      <c r="F6496" t="s">
        <v>176</v>
      </c>
      <c r="G6496" t="s">
        <v>16</v>
      </c>
      <c r="H6496" t="s">
        <v>66</v>
      </c>
      <c r="I6496" t="s">
        <v>70</v>
      </c>
      <c r="J6496" t="s">
        <v>16</v>
      </c>
      <c r="K6496" t="s">
        <v>18</v>
      </c>
      <c r="L6496" t="s">
        <v>9187</v>
      </c>
      <c r="M6496" t="s">
        <v>16</v>
      </c>
      <c r="N6496" t="s">
        <v>16</v>
      </c>
      <c r="O6496" t="s">
        <v>16</v>
      </c>
      <c r="P6496">
        <f t="shared" si="204"/>
        <v>0</v>
      </c>
      <c r="Q6496">
        <f t="shared" si="203"/>
        <v>0</v>
      </c>
      <c r="R6496" t="str">
        <f>IFERROR(VLOOKUP(P6496,Sheet1!$E$30:$F$35,2,FALSE),"")</f>
        <v/>
      </c>
    </row>
    <row r="6497" spans="1:18">
      <c r="A6497" t="s">
        <v>15</v>
      </c>
      <c r="B6497" t="s">
        <v>12020</v>
      </c>
      <c r="C6497" t="s">
        <v>12012</v>
      </c>
      <c r="D6497" t="s">
        <v>10640</v>
      </c>
      <c r="E6497" t="s">
        <v>12021</v>
      </c>
      <c r="F6497" t="s">
        <v>78</v>
      </c>
      <c r="G6497" t="s">
        <v>16</v>
      </c>
      <c r="H6497" t="s">
        <v>66</v>
      </c>
      <c r="I6497" t="s">
        <v>70</v>
      </c>
      <c r="J6497" t="s">
        <v>16</v>
      </c>
      <c r="K6497" t="s">
        <v>18</v>
      </c>
      <c r="L6497" t="s">
        <v>9187</v>
      </c>
      <c r="M6497" t="s">
        <v>16</v>
      </c>
      <c r="N6497" t="s">
        <v>16</v>
      </c>
      <c r="O6497" t="s">
        <v>16</v>
      </c>
      <c r="P6497">
        <f t="shared" si="204"/>
        <v>0</v>
      </c>
      <c r="Q6497">
        <f t="shared" si="203"/>
        <v>0</v>
      </c>
      <c r="R6497" t="str">
        <f>IFERROR(VLOOKUP(P6497,Sheet1!$E$30:$F$35,2,FALSE),"")</f>
        <v/>
      </c>
    </row>
    <row r="6498" spans="1:18">
      <c r="A6498" t="s">
        <v>15</v>
      </c>
      <c r="B6498" t="s">
        <v>12022</v>
      </c>
      <c r="C6498" t="s">
        <v>12023</v>
      </c>
      <c r="D6498" t="s">
        <v>10642</v>
      </c>
      <c r="E6498" t="s">
        <v>4223</v>
      </c>
      <c r="F6498" t="s">
        <v>49</v>
      </c>
      <c r="G6498" t="s">
        <v>16</v>
      </c>
      <c r="H6498" t="s">
        <v>66</v>
      </c>
      <c r="I6498" t="s">
        <v>70</v>
      </c>
      <c r="J6498" t="s">
        <v>16</v>
      </c>
      <c r="K6498" t="s">
        <v>18</v>
      </c>
      <c r="L6498" t="s">
        <v>9187</v>
      </c>
      <c r="M6498" t="s">
        <v>16</v>
      </c>
      <c r="N6498" t="s">
        <v>16</v>
      </c>
      <c r="O6498" t="s">
        <v>16</v>
      </c>
      <c r="P6498">
        <f t="shared" si="204"/>
        <v>8</v>
      </c>
      <c r="Q6498">
        <f t="shared" si="203"/>
        <v>1</v>
      </c>
      <c r="R6498" t="str">
        <f>IFERROR(VLOOKUP(P6498,Sheet1!$E$30:$F$35,2,FALSE),"")</f>
        <v>grape</v>
      </c>
    </row>
    <row r="6499" spans="1:18">
      <c r="A6499" t="s">
        <v>15</v>
      </c>
      <c r="B6499" t="s">
        <v>12024</v>
      </c>
      <c r="C6499" t="s">
        <v>12023</v>
      </c>
      <c r="D6499" t="s">
        <v>3787</v>
      </c>
      <c r="E6499" t="s">
        <v>12025</v>
      </c>
      <c r="F6499" t="s">
        <v>181</v>
      </c>
      <c r="G6499" t="s">
        <v>16</v>
      </c>
      <c r="H6499" t="s">
        <v>66</v>
      </c>
      <c r="I6499" t="s">
        <v>70</v>
      </c>
      <c r="J6499" t="s">
        <v>16</v>
      </c>
      <c r="K6499" t="s">
        <v>18</v>
      </c>
      <c r="L6499" t="s">
        <v>9187</v>
      </c>
      <c r="M6499" t="s">
        <v>16</v>
      </c>
      <c r="N6499" t="s">
        <v>16</v>
      </c>
      <c r="O6499" t="s">
        <v>16</v>
      </c>
      <c r="P6499">
        <f t="shared" si="204"/>
        <v>0</v>
      </c>
      <c r="Q6499">
        <f t="shared" si="203"/>
        <v>0</v>
      </c>
      <c r="R6499" t="str">
        <f>IFERROR(VLOOKUP(P6499,Sheet1!$E$30:$F$35,2,FALSE),"")</f>
        <v/>
      </c>
    </row>
    <row r="6500" spans="1:18">
      <c r="A6500" t="s">
        <v>15</v>
      </c>
      <c r="B6500" t="s">
        <v>12026</v>
      </c>
      <c r="C6500" t="s">
        <v>12023</v>
      </c>
      <c r="D6500" t="s">
        <v>10645</v>
      </c>
      <c r="E6500" t="s">
        <v>12027</v>
      </c>
      <c r="F6500" t="s">
        <v>81</v>
      </c>
      <c r="G6500" t="s">
        <v>16</v>
      </c>
      <c r="H6500" t="s">
        <v>66</v>
      </c>
      <c r="I6500" t="s">
        <v>70</v>
      </c>
      <c r="J6500" t="s">
        <v>16</v>
      </c>
      <c r="K6500" t="s">
        <v>18</v>
      </c>
      <c r="L6500" t="s">
        <v>9187</v>
      </c>
      <c r="M6500" t="s">
        <v>16</v>
      </c>
      <c r="N6500" t="s">
        <v>16</v>
      </c>
      <c r="O6500" t="s">
        <v>16</v>
      </c>
      <c r="P6500">
        <f t="shared" si="204"/>
        <v>0</v>
      </c>
      <c r="Q6500">
        <f t="shared" si="203"/>
        <v>0</v>
      </c>
      <c r="R6500" t="str">
        <f>IFERROR(VLOOKUP(P6500,Sheet1!$E$30:$F$35,2,FALSE),"")</f>
        <v/>
      </c>
    </row>
    <row r="6501" spans="1:18">
      <c r="A6501" t="s">
        <v>15</v>
      </c>
      <c r="B6501" t="s">
        <v>12028</v>
      </c>
      <c r="C6501" t="s">
        <v>12029</v>
      </c>
      <c r="D6501" t="s">
        <v>3250</v>
      </c>
      <c r="E6501" t="s">
        <v>4224</v>
      </c>
      <c r="F6501" t="s">
        <v>184</v>
      </c>
      <c r="G6501" t="s">
        <v>16</v>
      </c>
      <c r="H6501" t="s">
        <v>66</v>
      </c>
      <c r="I6501" t="s">
        <v>70</v>
      </c>
      <c r="J6501" t="s">
        <v>16</v>
      </c>
      <c r="K6501" t="s">
        <v>18</v>
      </c>
      <c r="L6501" t="s">
        <v>9187</v>
      </c>
      <c r="M6501" t="s">
        <v>16</v>
      </c>
      <c r="N6501" t="s">
        <v>16</v>
      </c>
      <c r="O6501" t="s">
        <v>16</v>
      </c>
      <c r="P6501">
        <f t="shared" si="204"/>
        <v>8</v>
      </c>
      <c r="Q6501">
        <f t="shared" si="203"/>
        <v>1</v>
      </c>
      <c r="R6501" t="str">
        <f>IFERROR(VLOOKUP(P6501,Sheet1!$E$30:$F$35,2,FALSE),"")</f>
        <v>grape</v>
      </c>
    </row>
    <row r="6502" spans="1:18">
      <c r="A6502" t="s">
        <v>15</v>
      </c>
      <c r="B6502" t="s">
        <v>12030</v>
      </c>
      <c r="C6502" t="s">
        <v>12029</v>
      </c>
      <c r="D6502" t="s">
        <v>3789</v>
      </c>
      <c r="E6502" t="s">
        <v>12031</v>
      </c>
      <c r="F6502" t="s">
        <v>187</v>
      </c>
      <c r="G6502" t="s">
        <v>16</v>
      </c>
      <c r="H6502" t="s">
        <v>66</v>
      </c>
      <c r="I6502" t="s">
        <v>70</v>
      </c>
      <c r="J6502" t="s">
        <v>16</v>
      </c>
      <c r="K6502" t="s">
        <v>18</v>
      </c>
      <c r="L6502" t="s">
        <v>9187</v>
      </c>
      <c r="M6502" t="s">
        <v>16</v>
      </c>
      <c r="N6502" t="s">
        <v>16</v>
      </c>
      <c r="O6502" t="s">
        <v>16</v>
      </c>
      <c r="P6502">
        <f t="shared" si="204"/>
        <v>0</v>
      </c>
      <c r="Q6502">
        <f t="shared" si="203"/>
        <v>0</v>
      </c>
      <c r="R6502" t="str">
        <f>IFERROR(VLOOKUP(P6502,Sheet1!$E$30:$F$35,2,FALSE),"")</f>
        <v/>
      </c>
    </row>
    <row r="6503" spans="1:18">
      <c r="A6503" t="s">
        <v>15</v>
      </c>
      <c r="B6503" t="s">
        <v>12032</v>
      </c>
      <c r="C6503" t="s">
        <v>12029</v>
      </c>
      <c r="D6503" t="s">
        <v>10649</v>
      </c>
      <c r="E6503" t="s">
        <v>12033</v>
      </c>
      <c r="F6503" t="s">
        <v>82</v>
      </c>
      <c r="G6503" t="s">
        <v>16</v>
      </c>
      <c r="H6503" t="s">
        <v>66</v>
      </c>
      <c r="I6503" t="s">
        <v>70</v>
      </c>
      <c r="J6503" t="s">
        <v>16</v>
      </c>
      <c r="K6503" t="s">
        <v>18</v>
      </c>
      <c r="L6503" t="s">
        <v>9187</v>
      </c>
      <c r="M6503" t="s">
        <v>16</v>
      </c>
      <c r="N6503" t="s">
        <v>16</v>
      </c>
      <c r="O6503" t="s">
        <v>16</v>
      </c>
      <c r="P6503">
        <f t="shared" si="204"/>
        <v>0</v>
      </c>
      <c r="Q6503">
        <f t="shared" si="203"/>
        <v>0</v>
      </c>
      <c r="R6503" t="str">
        <f>IFERROR(VLOOKUP(P6503,Sheet1!$E$30:$F$35,2,FALSE),"")</f>
        <v/>
      </c>
    </row>
    <row r="6504" spans="1:18">
      <c r="A6504" t="s">
        <v>15</v>
      </c>
      <c r="B6504" t="s">
        <v>12034</v>
      </c>
      <c r="C6504" t="s">
        <v>12029</v>
      </c>
      <c r="D6504" t="s">
        <v>10652</v>
      </c>
      <c r="E6504" t="s">
        <v>3648</v>
      </c>
      <c r="F6504" t="s">
        <v>191</v>
      </c>
      <c r="G6504" t="s">
        <v>16</v>
      </c>
      <c r="H6504" t="s">
        <v>66</v>
      </c>
      <c r="I6504" t="s">
        <v>70</v>
      </c>
      <c r="J6504" t="s">
        <v>16</v>
      </c>
      <c r="K6504" t="s">
        <v>18</v>
      </c>
      <c r="L6504" t="s">
        <v>9187</v>
      </c>
      <c r="M6504" t="s">
        <v>16</v>
      </c>
      <c r="N6504" t="s">
        <v>16</v>
      </c>
      <c r="O6504" t="s">
        <v>16</v>
      </c>
      <c r="P6504">
        <f t="shared" si="204"/>
        <v>0</v>
      </c>
      <c r="Q6504">
        <f t="shared" si="203"/>
        <v>0</v>
      </c>
      <c r="R6504" t="str">
        <f>IFERROR(VLOOKUP(P6504,Sheet1!$E$30:$F$35,2,FALSE),"")</f>
        <v/>
      </c>
    </row>
    <row r="6505" spans="1:18">
      <c r="A6505" t="s">
        <v>15</v>
      </c>
      <c r="B6505" t="s">
        <v>12035</v>
      </c>
      <c r="C6505" t="s">
        <v>12036</v>
      </c>
      <c r="D6505" t="s">
        <v>3792</v>
      </c>
      <c r="E6505" t="s">
        <v>12037</v>
      </c>
      <c r="F6505" t="s">
        <v>194</v>
      </c>
      <c r="G6505" t="s">
        <v>16</v>
      </c>
      <c r="H6505" t="s">
        <v>66</v>
      </c>
      <c r="I6505" t="s">
        <v>70</v>
      </c>
      <c r="J6505" t="s">
        <v>16</v>
      </c>
      <c r="K6505" t="s">
        <v>18</v>
      </c>
      <c r="L6505" t="s">
        <v>9187</v>
      </c>
      <c r="M6505" t="s">
        <v>16</v>
      </c>
      <c r="N6505" t="s">
        <v>16</v>
      </c>
      <c r="O6505" t="s">
        <v>16</v>
      </c>
      <c r="P6505">
        <f t="shared" si="204"/>
        <v>8</v>
      </c>
      <c r="Q6505">
        <f t="shared" si="203"/>
        <v>1</v>
      </c>
      <c r="R6505" t="str">
        <f>IFERROR(VLOOKUP(P6505,Sheet1!$E$30:$F$35,2,FALSE),"")</f>
        <v>grape</v>
      </c>
    </row>
    <row r="6506" spans="1:18">
      <c r="A6506" t="s">
        <v>15</v>
      </c>
      <c r="B6506" t="s">
        <v>10878</v>
      </c>
      <c r="C6506" t="s">
        <v>12036</v>
      </c>
      <c r="D6506" t="s">
        <v>10655</v>
      </c>
      <c r="E6506" t="s">
        <v>12038</v>
      </c>
      <c r="F6506" t="s">
        <v>84</v>
      </c>
      <c r="G6506" t="s">
        <v>16</v>
      </c>
      <c r="H6506" t="s">
        <v>66</v>
      </c>
      <c r="I6506" t="s">
        <v>70</v>
      </c>
      <c r="J6506" t="s">
        <v>16</v>
      </c>
      <c r="K6506" t="s">
        <v>18</v>
      </c>
      <c r="L6506" t="s">
        <v>9187</v>
      </c>
      <c r="M6506" t="s">
        <v>16</v>
      </c>
      <c r="N6506" t="s">
        <v>16</v>
      </c>
      <c r="O6506" t="s">
        <v>16</v>
      </c>
      <c r="P6506">
        <f t="shared" si="204"/>
        <v>0</v>
      </c>
      <c r="Q6506">
        <f t="shared" si="203"/>
        <v>0</v>
      </c>
      <c r="R6506" t="str">
        <f>IFERROR(VLOOKUP(P6506,Sheet1!$E$30:$F$35,2,FALSE),"")</f>
        <v/>
      </c>
    </row>
    <row r="6507" spans="1:18">
      <c r="A6507" t="s">
        <v>15</v>
      </c>
      <c r="B6507" t="s">
        <v>12039</v>
      </c>
      <c r="C6507" t="s">
        <v>12036</v>
      </c>
      <c r="D6507" t="s">
        <v>10657</v>
      </c>
      <c r="E6507" t="s">
        <v>4227</v>
      </c>
      <c r="F6507" t="s">
        <v>198</v>
      </c>
      <c r="G6507" t="s">
        <v>16</v>
      </c>
      <c r="H6507" t="s">
        <v>66</v>
      </c>
      <c r="I6507" t="s">
        <v>70</v>
      </c>
      <c r="J6507" t="s">
        <v>16</v>
      </c>
      <c r="K6507" t="s">
        <v>18</v>
      </c>
      <c r="L6507" t="s">
        <v>9187</v>
      </c>
      <c r="M6507" t="s">
        <v>16</v>
      </c>
      <c r="N6507" t="s">
        <v>16</v>
      </c>
      <c r="O6507" t="s">
        <v>16</v>
      </c>
      <c r="P6507">
        <f t="shared" si="204"/>
        <v>0</v>
      </c>
      <c r="Q6507">
        <f t="shared" si="203"/>
        <v>0</v>
      </c>
      <c r="R6507" t="str">
        <f>IFERROR(VLOOKUP(P6507,Sheet1!$E$30:$F$35,2,FALSE),"")</f>
        <v/>
      </c>
    </row>
    <row r="6508" spans="1:18">
      <c r="A6508" t="s">
        <v>15</v>
      </c>
      <c r="B6508" t="s">
        <v>12040</v>
      </c>
      <c r="C6508" t="s">
        <v>12036</v>
      </c>
      <c r="D6508" t="s">
        <v>3793</v>
      </c>
      <c r="E6508" t="s">
        <v>12041</v>
      </c>
      <c r="F6508" t="s">
        <v>201</v>
      </c>
      <c r="G6508" t="s">
        <v>16</v>
      </c>
      <c r="H6508" t="s">
        <v>66</v>
      </c>
      <c r="I6508" t="s">
        <v>70</v>
      </c>
      <c r="J6508" t="s">
        <v>16</v>
      </c>
      <c r="K6508" t="s">
        <v>18</v>
      </c>
      <c r="L6508" t="s">
        <v>9187</v>
      </c>
      <c r="M6508" t="s">
        <v>16</v>
      </c>
      <c r="N6508" t="s">
        <v>16</v>
      </c>
      <c r="O6508" t="s">
        <v>16</v>
      </c>
      <c r="P6508">
        <f t="shared" si="204"/>
        <v>0</v>
      </c>
      <c r="Q6508">
        <f t="shared" si="203"/>
        <v>0</v>
      </c>
      <c r="R6508" t="str">
        <f>IFERROR(VLOOKUP(P6508,Sheet1!$E$30:$F$35,2,FALSE),"")</f>
        <v/>
      </c>
    </row>
    <row r="6509" spans="1:18">
      <c r="A6509" t="s">
        <v>15</v>
      </c>
      <c r="B6509" t="s">
        <v>12042</v>
      </c>
      <c r="C6509" t="s">
        <v>12036</v>
      </c>
      <c r="D6509" t="s">
        <v>3254</v>
      </c>
      <c r="E6509" t="s">
        <v>12043</v>
      </c>
      <c r="F6509" t="s">
        <v>85</v>
      </c>
      <c r="G6509" t="s">
        <v>16</v>
      </c>
      <c r="H6509" t="s">
        <v>66</v>
      </c>
      <c r="I6509" t="s">
        <v>70</v>
      </c>
      <c r="J6509" t="s">
        <v>16</v>
      </c>
      <c r="K6509" t="s">
        <v>18</v>
      </c>
      <c r="L6509" t="s">
        <v>9187</v>
      </c>
      <c r="M6509" t="s">
        <v>16</v>
      </c>
      <c r="N6509" t="s">
        <v>16</v>
      </c>
      <c r="O6509" t="s">
        <v>16</v>
      </c>
      <c r="P6509">
        <f t="shared" si="204"/>
        <v>0</v>
      </c>
      <c r="Q6509">
        <f t="shared" si="203"/>
        <v>0</v>
      </c>
      <c r="R6509" t="str">
        <f>IFERROR(VLOOKUP(P6509,Sheet1!$E$30:$F$35,2,FALSE),"")</f>
        <v/>
      </c>
    </row>
    <row r="6510" spans="1:18">
      <c r="A6510" t="s">
        <v>15</v>
      </c>
      <c r="B6510" t="s">
        <v>12044</v>
      </c>
      <c r="C6510" t="s">
        <v>12036</v>
      </c>
      <c r="D6510" t="s">
        <v>10662</v>
      </c>
      <c r="E6510" t="s">
        <v>4228</v>
      </c>
      <c r="F6510" t="s">
        <v>206</v>
      </c>
      <c r="G6510" t="s">
        <v>16</v>
      </c>
      <c r="H6510" t="s">
        <v>66</v>
      </c>
      <c r="I6510" t="s">
        <v>70</v>
      </c>
      <c r="J6510" t="s">
        <v>16</v>
      </c>
      <c r="K6510" t="s">
        <v>18</v>
      </c>
      <c r="L6510" t="s">
        <v>9187</v>
      </c>
      <c r="M6510" t="s">
        <v>16</v>
      </c>
      <c r="N6510" t="s">
        <v>16</v>
      </c>
      <c r="O6510" t="s">
        <v>16</v>
      </c>
      <c r="P6510">
        <f t="shared" si="204"/>
        <v>0</v>
      </c>
      <c r="Q6510">
        <f t="shared" si="203"/>
        <v>0</v>
      </c>
      <c r="R6510" t="str">
        <f>IFERROR(VLOOKUP(P6510,Sheet1!$E$30:$F$35,2,FALSE),"")</f>
        <v/>
      </c>
    </row>
    <row r="6511" spans="1:18">
      <c r="A6511" t="s">
        <v>15</v>
      </c>
      <c r="B6511" t="s">
        <v>12045</v>
      </c>
      <c r="C6511" t="s">
        <v>12046</v>
      </c>
      <c r="D6511" t="s">
        <v>3795</v>
      </c>
      <c r="E6511" t="s">
        <v>12047</v>
      </c>
      <c r="F6511" t="s">
        <v>209</v>
      </c>
      <c r="G6511" t="s">
        <v>16</v>
      </c>
      <c r="H6511" t="s">
        <v>66</v>
      </c>
      <c r="I6511" t="s">
        <v>70</v>
      </c>
      <c r="J6511" t="s">
        <v>16</v>
      </c>
      <c r="K6511" t="s">
        <v>18</v>
      </c>
      <c r="L6511" t="s">
        <v>9187</v>
      </c>
      <c r="M6511" t="s">
        <v>16</v>
      </c>
      <c r="N6511" t="s">
        <v>16</v>
      </c>
      <c r="O6511" t="s">
        <v>16</v>
      </c>
      <c r="P6511">
        <f t="shared" si="204"/>
        <v>8</v>
      </c>
      <c r="Q6511">
        <f t="shared" si="203"/>
        <v>1</v>
      </c>
      <c r="R6511" t="str">
        <f>IFERROR(VLOOKUP(P6511,Sheet1!$E$30:$F$35,2,FALSE),"")</f>
        <v>grape</v>
      </c>
    </row>
    <row r="6512" spans="1:18">
      <c r="A6512" t="s">
        <v>15</v>
      </c>
      <c r="B6512" t="s">
        <v>12048</v>
      </c>
      <c r="C6512" t="s">
        <v>12046</v>
      </c>
      <c r="D6512" t="s">
        <v>10665</v>
      </c>
      <c r="E6512" t="s">
        <v>12049</v>
      </c>
      <c r="F6512" t="s">
        <v>52</v>
      </c>
      <c r="G6512" t="s">
        <v>16</v>
      </c>
      <c r="H6512" t="s">
        <v>66</v>
      </c>
      <c r="I6512" t="s">
        <v>70</v>
      </c>
      <c r="J6512" t="s">
        <v>16</v>
      </c>
      <c r="K6512" t="s">
        <v>18</v>
      </c>
      <c r="L6512" t="s">
        <v>9187</v>
      </c>
      <c r="M6512" t="s">
        <v>16</v>
      </c>
      <c r="N6512" t="s">
        <v>16</v>
      </c>
      <c r="O6512" t="s">
        <v>16</v>
      </c>
      <c r="P6512">
        <f t="shared" si="204"/>
        <v>0</v>
      </c>
      <c r="Q6512">
        <f t="shared" si="203"/>
        <v>0</v>
      </c>
      <c r="R6512" t="str">
        <f>IFERROR(VLOOKUP(P6512,Sheet1!$E$30:$F$35,2,FALSE),"")</f>
        <v/>
      </c>
    </row>
    <row r="6513" spans="1:18">
      <c r="A6513" t="s">
        <v>15</v>
      </c>
      <c r="B6513" t="s">
        <v>12050</v>
      </c>
      <c r="C6513" t="s">
        <v>12051</v>
      </c>
      <c r="D6513" t="s">
        <v>10667</v>
      </c>
      <c r="E6513" t="s">
        <v>4230</v>
      </c>
      <c r="F6513" t="s">
        <v>88</v>
      </c>
      <c r="G6513" t="s">
        <v>16</v>
      </c>
      <c r="H6513" t="s">
        <v>66</v>
      </c>
      <c r="I6513" t="s">
        <v>70</v>
      </c>
      <c r="J6513" t="s">
        <v>16</v>
      </c>
      <c r="K6513" t="s">
        <v>18</v>
      </c>
      <c r="L6513" t="s">
        <v>9187</v>
      </c>
      <c r="M6513" t="s">
        <v>16</v>
      </c>
      <c r="N6513" t="s">
        <v>16</v>
      </c>
      <c r="O6513" t="s">
        <v>16</v>
      </c>
      <c r="P6513">
        <f t="shared" si="204"/>
        <v>8</v>
      </c>
      <c r="Q6513">
        <f t="shared" si="203"/>
        <v>1</v>
      </c>
      <c r="R6513" t="str">
        <f>IFERROR(VLOOKUP(P6513,Sheet1!$E$30:$F$35,2,FALSE),"")</f>
        <v>grape</v>
      </c>
    </row>
    <row r="6514" spans="1:18">
      <c r="A6514" t="s">
        <v>15</v>
      </c>
      <c r="B6514" t="s">
        <v>12052</v>
      </c>
      <c r="C6514" t="s">
        <v>12051</v>
      </c>
      <c r="D6514" t="s">
        <v>3797</v>
      </c>
      <c r="E6514" t="s">
        <v>12053</v>
      </c>
      <c r="F6514" t="s">
        <v>215</v>
      </c>
      <c r="G6514" t="s">
        <v>16</v>
      </c>
      <c r="H6514" t="s">
        <v>66</v>
      </c>
      <c r="I6514" t="s">
        <v>70</v>
      </c>
      <c r="J6514" t="s">
        <v>16</v>
      </c>
      <c r="K6514" t="s">
        <v>18</v>
      </c>
      <c r="L6514" t="s">
        <v>9187</v>
      </c>
      <c r="M6514" t="s">
        <v>16</v>
      </c>
      <c r="N6514" t="s">
        <v>16</v>
      </c>
      <c r="O6514" t="s">
        <v>16</v>
      </c>
      <c r="P6514">
        <f t="shared" si="204"/>
        <v>0</v>
      </c>
      <c r="Q6514">
        <f t="shared" si="203"/>
        <v>0</v>
      </c>
      <c r="R6514" t="str">
        <f>IFERROR(VLOOKUP(P6514,Sheet1!$E$30:$F$35,2,FALSE),"")</f>
        <v/>
      </c>
    </row>
    <row r="6515" spans="1:18">
      <c r="A6515" t="s">
        <v>15</v>
      </c>
      <c r="B6515" t="s">
        <v>12054</v>
      </c>
      <c r="C6515" t="s">
        <v>12055</v>
      </c>
      <c r="D6515" t="s">
        <v>10671</v>
      </c>
      <c r="E6515" t="s">
        <v>12056</v>
      </c>
      <c r="F6515" t="s">
        <v>90</v>
      </c>
      <c r="G6515" t="s">
        <v>16</v>
      </c>
      <c r="H6515" t="s">
        <v>66</v>
      </c>
      <c r="I6515" t="s">
        <v>70</v>
      </c>
      <c r="J6515" t="s">
        <v>16</v>
      </c>
      <c r="K6515" t="s">
        <v>18</v>
      </c>
      <c r="L6515" t="s">
        <v>9187</v>
      </c>
      <c r="M6515" t="s">
        <v>16</v>
      </c>
      <c r="N6515" t="s">
        <v>16</v>
      </c>
      <c r="O6515" t="s">
        <v>16</v>
      </c>
      <c r="P6515">
        <f t="shared" si="204"/>
        <v>8</v>
      </c>
      <c r="Q6515">
        <f t="shared" si="203"/>
        <v>1</v>
      </c>
      <c r="R6515" t="str">
        <f>IFERROR(VLOOKUP(P6515,Sheet1!$E$30:$F$35,2,FALSE),"")</f>
        <v>grape</v>
      </c>
    </row>
    <row r="6516" spans="1:18">
      <c r="A6516" t="s">
        <v>15</v>
      </c>
      <c r="B6516" t="s">
        <v>12057</v>
      </c>
      <c r="C6516" t="s">
        <v>12055</v>
      </c>
      <c r="D6516" t="s">
        <v>10673</v>
      </c>
      <c r="E6516" t="s">
        <v>4232</v>
      </c>
      <c r="F6516" t="s">
        <v>220</v>
      </c>
      <c r="G6516" t="s">
        <v>16</v>
      </c>
      <c r="H6516" t="s">
        <v>66</v>
      </c>
      <c r="I6516" t="s">
        <v>70</v>
      </c>
      <c r="J6516" t="s">
        <v>16</v>
      </c>
      <c r="K6516" t="s">
        <v>18</v>
      </c>
      <c r="L6516" t="s">
        <v>9187</v>
      </c>
      <c r="M6516" t="s">
        <v>16</v>
      </c>
      <c r="N6516" t="s">
        <v>16</v>
      </c>
      <c r="O6516" t="s">
        <v>16</v>
      </c>
      <c r="P6516">
        <f t="shared" si="204"/>
        <v>0</v>
      </c>
      <c r="Q6516">
        <f t="shared" si="203"/>
        <v>0</v>
      </c>
      <c r="R6516" t="str">
        <f>IFERROR(VLOOKUP(P6516,Sheet1!$E$30:$F$35,2,FALSE),"")</f>
        <v/>
      </c>
    </row>
    <row r="6517" spans="1:18">
      <c r="A6517" t="s">
        <v>15</v>
      </c>
      <c r="B6517" t="s">
        <v>12058</v>
      </c>
      <c r="C6517" t="s">
        <v>12055</v>
      </c>
      <c r="D6517" t="s">
        <v>3256</v>
      </c>
      <c r="E6517" t="s">
        <v>12059</v>
      </c>
      <c r="F6517" t="s">
        <v>92</v>
      </c>
      <c r="G6517" t="s">
        <v>16</v>
      </c>
      <c r="H6517" t="s">
        <v>66</v>
      </c>
      <c r="I6517" t="s">
        <v>70</v>
      </c>
      <c r="J6517" t="s">
        <v>16</v>
      </c>
      <c r="K6517" t="s">
        <v>18</v>
      </c>
      <c r="L6517" t="s">
        <v>9187</v>
      </c>
      <c r="M6517" t="s">
        <v>16</v>
      </c>
      <c r="N6517" t="s">
        <v>16</v>
      </c>
      <c r="O6517" t="s">
        <v>16</v>
      </c>
      <c r="P6517">
        <f t="shared" si="204"/>
        <v>0</v>
      </c>
      <c r="Q6517">
        <f t="shared" si="203"/>
        <v>0</v>
      </c>
      <c r="R6517" t="str">
        <f>IFERROR(VLOOKUP(P6517,Sheet1!$E$30:$F$35,2,FALSE),"")</f>
        <v/>
      </c>
    </row>
    <row r="6518" spans="1:18">
      <c r="A6518" t="s">
        <v>15</v>
      </c>
      <c r="B6518" t="s">
        <v>12060</v>
      </c>
      <c r="C6518" t="s">
        <v>12061</v>
      </c>
      <c r="D6518" t="s">
        <v>10676</v>
      </c>
      <c r="E6518" t="s">
        <v>3650</v>
      </c>
      <c r="F6518" t="s">
        <v>225</v>
      </c>
      <c r="G6518" t="s">
        <v>16</v>
      </c>
      <c r="H6518" t="s">
        <v>66</v>
      </c>
      <c r="I6518" t="s">
        <v>70</v>
      </c>
      <c r="J6518" t="s">
        <v>16</v>
      </c>
      <c r="K6518" t="s">
        <v>18</v>
      </c>
      <c r="L6518" t="s">
        <v>9187</v>
      </c>
      <c r="M6518" t="s">
        <v>16</v>
      </c>
      <c r="N6518" t="s">
        <v>16</v>
      </c>
      <c r="O6518" t="s">
        <v>16</v>
      </c>
      <c r="P6518">
        <f t="shared" si="204"/>
        <v>8</v>
      </c>
      <c r="Q6518">
        <f t="shared" si="203"/>
        <v>1</v>
      </c>
      <c r="R6518" t="str">
        <f>IFERROR(VLOOKUP(P6518,Sheet1!$E$30:$F$35,2,FALSE),"")</f>
        <v>grape</v>
      </c>
    </row>
    <row r="6519" spans="1:18">
      <c r="A6519" t="s">
        <v>15</v>
      </c>
      <c r="B6519" t="s">
        <v>12062</v>
      </c>
      <c r="C6519" t="s">
        <v>12063</v>
      </c>
      <c r="D6519" t="s">
        <v>10679</v>
      </c>
      <c r="E6519" t="s">
        <v>4233</v>
      </c>
      <c r="F6519" t="s">
        <v>94</v>
      </c>
      <c r="G6519" t="s">
        <v>16</v>
      </c>
      <c r="H6519" t="s">
        <v>66</v>
      </c>
      <c r="I6519" t="s">
        <v>70</v>
      </c>
      <c r="J6519" t="s">
        <v>16</v>
      </c>
      <c r="K6519" t="s">
        <v>18</v>
      </c>
      <c r="L6519" t="s">
        <v>9187</v>
      </c>
      <c r="M6519" t="s">
        <v>16</v>
      </c>
      <c r="N6519" t="s">
        <v>16</v>
      </c>
      <c r="O6519" t="s">
        <v>16</v>
      </c>
      <c r="P6519">
        <f t="shared" si="204"/>
        <v>8</v>
      </c>
      <c r="Q6519">
        <f t="shared" si="203"/>
        <v>1</v>
      </c>
      <c r="R6519" t="str">
        <f>IFERROR(VLOOKUP(P6519,Sheet1!$E$30:$F$35,2,FALSE),"")</f>
        <v>grape</v>
      </c>
    </row>
    <row r="6520" spans="1:18">
      <c r="A6520" t="s">
        <v>15</v>
      </c>
      <c r="B6520" t="s">
        <v>10886</v>
      </c>
      <c r="C6520" t="s">
        <v>12063</v>
      </c>
      <c r="D6520" t="s">
        <v>3800</v>
      </c>
      <c r="E6520" t="s">
        <v>12064</v>
      </c>
      <c r="F6520" t="s">
        <v>229</v>
      </c>
      <c r="G6520" t="s">
        <v>16</v>
      </c>
      <c r="H6520" t="s">
        <v>66</v>
      </c>
      <c r="I6520" t="s">
        <v>70</v>
      </c>
      <c r="J6520" t="s">
        <v>16</v>
      </c>
      <c r="K6520" t="s">
        <v>18</v>
      </c>
      <c r="L6520" t="s">
        <v>9187</v>
      </c>
      <c r="M6520" t="s">
        <v>16</v>
      </c>
      <c r="N6520" t="s">
        <v>16</v>
      </c>
      <c r="O6520" t="s">
        <v>16</v>
      </c>
      <c r="P6520">
        <f t="shared" si="204"/>
        <v>0</v>
      </c>
      <c r="Q6520">
        <f t="shared" si="203"/>
        <v>0</v>
      </c>
      <c r="R6520" t="str">
        <f>IFERROR(VLOOKUP(P6520,Sheet1!$E$30:$F$35,2,FALSE),"")</f>
        <v/>
      </c>
    </row>
    <row r="6521" spans="1:18">
      <c r="A6521" t="s">
        <v>15</v>
      </c>
      <c r="B6521" t="s">
        <v>12065</v>
      </c>
      <c r="C6521" t="s">
        <v>12066</v>
      </c>
      <c r="D6521" t="s">
        <v>10683</v>
      </c>
      <c r="E6521" t="s">
        <v>12067</v>
      </c>
      <c r="F6521" t="s">
        <v>96</v>
      </c>
      <c r="G6521" t="s">
        <v>16</v>
      </c>
      <c r="H6521" t="s">
        <v>66</v>
      </c>
      <c r="I6521" t="s">
        <v>70</v>
      </c>
      <c r="J6521" t="s">
        <v>16</v>
      </c>
      <c r="K6521" t="s">
        <v>18</v>
      </c>
      <c r="L6521" t="s">
        <v>9187</v>
      </c>
      <c r="M6521" t="s">
        <v>16</v>
      </c>
      <c r="N6521" t="s">
        <v>16</v>
      </c>
      <c r="O6521" t="s">
        <v>16</v>
      </c>
      <c r="P6521">
        <f t="shared" si="204"/>
        <v>2</v>
      </c>
      <c r="Q6521">
        <f t="shared" si="203"/>
        <v>0</v>
      </c>
      <c r="R6521" t="str">
        <f>IFERROR(VLOOKUP(P6521,Sheet1!$E$30:$F$35,2,FALSE),"")</f>
        <v>cherry</v>
      </c>
    </row>
    <row r="6522" spans="1:18">
      <c r="A6522" t="s">
        <v>15</v>
      </c>
      <c r="B6522" t="s">
        <v>12068</v>
      </c>
      <c r="C6522" t="s">
        <v>12066</v>
      </c>
      <c r="D6522" t="s">
        <v>10685</v>
      </c>
      <c r="E6522" t="s">
        <v>4235</v>
      </c>
      <c r="F6522" t="s">
        <v>234</v>
      </c>
      <c r="G6522" t="s">
        <v>16</v>
      </c>
      <c r="H6522" t="s">
        <v>66</v>
      </c>
      <c r="I6522" t="s">
        <v>70</v>
      </c>
      <c r="J6522" t="s">
        <v>16</v>
      </c>
      <c r="K6522" t="s">
        <v>18</v>
      </c>
      <c r="L6522" t="s">
        <v>9187</v>
      </c>
      <c r="M6522" t="s">
        <v>16</v>
      </c>
      <c r="N6522" t="s">
        <v>16</v>
      </c>
      <c r="O6522" t="s">
        <v>16</v>
      </c>
      <c r="P6522">
        <f t="shared" si="204"/>
        <v>0</v>
      </c>
      <c r="Q6522">
        <f t="shared" ref="Q6522:Q6585" si="205">IF(P6522=8,1,0)</f>
        <v>0</v>
      </c>
      <c r="R6522" t="str">
        <f>IFERROR(VLOOKUP(P6522,Sheet1!$E$30:$F$35,2,FALSE),"")</f>
        <v/>
      </c>
    </row>
    <row r="6523" spans="1:18">
      <c r="A6523" t="s">
        <v>15</v>
      </c>
      <c r="B6523" t="s">
        <v>12069</v>
      </c>
      <c r="C6523" t="s">
        <v>12066</v>
      </c>
      <c r="D6523" t="s">
        <v>3803</v>
      </c>
      <c r="E6523" t="s">
        <v>12070</v>
      </c>
      <c r="F6523" t="s">
        <v>99</v>
      </c>
      <c r="G6523" t="s">
        <v>16</v>
      </c>
      <c r="H6523" t="s">
        <v>66</v>
      </c>
      <c r="I6523" t="s">
        <v>70</v>
      </c>
      <c r="J6523" t="s">
        <v>16</v>
      </c>
      <c r="K6523" t="s">
        <v>18</v>
      </c>
      <c r="L6523" t="s">
        <v>9187</v>
      </c>
      <c r="M6523" t="s">
        <v>16</v>
      </c>
      <c r="N6523" t="s">
        <v>16</v>
      </c>
      <c r="O6523" t="s">
        <v>16</v>
      </c>
      <c r="P6523">
        <f t="shared" si="204"/>
        <v>0</v>
      </c>
      <c r="Q6523">
        <f t="shared" si="205"/>
        <v>0</v>
      </c>
      <c r="R6523" t="str">
        <f>IFERROR(VLOOKUP(P6523,Sheet1!$E$30:$F$35,2,FALSE),"")</f>
        <v/>
      </c>
    </row>
    <row r="6524" spans="1:18">
      <c r="A6524" t="s">
        <v>15</v>
      </c>
      <c r="B6524" t="s">
        <v>12071</v>
      </c>
      <c r="C6524" t="s">
        <v>12066</v>
      </c>
      <c r="D6524" t="s">
        <v>10689</v>
      </c>
      <c r="E6524" t="s">
        <v>12072</v>
      </c>
      <c r="F6524" t="s">
        <v>238</v>
      </c>
      <c r="G6524" t="s">
        <v>16</v>
      </c>
      <c r="H6524" t="s">
        <v>66</v>
      </c>
      <c r="I6524" t="s">
        <v>70</v>
      </c>
      <c r="J6524" t="s">
        <v>16</v>
      </c>
      <c r="K6524" t="s">
        <v>18</v>
      </c>
      <c r="L6524" t="s">
        <v>9187</v>
      </c>
      <c r="M6524" t="s">
        <v>16</v>
      </c>
      <c r="N6524" t="s">
        <v>16</v>
      </c>
      <c r="O6524" t="s">
        <v>16</v>
      </c>
      <c r="P6524">
        <f t="shared" si="204"/>
        <v>0</v>
      </c>
      <c r="Q6524">
        <f t="shared" si="205"/>
        <v>0</v>
      </c>
      <c r="R6524" t="str">
        <f>IFERROR(VLOOKUP(P6524,Sheet1!$E$30:$F$35,2,FALSE),"")</f>
        <v/>
      </c>
    </row>
    <row r="6525" spans="1:18">
      <c r="A6525" t="s">
        <v>15</v>
      </c>
      <c r="B6525" t="s">
        <v>12073</v>
      </c>
      <c r="C6525" t="s">
        <v>12074</v>
      </c>
      <c r="D6525" t="s">
        <v>3277</v>
      </c>
      <c r="E6525" t="s">
        <v>4237</v>
      </c>
      <c r="F6525" t="s">
        <v>101</v>
      </c>
      <c r="G6525" t="s">
        <v>16</v>
      </c>
      <c r="H6525" t="s">
        <v>66</v>
      </c>
      <c r="I6525" t="s">
        <v>70</v>
      </c>
      <c r="J6525" t="s">
        <v>16</v>
      </c>
      <c r="K6525" t="s">
        <v>18</v>
      </c>
      <c r="L6525" t="s">
        <v>9187</v>
      </c>
      <c r="M6525" t="s">
        <v>16</v>
      </c>
      <c r="N6525" t="s">
        <v>16</v>
      </c>
      <c r="O6525" t="s">
        <v>16</v>
      </c>
      <c r="P6525">
        <f t="shared" si="204"/>
        <v>8</v>
      </c>
      <c r="Q6525">
        <f t="shared" si="205"/>
        <v>1</v>
      </c>
      <c r="R6525" t="str">
        <f>IFERROR(VLOOKUP(P6525,Sheet1!$E$30:$F$35,2,FALSE),"")</f>
        <v>grape</v>
      </c>
    </row>
    <row r="6526" spans="1:18">
      <c r="A6526" t="s">
        <v>15</v>
      </c>
      <c r="B6526" t="s">
        <v>12075</v>
      </c>
      <c r="C6526" t="s">
        <v>12074</v>
      </c>
      <c r="D6526" t="s">
        <v>3805</v>
      </c>
      <c r="E6526" t="s">
        <v>12076</v>
      </c>
      <c r="F6526" t="s">
        <v>55</v>
      </c>
      <c r="G6526" t="s">
        <v>16</v>
      </c>
      <c r="H6526" t="s">
        <v>66</v>
      </c>
      <c r="I6526" t="s">
        <v>70</v>
      </c>
      <c r="J6526" t="s">
        <v>16</v>
      </c>
      <c r="K6526" t="s">
        <v>18</v>
      </c>
      <c r="L6526" t="s">
        <v>9187</v>
      </c>
      <c r="M6526" t="s">
        <v>16</v>
      </c>
      <c r="N6526" t="s">
        <v>16</v>
      </c>
      <c r="O6526" t="s">
        <v>16</v>
      </c>
      <c r="P6526">
        <f t="shared" si="204"/>
        <v>0</v>
      </c>
      <c r="Q6526">
        <f t="shared" si="205"/>
        <v>0</v>
      </c>
      <c r="R6526" t="str">
        <f>IFERROR(VLOOKUP(P6526,Sheet1!$E$30:$F$35,2,FALSE),"")</f>
        <v/>
      </c>
    </row>
    <row r="6527" spans="1:18">
      <c r="A6527" t="s">
        <v>15</v>
      </c>
      <c r="B6527" t="s">
        <v>12077</v>
      </c>
      <c r="C6527" t="s">
        <v>12074</v>
      </c>
      <c r="D6527" t="s">
        <v>10694</v>
      </c>
      <c r="E6527" t="s">
        <v>12078</v>
      </c>
      <c r="F6527" t="s">
        <v>104</v>
      </c>
      <c r="G6527" t="s">
        <v>16</v>
      </c>
      <c r="H6527" t="s">
        <v>66</v>
      </c>
      <c r="I6527" t="s">
        <v>70</v>
      </c>
      <c r="J6527" t="s">
        <v>16</v>
      </c>
      <c r="K6527" t="s">
        <v>18</v>
      </c>
      <c r="L6527" t="s">
        <v>9187</v>
      </c>
      <c r="M6527" t="s">
        <v>16</v>
      </c>
      <c r="N6527" t="s">
        <v>16</v>
      </c>
      <c r="O6527" t="s">
        <v>16</v>
      </c>
      <c r="P6527">
        <f t="shared" si="204"/>
        <v>0</v>
      </c>
      <c r="Q6527">
        <f t="shared" si="205"/>
        <v>0</v>
      </c>
      <c r="R6527" t="str">
        <f>IFERROR(VLOOKUP(P6527,Sheet1!$E$30:$F$35,2,FALSE),"")</f>
        <v/>
      </c>
    </row>
    <row r="6528" spans="1:18">
      <c r="A6528" t="s">
        <v>15</v>
      </c>
      <c r="B6528" t="s">
        <v>12079</v>
      </c>
      <c r="C6528" t="s">
        <v>12074</v>
      </c>
      <c r="D6528" t="s">
        <v>10696</v>
      </c>
      <c r="E6528" t="s">
        <v>4239</v>
      </c>
      <c r="F6528" t="s">
        <v>244</v>
      </c>
      <c r="G6528" t="s">
        <v>16</v>
      </c>
      <c r="H6528" t="s">
        <v>66</v>
      </c>
      <c r="I6528" t="s">
        <v>70</v>
      </c>
      <c r="J6528" t="s">
        <v>16</v>
      </c>
      <c r="K6528" t="s">
        <v>18</v>
      </c>
      <c r="L6528" t="s">
        <v>9187</v>
      </c>
      <c r="M6528" t="s">
        <v>16</v>
      </c>
      <c r="N6528" t="s">
        <v>16</v>
      </c>
      <c r="O6528" t="s">
        <v>16</v>
      </c>
      <c r="P6528">
        <f t="shared" si="204"/>
        <v>0</v>
      </c>
      <c r="Q6528">
        <f t="shared" si="205"/>
        <v>0</v>
      </c>
      <c r="R6528" t="str">
        <f>IFERROR(VLOOKUP(P6528,Sheet1!$E$30:$F$35,2,FALSE),"")</f>
        <v/>
      </c>
    </row>
    <row r="6529" spans="1:18">
      <c r="A6529" t="s">
        <v>15</v>
      </c>
      <c r="B6529" t="s">
        <v>12080</v>
      </c>
      <c r="C6529" t="s">
        <v>12074</v>
      </c>
      <c r="D6529" t="s">
        <v>3807</v>
      </c>
      <c r="E6529" t="s">
        <v>12081</v>
      </c>
      <c r="F6529" t="s">
        <v>106</v>
      </c>
      <c r="G6529" t="s">
        <v>16</v>
      </c>
      <c r="H6529" t="s">
        <v>66</v>
      </c>
      <c r="I6529" t="s">
        <v>70</v>
      </c>
      <c r="J6529" t="s">
        <v>16</v>
      </c>
      <c r="K6529" t="s">
        <v>18</v>
      </c>
      <c r="L6529" t="s">
        <v>9187</v>
      </c>
      <c r="M6529" t="s">
        <v>16</v>
      </c>
      <c r="N6529" t="s">
        <v>16</v>
      </c>
      <c r="O6529" t="s">
        <v>16</v>
      </c>
      <c r="P6529">
        <f t="shared" si="204"/>
        <v>0</v>
      </c>
      <c r="Q6529">
        <f t="shared" si="205"/>
        <v>0</v>
      </c>
      <c r="R6529" t="str">
        <f>IFERROR(VLOOKUP(P6529,Sheet1!$E$30:$F$35,2,FALSE),"")</f>
        <v/>
      </c>
    </row>
    <row r="6530" spans="1:18">
      <c r="A6530" t="s">
        <v>15</v>
      </c>
      <c r="B6530" t="s">
        <v>12082</v>
      </c>
      <c r="C6530" t="s">
        <v>12083</v>
      </c>
      <c r="D6530" t="s">
        <v>10699</v>
      </c>
      <c r="E6530" t="s">
        <v>12084</v>
      </c>
      <c r="F6530" t="s">
        <v>247</v>
      </c>
      <c r="G6530" t="s">
        <v>16</v>
      </c>
      <c r="H6530" t="s">
        <v>66</v>
      </c>
      <c r="I6530" t="s">
        <v>70</v>
      </c>
      <c r="J6530" t="s">
        <v>16</v>
      </c>
      <c r="K6530" t="s">
        <v>18</v>
      </c>
      <c r="L6530" t="s">
        <v>9187</v>
      </c>
      <c r="M6530" t="s">
        <v>16</v>
      </c>
      <c r="N6530" t="s">
        <v>16</v>
      </c>
      <c r="O6530" t="s">
        <v>16</v>
      </c>
      <c r="P6530">
        <f t="shared" si="204"/>
        <v>3</v>
      </c>
      <c r="Q6530">
        <f t="shared" si="205"/>
        <v>0</v>
      </c>
      <c r="R6530" t="str">
        <f>IFERROR(VLOOKUP(P6530,Sheet1!$E$30:$F$35,2,FALSE),"")</f>
        <v>rino</v>
      </c>
    </row>
    <row r="6531" spans="1:18">
      <c r="A6531" t="s">
        <v>15</v>
      </c>
      <c r="B6531" t="s">
        <v>12085</v>
      </c>
      <c r="C6531" t="s">
        <v>12083</v>
      </c>
      <c r="D6531" t="s">
        <v>10702</v>
      </c>
      <c r="E6531" t="s">
        <v>4241</v>
      </c>
      <c r="F6531" t="s">
        <v>249</v>
      </c>
      <c r="G6531" t="s">
        <v>16</v>
      </c>
      <c r="H6531" t="s">
        <v>66</v>
      </c>
      <c r="I6531" t="s">
        <v>70</v>
      </c>
      <c r="J6531" t="s">
        <v>16</v>
      </c>
      <c r="K6531" t="s">
        <v>18</v>
      </c>
      <c r="L6531" t="s">
        <v>9187</v>
      </c>
      <c r="M6531" t="s">
        <v>16</v>
      </c>
      <c r="N6531" t="s">
        <v>16</v>
      </c>
      <c r="O6531" t="s">
        <v>16</v>
      </c>
      <c r="P6531">
        <f t="shared" si="204"/>
        <v>0</v>
      </c>
      <c r="Q6531">
        <f t="shared" si="205"/>
        <v>0</v>
      </c>
      <c r="R6531" t="str">
        <f>IFERROR(VLOOKUP(P6531,Sheet1!$E$30:$F$35,2,FALSE),"")</f>
        <v/>
      </c>
    </row>
    <row r="6532" spans="1:18">
      <c r="A6532" t="s">
        <v>15</v>
      </c>
      <c r="B6532" t="s">
        <v>12086</v>
      </c>
      <c r="C6532" t="s">
        <v>12083</v>
      </c>
      <c r="D6532" t="s">
        <v>3809</v>
      </c>
      <c r="E6532" t="s">
        <v>3652</v>
      </c>
      <c r="F6532" t="s">
        <v>109</v>
      </c>
      <c r="G6532" t="s">
        <v>16</v>
      </c>
      <c r="H6532" t="s">
        <v>66</v>
      </c>
      <c r="I6532" t="s">
        <v>70</v>
      </c>
      <c r="J6532" t="s">
        <v>16</v>
      </c>
      <c r="K6532" t="s">
        <v>18</v>
      </c>
      <c r="L6532" t="s">
        <v>9187</v>
      </c>
      <c r="M6532" t="s">
        <v>16</v>
      </c>
      <c r="N6532" t="s">
        <v>16</v>
      </c>
      <c r="O6532" t="s">
        <v>16</v>
      </c>
      <c r="P6532">
        <f t="shared" si="204"/>
        <v>0</v>
      </c>
      <c r="Q6532">
        <f t="shared" si="205"/>
        <v>0</v>
      </c>
      <c r="R6532" t="str">
        <f>IFERROR(VLOOKUP(P6532,Sheet1!$E$30:$F$35,2,FALSE),"")</f>
        <v/>
      </c>
    </row>
    <row r="6533" spans="1:18">
      <c r="A6533" t="s">
        <v>15</v>
      </c>
      <c r="B6533" t="s">
        <v>12087</v>
      </c>
      <c r="C6533" t="s">
        <v>12083</v>
      </c>
      <c r="D6533" t="s">
        <v>3280</v>
      </c>
      <c r="E6533" t="s">
        <v>12088</v>
      </c>
      <c r="F6533" t="s">
        <v>252</v>
      </c>
      <c r="G6533" t="s">
        <v>16</v>
      </c>
      <c r="H6533" t="s">
        <v>66</v>
      </c>
      <c r="I6533" t="s">
        <v>70</v>
      </c>
      <c r="J6533" t="s">
        <v>16</v>
      </c>
      <c r="K6533" t="s">
        <v>18</v>
      </c>
      <c r="L6533" t="s">
        <v>9187</v>
      </c>
      <c r="M6533" t="s">
        <v>16</v>
      </c>
      <c r="N6533" t="s">
        <v>16</v>
      </c>
      <c r="O6533" t="s">
        <v>16</v>
      </c>
      <c r="P6533">
        <f t="shared" ref="P6533:P6596" si="206">C6533-C6532</f>
        <v>0</v>
      </c>
      <c r="Q6533">
        <f t="shared" si="205"/>
        <v>0</v>
      </c>
      <c r="R6533" t="str">
        <f>IFERROR(VLOOKUP(P6533,Sheet1!$E$30:$F$35,2,FALSE),"")</f>
        <v/>
      </c>
    </row>
    <row r="6534" spans="1:18">
      <c r="A6534" t="s">
        <v>15</v>
      </c>
      <c r="B6534" t="s">
        <v>10893</v>
      </c>
      <c r="C6534" t="s">
        <v>12083</v>
      </c>
      <c r="D6534" t="s">
        <v>10707</v>
      </c>
      <c r="E6534" t="s">
        <v>4243</v>
      </c>
      <c r="F6534" t="s">
        <v>255</v>
      </c>
      <c r="G6534" t="s">
        <v>16</v>
      </c>
      <c r="H6534" t="s">
        <v>66</v>
      </c>
      <c r="I6534" t="s">
        <v>70</v>
      </c>
      <c r="J6534" t="s">
        <v>16</v>
      </c>
      <c r="K6534" t="s">
        <v>18</v>
      </c>
      <c r="L6534" t="s">
        <v>9187</v>
      </c>
      <c r="M6534" t="s">
        <v>16</v>
      </c>
      <c r="N6534" t="s">
        <v>16</v>
      </c>
      <c r="O6534" t="s">
        <v>16</v>
      </c>
      <c r="P6534">
        <f t="shared" si="206"/>
        <v>0</v>
      </c>
      <c r="Q6534">
        <f t="shared" si="205"/>
        <v>0</v>
      </c>
      <c r="R6534" t="str">
        <f>IFERROR(VLOOKUP(P6534,Sheet1!$E$30:$F$35,2,FALSE),"")</f>
        <v/>
      </c>
    </row>
    <row r="6535" spans="1:18">
      <c r="A6535" t="s">
        <v>15</v>
      </c>
      <c r="B6535" t="s">
        <v>12089</v>
      </c>
      <c r="C6535" t="s">
        <v>12083</v>
      </c>
      <c r="D6535" t="s">
        <v>3810</v>
      </c>
      <c r="E6535" t="s">
        <v>12090</v>
      </c>
      <c r="F6535" t="s">
        <v>112</v>
      </c>
      <c r="G6535" t="s">
        <v>16</v>
      </c>
      <c r="H6535" t="s">
        <v>66</v>
      </c>
      <c r="I6535" t="s">
        <v>70</v>
      </c>
      <c r="J6535" t="s">
        <v>16</v>
      </c>
      <c r="K6535" t="s">
        <v>18</v>
      </c>
      <c r="L6535" t="s">
        <v>9187</v>
      </c>
      <c r="M6535" t="s">
        <v>16</v>
      </c>
      <c r="N6535" t="s">
        <v>16</v>
      </c>
      <c r="O6535" t="s">
        <v>16</v>
      </c>
      <c r="P6535">
        <f t="shared" si="206"/>
        <v>0</v>
      </c>
      <c r="Q6535">
        <f t="shared" si="205"/>
        <v>0</v>
      </c>
      <c r="R6535" t="str">
        <f>IFERROR(VLOOKUP(P6535,Sheet1!$E$30:$F$35,2,FALSE),"")</f>
        <v/>
      </c>
    </row>
    <row r="6536" spans="1:18">
      <c r="A6536" t="s">
        <v>15</v>
      </c>
      <c r="B6536" t="s">
        <v>12091</v>
      </c>
      <c r="C6536" t="s">
        <v>12092</v>
      </c>
      <c r="D6536" t="s">
        <v>3283</v>
      </c>
      <c r="E6536" t="s">
        <v>12093</v>
      </c>
      <c r="F6536" t="s">
        <v>258</v>
      </c>
      <c r="G6536" t="s">
        <v>16</v>
      </c>
      <c r="H6536" t="s">
        <v>66</v>
      </c>
      <c r="I6536" t="s">
        <v>70</v>
      </c>
      <c r="J6536" t="s">
        <v>16</v>
      </c>
      <c r="K6536" t="s">
        <v>18</v>
      </c>
      <c r="L6536" t="s">
        <v>9187</v>
      </c>
      <c r="M6536" t="s">
        <v>16</v>
      </c>
      <c r="N6536" t="s">
        <v>16</v>
      </c>
      <c r="O6536" t="s">
        <v>16</v>
      </c>
      <c r="P6536">
        <f t="shared" si="206"/>
        <v>3</v>
      </c>
      <c r="Q6536">
        <f t="shared" si="205"/>
        <v>0</v>
      </c>
      <c r="R6536" t="str">
        <f>IFERROR(VLOOKUP(P6536,Sheet1!$E$30:$F$35,2,FALSE),"")</f>
        <v>rino</v>
      </c>
    </row>
    <row r="6537" spans="1:18">
      <c r="A6537" t="s">
        <v>15</v>
      </c>
      <c r="B6537" t="s">
        <v>12094</v>
      </c>
      <c r="C6537" t="s">
        <v>12092</v>
      </c>
      <c r="D6537" t="s">
        <v>10711</v>
      </c>
      <c r="E6537" t="s">
        <v>4245</v>
      </c>
      <c r="F6537" t="s">
        <v>261</v>
      </c>
      <c r="G6537" t="s">
        <v>16</v>
      </c>
      <c r="H6537" t="s">
        <v>66</v>
      </c>
      <c r="I6537" t="s">
        <v>70</v>
      </c>
      <c r="J6537" t="s">
        <v>16</v>
      </c>
      <c r="K6537" t="s">
        <v>18</v>
      </c>
      <c r="L6537" t="s">
        <v>9187</v>
      </c>
      <c r="M6537" t="s">
        <v>16</v>
      </c>
      <c r="N6537" t="s">
        <v>16</v>
      </c>
      <c r="O6537" t="s">
        <v>16</v>
      </c>
      <c r="P6537">
        <f t="shared" si="206"/>
        <v>0</v>
      </c>
      <c r="Q6537">
        <f t="shared" si="205"/>
        <v>0</v>
      </c>
      <c r="R6537" t="str">
        <f>IFERROR(VLOOKUP(P6537,Sheet1!$E$30:$F$35,2,FALSE),"")</f>
        <v/>
      </c>
    </row>
    <row r="6538" spans="1:18">
      <c r="A6538" t="s">
        <v>15</v>
      </c>
      <c r="B6538" t="s">
        <v>12095</v>
      </c>
      <c r="C6538" t="s">
        <v>12092</v>
      </c>
      <c r="D6538" t="s">
        <v>3812</v>
      </c>
      <c r="E6538" t="s">
        <v>12096</v>
      </c>
      <c r="F6538" t="s">
        <v>114</v>
      </c>
      <c r="G6538" t="s">
        <v>16</v>
      </c>
      <c r="H6538" t="s">
        <v>66</v>
      </c>
      <c r="I6538" t="s">
        <v>70</v>
      </c>
      <c r="J6538" t="s">
        <v>16</v>
      </c>
      <c r="K6538" t="s">
        <v>18</v>
      </c>
      <c r="L6538" t="s">
        <v>9187</v>
      </c>
      <c r="M6538" t="s">
        <v>16</v>
      </c>
      <c r="N6538" t="s">
        <v>16</v>
      </c>
      <c r="O6538" t="s">
        <v>16</v>
      </c>
      <c r="P6538">
        <f t="shared" si="206"/>
        <v>0</v>
      </c>
      <c r="Q6538">
        <f t="shared" si="205"/>
        <v>0</v>
      </c>
      <c r="R6538" t="str">
        <f>IFERROR(VLOOKUP(P6538,Sheet1!$E$30:$F$35,2,FALSE),"")</f>
        <v/>
      </c>
    </row>
    <row r="6539" spans="1:18">
      <c r="A6539" t="s">
        <v>15</v>
      </c>
      <c r="B6539" t="s">
        <v>12097</v>
      </c>
      <c r="C6539" t="s">
        <v>12092</v>
      </c>
      <c r="D6539" t="s">
        <v>10716</v>
      </c>
      <c r="E6539" t="s">
        <v>12098</v>
      </c>
      <c r="F6539" t="s">
        <v>264</v>
      </c>
      <c r="G6539" t="s">
        <v>16</v>
      </c>
      <c r="H6539" t="s">
        <v>66</v>
      </c>
      <c r="I6539" t="s">
        <v>70</v>
      </c>
      <c r="J6539" t="s">
        <v>16</v>
      </c>
      <c r="K6539" t="s">
        <v>18</v>
      </c>
      <c r="L6539" t="s">
        <v>9187</v>
      </c>
      <c r="M6539" t="s">
        <v>16</v>
      </c>
      <c r="N6539" t="s">
        <v>16</v>
      </c>
      <c r="O6539" t="s">
        <v>16</v>
      </c>
      <c r="P6539">
        <f t="shared" si="206"/>
        <v>0</v>
      </c>
      <c r="Q6539">
        <f t="shared" si="205"/>
        <v>0</v>
      </c>
      <c r="R6539" t="str">
        <f>IFERROR(VLOOKUP(P6539,Sheet1!$E$30:$F$35,2,FALSE),"")</f>
        <v/>
      </c>
    </row>
    <row r="6540" spans="1:18">
      <c r="A6540" t="s">
        <v>15</v>
      </c>
      <c r="B6540" t="s">
        <v>12099</v>
      </c>
      <c r="C6540" t="s">
        <v>12092</v>
      </c>
      <c r="D6540" t="s">
        <v>10718</v>
      </c>
      <c r="E6540" t="s">
        <v>4247</v>
      </c>
      <c r="F6540" t="s">
        <v>57</v>
      </c>
      <c r="G6540" t="s">
        <v>16</v>
      </c>
      <c r="H6540" t="s">
        <v>66</v>
      </c>
      <c r="I6540" t="s">
        <v>70</v>
      </c>
      <c r="J6540" t="s">
        <v>16</v>
      </c>
      <c r="K6540" t="s">
        <v>18</v>
      </c>
      <c r="L6540" t="s">
        <v>9187</v>
      </c>
      <c r="M6540" t="s">
        <v>16</v>
      </c>
      <c r="N6540" t="s">
        <v>16</v>
      </c>
      <c r="O6540" t="s">
        <v>16</v>
      </c>
      <c r="P6540">
        <f t="shared" si="206"/>
        <v>0</v>
      </c>
      <c r="Q6540">
        <f t="shared" si="205"/>
        <v>0</v>
      </c>
      <c r="R6540" t="str">
        <f>IFERROR(VLOOKUP(P6540,Sheet1!$E$30:$F$35,2,FALSE),"")</f>
        <v/>
      </c>
    </row>
    <row r="6541" spans="1:18">
      <c r="A6541" t="s">
        <v>15</v>
      </c>
      <c r="B6541" t="s">
        <v>12100</v>
      </c>
      <c r="C6541" t="s">
        <v>12092</v>
      </c>
      <c r="D6541" t="s">
        <v>3814</v>
      </c>
      <c r="E6541" t="s">
        <v>12101</v>
      </c>
      <c r="F6541" t="s">
        <v>117</v>
      </c>
      <c r="G6541" t="s">
        <v>16</v>
      </c>
      <c r="H6541" t="s">
        <v>66</v>
      </c>
      <c r="I6541" t="s">
        <v>70</v>
      </c>
      <c r="J6541" t="s">
        <v>16</v>
      </c>
      <c r="K6541" t="s">
        <v>18</v>
      </c>
      <c r="L6541" t="s">
        <v>9187</v>
      </c>
      <c r="M6541" t="s">
        <v>16</v>
      </c>
      <c r="N6541" t="s">
        <v>16</v>
      </c>
      <c r="O6541" t="s">
        <v>16</v>
      </c>
      <c r="P6541">
        <f t="shared" si="206"/>
        <v>0</v>
      </c>
      <c r="Q6541">
        <f t="shared" si="205"/>
        <v>0</v>
      </c>
      <c r="R6541" t="str">
        <f>IFERROR(VLOOKUP(P6541,Sheet1!$E$30:$F$35,2,FALSE),"")</f>
        <v/>
      </c>
    </row>
    <row r="6542" spans="1:18">
      <c r="A6542" t="s">
        <v>15</v>
      </c>
      <c r="B6542" t="s">
        <v>12102</v>
      </c>
      <c r="C6542" t="s">
        <v>12103</v>
      </c>
      <c r="D6542" t="s">
        <v>10722</v>
      </c>
      <c r="E6542" t="s">
        <v>12104</v>
      </c>
      <c r="F6542" t="s">
        <v>269</v>
      </c>
      <c r="G6542" t="s">
        <v>16</v>
      </c>
      <c r="H6542" t="s">
        <v>66</v>
      </c>
      <c r="I6542" t="s">
        <v>70</v>
      </c>
      <c r="J6542" t="s">
        <v>16</v>
      </c>
      <c r="K6542" t="s">
        <v>18</v>
      </c>
      <c r="L6542" t="s">
        <v>9187</v>
      </c>
      <c r="M6542" t="s">
        <v>16</v>
      </c>
      <c r="N6542" t="s">
        <v>16</v>
      </c>
      <c r="O6542" t="s">
        <v>16</v>
      </c>
      <c r="P6542">
        <f t="shared" si="206"/>
        <v>8</v>
      </c>
      <c r="Q6542">
        <f t="shared" si="205"/>
        <v>1</v>
      </c>
      <c r="R6542" t="str">
        <f>IFERROR(VLOOKUP(P6542,Sheet1!$E$30:$F$35,2,FALSE),"")</f>
        <v>grape</v>
      </c>
    </row>
    <row r="6543" spans="1:18">
      <c r="A6543" t="s">
        <v>15</v>
      </c>
      <c r="B6543" t="s">
        <v>12105</v>
      </c>
      <c r="C6543" t="s">
        <v>12106</v>
      </c>
      <c r="D6543" t="s">
        <v>10724</v>
      </c>
      <c r="E6543" t="s">
        <v>4250</v>
      </c>
      <c r="F6543" t="s">
        <v>62</v>
      </c>
      <c r="G6543" t="s">
        <v>16</v>
      </c>
      <c r="H6543" t="s">
        <v>66</v>
      </c>
      <c r="I6543" t="s">
        <v>70</v>
      </c>
      <c r="J6543" t="s">
        <v>16</v>
      </c>
      <c r="K6543" t="s">
        <v>18</v>
      </c>
      <c r="L6543" t="s">
        <v>9187</v>
      </c>
      <c r="M6543" t="s">
        <v>16</v>
      </c>
      <c r="N6543" t="s">
        <v>16</v>
      </c>
      <c r="O6543" t="s">
        <v>16</v>
      </c>
      <c r="P6543">
        <f t="shared" si="206"/>
        <v>8</v>
      </c>
      <c r="Q6543">
        <f t="shared" si="205"/>
        <v>1</v>
      </c>
      <c r="R6543" t="str">
        <f>IFERROR(VLOOKUP(P6543,Sheet1!$E$30:$F$35,2,FALSE),"")</f>
        <v>grape</v>
      </c>
    </row>
    <row r="6544" spans="1:18">
      <c r="A6544" t="s">
        <v>15</v>
      </c>
      <c r="B6544" t="s">
        <v>12107</v>
      </c>
      <c r="C6544" t="s">
        <v>12106</v>
      </c>
      <c r="D6544" t="s">
        <v>3289</v>
      </c>
      <c r="E6544" t="s">
        <v>12108</v>
      </c>
      <c r="F6544" t="s">
        <v>120</v>
      </c>
      <c r="G6544" t="s">
        <v>16</v>
      </c>
      <c r="H6544" t="s">
        <v>66</v>
      </c>
      <c r="I6544" t="s">
        <v>70</v>
      </c>
      <c r="J6544" t="s">
        <v>16</v>
      </c>
      <c r="K6544" t="s">
        <v>18</v>
      </c>
      <c r="L6544" t="s">
        <v>9187</v>
      </c>
      <c r="M6544" t="s">
        <v>16</v>
      </c>
      <c r="N6544" t="s">
        <v>16</v>
      </c>
      <c r="O6544" t="s">
        <v>16</v>
      </c>
      <c r="P6544">
        <f t="shared" si="206"/>
        <v>0</v>
      </c>
      <c r="Q6544">
        <f t="shared" si="205"/>
        <v>0</v>
      </c>
      <c r="R6544" t="str">
        <f>IFERROR(VLOOKUP(P6544,Sheet1!$E$30:$F$35,2,FALSE),"")</f>
        <v/>
      </c>
    </row>
    <row r="6545" spans="1:18">
      <c r="A6545" t="s">
        <v>15</v>
      </c>
      <c r="B6545" t="s">
        <v>12109</v>
      </c>
      <c r="C6545" t="s">
        <v>12110</v>
      </c>
      <c r="D6545" t="s">
        <v>10729</v>
      </c>
      <c r="E6545" t="s">
        <v>12111</v>
      </c>
      <c r="F6545" t="s">
        <v>275</v>
      </c>
      <c r="G6545" t="s">
        <v>16</v>
      </c>
      <c r="H6545" t="s">
        <v>66</v>
      </c>
      <c r="I6545" t="s">
        <v>70</v>
      </c>
      <c r="J6545" t="s">
        <v>16</v>
      </c>
      <c r="K6545" t="s">
        <v>18</v>
      </c>
      <c r="L6545" t="s">
        <v>9187</v>
      </c>
      <c r="M6545" t="s">
        <v>16</v>
      </c>
      <c r="N6545" t="s">
        <v>16</v>
      </c>
      <c r="O6545" t="s">
        <v>16</v>
      </c>
      <c r="P6545">
        <f t="shared" si="206"/>
        <v>3</v>
      </c>
      <c r="Q6545">
        <f t="shared" si="205"/>
        <v>0</v>
      </c>
      <c r="R6545" t="str">
        <f>IFERROR(VLOOKUP(P6545,Sheet1!$E$30:$F$35,2,FALSE),"")</f>
        <v>rino</v>
      </c>
    </row>
    <row r="6546" spans="1:18">
      <c r="A6546" t="s">
        <v>15</v>
      </c>
      <c r="B6546" t="s">
        <v>12112</v>
      </c>
      <c r="C6546" t="s">
        <v>12110</v>
      </c>
      <c r="D6546" t="s">
        <v>10732</v>
      </c>
      <c r="E6546" t="s">
        <v>3655</v>
      </c>
      <c r="F6546" t="s">
        <v>278</v>
      </c>
      <c r="G6546" t="s">
        <v>16</v>
      </c>
      <c r="H6546" t="s">
        <v>66</v>
      </c>
      <c r="I6546" t="s">
        <v>70</v>
      </c>
      <c r="J6546" t="s">
        <v>16</v>
      </c>
      <c r="K6546" t="s">
        <v>18</v>
      </c>
      <c r="L6546" t="s">
        <v>9187</v>
      </c>
      <c r="M6546" t="s">
        <v>16</v>
      </c>
      <c r="N6546" t="s">
        <v>16</v>
      </c>
      <c r="O6546" t="s">
        <v>16</v>
      </c>
      <c r="P6546">
        <f t="shared" si="206"/>
        <v>0</v>
      </c>
      <c r="Q6546">
        <f t="shared" si="205"/>
        <v>0</v>
      </c>
      <c r="R6546" t="str">
        <f>IFERROR(VLOOKUP(P6546,Sheet1!$E$30:$F$35,2,FALSE),"")</f>
        <v/>
      </c>
    </row>
    <row r="6547" spans="1:18">
      <c r="A6547" t="s">
        <v>15</v>
      </c>
      <c r="B6547" t="s">
        <v>12113</v>
      </c>
      <c r="C6547" t="s">
        <v>12110</v>
      </c>
      <c r="D6547" t="s">
        <v>3818</v>
      </c>
      <c r="E6547" t="s">
        <v>12114</v>
      </c>
      <c r="F6547" t="s">
        <v>121</v>
      </c>
      <c r="G6547" t="s">
        <v>16</v>
      </c>
      <c r="H6547" t="s">
        <v>66</v>
      </c>
      <c r="I6547" t="s">
        <v>70</v>
      </c>
      <c r="J6547" t="s">
        <v>16</v>
      </c>
      <c r="K6547" t="s">
        <v>18</v>
      </c>
      <c r="L6547" t="s">
        <v>9187</v>
      </c>
      <c r="M6547" t="s">
        <v>16</v>
      </c>
      <c r="N6547" t="s">
        <v>16</v>
      </c>
      <c r="O6547" t="s">
        <v>16</v>
      </c>
      <c r="P6547">
        <f t="shared" si="206"/>
        <v>0</v>
      </c>
      <c r="Q6547">
        <f t="shared" si="205"/>
        <v>0</v>
      </c>
      <c r="R6547" t="str">
        <f>IFERROR(VLOOKUP(P6547,Sheet1!$E$30:$F$35,2,FALSE),"")</f>
        <v/>
      </c>
    </row>
    <row r="6548" spans="1:18">
      <c r="A6548" t="s">
        <v>15</v>
      </c>
      <c r="B6548" t="s">
        <v>10899</v>
      </c>
      <c r="C6548" t="s">
        <v>12110</v>
      </c>
      <c r="D6548" t="s">
        <v>10736</v>
      </c>
      <c r="E6548" t="s">
        <v>12115</v>
      </c>
      <c r="F6548" t="s">
        <v>282</v>
      </c>
      <c r="G6548" t="s">
        <v>16</v>
      </c>
      <c r="H6548" t="s">
        <v>66</v>
      </c>
      <c r="I6548" t="s">
        <v>70</v>
      </c>
      <c r="J6548" t="s">
        <v>16</v>
      </c>
      <c r="K6548" t="s">
        <v>18</v>
      </c>
      <c r="L6548" t="s">
        <v>9187</v>
      </c>
      <c r="M6548" t="s">
        <v>16</v>
      </c>
      <c r="N6548" t="s">
        <v>16</v>
      </c>
      <c r="O6548" t="s">
        <v>16</v>
      </c>
      <c r="P6548">
        <f t="shared" si="206"/>
        <v>0</v>
      </c>
      <c r="Q6548">
        <f t="shared" si="205"/>
        <v>0</v>
      </c>
      <c r="R6548" t="str">
        <f>IFERROR(VLOOKUP(P6548,Sheet1!$E$30:$F$35,2,FALSE),"")</f>
        <v/>
      </c>
    </row>
    <row r="6549" spans="1:18">
      <c r="A6549" t="s">
        <v>15</v>
      </c>
      <c r="B6549" t="s">
        <v>12116</v>
      </c>
      <c r="C6549" t="s">
        <v>12110</v>
      </c>
      <c r="D6549" t="s">
        <v>10739</v>
      </c>
      <c r="E6549" t="s">
        <v>4253</v>
      </c>
      <c r="F6549" t="s">
        <v>283</v>
      </c>
      <c r="G6549" t="s">
        <v>16</v>
      </c>
      <c r="H6549" t="s">
        <v>66</v>
      </c>
      <c r="I6549" t="s">
        <v>70</v>
      </c>
      <c r="J6549" t="s">
        <v>16</v>
      </c>
      <c r="K6549" t="s">
        <v>18</v>
      </c>
      <c r="L6549" t="s">
        <v>9187</v>
      </c>
      <c r="M6549" t="s">
        <v>16</v>
      </c>
      <c r="N6549" t="s">
        <v>16</v>
      </c>
      <c r="O6549" t="s">
        <v>16</v>
      </c>
      <c r="P6549">
        <f t="shared" si="206"/>
        <v>0</v>
      </c>
      <c r="Q6549">
        <f t="shared" si="205"/>
        <v>0</v>
      </c>
      <c r="R6549" t="str">
        <f>IFERROR(VLOOKUP(P6549,Sheet1!$E$30:$F$35,2,FALSE),"")</f>
        <v/>
      </c>
    </row>
    <row r="6550" spans="1:18">
      <c r="A6550" t="s">
        <v>15</v>
      </c>
      <c r="B6550" t="s">
        <v>12117</v>
      </c>
      <c r="C6550" t="s">
        <v>12118</v>
      </c>
      <c r="D6550" t="s">
        <v>3821</v>
      </c>
      <c r="E6550" t="s">
        <v>12119</v>
      </c>
      <c r="F6550" t="s">
        <v>123</v>
      </c>
      <c r="G6550" t="s">
        <v>16</v>
      </c>
      <c r="H6550" t="s">
        <v>66</v>
      </c>
      <c r="I6550" t="s">
        <v>70</v>
      </c>
      <c r="J6550" t="s">
        <v>16</v>
      </c>
      <c r="K6550" t="s">
        <v>18</v>
      </c>
      <c r="L6550" t="s">
        <v>9187</v>
      </c>
      <c r="M6550" t="s">
        <v>16</v>
      </c>
      <c r="N6550" t="s">
        <v>16</v>
      </c>
      <c r="O6550" t="s">
        <v>16</v>
      </c>
      <c r="P6550">
        <f t="shared" si="206"/>
        <v>8</v>
      </c>
      <c r="Q6550">
        <f t="shared" si="205"/>
        <v>1</v>
      </c>
      <c r="R6550" t="str">
        <f>IFERROR(VLOOKUP(P6550,Sheet1!$E$30:$F$35,2,FALSE),"")</f>
        <v>grape</v>
      </c>
    </row>
    <row r="6551" spans="1:18">
      <c r="A6551" t="s">
        <v>15</v>
      </c>
      <c r="B6551" t="s">
        <v>12120</v>
      </c>
      <c r="C6551" t="s">
        <v>12121</v>
      </c>
      <c r="D6551" t="s">
        <v>10744</v>
      </c>
      <c r="E6551" t="s">
        <v>12122</v>
      </c>
      <c r="F6551" t="s">
        <v>65</v>
      </c>
      <c r="G6551" t="s">
        <v>16</v>
      </c>
      <c r="H6551" t="s">
        <v>66</v>
      </c>
      <c r="I6551" t="s">
        <v>70</v>
      </c>
      <c r="J6551" t="s">
        <v>16</v>
      </c>
      <c r="K6551" t="s">
        <v>18</v>
      </c>
      <c r="L6551" t="s">
        <v>9187</v>
      </c>
      <c r="M6551" t="s">
        <v>16</v>
      </c>
      <c r="N6551" t="s">
        <v>16</v>
      </c>
      <c r="O6551" t="s">
        <v>16</v>
      </c>
      <c r="P6551">
        <f t="shared" si="206"/>
        <v>8</v>
      </c>
      <c r="Q6551">
        <f t="shared" si="205"/>
        <v>1</v>
      </c>
      <c r="R6551" t="str">
        <f>IFERROR(VLOOKUP(P6551,Sheet1!$E$30:$F$35,2,FALSE),"")</f>
        <v>grape</v>
      </c>
    </row>
    <row r="6552" spans="1:18">
      <c r="A6552" t="s">
        <v>15</v>
      </c>
      <c r="B6552" t="s">
        <v>12123</v>
      </c>
      <c r="C6552" t="s">
        <v>12124</v>
      </c>
      <c r="D6552" t="s">
        <v>3295</v>
      </c>
      <c r="E6552" t="s">
        <v>4255</v>
      </c>
      <c r="F6552" t="s">
        <v>287</v>
      </c>
      <c r="G6552" t="s">
        <v>16</v>
      </c>
      <c r="H6552" t="s">
        <v>66</v>
      </c>
      <c r="I6552" t="s">
        <v>70</v>
      </c>
      <c r="J6552" t="s">
        <v>16</v>
      </c>
      <c r="K6552" t="s">
        <v>18</v>
      </c>
      <c r="L6552" t="s">
        <v>9187</v>
      </c>
      <c r="M6552" t="s">
        <v>16</v>
      </c>
      <c r="N6552" t="s">
        <v>16</v>
      </c>
      <c r="O6552" t="s">
        <v>16</v>
      </c>
      <c r="P6552">
        <f t="shared" si="206"/>
        <v>3</v>
      </c>
      <c r="Q6552">
        <f t="shared" si="205"/>
        <v>0</v>
      </c>
      <c r="R6552" t="str">
        <f>IFERROR(VLOOKUP(P6552,Sheet1!$E$30:$F$35,2,FALSE),"")</f>
        <v>rino</v>
      </c>
    </row>
    <row r="6553" spans="1:18">
      <c r="A6553" t="s">
        <v>15</v>
      </c>
      <c r="B6553" t="s">
        <v>12125</v>
      </c>
      <c r="C6553" t="s">
        <v>12124</v>
      </c>
      <c r="D6553" t="s">
        <v>3301</v>
      </c>
      <c r="E6553" t="s">
        <v>12126</v>
      </c>
      <c r="F6553" t="s">
        <v>125</v>
      </c>
      <c r="G6553" t="s">
        <v>16</v>
      </c>
      <c r="H6553" t="s">
        <v>66</v>
      </c>
      <c r="I6553" t="s">
        <v>70</v>
      </c>
      <c r="J6553" t="s">
        <v>16</v>
      </c>
      <c r="K6553" t="s">
        <v>18</v>
      </c>
      <c r="L6553" t="s">
        <v>9187</v>
      </c>
      <c r="M6553" t="s">
        <v>16</v>
      </c>
      <c r="N6553" t="s">
        <v>16</v>
      </c>
      <c r="O6553" t="s">
        <v>16</v>
      </c>
      <c r="P6553">
        <f t="shared" si="206"/>
        <v>0</v>
      </c>
      <c r="Q6553">
        <f t="shared" si="205"/>
        <v>0</v>
      </c>
      <c r="R6553" t="str">
        <f>IFERROR(VLOOKUP(P6553,Sheet1!$E$30:$F$35,2,FALSE),"")</f>
        <v/>
      </c>
    </row>
    <row r="6554" spans="1:18">
      <c r="A6554" t="s">
        <v>15</v>
      </c>
      <c r="B6554" t="s">
        <v>12127</v>
      </c>
      <c r="C6554" t="s">
        <v>12124</v>
      </c>
      <c r="D6554" t="s">
        <v>3303</v>
      </c>
      <c r="E6554" t="s">
        <v>3658</v>
      </c>
      <c r="F6554" t="s">
        <v>72</v>
      </c>
      <c r="G6554" t="s">
        <v>16</v>
      </c>
      <c r="H6554" t="s">
        <v>66</v>
      </c>
      <c r="I6554" t="s">
        <v>70</v>
      </c>
      <c r="J6554" t="s">
        <v>16</v>
      </c>
      <c r="K6554" t="s">
        <v>18</v>
      </c>
      <c r="L6554" t="s">
        <v>9187</v>
      </c>
      <c r="M6554" t="s">
        <v>16</v>
      </c>
      <c r="N6554" t="s">
        <v>16</v>
      </c>
      <c r="O6554" t="s">
        <v>16</v>
      </c>
      <c r="P6554">
        <f t="shared" si="206"/>
        <v>0</v>
      </c>
      <c r="Q6554">
        <f t="shared" si="205"/>
        <v>0</v>
      </c>
      <c r="R6554" t="str">
        <f>IFERROR(VLOOKUP(P6554,Sheet1!$E$30:$F$35,2,FALSE),"")</f>
        <v/>
      </c>
    </row>
    <row r="6555" spans="1:18">
      <c r="A6555" t="s">
        <v>15</v>
      </c>
      <c r="B6555" t="s">
        <v>12128</v>
      </c>
      <c r="C6555" t="s">
        <v>12124</v>
      </c>
      <c r="D6555" t="s">
        <v>10751</v>
      </c>
      <c r="E6555" t="s">
        <v>4256</v>
      </c>
      <c r="F6555" t="s">
        <v>290</v>
      </c>
      <c r="G6555" t="s">
        <v>16</v>
      </c>
      <c r="H6555" t="s">
        <v>66</v>
      </c>
      <c r="I6555" t="s">
        <v>70</v>
      </c>
      <c r="J6555" t="s">
        <v>16</v>
      </c>
      <c r="K6555" t="s">
        <v>18</v>
      </c>
      <c r="L6555" t="s">
        <v>9187</v>
      </c>
      <c r="M6555" t="s">
        <v>16</v>
      </c>
      <c r="N6555" t="s">
        <v>16</v>
      </c>
      <c r="O6555" t="s">
        <v>16</v>
      </c>
      <c r="P6555">
        <f t="shared" si="206"/>
        <v>0</v>
      </c>
      <c r="Q6555">
        <f t="shared" si="205"/>
        <v>0</v>
      </c>
      <c r="R6555" t="str">
        <f>IFERROR(VLOOKUP(P6555,Sheet1!$E$30:$F$35,2,FALSE),"")</f>
        <v/>
      </c>
    </row>
    <row r="6556" spans="1:18">
      <c r="A6556" t="s">
        <v>15</v>
      </c>
      <c r="B6556" t="s">
        <v>12129</v>
      </c>
      <c r="C6556" t="s">
        <v>12130</v>
      </c>
      <c r="D6556" t="s">
        <v>3825</v>
      </c>
      <c r="E6556" t="s">
        <v>12131</v>
      </c>
      <c r="F6556" t="s">
        <v>127</v>
      </c>
      <c r="G6556" t="s">
        <v>16</v>
      </c>
      <c r="H6556" t="s">
        <v>66</v>
      </c>
      <c r="I6556" t="s">
        <v>70</v>
      </c>
      <c r="J6556" t="s">
        <v>16</v>
      </c>
      <c r="K6556" t="s">
        <v>18</v>
      </c>
      <c r="L6556" t="s">
        <v>9187</v>
      </c>
      <c r="M6556" t="s">
        <v>16</v>
      </c>
      <c r="N6556" t="s">
        <v>16</v>
      </c>
      <c r="O6556" t="s">
        <v>16</v>
      </c>
      <c r="P6556">
        <f t="shared" si="206"/>
        <v>8</v>
      </c>
      <c r="Q6556">
        <f t="shared" si="205"/>
        <v>1</v>
      </c>
      <c r="R6556" t="str">
        <f>IFERROR(VLOOKUP(P6556,Sheet1!$E$30:$F$35,2,FALSE),"")</f>
        <v>grape</v>
      </c>
    </row>
    <row r="6557" spans="1:18">
      <c r="A6557" t="s">
        <v>15</v>
      </c>
      <c r="B6557" t="s">
        <v>12132</v>
      </c>
      <c r="C6557" t="s">
        <v>12130</v>
      </c>
      <c r="D6557" t="s">
        <v>10754</v>
      </c>
      <c r="E6557" t="s">
        <v>12133</v>
      </c>
      <c r="F6557" t="s">
        <v>294</v>
      </c>
      <c r="G6557" t="s">
        <v>16</v>
      </c>
      <c r="H6557" t="s">
        <v>66</v>
      </c>
      <c r="I6557" t="s">
        <v>70</v>
      </c>
      <c r="J6557" t="s">
        <v>16</v>
      </c>
      <c r="K6557" t="s">
        <v>18</v>
      </c>
      <c r="L6557" t="s">
        <v>9187</v>
      </c>
      <c r="M6557" t="s">
        <v>16</v>
      </c>
      <c r="N6557" t="s">
        <v>16</v>
      </c>
      <c r="O6557" t="s">
        <v>16</v>
      </c>
      <c r="P6557">
        <f t="shared" si="206"/>
        <v>0</v>
      </c>
      <c r="Q6557">
        <f t="shared" si="205"/>
        <v>0</v>
      </c>
      <c r="R6557" t="str">
        <f>IFERROR(VLOOKUP(P6557,Sheet1!$E$30:$F$35,2,FALSE),"")</f>
        <v/>
      </c>
    </row>
    <row r="6558" spans="1:18">
      <c r="A6558" t="s">
        <v>15</v>
      </c>
      <c r="B6558" t="s">
        <v>12134</v>
      </c>
      <c r="C6558" t="s">
        <v>12130</v>
      </c>
      <c r="D6558" t="s">
        <v>10757</v>
      </c>
      <c r="E6558" t="s">
        <v>4259</v>
      </c>
      <c r="F6558" t="s">
        <v>297</v>
      </c>
      <c r="G6558" t="s">
        <v>16</v>
      </c>
      <c r="H6558" t="s">
        <v>66</v>
      </c>
      <c r="I6558" t="s">
        <v>70</v>
      </c>
      <c r="J6558" t="s">
        <v>16</v>
      </c>
      <c r="K6558" t="s">
        <v>18</v>
      </c>
      <c r="L6558" t="s">
        <v>9187</v>
      </c>
      <c r="M6558" t="s">
        <v>16</v>
      </c>
      <c r="N6558" t="s">
        <v>16</v>
      </c>
      <c r="O6558" t="s">
        <v>16</v>
      </c>
      <c r="P6558">
        <f t="shared" si="206"/>
        <v>0</v>
      </c>
      <c r="Q6558">
        <f t="shared" si="205"/>
        <v>0</v>
      </c>
      <c r="R6558" t="str">
        <f>IFERROR(VLOOKUP(P6558,Sheet1!$E$30:$F$35,2,FALSE),"")</f>
        <v/>
      </c>
    </row>
    <row r="6559" spans="1:18">
      <c r="A6559" t="s">
        <v>15</v>
      </c>
      <c r="B6559" t="s">
        <v>12135</v>
      </c>
      <c r="C6559" t="s">
        <v>12136</v>
      </c>
      <c r="D6559" t="s">
        <v>3827</v>
      </c>
      <c r="E6559" t="s">
        <v>12137</v>
      </c>
      <c r="F6559" t="s">
        <v>130</v>
      </c>
      <c r="G6559" t="s">
        <v>16</v>
      </c>
      <c r="H6559" t="s">
        <v>66</v>
      </c>
      <c r="I6559" t="s">
        <v>70</v>
      </c>
      <c r="J6559" t="s">
        <v>16</v>
      </c>
      <c r="K6559" t="s">
        <v>18</v>
      </c>
      <c r="L6559" t="s">
        <v>9187</v>
      </c>
      <c r="M6559" t="s">
        <v>16</v>
      </c>
      <c r="N6559" t="s">
        <v>16</v>
      </c>
      <c r="O6559" t="s">
        <v>16</v>
      </c>
      <c r="P6559">
        <f t="shared" si="206"/>
        <v>8</v>
      </c>
      <c r="Q6559">
        <f t="shared" si="205"/>
        <v>1</v>
      </c>
      <c r="R6559" t="str">
        <f>IFERROR(VLOOKUP(P6559,Sheet1!$E$30:$F$35,2,FALSE),"")</f>
        <v>grape</v>
      </c>
    </row>
    <row r="6560" spans="1:18">
      <c r="A6560" t="s">
        <v>15</v>
      </c>
      <c r="B6560" t="s">
        <v>12138</v>
      </c>
      <c r="C6560" t="s">
        <v>12136</v>
      </c>
      <c r="D6560" t="s">
        <v>10761</v>
      </c>
      <c r="E6560" t="s">
        <v>12139</v>
      </c>
      <c r="F6560" t="s">
        <v>300</v>
      </c>
      <c r="G6560" t="s">
        <v>16</v>
      </c>
      <c r="H6560" t="s">
        <v>66</v>
      </c>
      <c r="I6560" t="s">
        <v>70</v>
      </c>
      <c r="J6560" t="s">
        <v>16</v>
      </c>
      <c r="K6560" t="s">
        <v>18</v>
      </c>
      <c r="L6560" t="s">
        <v>9187</v>
      </c>
      <c r="M6560" t="s">
        <v>16</v>
      </c>
      <c r="N6560" t="s">
        <v>16</v>
      </c>
      <c r="O6560" t="s">
        <v>16</v>
      </c>
      <c r="P6560">
        <f t="shared" si="206"/>
        <v>0</v>
      </c>
      <c r="Q6560">
        <f t="shared" si="205"/>
        <v>0</v>
      </c>
      <c r="R6560" t="str">
        <f>IFERROR(VLOOKUP(P6560,Sheet1!$E$30:$F$35,2,FALSE),"")</f>
        <v/>
      </c>
    </row>
    <row r="6561" spans="1:18">
      <c r="A6561" t="s">
        <v>15</v>
      </c>
      <c r="B6561" t="s">
        <v>12140</v>
      </c>
      <c r="C6561" t="s">
        <v>12141</v>
      </c>
      <c r="D6561" t="s">
        <v>10762</v>
      </c>
      <c r="E6561" t="s">
        <v>4261</v>
      </c>
      <c r="F6561" t="s">
        <v>302</v>
      </c>
      <c r="G6561" t="s">
        <v>16</v>
      </c>
      <c r="H6561" t="s">
        <v>66</v>
      </c>
      <c r="I6561" t="s">
        <v>70</v>
      </c>
      <c r="J6561" t="s">
        <v>16</v>
      </c>
      <c r="K6561" t="s">
        <v>18</v>
      </c>
      <c r="L6561" t="s">
        <v>9187</v>
      </c>
      <c r="M6561" t="s">
        <v>16</v>
      </c>
      <c r="N6561" t="s">
        <v>16</v>
      </c>
      <c r="O6561" t="s">
        <v>16</v>
      </c>
      <c r="P6561">
        <f t="shared" si="206"/>
        <v>3</v>
      </c>
      <c r="Q6561">
        <f t="shared" si="205"/>
        <v>0</v>
      </c>
      <c r="R6561" t="str">
        <f>IFERROR(VLOOKUP(P6561,Sheet1!$E$30:$F$35,2,FALSE),"")</f>
        <v>rino</v>
      </c>
    </row>
    <row r="6562" spans="1:18">
      <c r="A6562" t="s">
        <v>15</v>
      </c>
      <c r="B6562" t="s">
        <v>10907</v>
      </c>
      <c r="C6562" t="s">
        <v>12141</v>
      </c>
      <c r="D6562" t="s">
        <v>3829</v>
      </c>
      <c r="E6562" t="s">
        <v>3660</v>
      </c>
      <c r="F6562" t="s">
        <v>74</v>
      </c>
      <c r="G6562" t="s">
        <v>16</v>
      </c>
      <c r="H6562" t="s">
        <v>66</v>
      </c>
      <c r="I6562" t="s">
        <v>70</v>
      </c>
      <c r="J6562" t="s">
        <v>16</v>
      </c>
      <c r="K6562" t="s">
        <v>18</v>
      </c>
      <c r="L6562" t="s">
        <v>9187</v>
      </c>
      <c r="M6562" t="s">
        <v>16</v>
      </c>
      <c r="N6562" t="s">
        <v>16</v>
      </c>
      <c r="O6562" t="s">
        <v>16</v>
      </c>
      <c r="P6562">
        <f t="shared" si="206"/>
        <v>0</v>
      </c>
      <c r="Q6562">
        <f t="shared" si="205"/>
        <v>0</v>
      </c>
      <c r="R6562" t="str">
        <f>IFERROR(VLOOKUP(P6562,Sheet1!$E$30:$F$35,2,FALSE),"")</f>
        <v/>
      </c>
    </row>
    <row r="6563" spans="1:18">
      <c r="A6563" t="s">
        <v>15</v>
      </c>
      <c r="B6563" t="s">
        <v>12142</v>
      </c>
      <c r="C6563" t="s">
        <v>12141</v>
      </c>
      <c r="D6563" t="s">
        <v>10763</v>
      </c>
      <c r="E6563" t="s">
        <v>12143</v>
      </c>
      <c r="F6563" t="s">
        <v>305</v>
      </c>
      <c r="G6563" t="s">
        <v>16</v>
      </c>
      <c r="H6563" t="s">
        <v>66</v>
      </c>
      <c r="I6563" t="s">
        <v>70</v>
      </c>
      <c r="J6563" t="s">
        <v>16</v>
      </c>
      <c r="K6563" t="s">
        <v>18</v>
      </c>
      <c r="L6563" t="s">
        <v>9187</v>
      </c>
      <c r="M6563" t="s">
        <v>16</v>
      </c>
      <c r="N6563" t="s">
        <v>16</v>
      </c>
      <c r="O6563" t="s">
        <v>16</v>
      </c>
      <c r="P6563">
        <f t="shared" si="206"/>
        <v>0</v>
      </c>
      <c r="Q6563">
        <f t="shared" si="205"/>
        <v>0</v>
      </c>
      <c r="R6563" t="str">
        <f>IFERROR(VLOOKUP(P6563,Sheet1!$E$30:$F$35,2,FALSE),"")</f>
        <v/>
      </c>
    </row>
    <row r="6564" spans="1:18">
      <c r="A6564" t="s">
        <v>15</v>
      </c>
      <c r="B6564" t="s">
        <v>12144</v>
      </c>
      <c r="C6564" t="s">
        <v>12145</v>
      </c>
      <c r="D6564" t="s">
        <v>10765</v>
      </c>
      <c r="E6564" t="s">
        <v>4263</v>
      </c>
      <c r="F6564" t="s">
        <v>307</v>
      </c>
      <c r="G6564" t="s">
        <v>16</v>
      </c>
      <c r="H6564" t="s">
        <v>66</v>
      </c>
      <c r="I6564" t="s">
        <v>70</v>
      </c>
      <c r="J6564" t="s">
        <v>16</v>
      </c>
      <c r="K6564" t="s">
        <v>18</v>
      </c>
      <c r="L6564" t="s">
        <v>9187</v>
      </c>
      <c r="M6564" t="s">
        <v>16</v>
      </c>
      <c r="N6564" t="s">
        <v>16</v>
      </c>
      <c r="O6564" t="s">
        <v>16</v>
      </c>
      <c r="P6564">
        <f t="shared" si="206"/>
        <v>8</v>
      </c>
      <c r="Q6564">
        <f t="shared" si="205"/>
        <v>1</v>
      </c>
      <c r="R6564" t="str">
        <f>IFERROR(VLOOKUP(P6564,Sheet1!$E$30:$F$35,2,FALSE),"")</f>
        <v>grape</v>
      </c>
    </row>
    <row r="6565" spans="1:18">
      <c r="A6565" t="s">
        <v>15</v>
      </c>
      <c r="B6565" t="s">
        <v>12146</v>
      </c>
      <c r="C6565" t="s">
        <v>12147</v>
      </c>
      <c r="D6565" t="s">
        <v>3832</v>
      </c>
      <c r="E6565" t="s">
        <v>12148</v>
      </c>
      <c r="F6565" t="s">
        <v>132</v>
      </c>
      <c r="G6565" t="s">
        <v>16</v>
      </c>
      <c r="H6565" t="s">
        <v>66</v>
      </c>
      <c r="I6565" t="s">
        <v>70</v>
      </c>
      <c r="J6565" t="s">
        <v>16</v>
      </c>
      <c r="K6565" t="s">
        <v>18</v>
      </c>
      <c r="L6565" t="s">
        <v>9187</v>
      </c>
      <c r="M6565" t="s">
        <v>16</v>
      </c>
      <c r="N6565" t="s">
        <v>16</v>
      </c>
      <c r="O6565" t="s">
        <v>16</v>
      </c>
      <c r="P6565">
        <f t="shared" si="206"/>
        <v>8</v>
      </c>
      <c r="Q6565">
        <f t="shared" si="205"/>
        <v>1</v>
      </c>
      <c r="R6565" t="str">
        <f>IFERROR(VLOOKUP(P6565,Sheet1!$E$30:$F$35,2,FALSE),"")</f>
        <v>grape</v>
      </c>
    </row>
    <row r="6566" spans="1:18">
      <c r="A6566" t="s">
        <v>15</v>
      </c>
      <c r="B6566" t="s">
        <v>12149</v>
      </c>
      <c r="C6566" t="s">
        <v>12147</v>
      </c>
      <c r="D6566" t="s">
        <v>10768</v>
      </c>
      <c r="E6566" t="s">
        <v>12150</v>
      </c>
      <c r="F6566" t="s">
        <v>310</v>
      </c>
      <c r="G6566" t="s">
        <v>16</v>
      </c>
      <c r="H6566" t="s">
        <v>66</v>
      </c>
      <c r="I6566" t="s">
        <v>70</v>
      </c>
      <c r="J6566" t="s">
        <v>16</v>
      </c>
      <c r="K6566" t="s">
        <v>18</v>
      </c>
      <c r="L6566" t="s">
        <v>9187</v>
      </c>
      <c r="M6566" t="s">
        <v>16</v>
      </c>
      <c r="N6566" t="s">
        <v>16</v>
      </c>
      <c r="O6566" t="s">
        <v>16</v>
      </c>
      <c r="P6566">
        <f t="shared" si="206"/>
        <v>0</v>
      </c>
      <c r="Q6566">
        <f t="shared" si="205"/>
        <v>0</v>
      </c>
      <c r="R6566" t="str">
        <f>IFERROR(VLOOKUP(P6566,Sheet1!$E$30:$F$35,2,FALSE),"")</f>
        <v/>
      </c>
    </row>
    <row r="6567" spans="1:18">
      <c r="A6567" t="s">
        <v>15</v>
      </c>
      <c r="B6567" t="s">
        <v>12151</v>
      </c>
      <c r="C6567" t="s">
        <v>12152</v>
      </c>
      <c r="D6567" t="s">
        <v>10771</v>
      </c>
      <c r="E6567" t="s">
        <v>4266</v>
      </c>
      <c r="F6567" t="s">
        <v>312</v>
      </c>
      <c r="G6567" t="s">
        <v>16</v>
      </c>
      <c r="H6567" t="s">
        <v>66</v>
      </c>
      <c r="I6567" t="s">
        <v>70</v>
      </c>
      <c r="J6567" t="s">
        <v>16</v>
      </c>
      <c r="K6567" t="s">
        <v>18</v>
      </c>
      <c r="L6567" t="s">
        <v>9187</v>
      </c>
      <c r="M6567" t="s">
        <v>16</v>
      </c>
      <c r="N6567" t="s">
        <v>16</v>
      </c>
      <c r="O6567" t="s">
        <v>16</v>
      </c>
      <c r="P6567">
        <f t="shared" si="206"/>
        <v>8</v>
      </c>
      <c r="Q6567">
        <f t="shared" si="205"/>
        <v>1</v>
      </c>
      <c r="R6567" t="str">
        <f>IFERROR(VLOOKUP(P6567,Sheet1!$E$30:$F$35,2,FALSE),"")</f>
        <v>grape</v>
      </c>
    </row>
    <row r="6568" spans="1:18">
      <c r="A6568" t="s">
        <v>15</v>
      </c>
      <c r="B6568" t="s">
        <v>12153</v>
      </c>
      <c r="C6568" t="s">
        <v>12154</v>
      </c>
      <c r="D6568" t="s">
        <v>3308</v>
      </c>
      <c r="E6568" t="s">
        <v>12155</v>
      </c>
      <c r="F6568" t="s">
        <v>134</v>
      </c>
      <c r="G6568" t="s">
        <v>16</v>
      </c>
      <c r="H6568" t="s">
        <v>66</v>
      </c>
      <c r="I6568" t="s">
        <v>70</v>
      </c>
      <c r="J6568" t="s">
        <v>16</v>
      </c>
      <c r="K6568" t="s">
        <v>18</v>
      </c>
      <c r="L6568" t="s">
        <v>9187</v>
      </c>
      <c r="M6568" t="s">
        <v>16</v>
      </c>
      <c r="N6568" t="s">
        <v>16</v>
      </c>
      <c r="O6568" t="s">
        <v>16</v>
      </c>
      <c r="P6568">
        <f t="shared" si="206"/>
        <v>8</v>
      </c>
      <c r="Q6568">
        <f t="shared" si="205"/>
        <v>1</v>
      </c>
      <c r="R6568" t="str">
        <f>IFERROR(VLOOKUP(P6568,Sheet1!$E$30:$F$35,2,FALSE),"")</f>
        <v>grape</v>
      </c>
    </row>
    <row r="6569" spans="1:18">
      <c r="A6569" t="s">
        <v>15</v>
      </c>
      <c r="B6569" t="s">
        <v>12156</v>
      </c>
      <c r="C6569" t="s">
        <v>12157</v>
      </c>
      <c r="D6569" t="s">
        <v>10776</v>
      </c>
      <c r="E6569" t="s">
        <v>12158</v>
      </c>
      <c r="F6569" t="s">
        <v>314</v>
      </c>
      <c r="G6569" t="s">
        <v>16</v>
      </c>
      <c r="H6569" t="s">
        <v>66</v>
      </c>
      <c r="I6569" t="s">
        <v>70</v>
      </c>
      <c r="J6569" t="s">
        <v>16</v>
      </c>
      <c r="K6569" t="s">
        <v>18</v>
      </c>
      <c r="L6569" t="s">
        <v>9187</v>
      </c>
      <c r="M6569" t="s">
        <v>16</v>
      </c>
      <c r="N6569" t="s">
        <v>16</v>
      </c>
      <c r="O6569" t="s">
        <v>16</v>
      </c>
      <c r="P6569">
        <f t="shared" si="206"/>
        <v>3</v>
      </c>
      <c r="Q6569">
        <f t="shared" si="205"/>
        <v>0</v>
      </c>
      <c r="R6569" t="str">
        <f>IFERROR(VLOOKUP(P6569,Sheet1!$E$30:$F$35,2,FALSE),"")</f>
        <v>rino</v>
      </c>
    </row>
    <row r="6570" spans="1:18">
      <c r="A6570" t="s">
        <v>15</v>
      </c>
      <c r="B6570" t="s">
        <v>12159</v>
      </c>
      <c r="C6570" t="s">
        <v>12157</v>
      </c>
      <c r="D6570" t="s">
        <v>10779</v>
      </c>
      <c r="E6570" t="s">
        <v>3663</v>
      </c>
      <c r="F6570" t="s">
        <v>79</v>
      </c>
      <c r="G6570" t="s">
        <v>16</v>
      </c>
      <c r="H6570" t="s">
        <v>66</v>
      </c>
      <c r="I6570" t="s">
        <v>70</v>
      </c>
      <c r="J6570" t="s">
        <v>16</v>
      </c>
      <c r="K6570" t="s">
        <v>18</v>
      </c>
      <c r="L6570" t="s">
        <v>9187</v>
      </c>
      <c r="M6570" t="s">
        <v>16</v>
      </c>
      <c r="N6570" t="s">
        <v>16</v>
      </c>
      <c r="O6570" t="s">
        <v>16</v>
      </c>
      <c r="P6570">
        <f t="shared" si="206"/>
        <v>0</v>
      </c>
      <c r="Q6570">
        <f t="shared" si="205"/>
        <v>0</v>
      </c>
      <c r="R6570" t="str">
        <f>IFERROR(VLOOKUP(P6570,Sheet1!$E$30:$F$35,2,FALSE),"")</f>
        <v/>
      </c>
    </row>
    <row r="6571" spans="1:18">
      <c r="A6571" t="s">
        <v>15</v>
      </c>
      <c r="B6571" t="s">
        <v>12160</v>
      </c>
      <c r="C6571" t="s">
        <v>12157</v>
      </c>
      <c r="D6571" t="s">
        <v>3833</v>
      </c>
      <c r="E6571" t="s">
        <v>12161</v>
      </c>
      <c r="F6571" t="s">
        <v>136</v>
      </c>
      <c r="G6571" t="s">
        <v>16</v>
      </c>
      <c r="H6571" t="s">
        <v>66</v>
      </c>
      <c r="I6571" t="s">
        <v>70</v>
      </c>
      <c r="J6571" t="s">
        <v>16</v>
      </c>
      <c r="K6571" t="s">
        <v>18</v>
      </c>
      <c r="L6571" t="s">
        <v>9187</v>
      </c>
      <c r="M6571" t="s">
        <v>16</v>
      </c>
      <c r="N6571" t="s">
        <v>16</v>
      </c>
      <c r="O6571" t="s">
        <v>16</v>
      </c>
      <c r="P6571">
        <f t="shared" si="206"/>
        <v>0</v>
      </c>
      <c r="Q6571">
        <f t="shared" si="205"/>
        <v>0</v>
      </c>
      <c r="R6571" t="str">
        <f>IFERROR(VLOOKUP(P6571,Sheet1!$E$30:$F$35,2,FALSE),"")</f>
        <v/>
      </c>
    </row>
    <row r="6572" spans="1:18">
      <c r="A6572" t="s">
        <v>15</v>
      </c>
      <c r="B6572" t="s">
        <v>12162</v>
      </c>
      <c r="C6572" t="s">
        <v>12157</v>
      </c>
      <c r="D6572" t="s">
        <v>10784</v>
      </c>
      <c r="E6572" t="s">
        <v>12163</v>
      </c>
      <c r="F6572" t="s">
        <v>318</v>
      </c>
      <c r="G6572" t="s">
        <v>16</v>
      </c>
      <c r="H6572" t="s">
        <v>66</v>
      </c>
      <c r="I6572" t="s">
        <v>70</v>
      </c>
      <c r="J6572" t="s">
        <v>16</v>
      </c>
      <c r="K6572" t="s">
        <v>18</v>
      </c>
      <c r="L6572" t="s">
        <v>9187</v>
      </c>
      <c r="M6572" t="s">
        <v>16</v>
      </c>
      <c r="N6572" t="s">
        <v>16</v>
      </c>
      <c r="O6572" t="s">
        <v>16</v>
      </c>
      <c r="P6572">
        <f t="shared" si="206"/>
        <v>0</v>
      </c>
      <c r="Q6572">
        <f t="shared" si="205"/>
        <v>0</v>
      </c>
      <c r="R6572" t="str">
        <f>IFERROR(VLOOKUP(P6572,Sheet1!$E$30:$F$35,2,FALSE),"")</f>
        <v/>
      </c>
    </row>
    <row r="6573" spans="1:18">
      <c r="A6573" t="s">
        <v>15</v>
      </c>
      <c r="B6573" t="s">
        <v>12164</v>
      </c>
      <c r="C6573" t="s">
        <v>12165</v>
      </c>
      <c r="D6573" t="s">
        <v>10787</v>
      </c>
      <c r="E6573" t="s">
        <v>4269</v>
      </c>
      <c r="F6573" t="s">
        <v>86</v>
      </c>
      <c r="G6573" t="s">
        <v>16</v>
      </c>
      <c r="H6573" t="s">
        <v>66</v>
      </c>
      <c r="I6573" t="s">
        <v>70</v>
      </c>
      <c r="J6573" t="s">
        <v>16</v>
      </c>
      <c r="K6573" t="s">
        <v>18</v>
      </c>
      <c r="L6573" t="s">
        <v>9187</v>
      </c>
      <c r="M6573" t="s">
        <v>16</v>
      </c>
      <c r="N6573" t="s">
        <v>16</v>
      </c>
      <c r="O6573" t="s">
        <v>16</v>
      </c>
      <c r="P6573">
        <f t="shared" si="206"/>
        <v>3</v>
      </c>
      <c r="Q6573">
        <f t="shared" si="205"/>
        <v>0</v>
      </c>
      <c r="R6573" t="str">
        <f>IFERROR(VLOOKUP(P6573,Sheet1!$E$30:$F$35,2,FALSE),"")</f>
        <v>rino</v>
      </c>
    </row>
    <row r="6574" spans="1:18">
      <c r="A6574" t="s">
        <v>15</v>
      </c>
      <c r="B6574" t="s">
        <v>12166</v>
      </c>
      <c r="C6574" t="s">
        <v>12167</v>
      </c>
      <c r="D6574" t="s">
        <v>3835</v>
      </c>
      <c r="E6574" t="s">
        <v>12168</v>
      </c>
      <c r="F6574" t="s">
        <v>137</v>
      </c>
      <c r="G6574" t="s">
        <v>16</v>
      </c>
      <c r="H6574" t="s">
        <v>66</v>
      </c>
      <c r="I6574" t="s">
        <v>70</v>
      </c>
      <c r="J6574" t="s">
        <v>16</v>
      </c>
      <c r="K6574" t="s">
        <v>18</v>
      </c>
      <c r="L6574" t="s">
        <v>9187</v>
      </c>
      <c r="M6574" t="s">
        <v>16</v>
      </c>
      <c r="N6574" t="s">
        <v>16</v>
      </c>
      <c r="O6574" t="s">
        <v>16</v>
      </c>
      <c r="P6574">
        <f t="shared" si="206"/>
        <v>2</v>
      </c>
      <c r="Q6574">
        <f t="shared" si="205"/>
        <v>0</v>
      </c>
      <c r="R6574" t="str">
        <f>IFERROR(VLOOKUP(P6574,Sheet1!$E$30:$F$35,2,FALSE),"")</f>
        <v>cherry</v>
      </c>
    </row>
    <row r="6575" spans="1:18">
      <c r="A6575" t="s">
        <v>15</v>
      </c>
      <c r="B6575" t="s">
        <v>10965</v>
      </c>
      <c r="C6575" t="s">
        <v>12167</v>
      </c>
      <c r="D6575" t="s">
        <v>10792</v>
      </c>
      <c r="E6575" t="s">
        <v>12169</v>
      </c>
      <c r="F6575" t="s">
        <v>323</v>
      </c>
      <c r="G6575" t="s">
        <v>16</v>
      </c>
      <c r="H6575" t="s">
        <v>66</v>
      </c>
      <c r="I6575" t="s">
        <v>70</v>
      </c>
      <c r="J6575" t="s">
        <v>16</v>
      </c>
      <c r="K6575" t="s">
        <v>18</v>
      </c>
      <c r="L6575" t="s">
        <v>9187</v>
      </c>
      <c r="M6575" t="s">
        <v>16</v>
      </c>
      <c r="N6575" t="s">
        <v>16</v>
      </c>
      <c r="O6575" t="s">
        <v>16</v>
      </c>
      <c r="P6575">
        <f t="shared" si="206"/>
        <v>0</v>
      </c>
      <c r="Q6575">
        <f t="shared" si="205"/>
        <v>0</v>
      </c>
      <c r="R6575" t="str">
        <f>IFERROR(VLOOKUP(P6575,Sheet1!$E$30:$F$35,2,FALSE),"")</f>
        <v/>
      </c>
    </row>
    <row r="6576" spans="1:18">
      <c r="A6576" t="s">
        <v>15</v>
      </c>
      <c r="B6576" t="s">
        <v>10967</v>
      </c>
      <c r="C6576" t="s">
        <v>12167</v>
      </c>
      <c r="D6576" t="s">
        <v>10795</v>
      </c>
      <c r="E6576" t="s">
        <v>4271</v>
      </c>
      <c r="F6576" t="s">
        <v>325</v>
      </c>
      <c r="G6576" t="s">
        <v>16</v>
      </c>
      <c r="H6576" t="s">
        <v>66</v>
      </c>
      <c r="I6576" t="s">
        <v>70</v>
      </c>
      <c r="J6576" t="s">
        <v>16</v>
      </c>
      <c r="K6576" t="s">
        <v>18</v>
      </c>
      <c r="L6576" t="s">
        <v>9187</v>
      </c>
      <c r="M6576" t="s">
        <v>16</v>
      </c>
      <c r="N6576" t="s">
        <v>16</v>
      </c>
      <c r="O6576" t="s">
        <v>16</v>
      </c>
      <c r="P6576">
        <f t="shared" si="206"/>
        <v>0</v>
      </c>
      <c r="Q6576">
        <f t="shared" si="205"/>
        <v>0</v>
      </c>
      <c r="R6576" t="str">
        <f>IFERROR(VLOOKUP(P6576,Sheet1!$E$30:$F$35,2,FALSE),"")</f>
        <v/>
      </c>
    </row>
    <row r="6577" spans="1:18">
      <c r="A6577" t="s">
        <v>15</v>
      </c>
      <c r="B6577" t="s">
        <v>10969</v>
      </c>
      <c r="C6577" t="s">
        <v>12170</v>
      </c>
      <c r="D6577" t="s">
        <v>3837</v>
      </c>
      <c r="E6577" t="s">
        <v>12171</v>
      </c>
      <c r="F6577" t="s">
        <v>140</v>
      </c>
      <c r="G6577" t="s">
        <v>16</v>
      </c>
      <c r="H6577" t="s">
        <v>66</v>
      </c>
      <c r="I6577" t="s">
        <v>70</v>
      </c>
      <c r="J6577" t="s">
        <v>16</v>
      </c>
      <c r="K6577" t="s">
        <v>18</v>
      </c>
      <c r="L6577" t="s">
        <v>9187</v>
      </c>
      <c r="M6577" t="s">
        <v>16</v>
      </c>
      <c r="N6577" t="s">
        <v>16</v>
      </c>
      <c r="O6577" t="s">
        <v>16</v>
      </c>
      <c r="P6577">
        <f t="shared" si="206"/>
        <v>3</v>
      </c>
      <c r="Q6577">
        <f t="shared" si="205"/>
        <v>0</v>
      </c>
      <c r="R6577" t="str">
        <f>IFERROR(VLOOKUP(P6577,Sheet1!$E$30:$F$35,2,FALSE),"")</f>
        <v>rino</v>
      </c>
    </row>
    <row r="6578" spans="1:18">
      <c r="A6578" t="s">
        <v>15</v>
      </c>
      <c r="B6578" t="s">
        <v>12172</v>
      </c>
      <c r="C6578" t="s">
        <v>12173</v>
      </c>
      <c r="D6578" t="s">
        <v>10800</v>
      </c>
      <c r="E6578" t="s">
        <v>3668</v>
      </c>
      <c r="F6578" t="s">
        <v>328</v>
      </c>
      <c r="G6578" t="s">
        <v>16</v>
      </c>
      <c r="H6578" t="s">
        <v>66</v>
      </c>
      <c r="I6578" t="s">
        <v>70</v>
      </c>
      <c r="J6578" t="s">
        <v>16</v>
      </c>
      <c r="K6578" t="s">
        <v>18</v>
      </c>
      <c r="L6578" t="s">
        <v>9187</v>
      </c>
      <c r="M6578" t="s">
        <v>16</v>
      </c>
      <c r="N6578" t="s">
        <v>16</v>
      </c>
      <c r="O6578" t="s">
        <v>16</v>
      </c>
      <c r="P6578">
        <f t="shared" si="206"/>
        <v>2</v>
      </c>
      <c r="Q6578">
        <f t="shared" si="205"/>
        <v>0</v>
      </c>
      <c r="R6578" t="str">
        <f>IFERROR(VLOOKUP(P6578,Sheet1!$E$30:$F$35,2,FALSE),"")</f>
        <v>cherry</v>
      </c>
    </row>
    <row r="6579" spans="1:18">
      <c r="A6579" t="s">
        <v>15</v>
      </c>
      <c r="B6579" t="s">
        <v>12174</v>
      </c>
      <c r="C6579" t="s">
        <v>12173</v>
      </c>
      <c r="D6579" t="s">
        <v>10803</v>
      </c>
      <c r="E6579" t="s">
        <v>4273</v>
      </c>
      <c r="F6579" t="s">
        <v>330</v>
      </c>
      <c r="G6579" t="s">
        <v>16</v>
      </c>
      <c r="H6579" t="s">
        <v>66</v>
      </c>
      <c r="I6579" t="s">
        <v>70</v>
      </c>
      <c r="J6579" t="s">
        <v>16</v>
      </c>
      <c r="K6579" t="s">
        <v>18</v>
      </c>
      <c r="L6579" t="s">
        <v>9187</v>
      </c>
      <c r="M6579" t="s">
        <v>16</v>
      </c>
      <c r="N6579" t="s">
        <v>16</v>
      </c>
      <c r="O6579" t="s">
        <v>16</v>
      </c>
      <c r="P6579">
        <f t="shared" si="206"/>
        <v>0</v>
      </c>
      <c r="Q6579">
        <f t="shared" si="205"/>
        <v>0</v>
      </c>
      <c r="R6579" t="str">
        <f>IFERROR(VLOOKUP(P6579,Sheet1!$E$30:$F$35,2,FALSE),"")</f>
        <v/>
      </c>
    </row>
    <row r="6580" spans="1:18">
      <c r="A6580" t="s">
        <v>15</v>
      </c>
      <c r="B6580" t="s">
        <v>12175</v>
      </c>
      <c r="C6580" t="s">
        <v>12176</v>
      </c>
      <c r="D6580" t="s">
        <v>3838</v>
      </c>
      <c r="E6580" t="s">
        <v>12177</v>
      </c>
      <c r="F6580" t="s">
        <v>142</v>
      </c>
      <c r="G6580" t="s">
        <v>16</v>
      </c>
      <c r="H6580" t="s">
        <v>66</v>
      </c>
      <c r="I6580" t="s">
        <v>70</v>
      </c>
      <c r="J6580" t="s">
        <v>16</v>
      </c>
      <c r="K6580" t="s">
        <v>18</v>
      </c>
      <c r="L6580" t="s">
        <v>9187</v>
      </c>
      <c r="M6580" t="s">
        <v>16</v>
      </c>
      <c r="N6580" t="s">
        <v>16</v>
      </c>
      <c r="O6580" t="s">
        <v>16</v>
      </c>
      <c r="P6580">
        <f t="shared" si="206"/>
        <v>8</v>
      </c>
      <c r="Q6580">
        <f t="shared" si="205"/>
        <v>1</v>
      </c>
      <c r="R6580" t="str">
        <f>IFERROR(VLOOKUP(P6580,Sheet1!$E$30:$F$35,2,FALSE),"")</f>
        <v>grape</v>
      </c>
    </row>
    <row r="6581" spans="1:18">
      <c r="A6581" t="s">
        <v>15</v>
      </c>
      <c r="B6581" t="s">
        <v>12178</v>
      </c>
      <c r="C6581" t="s">
        <v>12179</v>
      </c>
      <c r="D6581" t="s">
        <v>10808</v>
      </c>
      <c r="E6581" t="s">
        <v>12180</v>
      </c>
      <c r="F6581" t="s">
        <v>334</v>
      </c>
      <c r="G6581" t="s">
        <v>16</v>
      </c>
      <c r="H6581" t="s">
        <v>66</v>
      </c>
      <c r="I6581" t="s">
        <v>70</v>
      </c>
      <c r="J6581" t="s">
        <v>16</v>
      </c>
      <c r="K6581" t="s">
        <v>18</v>
      </c>
      <c r="L6581" t="s">
        <v>9187</v>
      </c>
      <c r="M6581" t="s">
        <v>16</v>
      </c>
      <c r="N6581" t="s">
        <v>16</v>
      </c>
      <c r="O6581" t="s">
        <v>16</v>
      </c>
      <c r="P6581">
        <f t="shared" si="206"/>
        <v>3</v>
      </c>
      <c r="Q6581">
        <f t="shared" si="205"/>
        <v>0</v>
      </c>
      <c r="R6581" t="str">
        <f>IFERROR(VLOOKUP(P6581,Sheet1!$E$30:$F$35,2,FALSE),"")</f>
        <v>rino</v>
      </c>
    </row>
    <row r="6582" spans="1:18">
      <c r="A6582" t="s">
        <v>15</v>
      </c>
      <c r="B6582" t="s">
        <v>12181</v>
      </c>
      <c r="C6582" t="s">
        <v>12179</v>
      </c>
      <c r="D6582" t="s">
        <v>3310</v>
      </c>
      <c r="E6582" t="s">
        <v>4274</v>
      </c>
      <c r="F6582" t="s">
        <v>336</v>
      </c>
      <c r="G6582" t="s">
        <v>16</v>
      </c>
      <c r="H6582" t="s">
        <v>66</v>
      </c>
      <c r="I6582" t="s">
        <v>70</v>
      </c>
      <c r="J6582" t="s">
        <v>16</v>
      </c>
      <c r="K6582" t="s">
        <v>18</v>
      </c>
      <c r="L6582" t="s">
        <v>9187</v>
      </c>
      <c r="M6582" t="s">
        <v>16</v>
      </c>
      <c r="N6582" t="s">
        <v>16</v>
      </c>
      <c r="O6582" t="s">
        <v>16</v>
      </c>
      <c r="P6582">
        <f t="shared" si="206"/>
        <v>0</v>
      </c>
      <c r="Q6582">
        <f t="shared" si="205"/>
        <v>0</v>
      </c>
      <c r="R6582" t="str">
        <f>IFERROR(VLOOKUP(P6582,Sheet1!$E$30:$F$35,2,FALSE),"")</f>
        <v/>
      </c>
    </row>
    <row r="6583" spans="1:18">
      <c r="A6583" t="s">
        <v>15</v>
      </c>
      <c r="B6583" t="s">
        <v>12182</v>
      </c>
      <c r="C6583" t="s">
        <v>12179</v>
      </c>
      <c r="D6583" t="s">
        <v>3840</v>
      </c>
      <c r="E6583" t="s">
        <v>12183</v>
      </c>
      <c r="F6583" t="s">
        <v>143</v>
      </c>
      <c r="G6583" t="s">
        <v>16</v>
      </c>
      <c r="H6583" t="s">
        <v>66</v>
      </c>
      <c r="I6583" t="s">
        <v>70</v>
      </c>
      <c r="J6583" t="s">
        <v>16</v>
      </c>
      <c r="K6583" t="s">
        <v>18</v>
      </c>
      <c r="L6583" t="s">
        <v>9187</v>
      </c>
      <c r="M6583" t="s">
        <v>16</v>
      </c>
      <c r="N6583" t="s">
        <v>16</v>
      </c>
      <c r="O6583" t="s">
        <v>16</v>
      </c>
      <c r="P6583">
        <f t="shared" si="206"/>
        <v>0</v>
      </c>
      <c r="Q6583">
        <f t="shared" si="205"/>
        <v>0</v>
      </c>
      <c r="R6583" t="str">
        <f>IFERROR(VLOOKUP(P6583,Sheet1!$E$30:$F$35,2,FALSE),"")</f>
        <v/>
      </c>
    </row>
    <row r="6584" spans="1:18">
      <c r="A6584" t="s">
        <v>15</v>
      </c>
      <c r="B6584" t="s">
        <v>12184</v>
      </c>
      <c r="C6584" t="s">
        <v>12179</v>
      </c>
      <c r="D6584" t="s">
        <v>10815</v>
      </c>
      <c r="E6584" t="s">
        <v>12185</v>
      </c>
      <c r="F6584" t="s">
        <v>338</v>
      </c>
      <c r="G6584" t="s">
        <v>16</v>
      </c>
      <c r="H6584" t="s">
        <v>66</v>
      </c>
      <c r="I6584" t="s">
        <v>70</v>
      </c>
      <c r="J6584" t="s">
        <v>16</v>
      </c>
      <c r="K6584" t="s">
        <v>18</v>
      </c>
      <c r="L6584" t="s">
        <v>9187</v>
      </c>
      <c r="M6584" t="s">
        <v>16</v>
      </c>
      <c r="N6584" t="s">
        <v>16</v>
      </c>
      <c r="O6584" t="s">
        <v>16</v>
      </c>
      <c r="P6584">
        <f t="shared" si="206"/>
        <v>0</v>
      </c>
      <c r="Q6584">
        <f t="shared" si="205"/>
        <v>0</v>
      </c>
      <c r="R6584" t="str">
        <f>IFERROR(VLOOKUP(P6584,Sheet1!$E$30:$F$35,2,FALSE),"")</f>
        <v/>
      </c>
    </row>
    <row r="6585" spans="1:18">
      <c r="A6585" t="s">
        <v>15</v>
      </c>
      <c r="B6585" t="s">
        <v>12186</v>
      </c>
      <c r="C6585" t="s">
        <v>12179</v>
      </c>
      <c r="D6585" t="s">
        <v>10817</v>
      </c>
      <c r="E6585" t="s">
        <v>4277</v>
      </c>
      <c r="F6585" t="s">
        <v>340</v>
      </c>
      <c r="G6585" t="s">
        <v>16</v>
      </c>
      <c r="H6585" t="s">
        <v>66</v>
      </c>
      <c r="I6585" t="s">
        <v>70</v>
      </c>
      <c r="J6585" t="s">
        <v>16</v>
      </c>
      <c r="K6585" t="s">
        <v>18</v>
      </c>
      <c r="L6585" t="s">
        <v>9187</v>
      </c>
      <c r="M6585" t="s">
        <v>16</v>
      </c>
      <c r="N6585" t="s">
        <v>16</v>
      </c>
      <c r="O6585" t="s">
        <v>16</v>
      </c>
      <c r="P6585">
        <f t="shared" si="206"/>
        <v>0</v>
      </c>
      <c r="Q6585">
        <f t="shared" si="205"/>
        <v>0</v>
      </c>
      <c r="R6585" t="str">
        <f>IFERROR(VLOOKUP(P6585,Sheet1!$E$30:$F$35,2,FALSE),"")</f>
        <v/>
      </c>
    </row>
    <row r="6586" spans="1:18">
      <c r="A6586" t="s">
        <v>15</v>
      </c>
      <c r="B6586" t="s">
        <v>11005</v>
      </c>
      <c r="C6586" t="s">
        <v>12179</v>
      </c>
      <c r="D6586" t="s">
        <v>3843</v>
      </c>
      <c r="E6586" t="s">
        <v>3671</v>
      </c>
      <c r="F6586" t="s">
        <v>145</v>
      </c>
      <c r="G6586" t="s">
        <v>16</v>
      </c>
      <c r="H6586" t="s">
        <v>66</v>
      </c>
      <c r="I6586" t="s">
        <v>70</v>
      </c>
      <c r="J6586" t="s">
        <v>16</v>
      </c>
      <c r="K6586" t="s">
        <v>18</v>
      </c>
      <c r="L6586" t="s">
        <v>9187</v>
      </c>
      <c r="M6586" t="s">
        <v>16</v>
      </c>
      <c r="N6586" t="s">
        <v>16</v>
      </c>
      <c r="O6586" t="s">
        <v>16</v>
      </c>
      <c r="P6586">
        <f t="shared" si="206"/>
        <v>0</v>
      </c>
      <c r="Q6586">
        <f t="shared" ref="Q6586:Q6649" si="207">IF(P6586=8,1,0)</f>
        <v>0</v>
      </c>
      <c r="R6586" t="str">
        <f>IFERROR(VLOOKUP(P6586,Sheet1!$E$30:$F$35,2,FALSE),"")</f>
        <v/>
      </c>
    </row>
    <row r="6587" spans="1:18">
      <c r="A6587" t="s">
        <v>15</v>
      </c>
      <c r="B6587" t="s">
        <v>12187</v>
      </c>
      <c r="C6587" t="s">
        <v>12179</v>
      </c>
      <c r="D6587" t="s">
        <v>10822</v>
      </c>
      <c r="E6587" t="s">
        <v>12188</v>
      </c>
      <c r="F6587" t="s">
        <v>91</v>
      </c>
      <c r="G6587" t="s">
        <v>16</v>
      </c>
      <c r="H6587" t="s">
        <v>66</v>
      </c>
      <c r="I6587" t="s">
        <v>70</v>
      </c>
      <c r="J6587" t="s">
        <v>16</v>
      </c>
      <c r="K6587" t="s">
        <v>18</v>
      </c>
      <c r="L6587" t="s">
        <v>9187</v>
      </c>
      <c r="M6587" t="s">
        <v>16</v>
      </c>
      <c r="N6587" t="s">
        <v>16</v>
      </c>
      <c r="O6587" t="s">
        <v>16</v>
      </c>
      <c r="P6587">
        <f t="shared" si="206"/>
        <v>0</v>
      </c>
      <c r="Q6587">
        <f t="shared" si="207"/>
        <v>0</v>
      </c>
      <c r="R6587" t="str">
        <f>IFERROR(VLOOKUP(P6587,Sheet1!$E$30:$F$35,2,FALSE),"")</f>
        <v/>
      </c>
    </row>
    <row r="6588" spans="1:18">
      <c r="A6588" t="s">
        <v>15</v>
      </c>
      <c r="B6588" t="s">
        <v>12189</v>
      </c>
      <c r="C6588" t="s">
        <v>12179</v>
      </c>
      <c r="D6588" t="s">
        <v>10825</v>
      </c>
      <c r="E6588" t="s">
        <v>4280</v>
      </c>
      <c r="F6588" t="s">
        <v>345</v>
      </c>
      <c r="G6588" t="s">
        <v>16</v>
      </c>
      <c r="H6588" t="s">
        <v>66</v>
      </c>
      <c r="I6588" t="s">
        <v>70</v>
      </c>
      <c r="J6588" t="s">
        <v>16</v>
      </c>
      <c r="K6588" t="s">
        <v>18</v>
      </c>
      <c r="L6588" t="s">
        <v>9187</v>
      </c>
      <c r="M6588" t="s">
        <v>16</v>
      </c>
      <c r="N6588" t="s">
        <v>16</v>
      </c>
      <c r="O6588" t="s">
        <v>16</v>
      </c>
      <c r="P6588">
        <f t="shared" si="206"/>
        <v>0</v>
      </c>
      <c r="Q6588">
        <f t="shared" si="207"/>
        <v>0</v>
      </c>
      <c r="R6588" t="str">
        <f>IFERROR(VLOOKUP(P6588,Sheet1!$E$30:$F$35,2,FALSE),"")</f>
        <v/>
      </c>
    </row>
    <row r="6589" spans="1:18">
      <c r="A6589" t="s">
        <v>15</v>
      </c>
      <c r="B6589" t="s">
        <v>12190</v>
      </c>
      <c r="C6589" t="s">
        <v>12191</v>
      </c>
      <c r="D6589" t="s">
        <v>3844</v>
      </c>
      <c r="E6589" t="s">
        <v>12192</v>
      </c>
      <c r="F6589" t="s">
        <v>148</v>
      </c>
      <c r="G6589" t="s">
        <v>16</v>
      </c>
      <c r="H6589" t="s">
        <v>66</v>
      </c>
      <c r="I6589" t="s">
        <v>70</v>
      </c>
      <c r="J6589" t="s">
        <v>16</v>
      </c>
      <c r="K6589" t="s">
        <v>18</v>
      </c>
      <c r="L6589" t="s">
        <v>9187</v>
      </c>
      <c r="M6589" t="s">
        <v>16</v>
      </c>
      <c r="N6589" t="s">
        <v>16</v>
      </c>
      <c r="O6589" t="s">
        <v>16</v>
      </c>
      <c r="P6589">
        <f t="shared" si="206"/>
        <v>2</v>
      </c>
      <c r="Q6589">
        <f t="shared" si="207"/>
        <v>0</v>
      </c>
      <c r="R6589" t="str">
        <f>IFERROR(VLOOKUP(P6589,Sheet1!$E$30:$F$35,2,FALSE),"")</f>
        <v>cherry</v>
      </c>
    </row>
    <row r="6590" spans="1:18">
      <c r="A6590" t="s">
        <v>15</v>
      </c>
      <c r="B6590" t="s">
        <v>12193</v>
      </c>
      <c r="C6590" t="s">
        <v>12191</v>
      </c>
      <c r="D6590" t="s">
        <v>10828</v>
      </c>
      <c r="E6590" t="s">
        <v>12194</v>
      </c>
      <c r="F6590" t="s">
        <v>348</v>
      </c>
      <c r="G6590" t="s">
        <v>16</v>
      </c>
      <c r="H6590" t="s">
        <v>66</v>
      </c>
      <c r="I6590" t="s">
        <v>70</v>
      </c>
      <c r="J6590" t="s">
        <v>16</v>
      </c>
      <c r="K6590" t="s">
        <v>18</v>
      </c>
      <c r="L6590" t="s">
        <v>9187</v>
      </c>
      <c r="M6590" t="s">
        <v>16</v>
      </c>
      <c r="N6590" t="s">
        <v>16</v>
      </c>
      <c r="O6590" t="s">
        <v>16</v>
      </c>
      <c r="P6590">
        <f t="shared" si="206"/>
        <v>0</v>
      </c>
      <c r="Q6590">
        <f t="shared" si="207"/>
        <v>0</v>
      </c>
      <c r="R6590" t="str">
        <f>IFERROR(VLOOKUP(P6590,Sheet1!$E$30:$F$35,2,FALSE),"")</f>
        <v/>
      </c>
    </row>
    <row r="6591" spans="1:18">
      <c r="A6591" t="s">
        <v>15</v>
      </c>
      <c r="B6591" t="s">
        <v>12195</v>
      </c>
      <c r="C6591" t="s">
        <v>12191</v>
      </c>
      <c r="D6591" t="s">
        <v>10830</v>
      </c>
      <c r="E6591" t="s">
        <v>4282</v>
      </c>
      <c r="F6591" t="s">
        <v>350</v>
      </c>
      <c r="G6591" t="s">
        <v>16</v>
      </c>
      <c r="H6591" t="s">
        <v>66</v>
      </c>
      <c r="I6591" t="s">
        <v>70</v>
      </c>
      <c r="J6591" t="s">
        <v>16</v>
      </c>
      <c r="K6591" t="s">
        <v>18</v>
      </c>
      <c r="L6591" t="s">
        <v>9187</v>
      </c>
      <c r="M6591" t="s">
        <v>16</v>
      </c>
      <c r="N6591" t="s">
        <v>16</v>
      </c>
      <c r="O6591" t="s">
        <v>16</v>
      </c>
      <c r="P6591">
        <f t="shared" si="206"/>
        <v>0</v>
      </c>
      <c r="Q6591">
        <f t="shared" si="207"/>
        <v>0</v>
      </c>
      <c r="R6591" t="str">
        <f>IFERROR(VLOOKUP(P6591,Sheet1!$E$30:$F$35,2,FALSE),"")</f>
        <v/>
      </c>
    </row>
    <row r="6592" spans="1:18">
      <c r="A6592" t="s">
        <v>15</v>
      </c>
      <c r="B6592" t="s">
        <v>12196</v>
      </c>
      <c r="C6592" t="s">
        <v>12197</v>
      </c>
      <c r="D6592" t="s">
        <v>3846</v>
      </c>
      <c r="E6592" t="s">
        <v>12198</v>
      </c>
      <c r="F6592" t="s">
        <v>150</v>
      </c>
      <c r="G6592" t="s">
        <v>16</v>
      </c>
      <c r="H6592" t="s">
        <v>66</v>
      </c>
      <c r="I6592" t="s">
        <v>70</v>
      </c>
      <c r="J6592" t="s">
        <v>16</v>
      </c>
      <c r="K6592" t="s">
        <v>18</v>
      </c>
      <c r="L6592" t="s">
        <v>9187</v>
      </c>
      <c r="M6592" t="s">
        <v>16</v>
      </c>
      <c r="N6592" t="s">
        <v>16</v>
      </c>
      <c r="O6592" t="s">
        <v>16</v>
      </c>
      <c r="P6592">
        <f t="shared" si="206"/>
        <v>8</v>
      </c>
      <c r="Q6592">
        <f t="shared" si="207"/>
        <v>1</v>
      </c>
      <c r="R6592" t="str">
        <f>IFERROR(VLOOKUP(P6592,Sheet1!$E$30:$F$35,2,FALSE),"")</f>
        <v>grape</v>
      </c>
    </row>
    <row r="6593" spans="1:18">
      <c r="A6593" t="s">
        <v>15</v>
      </c>
      <c r="B6593" t="s">
        <v>12199</v>
      </c>
      <c r="C6593" t="s">
        <v>12200</v>
      </c>
      <c r="D6593" t="s">
        <v>10832</v>
      </c>
      <c r="E6593" t="s">
        <v>12201</v>
      </c>
      <c r="F6593" t="s">
        <v>353</v>
      </c>
      <c r="G6593" t="s">
        <v>16</v>
      </c>
      <c r="H6593" t="s">
        <v>66</v>
      </c>
      <c r="I6593" t="s">
        <v>70</v>
      </c>
      <c r="J6593" t="s">
        <v>16</v>
      </c>
      <c r="K6593" t="s">
        <v>18</v>
      </c>
      <c r="L6593" t="s">
        <v>9187</v>
      </c>
      <c r="M6593" t="s">
        <v>16</v>
      </c>
      <c r="N6593" t="s">
        <v>16</v>
      </c>
      <c r="O6593" t="s">
        <v>16</v>
      </c>
      <c r="P6593">
        <f t="shared" si="206"/>
        <v>8</v>
      </c>
      <c r="Q6593">
        <f t="shared" si="207"/>
        <v>1</v>
      </c>
      <c r="R6593" t="str">
        <f>IFERROR(VLOOKUP(P6593,Sheet1!$E$30:$F$35,2,FALSE),"")</f>
        <v>grape</v>
      </c>
    </row>
    <row r="6594" spans="1:18">
      <c r="A6594" t="s">
        <v>15</v>
      </c>
      <c r="B6594" t="s">
        <v>11020</v>
      </c>
      <c r="C6594" t="s">
        <v>12200</v>
      </c>
      <c r="D6594" t="s">
        <v>10835</v>
      </c>
      <c r="E6594" t="s">
        <v>3673</v>
      </c>
      <c r="F6594" t="s">
        <v>356</v>
      </c>
      <c r="G6594" t="s">
        <v>16</v>
      </c>
      <c r="H6594" t="s">
        <v>66</v>
      </c>
      <c r="I6594" t="s">
        <v>70</v>
      </c>
      <c r="J6594" t="s">
        <v>16</v>
      </c>
      <c r="K6594" t="s">
        <v>18</v>
      </c>
      <c r="L6594" t="s">
        <v>9187</v>
      </c>
      <c r="M6594" t="s">
        <v>16</v>
      </c>
      <c r="N6594" t="s">
        <v>16</v>
      </c>
      <c r="O6594" t="s">
        <v>16</v>
      </c>
      <c r="P6594">
        <f t="shared" si="206"/>
        <v>0</v>
      </c>
      <c r="Q6594">
        <f t="shared" si="207"/>
        <v>0</v>
      </c>
      <c r="R6594" t="str">
        <f>IFERROR(VLOOKUP(P6594,Sheet1!$E$30:$F$35,2,FALSE),"")</f>
        <v/>
      </c>
    </row>
    <row r="6595" spans="1:18">
      <c r="A6595" t="s">
        <v>15</v>
      </c>
      <c r="B6595" t="s">
        <v>12202</v>
      </c>
      <c r="C6595" t="s">
        <v>12200</v>
      </c>
      <c r="D6595" t="s">
        <v>3848</v>
      </c>
      <c r="E6595" t="s">
        <v>12203</v>
      </c>
      <c r="F6595" t="s">
        <v>153</v>
      </c>
      <c r="G6595" t="s">
        <v>16</v>
      </c>
      <c r="H6595" t="s">
        <v>66</v>
      </c>
      <c r="I6595" t="s">
        <v>70</v>
      </c>
      <c r="J6595" t="s">
        <v>16</v>
      </c>
      <c r="K6595" t="s">
        <v>18</v>
      </c>
      <c r="L6595" t="s">
        <v>9187</v>
      </c>
      <c r="M6595" t="s">
        <v>16</v>
      </c>
      <c r="N6595" t="s">
        <v>16</v>
      </c>
      <c r="O6595" t="s">
        <v>16</v>
      </c>
      <c r="P6595">
        <f t="shared" si="206"/>
        <v>0</v>
      </c>
      <c r="Q6595">
        <f t="shared" si="207"/>
        <v>0</v>
      </c>
      <c r="R6595" t="str">
        <f>IFERROR(VLOOKUP(P6595,Sheet1!$E$30:$F$35,2,FALSE),"")</f>
        <v/>
      </c>
    </row>
    <row r="6596" spans="1:18">
      <c r="A6596" t="s">
        <v>15</v>
      </c>
      <c r="B6596" t="s">
        <v>12204</v>
      </c>
      <c r="C6596" t="s">
        <v>12205</v>
      </c>
      <c r="D6596" t="s">
        <v>3313</v>
      </c>
      <c r="E6596" t="s">
        <v>12206</v>
      </c>
      <c r="F6596" t="s">
        <v>360</v>
      </c>
      <c r="G6596" t="s">
        <v>16</v>
      </c>
      <c r="H6596" t="s">
        <v>66</v>
      </c>
      <c r="I6596" t="s">
        <v>70</v>
      </c>
      <c r="J6596" t="s">
        <v>16</v>
      </c>
      <c r="K6596" t="s">
        <v>18</v>
      </c>
      <c r="L6596" t="s">
        <v>9187</v>
      </c>
      <c r="M6596" t="s">
        <v>16</v>
      </c>
      <c r="N6596" t="s">
        <v>16</v>
      </c>
      <c r="O6596" t="s">
        <v>16</v>
      </c>
      <c r="P6596">
        <f t="shared" si="206"/>
        <v>8</v>
      </c>
      <c r="Q6596">
        <f t="shared" si="207"/>
        <v>1</v>
      </c>
      <c r="R6596" t="str">
        <f>IFERROR(VLOOKUP(P6596,Sheet1!$E$30:$F$35,2,FALSE),"")</f>
        <v>grape</v>
      </c>
    </row>
    <row r="6597" spans="1:18">
      <c r="A6597" t="s">
        <v>15</v>
      </c>
      <c r="B6597" t="s">
        <v>12207</v>
      </c>
      <c r="C6597" t="s">
        <v>12205</v>
      </c>
      <c r="D6597" t="s">
        <v>10841</v>
      </c>
      <c r="E6597" t="s">
        <v>3674</v>
      </c>
      <c r="F6597" t="s">
        <v>361</v>
      </c>
      <c r="G6597" t="s">
        <v>16</v>
      </c>
      <c r="H6597" t="s">
        <v>66</v>
      </c>
      <c r="I6597" t="s">
        <v>70</v>
      </c>
      <c r="J6597" t="s">
        <v>16</v>
      </c>
      <c r="K6597" t="s">
        <v>18</v>
      </c>
      <c r="L6597" t="s">
        <v>9187</v>
      </c>
      <c r="M6597" t="s">
        <v>16</v>
      </c>
      <c r="N6597" t="s">
        <v>16</v>
      </c>
      <c r="O6597" t="s">
        <v>16</v>
      </c>
      <c r="P6597">
        <f t="shared" ref="P6597:P6660" si="208">C6597-C6596</f>
        <v>0</v>
      </c>
      <c r="Q6597">
        <f t="shared" si="207"/>
        <v>0</v>
      </c>
      <c r="R6597" t="str">
        <f>IFERROR(VLOOKUP(P6597,Sheet1!$E$30:$F$35,2,FALSE),"")</f>
        <v/>
      </c>
    </row>
    <row r="6598" spans="1:18">
      <c r="A6598" t="s">
        <v>15</v>
      </c>
      <c r="B6598" t="s">
        <v>12208</v>
      </c>
      <c r="C6598" t="s">
        <v>12205</v>
      </c>
      <c r="D6598" t="s">
        <v>3849</v>
      </c>
      <c r="E6598" t="s">
        <v>12209</v>
      </c>
      <c r="F6598" t="s">
        <v>154</v>
      </c>
      <c r="G6598" t="s">
        <v>16</v>
      </c>
      <c r="H6598" t="s">
        <v>66</v>
      </c>
      <c r="I6598" t="s">
        <v>70</v>
      </c>
      <c r="J6598" t="s">
        <v>16</v>
      </c>
      <c r="K6598" t="s">
        <v>18</v>
      </c>
      <c r="L6598" t="s">
        <v>9187</v>
      </c>
      <c r="M6598" t="s">
        <v>16</v>
      </c>
      <c r="N6598" t="s">
        <v>16</v>
      </c>
      <c r="O6598" t="s">
        <v>16</v>
      </c>
      <c r="P6598">
        <f t="shared" si="208"/>
        <v>0</v>
      </c>
      <c r="Q6598">
        <f t="shared" si="207"/>
        <v>0</v>
      </c>
      <c r="R6598" t="str">
        <f>IFERROR(VLOOKUP(P6598,Sheet1!$E$30:$F$35,2,FALSE),"")</f>
        <v/>
      </c>
    </row>
    <row r="6599" spans="1:18">
      <c r="A6599" t="s">
        <v>15</v>
      </c>
      <c r="B6599" t="s">
        <v>12210</v>
      </c>
      <c r="C6599" t="s">
        <v>12205</v>
      </c>
      <c r="D6599" t="s">
        <v>10845</v>
      </c>
      <c r="E6599" t="s">
        <v>12211</v>
      </c>
      <c r="F6599" t="s">
        <v>365</v>
      </c>
      <c r="G6599" t="s">
        <v>16</v>
      </c>
      <c r="H6599" t="s">
        <v>66</v>
      </c>
      <c r="I6599" t="s">
        <v>70</v>
      </c>
      <c r="J6599" t="s">
        <v>16</v>
      </c>
      <c r="K6599" t="s">
        <v>18</v>
      </c>
      <c r="L6599" t="s">
        <v>9187</v>
      </c>
      <c r="M6599" t="s">
        <v>16</v>
      </c>
      <c r="N6599" t="s">
        <v>16</v>
      </c>
      <c r="O6599" t="s">
        <v>16</v>
      </c>
      <c r="P6599">
        <f t="shared" si="208"/>
        <v>0</v>
      </c>
      <c r="Q6599">
        <f t="shared" si="207"/>
        <v>0</v>
      </c>
      <c r="R6599" t="str">
        <f>IFERROR(VLOOKUP(P6599,Sheet1!$E$30:$F$35,2,FALSE),"")</f>
        <v/>
      </c>
    </row>
    <row r="6600" spans="1:18">
      <c r="A6600" t="s">
        <v>15</v>
      </c>
      <c r="B6600" t="s">
        <v>12212</v>
      </c>
      <c r="C6600" t="s">
        <v>12205</v>
      </c>
      <c r="D6600" t="s">
        <v>10847</v>
      </c>
      <c r="E6600" t="s">
        <v>3681</v>
      </c>
      <c r="F6600" t="s">
        <v>367</v>
      </c>
      <c r="G6600" t="s">
        <v>16</v>
      </c>
      <c r="H6600" t="s">
        <v>66</v>
      </c>
      <c r="I6600" t="s">
        <v>70</v>
      </c>
      <c r="J6600" t="s">
        <v>16</v>
      </c>
      <c r="K6600" t="s">
        <v>18</v>
      </c>
      <c r="L6600" t="s">
        <v>9187</v>
      </c>
      <c r="M6600" t="s">
        <v>16</v>
      </c>
      <c r="N6600" t="s">
        <v>16</v>
      </c>
      <c r="O6600" t="s">
        <v>16</v>
      </c>
      <c r="P6600">
        <f t="shared" si="208"/>
        <v>0</v>
      </c>
      <c r="Q6600">
        <f t="shared" si="207"/>
        <v>0</v>
      </c>
      <c r="R6600" t="str">
        <f>IFERROR(VLOOKUP(P6600,Sheet1!$E$30:$F$35,2,FALSE),"")</f>
        <v/>
      </c>
    </row>
    <row r="6601" spans="1:18">
      <c r="A6601" t="s">
        <v>15</v>
      </c>
      <c r="B6601" t="s">
        <v>12213</v>
      </c>
      <c r="C6601" t="s">
        <v>12214</v>
      </c>
      <c r="D6601" t="s">
        <v>3851</v>
      </c>
      <c r="E6601" t="s">
        <v>12215</v>
      </c>
      <c r="F6601" t="s">
        <v>93</v>
      </c>
      <c r="G6601" t="s">
        <v>16</v>
      </c>
      <c r="H6601" t="s">
        <v>66</v>
      </c>
      <c r="I6601" t="s">
        <v>70</v>
      </c>
      <c r="J6601" t="s">
        <v>16</v>
      </c>
      <c r="K6601" t="s">
        <v>18</v>
      </c>
      <c r="L6601" t="s">
        <v>9187</v>
      </c>
      <c r="M6601" t="s">
        <v>16</v>
      </c>
      <c r="N6601" t="s">
        <v>16</v>
      </c>
      <c r="O6601" t="s">
        <v>16</v>
      </c>
      <c r="P6601">
        <f t="shared" si="208"/>
        <v>8</v>
      </c>
      <c r="Q6601">
        <f t="shared" si="207"/>
        <v>1</v>
      </c>
      <c r="R6601" t="str">
        <f>IFERROR(VLOOKUP(P6601,Sheet1!$E$30:$F$35,2,FALSE),"")</f>
        <v>grape</v>
      </c>
    </row>
    <row r="6602" spans="1:18">
      <c r="A6602" t="s">
        <v>15</v>
      </c>
      <c r="B6602" t="s">
        <v>12216</v>
      </c>
      <c r="C6602" t="s">
        <v>12214</v>
      </c>
      <c r="D6602" t="s">
        <v>10849</v>
      </c>
      <c r="E6602" t="s">
        <v>12217</v>
      </c>
      <c r="F6602" t="s">
        <v>370</v>
      </c>
      <c r="G6602" t="s">
        <v>16</v>
      </c>
      <c r="H6602" t="s">
        <v>66</v>
      </c>
      <c r="I6602" t="s">
        <v>70</v>
      </c>
      <c r="J6602" t="s">
        <v>16</v>
      </c>
      <c r="K6602" t="s">
        <v>18</v>
      </c>
      <c r="L6602" t="s">
        <v>9187</v>
      </c>
      <c r="M6602" t="s">
        <v>16</v>
      </c>
      <c r="N6602" t="s">
        <v>16</v>
      </c>
      <c r="O6602" t="s">
        <v>16</v>
      </c>
      <c r="P6602">
        <f t="shared" si="208"/>
        <v>0</v>
      </c>
      <c r="Q6602">
        <f t="shared" si="207"/>
        <v>0</v>
      </c>
      <c r="R6602" t="str">
        <f>IFERROR(VLOOKUP(P6602,Sheet1!$E$30:$F$35,2,FALSE),"")</f>
        <v/>
      </c>
    </row>
    <row r="6603" spans="1:18">
      <c r="A6603" t="s">
        <v>15</v>
      </c>
      <c r="B6603" t="s">
        <v>12218</v>
      </c>
      <c r="C6603" t="s">
        <v>12214</v>
      </c>
      <c r="D6603" t="s">
        <v>10850</v>
      </c>
      <c r="E6603" t="s">
        <v>3686</v>
      </c>
      <c r="F6603" t="s">
        <v>372</v>
      </c>
      <c r="G6603" t="s">
        <v>16</v>
      </c>
      <c r="H6603" t="s">
        <v>66</v>
      </c>
      <c r="I6603" t="s">
        <v>70</v>
      </c>
      <c r="J6603" t="s">
        <v>16</v>
      </c>
      <c r="K6603" t="s">
        <v>18</v>
      </c>
      <c r="L6603" t="s">
        <v>9187</v>
      </c>
      <c r="M6603" t="s">
        <v>16</v>
      </c>
      <c r="N6603" t="s">
        <v>16</v>
      </c>
      <c r="O6603" t="s">
        <v>16</v>
      </c>
      <c r="P6603">
        <f t="shared" si="208"/>
        <v>0</v>
      </c>
      <c r="Q6603">
        <f t="shared" si="207"/>
        <v>0</v>
      </c>
      <c r="R6603" t="str">
        <f>IFERROR(VLOOKUP(P6603,Sheet1!$E$30:$F$35,2,FALSE),"")</f>
        <v/>
      </c>
    </row>
    <row r="6604" spans="1:18">
      <c r="A6604" t="s">
        <v>15</v>
      </c>
      <c r="B6604" t="s">
        <v>12219</v>
      </c>
      <c r="C6604" t="s">
        <v>12214</v>
      </c>
      <c r="D6604" t="s">
        <v>3854</v>
      </c>
      <c r="E6604" t="s">
        <v>12220</v>
      </c>
      <c r="F6604" t="s">
        <v>157</v>
      </c>
      <c r="G6604" t="s">
        <v>16</v>
      </c>
      <c r="H6604" t="s">
        <v>66</v>
      </c>
      <c r="I6604" t="s">
        <v>70</v>
      </c>
      <c r="J6604" t="s">
        <v>16</v>
      </c>
      <c r="K6604" t="s">
        <v>18</v>
      </c>
      <c r="L6604" t="s">
        <v>9187</v>
      </c>
      <c r="M6604" t="s">
        <v>16</v>
      </c>
      <c r="N6604" t="s">
        <v>16</v>
      </c>
      <c r="O6604" t="s">
        <v>16</v>
      </c>
      <c r="P6604">
        <f t="shared" si="208"/>
        <v>0</v>
      </c>
      <c r="Q6604">
        <f t="shared" si="207"/>
        <v>0</v>
      </c>
      <c r="R6604" t="str">
        <f>IFERROR(VLOOKUP(P6604,Sheet1!$E$30:$F$35,2,FALSE),"")</f>
        <v/>
      </c>
    </row>
    <row r="6605" spans="1:18">
      <c r="A6605" t="s">
        <v>15</v>
      </c>
      <c r="B6605" t="s">
        <v>12221</v>
      </c>
      <c r="C6605" t="s">
        <v>12214</v>
      </c>
      <c r="D6605" t="s">
        <v>10851</v>
      </c>
      <c r="E6605" t="s">
        <v>12222</v>
      </c>
      <c r="F6605" t="s">
        <v>376</v>
      </c>
      <c r="G6605" t="s">
        <v>16</v>
      </c>
      <c r="H6605" t="s">
        <v>66</v>
      </c>
      <c r="I6605" t="s">
        <v>70</v>
      </c>
      <c r="J6605" t="s">
        <v>16</v>
      </c>
      <c r="K6605" t="s">
        <v>18</v>
      </c>
      <c r="L6605" t="s">
        <v>9187</v>
      </c>
      <c r="M6605" t="s">
        <v>16</v>
      </c>
      <c r="N6605" t="s">
        <v>16</v>
      </c>
      <c r="O6605" t="s">
        <v>16</v>
      </c>
      <c r="P6605">
        <f t="shared" si="208"/>
        <v>0</v>
      </c>
      <c r="Q6605">
        <f t="shared" si="207"/>
        <v>0</v>
      </c>
      <c r="R6605" t="str">
        <f>IFERROR(VLOOKUP(P6605,Sheet1!$E$30:$F$35,2,FALSE),"")</f>
        <v/>
      </c>
    </row>
    <row r="6606" spans="1:18">
      <c r="A6606" t="s">
        <v>15</v>
      </c>
      <c r="B6606" t="s">
        <v>12223</v>
      </c>
      <c r="C6606" t="s">
        <v>12214</v>
      </c>
      <c r="D6606" t="s">
        <v>10853</v>
      </c>
      <c r="E6606" t="s">
        <v>4285</v>
      </c>
      <c r="F6606" t="s">
        <v>378</v>
      </c>
      <c r="G6606" t="s">
        <v>16</v>
      </c>
      <c r="H6606" t="s">
        <v>66</v>
      </c>
      <c r="I6606" t="s">
        <v>70</v>
      </c>
      <c r="J6606" t="s">
        <v>16</v>
      </c>
      <c r="K6606" t="s">
        <v>18</v>
      </c>
      <c r="L6606" t="s">
        <v>9187</v>
      </c>
      <c r="M6606" t="s">
        <v>16</v>
      </c>
      <c r="N6606" t="s">
        <v>16</v>
      </c>
      <c r="O6606" t="s">
        <v>16</v>
      </c>
      <c r="P6606">
        <f t="shared" si="208"/>
        <v>0</v>
      </c>
      <c r="Q6606">
        <f t="shared" si="207"/>
        <v>0</v>
      </c>
      <c r="R6606" t="str">
        <f>IFERROR(VLOOKUP(P6606,Sheet1!$E$30:$F$35,2,FALSE),"")</f>
        <v/>
      </c>
    </row>
    <row r="6607" spans="1:18">
      <c r="A6607" t="s">
        <v>15</v>
      </c>
      <c r="B6607" t="s">
        <v>12224</v>
      </c>
      <c r="C6607" t="s">
        <v>12225</v>
      </c>
      <c r="D6607" t="s">
        <v>3855</v>
      </c>
      <c r="E6607" t="s">
        <v>12226</v>
      </c>
      <c r="F6607" t="s">
        <v>160</v>
      </c>
      <c r="G6607" t="s">
        <v>16</v>
      </c>
      <c r="H6607" t="s">
        <v>66</v>
      </c>
      <c r="I6607" t="s">
        <v>70</v>
      </c>
      <c r="J6607" t="s">
        <v>16</v>
      </c>
      <c r="K6607" t="s">
        <v>18</v>
      </c>
      <c r="L6607" t="s">
        <v>9187</v>
      </c>
      <c r="M6607" t="s">
        <v>16</v>
      </c>
      <c r="N6607" t="s">
        <v>16</v>
      </c>
      <c r="O6607" t="s">
        <v>16</v>
      </c>
      <c r="P6607">
        <f t="shared" si="208"/>
        <v>8</v>
      </c>
      <c r="Q6607">
        <f t="shared" si="207"/>
        <v>1</v>
      </c>
      <c r="R6607" t="str">
        <f>IFERROR(VLOOKUP(P6607,Sheet1!$E$30:$F$35,2,FALSE),"")</f>
        <v>grape</v>
      </c>
    </row>
    <row r="6608" spans="1:18">
      <c r="A6608" t="s">
        <v>15</v>
      </c>
      <c r="B6608" t="s">
        <v>12227</v>
      </c>
      <c r="C6608" t="s">
        <v>12228</v>
      </c>
      <c r="D6608" t="s">
        <v>10856</v>
      </c>
      <c r="E6608" t="s">
        <v>12229</v>
      </c>
      <c r="F6608" t="s">
        <v>382</v>
      </c>
      <c r="G6608" t="s">
        <v>16</v>
      </c>
      <c r="H6608" t="s">
        <v>66</v>
      </c>
      <c r="I6608" t="s">
        <v>70</v>
      </c>
      <c r="J6608" t="s">
        <v>16</v>
      </c>
      <c r="K6608" t="s">
        <v>18</v>
      </c>
      <c r="L6608" t="s">
        <v>9187</v>
      </c>
      <c r="M6608" t="s">
        <v>16</v>
      </c>
      <c r="N6608" t="s">
        <v>16</v>
      </c>
      <c r="O6608" t="s">
        <v>16</v>
      </c>
      <c r="P6608">
        <f t="shared" si="208"/>
        <v>3</v>
      </c>
      <c r="Q6608">
        <f t="shared" si="207"/>
        <v>0</v>
      </c>
      <c r="R6608" t="str">
        <f>IFERROR(VLOOKUP(P6608,Sheet1!$E$30:$F$35,2,FALSE),"")</f>
        <v>rino</v>
      </c>
    </row>
    <row r="6609" spans="1:18">
      <c r="A6609" t="s">
        <v>15</v>
      </c>
      <c r="B6609" t="s">
        <v>11070</v>
      </c>
      <c r="C6609" t="s">
        <v>12228</v>
      </c>
      <c r="D6609" t="s">
        <v>10858</v>
      </c>
      <c r="E6609" t="s">
        <v>4286</v>
      </c>
      <c r="F6609" t="s">
        <v>385</v>
      </c>
      <c r="G6609" t="s">
        <v>16</v>
      </c>
      <c r="H6609" t="s">
        <v>66</v>
      </c>
      <c r="I6609" t="s">
        <v>70</v>
      </c>
      <c r="J6609" t="s">
        <v>16</v>
      </c>
      <c r="K6609" t="s">
        <v>18</v>
      </c>
      <c r="L6609" t="s">
        <v>9187</v>
      </c>
      <c r="M6609" t="s">
        <v>16</v>
      </c>
      <c r="N6609" t="s">
        <v>16</v>
      </c>
      <c r="O6609" t="s">
        <v>16</v>
      </c>
      <c r="P6609">
        <f t="shared" si="208"/>
        <v>0</v>
      </c>
      <c r="Q6609">
        <f t="shared" si="207"/>
        <v>0</v>
      </c>
      <c r="R6609" t="str">
        <f>IFERROR(VLOOKUP(P6609,Sheet1!$E$30:$F$35,2,FALSE),"")</f>
        <v/>
      </c>
    </row>
    <row r="6610" spans="1:18">
      <c r="A6610" t="s">
        <v>15</v>
      </c>
      <c r="B6610" t="s">
        <v>11074</v>
      </c>
      <c r="C6610" t="s">
        <v>12230</v>
      </c>
      <c r="D6610" t="s">
        <v>3315</v>
      </c>
      <c r="E6610" t="s">
        <v>12231</v>
      </c>
      <c r="F6610" t="s">
        <v>161</v>
      </c>
      <c r="G6610" t="s">
        <v>16</v>
      </c>
      <c r="H6610" t="s">
        <v>66</v>
      </c>
      <c r="I6610" t="s">
        <v>70</v>
      </c>
      <c r="J6610" t="s">
        <v>16</v>
      </c>
      <c r="K6610" t="s">
        <v>18</v>
      </c>
      <c r="L6610" t="s">
        <v>9187</v>
      </c>
      <c r="M6610" t="s">
        <v>16</v>
      </c>
      <c r="N6610" t="s">
        <v>16</v>
      </c>
      <c r="O6610" t="s">
        <v>16</v>
      </c>
      <c r="P6610">
        <f t="shared" si="208"/>
        <v>8</v>
      </c>
      <c r="Q6610">
        <f t="shared" si="207"/>
        <v>1</v>
      </c>
      <c r="R6610" t="str">
        <f>IFERROR(VLOOKUP(P6610,Sheet1!$E$30:$F$35,2,FALSE),"")</f>
        <v>grape</v>
      </c>
    </row>
    <row r="6611" spans="1:18">
      <c r="A6611" t="s">
        <v>15</v>
      </c>
      <c r="B6611" t="s">
        <v>12232</v>
      </c>
      <c r="C6611" t="s">
        <v>12233</v>
      </c>
      <c r="D6611" t="s">
        <v>10862</v>
      </c>
      <c r="E6611" t="s">
        <v>3692</v>
      </c>
      <c r="F6611" t="s">
        <v>388</v>
      </c>
      <c r="G6611" t="s">
        <v>16</v>
      </c>
      <c r="H6611" t="s">
        <v>66</v>
      </c>
      <c r="I6611" t="s">
        <v>70</v>
      </c>
      <c r="J6611" t="s">
        <v>16</v>
      </c>
      <c r="K6611" t="s">
        <v>18</v>
      </c>
      <c r="L6611" t="s">
        <v>9187</v>
      </c>
      <c r="M6611" t="s">
        <v>16</v>
      </c>
      <c r="N6611" t="s">
        <v>16</v>
      </c>
      <c r="O6611" t="s">
        <v>16</v>
      </c>
      <c r="P6611">
        <f t="shared" si="208"/>
        <v>3</v>
      </c>
      <c r="Q6611">
        <f t="shared" si="207"/>
        <v>0</v>
      </c>
      <c r="R6611" t="str">
        <f>IFERROR(VLOOKUP(P6611,Sheet1!$E$30:$F$35,2,FALSE),"")</f>
        <v>rino</v>
      </c>
    </row>
    <row r="6612" spans="1:18">
      <c r="A6612" t="s">
        <v>15</v>
      </c>
      <c r="B6612" t="s">
        <v>12234</v>
      </c>
      <c r="C6612" t="s">
        <v>12235</v>
      </c>
      <c r="D6612" t="s">
        <v>10865</v>
      </c>
      <c r="E6612" t="s">
        <v>4288</v>
      </c>
      <c r="F6612" t="s">
        <v>390</v>
      </c>
      <c r="G6612" t="s">
        <v>16</v>
      </c>
      <c r="H6612" t="s">
        <v>66</v>
      </c>
      <c r="I6612" t="s">
        <v>70</v>
      </c>
      <c r="J6612" t="s">
        <v>16</v>
      </c>
      <c r="K6612" t="s">
        <v>18</v>
      </c>
      <c r="L6612" t="s">
        <v>9187</v>
      </c>
      <c r="M6612" t="s">
        <v>16</v>
      </c>
      <c r="N6612" t="s">
        <v>16</v>
      </c>
      <c r="O6612" t="s">
        <v>16</v>
      </c>
      <c r="P6612">
        <f t="shared" si="208"/>
        <v>3</v>
      </c>
      <c r="Q6612">
        <f t="shared" si="207"/>
        <v>0</v>
      </c>
      <c r="R6612" t="str">
        <f>IFERROR(VLOOKUP(P6612,Sheet1!$E$30:$F$35,2,FALSE),"")</f>
        <v>rino</v>
      </c>
    </row>
    <row r="6613" spans="1:18">
      <c r="A6613" t="s">
        <v>15</v>
      </c>
      <c r="B6613" t="s">
        <v>12236</v>
      </c>
      <c r="C6613" t="s">
        <v>12235</v>
      </c>
      <c r="D6613" t="s">
        <v>3857</v>
      </c>
      <c r="E6613" t="s">
        <v>12237</v>
      </c>
      <c r="F6613" t="s">
        <v>164</v>
      </c>
      <c r="G6613" t="s">
        <v>16</v>
      </c>
      <c r="H6613" t="s">
        <v>66</v>
      </c>
      <c r="I6613" t="s">
        <v>70</v>
      </c>
      <c r="J6613" t="s">
        <v>16</v>
      </c>
      <c r="K6613" t="s">
        <v>18</v>
      </c>
      <c r="L6613" t="s">
        <v>9187</v>
      </c>
      <c r="M6613" t="s">
        <v>16</v>
      </c>
      <c r="N6613" t="s">
        <v>16</v>
      </c>
      <c r="O6613" t="s">
        <v>16</v>
      </c>
      <c r="P6613">
        <f t="shared" si="208"/>
        <v>0</v>
      </c>
      <c r="Q6613">
        <f t="shared" si="207"/>
        <v>0</v>
      </c>
      <c r="R6613" t="str">
        <f>IFERROR(VLOOKUP(P6613,Sheet1!$E$30:$F$35,2,FALSE),"")</f>
        <v/>
      </c>
    </row>
    <row r="6614" spans="1:18">
      <c r="A6614" t="s">
        <v>15</v>
      </c>
      <c r="B6614" t="s">
        <v>12238</v>
      </c>
      <c r="C6614" t="s">
        <v>12239</v>
      </c>
      <c r="D6614" t="s">
        <v>10869</v>
      </c>
      <c r="E6614" t="s">
        <v>12240</v>
      </c>
      <c r="F6614" t="s">
        <v>393</v>
      </c>
      <c r="G6614" t="s">
        <v>16</v>
      </c>
      <c r="H6614" t="s">
        <v>66</v>
      </c>
      <c r="I6614" t="s">
        <v>70</v>
      </c>
      <c r="J6614" t="s">
        <v>16</v>
      </c>
      <c r="K6614" t="s">
        <v>18</v>
      </c>
      <c r="L6614" t="s">
        <v>9187</v>
      </c>
      <c r="M6614" t="s">
        <v>16</v>
      </c>
      <c r="N6614" t="s">
        <v>16</v>
      </c>
      <c r="O6614" t="s">
        <v>16</v>
      </c>
      <c r="P6614">
        <f t="shared" si="208"/>
        <v>3</v>
      </c>
      <c r="Q6614">
        <f t="shared" si="207"/>
        <v>0</v>
      </c>
      <c r="R6614" t="str">
        <f>IFERROR(VLOOKUP(P6614,Sheet1!$E$30:$F$35,2,FALSE),"")</f>
        <v>rino</v>
      </c>
    </row>
    <row r="6615" spans="1:18">
      <c r="A6615" t="s">
        <v>15</v>
      </c>
      <c r="B6615" t="s">
        <v>12241</v>
      </c>
      <c r="C6615" t="s">
        <v>12239</v>
      </c>
      <c r="D6615" t="s">
        <v>10872</v>
      </c>
      <c r="E6615" t="s">
        <v>4290</v>
      </c>
      <c r="F6615" t="s">
        <v>95</v>
      </c>
      <c r="G6615" t="s">
        <v>16</v>
      </c>
      <c r="H6615" t="s">
        <v>66</v>
      </c>
      <c r="I6615" t="s">
        <v>70</v>
      </c>
      <c r="J6615" t="s">
        <v>16</v>
      </c>
      <c r="K6615" t="s">
        <v>18</v>
      </c>
      <c r="L6615" t="s">
        <v>9187</v>
      </c>
      <c r="M6615" t="s">
        <v>16</v>
      </c>
      <c r="N6615" t="s">
        <v>16</v>
      </c>
      <c r="O6615" t="s">
        <v>16</v>
      </c>
      <c r="P6615">
        <f t="shared" si="208"/>
        <v>0</v>
      </c>
      <c r="Q6615">
        <f t="shared" si="207"/>
        <v>0</v>
      </c>
      <c r="R6615" t="str">
        <f>IFERROR(VLOOKUP(P6615,Sheet1!$E$30:$F$35,2,FALSE),"")</f>
        <v/>
      </c>
    </row>
    <row r="6616" spans="1:18">
      <c r="A6616" t="s">
        <v>15</v>
      </c>
      <c r="B6616" t="s">
        <v>12242</v>
      </c>
      <c r="C6616" t="s">
        <v>12239</v>
      </c>
      <c r="D6616" t="s">
        <v>3859</v>
      </c>
      <c r="E6616" t="s">
        <v>12243</v>
      </c>
      <c r="F6616" t="s">
        <v>166</v>
      </c>
      <c r="G6616" t="s">
        <v>16</v>
      </c>
      <c r="H6616" t="s">
        <v>66</v>
      </c>
      <c r="I6616" t="s">
        <v>70</v>
      </c>
      <c r="J6616" t="s">
        <v>16</v>
      </c>
      <c r="K6616" t="s">
        <v>18</v>
      </c>
      <c r="L6616" t="s">
        <v>9187</v>
      </c>
      <c r="M6616" t="s">
        <v>16</v>
      </c>
      <c r="N6616" t="s">
        <v>16</v>
      </c>
      <c r="O6616" t="s">
        <v>16</v>
      </c>
      <c r="P6616">
        <f t="shared" si="208"/>
        <v>0</v>
      </c>
      <c r="Q6616">
        <f t="shared" si="207"/>
        <v>0</v>
      </c>
      <c r="R6616" t="str">
        <f>IFERROR(VLOOKUP(P6616,Sheet1!$E$30:$F$35,2,FALSE),"")</f>
        <v/>
      </c>
    </row>
    <row r="6617" spans="1:18">
      <c r="A6617" t="s">
        <v>15</v>
      </c>
      <c r="B6617" t="s">
        <v>12244</v>
      </c>
      <c r="C6617" t="s">
        <v>12239</v>
      </c>
      <c r="D6617" t="s">
        <v>10876</v>
      </c>
      <c r="E6617" t="s">
        <v>12245</v>
      </c>
      <c r="F6617" t="s">
        <v>397</v>
      </c>
      <c r="G6617" t="s">
        <v>16</v>
      </c>
      <c r="H6617" t="s">
        <v>66</v>
      </c>
      <c r="I6617" t="s">
        <v>70</v>
      </c>
      <c r="J6617" t="s">
        <v>16</v>
      </c>
      <c r="K6617" t="s">
        <v>18</v>
      </c>
      <c r="L6617" t="s">
        <v>9187</v>
      </c>
      <c r="M6617" t="s">
        <v>16</v>
      </c>
      <c r="N6617" t="s">
        <v>16</v>
      </c>
      <c r="O6617" t="s">
        <v>16</v>
      </c>
      <c r="P6617">
        <f t="shared" si="208"/>
        <v>0</v>
      </c>
      <c r="Q6617">
        <f t="shared" si="207"/>
        <v>0</v>
      </c>
      <c r="R6617" t="str">
        <f>IFERROR(VLOOKUP(P6617,Sheet1!$E$30:$F$35,2,FALSE),"")</f>
        <v/>
      </c>
    </row>
    <row r="6618" spans="1:18">
      <c r="A6618" t="s">
        <v>15</v>
      </c>
      <c r="B6618" t="s">
        <v>11084</v>
      </c>
      <c r="C6618" t="s">
        <v>12246</v>
      </c>
      <c r="D6618" t="s">
        <v>10879</v>
      </c>
      <c r="E6618" t="s">
        <v>4292</v>
      </c>
      <c r="F6618" t="s">
        <v>399</v>
      </c>
      <c r="G6618" t="s">
        <v>16</v>
      </c>
      <c r="H6618" t="s">
        <v>66</v>
      </c>
      <c r="I6618" t="s">
        <v>70</v>
      </c>
      <c r="J6618" t="s">
        <v>16</v>
      </c>
      <c r="K6618" t="s">
        <v>18</v>
      </c>
      <c r="L6618" t="s">
        <v>9187</v>
      </c>
      <c r="M6618" t="s">
        <v>16</v>
      </c>
      <c r="N6618" t="s">
        <v>16</v>
      </c>
      <c r="O6618" t="s">
        <v>16</v>
      </c>
      <c r="P6618">
        <f t="shared" si="208"/>
        <v>8</v>
      </c>
      <c r="Q6618">
        <f t="shared" si="207"/>
        <v>1</v>
      </c>
      <c r="R6618" t="str">
        <f>IFERROR(VLOOKUP(P6618,Sheet1!$E$30:$F$35,2,FALSE),"")</f>
        <v>grape</v>
      </c>
    </row>
    <row r="6619" spans="1:18">
      <c r="A6619" t="s">
        <v>15</v>
      </c>
      <c r="B6619" t="s">
        <v>11096</v>
      </c>
      <c r="C6619" t="s">
        <v>12246</v>
      </c>
      <c r="D6619" t="s">
        <v>3862</v>
      </c>
      <c r="E6619" t="s">
        <v>3694</v>
      </c>
      <c r="F6619" t="s">
        <v>167</v>
      </c>
      <c r="G6619" t="s">
        <v>16</v>
      </c>
      <c r="H6619" t="s">
        <v>66</v>
      </c>
      <c r="I6619" t="s">
        <v>70</v>
      </c>
      <c r="J6619" t="s">
        <v>16</v>
      </c>
      <c r="K6619" t="s">
        <v>18</v>
      </c>
      <c r="L6619" t="s">
        <v>9187</v>
      </c>
      <c r="M6619" t="s">
        <v>16</v>
      </c>
      <c r="N6619" t="s">
        <v>16</v>
      </c>
      <c r="O6619" t="s">
        <v>16</v>
      </c>
      <c r="P6619">
        <f t="shared" si="208"/>
        <v>0</v>
      </c>
      <c r="Q6619">
        <f t="shared" si="207"/>
        <v>0</v>
      </c>
      <c r="R6619" t="str">
        <f>IFERROR(VLOOKUP(P6619,Sheet1!$E$30:$F$35,2,FALSE),"")</f>
        <v/>
      </c>
    </row>
    <row r="6620" spans="1:18">
      <c r="A6620" t="s">
        <v>15</v>
      </c>
      <c r="B6620" t="s">
        <v>12247</v>
      </c>
      <c r="C6620" t="s">
        <v>12248</v>
      </c>
      <c r="D6620" t="s">
        <v>10884</v>
      </c>
      <c r="E6620" t="s">
        <v>12249</v>
      </c>
      <c r="F6620" t="s">
        <v>403</v>
      </c>
      <c r="G6620" t="s">
        <v>16</v>
      </c>
      <c r="H6620" t="s">
        <v>66</v>
      </c>
      <c r="I6620" t="s">
        <v>70</v>
      </c>
      <c r="J6620" t="s">
        <v>16</v>
      </c>
      <c r="K6620" t="s">
        <v>18</v>
      </c>
      <c r="L6620" t="s">
        <v>9187</v>
      </c>
      <c r="M6620" t="s">
        <v>16</v>
      </c>
      <c r="N6620" t="s">
        <v>16</v>
      </c>
      <c r="O6620" t="s">
        <v>16</v>
      </c>
      <c r="P6620">
        <f t="shared" si="208"/>
        <v>8</v>
      </c>
      <c r="Q6620">
        <f t="shared" si="207"/>
        <v>1</v>
      </c>
      <c r="R6620" t="str">
        <f>IFERROR(VLOOKUP(P6620,Sheet1!$E$30:$F$35,2,FALSE),"")</f>
        <v>grape</v>
      </c>
    </row>
    <row r="6621" spans="1:18">
      <c r="A6621" t="s">
        <v>15</v>
      </c>
      <c r="B6621" t="s">
        <v>12250</v>
      </c>
      <c r="C6621" t="s">
        <v>12248</v>
      </c>
      <c r="D6621" t="s">
        <v>10887</v>
      </c>
      <c r="E6621" t="s">
        <v>4294</v>
      </c>
      <c r="F6621" t="s">
        <v>405</v>
      </c>
      <c r="G6621" t="s">
        <v>16</v>
      </c>
      <c r="H6621" t="s">
        <v>66</v>
      </c>
      <c r="I6621" t="s">
        <v>70</v>
      </c>
      <c r="J6621" t="s">
        <v>16</v>
      </c>
      <c r="K6621" t="s">
        <v>18</v>
      </c>
      <c r="L6621" t="s">
        <v>9187</v>
      </c>
      <c r="M6621" t="s">
        <v>16</v>
      </c>
      <c r="N6621" t="s">
        <v>16</v>
      </c>
      <c r="O6621" t="s">
        <v>16</v>
      </c>
      <c r="P6621">
        <f t="shared" si="208"/>
        <v>0</v>
      </c>
      <c r="Q6621">
        <f t="shared" si="207"/>
        <v>0</v>
      </c>
      <c r="R6621" t="str">
        <f>IFERROR(VLOOKUP(P6621,Sheet1!$E$30:$F$35,2,FALSE),"")</f>
        <v/>
      </c>
    </row>
    <row r="6622" spans="1:18">
      <c r="A6622" t="s">
        <v>15</v>
      </c>
      <c r="B6622" t="s">
        <v>12251</v>
      </c>
      <c r="C6622" t="s">
        <v>12252</v>
      </c>
      <c r="D6622" t="s">
        <v>3865</v>
      </c>
      <c r="E6622" t="s">
        <v>12253</v>
      </c>
      <c r="F6622" t="s">
        <v>170</v>
      </c>
      <c r="G6622" t="s">
        <v>16</v>
      </c>
      <c r="H6622" t="s">
        <v>66</v>
      </c>
      <c r="I6622" t="s">
        <v>70</v>
      </c>
      <c r="J6622" t="s">
        <v>16</v>
      </c>
      <c r="K6622" t="s">
        <v>18</v>
      </c>
      <c r="L6622" t="s">
        <v>9187</v>
      </c>
      <c r="M6622" t="s">
        <v>16</v>
      </c>
      <c r="N6622" t="s">
        <v>16</v>
      </c>
      <c r="O6622" t="s">
        <v>16</v>
      </c>
      <c r="P6622">
        <f t="shared" si="208"/>
        <v>8</v>
      </c>
      <c r="Q6622">
        <f t="shared" si="207"/>
        <v>1</v>
      </c>
      <c r="R6622" t="str">
        <f>IFERROR(VLOOKUP(P6622,Sheet1!$E$30:$F$35,2,FALSE),"")</f>
        <v>grape</v>
      </c>
    </row>
    <row r="6623" spans="1:18">
      <c r="A6623" t="s">
        <v>15</v>
      </c>
      <c r="B6623" t="s">
        <v>12254</v>
      </c>
      <c r="C6623" t="s">
        <v>12255</v>
      </c>
      <c r="D6623" t="s">
        <v>10892</v>
      </c>
      <c r="E6623" t="s">
        <v>12256</v>
      </c>
      <c r="F6623" t="s">
        <v>408</v>
      </c>
      <c r="G6623" t="s">
        <v>16</v>
      </c>
      <c r="H6623" t="s">
        <v>66</v>
      </c>
      <c r="I6623" t="s">
        <v>70</v>
      </c>
      <c r="J6623" t="s">
        <v>16</v>
      </c>
      <c r="K6623" t="s">
        <v>18</v>
      </c>
      <c r="L6623" t="s">
        <v>9187</v>
      </c>
      <c r="M6623" t="s">
        <v>16</v>
      </c>
      <c r="N6623" t="s">
        <v>16</v>
      </c>
      <c r="O6623" t="s">
        <v>16</v>
      </c>
      <c r="P6623">
        <f t="shared" si="208"/>
        <v>8</v>
      </c>
      <c r="Q6623">
        <f t="shared" si="207"/>
        <v>1</v>
      </c>
      <c r="R6623" t="str">
        <f>IFERROR(VLOOKUP(P6623,Sheet1!$E$30:$F$35,2,FALSE),"")</f>
        <v>grape</v>
      </c>
    </row>
    <row r="6624" spans="1:18">
      <c r="A6624" t="s">
        <v>15</v>
      </c>
      <c r="B6624" t="s">
        <v>12257</v>
      </c>
      <c r="C6624" t="s">
        <v>12258</v>
      </c>
      <c r="D6624" t="s">
        <v>3317</v>
      </c>
      <c r="E6624" t="s">
        <v>4297</v>
      </c>
      <c r="F6624" t="s">
        <v>410</v>
      </c>
      <c r="G6624" t="s">
        <v>16</v>
      </c>
      <c r="H6624" t="s">
        <v>66</v>
      </c>
      <c r="I6624" t="s">
        <v>70</v>
      </c>
      <c r="J6624" t="s">
        <v>16</v>
      </c>
      <c r="K6624" t="s">
        <v>18</v>
      </c>
      <c r="L6624" t="s">
        <v>9187</v>
      </c>
      <c r="M6624" t="s">
        <v>16</v>
      </c>
      <c r="N6624" t="s">
        <v>16</v>
      </c>
      <c r="O6624" t="s">
        <v>16</v>
      </c>
      <c r="P6624">
        <f t="shared" si="208"/>
        <v>3</v>
      </c>
      <c r="Q6624">
        <f t="shared" si="207"/>
        <v>0</v>
      </c>
      <c r="R6624" t="str">
        <f>IFERROR(VLOOKUP(P6624,Sheet1!$E$30:$F$35,2,FALSE),"")</f>
        <v>rino</v>
      </c>
    </row>
    <row r="6625" spans="1:18">
      <c r="A6625" t="s">
        <v>15</v>
      </c>
      <c r="B6625" t="s">
        <v>12259</v>
      </c>
      <c r="C6625" t="s">
        <v>12258</v>
      </c>
      <c r="D6625" t="s">
        <v>3867</v>
      </c>
      <c r="E6625" t="s">
        <v>12260</v>
      </c>
      <c r="F6625" t="s">
        <v>172</v>
      </c>
      <c r="G6625" t="s">
        <v>16</v>
      </c>
      <c r="H6625" t="s">
        <v>66</v>
      </c>
      <c r="I6625" t="s">
        <v>70</v>
      </c>
      <c r="J6625" t="s">
        <v>16</v>
      </c>
      <c r="K6625" t="s">
        <v>18</v>
      </c>
      <c r="L6625" t="s">
        <v>9187</v>
      </c>
      <c r="M6625" t="s">
        <v>16</v>
      </c>
      <c r="N6625" t="s">
        <v>16</v>
      </c>
      <c r="O6625" t="s">
        <v>16</v>
      </c>
      <c r="P6625">
        <f t="shared" si="208"/>
        <v>0</v>
      </c>
      <c r="Q6625">
        <f t="shared" si="207"/>
        <v>0</v>
      </c>
      <c r="R6625" t="str">
        <f>IFERROR(VLOOKUP(P6625,Sheet1!$E$30:$F$35,2,FALSE),"")</f>
        <v/>
      </c>
    </row>
    <row r="6626" spans="1:18">
      <c r="A6626" t="s">
        <v>15</v>
      </c>
      <c r="B6626" t="s">
        <v>12261</v>
      </c>
      <c r="C6626" t="s">
        <v>12262</v>
      </c>
      <c r="D6626" t="s">
        <v>10898</v>
      </c>
      <c r="E6626" t="s">
        <v>12263</v>
      </c>
      <c r="F6626" t="s">
        <v>413</v>
      </c>
      <c r="G6626" t="s">
        <v>16</v>
      </c>
      <c r="H6626" t="s">
        <v>66</v>
      </c>
      <c r="I6626" t="s">
        <v>70</v>
      </c>
      <c r="J6626" t="s">
        <v>16</v>
      </c>
      <c r="K6626" t="s">
        <v>18</v>
      </c>
      <c r="L6626" t="s">
        <v>9187</v>
      </c>
      <c r="M6626" t="s">
        <v>16</v>
      </c>
      <c r="N6626" t="s">
        <v>16</v>
      </c>
      <c r="O6626" t="s">
        <v>16</v>
      </c>
      <c r="P6626">
        <f t="shared" si="208"/>
        <v>8</v>
      </c>
      <c r="Q6626">
        <f t="shared" si="207"/>
        <v>1</v>
      </c>
      <c r="R6626" t="str">
        <f>IFERROR(VLOOKUP(P6626,Sheet1!$E$30:$F$35,2,FALSE),"")</f>
        <v>grape</v>
      </c>
    </row>
    <row r="6627" spans="1:18">
      <c r="A6627" t="s">
        <v>15</v>
      </c>
      <c r="B6627" t="s">
        <v>11113</v>
      </c>
      <c r="C6627" t="s">
        <v>12262</v>
      </c>
      <c r="D6627" t="s">
        <v>10900</v>
      </c>
      <c r="E6627" t="s">
        <v>3704</v>
      </c>
      <c r="F6627" t="s">
        <v>415</v>
      </c>
      <c r="G6627" t="s">
        <v>16</v>
      </c>
      <c r="H6627" t="s">
        <v>66</v>
      </c>
      <c r="I6627" t="s">
        <v>70</v>
      </c>
      <c r="J6627" t="s">
        <v>16</v>
      </c>
      <c r="K6627" t="s">
        <v>18</v>
      </c>
      <c r="L6627" t="s">
        <v>9187</v>
      </c>
      <c r="M6627" t="s">
        <v>16</v>
      </c>
      <c r="N6627" t="s">
        <v>16</v>
      </c>
      <c r="O6627" t="s">
        <v>16</v>
      </c>
      <c r="P6627">
        <f t="shared" si="208"/>
        <v>0</v>
      </c>
      <c r="Q6627">
        <f t="shared" si="207"/>
        <v>0</v>
      </c>
      <c r="R6627" t="str">
        <f>IFERROR(VLOOKUP(P6627,Sheet1!$E$30:$F$35,2,FALSE),"")</f>
        <v/>
      </c>
    </row>
    <row r="6628" spans="1:18">
      <c r="A6628" t="s">
        <v>15</v>
      </c>
      <c r="B6628" t="s">
        <v>12264</v>
      </c>
      <c r="C6628" t="s">
        <v>12265</v>
      </c>
      <c r="D6628" t="s">
        <v>3869</v>
      </c>
      <c r="E6628" t="s">
        <v>12266</v>
      </c>
      <c r="F6628" t="s">
        <v>173</v>
      </c>
      <c r="G6628" t="s">
        <v>16</v>
      </c>
      <c r="H6628" t="s">
        <v>66</v>
      </c>
      <c r="I6628" t="s">
        <v>70</v>
      </c>
      <c r="J6628" t="s">
        <v>16</v>
      </c>
      <c r="K6628" t="s">
        <v>18</v>
      </c>
      <c r="L6628" t="s">
        <v>9187</v>
      </c>
      <c r="M6628" t="s">
        <v>16</v>
      </c>
      <c r="N6628" t="s">
        <v>16</v>
      </c>
      <c r="O6628" t="s">
        <v>16</v>
      </c>
      <c r="P6628">
        <f t="shared" si="208"/>
        <v>3</v>
      </c>
      <c r="Q6628">
        <f t="shared" si="207"/>
        <v>0</v>
      </c>
      <c r="R6628" t="str">
        <f>IFERROR(VLOOKUP(P6628,Sheet1!$E$30:$F$35,2,FALSE),"")</f>
        <v>rino</v>
      </c>
    </row>
    <row r="6629" spans="1:18">
      <c r="A6629" t="s">
        <v>15</v>
      </c>
      <c r="B6629" t="s">
        <v>12267</v>
      </c>
      <c r="C6629" t="s">
        <v>12265</v>
      </c>
      <c r="D6629" t="s">
        <v>10905</v>
      </c>
      <c r="E6629" t="s">
        <v>3710</v>
      </c>
      <c r="F6629" t="s">
        <v>97</v>
      </c>
      <c r="G6629" t="s">
        <v>16</v>
      </c>
      <c r="H6629" t="s">
        <v>66</v>
      </c>
      <c r="I6629" t="s">
        <v>70</v>
      </c>
      <c r="J6629" t="s">
        <v>16</v>
      </c>
      <c r="K6629" t="s">
        <v>18</v>
      </c>
      <c r="L6629" t="s">
        <v>9187</v>
      </c>
      <c r="M6629" t="s">
        <v>16</v>
      </c>
      <c r="N6629" t="s">
        <v>16</v>
      </c>
      <c r="O6629" t="s">
        <v>16</v>
      </c>
      <c r="P6629">
        <f t="shared" si="208"/>
        <v>0</v>
      </c>
      <c r="Q6629">
        <f t="shared" si="207"/>
        <v>0</v>
      </c>
      <c r="R6629" t="str">
        <f>IFERROR(VLOOKUP(P6629,Sheet1!$E$30:$F$35,2,FALSE),"")</f>
        <v/>
      </c>
    </row>
    <row r="6630" spans="1:18">
      <c r="A6630" t="s">
        <v>15</v>
      </c>
      <c r="B6630" t="s">
        <v>12268</v>
      </c>
      <c r="C6630" t="s">
        <v>12265</v>
      </c>
      <c r="D6630" t="s">
        <v>10908</v>
      </c>
      <c r="E6630" t="s">
        <v>4301</v>
      </c>
      <c r="F6630" t="s">
        <v>421</v>
      </c>
      <c r="G6630" t="s">
        <v>16</v>
      </c>
      <c r="H6630" t="s">
        <v>66</v>
      </c>
      <c r="I6630" t="s">
        <v>70</v>
      </c>
      <c r="J6630" t="s">
        <v>16</v>
      </c>
      <c r="K6630" t="s">
        <v>18</v>
      </c>
      <c r="L6630" t="s">
        <v>9187</v>
      </c>
      <c r="M6630" t="s">
        <v>16</v>
      </c>
      <c r="N6630" t="s">
        <v>16</v>
      </c>
      <c r="O6630" t="s">
        <v>16</v>
      </c>
      <c r="P6630">
        <f t="shared" si="208"/>
        <v>0</v>
      </c>
      <c r="Q6630">
        <f t="shared" si="207"/>
        <v>0</v>
      </c>
      <c r="R6630" t="str">
        <f>IFERROR(VLOOKUP(P6630,Sheet1!$E$30:$F$35,2,FALSE),"")</f>
        <v/>
      </c>
    </row>
    <row r="6631" spans="1:18">
      <c r="A6631" t="s">
        <v>15</v>
      </c>
      <c r="B6631" t="s">
        <v>12269</v>
      </c>
      <c r="C6631" t="s">
        <v>12265</v>
      </c>
      <c r="D6631" t="s">
        <v>3872</v>
      </c>
      <c r="E6631" t="s">
        <v>12270</v>
      </c>
      <c r="F6631" t="s">
        <v>175</v>
      </c>
      <c r="G6631" t="s">
        <v>16</v>
      </c>
      <c r="H6631" t="s">
        <v>66</v>
      </c>
      <c r="I6631" t="s">
        <v>70</v>
      </c>
      <c r="J6631" t="s">
        <v>16</v>
      </c>
      <c r="K6631" t="s">
        <v>18</v>
      </c>
      <c r="L6631" t="s">
        <v>9187</v>
      </c>
      <c r="M6631" t="s">
        <v>16</v>
      </c>
      <c r="N6631" t="s">
        <v>16</v>
      </c>
      <c r="O6631" t="s">
        <v>16</v>
      </c>
      <c r="P6631">
        <f t="shared" si="208"/>
        <v>0</v>
      </c>
      <c r="Q6631">
        <f t="shared" si="207"/>
        <v>0</v>
      </c>
      <c r="R6631" t="str">
        <f>IFERROR(VLOOKUP(P6631,Sheet1!$E$30:$F$35,2,FALSE),"")</f>
        <v/>
      </c>
    </row>
    <row r="6632" spans="1:18">
      <c r="A6632" t="s">
        <v>15</v>
      </c>
      <c r="B6632" t="s">
        <v>12271</v>
      </c>
      <c r="C6632" t="s">
        <v>12272</v>
      </c>
      <c r="D6632" t="s">
        <v>10911</v>
      </c>
      <c r="E6632" t="s">
        <v>3713</v>
      </c>
      <c r="F6632" t="s">
        <v>424</v>
      </c>
      <c r="G6632" t="s">
        <v>16</v>
      </c>
      <c r="H6632" t="s">
        <v>66</v>
      </c>
      <c r="I6632" t="s">
        <v>70</v>
      </c>
      <c r="J6632" t="s">
        <v>16</v>
      </c>
      <c r="K6632" t="s">
        <v>18</v>
      </c>
      <c r="L6632" t="s">
        <v>9187</v>
      </c>
      <c r="M6632" t="s">
        <v>16</v>
      </c>
      <c r="N6632" t="s">
        <v>16</v>
      </c>
      <c r="O6632" t="s">
        <v>16</v>
      </c>
      <c r="P6632">
        <f t="shared" si="208"/>
        <v>8</v>
      </c>
      <c r="Q6632">
        <f t="shared" si="207"/>
        <v>1</v>
      </c>
      <c r="R6632" t="str">
        <f>IFERROR(VLOOKUP(P6632,Sheet1!$E$30:$F$35,2,FALSE),"")</f>
        <v>grape</v>
      </c>
    </row>
    <row r="6633" spans="1:18">
      <c r="A6633" t="s">
        <v>15</v>
      </c>
      <c r="B6633" t="s">
        <v>12273</v>
      </c>
      <c r="C6633" t="s">
        <v>12272</v>
      </c>
      <c r="D6633" t="s">
        <v>10913</v>
      </c>
      <c r="E6633" t="s">
        <v>4303</v>
      </c>
      <c r="F6633" t="s">
        <v>426</v>
      </c>
      <c r="G6633" t="s">
        <v>16</v>
      </c>
      <c r="H6633" t="s">
        <v>66</v>
      </c>
      <c r="I6633" t="s">
        <v>70</v>
      </c>
      <c r="J6633" t="s">
        <v>16</v>
      </c>
      <c r="K6633" t="s">
        <v>18</v>
      </c>
      <c r="L6633" t="s">
        <v>9187</v>
      </c>
      <c r="M6633" t="s">
        <v>16</v>
      </c>
      <c r="N6633" t="s">
        <v>16</v>
      </c>
      <c r="O6633" t="s">
        <v>16</v>
      </c>
      <c r="P6633">
        <f t="shared" si="208"/>
        <v>0</v>
      </c>
      <c r="Q6633">
        <f t="shared" si="207"/>
        <v>0</v>
      </c>
      <c r="R6633" t="str">
        <f>IFERROR(VLOOKUP(P6633,Sheet1!$E$30:$F$35,2,FALSE),"")</f>
        <v/>
      </c>
    </row>
    <row r="6634" spans="1:18">
      <c r="A6634" t="s">
        <v>15</v>
      </c>
      <c r="B6634" t="s">
        <v>12274</v>
      </c>
      <c r="C6634" t="s">
        <v>12275</v>
      </c>
      <c r="D6634" t="s">
        <v>3873</v>
      </c>
      <c r="E6634" t="s">
        <v>12276</v>
      </c>
      <c r="F6634" t="s">
        <v>177</v>
      </c>
      <c r="G6634" t="s">
        <v>16</v>
      </c>
      <c r="H6634" t="s">
        <v>66</v>
      </c>
      <c r="I6634" t="s">
        <v>70</v>
      </c>
      <c r="J6634" t="s">
        <v>16</v>
      </c>
      <c r="K6634" t="s">
        <v>18</v>
      </c>
      <c r="L6634" t="s">
        <v>9187</v>
      </c>
      <c r="M6634" t="s">
        <v>16</v>
      </c>
      <c r="N6634" t="s">
        <v>16</v>
      </c>
      <c r="O6634" t="s">
        <v>16</v>
      </c>
      <c r="P6634">
        <f t="shared" si="208"/>
        <v>3</v>
      </c>
      <c r="Q6634">
        <f t="shared" si="207"/>
        <v>0</v>
      </c>
      <c r="R6634" t="str">
        <f>IFERROR(VLOOKUP(P6634,Sheet1!$E$30:$F$35,2,FALSE),"")</f>
        <v>rino</v>
      </c>
    </row>
    <row r="6635" spans="1:18">
      <c r="A6635" t="s">
        <v>15</v>
      </c>
      <c r="B6635" t="s">
        <v>12277</v>
      </c>
      <c r="C6635" t="s">
        <v>12275</v>
      </c>
      <c r="D6635" t="s">
        <v>10916</v>
      </c>
      <c r="E6635" t="s">
        <v>12278</v>
      </c>
      <c r="F6635" t="s">
        <v>431</v>
      </c>
      <c r="G6635" t="s">
        <v>16</v>
      </c>
      <c r="H6635" t="s">
        <v>66</v>
      </c>
      <c r="I6635" t="s">
        <v>70</v>
      </c>
      <c r="J6635" t="s">
        <v>16</v>
      </c>
      <c r="K6635" t="s">
        <v>18</v>
      </c>
      <c r="L6635" t="s">
        <v>9187</v>
      </c>
      <c r="M6635" t="s">
        <v>16</v>
      </c>
      <c r="N6635" t="s">
        <v>16</v>
      </c>
      <c r="O6635" t="s">
        <v>16</v>
      </c>
      <c r="P6635">
        <f t="shared" si="208"/>
        <v>0</v>
      </c>
      <c r="Q6635">
        <f t="shared" si="207"/>
        <v>0</v>
      </c>
      <c r="R6635" t="str">
        <f>IFERROR(VLOOKUP(P6635,Sheet1!$E$30:$F$35,2,FALSE),"")</f>
        <v/>
      </c>
    </row>
    <row r="6636" spans="1:18">
      <c r="A6636" t="s">
        <v>15</v>
      </c>
      <c r="B6636" t="s">
        <v>11127</v>
      </c>
      <c r="C6636" t="s">
        <v>12275</v>
      </c>
      <c r="D6636" t="s">
        <v>10919</v>
      </c>
      <c r="E6636" t="s">
        <v>4304</v>
      </c>
      <c r="F6636" t="s">
        <v>433</v>
      </c>
      <c r="G6636" t="s">
        <v>16</v>
      </c>
      <c r="H6636" t="s">
        <v>66</v>
      </c>
      <c r="I6636" t="s">
        <v>70</v>
      </c>
      <c r="J6636" t="s">
        <v>16</v>
      </c>
      <c r="K6636" t="s">
        <v>18</v>
      </c>
      <c r="L6636" t="s">
        <v>9187</v>
      </c>
      <c r="M6636" t="s">
        <v>16</v>
      </c>
      <c r="N6636" t="s">
        <v>16</v>
      </c>
      <c r="O6636" t="s">
        <v>16</v>
      </c>
      <c r="P6636">
        <f t="shared" si="208"/>
        <v>0</v>
      </c>
      <c r="Q6636">
        <f t="shared" si="207"/>
        <v>0</v>
      </c>
      <c r="R6636" t="str">
        <f>IFERROR(VLOOKUP(P6636,Sheet1!$E$30:$F$35,2,FALSE),"")</f>
        <v/>
      </c>
    </row>
    <row r="6637" spans="1:18">
      <c r="A6637" t="s">
        <v>15</v>
      </c>
      <c r="B6637" t="s">
        <v>11138</v>
      </c>
      <c r="C6637" t="s">
        <v>12275</v>
      </c>
      <c r="D6637" t="s">
        <v>3876</v>
      </c>
      <c r="E6637" t="s">
        <v>12279</v>
      </c>
      <c r="F6637" t="s">
        <v>178</v>
      </c>
      <c r="G6637" t="s">
        <v>16</v>
      </c>
      <c r="H6637" t="s">
        <v>66</v>
      </c>
      <c r="I6637" t="s">
        <v>70</v>
      </c>
      <c r="J6637" t="s">
        <v>16</v>
      </c>
      <c r="K6637" t="s">
        <v>18</v>
      </c>
      <c r="L6637" t="s">
        <v>9187</v>
      </c>
      <c r="M6637" t="s">
        <v>16</v>
      </c>
      <c r="N6637" t="s">
        <v>16</v>
      </c>
      <c r="O6637" t="s">
        <v>16</v>
      </c>
      <c r="P6637">
        <f t="shared" si="208"/>
        <v>0</v>
      </c>
      <c r="Q6637">
        <f t="shared" si="207"/>
        <v>0</v>
      </c>
      <c r="R6637" t="str">
        <f>IFERROR(VLOOKUP(P6637,Sheet1!$E$30:$F$35,2,FALSE),"")</f>
        <v/>
      </c>
    </row>
    <row r="6638" spans="1:18">
      <c r="A6638" t="s">
        <v>15</v>
      </c>
      <c r="B6638" t="s">
        <v>11139</v>
      </c>
      <c r="C6638" t="s">
        <v>12275</v>
      </c>
      <c r="D6638" t="s">
        <v>3320</v>
      </c>
      <c r="E6638" t="s">
        <v>12280</v>
      </c>
      <c r="F6638" t="s">
        <v>437</v>
      </c>
      <c r="G6638" t="s">
        <v>16</v>
      </c>
      <c r="H6638" t="s">
        <v>66</v>
      </c>
      <c r="I6638" t="s">
        <v>70</v>
      </c>
      <c r="J6638" t="s">
        <v>16</v>
      </c>
      <c r="K6638" t="s">
        <v>18</v>
      </c>
      <c r="L6638" t="s">
        <v>9187</v>
      </c>
      <c r="M6638" t="s">
        <v>16</v>
      </c>
      <c r="N6638" t="s">
        <v>16</v>
      </c>
      <c r="O6638" t="s">
        <v>16</v>
      </c>
      <c r="P6638">
        <f t="shared" si="208"/>
        <v>0</v>
      </c>
      <c r="Q6638">
        <f t="shared" si="207"/>
        <v>0</v>
      </c>
      <c r="R6638" t="str">
        <f>IFERROR(VLOOKUP(P6638,Sheet1!$E$30:$F$35,2,FALSE),"")</f>
        <v/>
      </c>
    </row>
    <row r="6639" spans="1:18">
      <c r="A6639" t="s">
        <v>15</v>
      </c>
      <c r="B6639" t="s">
        <v>11142</v>
      </c>
      <c r="C6639" t="s">
        <v>12275</v>
      </c>
      <c r="D6639" t="s">
        <v>10923</v>
      </c>
      <c r="E6639" t="s">
        <v>4306</v>
      </c>
      <c r="F6639" t="s">
        <v>440</v>
      </c>
      <c r="G6639" t="s">
        <v>16</v>
      </c>
      <c r="H6639" t="s">
        <v>66</v>
      </c>
      <c r="I6639" t="s">
        <v>70</v>
      </c>
      <c r="J6639" t="s">
        <v>16</v>
      </c>
      <c r="K6639" t="s">
        <v>18</v>
      </c>
      <c r="L6639" t="s">
        <v>9187</v>
      </c>
      <c r="M6639" t="s">
        <v>16</v>
      </c>
      <c r="N6639" t="s">
        <v>16</v>
      </c>
      <c r="O6639" t="s">
        <v>16</v>
      </c>
      <c r="P6639">
        <f t="shared" si="208"/>
        <v>0</v>
      </c>
      <c r="Q6639">
        <f t="shared" si="207"/>
        <v>0</v>
      </c>
      <c r="R6639" t="str">
        <f>IFERROR(VLOOKUP(P6639,Sheet1!$E$30:$F$35,2,FALSE),"")</f>
        <v/>
      </c>
    </row>
    <row r="6640" spans="1:18">
      <c r="A6640" t="s">
        <v>15</v>
      </c>
      <c r="B6640" t="s">
        <v>12281</v>
      </c>
      <c r="C6640" t="s">
        <v>12275</v>
      </c>
      <c r="D6640" t="s">
        <v>3878</v>
      </c>
      <c r="E6640" t="s">
        <v>3716</v>
      </c>
      <c r="F6640" t="s">
        <v>180</v>
      </c>
      <c r="G6640" t="s">
        <v>16</v>
      </c>
      <c r="H6640" t="s">
        <v>66</v>
      </c>
      <c r="I6640" t="s">
        <v>70</v>
      </c>
      <c r="J6640" t="s">
        <v>16</v>
      </c>
      <c r="K6640" t="s">
        <v>18</v>
      </c>
      <c r="L6640" t="s">
        <v>9187</v>
      </c>
      <c r="M6640" t="s">
        <v>16</v>
      </c>
      <c r="N6640" t="s">
        <v>16</v>
      </c>
      <c r="O6640" t="s">
        <v>16</v>
      </c>
      <c r="P6640">
        <f t="shared" si="208"/>
        <v>0</v>
      </c>
      <c r="Q6640">
        <f t="shared" si="207"/>
        <v>0</v>
      </c>
      <c r="R6640" t="str">
        <f>IFERROR(VLOOKUP(P6640,Sheet1!$E$30:$F$35,2,FALSE),"")</f>
        <v/>
      </c>
    </row>
    <row r="6641" spans="1:18">
      <c r="A6641" t="s">
        <v>15</v>
      </c>
      <c r="B6641" t="s">
        <v>12282</v>
      </c>
      <c r="C6641" t="s">
        <v>12275</v>
      </c>
      <c r="D6641" t="s">
        <v>10926</v>
      </c>
      <c r="E6641" t="s">
        <v>12283</v>
      </c>
      <c r="F6641" t="s">
        <v>445</v>
      </c>
      <c r="G6641" t="s">
        <v>16</v>
      </c>
      <c r="H6641" t="s">
        <v>66</v>
      </c>
      <c r="I6641" t="s">
        <v>70</v>
      </c>
      <c r="J6641" t="s">
        <v>16</v>
      </c>
      <c r="K6641" t="s">
        <v>18</v>
      </c>
      <c r="L6641" t="s">
        <v>9187</v>
      </c>
      <c r="M6641" t="s">
        <v>16</v>
      </c>
      <c r="N6641" t="s">
        <v>16</v>
      </c>
      <c r="O6641" t="s">
        <v>16</v>
      </c>
      <c r="P6641">
        <f t="shared" si="208"/>
        <v>0</v>
      </c>
      <c r="Q6641">
        <f t="shared" si="207"/>
        <v>0</v>
      </c>
      <c r="R6641" t="str">
        <f>IFERROR(VLOOKUP(P6641,Sheet1!$E$30:$F$35,2,FALSE),"")</f>
        <v/>
      </c>
    </row>
    <row r="6642" spans="1:18">
      <c r="A6642" t="s">
        <v>15</v>
      </c>
      <c r="B6642" t="s">
        <v>12284</v>
      </c>
      <c r="C6642" t="s">
        <v>12275</v>
      </c>
      <c r="D6642" t="s">
        <v>10929</v>
      </c>
      <c r="E6642" t="s">
        <v>4308</v>
      </c>
      <c r="F6642" t="s">
        <v>448</v>
      </c>
      <c r="G6642" t="s">
        <v>16</v>
      </c>
      <c r="H6642" t="s">
        <v>66</v>
      </c>
      <c r="I6642" t="s">
        <v>70</v>
      </c>
      <c r="J6642" t="s">
        <v>16</v>
      </c>
      <c r="K6642" t="s">
        <v>18</v>
      </c>
      <c r="L6642" t="s">
        <v>9187</v>
      </c>
      <c r="M6642" t="s">
        <v>16</v>
      </c>
      <c r="N6642" t="s">
        <v>16</v>
      </c>
      <c r="O6642" t="s">
        <v>16</v>
      </c>
      <c r="P6642">
        <f t="shared" si="208"/>
        <v>0</v>
      </c>
      <c r="Q6642">
        <f t="shared" si="207"/>
        <v>0</v>
      </c>
      <c r="R6642" t="str">
        <f>IFERROR(VLOOKUP(P6642,Sheet1!$E$30:$F$35,2,FALSE),"")</f>
        <v/>
      </c>
    </row>
    <row r="6643" spans="1:18">
      <c r="A6643" t="s">
        <v>15</v>
      </c>
      <c r="B6643" t="s">
        <v>12285</v>
      </c>
      <c r="C6643" t="s">
        <v>12275</v>
      </c>
      <c r="D6643" t="s">
        <v>3879</v>
      </c>
      <c r="E6643" t="s">
        <v>12286</v>
      </c>
      <c r="F6643" t="s">
        <v>100</v>
      </c>
      <c r="G6643" t="s">
        <v>16</v>
      </c>
      <c r="H6643" t="s">
        <v>66</v>
      </c>
      <c r="I6643" t="s">
        <v>70</v>
      </c>
      <c r="J6643" t="s">
        <v>16</v>
      </c>
      <c r="K6643" t="s">
        <v>18</v>
      </c>
      <c r="L6643" t="s">
        <v>9187</v>
      </c>
      <c r="M6643" t="s">
        <v>16</v>
      </c>
      <c r="N6643" t="s">
        <v>16</v>
      </c>
      <c r="O6643" t="s">
        <v>16</v>
      </c>
      <c r="P6643">
        <f t="shared" si="208"/>
        <v>0</v>
      </c>
      <c r="Q6643">
        <f t="shared" si="207"/>
        <v>0</v>
      </c>
      <c r="R6643" t="str">
        <f>IFERROR(VLOOKUP(P6643,Sheet1!$E$30:$F$35,2,FALSE),"")</f>
        <v/>
      </c>
    </row>
    <row r="6644" spans="1:18">
      <c r="A6644" t="s">
        <v>15</v>
      </c>
      <c r="B6644" t="s">
        <v>12287</v>
      </c>
      <c r="C6644" t="s">
        <v>12275</v>
      </c>
      <c r="D6644" t="s">
        <v>10932</v>
      </c>
      <c r="E6644" t="s">
        <v>12288</v>
      </c>
      <c r="F6644" t="s">
        <v>453</v>
      </c>
      <c r="G6644" t="s">
        <v>16</v>
      </c>
      <c r="H6644" t="s">
        <v>66</v>
      </c>
      <c r="I6644" t="s">
        <v>70</v>
      </c>
      <c r="J6644" t="s">
        <v>16</v>
      </c>
      <c r="K6644" t="s">
        <v>18</v>
      </c>
      <c r="L6644" t="s">
        <v>9187</v>
      </c>
      <c r="M6644" t="s">
        <v>16</v>
      </c>
      <c r="N6644" t="s">
        <v>16</v>
      </c>
      <c r="O6644" t="s">
        <v>16</v>
      </c>
      <c r="P6644">
        <f t="shared" si="208"/>
        <v>0</v>
      </c>
      <c r="Q6644">
        <f t="shared" si="207"/>
        <v>0</v>
      </c>
      <c r="R6644" t="str">
        <f>IFERROR(VLOOKUP(P6644,Sheet1!$E$30:$F$35,2,FALSE),"")</f>
        <v/>
      </c>
    </row>
    <row r="6645" spans="1:18">
      <c r="A6645" t="s">
        <v>15</v>
      </c>
      <c r="B6645" t="s">
        <v>12289</v>
      </c>
      <c r="C6645" t="s">
        <v>12275</v>
      </c>
      <c r="D6645" t="s">
        <v>10935</v>
      </c>
      <c r="E6645" t="s">
        <v>4310</v>
      </c>
      <c r="F6645" t="s">
        <v>456</v>
      </c>
      <c r="G6645" t="s">
        <v>16</v>
      </c>
      <c r="H6645" t="s">
        <v>66</v>
      </c>
      <c r="I6645" t="s">
        <v>70</v>
      </c>
      <c r="J6645" t="s">
        <v>16</v>
      </c>
      <c r="K6645" t="s">
        <v>18</v>
      </c>
      <c r="L6645" t="s">
        <v>9187</v>
      </c>
      <c r="M6645" t="s">
        <v>16</v>
      </c>
      <c r="N6645" t="s">
        <v>16</v>
      </c>
      <c r="O6645" t="s">
        <v>16</v>
      </c>
      <c r="P6645">
        <f t="shared" si="208"/>
        <v>0</v>
      </c>
      <c r="Q6645">
        <f t="shared" si="207"/>
        <v>0</v>
      </c>
      <c r="R6645" t="str">
        <f>IFERROR(VLOOKUP(P6645,Sheet1!$E$30:$F$35,2,FALSE),"")</f>
        <v/>
      </c>
    </row>
    <row r="6646" spans="1:18">
      <c r="A6646" t="s">
        <v>15</v>
      </c>
      <c r="B6646" t="s">
        <v>12290</v>
      </c>
      <c r="C6646" t="s">
        <v>12275</v>
      </c>
      <c r="D6646" t="s">
        <v>3881</v>
      </c>
      <c r="E6646" t="s">
        <v>12291</v>
      </c>
      <c r="F6646" t="s">
        <v>182</v>
      </c>
      <c r="G6646" t="s">
        <v>16</v>
      </c>
      <c r="H6646" t="s">
        <v>66</v>
      </c>
      <c r="I6646" t="s">
        <v>70</v>
      </c>
      <c r="J6646" t="s">
        <v>16</v>
      </c>
      <c r="K6646" t="s">
        <v>18</v>
      </c>
      <c r="L6646" t="s">
        <v>9187</v>
      </c>
      <c r="M6646" t="s">
        <v>16</v>
      </c>
      <c r="N6646" t="s">
        <v>16</v>
      </c>
      <c r="O6646" t="s">
        <v>16</v>
      </c>
      <c r="P6646">
        <f t="shared" si="208"/>
        <v>0</v>
      </c>
      <c r="Q6646">
        <f t="shared" si="207"/>
        <v>0</v>
      </c>
      <c r="R6646" t="str">
        <f>IFERROR(VLOOKUP(P6646,Sheet1!$E$30:$F$35,2,FALSE),"")</f>
        <v/>
      </c>
    </row>
    <row r="6647" spans="1:18">
      <c r="A6647" t="s">
        <v>15</v>
      </c>
      <c r="B6647" t="s">
        <v>11160</v>
      </c>
      <c r="C6647" t="s">
        <v>12275</v>
      </c>
      <c r="D6647" t="s">
        <v>10938</v>
      </c>
      <c r="E6647" t="s">
        <v>12292</v>
      </c>
      <c r="F6647" t="s">
        <v>460</v>
      </c>
      <c r="G6647" t="s">
        <v>16</v>
      </c>
      <c r="H6647" t="s">
        <v>66</v>
      </c>
      <c r="I6647" t="s">
        <v>70</v>
      </c>
      <c r="J6647" t="s">
        <v>16</v>
      </c>
      <c r="K6647" t="s">
        <v>18</v>
      </c>
      <c r="L6647" t="s">
        <v>9187</v>
      </c>
      <c r="M6647" t="s">
        <v>16</v>
      </c>
      <c r="N6647" t="s">
        <v>16</v>
      </c>
      <c r="O6647" t="s">
        <v>16</v>
      </c>
      <c r="P6647">
        <f t="shared" si="208"/>
        <v>0</v>
      </c>
      <c r="Q6647">
        <f t="shared" si="207"/>
        <v>0</v>
      </c>
      <c r="R6647" t="str">
        <f>IFERROR(VLOOKUP(P6647,Sheet1!$E$30:$F$35,2,FALSE),"")</f>
        <v/>
      </c>
    </row>
    <row r="6648" spans="1:18">
      <c r="A6648" t="s">
        <v>15</v>
      </c>
      <c r="B6648" t="s">
        <v>11162</v>
      </c>
      <c r="C6648" t="s">
        <v>12275</v>
      </c>
      <c r="D6648" t="s">
        <v>10939</v>
      </c>
      <c r="E6648" t="s">
        <v>3722</v>
      </c>
      <c r="F6648" t="s">
        <v>462</v>
      </c>
      <c r="G6648" t="s">
        <v>16</v>
      </c>
      <c r="H6648" t="s">
        <v>66</v>
      </c>
      <c r="I6648" t="s">
        <v>70</v>
      </c>
      <c r="J6648" t="s">
        <v>16</v>
      </c>
      <c r="K6648" t="s">
        <v>18</v>
      </c>
      <c r="L6648" t="s">
        <v>9187</v>
      </c>
      <c r="M6648" t="s">
        <v>16</v>
      </c>
      <c r="N6648" t="s">
        <v>16</v>
      </c>
      <c r="O6648" t="s">
        <v>16</v>
      </c>
      <c r="P6648">
        <f t="shared" si="208"/>
        <v>0</v>
      </c>
      <c r="Q6648">
        <f t="shared" si="207"/>
        <v>0</v>
      </c>
      <c r="R6648" t="str">
        <f>IFERROR(VLOOKUP(P6648,Sheet1!$E$30:$F$35,2,FALSE),"")</f>
        <v/>
      </c>
    </row>
    <row r="6649" spans="1:18">
      <c r="A6649" t="s">
        <v>15</v>
      </c>
      <c r="B6649" t="s">
        <v>12293</v>
      </c>
      <c r="C6649" t="s">
        <v>12294</v>
      </c>
      <c r="D6649" t="s">
        <v>3884</v>
      </c>
      <c r="E6649" t="s">
        <v>12295</v>
      </c>
      <c r="F6649" t="s">
        <v>185</v>
      </c>
      <c r="G6649" t="s">
        <v>16</v>
      </c>
      <c r="H6649" t="s">
        <v>66</v>
      </c>
      <c r="I6649" t="s">
        <v>70</v>
      </c>
      <c r="J6649" t="s">
        <v>16</v>
      </c>
      <c r="K6649" t="s">
        <v>18</v>
      </c>
      <c r="L6649" t="s">
        <v>9187</v>
      </c>
      <c r="M6649" t="s">
        <v>16</v>
      </c>
      <c r="N6649" t="s">
        <v>16</v>
      </c>
      <c r="O6649" t="s">
        <v>16</v>
      </c>
      <c r="P6649">
        <f t="shared" si="208"/>
        <v>8</v>
      </c>
      <c r="Q6649">
        <f t="shared" si="207"/>
        <v>1</v>
      </c>
      <c r="R6649" t="str">
        <f>IFERROR(VLOOKUP(P6649,Sheet1!$E$30:$F$35,2,FALSE),"")</f>
        <v>grape</v>
      </c>
    </row>
    <row r="6650" spans="1:18">
      <c r="A6650" t="s">
        <v>15</v>
      </c>
      <c r="B6650" t="s">
        <v>12296</v>
      </c>
      <c r="C6650" t="s">
        <v>12294</v>
      </c>
      <c r="D6650" t="s">
        <v>10942</v>
      </c>
      <c r="E6650" t="s">
        <v>3724</v>
      </c>
      <c r="F6650" t="s">
        <v>466</v>
      </c>
      <c r="G6650" t="s">
        <v>16</v>
      </c>
      <c r="H6650" t="s">
        <v>66</v>
      </c>
      <c r="I6650" t="s">
        <v>70</v>
      </c>
      <c r="J6650" t="s">
        <v>16</v>
      </c>
      <c r="K6650" t="s">
        <v>18</v>
      </c>
      <c r="L6650" t="s">
        <v>9187</v>
      </c>
      <c r="M6650" t="s">
        <v>16</v>
      </c>
      <c r="N6650" t="s">
        <v>16</v>
      </c>
      <c r="O6650" t="s">
        <v>16</v>
      </c>
      <c r="P6650">
        <f t="shared" si="208"/>
        <v>0</v>
      </c>
      <c r="Q6650">
        <f t="shared" ref="Q6650:Q6713" si="209">IF(P6650=8,1,0)</f>
        <v>0</v>
      </c>
      <c r="R6650" t="str">
        <f>IFERROR(VLOOKUP(P6650,Sheet1!$E$30:$F$35,2,FALSE),"")</f>
        <v/>
      </c>
    </row>
    <row r="6651" spans="1:18">
      <c r="A6651" t="s">
        <v>15</v>
      </c>
      <c r="B6651" t="s">
        <v>12297</v>
      </c>
      <c r="C6651" t="s">
        <v>12294</v>
      </c>
      <c r="D6651" t="s">
        <v>10945</v>
      </c>
      <c r="E6651" t="s">
        <v>4313</v>
      </c>
      <c r="F6651" t="s">
        <v>468</v>
      </c>
      <c r="G6651" t="s">
        <v>16</v>
      </c>
      <c r="H6651" t="s">
        <v>66</v>
      </c>
      <c r="I6651" t="s">
        <v>70</v>
      </c>
      <c r="J6651" t="s">
        <v>16</v>
      </c>
      <c r="K6651" t="s">
        <v>18</v>
      </c>
      <c r="L6651" t="s">
        <v>9187</v>
      </c>
      <c r="M6651" t="s">
        <v>16</v>
      </c>
      <c r="N6651" t="s">
        <v>16</v>
      </c>
      <c r="O6651" t="s">
        <v>16</v>
      </c>
      <c r="P6651">
        <f t="shared" si="208"/>
        <v>0</v>
      </c>
      <c r="Q6651">
        <f t="shared" si="209"/>
        <v>0</v>
      </c>
      <c r="R6651" t="str">
        <f>IFERROR(VLOOKUP(P6651,Sheet1!$E$30:$F$35,2,FALSE),"")</f>
        <v/>
      </c>
    </row>
    <row r="6652" spans="1:18">
      <c r="A6652" t="s">
        <v>15</v>
      </c>
      <c r="B6652" t="s">
        <v>11174</v>
      </c>
      <c r="C6652" t="s">
        <v>12294</v>
      </c>
      <c r="D6652" t="s">
        <v>3323</v>
      </c>
      <c r="E6652" t="s">
        <v>3727</v>
      </c>
      <c r="F6652" t="s">
        <v>188</v>
      </c>
      <c r="G6652" t="s">
        <v>16</v>
      </c>
      <c r="H6652" t="s">
        <v>66</v>
      </c>
      <c r="I6652" t="s">
        <v>70</v>
      </c>
      <c r="J6652" t="s">
        <v>16</v>
      </c>
      <c r="K6652" t="s">
        <v>18</v>
      </c>
      <c r="L6652" t="s">
        <v>9187</v>
      </c>
      <c r="M6652" t="s">
        <v>16</v>
      </c>
      <c r="N6652" t="s">
        <v>16</v>
      </c>
      <c r="O6652" t="s">
        <v>16</v>
      </c>
      <c r="P6652">
        <f t="shared" si="208"/>
        <v>0</v>
      </c>
      <c r="Q6652">
        <f t="shared" si="209"/>
        <v>0</v>
      </c>
      <c r="R6652" t="str">
        <f>IFERROR(VLOOKUP(P6652,Sheet1!$E$30:$F$35,2,FALSE),"")</f>
        <v/>
      </c>
    </row>
    <row r="6653" spans="1:18">
      <c r="A6653" t="s">
        <v>15</v>
      </c>
      <c r="B6653" t="s">
        <v>12298</v>
      </c>
      <c r="C6653" t="s">
        <v>12299</v>
      </c>
      <c r="D6653" t="s">
        <v>10948</v>
      </c>
      <c r="E6653" t="s">
        <v>12300</v>
      </c>
      <c r="F6653" t="s">
        <v>190</v>
      </c>
      <c r="G6653" t="s">
        <v>16</v>
      </c>
      <c r="H6653" t="s">
        <v>66</v>
      </c>
      <c r="I6653" t="s">
        <v>70</v>
      </c>
      <c r="J6653" t="s">
        <v>16</v>
      </c>
      <c r="K6653" t="s">
        <v>18</v>
      </c>
      <c r="L6653" t="s">
        <v>9187</v>
      </c>
      <c r="M6653" t="s">
        <v>16</v>
      </c>
      <c r="N6653" t="s">
        <v>16</v>
      </c>
      <c r="O6653" t="s">
        <v>16</v>
      </c>
      <c r="P6653">
        <f t="shared" si="208"/>
        <v>3</v>
      </c>
      <c r="Q6653">
        <f t="shared" si="209"/>
        <v>0</v>
      </c>
      <c r="R6653" t="str">
        <f>IFERROR(VLOOKUP(P6653,Sheet1!$E$30:$F$35,2,FALSE),"")</f>
        <v>rino</v>
      </c>
    </row>
    <row r="6654" spans="1:18">
      <c r="A6654" t="s">
        <v>15</v>
      </c>
      <c r="B6654" t="s">
        <v>12301</v>
      </c>
      <c r="C6654" t="s">
        <v>12302</v>
      </c>
      <c r="D6654" t="s">
        <v>10950</v>
      </c>
      <c r="E6654" t="s">
        <v>4314</v>
      </c>
      <c r="F6654" t="s">
        <v>473</v>
      </c>
      <c r="G6654" t="s">
        <v>16</v>
      </c>
      <c r="H6654" t="s">
        <v>66</v>
      </c>
      <c r="I6654" t="s">
        <v>70</v>
      </c>
      <c r="J6654" t="s">
        <v>16</v>
      </c>
      <c r="K6654" t="s">
        <v>18</v>
      </c>
      <c r="L6654" t="s">
        <v>9187</v>
      </c>
      <c r="M6654" t="s">
        <v>16</v>
      </c>
      <c r="N6654" t="s">
        <v>16</v>
      </c>
      <c r="O6654" t="s">
        <v>16</v>
      </c>
      <c r="P6654">
        <f t="shared" si="208"/>
        <v>8</v>
      </c>
      <c r="Q6654">
        <f t="shared" si="209"/>
        <v>1</v>
      </c>
      <c r="R6654" t="str">
        <f>IFERROR(VLOOKUP(P6654,Sheet1!$E$30:$F$35,2,FALSE),"")</f>
        <v>grape</v>
      </c>
    </row>
    <row r="6655" spans="1:18">
      <c r="A6655" t="s">
        <v>15</v>
      </c>
      <c r="B6655" t="s">
        <v>12303</v>
      </c>
      <c r="C6655" t="s">
        <v>12302</v>
      </c>
      <c r="D6655" t="s">
        <v>3888</v>
      </c>
      <c r="E6655" t="s">
        <v>12304</v>
      </c>
      <c r="F6655" t="s">
        <v>192</v>
      </c>
      <c r="G6655" t="s">
        <v>16</v>
      </c>
      <c r="H6655" t="s">
        <v>66</v>
      </c>
      <c r="I6655" t="s">
        <v>70</v>
      </c>
      <c r="J6655" t="s">
        <v>16</v>
      </c>
      <c r="K6655" t="s">
        <v>18</v>
      </c>
      <c r="L6655" t="s">
        <v>9187</v>
      </c>
      <c r="M6655" t="s">
        <v>16</v>
      </c>
      <c r="N6655" t="s">
        <v>16</v>
      </c>
      <c r="O6655" t="s">
        <v>16</v>
      </c>
      <c r="P6655">
        <f t="shared" si="208"/>
        <v>0</v>
      </c>
      <c r="Q6655">
        <f t="shared" si="209"/>
        <v>0</v>
      </c>
      <c r="R6655" t="str">
        <f>IFERROR(VLOOKUP(P6655,Sheet1!$E$30:$F$35,2,FALSE),"")</f>
        <v/>
      </c>
    </row>
    <row r="6656" spans="1:18">
      <c r="A6656" t="s">
        <v>15</v>
      </c>
      <c r="B6656" t="s">
        <v>12305</v>
      </c>
      <c r="C6656" t="s">
        <v>12306</v>
      </c>
      <c r="D6656" t="s">
        <v>10954</v>
      </c>
      <c r="E6656" t="s">
        <v>12307</v>
      </c>
      <c r="F6656" t="s">
        <v>476</v>
      </c>
      <c r="G6656" t="s">
        <v>16</v>
      </c>
      <c r="H6656" t="s">
        <v>66</v>
      </c>
      <c r="I6656" t="s">
        <v>70</v>
      </c>
      <c r="J6656" t="s">
        <v>16</v>
      </c>
      <c r="K6656" t="s">
        <v>18</v>
      </c>
      <c r="L6656" t="s">
        <v>9187</v>
      </c>
      <c r="M6656" t="s">
        <v>16</v>
      </c>
      <c r="N6656" t="s">
        <v>16</v>
      </c>
      <c r="O6656" t="s">
        <v>16</v>
      </c>
      <c r="P6656">
        <f t="shared" si="208"/>
        <v>3</v>
      </c>
      <c r="Q6656">
        <f t="shared" si="209"/>
        <v>0</v>
      </c>
      <c r="R6656" t="str">
        <f>IFERROR(VLOOKUP(P6656,Sheet1!$E$30:$F$35,2,FALSE),"")</f>
        <v>rino</v>
      </c>
    </row>
    <row r="6657" spans="1:18">
      <c r="A6657" t="s">
        <v>15</v>
      </c>
      <c r="B6657" t="s">
        <v>12308</v>
      </c>
      <c r="C6657" t="s">
        <v>12306</v>
      </c>
      <c r="D6657" t="s">
        <v>10957</v>
      </c>
      <c r="E6657" t="s">
        <v>4317</v>
      </c>
      <c r="F6657" t="s">
        <v>102</v>
      </c>
      <c r="G6657" t="s">
        <v>16</v>
      </c>
      <c r="H6657" t="s">
        <v>66</v>
      </c>
      <c r="I6657" t="s">
        <v>70</v>
      </c>
      <c r="J6657" t="s">
        <v>16</v>
      </c>
      <c r="K6657" t="s">
        <v>18</v>
      </c>
      <c r="L6657" t="s">
        <v>9187</v>
      </c>
      <c r="M6657" t="s">
        <v>16</v>
      </c>
      <c r="N6657" t="s">
        <v>16</v>
      </c>
      <c r="O6657" t="s">
        <v>16</v>
      </c>
      <c r="P6657">
        <f t="shared" si="208"/>
        <v>0</v>
      </c>
      <c r="Q6657">
        <f t="shared" si="209"/>
        <v>0</v>
      </c>
      <c r="R6657" t="str">
        <f>IFERROR(VLOOKUP(P6657,Sheet1!$E$30:$F$35,2,FALSE),"")</f>
        <v/>
      </c>
    </row>
    <row r="6658" spans="1:18">
      <c r="A6658" t="s">
        <v>15</v>
      </c>
      <c r="B6658" t="s">
        <v>12309</v>
      </c>
      <c r="C6658" t="s">
        <v>12310</v>
      </c>
      <c r="D6658" t="s">
        <v>3890</v>
      </c>
      <c r="E6658" t="s">
        <v>12311</v>
      </c>
      <c r="F6658" t="s">
        <v>478</v>
      </c>
      <c r="G6658" t="s">
        <v>16</v>
      </c>
      <c r="H6658" t="s">
        <v>66</v>
      </c>
      <c r="I6658" t="s">
        <v>70</v>
      </c>
      <c r="J6658" t="s">
        <v>16</v>
      </c>
      <c r="K6658" t="s">
        <v>18</v>
      </c>
      <c r="L6658" t="s">
        <v>9187</v>
      </c>
      <c r="M6658" t="s">
        <v>16</v>
      </c>
      <c r="N6658" t="s">
        <v>16</v>
      </c>
      <c r="O6658" t="s">
        <v>16</v>
      </c>
      <c r="P6658">
        <f t="shared" si="208"/>
        <v>2</v>
      </c>
      <c r="Q6658">
        <f t="shared" si="209"/>
        <v>0</v>
      </c>
      <c r="R6658" t="str">
        <f>IFERROR(VLOOKUP(P6658,Sheet1!$E$30:$F$35,2,FALSE),"")</f>
        <v>cherry</v>
      </c>
    </row>
    <row r="6659" spans="1:18">
      <c r="A6659" t="s">
        <v>15</v>
      </c>
      <c r="B6659" t="s">
        <v>12312</v>
      </c>
      <c r="C6659" t="s">
        <v>12310</v>
      </c>
      <c r="D6659" t="s">
        <v>10960</v>
      </c>
      <c r="E6659" t="s">
        <v>12313</v>
      </c>
      <c r="F6659" t="s">
        <v>196</v>
      </c>
      <c r="G6659" t="s">
        <v>16</v>
      </c>
      <c r="H6659" t="s">
        <v>66</v>
      </c>
      <c r="I6659" t="s">
        <v>70</v>
      </c>
      <c r="J6659" t="s">
        <v>16</v>
      </c>
      <c r="K6659" t="s">
        <v>18</v>
      </c>
      <c r="L6659" t="s">
        <v>9187</v>
      </c>
      <c r="M6659" t="s">
        <v>16</v>
      </c>
      <c r="N6659" t="s">
        <v>16</v>
      </c>
      <c r="O6659" t="s">
        <v>16</v>
      </c>
      <c r="P6659">
        <f t="shared" si="208"/>
        <v>0</v>
      </c>
      <c r="Q6659">
        <f t="shared" si="209"/>
        <v>0</v>
      </c>
      <c r="R6659" t="str">
        <f>IFERROR(VLOOKUP(P6659,Sheet1!$E$30:$F$35,2,FALSE),"")</f>
        <v/>
      </c>
    </row>
    <row r="6660" spans="1:18">
      <c r="A6660" t="s">
        <v>15</v>
      </c>
      <c r="B6660" t="s">
        <v>12314</v>
      </c>
      <c r="C6660" t="s">
        <v>12315</v>
      </c>
      <c r="D6660" t="s">
        <v>10962</v>
      </c>
      <c r="E6660" t="s">
        <v>3730</v>
      </c>
      <c r="F6660" t="s">
        <v>482</v>
      </c>
      <c r="G6660" t="s">
        <v>16</v>
      </c>
      <c r="H6660" t="s">
        <v>66</v>
      </c>
      <c r="I6660" t="s">
        <v>70</v>
      </c>
      <c r="J6660" t="s">
        <v>16</v>
      </c>
      <c r="K6660" t="s">
        <v>18</v>
      </c>
      <c r="L6660" t="s">
        <v>9187</v>
      </c>
      <c r="M6660" t="s">
        <v>16</v>
      </c>
      <c r="N6660" t="s">
        <v>16</v>
      </c>
      <c r="O6660" t="s">
        <v>16</v>
      </c>
      <c r="P6660">
        <f t="shared" si="208"/>
        <v>8</v>
      </c>
      <c r="Q6660">
        <f t="shared" si="209"/>
        <v>1</v>
      </c>
      <c r="R6660" t="str">
        <f>IFERROR(VLOOKUP(P6660,Sheet1!$E$30:$F$35,2,FALSE),"")</f>
        <v>grape</v>
      </c>
    </row>
    <row r="6661" spans="1:18">
      <c r="A6661" t="s">
        <v>15</v>
      </c>
      <c r="B6661" t="s">
        <v>12316</v>
      </c>
      <c r="C6661" t="s">
        <v>12315</v>
      </c>
      <c r="D6661" t="s">
        <v>3891</v>
      </c>
      <c r="E6661" t="s">
        <v>12317</v>
      </c>
      <c r="F6661" t="s">
        <v>199</v>
      </c>
      <c r="G6661" t="s">
        <v>16</v>
      </c>
      <c r="H6661" t="s">
        <v>66</v>
      </c>
      <c r="I6661" t="s">
        <v>70</v>
      </c>
      <c r="J6661" t="s">
        <v>16</v>
      </c>
      <c r="K6661" t="s">
        <v>18</v>
      </c>
      <c r="L6661" t="s">
        <v>9187</v>
      </c>
      <c r="M6661" t="s">
        <v>16</v>
      </c>
      <c r="N6661" t="s">
        <v>16</v>
      </c>
      <c r="O6661" t="s">
        <v>16</v>
      </c>
      <c r="P6661">
        <f t="shared" ref="P6661:P6724" si="210">C6661-C6660</f>
        <v>0</v>
      </c>
      <c r="Q6661">
        <f t="shared" si="209"/>
        <v>0</v>
      </c>
      <c r="R6661" t="str">
        <f>IFERROR(VLOOKUP(P6661,Sheet1!$E$30:$F$35,2,FALSE),"")</f>
        <v/>
      </c>
    </row>
    <row r="6662" spans="1:18">
      <c r="A6662" t="s">
        <v>15</v>
      </c>
      <c r="B6662" t="s">
        <v>12318</v>
      </c>
      <c r="C6662" t="s">
        <v>12315</v>
      </c>
      <c r="D6662" t="s">
        <v>10964</v>
      </c>
      <c r="E6662" t="s">
        <v>12319</v>
      </c>
      <c r="F6662" t="s">
        <v>486</v>
      </c>
      <c r="G6662" t="s">
        <v>16</v>
      </c>
      <c r="H6662" t="s">
        <v>66</v>
      </c>
      <c r="I6662" t="s">
        <v>70</v>
      </c>
      <c r="J6662" t="s">
        <v>16</v>
      </c>
      <c r="K6662" t="s">
        <v>18</v>
      </c>
      <c r="L6662" t="s">
        <v>9187</v>
      </c>
      <c r="M6662" t="s">
        <v>16</v>
      </c>
      <c r="N6662" t="s">
        <v>16</v>
      </c>
      <c r="O6662" t="s">
        <v>16</v>
      </c>
      <c r="P6662">
        <f t="shared" si="210"/>
        <v>0</v>
      </c>
      <c r="Q6662">
        <f t="shared" si="209"/>
        <v>0</v>
      </c>
      <c r="R6662" t="str">
        <f>IFERROR(VLOOKUP(P6662,Sheet1!$E$30:$F$35,2,FALSE),"")</f>
        <v/>
      </c>
    </row>
    <row r="6663" spans="1:18">
      <c r="A6663" t="s">
        <v>15</v>
      </c>
      <c r="B6663" t="s">
        <v>12320</v>
      </c>
      <c r="C6663" t="s">
        <v>12315</v>
      </c>
      <c r="D6663" t="s">
        <v>10966</v>
      </c>
      <c r="E6663" t="s">
        <v>4319</v>
      </c>
      <c r="F6663" t="s">
        <v>202</v>
      </c>
      <c r="G6663" t="s">
        <v>16</v>
      </c>
      <c r="H6663" t="s">
        <v>66</v>
      </c>
      <c r="I6663" t="s">
        <v>70</v>
      </c>
      <c r="J6663" t="s">
        <v>16</v>
      </c>
      <c r="K6663" t="s">
        <v>18</v>
      </c>
      <c r="L6663" t="s">
        <v>9187</v>
      </c>
      <c r="M6663" t="s">
        <v>16</v>
      </c>
      <c r="N6663" t="s">
        <v>16</v>
      </c>
      <c r="O6663" t="s">
        <v>16</v>
      </c>
      <c r="P6663">
        <f t="shared" si="210"/>
        <v>0</v>
      </c>
      <c r="Q6663">
        <f t="shared" si="209"/>
        <v>0</v>
      </c>
      <c r="R6663" t="str">
        <f>IFERROR(VLOOKUP(P6663,Sheet1!$E$30:$F$35,2,FALSE),"")</f>
        <v/>
      </c>
    </row>
    <row r="6664" spans="1:18">
      <c r="A6664" t="s">
        <v>15</v>
      </c>
      <c r="B6664" t="s">
        <v>12321</v>
      </c>
      <c r="C6664" t="s">
        <v>12322</v>
      </c>
      <c r="D6664" t="s">
        <v>3893</v>
      </c>
      <c r="E6664" t="s">
        <v>12323</v>
      </c>
      <c r="F6664" t="s">
        <v>489</v>
      </c>
      <c r="G6664" t="s">
        <v>16</v>
      </c>
      <c r="H6664" t="s">
        <v>66</v>
      </c>
      <c r="I6664" t="s">
        <v>70</v>
      </c>
      <c r="J6664" t="s">
        <v>16</v>
      </c>
      <c r="K6664" t="s">
        <v>18</v>
      </c>
      <c r="L6664" t="s">
        <v>9187</v>
      </c>
      <c r="M6664" t="s">
        <v>16</v>
      </c>
      <c r="N6664" t="s">
        <v>16</v>
      </c>
      <c r="O6664" t="s">
        <v>16</v>
      </c>
      <c r="P6664">
        <f t="shared" si="210"/>
        <v>8</v>
      </c>
      <c r="Q6664">
        <f t="shared" si="209"/>
        <v>1</v>
      </c>
      <c r="R6664" t="str">
        <f>IFERROR(VLOOKUP(P6664,Sheet1!$E$30:$F$35,2,FALSE),"")</f>
        <v>grape</v>
      </c>
    </row>
    <row r="6665" spans="1:18">
      <c r="A6665" t="s">
        <v>15</v>
      </c>
      <c r="B6665" t="s">
        <v>12324</v>
      </c>
      <c r="C6665" t="s">
        <v>12322</v>
      </c>
      <c r="D6665" t="s">
        <v>10970</v>
      </c>
      <c r="E6665" t="s">
        <v>12325</v>
      </c>
      <c r="F6665" t="s">
        <v>204</v>
      </c>
      <c r="G6665" t="s">
        <v>16</v>
      </c>
      <c r="H6665" t="s">
        <v>66</v>
      </c>
      <c r="I6665" t="s">
        <v>70</v>
      </c>
      <c r="J6665" t="s">
        <v>16</v>
      </c>
      <c r="K6665" t="s">
        <v>18</v>
      </c>
      <c r="L6665" t="s">
        <v>9187</v>
      </c>
      <c r="M6665" t="s">
        <v>16</v>
      </c>
      <c r="N6665" t="s">
        <v>16</v>
      </c>
      <c r="O6665" t="s">
        <v>16</v>
      </c>
      <c r="P6665">
        <f t="shared" si="210"/>
        <v>0</v>
      </c>
      <c r="Q6665">
        <f t="shared" si="209"/>
        <v>0</v>
      </c>
      <c r="R6665" t="str">
        <f>IFERROR(VLOOKUP(P6665,Sheet1!$E$30:$F$35,2,FALSE),"")</f>
        <v/>
      </c>
    </row>
    <row r="6666" spans="1:18">
      <c r="A6666" t="s">
        <v>15</v>
      </c>
      <c r="B6666" t="s">
        <v>11222</v>
      </c>
      <c r="C6666" t="s">
        <v>12322</v>
      </c>
      <c r="D6666" t="s">
        <v>3325</v>
      </c>
      <c r="E6666" t="s">
        <v>4321</v>
      </c>
      <c r="F6666" t="s">
        <v>493</v>
      </c>
      <c r="G6666" t="s">
        <v>16</v>
      </c>
      <c r="H6666" t="s">
        <v>66</v>
      </c>
      <c r="I6666" t="s">
        <v>70</v>
      </c>
      <c r="J6666" t="s">
        <v>16</v>
      </c>
      <c r="K6666" t="s">
        <v>18</v>
      </c>
      <c r="L6666" t="s">
        <v>9187</v>
      </c>
      <c r="M6666" t="s">
        <v>16</v>
      </c>
      <c r="N6666" t="s">
        <v>16</v>
      </c>
      <c r="O6666" t="s">
        <v>16</v>
      </c>
      <c r="P6666">
        <f t="shared" si="210"/>
        <v>0</v>
      </c>
      <c r="Q6666">
        <f t="shared" si="209"/>
        <v>0</v>
      </c>
      <c r="R6666" t="str">
        <f>IFERROR(VLOOKUP(P6666,Sheet1!$E$30:$F$35,2,FALSE),"")</f>
        <v/>
      </c>
    </row>
    <row r="6667" spans="1:18">
      <c r="A6667" t="s">
        <v>15</v>
      </c>
      <c r="B6667" t="s">
        <v>12326</v>
      </c>
      <c r="C6667" t="s">
        <v>12322</v>
      </c>
      <c r="D6667" t="s">
        <v>3895</v>
      </c>
      <c r="E6667" t="s">
        <v>12327</v>
      </c>
      <c r="F6667" t="s">
        <v>207</v>
      </c>
      <c r="G6667" t="s">
        <v>16</v>
      </c>
      <c r="H6667" t="s">
        <v>66</v>
      </c>
      <c r="I6667" t="s">
        <v>70</v>
      </c>
      <c r="J6667" t="s">
        <v>16</v>
      </c>
      <c r="K6667" t="s">
        <v>18</v>
      </c>
      <c r="L6667" t="s">
        <v>9187</v>
      </c>
      <c r="M6667" t="s">
        <v>16</v>
      </c>
      <c r="N6667" t="s">
        <v>16</v>
      </c>
      <c r="O6667" t="s">
        <v>16</v>
      </c>
      <c r="P6667">
        <f t="shared" si="210"/>
        <v>0</v>
      </c>
      <c r="Q6667">
        <f t="shared" si="209"/>
        <v>0</v>
      </c>
      <c r="R6667" t="str">
        <f>IFERROR(VLOOKUP(P6667,Sheet1!$E$30:$F$35,2,FALSE),"")</f>
        <v/>
      </c>
    </row>
    <row r="6668" spans="1:18">
      <c r="A6668" t="s">
        <v>15</v>
      </c>
      <c r="B6668" t="s">
        <v>12328</v>
      </c>
      <c r="C6668" t="s">
        <v>12322</v>
      </c>
      <c r="D6668" t="s">
        <v>10974</v>
      </c>
      <c r="E6668" t="s">
        <v>3738</v>
      </c>
      <c r="F6668" t="s">
        <v>496</v>
      </c>
      <c r="G6668" t="s">
        <v>16</v>
      </c>
      <c r="H6668" t="s">
        <v>66</v>
      </c>
      <c r="I6668" t="s">
        <v>70</v>
      </c>
      <c r="J6668" t="s">
        <v>16</v>
      </c>
      <c r="K6668" t="s">
        <v>18</v>
      </c>
      <c r="L6668" t="s">
        <v>9187</v>
      </c>
      <c r="M6668" t="s">
        <v>16</v>
      </c>
      <c r="N6668" t="s">
        <v>16</v>
      </c>
      <c r="O6668" t="s">
        <v>16</v>
      </c>
      <c r="P6668">
        <f t="shared" si="210"/>
        <v>0</v>
      </c>
      <c r="Q6668">
        <f t="shared" si="209"/>
        <v>0</v>
      </c>
      <c r="R6668" t="str">
        <f>IFERROR(VLOOKUP(P6668,Sheet1!$E$30:$F$35,2,FALSE),"")</f>
        <v/>
      </c>
    </row>
    <row r="6669" spans="1:18">
      <c r="A6669" t="s">
        <v>15</v>
      </c>
      <c r="B6669" t="s">
        <v>12329</v>
      </c>
      <c r="C6669" t="s">
        <v>12330</v>
      </c>
      <c r="D6669" t="s">
        <v>10976</v>
      </c>
      <c r="E6669" t="s">
        <v>4324</v>
      </c>
      <c r="F6669" t="s">
        <v>210</v>
      </c>
      <c r="G6669" t="s">
        <v>16</v>
      </c>
      <c r="H6669" t="s">
        <v>66</v>
      </c>
      <c r="I6669" t="s">
        <v>70</v>
      </c>
      <c r="J6669" t="s">
        <v>16</v>
      </c>
      <c r="K6669" t="s">
        <v>18</v>
      </c>
      <c r="L6669" t="s">
        <v>9187</v>
      </c>
      <c r="M6669" t="s">
        <v>16</v>
      </c>
      <c r="N6669" t="s">
        <v>16</v>
      </c>
      <c r="O6669" t="s">
        <v>16</v>
      </c>
      <c r="P6669">
        <f t="shared" si="210"/>
        <v>3</v>
      </c>
      <c r="Q6669">
        <f t="shared" si="209"/>
        <v>0</v>
      </c>
      <c r="R6669" t="str">
        <f>IFERROR(VLOOKUP(P6669,Sheet1!$E$30:$F$35,2,FALSE),"")</f>
        <v>rino</v>
      </c>
    </row>
    <row r="6670" spans="1:18">
      <c r="A6670" t="s">
        <v>15</v>
      </c>
      <c r="B6670" t="s">
        <v>12331</v>
      </c>
      <c r="C6670" t="s">
        <v>12330</v>
      </c>
      <c r="D6670" t="s">
        <v>3897</v>
      </c>
      <c r="E6670" t="s">
        <v>12332</v>
      </c>
      <c r="F6670" t="s">
        <v>499</v>
      </c>
      <c r="G6670" t="s">
        <v>16</v>
      </c>
      <c r="H6670" t="s">
        <v>66</v>
      </c>
      <c r="I6670" t="s">
        <v>70</v>
      </c>
      <c r="J6670" t="s">
        <v>16</v>
      </c>
      <c r="K6670" t="s">
        <v>18</v>
      </c>
      <c r="L6670" t="s">
        <v>9187</v>
      </c>
      <c r="M6670" t="s">
        <v>16</v>
      </c>
      <c r="N6670" t="s">
        <v>16</v>
      </c>
      <c r="O6670" t="s">
        <v>16</v>
      </c>
      <c r="P6670">
        <f t="shared" si="210"/>
        <v>0</v>
      </c>
      <c r="Q6670">
        <f t="shared" si="209"/>
        <v>0</v>
      </c>
      <c r="R6670" t="str">
        <f>IFERROR(VLOOKUP(P6670,Sheet1!$E$30:$F$35,2,FALSE),"")</f>
        <v/>
      </c>
    </row>
    <row r="6671" spans="1:18">
      <c r="A6671" t="s">
        <v>15</v>
      </c>
      <c r="B6671" t="s">
        <v>12333</v>
      </c>
      <c r="C6671" t="s">
        <v>12330</v>
      </c>
      <c r="D6671" t="s">
        <v>10978</v>
      </c>
      <c r="E6671" t="s">
        <v>12334</v>
      </c>
      <c r="F6671" t="s">
        <v>105</v>
      </c>
      <c r="G6671" t="s">
        <v>16</v>
      </c>
      <c r="H6671" t="s">
        <v>66</v>
      </c>
      <c r="I6671" t="s">
        <v>70</v>
      </c>
      <c r="J6671" t="s">
        <v>16</v>
      </c>
      <c r="K6671" t="s">
        <v>18</v>
      </c>
      <c r="L6671" t="s">
        <v>9187</v>
      </c>
      <c r="M6671" t="s">
        <v>16</v>
      </c>
      <c r="N6671" t="s">
        <v>16</v>
      </c>
      <c r="O6671" t="s">
        <v>16</v>
      </c>
      <c r="P6671">
        <f t="shared" si="210"/>
        <v>0</v>
      </c>
      <c r="Q6671">
        <f t="shared" si="209"/>
        <v>0</v>
      </c>
      <c r="R6671" t="str">
        <f>IFERROR(VLOOKUP(P6671,Sheet1!$E$30:$F$35,2,FALSE),"")</f>
        <v/>
      </c>
    </row>
    <row r="6672" spans="1:18">
      <c r="A6672" t="s">
        <v>15</v>
      </c>
      <c r="B6672" t="s">
        <v>12335</v>
      </c>
      <c r="C6672" t="s">
        <v>12330</v>
      </c>
      <c r="D6672" t="s">
        <v>10980</v>
      </c>
      <c r="E6672" t="s">
        <v>4325</v>
      </c>
      <c r="F6672" t="s">
        <v>502</v>
      </c>
      <c r="G6672" t="s">
        <v>16</v>
      </c>
      <c r="H6672" t="s">
        <v>66</v>
      </c>
      <c r="I6672" t="s">
        <v>70</v>
      </c>
      <c r="J6672" t="s">
        <v>16</v>
      </c>
      <c r="K6672" t="s">
        <v>18</v>
      </c>
      <c r="L6672" t="s">
        <v>9187</v>
      </c>
      <c r="M6672" t="s">
        <v>16</v>
      </c>
      <c r="N6672" t="s">
        <v>16</v>
      </c>
      <c r="O6672" t="s">
        <v>16</v>
      </c>
      <c r="P6672">
        <f t="shared" si="210"/>
        <v>0</v>
      </c>
      <c r="Q6672">
        <f t="shared" si="209"/>
        <v>0</v>
      </c>
      <c r="R6672" t="str">
        <f>IFERROR(VLOOKUP(P6672,Sheet1!$E$30:$F$35,2,FALSE),"")</f>
        <v/>
      </c>
    </row>
    <row r="6673" spans="1:18">
      <c r="A6673" t="s">
        <v>15</v>
      </c>
      <c r="B6673" t="s">
        <v>12336</v>
      </c>
      <c r="C6673" t="s">
        <v>12337</v>
      </c>
      <c r="D6673" t="s">
        <v>3899</v>
      </c>
      <c r="E6673" t="s">
        <v>12338</v>
      </c>
      <c r="F6673" t="s">
        <v>213</v>
      </c>
      <c r="G6673" t="s">
        <v>16</v>
      </c>
      <c r="H6673" t="s">
        <v>66</v>
      </c>
      <c r="I6673" t="s">
        <v>70</v>
      </c>
      <c r="J6673" t="s">
        <v>16</v>
      </c>
      <c r="K6673" t="s">
        <v>18</v>
      </c>
      <c r="L6673" t="s">
        <v>9187</v>
      </c>
      <c r="M6673" t="s">
        <v>16</v>
      </c>
      <c r="N6673" t="s">
        <v>16</v>
      </c>
      <c r="O6673" t="s">
        <v>16</v>
      </c>
      <c r="P6673">
        <f t="shared" si="210"/>
        <v>8</v>
      </c>
      <c r="Q6673">
        <f t="shared" si="209"/>
        <v>1</v>
      </c>
      <c r="R6673" t="str">
        <f>IFERROR(VLOOKUP(P6673,Sheet1!$E$30:$F$35,2,FALSE),"")</f>
        <v>grape</v>
      </c>
    </row>
    <row r="6674" spans="1:18">
      <c r="A6674" t="s">
        <v>15</v>
      </c>
      <c r="B6674" t="s">
        <v>11234</v>
      </c>
      <c r="C6674" t="s">
        <v>12339</v>
      </c>
      <c r="D6674" t="s">
        <v>10983</v>
      </c>
      <c r="E6674" t="s">
        <v>12340</v>
      </c>
      <c r="F6674" t="s">
        <v>506</v>
      </c>
      <c r="G6674" t="s">
        <v>16</v>
      </c>
      <c r="H6674" t="s">
        <v>66</v>
      </c>
      <c r="I6674" t="s">
        <v>70</v>
      </c>
      <c r="J6674" t="s">
        <v>16</v>
      </c>
      <c r="K6674" t="s">
        <v>18</v>
      </c>
      <c r="L6674" t="s">
        <v>9187</v>
      </c>
      <c r="M6674" t="s">
        <v>16</v>
      </c>
      <c r="N6674" t="s">
        <v>16</v>
      </c>
      <c r="O6674" t="s">
        <v>16</v>
      </c>
      <c r="P6674">
        <f t="shared" si="210"/>
        <v>3</v>
      </c>
      <c r="Q6674">
        <f t="shared" si="209"/>
        <v>0</v>
      </c>
      <c r="R6674" t="str">
        <f>IFERROR(VLOOKUP(P6674,Sheet1!$E$30:$F$35,2,FALSE),"")</f>
        <v>rino</v>
      </c>
    </row>
    <row r="6675" spans="1:18">
      <c r="A6675" t="s">
        <v>15</v>
      </c>
      <c r="B6675" t="s">
        <v>11254</v>
      </c>
      <c r="C6675" t="s">
        <v>12339</v>
      </c>
      <c r="D6675" t="s">
        <v>10986</v>
      </c>
      <c r="E6675" t="s">
        <v>4328</v>
      </c>
      <c r="F6675" t="s">
        <v>216</v>
      </c>
      <c r="G6675" t="s">
        <v>16</v>
      </c>
      <c r="H6675" t="s">
        <v>66</v>
      </c>
      <c r="I6675" t="s">
        <v>70</v>
      </c>
      <c r="J6675" t="s">
        <v>16</v>
      </c>
      <c r="K6675" t="s">
        <v>18</v>
      </c>
      <c r="L6675" t="s">
        <v>9187</v>
      </c>
      <c r="M6675" t="s">
        <v>16</v>
      </c>
      <c r="N6675" t="s">
        <v>16</v>
      </c>
      <c r="O6675" t="s">
        <v>16</v>
      </c>
      <c r="P6675">
        <f t="shared" si="210"/>
        <v>0</v>
      </c>
      <c r="Q6675">
        <f t="shared" si="209"/>
        <v>0</v>
      </c>
      <c r="R6675" t="str">
        <f>IFERROR(VLOOKUP(P6675,Sheet1!$E$30:$F$35,2,FALSE),"")</f>
        <v/>
      </c>
    </row>
    <row r="6676" spans="1:18">
      <c r="A6676" t="s">
        <v>15</v>
      </c>
      <c r="B6676" t="s">
        <v>12341</v>
      </c>
      <c r="C6676" t="s">
        <v>12342</v>
      </c>
      <c r="D6676" t="s">
        <v>3902</v>
      </c>
      <c r="E6676" t="s">
        <v>3741</v>
      </c>
      <c r="F6676" t="s">
        <v>509</v>
      </c>
      <c r="G6676" t="s">
        <v>16</v>
      </c>
      <c r="H6676" t="s">
        <v>66</v>
      </c>
      <c r="I6676" t="s">
        <v>70</v>
      </c>
      <c r="J6676" t="s">
        <v>16</v>
      </c>
      <c r="K6676" t="s">
        <v>18</v>
      </c>
      <c r="L6676" t="s">
        <v>9187</v>
      </c>
      <c r="M6676" t="s">
        <v>16</v>
      </c>
      <c r="N6676" t="s">
        <v>16</v>
      </c>
      <c r="O6676" t="s">
        <v>16</v>
      </c>
      <c r="P6676">
        <f t="shared" si="210"/>
        <v>8</v>
      </c>
      <c r="Q6676">
        <f t="shared" si="209"/>
        <v>1</v>
      </c>
      <c r="R6676" t="str">
        <f>IFERROR(VLOOKUP(P6676,Sheet1!$E$30:$F$35,2,FALSE),"")</f>
        <v>grape</v>
      </c>
    </row>
    <row r="6677" spans="1:18">
      <c r="A6677" t="s">
        <v>15</v>
      </c>
      <c r="B6677" t="s">
        <v>12343</v>
      </c>
      <c r="C6677" t="s">
        <v>12342</v>
      </c>
      <c r="D6677" t="s">
        <v>10988</v>
      </c>
      <c r="E6677" t="s">
        <v>12344</v>
      </c>
      <c r="F6677" t="s">
        <v>218</v>
      </c>
      <c r="G6677" t="s">
        <v>16</v>
      </c>
      <c r="H6677" t="s">
        <v>66</v>
      </c>
      <c r="I6677" t="s">
        <v>70</v>
      </c>
      <c r="J6677" t="s">
        <v>16</v>
      </c>
      <c r="K6677" t="s">
        <v>18</v>
      </c>
      <c r="L6677" t="s">
        <v>9187</v>
      </c>
      <c r="M6677" t="s">
        <v>16</v>
      </c>
      <c r="N6677" t="s">
        <v>16</v>
      </c>
      <c r="O6677" t="s">
        <v>16</v>
      </c>
      <c r="P6677">
        <f t="shared" si="210"/>
        <v>0</v>
      </c>
      <c r="Q6677">
        <f t="shared" si="209"/>
        <v>0</v>
      </c>
      <c r="R6677" t="str">
        <f>IFERROR(VLOOKUP(P6677,Sheet1!$E$30:$F$35,2,FALSE),"")</f>
        <v/>
      </c>
    </row>
    <row r="6678" spans="1:18">
      <c r="A6678" t="s">
        <v>15</v>
      </c>
      <c r="B6678" t="s">
        <v>12345</v>
      </c>
      <c r="C6678" t="s">
        <v>12346</v>
      </c>
      <c r="D6678" t="s">
        <v>10990</v>
      </c>
      <c r="E6678" t="s">
        <v>4330</v>
      </c>
      <c r="F6678" t="s">
        <v>512</v>
      </c>
      <c r="G6678" t="s">
        <v>16</v>
      </c>
      <c r="H6678" t="s">
        <v>66</v>
      </c>
      <c r="I6678" t="s">
        <v>70</v>
      </c>
      <c r="J6678" t="s">
        <v>16</v>
      </c>
      <c r="K6678" t="s">
        <v>18</v>
      </c>
      <c r="L6678" t="s">
        <v>9187</v>
      </c>
      <c r="M6678" t="s">
        <v>16</v>
      </c>
      <c r="N6678" t="s">
        <v>16</v>
      </c>
      <c r="O6678" t="s">
        <v>16</v>
      </c>
      <c r="P6678">
        <f t="shared" si="210"/>
        <v>8</v>
      </c>
      <c r="Q6678">
        <f t="shared" si="209"/>
        <v>1</v>
      </c>
      <c r="R6678" t="str">
        <f>IFERROR(VLOOKUP(P6678,Sheet1!$E$30:$F$35,2,FALSE),"")</f>
        <v>grape</v>
      </c>
    </row>
    <row r="6679" spans="1:18">
      <c r="A6679" t="s">
        <v>15</v>
      </c>
      <c r="B6679" t="s">
        <v>12347</v>
      </c>
      <c r="C6679" t="s">
        <v>12348</v>
      </c>
      <c r="D6679" t="s">
        <v>3903</v>
      </c>
      <c r="E6679" t="s">
        <v>3746</v>
      </c>
      <c r="F6679" t="s">
        <v>221</v>
      </c>
      <c r="G6679" t="s">
        <v>16</v>
      </c>
      <c r="H6679" t="s">
        <v>66</v>
      </c>
      <c r="I6679" t="s">
        <v>70</v>
      </c>
      <c r="J6679" t="s">
        <v>16</v>
      </c>
      <c r="K6679" t="s">
        <v>18</v>
      </c>
      <c r="L6679" t="s">
        <v>9187</v>
      </c>
      <c r="M6679" t="s">
        <v>16</v>
      </c>
      <c r="N6679" t="s">
        <v>16</v>
      </c>
      <c r="O6679" t="s">
        <v>16</v>
      </c>
      <c r="P6679">
        <f t="shared" si="210"/>
        <v>8</v>
      </c>
      <c r="Q6679">
        <f t="shared" si="209"/>
        <v>1</v>
      </c>
      <c r="R6679" t="str">
        <f>IFERROR(VLOOKUP(P6679,Sheet1!$E$30:$F$35,2,FALSE),"")</f>
        <v>grape</v>
      </c>
    </row>
    <row r="6680" spans="1:18">
      <c r="A6680" t="s">
        <v>15</v>
      </c>
      <c r="B6680" t="s">
        <v>12349</v>
      </c>
      <c r="C6680" t="s">
        <v>12348</v>
      </c>
      <c r="D6680" t="s">
        <v>3328</v>
      </c>
      <c r="E6680" t="s">
        <v>12350</v>
      </c>
      <c r="F6680" t="s">
        <v>516</v>
      </c>
      <c r="G6680" t="s">
        <v>16</v>
      </c>
      <c r="H6680" t="s">
        <v>66</v>
      </c>
      <c r="I6680" t="s">
        <v>70</v>
      </c>
      <c r="J6680" t="s">
        <v>16</v>
      </c>
      <c r="K6680" t="s">
        <v>18</v>
      </c>
      <c r="L6680" t="s">
        <v>9187</v>
      </c>
      <c r="M6680" t="s">
        <v>16</v>
      </c>
      <c r="N6680" t="s">
        <v>16</v>
      </c>
      <c r="O6680" t="s">
        <v>16</v>
      </c>
      <c r="P6680">
        <f t="shared" si="210"/>
        <v>0</v>
      </c>
      <c r="Q6680">
        <f t="shared" si="209"/>
        <v>0</v>
      </c>
      <c r="R6680" t="str">
        <f>IFERROR(VLOOKUP(P6680,Sheet1!$E$30:$F$35,2,FALSE),"")</f>
        <v/>
      </c>
    </row>
    <row r="6681" spans="1:18">
      <c r="A6681" t="s">
        <v>15</v>
      </c>
      <c r="B6681" t="s">
        <v>12351</v>
      </c>
      <c r="C6681" t="s">
        <v>12352</v>
      </c>
      <c r="D6681" t="s">
        <v>10996</v>
      </c>
      <c r="E6681" t="s">
        <v>4331</v>
      </c>
      <c r="F6681" t="s">
        <v>223</v>
      </c>
      <c r="G6681" t="s">
        <v>16</v>
      </c>
      <c r="H6681" t="s">
        <v>66</v>
      </c>
      <c r="I6681" t="s">
        <v>70</v>
      </c>
      <c r="J6681" t="s">
        <v>16</v>
      </c>
      <c r="K6681" t="s">
        <v>18</v>
      </c>
      <c r="L6681" t="s">
        <v>9187</v>
      </c>
      <c r="M6681" t="s">
        <v>16</v>
      </c>
      <c r="N6681" t="s">
        <v>16</v>
      </c>
      <c r="O6681" t="s">
        <v>16</v>
      </c>
      <c r="P6681">
        <f t="shared" si="210"/>
        <v>3</v>
      </c>
      <c r="Q6681">
        <f t="shared" si="209"/>
        <v>0</v>
      </c>
      <c r="R6681" t="str">
        <f>IFERROR(VLOOKUP(P6681,Sheet1!$E$30:$F$35,2,FALSE),"")</f>
        <v>rino</v>
      </c>
    </row>
    <row r="6682" spans="1:18">
      <c r="A6682" t="s">
        <v>15</v>
      </c>
      <c r="B6682" t="s">
        <v>12353</v>
      </c>
      <c r="C6682" t="s">
        <v>12354</v>
      </c>
      <c r="D6682" t="s">
        <v>3906</v>
      </c>
      <c r="E6682" t="s">
        <v>3747</v>
      </c>
      <c r="F6682" t="s">
        <v>519</v>
      </c>
      <c r="G6682" t="s">
        <v>16</v>
      </c>
      <c r="H6682" t="s">
        <v>66</v>
      </c>
      <c r="I6682" t="s">
        <v>70</v>
      </c>
      <c r="J6682" t="s">
        <v>16</v>
      </c>
      <c r="K6682" t="s">
        <v>18</v>
      </c>
      <c r="L6682" t="s">
        <v>9187</v>
      </c>
      <c r="M6682" t="s">
        <v>16</v>
      </c>
      <c r="N6682" t="s">
        <v>16</v>
      </c>
      <c r="O6682" t="s">
        <v>16</v>
      </c>
      <c r="P6682">
        <f t="shared" si="210"/>
        <v>3</v>
      </c>
      <c r="Q6682">
        <f t="shared" si="209"/>
        <v>0</v>
      </c>
      <c r="R6682" t="str">
        <f>IFERROR(VLOOKUP(P6682,Sheet1!$E$30:$F$35,2,FALSE),"")</f>
        <v>rino</v>
      </c>
    </row>
    <row r="6683" spans="1:18">
      <c r="A6683" t="s">
        <v>15</v>
      </c>
      <c r="B6683" t="s">
        <v>11271</v>
      </c>
      <c r="C6683" t="s">
        <v>12354</v>
      </c>
      <c r="D6683" t="s">
        <v>10999</v>
      </c>
      <c r="E6683" t="s">
        <v>12355</v>
      </c>
      <c r="F6683" t="s">
        <v>226</v>
      </c>
      <c r="G6683" t="s">
        <v>16</v>
      </c>
      <c r="H6683" t="s">
        <v>66</v>
      </c>
      <c r="I6683" t="s">
        <v>70</v>
      </c>
      <c r="J6683" t="s">
        <v>16</v>
      </c>
      <c r="K6683" t="s">
        <v>18</v>
      </c>
      <c r="L6683" t="s">
        <v>9187</v>
      </c>
      <c r="M6683" t="s">
        <v>16</v>
      </c>
      <c r="N6683" t="s">
        <v>16</v>
      </c>
      <c r="O6683" t="s">
        <v>16</v>
      </c>
      <c r="P6683">
        <f t="shared" si="210"/>
        <v>0</v>
      </c>
      <c r="Q6683">
        <f t="shared" si="209"/>
        <v>0</v>
      </c>
      <c r="R6683" t="str">
        <f>IFERROR(VLOOKUP(P6683,Sheet1!$E$30:$F$35,2,FALSE),"")</f>
        <v/>
      </c>
    </row>
    <row r="6684" spans="1:18">
      <c r="A6684" t="s">
        <v>15</v>
      </c>
      <c r="B6684" t="s">
        <v>12356</v>
      </c>
      <c r="C6684" t="s">
        <v>12357</v>
      </c>
      <c r="D6684" t="s">
        <v>11001</v>
      </c>
      <c r="E6684" t="s">
        <v>4332</v>
      </c>
      <c r="F6684" t="s">
        <v>523</v>
      </c>
      <c r="G6684" t="s">
        <v>16</v>
      </c>
      <c r="H6684" t="s">
        <v>66</v>
      </c>
      <c r="I6684" t="s">
        <v>70</v>
      </c>
      <c r="J6684" t="s">
        <v>16</v>
      </c>
      <c r="K6684" t="s">
        <v>18</v>
      </c>
      <c r="L6684" t="s">
        <v>9187</v>
      </c>
      <c r="M6684" t="s">
        <v>16</v>
      </c>
      <c r="N6684" t="s">
        <v>16</v>
      </c>
      <c r="O6684" t="s">
        <v>16</v>
      </c>
      <c r="P6684">
        <f t="shared" si="210"/>
        <v>2</v>
      </c>
      <c r="Q6684">
        <f t="shared" si="209"/>
        <v>0</v>
      </c>
      <c r="R6684" t="str">
        <f>IFERROR(VLOOKUP(P6684,Sheet1!$E$30:$F$35,2,FALSE),"")</f>
        <v>cherry</v>
      </c>
    </row>
    <row r="6685" spans="1:18">
      <c r="A6685" t="s">
        <v>15</v>
      </c>
      <c r="B6685" t="s">
        <v>12358</v>
      </c>
      <c r="C6685" t="s">
        <v>12357</v>
      </c>
      <c r="D6685" t="s">
        <v>3909</v>
      </c>
      <c r="E6685" t="s">
        <v>12359</v>
      </c>
      <c r="F6685" t="s">
        <v>107</v>
      </c>
      <c r="G6685" t="s">
        <v>16</v>
      </c>
      <c r="H6685" t="s">
        <v>66</v>
      </c>
      <c r="I6685" t="s">
        <v>70</v>
      </c>
      <c r="J6685" t="s">
        <v>16</v>
      </c>
      <c r="K6685" t="s">
        <v>18</v>
      </c>
      <c r="L6685" t="s">
        <v>9187</v>
      </c>
      <c r="M6685" t="s">
        <v>16</v>
      </c>
      <c r="N6685" t="s">
        <v>16</v>
      </c>
      <c r="O6685" t="s">
        <v>16</v>
      </c>
      <c r="P6685">
        <f t="shared" si="210"/>
        <v>0</v>
      </c>
      <c r="Q6685">
        <f t="shared" si="209"/>
        <v>0</v>
      </c>
      <c r="R6685" t="str">
        <f>IFERROR(VLOOKUP(P6685,Sheet1!$E$30:$F$35,2,FALSE),"")</f>
        <v/>
      </c>
    </row>
    <row r="6686" spans="1:18">
      <c r="A6686" t="s">
        <v>15</v>
      </c>
      <c r="B6686" t="s">
        <v>12360</v>
      </c>
      <c r="C6686" t="s">
        <v>12357</v>
      </c>
      <c r="D6686" t="s">
        <v>11003</v>
      </c>
      <c r="E6686" t="s">
        <v>12361</v>
      </c>
      <c r="F6686" t="s">
        <v>526</v>
      </c>
      <c r="G6686" t="s">
        <v>16</v>
      </c>
      <c r="H6686" t="s">
        <v>66</v>
      </c>
      <c r="I6686" t="s">
        <v>70</v>
      </c>
      <c r="J6686" t="s">
        <v>16</v>
      </c>
      <c r="K6686" t="s">
        <v>18</v>
      </c>
      <c r="L6686" t="s">
        <v>9187</v>
      </c>
      <c r="M6686" t="s">
        <v>16</v>
      </c>
      <c r="N6686" t="s">
        <v>16</v>
      </c>
      <c r="O6686" t="s">
        <v>16</v>
      </c>
      <c r="P6686">
        <f t="shared" si="210"/>
        <v>0</v>
      </c>
      <c r="Q6686">
        <f t="shared" si="209"/>
        <v>0</v>
      </c>
      <c r="R6686" t="str">
        <f>IFERROR(VLOOKUP(P6686,Sheet1!$E$30:$F$35,2,FALSE),"")</f>
        <v/>
      </c>
    </row>
    <row r="6687" spans="1:18">
      <c r="A6687" t="s">
        <v>15</v>
      </c>
      <c r="B6687" t="s">
        <v>12362</v>
      </c>
      <c r="C6687" t="s">
        <v>12363</v>
      </c>
      <c r="D6687" t="s">
        <v>11004</v>
      </c>
      <c r="E6687" t="s">
        <v>4335</v>
      </c>
      <c r="F6687" t="s">
        <v>230</v>
      </c>
      <c r="G6687" t="s">
        <v>16</v>
      </c>
      <c r="H6687" t="s">
        <v>66</v>
      </c>
      <c r="I6687" t="s">
        <v>70</v>
      </c>
      <c r="J6687" t="s">
        <v>16</v>
      </c>
      <c r="K6687" t="s">
        <v>18</v>
      </c>
      <c r="L6687" t="s">
        <v>9187</v>
      </c>
      <c r="M6687" t="s">
        <v>16</v>
      </c>
      <c r="N6687" t="s">
        <v>16</v>
      </c>
      <c r="O6687" t="s">
        <v>16</v>
      </c>
      <c r="P6687">
        <f t="shared" si="210"/>
        <v>8</v>
      </c>
      <c r="Q6687">
        <f t="shared" si="209"/>
        <v>1</v>
      </c>
      <c r="R6687" t="str">
        <f>IFERROR(VLOOKUP(P6687,Sheet1!$E$30:$F$35,2,FALSE),"")</f>
        <v>grape</v>
      </c>
    </row>
    <row r="6688" spans="1:18">
      <c r="A6688" t="s">
        <v>15</v>
      </c>
      <c r="B6688" t="s">
        <v>12364</v>
      </c>
      <c r="C6688" t="s">
        <v>12363</v>
      </c>
      <c r="D6688" t="s">
        <v>3910</v>
      </c>
      <c r="E6688" t="s">
        <v>12365</v>
      </c>
      <c r="F6688" t="s">
        <v>531</v>
      </c>
      <c r="G6688" t="s">
        <v>16</v>
      </c>
      <c r="H6688" t="s">
        <v>66</v>
      </c>
      <c r="I6688" t="s">
        <v>70</v>
      </c>
      <c r="J6688" t="s">
        <v>16</v>
      </c>
      <c r="K6688" t="s">
        <v>18</v>
      </c>
      <c r="L6688" t="s">
        <v>9187</v>
      </c>
      <c r="M6688" t="s">
        <v>16</v>
      </c>
      <c r="N6688" t="s">
        <v>16</v>
      </c>
      <c r="O6688" t="s">
        <v>16</v>
      </c>
      <c r="P6688">
        <f t="shared" si="210"/>
        <v>0</v>
      </c>
      <c r="Q6688">
        <f t="shared" si="209"/>
        <v>0</v>
      </c>
      <c r="R6688" t="str">
        <f>IFERROR(VLOOKUP(P6688,Sheet1!$E$30:$F$35,2,FALSE),"")</f>
        <v/>
      </c>
    </row>
    <row r="6689" spans="1:18">
      <c r="A6689" t="s">
        <v>15</v>
      </c>
      <c r="B6689" t="s">
        <v>12366</v>
      </c>
      <c r="C6689" t="s">
        <v>12363</v>
      </c>
      <c r="D6689" t="s">
        <v>11007</v>
      </c>
      <c r="E6689" t="s">
        <v>12367</v>
      </c>
      <c r="F6689" t="s">
        <v>232</v>
      </c>
      <c r="G6689" t="s">
        <v>16</v>
      </c>
      <c r="H6689" t="s">
        <v>66</v>
      </c>
      <c r="I6689" t="s">
        <v>70</v>
      </c>
      <c r="J6689" t="s">
        <v>16</v>
      </c>
      <c r="K6689" t="s">
        <v>18</v>
      </c>
      <c r="L6689" t="s">
        <v>9187</v>
      </c>
      <c r="M6689" t="s">
        <v>16</v>
      </c>
      <c r="N6689" t="s">
        <v>16</v>
      </c>
      <c r="O6689" t="s">
        <v>16</v>
      </c>
      <c r="P6689">
        <f t="shared" si="210"/>
        <v>0</v>
      </c>
      <c r="Q6689">
        <f t="shared" si="209"/>
        <v>0</v>
      </c>
      <c r="R6689" t="str">
        <f>IFERROR(VLOOKUP(P6689,Sheet1!$E$30:$F$35,2,FALSE),"")</f>
        <v/>
      </c>
    </row>
    <row r="6690" spans="1:18">
      <c r="A6690" t="s">
        <v>15</v>
      </c>
      <c r="B6690" t="s">
        <v>12368</v>
      </c>
      <c r="C6690" t="s">
        <v>12369</v>
      </c>
      <c r="D6690" t="s">
        <v>11009</v>
      </c>
      <c r="E6690" t="s">
        <v>4336</v>
      </c>
      <c r="F6690" t="s">
        <v>534</v>
      </c>
      <c r="G6690" t="s">
        <v>16</v>
      </c>
      <c r="H6690" t="s">
        <v>66</v>
      </c>
      <c r="I6690" t="s">
        <v>70</v>
      </c>
      <c r="J6690" t="s">
        <v>16</v>
      </c>
      <c r="K6690" t="s">
        <v>18</v>
      </c>
      <c r="L6690" t="s">
        <v>9187</v>
      </c>
      <c r="M6690" t="s">
        <v>16</v>
      </c>
      <c r="N6690" t="s">
        <v>16</v>
      </c>
      <c r="O6690" t="s">
        <v>16</v>
      </c>
      <c r="P6690">
        <f t="shared" si="210"/>
        <v>8</v>
      </c>
      <c r="Q6690">
        <f t="shared" si="209"/>
        <v>1</v>
      </c>
      <c r="R6690" t="str">
        <f>IFERROR(VLOOKUP(P6690,Sheet1!$E$30:$F$35,2,FALSE),"")</f>
        <v>grape</v>
      </c>
    </row>
    <row r="6691" spans="1:18">
      <c r="A6691" t="s">
        <v>15</v>
      </c>
      <c r="B6691" t="s">
        <v>11296</v>
      </c>
      <c r="C6691" t="s">
        <v>12369</v>
      </c>
      <c r="D6691" t="s">
        <v>3911</v>
      </c>
      <c r="E6691" t="s">
        <v>12370</v>
      </c>
      <c r="F6691" t="s">
        <v>235</v>
      </c>
      <c r="G6691" t="s">
        <v>16</v>
      </c>
      <c r="H6691" t="s">
        <v>66</v>
      </c>
      <c r="I6691" t="s">
        <v>70</v>
      </c>
      <c r="J6691" t="s">
        <v>16</v>
      </c>
      <c r="K6691" t="s">
        <v>18</v>
      </c>
      <c r="L6691" t="s">
        <v>9187</v>
      </c>
      <c r="M6691" t="s">
        <v>16</v>
      </c>
      <c r="N6691" t="s">
        <v>16</v>
      </c>
      <c r="O6691" t="s">
        <v>16</v>
      </c>
      <c r="P6691">
        <f t="shared" si="210"/>
        <v>0</v>
      </c>
      <c r="Q6691">
        <f t="shared" si="209"/>
        <v>0</v>
      </c>
      <c r="R6691" t="str">
        <f>IFERROR(VLOOKUP(P6691,Sheet1!$E$30:$F$35,2,FALSE),"")</f>
        <v/>
      </c>
    </row>
    <row r="6692" spans="1:18">
      <c r="A6692" t="s">
        <v>15</v>
      </c>
      <c r="B6692" t="s">
        <v>12371</v>
      </c>
      <c r="C6692" t="s">
        <v>12372</v>
      </c>
      <c r="D6692" t="s">
        <v>11013</v>
      </c>
      <c r="E6692" t="s">
        <v>12373</v>
      </c>
      <c r="F6692" t="s">
        <v>537</v>
      </c>
      <c r="G6692" t="s">
        <v>16</v>
      </c>
      <c r="H6692" t="s">
        <v>66</v>
      </c>
      <c r="I6692" t="s">
        <v>70</v>
      </c>
      <c r="J6692" t="s">
        <v>16</v>
      </c>
      <c r="K6692" t="s">
        <v>18</v>
      </c>
      <c r="L6692" t="s">
        <v>9187</v>
      </c>
      <c r="M6692" t="s">
        <v>16</v>
      </c>
      <c r="N6692" t="s">
        <v>16</v>
      </c>
      <c r="O6692" t="s">
        <v>16</v>
      </c>
      <c r="P6692">
        <f t="shared" si="210"/>
        <v>8</v>
      </c>
      <c r="Q6692">
        <f t="shared" si="209"/>
        <v>1</v>
      </c>
      <c r="R6692" t="str">
        <f>IFERROR(VLOOKUP(P6692,Sheet1!$E$30:$F$35,2,FALSE),"")</f>
        <v>grape</v>
      </c>
    </row>
    <row r="6693" spans="1:18">
      <c r="A6693" t="s">
        <v>15</v>
      </c>
      <c r="B6693" t="s">
        <v>12374</v>
      </c>
      <c r="C6693" t="s">
        <v>12375</v>
      </c>
      <c r="D6693" t="s">
        <v>11015</v>
      </c>
      <c r="E6693" t="s">
        <v>4338</v>
      </c>
      <c r="F6693" t="s">
        <v>110</v>
      </c>
      <c r="G6693" t="s">
        <v>16</v>
      </c>
      <c r="H6693" t="s">
        <v>66</v>
      </c>
      <c r="I6693" t="s">
        <v>70</v>
      </c>
      <c r="J6693" t="s">
        <v>16</v>
      </c>
      <c r="K6693" t="s">
        <v>18</v>
      </c>
      <c r="L6693" t="s">
        <v>9187</v>
      </c>
      <c r="M6693" t="s">
        <v>16</v>
      </c>
      <c r="N6693" t="s">
        <v>16</v>
      </c>
      <c r="O6693" t="s">
        <v>16</v>
      </c>
      <c r="P6693">
        <f t="shared" si="210"/>
        <v>3</v>
      </c>
      <c r="Q6693">
        <f t="shared" si="209"/>
        <v>0</v>
      </c>
      <c r="R6693" t="str">
        <f>IFERROR(VLOOKUP(P6693,Sheet1!$E$30:$F$35,2,FALSE),"")</f>
        <v>rino</v>
      </c>
    </row>
    <row r="6694" spans="1:18">
      <c r="A6694" t="s">
        <v>15</v>
      </c>
      <c r="B6694" t="s">
        <v>12376</v>
      </c>
      <c r="C6694" t="s">
        <v>12375</v>
      </c>
      <c r="D6694" t="s">
        <v>3331</v>
      </c>
      <c r="E6694" t="s">
        <v>12377</v>
      </c>
      <c r="F6694" t="s">
        <v>540</v>
      </c>
      <c r="G6694" t="s">
        <v>16</v>
      </c>
      <c r="H6694" t="s">
        <v>66</v>
      </c>
      <c r="I6694" t="s">
        <v>70</v>
      </c>
      <c r="J6694" t="s">
        <v>16</v>
      </c>
      <c r="K6694" t="s">
        <v>18</v>
      </c>
      <c r="L6694" t="s">
        <v>9187</v>
      </c>
      <c r="M6694" t="s">
        <v>16</v>
      </c>
      <c r="N6694" t="s">
        <v>16</v>
      </c>
      <c r="O6694" t="s">
        <v>16</v>
      </c>
      <c r="P6694">
        <f t="shared" si="210"/>
        <v>0</v>
      </c>
      <c r="Q6694">
        <f t="shared" si="209"/>
        <v>0</v>
      </c>
      <c r="R6694" t="str">
        <f>IFERROR(VLOOKUP(P6694,Sheet1!$E$30:$F$35,2,FALSE),"")</f>
        <v/>
      </c>
    </row>
    <row r="6695" spans="1:18">
      <c r="A6695" t="s">
        <v>15</v>
      </c>
      <c r="B6695" t="s">
        <v>12378</v>
      </c>
      <c r="C6695" t="s">
        <v>12379</v>
      </c>
      <c r="D6695" t="s">
        <v>11018</v>
      </c>
      <c r="E6695" t="s">
        <v>12380</v>
      </c>
      <c r="F6695" t="s">
        <v>239</v>
      </c>
      <c r="G6695" t="s">
        <v>16</v>
      </c>
      <c r="H6695" t="s">
        <v>66</v>
      </c>
      <c r="I6695" t="s">
        <v>70</v>
      </c>
      <c r="J6695" t="s">
        <v>16</v>
      </c>
      <c r="K6695" t="s">
        <v>18</v>
      </c>
      <c r="L6695" t="s">
        <v>9187</v>
      </c>
      <c r="M6695" t="s">
        <v>16</v>
      </c>
      <c r="N6695" t="s">
        <v>16</v>
      </c>
      <c r="O6695" t="s">
        <v>16</v>
      </c>
      <c r="P6695">
        <f t="shared" si="210"/>
        <v>8</v>
      </c>
      <c r="Q6695">
        <f t="shared" si="209"/>
        <v>1</v>
      </c>
      <c r="R6695" t="str">
        <f>IFERROR(VLOOKUP(P6695,Sheet1!$E$30:$F$35,2,FALSE),"")</f>
        <v>grape</v>
      </c>
    </row>
    <row r="6696" spans="1:18">
      <c r="A6696" t="s">
        <v>15</v>
      </c>
      <c r="B6696" t="s">
        <v>12381</v>
      </c>
      <c r="C6696" t="s">
        <v>12382</v>
      </c>
      <c r="D6696" t="s">
        <v>11021</v>
      </c>
      <c r="E6696" t="s">
        <v>3752</v>
      </c>
      <c r="F6696" t="s">
        <v>113</v>
      </c>
      <c r="G6696" t="s">
        <v>16</v>
      </c>
      <c r="H6696" t="s">
        <v>66</v>
      </c>
      <c r="I6696" t="s">
        <v>70</v>
      </c>
      <c r="J6696" t="s">
        <v>16</v>
      </c>
      <c r="K6696" t="s">
        <v>18</v>
      </c>
      <c r="L6696" t="s">
        <v>9187</v>
      </c>
      <c r="M6696" t="s">
        <v>16</v>
      </c>
      <c r="N6696" t="s">
        <v>16</v>
      </c>
      <c r="O6696" t="s">
        <v>16</v>
      </c>
      <c r="P6696">
        <f t="shared" si="210"/>
        <v>3</v>
      </c>
      <c r="Q6696">
        <f t="shared" si="209"/>
        <v>0</v>
      </c>
      <c r="R6696" t="str">
        <f>IFERROR(VLOOKUP(P6696,Sheet1!$E$30:$F$35,2,FALSE),"")</f>
        <v>rino</v>
      </c>
    </row>
    <row r="6697" spans="1:18">
      <c r="A6697" t="s">
        <v>15</v>
      </c>
      <c r="B6697" t="s">
        <v>12383</v>
      </c>
      <c r="C6697" t="s">
        <v>12382</v>
      </c>
      <c r="D6697" t="s">
        <v>3912</v>
      </c>
      <c r="E6697" t="s">
        <v>12384</v>
      </c>
      <c r="F6697" t="s">
        <v>543</v>
      </c>
      <c r="G6697" t="s">
        <v>16</v>
      </c>
      <c r="H6697" t="s">
        <v>66</v>
      </c>
      <c r="I6697" t="s">
        <v>70</v>
      </c>
      <c r="J6697" t="s">
        <v>16</v>
      </c>
      <c r="K6697" t="s">
        <v>18</v>
      </c>
      <c r="L6697" t="s">
        <v>9187</v>
      </c>
      <c r="M6697" t="s">
        <v>16</v>
      </c>
      <c r="N6697" t="s">
        <v>16</v>
      </c>
      <c r="O6697" t="s">
        <v>16</v>
      </c>
      <c r="P6697">
        <f t="shared" si="210"/>
        <v>0</v>
      </c>
      <c r="Q6697">
        <f t="shared" si="209"/>
        <v>0</v>
      </c>
      <c r="R6697" t="str">
        <f>IFERROR(VLOOKUP(P6697,Sheet1!$E$30:$F$35,2,FALSE),"")</f>
        <v/>
      </c>
    </row>
    <row r="6698" spans="1:18">
      <c r="A6698" t="s">
        <v>15</v>
      </c>
      <c r="B6698" t="s">
        <v>12385</v>
      </c>
      <c r="C6698" t="s">
        <v>12382</v>
      </c>
      <c r="D6698" t="s">
        <v>11026</v>
      </c>
      <c r="E6698" t="s">
        <v>12386</v>
      </c>
      <c r="F6698" t="s">
        <v>241</v>
      </c>
      <c r="G6698" t="s">
        <v>16</v>
      </c>
      <c r="H6698" t="s">
        <v>66</v>
      </c>
      <c r="I6698" t="s">
        <v>70</v>
      </c>
      <c r="J6698" t="s">
        <v>16</v>
      </c>
      <c r="K6698" t="s">
        <v>18</v>
      </c>
      <c r="L6698" t="s">
        <v>9187</v>
      </c>
      <c r="M6698" t="s">
        <v>16</v>
      </c>
      <c r="N6698" t="s">
        <v>16</v>
      </c>
      <c r="O6698" t="s">
        <v>16</v>
      </c>
      <c r="P6698">
        <f t="shared" si="210"/>
        <v>0</v>
      </c>
      <c r="Q6698">
        <f t="shared" si="209"/>
        <v>0</v>
      </c>
      <c r="R6698" t="str">
        <f>IFERROR(VLOOKUP(P6698,Sheet1!$E$30:$F$35,2,FALSE),"")</f>
        <v/>
      </c>
    </row>
    <row r="6699" spans="1:18">
      <c r="A6699" t="s">
        <v>15</v>
      </c>
      <c r="B6699" t="s">
        <v>12387</v>
      </c>
      <c r="C6699" t="s">
        <v>12382</v>
      </c>
      <c r="D6699" t="s">
        <v>11029</v>
      </c>
      <c r="E6699" t="s">
        <v>4341</v>
      </c>
      <c r="F6699" t="s">
        <v>115</v>
      </c>
      <c r="G6699" t="s">
        <v>16</v>
      </c>
      <c r="H6699" t="s">
        <v>66</v>
      </c>
      <c r="I6699" t="s">
        <v>70</v>
      </c>
      <c r="J6699" t="s">
        <v>16</v>
      </c>
      <c r="K6699" t="s">
        <v>18</v>
      </c>
      <c r="L6699" t="s">
        <v>9187</v>
      </c>
      <c r="M6699" t="s">
        <v>16</v>
      </c>
      <c r="N6699" t="s">
        <v>16</v>
      </c>
      <c r="O6699" t="s">
        <v>16</v>
      </c>
      <c r="P6699">
        <f t="shared" si="210"/>
        <v>0</v>
      </c>
      <c r="Q6699">
        <f t="shared" si="209"/>
        <v>0</v>
      </c>
      <c r="R6699" t="str">
        <f>IFERROR(VLOOKUP(P6699,Sheet1!$E$30:$F$35,2,FALSE),"")</f>
        <v/>
      </c>
    </row>
    <row r="6700" spans="1:18">
      <c r="A6700" t="s">
        <v>15</v>
      </c>
      <c r="B6700" t="s">
        <v>12388</v>
      </c>
      <c r="C6700" t="s">
        <v>12389</v>
      </c>
      <c r="D6700" t="s">
        <v>3915</v>
      </c>
      <c r="E6700" t="s">
        <v>12390</v>
      </c>
      <c r="F6700" t="s">
        <v>548</v>
      </c>
      <c r="G6700" t="s">
        <v>16</v>
      </c>
      <c r="H6700" t="s">
        <v>66</v>
      </c>
      <c r="I6700" t="s">
        <v>70</v>
      </c>
      <c r="J6700" t="s">
        <v>16</v>
      </c>
      <c r="K6700" t="s">
        <v>18</v>
      </c>
      <c r="L6700" t="s">
        <v>9187</v>
      </c>
      <c r="M6700" t="s">
        <v>16</v>
      </c>
      <c r="N6700" t="s">
        <v>16</v>
      </c>
      <c r="O6700" t="s">
        <v>16</v>
      </c>
      <c r="P6700">
        <f t="shared" si="210"/>
        <v>2</v>
      </c>
      <c r="Q6700">
        <f t="shared" si="209"/>
        <v>0</v>
      </c>
      <c r="R6700" t="str">
        <f>IFERROR(VLOOKUP(P6700,Sheet1!$E$30:$F$35,2,FALSE),"")</f>
        <v>cherry</v>
      </c>
    </row>
    <row r="6701" spans="1:18">
      <c r="A6701" t="s">
        <v>15</v>
      </c>
      <c r="B6701" t="s">
        <v>11315</v>
      </c>
      <c r="C6701" t="s">
        <v>12391</v>
      </c>
      <c r="D6701" t="s">
        <v>11030</v>
      </c>
      <c r="E6701" t="s">
        <v>12392</v>
      </c>
      <c r="F6701" t="s">
        <v>242</v>
      </c>
      <c r="G6701" t="s">
        <v>16</v>
      </c>
      <c r="H6701" t="s">
        <v>66</v>
      </c>
      <c r="I6701" t="s">
        <v>70</v>
      </c>
      <c r="J6701" t="s">
        <v>16</v>
      </c>
      <c r="K6701" t="s">
        <v>18</v>
      </c>
      <c r="L6701" t="s">
        <v>9187</v>
      </c>
      <c r="M6701" t="s">
        <v>16</v>
      </c>
      <c r="N6701" t="s">
        <v>16</v>
      </c>
      <c r="O6701" t="s">
        <v>16</v>
      </c>
      <c r="P6701">
        <f t="shared" si="210"/>
        <v>8</v>
      </c>
      <c r="Q6701">
        <f t="shared" si="209"/>
        <v>1</v>
      </c>
      <c r="R6701" t="str">
        <f>IFERROR(VLOOKUP(P6701,Sheet1!$E$30:$F$35,2,FALSE),"")</f>
        <v>grape</v>
      </c>
    </row>
    <row r="6702" spans="1:18">
      <c r="A6702" t="s">
        <v>15</v>
      </c>
      <c r="B6702" t="s">
        <v>12393</v>
      </c>
      <c r="C6702" t="s">
        <v>12391</v>
      </c>
      <c r="D6702" t="s">
        <v>11033</v>
      </c>
      <c r="E6702" t="s">
        <v>4344</v>
      </c>
      <c r="F6702" t="s">
        <v>552</v>
      </c>
      <c r="G6702" t="s">
        <v>16</v>
      </c>
      <c r="H6702" t="s">
        <v>66</v>
      </c>
      <c r="I6702" t="s">
        <v>70</v>
      </c>
      <c r="J6702" t="s">
        <v>16</v>
      </c>
      <c r="K6702" t="s">
        <v>18</v>
      </c>
      <c r="L6702" t="s">
        <v>9187</v>
      </c>
      <c r="M6702" t="s">
        <v>16</v>
      </c>
      <c r="N6702" t="s">
        <v>16</v>
      </c>
      <c r="O6702" t="s">
        <v>16</v>
      </c>
      <c r="P6702">
        <f t="shared" si="210"/>
        <v>0</v>
      </c>
      <c r="Q6702">
        <f t="shared" si="209"/>
        <v>0</v>
      </c>
      <c r="R6702" t="str">
        <f>IFERROR(VLOOKUP(P6702,Sheet1!$E$30:$F$35,2,FALSE),"")</f>
        <v/>
      </c>
    </row>
    <row r="6703" spans="1:18">
      <c r="A6703" t="s">
        <v>15</v>
      </c>
      <c r="B6703" t="s">
        <v>12394</v>
      </c>
      <c r="C6703" t="s">
        <v>12395</v>
      </c>
      <c r="D6703" t="s">
        <v>3916</v>
      </c>
      <c r="E6703" t="s">
        <v>12396</v>
      </c>
      <c r="F6703" t="s">
        <v>554</v>
      </c>
      <c r="G6703" t="s">
        <v>16</v>
      </c>
      <c r="H6703" t="s">
        <v>66</v>
      </c>
      <c r="I6703" t="s">
        <v>70</v>
      </c>
      <c r="J6703" t="s">
        <v>16</v>
      </c>
      <c r="K6703" t="s">
        <v>18</v>
      </c>
      <c r="L6703" t="s">
        <v>9187</v>
      </c>
      <c r="M6703" t="s">
        <v>16</v>
      </c>
      <c r="N6703" t="s">
        <v>16</v>
      </c>
      <c r="O6703" t="s">
        <v>16</v>
      </c>
      <c r="P6703">
        <f t="shared" si="210"/>
        <v>8</v>
      </c>
      <c r="Q6703">
        <f t="shared" si="209"/>
        <v>1</v>
      </c>
      <c r="R6703" t="str">
        <f>IFERROR(VLOOKUP(P6703,Sheet1!$E$30:$F$35,2,FALSE),"")</f>
        <v>grape</v>
      </c>
    </row>
    <row r="6704" spans="1:18">
      <c r="A6704" t="s">
        <v>15</v>
      </c>
      <c r="B6704" t="s">
        <v>12397</v>
      </c>
      <c r="C6704" t="s">
        <v>12395</v>
      </c>
      <c r="D6704" t="s">
        <v>11036</v>
      </c>
      <c r="E6704" t="s">
        <v>12398</v>
      </c>
      <c r="F6704" t="s">
        <v>243</v>
      </c>
      <c r="G6704" t="s">
        <v>16</v>
      </c>
      <c r="H6704" t="s">
        <v>66</v>
      </c>
      <c r="I6704" t="s">
        <v>70</v>
      </c>
      <c r="J6704" t="s">
        <v>16</v>
      </c>
      <c r="K6704" t="s">
        <v>18</v>
      </c>
      <c r="L6704" t="s">
        <v>9187</v>
      </c>
      <c r="M6704" t="s">
        <v>16</v>
      </c>
      <c r="N6704" t="s">
        <v>16</v>
      </c>
      <c r="O6704" t="s">
        <v>16</v>
      </c>
      <c r="P6704">
        <f t="shared" si="210"/>
        <v>0</v>
      </c>
      <c r="Q6704">
        <f t="shared" si="209"/>
        <v>0</v>
      </c>
      <c r="R6704" t="str">
        <f>IFERROR(VLOOKUP(P6704,Sheet1!$E$30:$F$35,2,FALSE),"")</f>
        <v/>
      </c>
    </row>
    <row r="6705" spans="1:18">
      <c r="A6705" t="s">
        <v>15</v>
      </c>
      <c r="B6705" t="s">
        <v>12399</v>
      </c>
      <c r="C6705" t="s">
        <v>12395</v>
      </c>
      <c r="D6705" t="s">
        <v>11038</v>
      </c>
      <c r="E6705" t="s">
        <v>4347</v>
      </c>
      <c r="F6705" t="s">
        <v>559</v>
      </c>
      <c r="G6705" t="s">
        <v>16</v>
      </c>
      <c r="H6705" t="s">
        <v>66</v>
      </c>
      <c r="I6705" t="s">
        <v>70</v>
      </c>
      <c r="J6705" t="s">
        <v>16</v>
      </c>
      <c r="K6705" t="s">
        <v>18</v>
      </c>
      <c r="L6705" t="s">
        <v>9187</v>
      </c>
      <c r="M6705" t="s">
        <v>16</v>
      </c>
      <c r="N6705" t="s">
        <v>16</v>
      </c>
      <c r="O6705" t="s">
        <v>16</v>
      </c>
      <c r="P6705">
        <f t="shared" si="210"/>
        <v>0</v>
      </c>
      <c r="Q6705">
        <f t="shared" si="209"/>
        <v>0</v>
      </c>
      <c r="R6705" t="str">
        <f>IFERROR(VLOOKUP(P6705,Sheet1!$E$30:$F$35,2,FALSE),"")</f>
        <v/>
      </c>
    </row>
    <row r="6706" spans="1:18">
      <c r="A6706" t="s">
        <v>15</v>
      </c>
      <c r="B6706" t="s">
        <v>12400</v>
      </c>
      <c r="C6706" t="s">
        <v>12395</v>
      </c>
      <c r="D6706" t="s">
        <v>3919</v>
      </c>
      <c r="E6706" t="s">
        <v>12401</v>
      </c>
      <c r="F6706" t="s">
        <v>561</v>
      </c>
      <c r="G6706" t="s">
        <v>16</v>
      </c>
      <c r="H6706" t="s">
        <v>66</v>
      </c>
      <c r="I6706" t="s">
        <v>70</v>
      </c>
      <c r="J6706" t="s">
        <v>16</v>
      </c>
      <c r="K6706" t="s">
        <v>18</v>
      </c>
      <c r="L6706" t="s">
        <v>9187</v>
      </c>
      <c r="M6706" t="s">
        <v>16</v>
      </c>
      <c r="N6706" t="s">
        <v>16</v>
      </c>
      <c r="O6706" t="s">
        <v>16</v>
      </c>
      <c r="P6706">
        <f t="shared" si="210"/>
        <v>0</v>
      </c>
      <c r="Q6706">
        <f t="shared" si="209"/>
        <v>0</v>
      </c>
      <c r="R6706" t="str">
        <f>IFERROR(VLOOKUP(P6706,Sheet1!$E$30:$F$35,2,FALSE),"")</f>
        <v/>
      </c>
    </row>
    <row r="6707" spans="1:18">
      <c r="A6707" t="s">
        <v>15</v>
      </c>
      <c r="B6707" t="s">
        <v>12402</v>
      </c>
      <c r="C6707" t="s">
        <v>12403</v>
      </c>
      <c r="D6707" t="s">
        <v>11041</v>
      </c>
      <c r="E6707" t="s">
        <v>12404</v>
      </c>
      <c r="F6707" t="s">
        <v>118</v>
      </c>
      <c r="G6707" t="s">
        <v>16</v>
      </c>
      <c r="H6707" t="s">
        <v>66</v>
      </c>
      <c r="I6707" t="s">
        <v>70</v>
      </c>
      <c r="J6707" t="s">
        <v>16</v>
      </c>
      <c r="K6707" t="s">
        <v>18</v>
      </c>
      <c r="L6707" t="s">
        <v>9187</v>
      </c>
      <c r="M6707" t="s">
        <v>16</v>
      </c>
      <c r="N6707" t="s">
        <v>16</v>
      </c>
      <c r="O6707" t="s">
        <v>16</v>
      </c>
      <c r="P6707">
        <f t="shared" si="210"/>
        <v>3</v>
      </c>
      <c r="Q6707">
        <f t="shared" si="209"/>
        <v>0</v>
      </c>
      <c r="R6707" t="str">
        <f>IFERROR(VLOOKUP(P6707,Sheet1!$E$30:$F$35,2,FALSE),"")</f>
        <v>rino</v>
      </c>
    </row>
    <row r="6708" spans="1:18">
      <c r="A6708" t="s">
        <v>15</v>
      </c>
      <c r="B6708" t="s">
        <v>11347</v>
      </c>
      <c r="C6708" t="s">
        <v>12405</v>
      </c>
      <c r="D6708" t="s">
        <v>3333</v>
      </c>
      <c r="E6708" t="s">
        <v>4348</v>
      </c>
      <c r="F6708" t="s">
        <v>564</v>
      </c>
      <c r="G6708" t="s">
        <v>16</v>
      </c>
      <c r="H6708" t="s">
        <v>66</v>
      </c>
      <c r="I6708" t="s">
        <v>70</v>
      </c>
      <c r="J6708" t="s">
        <v>16</v>
      </c>
      <c r="K6708" t="s">
        <v>18</v>
      </c>
      <c r="L6708" t="s">
        <v>9187</v>
      </c>
      <c r="M6708" t="s">
        <v>16</v>
      </c>
      <c r="N6708" t="s">
        <v>16</v>
      </c>
      <c r="O6708" t="s">
        <v>16</v>
      </c>
      <c r="P6708">
        <f t="shared" si="210"/>
        <v>8</v>
      </c>
      <c r="Q6708">
        <f t="shared" si="209"/>
        <v>1</v>
      </c>
      <c r="R6708" t="str">
        <f>IFERROR(VLOOKUP(P6708,Sheet1!$E$30:$F$35,2,FALSE),"")</f>
        <v>grape</v>
      </c>
    </row>
    <row r="6709" spans="1:18">
      <c r="A6709" t="s">
        <v>15</v>
      </c>
      <c r="B6709" t="s">
        <v>11350</v>
      </c>
      <c r="C6709" t="s">
        <v>12405</v>
      </c>
      <c r="D6709" t="s">
        <v>3921</v>
      </c>
      <c r="E6709" t="s">
        <v>12406</v>
      </c>
      <c r="F6709" t="s">
        <v>566</v>
      </c>
      <c r="G6709" t="s">
        <v>16</v>
      </c>
      <c r="H6709" t="s">
        <v>66</v>
      </c>
      <c r="I6709" t="s">
        <v>70</v>
      </c>
      <c r="J6709" t="s">
        <v>16</v>
      </c>
      <c r="K6709" t="s">
        <v>18</v>
      </c>
      <c r="L6709" t="s">
        <v>9187</v>
      </c>
      <c r="M6709" t="s">
        <v>16</v>
      </c>
      <c r="N6709" t="s">
        <v>16</v>
      </c>
      <c r="O6709" t="s">
        <v>16</v>
      </c>
      <c r="P6709">
        <f t="shared" si="210"/>
        <v>0</v>
      </c>
      <c r="Q6709">
        <f t="shared" si="209"/>
        <v>0</v>
      </c>
      <c r="R6709" t="str">
        <f>IFERROR(VLOOKUP(P6709,Sheet1!$E$30:$F$35,2,FALSE),"")</f>
        <v/>
      </c>
    </row>
    <row r="6710" spans="1:18">
      <c r="A6710" t="s">
        <v>15</v>
      </c>
      <c r="B6710" t="s">
        <v>12407</v>
      </c>
      <c r="C6710" t="s">
        <v>12405</v>
      </c>
      <c r="D6710" t="s">
        <v>11046</v>
      </c>
      <c r="E6710" t="s">
        <v>3754</v>
      </c>
      <c r="F6710" t="s">
        <v>245</v>
      </c>
      <c r="G6710" t="s">
        <v>16</v>
      </c>
      <c r="H6710" t="s">
        <v>66</v>
      </c>
      <c r="I6710" t="s">
        <v>70</v>
      </c>
      <c r="J6710" t="s">
        <v>16</v>
      </c>
      <c r="K6710" t="s">
        <v>18</v>
      </c>
      <c r="L6710" t="s">
        <v>9187</v>
      </c>
      <c r="M6710" t="s">
        <v>16</v>
      </c>
      <c r="N6710" t="s">
        <v>16</v>
      </c>
      <c r="O6710" t="s">
        <v>16</v>
      </c>
      <c r="P6710">
        <f t="shared" si="210"/>
        <v>0</v>
      </c>
      <c r="Q6710">
        <f t="shared" si="209"/>
        <v>0</v>
      </c>
      <c r="R6710" t="str">
        <f>IFERROR(VLOOKUP(P6710,Sheet1!$E$30:$F$35,2,FALSE),"")</f>
        <v/>
      </c>
    </row>
    <row r="6711" spans="1:18">
      <c r="A6711" t="s">
        <v>15</v>
      </c>
      <c r="B6711" t="s">
        <v>12408</v>
      </c>
      <c r="C6711" t="s">
        <v>12409</v>
      </c>
      <c r="D6711" t="s">
        <v>11048</v>
      </c>
      <c r="E6711" t="s">
        <v>4350</v>
      </c>
      <c r="F6711" t="s">
        <v>18</v>
      </c>
      <c r="G6711" t="s">
        <v>16</v>
      </c>
      <c r="H6711" t="s">
        <v>66</v>
      </c>
      <c r="I6711" t="s">
        <v>70</v>
      </c>
      <c r="J6711" t="s">
        <v>16</v>
      </c>
      <c r="K6711" t="s">
        <v>18</v>
      </c>
      <c r="L6711" t="s">
        <v>9187</v>
      </c>
      <c r="M6711" t="s">
        <v>16</v>
      </c>
      <c r="N6711" t="s">
        <v>16</v>
      </c>
      <c r="O6711" t="s">
        <v>16</v>
      </c>
      <c r="P6711">
        <f t="shared" si="210"/>
        <v>8</v>
      </c>
      <c r="Q6711">
        <f t="shared" si="209"/>
        <v>1</v>
      </c>
      <c r="R6711" t="str">
        <f>IFERROR(VLOOKUP(P6711,Sheet1!$E$30:$F$35,2,FALSE),"")</f>
        <v>grape</v>
      </c>
    </row>
    <row r="6712" spans="1:18">
      <c r="A6712" t="s">
        <v>15</v>
      </c>
      <c r="B6712" t="s">
        <v>12410</v>
      </c>
      <c r="C6712" t="s">
        <v>12409</v>
      </c>
      <c r="D6712" t="s">
        <v>3923</v>
      </c>
      <c r="E6712" t="s">
        <v>12411</v>
      </c>
      <c r="F6712" t="s">
        <v>570</v>
      </c>
      <c r="G6712" t="s">
        <v>16</v>
      </c>
      <c r="H6712" t="s">
        <v>66</v>
      </c>
      <c r="I6712" t="s">
        <v>70</v>
      </c>
      <c r="J6712" t="s">
        <v>16</v>
      </c>
      <c r="K6712" t="s">
        <v>18</v>
      </c>
      <c r="L6712" t="s">
        <v>9187</v>
      </c>
      <c r="M6712" t="s">
        <v>16</v>
      </c>
      <c r="N6712" t="s">
        <v>16</v>
      </c>
      <c r="O6712" t="s">
        <v>16</v>
      </c>
      <c r="P6712">
        <f t="shared" si="210"/>
        <v>0</v>
      </c>
      <c r="Q6712">
        <f t="shared" si="209"/>
        <v>0</v>
      </c>
      <c r="R6712" t="str">
        <f>IFERROR(VLOOKUP(P6712,Sheet1!$E$30:$F$35,2,FALSE),"")</f>
        <v/>
      </c>
    </row>
    <row r="6713" spans="1:18">
      <c r="A6713" t="s">
        <v>15</v>
      </c>
      <c r="B6713" t="s">
        <v>12412</v>
      </c>
      <c r="C6713" t="s">
        <v>12413</v>
      </c>
      <c r="D6713" t="s">
        <v>11052</v>
      </c>
      <c r="E6713" t="s">
        <v>12414</v>
      </c>
      <c r="F6713" t="s">
        <v>248</v>
      </c>
      <c r="G6713" t="s">
        <v>16</v>
      </c>
      <c r="H6713" t="s">
        <v>66</v>
      </c>
      <c r="I6713" t="s">
        <v>70</v>
      </c>
      <c r="J6713" t="s">
        <v>16</v>
      </c>
      <c r="K6713" t="s">
        <v>18</v>
      </c>
      <c r="L6713" t="s">
        <v>9187</v>
      </c>
      <c r="M6713" t="s">
        <v>16</v>
      </c>
      <c r="N6713" t="s">
        <v>16</v>
      </c>
      <c r="O6713" t="s">
        <v>16</v>
      </c>
      <c r="P6713">
        <f t="shared" si="210"/>
        <v>3</v>
      </c>
      <c r="Q6713">
        <f t="shared" si="209"/>
        <v>0</v>
      </c>
      <c r="R6713" t="str">
        <f>IFERROR(VLOOKUP(P6713,Sheet1!$E$30:$F$35,2,FALSE),"")</f>
        <v>rino</v>
      </c>
    </row>
    <row r="6714" spans="1:18">
      <c r="A6714" t="s">
        <v>15</v>
      </c>
      <c r="B6714" t="s">
        <v>12415</v>
      </c>
      <c r="C6714" t="s">
        <v>12413</v>
      </c>
      <c r="D6714" t="s">
        <v>11055</v>
      </c>
      <c r="E6714" t="s">
        <v>4352</v>
      </c>
      <c r="F6714" t="s">
        <v>573</v>
      </c>
      <c r="G6714" t="s">
        <v>16</v>
      </c>
      <c r="H6714" t="s">
        <v>66</v>
      </c>
      <c r="I6714" t="s">
        <v>70</v>
      </c>
      <c r="J6714" t="s">
        <v>16</v>
      </c>
      <c r="K6714" t="s">
        <v>18</v>
      </c>
      <c r="L6714" t="s">
        <v>9187</v>
      </c>
      <c r="M6714" t="s">
        <v>16</v>
      </c>
      <c r="N6714" t="s">
        <v>16</v>
      </c>
      <c r="O6714" t="s">
        <v>16</v>
      </c>
      <c r="P6714">
        <f t="shared" si="210"/>
        <v>0</v>
      </c>
      <c r="Q6714">
        <f t="shared" ref="Q6714:Q6777" si="211">IF(P6714=8,1,0)</f>
        <v>0</v>
      </c>
      <c r="R6714" t="str">
        <f>IFERROR(VLOOKUP(P6714,Sheet1!$E$30:$F$35,2,FALSE),"")</f>
        <v/>
      </c>
    </row>
    <row r="6715" spans="1:18">
      <c r="A6715" t="s">
        <v>15</v>
      </c>
      <c r="B6715" t="s">
        <v>12416</v>
      </c>
      <c r="C6715" t="s">
        <v>12413</v>
      </c>
      <c r="D6715" t="s">
        <v>3924</v>
      </c>
      <c r="E6715" t="s">
        <v>12417</v>
      </c>
      <c r="F6715" t="s">
        <v>126</v>
      </c>
      <c r="G6715" t="s">
        <v>16</v>
      </c>
      <c r="H6715" t="s">
        <v>66</v>
      </c>
      <c r="I6715" t="s">
        <v>70</v>
      </c>
      <c r="J6715" t="s">
        <v>16</v>
      </c>
      <c r="K6715" t="s">
        <v>18</v>
      </c>
      <c r="L6715" t="s">
        <v>9187</v>
      </c>
      <c r="M6715" t="s">
        <v>16</v>
      </c>
      <c r="N6715" t="s">
        <v>16</v>
      </c>
      <c r="O6715" t="s">
        <v>16</v>
      </c>
      <c r="P6715">
        <f t="shared" si="210"/>
        <v>0</v>
      </c>
      <c r="Q6715">
        <f t="shared" si="211"/>
        <v>0</v>
      </c>
      <c r="R6715" t="str">
        <f>IFERROR(VLOOKUP(P6715,Sheet1!$E$30:$F$35,2,FALSE),"")</f>
        <v/>
      </c>
    </row>
    <row r="6716" spans="1:18">
      <c r="A6716" t="s">
        <v>15</v>
      </c>
      <c r="B6716" t="s">
        <v>12418</v>
      </c>
      <c r="C6716" t="s">
        <v>12419</v>
      </c>
      <c r="D6716" t="s">
        <v>11058</v>
      </c>
      <c r="E6716" t="s">
        <v>12420</v>
      </c>
      <c r="F6716" t="s">
        <v>250</v>
      </c>
      <c r="G6716" t="s">
        <v>16</v>
      </c>
      <c r="H6716" t="s">
        <v>66</v>
      </c>
      <c r="I6716" t="s">
        <v>70</v>
      </c>
      <c r="J6716" t="s">
        <v>16</v>
      </c>
      <c r="K6716" t="s">
        <v>18</v>
      </c>
      <c r="L6716" t="s">
        <v>9187</v>
      </c>
      <c r="M6716" t="s">
        <v>16</v>
      </c>
      <c r="N6716" t="s">
        <v>16</v>
      </c>
      <c r="O6716" t="s">
        <v>16</v>
      </c>
      <c r="P6716">
        <f t="shared" si="210"/>
        <v>3</v>
      </c>
      <c r="Q6716">
        <f t="shared" si="211"/>
        <v>0</v>
      </c>
      <c r="R6716" t="str">
        <f>IFERROR(VLOOKUP(P6716,Sheet1!$E$30:$F$35,2,FALSE),"")</f>
        <v>rino</v>
      </c>
    </row>
    <row r="6717" spans="1:18">
      <c r="A6717" t="s">
        <v>15</v>
      </c>
      <c r="B6717" t="s">
        <v>12421</v>
      </c>
      <c r="C6717" t="s">
        <v>12422</v>
      </c>
      <c r="D6717" t="s">
        <v>11059</v>
      </c>
      <c r="E6717" t="s">
        <v>4354</v>
      </c>
      <c r="F6717" t="s">
        <v>576</v>
      </c>
      <c r="G6717" t="s">
        <v>16</v>
      </c>
      <c r="H6717" t="s">
        <v>66</v>
      </c>
      <c r="I6717" t="s">
        <v>70</v>
      </c>
      <c r="J6717" t="s">
        <v>16</v>
      </c>
      <c r="K6717" t="s">
        <v>18</v>
      </c>
      <c r="L6717" t="s">
        <v>9187</v>
      </c>
      <c r="M6717" t="s">
        <v>16</v>
      </c>
      <c r="N6717" t="s">
        <v>16</v>
      </c>
      <c r="O6717" t="s">
        <v>16</v>
      </c>
      <c r="P6717">
        <f t="shared" si="210"/>
        <v>8</v>
      </c>
      <c r="Q6717">
        <f t="shared" si="211"/>
        <v>1</v>
      </c>
      <c r="R6717" t="str">
        <f>IFERROR(VLOOKUP(P6717,Sheet1!$E$30:$F$35,2,FALSE),"")</f>
        <v>grape</v>
      </c>
    </row>
    <row r="6718" spans="1:18">
      <c r="A6718" t="s">
        <v>15</v>
      </c>
      <c r="B6718" t="s">
        <v>12423</v>
      </c>
      <c r="C6718" t="s">
        <v>12422</v>
      </c>
      <c r="D6718" t="s">
        <v>3926</v>
      </c>
      <c r="E6718" t="s">
        <v>12424</v>
      </c>
      <c r="F6718" t="s">
        <v>128</v>
      </c>
      <c r="G6718" t="s">
        <v>16</v>
      </c>
      <c r="H6718" t="s">
        <v>66</v>
      </c>
      <c r="I6718" t="s">
        <v>70</v>
      </c>
      <c r="J6718" t="s">
        <v>16</v>
      </c>
      <c r="K6718" t="s">
        <v>18</v>
      </c>
      <c r="L6718" t="s">
        <v>9187</v>
      </c>
      <c r="M6718" t="s">
        <v>16</v>
      </c>
      <c r="N6718" t="s">
        <v>16</v>
      </c>
      <c r="O6718" t="s">
        <v>16</v>
      </c>
      <c r="P6718">
        <f t="shared" si="210"/>
        <v>0</v>
      </c>
      <c r="Q6718">
        <f t="shared" si="211"/>
        <v>0</v>
      </c>
      <c r="R6718" t="str">
        <f>IFERROR(VLOOKUP(P6718,Sheet1!$E$30:$F$35,2,FALSE),"")</f>
        <v/>
      </c>
    </row>
    <row r="6719" spans="1:18">
      <c r="A6719" t="s">
        <v>15</v>
      </c>
      <c r="B6719" t="s">
        <v>11392</v>
      </c>
      <c r="C6719" t="s">
        <v>12422</v>
      </c>
      <c r="D6719" t="s">
        <v>11063</v>
      </c>
      <c r="E6719" t="s">
        <v>12425</v>
      </c>
      <c r="F6719" t="s">
        <v>251</v>
      </c>
      <c r="G6719" t="s">
        <v>16</v>
      </c>
      <c r="H6719" t="s">
        <v>66</v>
      </c>
      <c r="I6719" t="s">
        <v>70</v>
      </c>
      <c r="J6719" t="s">
        <v>16</v>
      </c>
      <c r="K6719" t="s">
        <v>18</v>
      </c>
      <c r="L6719" t="s">
        <v>9187</v>
      </c>
      <c r="M6719" t="s">
        <v>16</v>
      </c>
      <c r="N6719" t="s">
        <v>16</v>
      </c>
      <c r="O6719" t="s">
        <v>16</v>
      </c>
      <c r="P6719">
        <f t="shared" si="210"/>
        <v>0</v>
      </c>
      <c r="Q6719">
        <f t="shared" si="211"/>
        <v>0</v>
      </c>
      <c r="R6719" t="str">
        <f>IFERROR(VLOOKUP(P6719,Sheet1!$E$30:$F$35,2,FALSE),"")</f>
        <v/>
      </c>
    </row>
    <row r="6720" spans="1:18">
      <c r="A6720" t="s">
        <v>15</v>
      </c>
      <c r="B6720" t="s">
        <v>12426</v>
      </c>
      <c r="C6720" t="s">
        <v>12427</v>
      </c>
      <c r="D6720" t="s">
        <v>11066</v>
      </c>
      <c r="E6720" t="s">
        <v>4356</v>
      </c>
      <c r="F6720" t="s">
        <v>580</v>
      </c>
      <c r="G6720" t="s">
        <v>16</v>
      </c>
      <c r="H6720" t="s">
        <v>66</v>
      </c>
      <c r="I6720" t="s">
        <v>70</v>
      </c>
      <c r="J6720" t="s">
        <v>16</v>
      </c>
      <c r="K6720" t="s">
        <v>18</v>
      </c>
      <c r="L6720" t="s">
        <v>9187</v>
      </c>
      <c r="M6720" t="s">
        <v>16</v>
      </c>
      <c r="N6720" t="s">
        <v>16</v>
      </c>
      <c r="O6720" t="s">
        <v>16</v>
      </c>
      <c r="P6720">
        <f t="shared" si="210"/>
        <v>3</v>
      </c>
      <c r="Q6720">
        <f t="shared" si="211"/>
        <v>0</v>
      </c>
      <c r="R6720" t="str">
        <f>IFERROR(VLOOKUP(P6720,Sheet1!$E$30:$F$35,2,FALSE),"")</f>
        <v>rino</v>
      </c>
    </row>
    <row r="6721" spans="1:18">
      <c r="A6721" t="s">
        <v>15</v>
      </c>
      <c r="B6721" t="s">
        <v>12428</v>
      </c>
      <c r="C6721" t="s">
        <v>12429</v>
      </c>
      <c r="D6721" t="s">
        <v>3928</v>
      </c>
      <c r="E6721" t="s">
        <v>12430</v>
      </c>
      <c r="F6721" t="s">
        <v>138</v>
      </c>
      <c r="G6721" t="s">
        <v>16</v>
      </c>
      <c r="H6721" t="s">
        <v>66</v>
      </c>
      <c r="I6721" t="s">
        <v>70</v>
      </c>
      <c r="J6721" t="s">
        <v>16</v>
      </c>
      <c r="K6721" t="s">
        <v>18</v>
      </c>
      <c r="L6721" t="s">
        <v>9187</v>
      </c>
      <c r="M6721" t="s">
        <v>16</v>
      </c>
      <c r="N6721" t="s">
        <v>16</v>
      </c>
      <c r="O6721" t="s">
        <v>16</v>
      </c>
      <c r="P6721">
        <f t="shared" si="210"/>
        <v>3</v>
      </c>
      <c r="Q6721">
        <f t="shared" si="211"/>
        <v>0</v>
      </c>
      <c r="R6721" t="str">
        <f>IFERROR(VLOOKUP(P6721,Sheet1!$E$30:$F$35,2,FALSE),"")</f>
        <v>rino</v>
      </c>
    </row>
    <row r="6722" spans="1:18">
      <c r="A6722" t="s">
        <v>15</v>
      </c>
      <c r="B6722" t="s">
        <v>12431</v>
      </c>
      <c r="C6722" t="s">
        <v>12429</v>
      </c>
      <c r="D6722" t="s">
        <v>3336</v>
      </c>
      <c r="E6722" t="s">
        <v>12432</v>
      </c>
      <c r="F6722" t="s">
        <v>253</v>
      </c>
      <c r="G6722" t="s">
        <v>16</v>
      </c>
      <c r="H6722" t="s">
        <v>66</v>
      </c>
      <c r="I6722" t="s">
        <v>70</v>
      </c>
      <c r="J6722" t="s">
        <v>16</v>
      </c>
      <c r="K6722" t="s">
        <v>18</v>
      </c>
      <c r="L6722" t="s">
        <v>9187</v>
      </c>
      <c r="M6722" t="s">
        <v>16</v>
      </c>
      <c r="N6722" t="s">
        <v>16</v>
      </c>
      <c r="O6722" t="s">
        <v>16</v>
      </c>
      <c r="P6722">
        <f t="shared" si="210"/>
        <v>0</v>
      </c>
      <c r="Q6722">
        <f t="shared" si="211"/>
        <v>0</v>
      </c>
      <c r="R6722" t="str">
        <f>IFERROR(VLOOKUP(P6722,Sheet1!$E$30:$F$35,2,FALSE),"")</f>
        <v/>
      </c>
    </row>
    <row r="6723" spans="1:18">
      <c r="A6723" t="s">
        <v>15</v>
      </c>
      <c r="B6723" t="s">
        <v>12433</v>
      </c>
      <c r="C6723" t="s">
        <v>12429</v>
      </c>
      <c r="D6723" t="s">
        <v>11071</v>
      </c>
      <c r="E6723" t="s">
        <v>4358</v>
      </c>
      <c r="F6723" t="s">
        <v>585</v>
      </c>
      <c r="G6723" t="s">
        <v>16</v>
      </c>
      <c r="H6723" t="s">
        <v>66</v>
      </c>
      <c r="I6723" t="s">
        <v>70</v>
      </c>
      <c r="J6723" t="s">
        <v>16</v>
      </c>
      <c r="K6723" t="s">
        <v>18</v>
      </c>
      <c r="L6723" t="s">
        <v>9187</v>
      </c>
      <c r="M6723" t="s">
        <v>16</v>
      </c>
      <c r="N6723" t="s">
        <v>16</v>
      </c>
      <c r="O6723" t="s">
        <v>16</v>
      </c>
      <c r="P6723">
        <f t="shared" si="210"/>
        <v>0</v>
      </c>
      <c r="Q6723">
        <f t="shared" si="211"/>
        <v>0</v>
      </c>
      <c r="R6723" t="str">
        <f>IFERROR(VLOOKUP(P6723,Sheet1!$E$30:$F$35,2,FALSE),"")</f>
        <v/>
      </c>
    </row>
    <row r="6724" spans="1:18">
      <c r="A6724" t="s">
        <v>15</v>
      </c>
      <c r="B6724" t="s">
        <v>12434</v>
      </c>
      <c r="C6724" t="s">
        <v>12435</v>
      </c>
      <c r="D6724" t="s">
        <v>3931</v>
      </c>
      <c r="E6724" t="s">
        <v>3757</v>
      </c>
      <c r="F6724" t="s">
        <v>146</v>
      </c>
      <c r="G6724" t="s">
        <v>16</v>
      </c>
      <c r="H6724" t="s">
        <v>66</v>
      </c>
      <c r="I6724" t="s">
        <v>70</v>
      </c>
      <c r="J6724" t="s">
        <v>16</v>
      </c>
      <c r="K6724" t="s">
        <v>18</v>
      </c>
      <c r="L6724" t="s">
        <v>9187</v>
      </c>
      <c r="M6724" t="s">
        <v>16</v>
      </c>
      <c r="N6724" t="s">
        <v>16</v>
      </c>
      <c r="O6724" t="s">
        <v>16</v>
      </c>
      <c r="P6724">
        <f t="shared" si="210"/>
        <v>2</v>
      </c>
      <c r="Q6724">
        <f t="shared" si="211"/>
        <v>0</v>
      </c>
      <c r="R6724" t="str">
        <f>IFERROR(VLOOKUP(P6724,Sheet1!$E$30:$F$35,2,FALSE),"")</f>
        <v>cherry</v>
      </c>
    </row>
    <row r="6725" spans="1:18">
      <c r="A6725" t="s">
        <v>15</v>
      </c>
      <c r="B6725" t="s">
        <v>12436</v>
      </c>
      <c r="C6725" t="s">
        <v>12435</v>
      </c>
      <c r="D6725" t="s">
        <v>11075</v>
      </c>
      <c r="E6725" t="s">
        <v>12437</v>
      </c>
      <c r="F6725" t="s">
        <v>256</v>
      </c>
      <c r="G6725" t="s">
        <v>16</v>
      </c>
      <c r="H6725" t="s">
        <v>66</v>
      </c>
      <c r="I6725" t="s">
        <v>70</v>
      </c>
      <c r="J6725" t="s">
        <v>16</v>
      </c>
      <c r="K6725" t="s">
        <v>18</v>
      </c>
      <c r="L6725" t="s">
        <v>9187</v>
      </c>
      <c r="M6725" t="s">
        <v>16</v>
      </c>
      <c r="N6725" t="s">
        <v>16</v>
      </c>
      <c r="O6725" t="s">
        <v>16</v>
      </c>
      <c r="P6725">
        <f t="shared" ref="P6725:P6788" si="212">C6725-C6724</f>
        <v>0</v>
      </c>
      <c r="Q6725">
        <f t="shared" si="211"/>
        <v>0</v>
      </c>
      <c r="R6725" t="str">
        <f>IFERROR(VLOOKUP(P6725,Sheet1!$E$30:$F$35,2,FALSE),"")</f>
        <v/>
      </c>
    </row>
    <row r="6726" spans="1:18">
      <c r="A6726" t="s">
        <v>15</v>
      </c>
      <c r="B6726" t="s">
        <v>12438</v>
      </c>
      <c r="C6726" t="s">
        <v>12439</v>
      </c>
      <c r="D6726" t="s">
        <v>11077</v>
      </c>
      <c r="E6726" t="s">
        <v>4359</v>
      </c>
      <c r="F6726" t="s">
        <v>589</v>
      </c>
      <c r="G6726" t="s">
        <v>16</v>
      </c>
      <c r="H6726" t="s">
        <v>66</v>
      </c>
      <c r="I6726" t="s">
        <v>70</v>
      </c>
      <c r="J6726" t="s">
        <v>16</v>
      </c>
      <c r="K6726" t="s">
        <v>18</v>
      </c>
      <c r="L6726" t="s">
        <v>9187</v>
      </c>
      <c r="M6726" t="s">
        <v>16</v>
      </c>
      <c r="N6726" t="s">
        <v>16</v>
      </c>
      <c r="O6726" t="s">
        <v>16</v>
      </c>
      <c r="P6726">
        <f t="shared" si="212"/>
        <v>2</v>
      </c>
      <c r="Q6726">
        <f t="shared" si="211"/>
        <v>0</v>
      </c>
      <c r="R6726" t="str">
        <f>IFERROR(VLOOKUP(P6726,Sheet1!$E$30:$F$35,2,FALSE),"")</f>
        <v>cherry</v>
      </c>
    </row>
    <row r="6727" spans="1:18">
      <c r="A6727" t="s">
        <v>15</v>
      </c>
      <c r="B6727" t="s">
        <v>11407</v>
      </c>
      <c r="C6727" t="s">
        <v>12439</v>
      </c>
      <c r="D6727" t="s">
        <v>3933</v>
      </c>
      <c r="E6727" t="s">
        <v>12440</v>
      </c>
      <c r="F6727" t="s">
        <v>590</v>
      </c>
      <c r="G6727" t="s">
        <v>16</v>
      </c>
      <c r="H6727" t="s">
        <v>66</v>
      </c>
      <c r="I6727" t="s">
        <v>70</v>
      </c>
      <c r="J6727" t="s">
        <v>16</v>
      </c>
      <c r="K6727" t="s">
        <v>18</v>
      </c>
      <c r="L6727" t="s">
        <v>9187</v>
      </c>
      <c r="M6727" t="s">
        <v>16</v>
      </c>
      <c r="N6727" t="s">
        <v>16</v>
      </c>
      <c r="O6727" t="s">
        <v>16</v>
      </c>
      <c r="P6727">
        <f t="shared" si="212"/>
        <v>0</v>
      </c>
      <c r="Q6727">
        <f t="shared" si="211"/>
        <v>0</v>
      </c>
      <c r="R6727" t="str">
        <f>IFERROR(VLOOKUP(P6727,Sheet1!$E$30:$F$35,2,FALSE),"")</f>
        <v/>
      </c>
    </row>
    <row r="6728" spans="1:18">
      <c r="A6728" t="s">
        <v>15</v>
      </c>
      <c r="B6728" t="s">
        <v>11415</v>
      </c>
      <c r="C6728" t="s">
        <v>12439</v>
      </c>
      <c r="D6728" t="s">
        <v>11082</v>
      </c>
      <c r="E6728" t="s">
        <v>12441</v>
      </c>
      <c r="F6728" t="s">
        <v>257</v>
      </c>
      <c r="G6728" t="s">
        <v>16</v>
      </c>
      <c r="H6728" t="s">
        <v>66</v>
      </c>
      <c r="I6728" t="s">
        <v>70</v>
      </c>
      <c r="J6728" t="s">
        <v>16</v>
      </c>
      <c r="K6728" t="s">
        <v>18</v>
      </c>
      <c r="L6728" t="s">
        <v>9187</v>
      </c>
      <c r="M6728" t="s">
        <v>16</v>
      </c>
      <c r="N6728" t="s">
        <v>16</v>
      </c>
      <c r="O6728" t="s">
        <v>16</v>
      </c>
      <c r="P6728">
        <f t="shared" si="212"/>
        <v>0</v>
      </c>
      <c r="Q6728">
        <f t="shared" si="211"/>
        <v>0</v>
      </c>
      <c r="R6728" t="str">
        <f>IFERROR(VLOOKUP(P6728,Sheet1!$E$30:$F$35,2,FALSE),"")</f>
        <v/>
      </c>
    </row>
    <row r="6729" spans="1:18">
      <c r="A6729" t="s">
        <v>15</v>
      </c>
      <c r="B6729" t="s">
        <v>12442</v>
      </c>
      <c r="C6729" t="s">
        <v>12439</v>
      </c>
      <c r="D6729" t="s">
        <v>11085</v>
      </c>
      <c r="E6729" t="s">
        <v>4361</v>
      </c>
      <c r="F6729" t="s">
        <v>592</v>
      </c>
      <c r="G6729" t="s">
        <v>16</v>
      </c>
      <c r="H6729" t="s">
        <v>66</v>
      </c>
      <c r="I6729" t="s">
        <v>70</v>
      </c>
      <c r="J6729" t="s">
        <v>16</v>
      </c>
      <c r="K6729" t="s">
        <v>18</v>
      </c>
      <c r="L6729" t="s">
        <v>9187</v>
      </c>
      <c r="M6729" t="s">
        <v>16</v>
      </c>
      <c r="N6729" t="s">
        <v>16</v>
      </c>
      <c r="O6729" t="s">
        <v>16</v>
      </c>
      <c r="P6729">
        <f t="shared" si="212"/>
        <v>0</v>
      </c>
      <c r="Q6729">
        <f t="shared" si="211"/>
        <v>0</v>
      </c>
      <c r="R6729" t="str">
        <f>IFERROR(VLOOKUP(P6729,Sheet1!$E$30:$F$35,2,FALSE),"")</f>
        <v/>
      </c>
    </row>
    <row r="6730" spans="1:18">
      <c r="A6730" t="s">
        <v>15</v>
      </c>
      <c r="B6730" t="s">
        <v>12443</v>
      </c>
      <c r="C6730" t="s">
        <v>12439</v>
      </c>
      <c r="D6730" t="s">
        <v>3936</v>
      </c>
      <c r="E6730" t="s">
        <v>12444</v>
      </c>
      <c r="F6730" t="s">
        <v>594</v>
      </c>
      <c r="G6730" t="s">
        <v>16</v>
      </c>
      <c r="H6730" t="s">
        <v>66</v>
      </c>
      <c r="I6730" t="s">
        <v>70</v>
      </c>
      <c r="J6730" t="s">
        <v>16</v>
      </c>
      <c r="K6730" t="s">
        <v>18</v>
      </c>
      <c r="L6730" t="s">
        <v>9187</v>
      </c>
      <c r="M6730" t="s">
        <v>16</v>
      </c>
      <c r="N6730" t="s">
        <v>16</v>
      </c>
      <c r="O6730" t="s">
        <v>16</v>
      </c>
      <c r="P6730">
        <f t="shared" si="212"/>
        <v>0</v>
      </c>
      <c r="Q6730">
        <f t="shared" si="211"/>
        <v>0</v>
      </c>
      <c r="R6730" t="str">
        <f>IFERROR(VLOOKUP(P6730,Sheet1!$E$30:$F$35,2,FALSE),"")</f>
        <v/>
      </c>
    </row>
    <row r="6731" spans="1:18">
      <c r="A6731" t="s">
        <v>15</v>
      </c>
      <c r="B6731" t="s">
        <v>12445</v>
      </c>
      <c r="C6731" t="s">
        <v>12446</v>
      </c>
      <c r="D6731" t="s">
        <v>11087</v>
      </c>
      <c r="E6731" t="s">
        <v>12447</v>
      </c>
      <c r="F6731" t="s">
        <v>259</v>
      </c>
      <c r="G6731" t="s">
        <v>16</v>
      </c>
      <c r="H6731" t="s">
        <v>66</v>
      </c>
      <c r="I6731" t="s">
        <v>70</v>
      </c>
      <c r="J6731" t="s">
        <v>16</v>
      </c>
      <c r="K6731" t="s">
        <v>18</v>
      </c>
      <c r="L6731" t="s">
        <v>9187</v>
      </c>
      <c r="M6731" t="s">
        <v>16</v>
      </c>
      <c r="N6731" t="s">
        <v>16</v>
      </c>
      <c r="O6731" t="s">
        <v>16</v>
      </c>
      <c r="P6731">
        <f t="shared" si="212"/>
        <v>8</v>
      </c>
      <c r="Q6731">
        <f t="shared" si="211"/>
        <v>1</v>
      </c>
      <c r="R6731" t="str">
        <f>IFERROR(VLOOKUP(P6731,Sheet1!$E$30:$F$35,2,FALSE),"")</f>
        <v>grape</v>
      </c>
    </row>
    <row r="6732" spans="1:18">
      <c r="A6732" t="s">
        <v>15</v>
      </c>
      <c r="B6732" t="s">
        <v>12448</v>
      </c>
      <c r="C6732" t="s">
        <v>12446</v>
      </c>
      <c r="D6732" t="s">
        <v>11089</v>
      </c>
      <c r="E6732" t="s">
        <v>4363</v>
      </c>
      <c r="F6732" t="s">
        <v>149</v>
      </c>
      <c r="G6732" t="s">
        <v>16</v>
      </c>
      <c r="H6732" t="s">
        <v>66</v>
      </c>
      <c r="I6732" t="s">
        <v>70</v>
      </c>
      <c r="J6732" t="s">
        <v>16</v>
      </c>
      <c r="K6732" t="s">
        <v>18</v>
      </c>
      <c r="L6732" t="s">
        <v>9187</v>
      </c>
      <c r="M6732" t="s">
        <v>16</v>
      </c>
      <c r="N6732" t="s">
        <v>16</v>
      </c>
      <c r="O6732" t="s">
        <v>16</v>
      </c>
      <c r="P6732">
        <f t="shared" si="212"/>
        <v>0</v>
      </c>
      <c r="Q6732">
        <f t="shared" si="211"/>
        <v>0</v>
      </c>
      <c r="R6732" t="str">
        <f>IFERROR(VLOOKUP(P6732,Sheet1!$E$30:$F$35,2,FALSE),"")</f>
        <v/>
      </c>
    </row>
    <row r="6733" spans="1:18">
      <c r="A6733" t="s">
        <v>15</v>
      </c>
      <c r="B6733" t="s">
        <v>12449</v>
      </c>
      <c r="C6733" t="s">
        <v>12446</v>
      </c>
      <c r="D6733" t="s">
        <v>3937</v>
      </c>
      <c r="E6733" t="s">
        <v>12450</v>
      </c>
      <c r="F6733" t="s">
        <v>599</v>
      </c>
      <c r="G6733" t="s">
        <v>16</v>
      </c>
      <c r="H6733" t="s">
        <v>66</v>
      </c>
      <c r="I6733" t="s">
        <v>70</v>
      </c>
      <c r="J6733" t="s">
        <v>16</v>
      </c>
      <c r="K6733" t="s">
        <v>18</v>
      </c>
      <c r="L6733" t="s">
        <v>9187</v>
      </c>
      <c r="M6733" t="s">
        <v>16</v>
      </c>
      <c r="N6733" t="s">
        <v>16</v>
      </c>
      <c r="O6733" t="s">
        <v>16</v>
      </c>
      <c r="P6733">
        <f t="shared" si="212"/>
        <v>0</v>
      </c>
      <c r="Q6733">
        <f t="shared" si="211"/>
        <v>0</v>
      </c>
      <c r="R6733" t="str">
        <f>IFERROR(VLOOKUP(P6733,Sheet1!$E$30:$F$35,2,FALSE),"")</f>
        <v/>
      </c>
    </row>
    <row r="6734" spans="1:18">
      <c r="A6734" t="s">
        <v>15</v>
      </c>
      <c r="B6734" t="s">
        <v>12451</v>
      </c>
      <c r="C6734" t="s">
        <v>12446</v>
      </c>
      <c r="D6734" t="s">
        <v>11092</v>
      </c>
      <c r="E6734" t="s">
        <v>12452</v>
      </c>
      <c r="F6734" t="s">
        <v>262</v>
      </c>
      <c r="G6734" t="s">
        <v>16</v>
      </c>
      <c r="H6734" t="s">
        <v>66</v>
      </c>
      <c r="I6734" t="s">
        <v>70</v>
      </c>
      <c r="J6734" t="s">
        <v>16</v>
      </c>
      <c r="K6734" t="s">
        <v>18</v>
      </c>
      <c r="L6734" t="s">
        <v>9187</v>
      </c>
      <c r="M6734" t="s">
        <v>16</v>
      </c>
      <c r="N6734" t="s">
        <v>16</v>
      </c>
      <c r="O6734" t="s">
        <v>16</v>
      </c>
      <c r="P6734">
        <f t="shared" si="212"/>
        <v>0</v>
      </c>
      <c r="Q6734">
        <f t="shared" si="211"/>
        <v>0</v>
      </c>
      <c r="R6734" t="str">
        <f>IFERROR(VLOOKUP(P6734,Sheet1!$E$30:$F$35,2,FALSE),"")</f>
        <v/>
      </c>
    </row>
    <row r="6735" spans="1:18">
      <c r="A6735" t="s">
        <v>15</v>
      </c>
      <c r="B6735" t="s">
        <v>12453</v>
      </c>
      <c r="C6735" t="s">
        <v>12446</v>
      </c>
      <c r="D6735" t="s">
        <v>11094</v>
      </c>
      <c r="E6735" t="s">
        <v>4364</v>
      </c>
      <c r="F6735" t="s">
        <v>601</v>
      </c>
      <c r="G6735" t="s">
        <v>16</v>
      </c>
      <c r="H6735" t="s">
        <v>66</v>
      </c>
      <c r="I6735" t="s">
        <v>70</v>
      </c>
      <c r="J6735" t="s">
        <v>16</v>
      </c>
      <c r="K6735" t="s">
        <v>18</v>
      </c>
      <c r="L6735" t="s">
        <v>9187</v>
      </c>
      <c r="M6735" t="s">
        <v>16</v>
      </c>
      <c r="N6735" t="s">
        <v>16</v>
      </c>
      <c r="O6735" t="s">
        <v>16</v>
      </c>
      <c r="P6735">
        <f t="shared" si="212"/>
        <v>0</v>
      </c>
      <c r="Q6735">
        <f t="shared" si="211"/>
        <v>0</v>
      </c>
      <c r="R6735" t="str">
        <f>IFERROR(VLOOKUP(P6735,Sheet1!$E$30:$F$35,2,FALSE),"")</f>
        <v/>
      </c>
    </row>
    <row r="6736" spans="1:18">
      <c r="A6736" t="s">
        <v>15</v>
      </c>
      <c r="B6736" t="s">
        <v>12454</v>
      </c>
      <c r="C6736" t="s">
        <v>12455</v>
      </c>
      <c r="D6736" t="s">
        <v>3339</v>
      </c>
      <c r="E6736" t="s">
        <v>12456</v>
      </c>
      <c r="F6736" t="s">
        <v>603</v>
      </c>
      <c r="G6736" t="s">
        <v>16</v>
      </c>
      <c r="H6736" t="s">
        <v>66</v>
      </c>
      <c r="I6736" t="s">
        <v>70</v>
      </c>
      <c r="J6736" t="s">
        <v>16</v>
      </c>
      <c r="K6736" t="s">
        <v>18</v>
      </c>
      <c r="L6736" t="s">
        <v>9187</v>
      </c>
      <c r="M6736" t="s">
        <v>16</v>
      </c>
      <c r="N6736" t="s">
        <v>16</v>
      </c>
      <c r="O6736" t="s">
        <v>16</v>
      </c>
      <c r="P6736">
        <f t="shared" si="212"/>
        <v>3</v>
      </c>
      <c r="Q6736">
        <f t="shared" si="211"/>
        <v>0</v>
      </c>
      <c r="R6736" t="str">
        <f>IFERROR(VLOOKUP(P6736,Sheet1!$E$30:$F$35,2,FALSE),"")</f>
        <v>rino</v>
      </c>
    </row>
    <row r="6737" spans="1:18">
      <c r="A6737" t="s">
        <v>15</v>
      </c>
      <c r="B6737" t="s">
        <v>12457</v>
      </c>
      <c r="C6737" t="s">
        <v>12455</v>
      </c>
      <c r="D6737" t="s">
        <v>11099</v>
      </c>
      <c r="E6737" t="s">
        <v>12458</v>
      </c>
      <c r="F6737" t="s">
        <v>263</v>
      </c>
      <c r="G6737" t="s">
        <v>16</v>
      </c>
      <c r="H6737" t="s">
        <v>66</v>
      </c>
      <c r="I6737" t="s">
        <v>70</v>
      </c>
      <c r="J6737" t="s">
        <v>16</v>
      </c>
      <c r="K6737" t="s">
        <v>18</v>
      </c>
      <c r="L6737" t="s">
        <v>9187</v>
      </c>
      <c r="M6737" t="s">
        <v>16</v>
      </c>
      <c r="N6737" t="s">
        <v>16</v>
      </c>
      <c r="O6737" t="s">
        <v>16</v>
      </c>
      <c r="P6737">
        <f t="shared" si="212"/>
        <v>0</v>
      </c>
      <c r="Q6737">
        <f t="shared" si="211"/>
        <v>0</v>
      </c>
      <c r="R6737" t="str">
        <f>IFERROR(VLOOKUP(P6737,Sheet1!$E$30:$F$35,2,FALSE),"")</f>
        <v/>
      </c>
    </row>
    <row r="6738" spans="1:18">
      <c r="A6738" t="s">
        <v>15</v>
      </c>
      <c r="B6738" t="s">
        <v>12459</v>
      </c>
      <c r="C6738" t="s">
        <v>12455</v>
      </c>
      <c r="D6738" t="s">
        <v>11101</v>
      </c>
      <c r="E6738" t="s">
        <v>3760</v>
      </c>
      <c r="F6738" t="s">
        <v>265</v>
      </c>
      <c r="G6738" t="s">
        <v>16</v>
      </c>
      <c r="H6738" t="s">
        <v>66</v>
      </c>
      <c r="I6738" t="s">
        <v>70</v>
      </c>
      <c r="J6738" t="s">
        <v>16</v>
      </c>
      <c r="K6738" t="s">
        <v>18</v>
      </c>
      <c r="L6738" t="s">
        <v>9187</v>
      </c>
      <c r="M6738" t="s">
        <v>16</v>
      </c>
      <c r="N6738" t="s">
        <v>16</v>
      </c>
      <c r="O6738" t="s">
        <v>16</v>
      </c>
      <c r="P6738">
        <f t="shared" si="212"/>
        <v>0</v>
      </c>
      <c r="Q6738">
        <f t="shared" si="211"/>
        <v>0</v>
      </c>
      <c r="R6738" t="str">
        <f>IFERROR(VLOOKUP(P6738,Sheet1!$E$30:$F$35,2,FALSE),"")</f>
        <v/>
      </c>
    </row>
    <row r="6739" spans="1:18">
      <c r="A6739" t="s">
        <v>15</v>
      </c>
      <c r="B6739" t="s">
        <v>12460</v>
      </c>
      <c r="C6739" t="s">
        <v>12455</v>
      </c>
      <c r="D6739" t="s">
        <v>3939</v>
      </c>
      <c r="E6739" t="s">
        <v>12461</v>
      </c>
      <c r="F6739" t="s">
        <v>608</v>
      </c>
      <c r="G6739" t="s">
        <v>16</v>
      </c>
      <c r="H6739" t="s">
        <v>66</v>
      </c>
      <c r="I6739" t="s">
        <v>70</v>
      </c>
      <c r="J6739" t="s">
        <v>16</v>
      </c>
      <c r="K6739" t="s">
        <v>18</v>
      </c>
      <c r="L6739" t="s">
        <v>9187</v>
      </c>
      <c r="M6739" t="s">
        <v>16</v>
      </c>
      <c r="N6739" t="s">
        <v>16</v>
      </c>
      <c r="O6739" t="s">
        <v>16</v>
      </c>
      <c r="P6739">
        <f t="shared" si="212"/>
        <v>0</v>
      </c>
      <c r="Q6739">
        <f t="shared" si="211"/>
        <v>0</v>
      </c>
      <c r="R6739" t="str">
        <f>IFERROR(VLOOKUP(P6739,Sheet1!$E$30:$F$35,2,FALSE),"")</f>
        <v/>
      </c>
    </row>
    <row r="6740" spans="1:18">
      <c r="A6740" t="s">
        <v>15</v>
      </c>
      <c r="B6740" t="s">
        <v>12462</v>
      </c>
      <c r="C6740" t="s">
        <v>12455</v>
      </c>
      <c r="D6740" t="s">
        <v>11103</v>
      </c>
      <c r="E6740" t="s">
        <v>12463</v>
      </c>
      <c r="F6740" t="s">
        <v>151</v>
      </c>
      <c r="G6740" t="s">
        <v>16</v>
      </c>
      <c r="H6740" t="s">
        <v>66</v>
      </c>
      <c r="I6740" t="s">
        <v>70</v>
      </c>
      <c r="J6740" t="s">
        <v>16</v>
      </c>
      <c r="K6740" t="s">
        <v>18</v>
      </c>
      <c r="L6740" t="s">
        <v>9187</v>
      </c>
      <c r="M6740" t="s">
        <v>16</v>
      </c>
      <c r="N6740" t="s">
        <v>16</v>
      </c>
      <c r="O6740" t="s">
        <v>16</v>
      </c>
      <c r="P6740">
        <f t="shared" si="212"/>
        <v>0</v>
      </c>
      <c r="Q6740">
        <f t="shared" si="211"/>
        <v>0</v>
      </c>
      <c r="R6740" t="str">
        <f>IFERROR(VLOOKUP(P6740,Sheet1!$E$30:$F$35,2,FALSE),"")</f>
        <v/>
      </c>
    </row>
    <row r="6741" spans="1:18">
      <c r="A6741" t="s">
        <v>15</v>
      </c>
      <c r="B6741" t="s">
        <v>12464</v>
      </c>
      <c r="C6741" t="s">
        <v>12455</v>
      </c>
      <c r="D6741" t="s">
        <v>11106</v>
      </c>
      <c r="E6741" t="s">
        <v>4367</v>
      </c>
      <c r="F6741" t="s">
        <v>610</v>
      </c>
      <c r="G6741" t="s">
        <v>16</v>
      </c>
      <c r="H6741" t="s">
        <v>66</v>
      </c>
      <c r="I6741" t="s">
        <v>70</v>
      </c>
      <c r="J6741" t="s">
        <v>16</v>
      </c>
      <c r="K6741" t="s">
        <v>18</v>
      </c>
      <c r="L6741" t="s">
        <v>9187</v>
      </c>
      <c r="M6741" t="s">
        <v>16</v>
      </c>
      <c r="N6741" t="s">
        <v>16</v>
      </c>
      <c r="O6741" t="s">
        <v>16</v>
      </c>
      <c r="P6741">
        <f t="shared" si="212"/>
        <v>0</v>
      </c>
      <c r="Q6741">
        <f t="shared" si="211"/>
        <v>0</v>
      </c>
      <c r="R6741" t="str">
        <f>IFERROR(VLOOKUP(P6741,Sheet1!$E$30:$F$35,2,FALSE),"")</f>
        <v/>
      </c>
    </row>
    <row r="6742" spans="1:18">
      <c r="A6742" t="s">
        <v>15</v>
      </c>
      <c r="B6742" t="s">
        <v>11424</v>
      </c>
      <c r="C6742" t="s">
        <v>12455</v>
      </c>
      <c r="D6742" t="s">
        <v>3942</v>
      </c>
      <c r="E6742" t="s">
        <v>12465</v>
      </c>
      <c r="F6742" t="s">
        <v>267</v>
      </c>
      <c r="G6742" t="s">
        <v>16</v>
      </c>
      <c r="H6742" t="s">
        <v>66</v>
      </c>
      <c r="I6742" t="s">
        <v>70</v>
      </c>
      <c r="J6742" t="s">
        <v>16</v>
      </c>
      <c r="K6742" t="s">
        <v>18</v>
      </c>
      <c r="L6742" t="s">
        <v>9187</v>
      </c>
      <c r="M6742" t="s">
        <v>16</v>
      </c>
      <c r="N6742" t="s">
        <v>16</v>
      </c>
      <c r="O6742" t="s">
        <v>16</v>
      </c>
      <c r="P6742">
        <f t="shared" si="212"/>
        <v>0</v>
      </c>
      <c r="Q6742">
        <f t="shared" si="211"/>
        <v>0</v>
      </c>
      <c r="R6742" t="str">
        <f>IFERROR(VLOOKUP(P6742,Sheet1!$E$30:$F$35,2,FALSE),"")</f>
        <v/>
      </c>
    </row>
    <row r="6743" spans="1:18">
      <c r="A6743" t="s">
        <v>15</v>
      </c>
      <c r="B6743" t="s">
        <v>12466</v>
      </c>
      <c r="C6743" t="s">
        <v>12455</v>
      </c>
      <c r="D6743" t="s">
        <v>11109</v>
      </c>
      <c r="E6743" t="s">
        <v>12467</v>
      </c>
      <c r="F6743" t="s">
        <v>155</v>
      </c>
      <c r="G6743" t="s">
        <v>16</v>
      </c>
      <c r="H6743" t="s">
        <v>66</v>
      </c>
      <c r="I6743" t="s">
        <v>70</v>
      </c>
      <c r="J6743" t="s">
        <v>16</v>
      </c>
      <c r="K6743" t="s">
        <v>18</v>
      </c>
      <c r="L6743" t="s">
        <v>9187</v>
      </c>
      <c r="M6743" t="s">
        <v>16</v>
      </c>
      <c r="N6743" t="s">
        <v>16</v>
      </c>
      <c r="O6743" t="s">
        <v>16</v>
      </c>
      <c r="P6743">
        <f t="shared" si="212"/>
        <v>0</v>
      </c>
      <c r="Q6743">
        <f t="shared" si="211"/>
        <v>0</v>
      </c>
      <c r="R6743" t="str">
        <f>IFERROR(VLOOKUP(P6743,Sheet1!$E$30:$F$35,2,FALSE),"")</f>
        <v/>
      </c>
    </row>
    <row r="6744" spans="1:18">
      <c r="A6744" t="s">
        <v>15</v>
      </c>
      <c r="B6744" t="s">
        <v>12468</v>
      </c>
      <c r="C6744" t="s">
        <v>12455</v>
      </c>
      <c r="D6744" t="s">
        <v>11111</v>
      </c>
      <c r="E6744" t="s">
        <v>4369</v>
      </c>
      <c r="F6744" t="s">
        <v>270</v>
      </c>
      <c r="G6744" t="s">
        <v>16</v>
      </c>
      <c r="H6744" t="s">
        <v>66</v>
      </c>
      <c r="I6744" t="s">
        <v>70</v>
      </c>
      <c r="J6744" t="s">
        <v>16</v>
      </c>
      <c r="K6744" t="s">
        <v>18</v>
      </c>
      <c r="L6744" t="s">
        <v>9187</v>
      </c>
      <c r="M6744" t="s">
        <v>16</v>
      </c>
      <c r="N6744" t="s">
        <v>16</v>
      </c>
      <c r="O6744" t="s">
        <v>16</v>
      </c>
      <c r="P6744">
        <f t="shared" si="212"/>
        <v>0</v>
      </c>
      <c r="Q6744">
        <f t="shared" si="211"/>
        <v>0</v>
      </c>
      <c r="R6744" t="str">
        <f>IFERROR(VLOOKUP(P6744,Sheet1!$E$30:$F$35,2,FALSE),"")</f>
        <v/>
      </c>
    </row>
    <row r="6745" spans="1:18">
      <c r="A6745" t="s">
        <v>15</v>
      </c>
      <c r="B6745" t="s">
        <v>12469</v>
      </c>
      <c r="C6745" t="s">
        <v>12455</v>
      </c>
      <c r="D6745" t="s">
        <v>3943</v>
      </c>
      <c r="E6745" t="s">
        <v>12470</v>
      </c>
      <c r="F6745" t="s">
        <v>616</v>
      </c>
      <c r="G6745" t="s">
        <v>16</v>
      </c>
      <c r="H6745" t="s">
        <v>66</v>
      </c>
      <c r="I6745" t="s">
        <v>70</v>
      </c>
      <c r="J6745" t="s">
        <v>16</v>
      </c>
      <c r="K6745" t="s">
        <v>18</v>
      </c>
      <c r="L6745" t="s">
        <v>9187</v>
      </c>
      <c r="M6745" t="s">
        <v>16</v>
      </c>
      <c r="N6745" t="s">
        <v>16</v>
      </c>
      <c r="O6745" t="s">
        <v>16</v>
      </c>
      <c r="P6745">
        <f t="shared" si="212"/>
        <v>0</v>
      </c>
      <c r="Q6745">
        <f t="shared" si="211"/>
        <v>0</v>
      </c>
      <c r="R6745" t="str">
        <f>IFERROR(VLOOKUP(P6745,Sheet1!$E$30:$F$35,2,FALSE),"")</f>
        <v/>
      </c>
    </row>
    <row r="6746" spans="1:18">
      <c r="A6746" t="s">
        <v>15</v>
      </c>
      <c r="B6746" t="s">
        <v>12471</v>
      </c>
      <c r="C6746" t="s">
        <v>12472</v>
      </c>
      <c r="D6746" t="s">
        <v>11114</v>
      </c>
      <c r="E6746" t="s">
        <v>12473</v>
      </c>
      <c r="F6746" t="s">
        <v>158</v>
      </c>
      <c r="G6746" t="s">
        <v>16</v>
      </c>
      <c r="H6746" t="s">
        <v>66</v>
      </c>
      <c r="I6746" t="s">
        <v>70</v>
      </c>
      <c r="J6746" t="s">
        <v>16</v>
      </c>
      <c r="K6746" t="s">
        <v>18</v>
      </c>
      <c r="L6746" t="s">
        <v>9187</v>
      </c>
      <c r="M6746" t="s">
        <v>16</v>
      </c>
      <c r="N6746" t="s">
        <v>16</v>
      </c>
      <c r="O6746" t="s">
        <v>16</v>
      </c>
      <c r="P6746">
        <f t="shared" si="212"/>
        <v>2</v>
      </c>
      <c r="Q6746">
        <f t="shared" si="211"/>
        <v>0</v>
      </c>
      <c r="R6746" t="str">
        <f>IFERROR(VLOOKUP(P6746,Sheet1!$E$30:$F$35,2,FALSE),"")</f>
        <v>cherry</v>
      </c>
    </row>
    <row r="6747" spans="1:18">
      <c r="A6747" t="s">
        <v>15</v>
      </c>
      <c r="B6747" t="s">
        <v>12474</v>
      </c>
      <c r="C6747" t="s">
        <v>12475</v>
      </c>
      <c r="D6747" t="s">
        <v>11116</v>
      </c>
      <c r="E6747" t="s">
        <v>4371</v>
      </c>
      <c r="F6747" t="s">
        <v>619</v>
      </c>
      <c r="G6747" t="s">
        <v>16</v>
      </c>
      <c r="H6747" t="s">
        <v>66</v>
      </c>
      <c r="I6747" t="s">
        <v>70</v>
      </c>
      <c r="J6747" t="s">
        <v>16</v>
      </c>
      <c r="K6747" t="s">
        <v>18</v>
      </c>
      <c r="L6747" t="s">
        <v>9187</v>
      </c>
      <c r="M6747" t="s">
        <v>16</v>
      </c>
      <c r="N6747" t="s">
        <v>16</v>
      </c>
      <c r="O6747" t="s">
        <v>16</v>
      </c>
      <c r="P6747">
        <f t="shared" si="212"/>
        <v>3</v>
      </c>
      <c r="Q6747">
        <f t="shared" si="211"/>
        <v>0</v>
      </c>
      <c r="R6747" t="str">
        <f>IFERROR(VLOOKUP(P6747,Sheet1!$E$30:$F$35,2,FALSE),"")</f>
        <v>rino</v>
      </c>
    </row>
    <row r="6748" spans="1:18">
      <c r="A6748" t="s">
        <v>15</v>
      </c>
      <c r="B6748" t="s">
        <v>12476</v>
      </c>
      <c r="C6748" t="s">
        <v>12475</v>
      </c>
      <c r="D6748" t="s">
        <v>3946</v>
      </c>
      <c r="E6748" t="s">
        <v>12477</v>
      </c>
      <c r="F6748" t="s">
        <v>273</v>
      </c>
      <c r="G6748" t="s">
        <v>16</v>
      </c>
      <c r="H6748" t="s">
        <v>66</v>
      </c>
      <c r="I6748" t="s">
        <v>70</v>
      </c>
      <c r="J6748" t="s">
        <v>16</v>
      </c>
      <c r="K6748" t="s">
        <v>18</v>
      </c>
      <c r="L6748" t="s">
        <v>9187</v>
      </c>
      <c r="M6748" t="s">
        <v>16</v>
      </c>
      <c r="N6748" t="s">
        <v>16</v>
      </c>
      <c r="O6748" t="s">
        <v>16</v>
      </c>
      <c r="P6748">
        <f t="shared" si="212"/>
        <v>0</v>
      </c>
      <c r="Q6748">
        <f t="shared" si="211"/>
        <v>0</v>
      </c>
      <c r="R6748" t="str">
        <f>IFERROR(VLOOKUP(P6748,Sheet1!$E$30:$F$35,2,FALSE),"")</f>
        <v/>
      </c>
    </row>
    <row r="6749" spans="1:18">
      <c r="A6749" t="s">
        <v>15</v>
      </c>
      <c r="B6749" t="s">
        <v>12478</v>
      </c>
      <c r="C6749" t="s">
        <v>12475</v>
      </c>
      <c r="D6749" t="s">
        <v>11118</v>
      </c>
      <c r="E6749" t="s">
        <v>12479</v>
      </c>
      <c r="F6749" t="s">
        <v>622</v>
      </c>
      <c r="G6749" t="s">
        <v>16</v>
      </c>
      <c r="H6749" t="s">
        <v>66</v>
      </c>
      <c r="I6749" t="s">
        <v>70</v>
      </c>
      <c r="J6749" t="s">
        <v>16</v>
      </c>
      <c r="K6749" t="s">
        <v>18</v>
      </c>
      <c r="L6749" t="s">
        <v>9187</v>
      </c>
      <c r="M6749" t="s">
        <v>16</v>
      </c>
      <c r="N6749" t="s">
        <v>16</v>
      </c>
      <c r="O6749" t="s">
        <v>16</v>
      </c>
      <c r="P6749">
        <f t="shared" si="212"/>
        <v>0</v>
      </c>
      <c r="Q6749">
        <f t="shared" si="211"/>
        <v>0</v>
      </c>
      <c r="R6749" t="str">
        <f>IFERROR(VLOOKUP(P6749,Sheet1!$E$30:$F$35,2,FALSE),"")</f>
        <v/>
      </c>
    </row>
    <row r="6750" spans="1:18">
      <c r="A6750" t="s">
        <v>15</v>
      </c>
      <c r="B6750" t="s">
        <v>12480</v>
      </c>
      <c r="C6750" t="s">
        <v>12475</v>
      </c>
      <c r="D6750" t="s">
        <v>3341</v>
      </c>
      <c r="E6750" t="s">
        <v>4373</v>
      </c>
      <c r="F6750" t="s">
        <v>276</v>
      </c>
      <c r="G6750" t="s">
        <v>16</v>
      </c>
      <c r="H6750" t="s">
        <v>66</v>
      </c>
      <c r="I6750" t="s">
        <v>70</v>
      </c>
      <c r="J6750" t="s">
        <v>16</v>
      </c>
      <c r="K6750" t="s">
        <v>18</v>
      </c>
      <c r="L6750" t="s">
        <v>9187</v>
      </c>
      <c r="M6750" t="s">
        <v>16</v>
      </c>
      <c r="N6750" t="s">
        <v>16</v>
      </c>
      <c r="O6750" t="s">
        <v>16</v>
      </c>
      <c r="P6750">
        <f t="shared" si="212"/>
        <v>0</v>
      </c>
      <c r="Q6750">
        <f t="shared" si="211"/>
        <v>0</v>
      </c>
      <c r="R6750" t="str">
        <f>IFERROR(VLOOKUP(P6750,Sheet1!$E$30:$F$35,2,FALSE),"")</f>
        <v/>
      </c>
    </row>
    <row r="6751" spans="1:18">
      <c r="A6751" t="s">
        <v>15</v>
      </c>
      <c r="B6751" t="s">
        <v>12481</v>
      </c>
      <c r="C6751" t="s">
        <v>12482</v>
      </c>
      <c r="D6751" t="s">
        <v>3949</v>
      </c>
      <c r="E6751" t="s">
        <v>12483</v>
      </c>
      <c r="F6751" t="s">
        <v>626</v>
      </c>
      <c r="G6751" t="s">
        <v>16</v>
      </c>
      <c r="H6751" t="s">
        <v>66</v>
      </c>
      <c r="I6751" t="s">
        <v>70</v>
      </c>
      <c r="J6751" t="s">
        <v>16</v>
      </c>
      <c r="K6751" t="s">
        <v>18</v>
      </c>
      <c r="L6751" t="s">
        <v>9187</v>
      </c>
      <c r="M6751" t="s">
        <v>16</v>
      </c>
      <c r="N6751" t="s">
        <v>16</v>
      </c>
      <c r="O6751" t="s">
        <v>16</v>
      </c>
      <c r="P6751">
        <f t="shared" si="212"/>
        <v>3</v>
      </c>
      <c r="Q6751">
        <f t="shared" si="211"/>
        <v>0</v>
      </c>
      <c r="R6751" t="str">
        <f>IFERROR(VLOOKUP(P6751,Sheet1!$E$30:$F$35,2,FALSE),"")</f>
        <v>rino</v>
      </c>
    </row>
    <row r="6752" spans="1:18">
      <c r="A6752" t="s">
        <v>15</v>
      </c>
      <c r="B6752" t="s">
        <v>12484</v>
      </c>
      <c r="C6752" t="s">
        <v>12482</v>
      </c>
      <c r="D6752" t="s">
        <v>11122</v>
      </c>
      <c r="E6752" t="s">
        <v>3762</v>
      </c>
      <c r="F6752" t="s">
        <v>279</v>
      </c>
      <c r="G6752" t="s">
        <v>16</v>
      </c>
      <c r="H6752" t="s">
        <v>66</v>
      </c>
      <c r="I6752" t="s">
        <v>70</v>
      </c>
      <c r="J6752" t="s">
        <v>16</v>
      </c>
      <c r="K6752" t="s">
        <v>18</v>
      </c>
      <c r="L6752" t="s">
        <v>9187</v>
      </c>
      <c r="M6752" t="s">
        <v>16</v>
      </c>
      <c r="N6752" t="s">
        <v>16</v>
      </c>
      <c r="O6752" t="s">
        <v>16</v>
      </c>
      <c r="P6752">
        <f t="shared" si="212"/>
        <v>0</v>
      </c>
      <c r="Q6752">
        <f t="shared" si="211"/>
        <v>0</v>
      </c>
      <c r="R6752" t="str">
        <f>IFERROR(VLOOKUP(P6752,Sheet1!$E$30:$F$35,2,FALSE),"")</f>
        <v/>
      </c>
    </row>
    <row r="6753" spans="1:18">
      <c r="A6753" t="s">
        <v>15</v>
      </c>
      <c r="B6753" t="s">
        <v>12485</v>
      </c>
      <c r="C6753" t="s">
        <v>12482</v>
      </c>
      <c r="D6753" t="s">
        <v>11125</v>
      </c>
      <c r="E6753" t="s">
        <v>4375</v>
      </c>
      <c r="F6753" t="s">
        <v>631</v>
      </c>
      <c r="G6753" t="s">
        <v>16</v>
      </c>
      <c r="H6753" t="s">
        <v>66</v>
      </c>
      <c r="I6753" t="s">
        <v>70</v>
      </c>
      <c r="J6753" t="s">
        <v>16</v>
      </c>
      <c r="K6753" t="s">
        <v>18</v>
      </c>
      <c r="L6753" t="s">
        <v>9187</v>
      </c>
      <c r="M6753" t="s">
        <v>16</v>
      </c>
      <c r="N6753" t="s">
        <v>16</v>
      </c>
      <c r="O6753" t="s">
        <v>16</v>
      </c>
      <c r="P6753">
        <f t="shared" si="212"/>
        <v>0</v>
      </c>
      <c r="Q6753">
        <f t="shared" si="211"/>
        <v>0</v>
      </c>
      <c r="R6753" t="str">
        <f>IFERROR(VLOOKUP(P6753,Sheet1!$E$30:$F$35,2,FALSE),"")</f>
        <v/>
      </c>
    </row>
    <row r="6754" spans="1:18">
      <c r="A6754" t="s">
        <v>15</v>
      </c>
      <c r="B6754" t="s">
        <v>12486</v>
      </c>
      <c r="C6754" t="s">
        <v>12482</v>
      </c>
      <c r="D6754" t="s">
        <v>3950</v>
      </c>
      <c r="E6754" t="s">
        <v>12487</v>
      </c>
      <c r="F6754" t="s">
        <v>162</v>
      </c>
      <c r="G6754" t="s">
        <v>16</v>
      </c>
      <c r="H6754" t="s">
        <v>66</v>
      </c>
      <c r="I6754" t="s">
        <v>70</v>
      </c>
      <c r="J6754" t="s">
        <v>16</v>
      </c>
      <c r="K6754" t="s">
        <v>18</v>
      </c>
      <c r="L6754" t="s">
        <v>9187</v>
      </c>
      <c r="M6754" t="s">
        <v>16</v>
      </c>
      <c r="N6754" t="s">
        <v>16</v>
      </c>
      <c r="O6754" t="s">
        <v>16</v>
      </c>
      <c r="P6754">
        <f t="shared" si="212"/>
        <v>0</v>
      </c>
      <c r="Q6754">
        <f t="shared" si="211"/>
        <v>0</v>
      </c>
      <c r="R6754" t="str">
        <f>IFERROR(VLOOKUP(P6754,Sheet1!$E$30:$F$35,2,FALSE),"")</f>
        <v/>
      </c>
    </row>
    <row r="6755" spans="1:18">
      <c r="A6755" t="s">
        <v>15</v>
      </c>
      <c r="B6755" t="s">
        <v>12488</v>
      </c>
      <c r="C6755" t="s">
        <v>12482</v>
      </c>
      <c r="D6755" t="s">
        <v>11129</v>
      </c>
      <c r="E6755" t="s">
        <v>12489</v>
      </c>
      <c r="F6755" t="s">
        <v>633</v>
      </c>
      <c r="G6755" t="s">
        <v>16</v>
      </c>
      <c r="H6755" t="s">
        <v>66</v>
      </c>
      <c r="I6755" t="s">
        <v>70</v>
      </c>
      <c r="J6755" t="s">
        <v>16</v>
      </c>
      <c r="K6755" t="s">
        <v>18</v>
      </c>
      <c r="L6755" t="s">
        <v>9187</v>
      </c>
      <c r="M6755" t="s">
        <v>16</v>
      </c>
      <c r="N6755" t="s">
        <v>16</v>
      </c>
      <c r="O6755" t="s">
        <v>16</v>
      </c>
      <c r="P6755">
        <f t="shared" si="212"/>
        <v>0</v>
      </c>
      <c r="Q6755">
        <f t="shared" si="211"/>
        <v>0</v>
      </c>
      <c r="R6755" t="str">
        <f>IFERROR(VLOOKUP(P6755,Sheet1!$E$30:$F$35,2,FALSE),"")</f>
        <v/>
      </c>
    </row>
    <row r="6756" spans="1:18">
      <c r="A6756" t="s">
        <v>15</v>
      </c>
      <c r="B6756" t="s">
        <v>11431</v>
      </c>
      <c r="C6756" t="s">
        <v>12490</v>
      </c>
      <c r="D6756" t="s">
        <v>11131</v>
      </c>
      <c r="E6756" t="s">
        <v>4377</v>
      </c>
      <c r="F6756" t="s">
        <v>635</v>
      </c>
      <c r="G6756" t="s">
        <v>16</v>
      </c>
      <c r="H6756" t="s">
        <v>66</v>
      </c>
      <c r="I6756" t="s">
        <v>70</v>
      </c>
      <c r="J6756" t="s">
        <v>16</v>
      </c>
      <c r="K6756" t="s">
        <v>18</v>
      </c>
      <c r="L6756" t="s">
        <v>9187</v>
      </c>
      <c r="M6756" t="s">
        <v>16</v>
      </c>
      <c r="N6756" t="s">
        <v>16</v>
      </c>
      <c r="O6756" t="s">
        <v>16</v>
      </c>
      <c r="P6756">
        <f t="shared" si="212"/>
        <v>8</v>
      </c>
      <c r="Q6756">
        <f t="shared" si="211"/>
        <v>1</v>
      </c>
      <c r="R6756" t="str">
        <f>IFERROR(VLOOKUP(P6756,Sheet1!$E$30:$F$35,2,FALSE),"")</f>
        <v>grape</v>
      </c>
    </row>
    <row r="6757" spans="1:18">
      <c r="A6757" t="s">
        <v>15</v>
      </c>
      <c r="B6757" t="s">
        <v>12491</v>
      </c>
      <c r="C6757" t="s">
        <v>12490</v>
      </c>
      <c r="D6757" t="s">
        <v>3953</v>
      </c>
      <c r="E6757" t="s">
        <v>12492</v>
      </c>
      <c r="F6757" t="s">
        <v>168</v>
      </c>
      <c r="G6757" t="s">
        <v>16</v>
      </c>
      <c r="H6757" t="s">
        <v>66</v>
      </c>
      <c r="I6757" t="s">
        <v>70</v>
      </c>
      <c r="J6757" t="s">
        <v>16</v>
      </c>
      <c r="K6757" t="s">
        <v>18</v>
      </c>
      <c r="L6757" t="s">
        <v>9187</v>
      </c>
      <c r="M6757" t="s">
        <v>16</v>
      </c>
      <c r="N6757" t="s">
        <v>16</v>
      </c>
      <c r="O6757" t="s">
        <v>16</v>
      </c>
      <c r="P6757">
        <f t="shared" si="212"/>
        <v>0</v>
      </c>
      <c r="Q6757">
        <f t="shared" si="211"/>
        <v>0</v>
      </c>
      <c r="R6757" t="str">
        <f>IFERROR(VLOOKUP(P6757,Sheet1!$E$30:$F$35,2,FALSE),"")</f>
        <v/>
      </c>
    </row>
    <row r="6758" spans="1:18">
      <c r="A6758" t="s">
        <v>15</v>
      </c>
      <c r="B6758" t="s">
        <v>12493</v>
      </c>
      <c r="C6758" t="s">
        <v>12490</v>
      </c>
      <c r="D6758" t="s">
        <v>11134</v>
      </c>
      <c r="E6758" t="s">
        <v>12494</v>
      </c>
      <c r="F6758" t="s">
        <v>638</v>
      </c>
      <c r="G6758" t="s">
        <v>16</v>
      </c>
      <c r="H6758" t="s">
        <v>66</v>
      </c>
      <c r="I6758" t="s">
        <v>70</v>
      </c>
      <c r="J6758" t="s">
        <v>16</v>
      </c>
      <c r="K6758" t="s">
        <v>18</v>
      </c>
      <c r="L6758" t="s">
        <v>9187</v>
      </c>
      <c r="M6758" t="s">
        <v>16</v>
      </c>
      <c r="N6758" t="s">
        <v>16</v>
      </c>
      <c r="O6758" t="s">
        <v>16</v>
      </c>
      <c r="P6758">
        <f t="shared" si="212"/>
        <v>0</v>
      </c>
      <c r="Q6758">
        <f t="shared" si="211"/>
        <v>0</v>
      </c>
      <c r="R6758" t="str">
        <f>IFERROR(VLOOKUP(P6758,Sheet1!$E$30:$F$35,2,FALSE),"")</f>
        <v/>
      </c>
    </row>
    <row r="6759" spans="1:18">
      <c r="A6759" t="s">
        <v>15</v>
      </c>
      <c r="B6759" t="s">
        <v>12495</v>
      </c>
      <c r="C6759" t="s">
        <v>12490</v>
      </c>
      <c r="D6759" t="s">
        <v>11136</v>
      </c>
      <c r="E6759" t="s">
        <v>4379</v>
      </c>
      <c r="F6759" t="s">
        <v>179</v>
      </c>
      <c r="G6759" t="s">
        <v>16</v>
      </c>
      <c r="H6759" t="s">
        <v>66</v>
      </c>
      <c r="I6759" t="s">
        <v>70</v>
      </c>
      <c r="J6759" t="s">
        <v>16</v>
      </c>
      <c r="K6759" t="s">
        <v>18</v>
      </c>
      <c r="L6759" t="s">
        <v>9187</v>
      </c>
      <c r="M6759" t="s">
        <v>16</v>
      </c>
      <c r="N6759" t="s">
        <v>16</v>
      </c>
      <c r="O6759" t="s">
        <v>16</v>
      </c>
      <c r="P6759">
        <f t="shared" si="212"/>
        <v>0</v>
      </c>
      <c r="Q6759">
        <f t="shared" si="211"/>
        <v>0</v>
      </c>
      <c r="R6759" t="str">
        <f>IFERROR(VLOOKUP(P6759,Sheet1!$E$30:$F$35,2,FALSE),"")</f>
        <v/>
      </c>
    </row>
    <row r="6760" spans="1:18">
      <c r="A6760" t="s">
        <v>15</v>
      </c>
      <c r="B6760" t="s">
        <v>12496</v>
      </c>
      <c r="C6760" t="s">
        <v>12490</v>
      </c>
      <c r="D6760" t="s">
        <v>3956</v>
      </c>
      <c r="E6760" t="s">
        <v>12497</v>
      </c>
      <c r="F6760" t="s">
        <v>284</v>
      </c>
      <c r="G6760" t="s">
        <v>16</v>
      </c>
      <c r="H6760" t="s">
        <v>66</v>
      </c>
      <c r="I6760" t="s">
        <v>70</v>
      </c>
      <c r="J6760" t="s">
        <v>16</v>
      </c>
      <c r="K6760" t="s">
        <v>18</v>
      </c>
      <c r="L6760" t="s">
        <v>9187</v>
      </c>
      <c r="M6760" t="s">
        <v>16</v>
      </c>
      <c r="N6760" t="s">
        <v>16</v>
      </c>
      <c r="O6760" t="s">
        <v>16</v>
      </c>
      <c r="P6760">
        <f t="shared" si="212"/>
        <v>0</v>
      </c>
      <c r="Q6760">
        <f t="shared" si="211"/>
        <v>0</v>
      </c>
      <c r="R6760" t="str">
        <f>IFERROR(VLOOKUP(P6760,Sheet1!$E$30:$F$35,2,FALSE),"")</f>
        <v/>
      </c>
    </row>
    <row r="6761" spans="1:18">
      <c r="A6761" t="s">
        <v>15</v>
      </c>
      <c r="B6761" t="s">
        <v>12498</v>
      </c>
      <c r="C6761" t="s">
        <v>12499</v>
      </c>
      <c r="D6761" t="s">
        <v>11140</v>
      </c>
      <c r="E6761" t="s">
        <v>12500</v>
      </c>
      <c r="F6761" t="s">
        <v>642</v>
      </c>
      <c r="G6761" t="s">
        <v>16</v>
      </c>
      <c r="H6761" t="s">
        <v>66</v>
      </c>
      <c r="I6761" t="s">
        <v>70</v>
      </c>
      <c r="J6761" t="s">
        <v>16</v>
      </c>
      <c r="K6761" t="s">
        <v>18</v>
      </c>
      <c r="L6761" t="s">
        <v>9187</v>
      </c>
      <c r="M6761" t="s">
        <v>16</v>
      </c>
      <c r="N6761" t="s">
        <v>16</v>
      </c>
      <c r="O6761" t="s">
        <v>16</v>
      </c>
      <c r="P6761">
        <f t="shared" si="212"/>
        <v>14</v>
      </c>
      <c r="Q6761">
        <f t="shared" si="211"/>
        <v>0</v>
      </c>
      <c r="R6761" t="str">
        <f>IFERROR(VLOOKUP(P6761,Sheet1!$E$30:$F$35,2,FALSE),"")</f>
        <v>Bonustime</v>
      </c>
    </row>
    <row r="6762" spans="1:18">
      <c r="A6762" t="s">
        <v>15</v>
      </c>
      <c r="B6762" t="s">
        <v>12501</v>
      </c>
      <c r="C6762" t="s">
        <v>12499</v>
      </c>
      <c r="D6762" t="s">
        <v>11143</v>
      </c>
      <c r="E6762" t="s">
        <v>4380</v>
      </c>
      <c r="F6762" t="s">
        <v>644</v>
      </c>
      <c r="G6762" t="s">
        <v>16</v>
      </c>
      <c r="H6762" t="s">
        <v>66</v>
      </c>
      <c r="I6762" t="s">
        <v>70</v>
      </c>
      <c r="J6762" t="s">
        <v>16</v>
      </c>
      <c r="K6762" t="s">
        <v>18</v>
      </c>
      <c r="L6762" t="s">
        <v>9187</v>
      </c>
      <c r="M6762" t="s">
        <v>16</v>
      </c>
      <c r="N6762" t="s">
        <v>16</v>
      </c>
      <c r="O6762" t="s">
        <v>16</v>
      </c>
      <c r="P6762">
        <f t="shared" si="212"/>
        <v>0</v>
      </c>
      <c r="Q6762">
        <f t="shared" si="211"/>
        <v>0</v>
      </c>
      <c r="R6762" t="str">
        <f>IFERROR(VLOOKUP(P6762,Sheet1!$E$30:$F$35,2,FALSE),"")</f>
        <v/>
      </c>
    </row>
    <row r="6763" spans="1:18">
      <c r="A6763" t="s">
        <v>15</v>
      </c>
      <c r="B6763" t="s">
        <v>12502</v>
      </c>
      <c r="C6763" t="s">
        <v>12499</v>
      </c>
      <c r="D6763" t="s">
        <v>3958</v>
      </c>
      <c r="E6763" t="s">
        <v>12503</v>
      </c>
      <c r="F6763" t="s">
        <v>285</v>
      </c>
      <c r="G6763" t="s">
        <v>16</v>
      </c>
      <c r="H6763" t="s">
        <v>66</v>
      </c>
      <c r="I6763" t="s">
        <v>70</v>
      </c>
      <c r="J6763" t="s">
        <v>16</v>
      </c>
      <c r="K6763" t="s">
        <v>18</v>
      </c>
      <c r="L6763" t="s">
        <v>9187</v>
      </c>
      <c r="M6763" t="s">
        <v>16</v>
      </c>
      <c r="N6763" t="s">
        <v>16</v>
      </c>
      <c r="O6763" t="s">
        <v>16</v>
      </c>
      <c r="P6763">
        <f t="shared" si="212"/>
        <v>0</v>
      </c>
      <c r="Q6763">
        <f t="shared" si="211"/>
        <v>0</v>
      </c>
      <c r="R6763" t="str">
        <f>IFERROR(VLOOKUP(P6763,Sheet1!$E$30:$F$35,2,FALSE),"")</f>
        <v/>
      </c>
    </row>
    <row r="6764" spans="1:18">
      <c r="A6764" t="s">
        <v>15</v>
      </c>
      <c r="B6764" t="s">
        <v>12504</v>
      </c>
      <c r="C6764" t="s">
        <v>12499</v>
      </c>
      <c r="D6764" t="s">
        <v>3344</v>
      </c>
      <c r="E6764" t="s">
        <v>12505</v>
      </c>
      <c r="F6764" t="s">
        <v>649</v>
      </c>
      <c r="G6764" t="s">
        <v>16</v>
      </c>
      <c r="H6764" t="s">
        <v>66</v>
      </c>
      <c r="I6764" t="s">
        <v>70</v>
      </c>
      <c r="J6764" t="s">
        <v>16</v>
      </c>
      <c r="K6764" t="s">
        <v>18</v>
      </c>
      <c r="L6764" t="s">
        <v>9187</v>
      </c>
      <c r="M6764" t="s">
        <v>16</v>
      </c>
      <c r="N6764" t="s">
        <v>16</v>
      </c>
      <c r="O6764" t="s">
        <v>16</v>
      </c>
      <c r="P6764">
        <f t="shared" si="212"/>
        <v>0</v>
      </c>
      <c r="Q6764">
        <f t="shared" si="211"/>
        <v>0</v>
      </c>
      <c r="R6764" t="str">
        <f>IFERROR(VLOOKUP(P6764,Sheet1!$E$30:$F$35,2,FALSE),"")</f>
        <v/>
      </c>
    </row>
    <row r="6765" spans="1:18">
      <c r="A6765" t="s">
        <v>15</v>
      </c>
      <c r="B6765" t="s">
        <v>12506</v>
      </c>
      <c r="C6765" t="s">
        <v>12507</v>
      </c>
      <c r="D6765" t="s">
        <v>11147</v>
      </c>
      <c r="E6765" t="s">
        <v>4382</v>
      </c>
      <c r="F6765" t="s">
        <v>652</v>
      </c>
      <c r="G6765" t="s">
        <v>16</v>
      </c>
      <c r="H6765" t="s">
        <v>66</v>
      </c>
      <c r="I6765" t="s">
        <v>70</v>
      </c>
      <c r="J6765" t="s">
        <v>16</v>
      </c>
      <c r="K6765" t="s">
        <v>18</v>
      </c>
      <c r="L6765" t="s">
        <v>9187</v>
      </c>
      <c r="M6765" t="s">
        <v>16</v>
      </c>
      <c r="N6765" t="s">
        <v>16</v>
      </c>
      <c r="O6765" t="s">
        <v>16</v>
      </c>
      <c r="P6765">
        <f t="shared" si="212"/>
        <v>8</v>
      </c>
      <c r="Q6765">
        <f t="shared" si="211"/>
        <v>1</v>
      </c>
      <c r="R6765" t="str">
        <f>IFERROR(VLOOKUP(P6765,Sheet1!$E$30:$F$35,2,FALSE),"")</f>
        <v>grape</v>
      </c>
    </row>
    <row r="6766" spans="1:18">
      <c r="A6766" t="s">
        <v>15</v>
      </c>
      <c r="B6766" t="s">
        <v>12508</v>
      </c>
      <c r="C6766" t="s">
        <v>12507</v>
      </c>
      <c r="D6766" t="s">
        <v>3960</v>
      </c>
      <c r="E6766" t="s">
        <v>3765</v>
      </c>
      <c r="F6766" t="s">
        <v>286</v>
      </c>
      <c r="G6766" t="s">
        <v>16</v>
      </c>
      <c r="H6766" t="s">
        <v>66</v>
      </c>
      <c r="I6766" t="s">
        <v>70</v>
      </c>
      <c r="J6766" t="s">
        <v>16</v>
      </c>
      <c r="K6766" t="s">
        <v>18</v>
      </c>
      <c r="L6766" t="s">
        <v>9187</v>
      </c>
      <c r="M6766" t="s">
        <v>16</v>
      </c>
      <c r="N6766" t="s">
        <v>16</v>
      </c>
      <c r="O6766" t="s">
        <v>16</v>
      </c>
      <c r="P6766">
        <f t="shared" si="212"/>
        <v>0</v>
      </c>
      <c r="Q6766">
        <f t="shared" si="211"/>
        <v>0</v>
      </c>
      <c r="R6766" t="str">
        <f>IFERROR(VLOOKUP(P6766,Sheet1!$E$30:$F$35,2,FALSE),"")</f>
        <v/>
      </c>
    </row>
    <row r="6767" spans="1:18">
      <c r="A6767" t="s">
        <v>15</v>
      </c>
      <c r="B6767" t="s">
        <v>12509</v>
      </c>
      <c r="C6767" t="s">
        <v>12507</v>
      </c>
      <c r="D6767" t="s">
        <v>11150</v>
      </c>
      <c r="E6767" t="s">
        <v>12510</v>
      </c>
      <c r="F6767" t="s">
        <v>183</v>
      </c>
      <c r="G6767" t="s">
        <v>16</v>
      </c>
      <c r="H6767" t="s">
        <v>66</v>
      </c>
      <c r="I6767" t="s">
        <v>70</v>
      </c>
      <c r="J6767" t="s">
        <v>16</v>
      </c>
      <c r="K6767" t="s">
        <v>18</v>
      </c>
      <c r="L6767" t="s">
        <v>9187</v>
      </c>
      <c r="M6767" t="s">
        <v>16</v>
      </c>
      <c r="N6767" t="s">
        <v>16</v>
      </c>
      <c r="O6767" t="s">
        <v>16</v>
      </c>
      <c r="P6767">
        <f t="shared" si="212"/>
        <v>0</v>
      </c>
      <c r="Q6767">
        <f t="shared" si="211"/>
        <v>0</v>
      </c>
      <c r="R6767" t="str">
        <f>IFERROR(VLOOKUP(P6767,Sheet1!$E$30:$F$35,2,FALSE),"")</f>
        <v/>
      </c>
    </row>
    <row r="6768" spans="1:18">
      <c r="A6768" t="s">
        <v>15</v>
      </c>
      <c r="B6768" t="s">
        <v>11439</v>
      </c>
      <c r="C6768" t="s">
        <v>12507</v>
      </c>
      <c r="D6768" t="s">
        <v>11152</v>
      </c>
      <c r="E6768" t="s">
        <v>4384</v>
      </c>
      <c r="F6768" t="s">
        <v>658</v>
      </c>
      <c r="G6768" t="s">
        <v>16</v>
      </c>
      <c r="H6768" t="s">
        <v>66</v>
      </c>
      <c r="I6768" t="s">
        <v>70</v>
      </c>
      <c r="J6768" t="s">
        <v>16</v>
      </c>
      <c r="K6768" t="s">
        <v>18</v>
      </c>
      <c r="L6768" t="s">
        <v>9187</v>
      </c>
      <c r="M6768" t="s">
        <v>16</v>
      </c>
      <c r="N6768" t="s">
        <v>16</v>
      </c>
      <c r="O6768" t="s">
        <v>16</v>
      </c>
      <c r="P6768">
        <f t="shared" si="212"/>
        <v>0</v>
      </c>
      <c r="Q6768">
        <f t="shared" si="211"/>
        <v>0</v>
      </c>
      <c r="R6768" t="str">
        <f>IFERROR(VLOOKUP(P6768,Sheet1!$E$30:$F$35,2,FALSE),"")</f>
        <v/>
      </c>
    </row>
    <row r="6769" spans="1:18">
      <c r="A6769" t="s">
        <v>15</v>
      </c>
      <c r="B6769" t="s">
        <v>12511</v>
      </c>
      <c r="C6769" t="s">
        <v>12507</v>
      </c>
      <c r="D6769" t="s">
        <v>3962</v>
      </c>
      <c r="E6769" t="s">
        <v>12512</v>
      </c>
      <c r="F6769" t="s">
        <v>288</v>
      </c>
      <c r="G6769" t="s">
        <v>16</v>
      </c>
      <c r="H6769" t="s">
        <v>66</v>
      </c>
      <c r="I6769" t="s">
        <v>70</v>
      </c>
      <c r="J6769" t="s">
        <v>16</v>
      </c>
      <c r="K6769" t="s">
        <v>18</v>
      </c>
      <c r="L6769" t="s">
        <v>9187</v>
      </c>
      <c r="M6769" t="s">
        <v>16</v>
      </c>
      <c r="N6769" t="s">
        <v>16</v>
      </c>
      <c r="O6769" t="s">
        <v>16</v>
      </c>
      <c r="P6769">
        <f t="shared" si="212"/>
        <v>0</v>
      </c>
      <c r="Q6769">
        <f t="shared" si="211"/>
        <v>0</v>
      </c>
      <c r="R6769" t="str">
        <f>IFERROR(VLOOKUP(P6769,Sheet1!$E$30:$F$35,2,FALSE),"")</f>
        <v/>
      </c>
    </row>
    <row r="6770" spans="1:18">
      <c r="A6770" t="s">
        <v>15</v>
      </c>
      <c r="B6770" t="s">
        <v>12513</v>
      </c>
      <c r="C6770" t="s">
        <v>12507</v>
      </c>
      <c r="D6770" t="s">
        <v>11156</v>
      </c>
      <c r="E6770" t="s">
        <v>12514</v>
      </c>
      <c r="F6770" t="s">
        <v>663</v>
      </c>
      <c r="G6770" t="s">
        <v>16</v>
      </c>
      <c r="H6770" t="s">
        <v>66</v>
      </c>
      <c r="I6770" t="s">
        <v>70</v>
      </c>
      <c r="J6770" t="s">
        <v>16</v>
      </c>
      <c r="K6770" t="s">
        <v>18</v>
      </c>
      <c r="L6770" t="s">
        <v>9187</v>
      </c>
      <c r="M6770" t="s">
        <v>16</v>
      </c>
      <c r="N6770" t="s">
        <v>16</v>
      </c>
      <c r="O6770" t="s">
        <v>16</v>
      </c>
      <c r="P6770">
        <f t="shared" si="212"/>
        <v>0</v>
      </c>
      <c r="Q6770">
        <f t="shared" si="211"/>
        <v>0</v>
      </c>
      <c r="R6770" t="str">
        <f>IFERROR(VLOOKUP(P6770,Sheet1!$E$30:$F$35,2,FALSE),"")</f>
        <v/>
      </c>
    </row>
    <row r="6771" spans="1:18">
      <c r="A6771" t="s">
        <v>15</v>
      </c>
      <c r="B6771" t="s">
        <v>12515</v>
      </c>
      <c r="C6771" t="s">
        <v>12507</v>
      </c>
      <c r="D6771" t="s">
        <v>11158</v>
      </c>
      <c r="E6771" t="s">
        <v>4386</v>
      </c>
      <c r="F6771" t="s">
        <v>666</v>
      </c>
      <c r="G6771" t="s">
        <v>16</v>
      </c>
      <c r="H6771" t="s">
        <v>66</v>
      </c>
      <c r="I6771" t="s">
        <v>70</v>
      </c>
      <c r="J6771" t="s">
        <v>16</v>
      </c>
      <c r="K6771" t="s">
        <v>18</v>
      </c>
      <c r="L6771" t="s">
        <v>9187</v>
      </c>
      <c r="M6771" t="s">
        <v>16</v>
      </c>
      <c r="N6771" t="s">
        <v>16</v>
      </c>
      <c r="O6771" t="s">
        <v>16</v>
      </c>
      <c r="P6771">
        <f t="shared" si="212"/>
        <v>0</v>
      </c>
      <c r="Q6771">
        <f t="shared" si="211"/>
        <v>0</v>
      </c>
      <c r="R6771" t="str">
        <f>IFERROR(VLOOKUP(P6771,Sheet1!$E$30:$F$35,2,FALSE),"")</f>
        <v/>
      </c>
    </row>
    <row r="6772" spans="1:18">
      <c r="A6772" t="s">
        <v>15</v>
      </c>
      <c r="B6772" t="s">
        <v>12516</v>
      </c>
      <c r="C6772" t="s">
        <v>12507</v>
      </c>
      <c r="D6772" t="s">
        <v>3963</v>
      </c>
      <c r="E6772" t="s">
        <v>12517</v>
      </c>
      <c r="F6772" t="s">
        <v>289</v>
      </c>
      <c r="G6772" t="s">
        <v>16</v>
      </c>
      <c r="H6772" t="s">
        <v>66</v>
      </c>
      <c r="I6772" t="s">
        <v>70</v>
      </c>
      <c r="J6772" t="s">
        <v>16</v>
      </c>
      <c r="K6772" t="s">
        <v>18</v>
      </c>
      <c r="L6772" t="s">
        <v>9187</v>
      </c>
      <c r="M6772" t="s">
        <v>16</v>
      </c>
      <c r="N6772" t="s">
        <v>16</v>
      </c>
      <c r="O6772" t="s">
        <v>16</v>
      </c>
      <c r="P6772">
        <f t="shared" si="212"/>
        <v>0</v>
      </c>
      <c r="Q6772">
        <f t="shared" si="211"/>
        <v>0</v>
      </c>
      <c r="R6772" t="str">
        <f>IFERROR(VLOOKUP(P6772,Sheet1!$E$30:$F$35,2,FALSE),"")</f>
        <v/>
      </c>
    </row>
    <row r="6773" spans="1:18">
      <c r="A6773" t="s">
        <v>15</v>
      </c>
      <c r="B6773" t="s">
        <v>12518</v>
      </c>
      <c r="C6773" t="s">
        <v>12519</v>
      </c>
      <c r="D6773" t="s">
        <v>11163</v>
      </c>
      <c r="E6773" t="s">
        <v>12520</v>
      </c>
      <c r="F6773" t="s">
        <v>671</v>
      </c>
      <c r="G6773" t="s">
        <v>16</v>
      </c>
      <c r="H6773" t="s">
        <v>66</v>
      </c>
      <c r="I6773" t="s">
        <v>70</v>
      </c>
      <c r="J6773" t="s">
        <v>16</v>
      </c>
      <c r="K6773" t="s">
        <v>18</v>
      </c>
      <c r="L6773" t="s">
        <v>9187</v>
      </c>
      <c r="M6773" t="s">
        <v>16</v>
      </c>
      <c r="N6773" t="s">
        <v>16</v>
      </c>
      <c r="O6773" t="s">
        <v>16</v>
      </c>
      <c r="P6773">
        <f t="shared" si="212"/>
        <v>3</v>
      </c>
      <c r="Q6773">
        <f t="shared" si="211"/>
        <v>0</v>
      </c>
      <c r="R6773" t="str">
        <f>IFERROR(VLOOKUP(P6773,Sheet1!$E$30:$F$35,2,FALSE),"")</f>
        <v>rino</v>
      </c>
    </row>
    <row r="6774" spans="1:18">
      <c r="A6774" t="s">
        <v>15</v>
      </c>
      <c r="B6774" t="s">
        <v>12521</v>
      </c>
      <c r="C6774" t="s">
        <v>12519</v>
      </c>
      <c r="D6774" t="s">
        <v>11165</v>
      </c>
      <c r="E6774" t="s">
        <v>4388</v>
      </c>
      <c r="F6774" t="s">
        <v>673</v>
      </c>
      <c r="G6774" t="s">
        <v>16</v>
      </c>
      <c r="H6774" t="s">
        <v>66</v>
      </c>
      <c r="I6774" t="s">
        <v>70</v>
      </c>
      <c r="J6774" t="s">
        <v>16</v>
      </c>
      <c r="K6774" t="s">
        <v>18</v>
      </c>
      <c r="L6774" t="s">
        <v>9187</v>
      </c>
      <c r="M6774" t="s">
        <v>16</v>
      </c>
      <c r="N6774" t="s">
        <v>16</v>
      </c>
      <c r="O6774" t="s">
        <v>16</v>
      </c>
      <c r="P6774">
        <f t="shared" si="212"/>
        <v>0</v>
      </c>
      <c r="Q6774">
        <f t="shared" si="211"/>
        <v>0</v>
      </c>
      <c r="R6774" t="str">
        <f>IFERROR(VLOOKUP(P6774,Sheet1!$E$30:$F$35,2,FALSE),"")</f>
        <v/>
      </c>
    </row>
    <row r="6775" spans="1:18">
      <c r="A6775" t="s">
        <v>15</v>
      </c>
      <c r="B6775" t="s">
        <v>12522</v>
      </c>
      <c r="C6775" t="s">
        <v>12519</v>
      </c>
      <c r="D6775" t="s">
        <v>3965</v>
      </c>
      <c r="E6775" t="s">
        <v>12523</v>
      </c>
      <c r="F6775" t="s">
        <v>186</v>
      </c>
      <c r="G6775" t="s">
        <v>16</v>
      </c>
      <c r="H6775" t="s">
        <v>66</v>
      </c>
      <c r="I6775" t="s">
        <v>70</v>
      </c>
      <c r="J6775" t="s">
        <v>16</v>
      </c>
      <c r="K6775" t="s">
        <v>18</v>
      </c>
      <c r="L6775" t="s">
        <v>9187</v>
      </c>
      <c r="M6775" t="s">
        <v>16</v>
      </c>
      <c r="N6775" t="s">
        <v>16</v>
      </c>
      <c r="O6775" t="s">
        <v>16</v>
      </c>
      <c r="P6775">
        <f t="shared" si="212"/>
        <v>0</v>
      </c>
      <c r="Q6775">
        <f t="shared" si="211"/>
        <v>0</v>
      </c>
      <c r="R6775" t="str">
        <f>IFERROR(VLOOKUP(P6775,Sheet1!$E$30:$F$35,2,FALSE),"")</f>
        <v/>
      </c>
    </row>
    <row r="6776" spans="1:18">
      <c r="A6776" t="s">
        <v>15</v>
      </c>
      <c r="B6776" t="s">
        <v>12524</v>
      </c>
      <c r="C6776" t="s">
        <v>12519</v>
      </c>
      <c r="D6776" t="s">
        <v>11170</v>
      </c>
      <c r="E6776" t="s">
        <v>12525</v>
      </c>
      <c r="F6776" t="s">
        <v>678</v>
      </c>
      <c r="G6776" t="s">
        <v>16</v>
      </c>
      <c r="H6776" t="s">
        <v>66</v>
      </c>
      <c r="I6776" t="s">
        <v>70</v>
      </c>
      <c r="J6776" t="s">
        <v>16</v>
      </c>
      <c r="K6776" t="s">
        <v>18</v>
      </c>
      <c r="L6776" t="s">
        <v>9187</v>
      </c>
      <c r="M6776" t="s">
        <v>16</v>
      </c>
      <c r="N6776" t="s">
        <v>16</v>
      </c>
      <c r="O6776" t="s">
        <v>16</v>
      </c>
      <c r="P6776">
        <f t="shared" si="212"/>
        <v>0</v>
      </c>
      <c r="Q6776">
        <f t="shared" si="211"/>
        <v>0</v>
      </c>
      <c r="R6776" t="str">
        <f>IFERROR(VLOOKUP(P6776,Sheet1!$E$30:$F$35,2,FALSE),"")</f>
        <v/>
      </c>
    </row>
    <row r="6777" spans="1:18">
      <c r="A6777" t="s">
        <v>15</v>
      </c>
      <c r="B6777" t="s">
        <v>12526</v>
      </c>
      <c r="C6777" t="s">
        <v>12519</v>
      </c>
      <c r="D6777" t="s">
        <v>11172</v>
      </c>
      <c r="E6777" t="s">
        <v>4390</v>
      </c>
      <c r="F6777" t="s">
        <v>681</v>
      </c>
      <c r="G6777" t="s">
        <v>16</v>
      </c>
      <c r="H6777" t="s">
        <v>66</v>
      </c>
      <c r="I6777" t="s">
        <v>70</v>
      </c>
      <c r="J6777" t="s">
        <v>16</v>
      </c>
      <c r="K6777" t="s">
        <v>18</v>
      </c>
      <c r="L6777" t="s">
        <v>9187</v>
      </c>
      <c r="M6777" t="s">
        <v>16</v>
      </c>
      <c r="N6777" t="s">
        <v>16</v>
      </c>
      <c r="O6777" t="s">
        <v>16</v>
      </c>
      <c r="P6777">
        <f t="shared" si="212"/>
        <v>0</v>
      </c>
      <c r="Q6777">
        <f t="shared" si="211"/>
        <v>0</v>
      </c>
      <c r="R6777" t="str">
        <f>IFERROR(VLOOKUP(P6777,Sheet1!$E$30:$F$35,2,FALSE),"")</f>
        <v/>
      </c>
    </row>
    <row r="6778" spans="1:18">
      <c r="A6778" t="s">
        <v>15</v>
      </c>
      <c r="B6778" t="s">
        <v>12527</v>
      </c>
      <c r="C6778" t="s">
        <v>12519</v>
      </c>
      <c r="D6778" t="s">
        <v>3347</v>
      </c>
      <c r="E6778" t="s">
        <v>12528</v>
      </c>
      <c r="F6778" t="s">
        <v>291</v>
      </c>
      <c r="G6778" t="s">
        <v>16</v>
      </c>
      <c r="H6778" t="s">
        <v>66</v>
      </c>
      <c r="I6778" t="s">
        <v>70</v>
      </c>
      <c r="J6778" t="s">
        <v>16</v>
      </c>
      <c r="K6778" t="s">
        <v>18</v>
      </c>
      <c r="L6778" t="s">
        <v>9187</v>
      </c>
      <c r="M6778" t="s">
        <v>16</v>
      </c>
      <c r="N6778" t="s">
        <v>16</v>
      </c>
      <c r="O6778" t="s">
        <v>16</v>
      </c>
      <c r="P6778">
        <f t="shared" si="212"/>
        <v>0</v>
      </c>
      <c r="Q6778">
        <f t="shared" ref="Q6778:Q6841" si="213">IF(P6778=8,1,0)</f>
        <v>0</v>
      </c>
      <c r="R6778" t="str">
        <f>IFERROR(VLOOKUP(P6778,Sheet1!$E$30:$F$35,2,FALSE),"")</f>
        <v/>
      </c>
    </row>
    <row r="6779" spans="1:18">
      <c r="A6779" t="s">
        <v>15</v>
      </c>
      <c r="B6779" t="s">
        <v>12529</v>
      </c>
      <c r="C6779" t="s">
        <v>12519</v>
      </c>
      <c r="D6779" t="s">
        <v>11175</v>
      </c>
      <c r="E6779" t="s">
        <v>12530</v>
      </c>
      <c r="F6779" t="s">
        <v>686</v>
      </c>
      <c r="G6779" t="s">
        <v>16</v>
      </c>
      <c r="H6779" t="s">
        <v>66</v>
      </c>
      <c r="I6779" t="s">
        <v>70</v>
      </c>
      <c r="J6779" t="s">
        <v>16</v>
      </c>
      <c r="K6779" t="s">
        <v>18</v>
      </c>
      <c r="L6779" t="s">
        <v>9187</v>
      </c>
      <c r="M6779" t="s">
        <v>16</v>
      </c>
      <c r="N6779" t="s">
        <v>16</v>
      </c>
      <c r="O6779" t="s">
        <v>16</v>
      </c>
      <c r="P6779">
        <f t="shared" si="212"/>
        <v>0</v>
      </c>
      <c r="Q6779">
        <f t="shared" si="213"/>
        <v>0</v>
      </c>
      <c r="R6779" t="str">
        <f>IFERROR(VLOOKUP(P6779,Sheet1!$E$30:$F$35,2,FALSE),"")</f>
        <v/>
      </c>
    </row>
    <row r="6780" spans="1:18">
      <c r="A6780" t="s">
        <v>15</v>
      </c>
      <c r="B6780" t="s">
        <v>11455</v>
      </c>
      <c r="C6780" t="s">
        <v>12519</v>
      </c>
      <c r="D6780" t="s">
        <v>11176</v>
      </c>
      <c r="E6780" t="s">
        <v>3768</v>
      </c>
      <c r="F6780" t="s">
        <v>689</v>
      </c>
      <c r="G6780" t="s">
        <v>16</v>
      </c>
      <c r="H6780" t="s">
        <v>66</v>
      </c>
      <c r="I6780" t="s">
        <v>70</v>
      </c>
      <c r="J6780" t="s">
        <v>16</v>
      </c>
      <c r="K6780" t="s">
        <v>18</v>
      </c>
      <c r="L6780" t="s">
        <v>9187</v>
      </c>
      <c r="M6780" t="s">
        <v>16</v>
      </c>
      <c r="N6780" t="s">
        <v>16</v>
      </c>
      <c r="O6780" t="s">
        <v>16</v>
      </c>
      <c r="P6780">
        <f t="shared" si="212"/>
        <v>0</v>
      </c>
      <c r="Q6780">
        <f t="shared" si="213"/>
        <v>0</v>
      </c>
      <c r="R6780" t="str">
        <f>IFERROR(VLOOKUP(P6780,Sheet1!$E$30:$F$35,2,FALSE),"")</f>
        <v/>
      </c>
    </row>
    <row r="6781" spans="1:18">
      <c r="A6781" t="s">
        <v>15</v>
      </c>
      <c r="B6781" t="s">
        <v>12531</v>
      </c>
      <c r="C6781" t="s">
        <v>12532</v>
      </c>
      <c r="D6781" t="s">
        <v>3967</v>
      </c>
      <c r="E6781" t="s">
        <v>12533</v>
      </c>
      <c r="F6781" t="s">
        <v>293</v>
      </c>
      <c r="G6781" t="s">
        <v>16</v>
      </c>
      <c r="H6781" t="s">
        <v>66</v>
      </c>
      <c r="I6781" t="s">
        <v>70</v>
      </c>
      <c r="J6781" t="s">
        <v>16</v>
      </c>
      <c r="K6781" t="s">
        <v>18</v>
      </c>
      <c r="L6781" t="s">
        <v>9187</v>
      </c>
      <c r="M6781" t="s">
        <v>16</v>
      </c>
      <c r="N6781" t="s">
        <v>16</v>
      </c>
      <c r="O6781" t="s">
        <v>16</v>
      </c>
      <c r="P6781">
        <f t="shared" si="212"/>
        <v>2</v>
      </c>
      <c r="Q6781">
        <f t="shared" si="213"/>
        <v>0</v>
      </c>
      <c r="R6781" t="str">
        <f>IFERROR(VLOOKUP(P6781,Sheet1!$E$30:$F$35,2,FALSE),"")</f>
        <v>cherry</v>
      </c>
    </row>
    <row r="6782" spans="1:18">
      <c r="A6782" t="s">
        <v>15</v>
      </c>
      <c r="B6782" t="s">
        <v>12534</v>
      </c>
      <c r="C6782" t="s">
        <v>12532</v>
      </c>
      <c r="D6782" t="s">
        <v>11177</v>
      </c>
      <c r="E6782" t="s">
        <v>12535</v>
      </c>
      <c r="F6782" t="s">
        <v>693</v>
      </c>
      <c r="G6782" t="s">
        <v>16</v>
      </c>
      <c r="H6782" t="s">
        <v>66</v>
      </c>
      <c r="I6782" t="s">
        <v>70</v>
      </c>
      <c r="J6782" t="s">
        <v>16</v>
      </c>
      <c r="K6782" t="s">
        <v>18</v>
      </c>
      <c r="L6782" t="s">
        <v>9187</v>
      </c>
      <c r="M6782" t="s">
        <v>16</v>
      </c>
      <c r="N6782" t="s">
        <v>16</v>
      </c>
      <c r="O6782" t="s">
        <v>16</v>
      </c>
      <c r="P6782">
        <f t="shared" si="212"/>
        <v>0</v>
      </c>
      <c r="Q6782">
        <f t="shared" si="213"/>
        <v>0</v>
      </c>
      <c r="R6782" t="str">
        <f>IFERROR(VLOOKUP(P6782,Sheet1!$E$30:$F$35,2,FALSE),"")</f>
        <v/>
      </c>
    </row>
    <row r="6783" spans="1:18">
      <c r="A6783" t="s">
        <v>15</v>
      </c>
      <c r="B6783" t="s">
        <v>12536</v>
      </c>
      <c r="C6783" t="s">
        <v>12532</v>
      </c>
      <c r="D6783" t="s">
        <v>11179</v>
      </c>
      <c r="E6783" t="s">
        <v>4393</v>
      </c>
      <c r="F6783" t="s">
        <v>696</v>
      </c>
      <c r="G6783" t="s">
        <v>16</v>
      </c>
      <c r="H6783" t="s">
        <v>66</v>
      </c>
      <c r="I6783" t="s">
        <v>70</v>
      </c>
      <c r="J6783" t="s">
        <v>16</v>
      </c>
      <c r="K6783" t="s">
        <v>18</v>
      </c>
      <c r="L6783" t="s">
        <v>9187</v>
      </c>
      <c r="M6783" t="s">
        <v>16</v>
      </c>
      <c r="N6783" t="s">
        <v>16</v>
      </c>
      <c r="O6783" t="s">
        <v>16</v>
      </c>
      <c r="P6783">
        <f t="shared" si="212"/>
        <v>0</v>
      </c>
      <c r="Q6783">
        <f t="shared" si="213"/>
        <v>0</v>
      </c>
      <c r="R6783" t="str">
        <f>IFERROR(VLOOKUP(P6783,Sheet1!$E$30:$F$35,2,FALSE),"")</f>
        <v/>
      </c>
    </row>
    <row r="6784" spans="1:18">
      <c r="A6784" t="s">
        <v>15</v>
      </c>
      <c r="B6784" t="s">
        <v>12537</v>
      </c>
      <c r="C6784" t="s">
        <v>12532</v>
      </c>
      <c r="D6784" t="s">
        <v>3969</v>
      </c>
      <c r="E6784" t="s">
        <v>12538</v>
      </c>
      <c r="F6784" t="s">
        <v>295</v>
      </c>
      <c r="G6784" t="s">
        <v>16</v>
      </c>
      <c r="H6784" t="s">
        <v>66</v>
      </c>
      <c r="I6784" t="s">
        <v>70</v>
      </c>
      <c r="J6784" t="s">
        <v>16</v>
      </c>
      <c r="K6784" t="s">
        <v>18</v>
      </c>
      <c r="L6784" t="s">
        <v>9187</v>
      </c>
      <c r="M6784" t="s">
        <v>16</v>
      </c>
      <c r="N6784" t="s">
        <v>16</v>
      </c>
      <c r="O6784" t="s">
        <v>16</v>
      </c>
      <c r="P6784">
        <f t="shared" si="212"/>
        <v>0</v>
      </c>
      <c r="Q6784">
        <f t="shared" si="213"/>
        <v>0</v>
      </c>
      <c r="R6784" t="str">
        <f>IFERROR(VLOOKUP(P6784,Sheet1!$E$30:$F$35,2,FALSE),"")</f>
        <v/>
      </c>
    </row>
    <row r="6785" spans="1:18">
      <c r="A6785" t="s">
        <v>15</v>
      </c>
      <c r="B6785" t="s">
        <v>12539</v>
      </c>
      <c r="C6785" t="s">
        <v>12532</v>
      </c>
      <c r="D6785" t="s">
        <v>11182</v>
      </c>
      <c r="E6785" t="s">
        <v>12540</v>
      </c>
      <c r="F6785" t="s">
        <v>700</v>
      </c>
      <c r="G6785" t="s">
        <v>16</v>
      </c>
      <c r="H6785" t="s">
        <v>66</v>
      </c>
      <c r="I6785" t="s">
        <v>70</v>
      </c>
      <c r="J6785" t="s">
        <v>16</v>
      </c>
      <c r="K6785" t="s">
        <v>18</v>
      </c>
      <c r="L6785" t="s">
        <v>9187</v>
      </c>
      <c r="M6785" t="s">
        <v>16</v>
      </c>
      <c r="N6785" t="s">
        <v>16</v>
      </c>
      <c r="O6785" t="s">
        <v>16</v>
      </c>
      <c r="P6785">
        <f t="shared" si="212"/>
        <v>0</v>
      </c>
      <c r="Q6785">
        <f t="shared" si="213"/>
        <v>0</v>
      </c>
      <c r="R6785" t="str">
        <f>IFERROR(VLOOKUP(P6785,Sheet1!$E$30:$F$35,2,FALSE),"")</f>
        <v/>
      </c>
    </row>
    <row r="6786" spans="1:18">
      <c r="A6786" t="s">
        <v>15</v>
      </c>
      <c r="B6786" t="s">
        <v>12541</v>
      </c>
      <c r="C6786" t="s">
        <v>12532</v>
      </c>
      <c r="D6786" t="s">
        <v>11184</v>
      </c>
      <c r="E6786" t="s">
        <v>4395</v>
      </c>
      <c r="F6786" t="s">
        <v>703</v>
      </c>
      <c r="G6786" t="s">
        <v>16</v>
      </c>
      <c r="H6786" t="s">
        <v>66</v>
      </c>
      <c r="I6786" t="s">
        <v>70</v>
      </c>
      <c r="J6786" t="s">
        <v>16</v>
      </c>
      <c r="K6786" t="s">
        <v>18</v>
      </c>
      <c r="L6786" t="s">
        <v>9187</v>
      </c>
      <c r="M6786" t="s">
        <v>16</v>
      </c>
      <c r="N6786" t="s">
        <v>16</v>
      </c>
      <c r="O6786" t="s">
        <v>16</v>
      </c>
      <c r="P6786">
        <f t="shared" si="212"/>
        <v>0</v>
      </c>
      <c r="Q6786">
        <f t="shared" si="213"/>
        <v>0</v>
      </c>
      <c r="R6786" t="str">
        <f>IFERROR(VLOOKUP(P6786,Sheet1!$E$30:$F$35,2,FALSE),"")</f>
        <v/>
      </c>
    </row>
    <row r="6787" spans="1:18">
      <c r="A6787" t="s">
        <v>15</v>
      </c>
      <c r="B6787" t="s">
        <v>12542</v>
      </c>
      <c r="C6787" t="s">
        <v>12532</v>
      </c>
      <c r="D6787" t="s">
        <v>3971</v>
      </c>
      <c r="E6787" t="s">
        <v>12543</v>
      </c>
      <c r="F6787" t="s">
        <v>298</v>
      </c>
      <c r="G6787" t="s">
        <v>16</v>
      </c>
      <c r="H6787" t="s">
        <v>66</v>
      </c>
      <c r="I6787" t="s">
        <v>70</v>
      </c>
      <c r="J6787" t="s">
        <v>16</v>
      </c>
      <c r="K6787" t="s">
        <v>18</v>
      </c>
      <c r="L6787" t="s">
        <v>9187</v>
      </c>
      <c r="M6787" t="s">
        <v>16</v>
      </c>
      <c r="N6787" t="s">
        <v>16</v>
      </c>
      <c r="O6787" t="s">
        <v>16</v>
      </c>
      <c r="P6787">
        <f t="shared" si="212"/>
        <v>0</v>
      </c>
      <c r="Q6787">
        <f t="shared" si="213"/>
        <v>0</v>
      </c>
      <c r="R6787" t="str">
        <f>IFERROR(VLOOKUP(P6787,Sheet1!$E$30:$F$35,2,FALSE),"")</f>
        <v/>
      </c>
    </row>
    <row r="6788" spans="1:18">
      <c r="A6788" t="s">
        <v>15</v>
      </c>
      <c r="B6788" t="s">
        <v>12544</v>
      </c>
      <c r="C6788" t="s">
        <v>12532</v>
      </c>
      <c r="D6788" t="s">
        <v>11187</v>
      </c>
      <c r="E6788" t="s">
        <v>12545</v>
      </c>
      <c r="F6788" t="s">
        <v>705</v>
      </c>
      <c r="G6788" t="s">
        <v>16</v>
      </c>
      <c r="H6788" t="s">
        <v>66</v>
      </c>
      <c r="I6788" t="s">
        <v>70</v>
      </c>
      <c r="J6788" t="s">
        <v>16</v>
      </c>
      <c r="K6788" t="s">
        <v>18</v>
      </c>
      <c r="L6788" t="s">
        <v>9187</v>
      </c>
      <c r="M6788" t="s">
        <v>16</v>
      </c>
      <c r="N6788" t="s">
        <v>16</v>
      </c>
      <c r="O6788" t="s">
        <v>16</v>
      </c>
      <c r="P6788">
        <f t="shared" si="212"/>
        <v>0</v>
      </c>
      <c r="Q6788">
        <f t="shared" si="213"/>
        <v>0</v>
      </c>
      <c r="R6788" t="str">
        <f>IFERROR(VLOOKUP(P6788,Sheet1!$E$30:$F$35,2,FALSE),"")</f>
        <v/>
      </c>
    </row>
    <row r="6789" spans="1:18">
      <c r="A6789" t="s">
        <v>15</v>
      </c>
      <c r="B6789" t="s">
        <v>12546</v>
      </c>
      <c r="C6789" t="s">
        <v>12532</v>
      </c>
      <c r="D6789" t="s">
        <v>11190</v>
      </c>
      <c r="E6789" t="s">
        <v>4396</v>
      </c>
      <c r="F6789" t="s">
        <v>193</v>
      </c>
      <c r="G6789" t="s">
        <v>16</v>
      </c>
      <c r="H6789" t="s">
        <v>66</v>
      </c>
      <c r="I6789" t="s">
        <v>70</v>
      </c>
      <c r="J6789" t="s">
        <v>16</v>
      </c>
      <c r="K6789" t="s">
        <v>18</v>
      </c>
      <c r="L6789" t="s">
        <v>9187</v>
      </c>
      <c r="M6789" t="s">
        <v>16</v>
      </c>
      <c r="N6789" t="s">
        <v>16</v>
      </c>
      <c r="O6789" t="s">
        <v>16</v>
      </c>
      <c r="P6789">
        <f t="shared" ref="P6789:P6852" si="214">C6789-C6788</f>
        <v>0</v>
      </c>
      <c r="Q6789">
        <f t="shared" si="213"/>
        <v>0</v>
      </c>
      <c r="R6789" t="str">
        <f>IFERROR(VLOOKUP(P6789,Sheet1!$E$30:$F$35,2,FALSE),"")</f>
        <v/>
      </c>
    </row>
    <row r="6790" spans="1:18">
      <c r="A6790" t="s">
        <v>15</v>
      </c>
      <c r="B6790" t="s">
        <v>12547</v>
      </c>
      <c r="C6790" t="s">
        <v>12532</v>
      </c>
      <c r="D6790" t="s">
        <v>3973</v>
      </c>
      <c r="E6790" t="s">
        <v>12548</v>
      </c>
      <c r="F6790" t="s">
        <v>299</v>
      </c>
      <c r="G6790" t="s">
        <v>16</v>
      </c>
      <c r="H6790" t="s">
        <v>66</v>
      </c>
      <c r="I6790" t="s">
        <v>70</v>
      </c>
      <c r="J6790" t="s">
        <v>16</v>
      </c>
      <c r="K6790" t="s">
        <v>18</v>
      </c>
      <c r="L6790" t="s">
        <v>9187</v>
      </c>
      <c r="M6790" t="s">
        <v>16</v>
      </c>
      <c r="N6790" t="s">
        <v>16</v>
      </c>
      <c r="O6790" t="s">
        <v>16</v>
      </c>
      <c r="P6790">
        <f t="shared" si="214"/>
        <v>0</v>
      </c>
      <c r="Q6790">
        <f t="shared" si="213"/>
        <v>0</v>
      </c>
      <c r="R6790" t="str">
        <f>IFERROR(VLOOKUP(P6790,Sheet1!$E$30:$F$35,2,FALSE),"")</f>
        <v/>
      </c>
    </row>
    <row r="6791" spans="1:18">
      <c r="A6791" t="s">
        <v>15</v>
      </c>
      <c r="B6791" t="s">
        <v>12549</v>
      </c>
      <c r="C6791" t="s">
        <v>12550</v>
      </c>
      <c r="D6791" t="s">
        <v>11194</v>
      </c>
      <c r="E6791" t="s">
        <v>12551</v>
      </c>
      <c r="F6791" t="s">
        <v>709</v>
      </c>
      <c r="G6791" t="s">
        <v>16</v>
      </c>
      <c r="H6791" t="s">
        <v>66</v>
      </c>
      <c r="I6791" t="s">
        <v>70</v>
      </c>
      <c r="J6791" t="s">
        <v>16</v>
      </c>
      <c r="K6791" t="s">
        <v>18</v>
      </c>
      <c r="L6791" t="s">
        <v>9187</v>
      </c>
      <c r="M6791" t="s">
        <v>16</v>
      </c>
      <c r="N6791" t="s">
        <v>16</v>
      </c>
      <c r="O6791" t="s">
        <v>16</v>
      </c>
      <c r="P6791">
        <f t="shared" si="214"/>
        <v>3</v>
      </c>
      <c r="Q6791">
        <f t="shared" si="213"/>
        <v>0</v>
      </c>
      <c r="R6791" t="str">
        <f>IFERROR(VLOOKUP(P6791,Sheet1!$E$30:$F$35,2,FALSE),"")</f>
        <v>rino</v>
      </c>
    </row>
    <row r="6792" spans="1:18">
      <c r="A6792" t="s">
        <v>15</v>
      </c>
      <c r="B6792" t="s">
        <v>12552</v>
      </c>
      <c r="C6792" t="s">
        <v>12553</v>
      </c>
      <c r="D6792" t="s">
        <v>3349</v>
      </c>
      <c r="E6792" t="s">
        <v>4399</v>
      </c>
      <c r="F6792" t="s">
        <v>711</v>
      </c>
      <c r="G6792" t="s">
        <v>16</v>
      </c>
      <c r="H6792" t="s">
        <v>66</v>
      </c>
      <c r="I6792" t="s">
        <v>70</v>
      </c>
      <c r="J6792" t="s">
        <v>16</v>
      </c>
      <c r="K6792" t="s">
        <v>18</v>
      </c>
      <c r="L6792" t="s">
        <v>9187</v>
      </c>
      <c r="M6792" t="s">
        <v>16</v>
      </c>
      <c r="N6792" t="s">
        <v>16</v>
      </c>
      <c r="O6792" t="s">
        <v>16</v>
      </c>
      <c r="P6792">
        <f t="shared" si="214"/>
        <v>8</v>
      </c>
      <c r="Q6792">
        <f t="shared" si="213"/>
        <v>1</v>
      </c>
      <c r="R6792" t="str">
        <f>IFERROR(VLOOKUP(P6792,Sheet1!$E$30:$F$35,2,FALSE),"")</f>
        <v>grape</v>
      </c>
    </row>
    <row r="6793" spans="1:18">
      <c r="A6793" t="s">
        <v>15</v>
      </c>
      <c r="B6793" t="s">
        <v>12554</v>
      </c>
      <c r="C6793" t="s">
        <v>12553</v>
      </c>
      <c r="D6793" t="s">
        <v>3976</v>
      </c>
      <c r="E6793" t="s">
        <v>12555</v>
      </c>
      <c r="F6793" t="s">
        <v>301</v>
      </c>
      <c r="G6793" t="s">
        <v>16</v>
      </c>
      <c r="H6793" t="s">
        <v>66</v>
      </c>
      <c r="I6793" t="s">
        <v>70</v>
      </c>
      <c r="J6793" t="s">
        <v>16</v>
      </c>
      <c r="K6793" t="s">
        <v>18</v>
      </c>
      <c r="L6793" t="s">
        <v>9187</v>
      </c>
      <c r="M6793" t="s">
        <v>16</v>
      </c>
      <c r="N6793" t="s">
        <v>16</v>
      </c>
      <c r="O6793" t="s">
        <v>16</v>
      </c>
      <c r="P6793">
        <f t="shared" si="214"/>
        <v>0</v>
      </c>
      <c r="Q6793">
        <f t="shared" si="213"/>
        <v>0</v>
      </c>
      <c r="R6793" t="str">
        <f>IFERROR(VLOOKUP(P6793,Sheet1!$E$30:$F$35,2,FALSE),"")</f>
        <v/>
      </c>
    </row>
    <row r="6794" spans="1:18">
      <c r="A6794" t="s">
        <v>15</v>
      </c>
      <c r="B6794" t="s">
        <v>11461</v>
      </c>
      <c r="C6794" t="s">
        <v>12553</v>
      </c>
      <c r="D6794" t="s">
        <v>11199</v>
      </c>
      <c r="E6794" t="s">
        <v>3770</v>
      </c>
      <c r="F6794" t="s">
        <v>714</v>
      </c>
      <c r="G6794" t="s">
        <v>16</v>
      </c>
      <c r="H6794" t="s">
        <v>66</v>
      </c>
      <c r="I6794" t="s">
        <v>70</v>
      </c>
      <c r="J6794" t="s">
        <v>16</v>
      </c>
      <c r="K6794" t="s">
        <v>18</v>
      </c>
      <c r="L6794" t="s">
        <v>9187</v>
      </c>
      <c r="M6794" t="s">
        <v>16</v>
      </c>
      <c r="N6794" t="s">
        <v>16</v>
      </c>
      <c r="O6794" t="s">
        <v>16</v>
      </c>
      <c r="P6794">
        <f t="shared" si="214"/>
        <v>0</v>
      </c>
      <c r="Q6794">
        <f t="shared" si="213"/>
        <v>0</v>
      </c>
      <c r="R6794" t="str">
        <f>IFERROR(VLOOKUP(P6794,Sheet1!$E$30:$F$35,2,FALSE),"")</f>
        <v/>
      </c>
    </row>
    <row r="6795" spans="1:18">
      <c r="A6795" t="s">
        <v>15</v>
      </c>
      <c r="B6795" t="s">
        <v>12556</v>
      </c>
      <c r="C6795" t="s">
        <v>12553</v>
      </c>
      <c r="D6795" t="s">
        <v>11201</v>
      </c>
      <c r="E6795" t="s">
        <v>4401</v>
      </c>
      <c r="F6795" t="s">
        <v>716</v>
      </c>
      <c r="G6795" t="s">
        <v>16</v>
      </c>
      <c r="H6795" t="s">
        <v>66</v>
      </c>
      <c r="I6795" t="s">
        <v>70</v>
      </c>
      <c r="J6795" t="s">
        <v>16</v>
      </c>
      <c r="K6795" t="s">
        <v>18</v>
      </c>
      <c r="L6795" t="s">
        <v>9187</v>
      </c>
      <c r="M6795" t="s">
        <v>16</v>
      </c>
      <c r="N6795" t="s">
        <v>16</v>
      </c>
      <c r="O6795" t="s">
        <v>16</v>
      </c>
      <c r="P6795">
        <f t="shared" si="214"/>
        <v>0</v>
      </c>
      <c r="Q6795">
        <f t="shared" si="213"/>
        <v>0</v>
      </c>
      <c r="R6795" t="str">
        <f>IFERROR(VLOOKUP(P6795,Sheet1!$E$30:$F$35,2,FALSE),"")</f>
        <v/>
      </c>
    </row>
    <row r="6796" spans="1:18">
      <c r="A6796" t="s">
        <v>15</v>
      </c>
      <c r="B6796" t="s">
        <v>12557</v>
      </c>
      <c r="C6796" t="s">
        <v>12558</v>
      </c>
      <c r="D6796" t="s">
        <v>3979</v>
      </c>
      <c r="E6796" t="s">
        <v>12559</v>
      </c>
      <c r="F6796" t="s">
        <v>303</v>
      </c>
      <c r="G6796" t="s">
        <v>16</v>
      </c>
      <c r="H6796" t="s">
        <v>66</v>
      </c>
      <c r="I6796" t="s">
        <v>70</v>
      </c>
      <c r="J6796" t="s">
        <v>16</v>
      </c>
      <c r="K6796" t="s">
        <v>18</v>
      </c>
      <c r="L6796" t="s">
        <v>9187</v>
      </c>
      <c r="M6796" t="s">
        <v>16</v>
      </c>
      <c r="N6796" t="s">
        <v>16</v>
      </c>
      <c r="O6796" t="s">
        <v>16</v>
      </c>
      <c r="P6796">
        <f t="shared" si="214"/>
        <v>8</v>
      </c>
      <c r="Q6796">
        <f t="shared" si="213"/>
        <v>1</v>
      </c>
      <c r="R6796" t="str">
        <f>IFERROR(VLOOKUP(P6796,Sheet1!$E$30:$F$35,2,FALSE),"")</f>
        <v>grape</v>
      </c>
    </row>
    <row r="6797" spans="1:18">
      <c r="A6797" t="s">
        <v>15</v>
      </c>
      <c r="B6797" t="s">
        <v>12560</v>
      </c>
      <c r="C6797" t="s">
        <v>12558</v>
      </c>
      <c r="D6797" t="s">
        <v>11205</v>
      </c>
      <c r="E6797" t="s">
        <v>3773</v>
      </c>
      <c r="F6797" t="s">
        <v>717</v>
      </c>
      <c r="G6797" t="s">
        <v>16</v>
      </c>
      <c r="H6797" t="s">
        <v>66</v>
      </c>
      <c r="I6797" t="s">
        <v>70</v>
      </c>
      <c r="J6797" t="s">
        <v>16</v>
      </c>
      <c r="K6797" t="s">
        <v>18</v>
      </c>
      <c r="L6797" t="s">
        <v>9187</v>
      </c>
      <c r="M6797" t="s">
        <v>16</v>
      </c>
      <c r="N6797" t="s">
        <v>16</v>
      </c>
      <c r="O6797" t="s">
        <v>16</v>
      </c>
      <c r="P6797">
        <f t="shared" si="214"/>
        <v>0</v>
      </c>
      <c r="Q6797">
        <f t="shared" si="213"/>
        <v>0</v>
      </c>
      <c r="R6797" t="str">
        <f>IFERROR(VLOOKUP(P6797,Sheet1!$E$30:$F$35,2,FALSE),"")</f>
        <v/>
      </c>
    </row>
    <row r="6798" spans="1:18">
      <c r="A6798" t="s">
        <v>15</v>
      </c>
      <c r="B6798" t="s">
        <v>12561</v>
      </c>
      <c r="C6798" t="s">
        <v>12562</v>
      </c>
      <c r="D6798" t="s">
        <v>11208</v>
      </c>
      <c r="E6798" t="s">
        <v>4402</v>
      </c>
      <c r="F6798" t="s">
        <v>719</v>
      </c>
      <c r="G6798" t="s">
        <v>16</v>
      </c>
      <c r="H6798" t="s">
        <v>66</v>
      </c>
      <c r="I6798" t="s">
        <v>70</v>
      </c>
      <c r="J6798" t="s">
        <v>16</v>
      </c>
      <c r="K6798" t="s">
        <v>18</v>
      </c>
      <c r="L6798" t="s">
        <v>9187</v>
      </c>
      <c r="M6798" t="s">
        <v>16</v>
      </c>
      <c r="N6798" t="s">
        <v>16</v>
      </c>
      <c r="O6798" t="s">
        <v>16</v>
      </c>
      <c r="P6798">
        <f t="shared" si="214"/>
        <v>3</v>
      </c>
      <c r="Q6798">
        <f t="shared" si="213"/>
        <v>0</v>
      </c>
      <c r="R6798" t="str">
        <f>IFERROR(VLOOKUP(P6798,Sheet1!$E$30:$F$35,2,FALSE),"")</f>
        <v>rino</v>
      </c>
    </row>
    <row r="6799" spans="1:18">
      <c r="A6799" t="s">
        <v>15</v>
      </c>
      <c r="B6799" t="s">
        <v>12563</v>
      </c>
      <c r="C6799" t="s">
        <v>12564</v>
      </c>
      <c r="D6799" t="s">
        <v>3980</v>
      </c>
      <c r="E6799" t="s">
        <v>12565</v>
      </c>
      <c r="F6799" t="s">
        <v>304</v>
      </c>
      <c r="G6799" t="s">
        <v>16</v>
      </c>
      <c r="H6799" t="s">
        <v>66</v>
      </c>
      <c r="I6799" t="s">
        <v>70</v>
      </c>
      <c r="J6799" t="s">
        <v>16</v>
      </c>
      <c r="K6799" t="s">
        <v>18</v>
      </c>
      <c r="L6799" t="s">
        <v>9187</v>
      </c>
      <c r="M6799" t="s">
        <v>16</v>
      </c>
      <c r="N6799" t="s">
        <v>16</v>
      </c>
      <c r="O6799" t="s">
        <v>16</v>
      </c>
      <c r="P6799">
        <f t="shared" si="214"/>
        <v>3</v>
      </c>
      <c r="Q6799">
        <f t="shared" si="213"/>
        <v>0</v>
      </c>
      <c r="R6799" t="str">
        <f>IFERROR(VLOOKUP(P6799,Sheet1!$E$30:$F$35,2,FALSE),"")</f>
        <v>rino</v>
      </c>
    </row>
    <row r="6800" spans="1:18">
      <c r="A6800" t="s">
        <v>15</v>
      </c>
      <c r="B6800" t="s">
        <v>12566</v>
      </c>
      <c r="C6800" t="s">
        <v>12567</v>
      </c>
      <c r="D6800" t="s">
        <v>11212</v>
      </c>
      <c r="E6800" t="s">
        <v>12568</v>
      </c>
      <c r="F6800" t="s">
        <v>723</v>
      </c>
      <c r="G6800" t="s">
        <v>16</v>
      </c>
      <c r="H6800" t="s">
        <v>66</v>
      </c>
      <c r="I6800" t="s">
        <v>70</v>
      </c>
      <c r="J6800" t="s">
        <v>16</v>
      </c>
      <c r="K6800" t="s">
        <v>18</v>
      </c>
      <c r="L6800" t="s">
        <v>9187</v>
      </c>
      <c r="M6800" t="s">
        <v>16</v>
      </c>
      <c r="N6800" t="s">
        <v>16</v>
      </c>
      <c r="O6800" t="s">
        <v>16</v>
      </c>
      <c r="P6800">
        <f t="shared" si="214"/>
        <v>8</v>
      </c>
      <c r="Q6800">
        <f t="shared" si="213"/>
        <v>1</v>
      </c>
      <c r="R6800" t="str">
        <f>IFERROR(VLOOKUP(P6800,Sheet1!$E$30:$F$35,2,FALSE),"")</f>
        <v>grape</v>
      </c>
    </row>
    <row r="6801" spans="1:18">
      <c r="A6801" t="s">
        <v>15</v>
      </c>
      <c r="B6801" t="s">
        <v>12569</v>
      </c>
      <c r="C6801" t="s">
        <v>12567</v>
      </c>
      <c r="D6801" t="s">
        <v>11214</v>
      </c>
      <c r="E6801" t="s">
        <v>4405</v>
      </c>
      <c r="F6801" t="s">
        <v>726</v>
      </c>
      <c r="G6801" t="s">
        <v>16</v>
      </c>
      <c r="H6801" t="s">
        <v>66</v>
      </c>
      <c r="I6801" t="s">
        <v>70</v>
      </c>
      <c r="J6801" t="s">
        <v>16</v>
      </c>
      <c r="K6801" t="s">
        <v>18</v>
      </c>
      <c r="L6801" t="s">
        <v>9187</v>
      </c>
      <c r="M6801" t="s">
        <v>16</v>
      </c>
      <c r="N6801" t="s">
        <v>16</v>
      </c>
      <c r="O6801" t="s">
        <v>16</v>
      </c>
      <c r="P6801">
        <f t="shared" si="214"/>
        <v>0</v>
      </c>
      <c r="Q6801">
        <f t="shared" si="213"/>
        <v>0</v>
      </c>
      <c r="R6801" t="str">
        <f>IFERROR(VLOOKUP(P6801,Sheet1!$E$30:$F$35,2,FALSE),"")</f>
        <v/>
      </c>
    </row>
    <row r="6802" spans="1:18">
      <c r="A6802" t="s">
        <v>15</v>
      </c>
      <c r="B6802" t="s">
        <v>12570</v>
      </c>
      <c r="C6802" t="s">
        <v>12567</v>
      </c>
      <c r="D6802" t="s">
        <v>3982</v>
      </c>
      <c r="E6802" t="s">
        <v>12571</v>
      </c>
      <c r="F6802" t="s">
        <v>306</v>
      </c>
      <c r="G6802" t="s">
        <v>16</v>
      </c>
      <c r="H6802" t="s">
        <v>66</v>
      </c>
      <c r="I6802" t="s">
        <v>70</v>
      </c>
      <c r="J6802" t="s">
        <v>16</v>
      </c>
      <c r="K6802" t="s">
        <v>18</v>
      </c>
      <c r="L6802" t="s">
        <v>9187</v>
      </c>
      <c r="M6802" t="s">
        <v>16</v>
      </c>
      <c r="N6802" t="s">
        <v>16</v>
      </c>
      <c r="O6802" t="s">
        <v>16</v>
      </c>
      <c r="P6802">
        <f t="shared" si="214"/>
        <v>0</v>
      </c>
      <c r="Q6802">
        <f t="shared" si="213"/>
        <v>0</v>
      </c>
      <c r="R6802" t="str">
        <f>IFERROR(VLOOKUP(P6802,Sheet1!$E$30:$F$35,2,FALSE),"")</f>
        <v/>
      </c>
    </row>
    <row r="6803" spans="1:18">
      <c r="A6803" t="s">
        <v>15</v>
      </c>
      <c r="B6803" t="s">
        <v>12572</v>
      </c>
      <c r="C6803" t="s">
        <v>12567</v>
      </c>
      <c r="D6803" t="s">
        <v>11216</v>
      </c>
      <c r="E6803" t="s">
        <v>12573</v>
      </c>
      <c r="F6803" t="s">
        <v>195</v>
      </c>
      <c r="G6803" t="s">
        <v>16</v>
      </c>
      <c r="H6803" t="s">
        <v>66</v>
      </c>
      <c r="I6803" t="s">
        <v>70</v>
      </c>
      <c r="J6803" t="s">
        <v>16</v>
      </c>
      <c r="K6803" t="s">
        <v>18</v>
      </c>
      <c r="L6803" t="s">
        <v>9187</v>
      </c>
      <c r="M6803" t="s">
        <v>16</v>
      </c>
      <c r="N6803" t="s">
        <v>16</v>
      </c>
      <c r="O6803" t="s">
        <v>16</v>
      </c>
      <c r="P6803">
        <f t="shared" si="214"/>
        <v>0</v>
      </c>
      <c r="Q6803">
        <f t="shared" si="213"/>
        <v>0</v>
      </c>
      <c r="R6803" t="str">
        <f>IFERROR(VLOOKUP(P6803,Sheet1!$E$30:$F$35,2,FALSE),"")</f>
        <v/>
      </c>
    </row>
    <row r="6804" spans="1:18">
      <c r="A6804" t="s">
        <v>15</v>
      </c>
      <c r="B6804" t="s">
        <v>12574</v>
      </c>
      <c r="C6804" t="s">
        <v>12567</v>
      </c>
      <c r="D6804" t="s">
        <v>11219</v>
      </c>
      <c r="E6804" t="s">
        <v>4407</v>
      </c>
      <c r="F6804" t="s">
        <v>732</v>
      </c>
      <c r="G6804" t="s">
        <v>16</v>
      </c>
      <c r="H6804" t="s">
        <v>66</v>
      </c>
      <c r="I6804" t="s">
        <v>70</v>
      </c>
      <c r="J6804" t="s">
        <v>16</v>
      </c>
      <c r="K6804" t="s">
        <v>18</v>
      </c>
      <c r="L6804" t="s">
        <v>9187</v>
      </c>
      <c r="M6804" t="s">
        <v>16</v>
      </c>
      <c r="N6804" t="s">
        <v>16</v>
      </c>
      <c r="O6804" t="s">
        <v>16</v>
      </c>
      <c r="P6804">
        <f t="shared" si="214"/>
        <v>0</v>
      </c>
      <c r="Q6804">
        <f t="shared" si="213"/>
        <v>0</v>
      </c>
      <c r="R6804" t="str">
        <f>IFERROR(VLOOKUP(P6804,Sheet1!$E$30:$F$35,2,FALSE),"")</f>
        <v/>
      </c>
    </row>
    <row r="6805" spans="1:18">
      <c r="A6805" t="s">
        <v>15</v>
      </c>
      <c r="B6805" t="s">
        <v>12575</v>
      </c>
      <c r="C6805" t="s">
        <v>12567</v>
      </c>
      <c r="D6805" t="s">
        <v>3984</v>
      </c>
      <c r="E6805" t="s">
        <v>3776</v>
      </c>
      <c r="F6805" t="s">
        <v>308</v>
      </c>
      <c r="G6805" t="s">
        <v>16</v>
      </c>
      <c r="H6805" t="s">
        <v>66</v>
      </c>
      <c r="I6805" t="s">
        <v>70</v>
      </c>
      <c r="J6805" t="s">
        <v>16</v>
      </c>
      <c r="K6805" t="s">
        <v>18</v>
      </c>
      <c r="L6805" t="s">
        <v>9187</v>
      </c>
      <c r="M6805" t="s">
        <v>16</v>
      </c>
      <c r="N6805" t="s">
        <v>16</v>
      </c>
      <c r="O6805" t="s">
        <v>16</v>
      </c>
      <c r="P6805">
        <f t="shared" si="214"/>
        <v>0</v>
      </c>
      <c r="Q6805">
        <f t="shared" si="213"/>
        <v>0</v>
      </c>
      <c r="R6805" t="str">
        <f>IFERROR(VLOOKUP(P6805,Sheet1!$E$30:$F$35,2,FALSE),"")</f>
        <v/>
      </c>
    </row>
    <row r="6806" spans="1:18">
      <c r="A6806" t="s">
        <v>15</v>
      </c>
      <c r="B6806" t="s">
        <v>12576</v>
      </c>
      <c r="C6806" t="s">
        <v>12567</v>
      </c>
      <c r="D6806" t="s">
        <v>3352</v>
      </c>
      <c r="E6806" t="s">
        <v>12577</v>
      </c>
      <c r="F6806" t="s">
        <v>736</v>
      </c>
      <c r="G6806" t="s">
        <v>16</v>
      </c>
      <c r="H6806" t="s">
        <v>66</v>
      </c>
      <c r="I6806" t="s">
        <v>70</v>
      </c>
      <c r="J6806" t="s">
        <v>16</v>
      </c>
      <c r="K6806" t="s">
        <v>18</v>
      </c>
      <c r="L6806" t="s">
        <v>9187</v>
      </c>
      <c r="M6806" t="s">
        <v>16</v>
      </c>
      <c r="N6806" t="s">
        <v>16</v>
      </c>
      <c r="O6806" t="s">
        <v>16</v>
      </c>
      <c r="P6806">
        <f t="shared" si="214"/>
        <v>0</v>
      </c>
      <c r="Q6806">
        <f t="shared" si="213"/>
        <v>0</v>
      </c>
      <c r="R6806" t="str">
        <f>IFERROR(VLOOKUP(P6806,Sheet1!$E$30:$F$35,2,FALSE),"")</f>
        <v/>
      </c>
    </row>
    <row r="6807" spans="1:18">
      <c r="A6807" t="s">
        <v>15</v>
      </c>
      <c r="B6807" t="s">
        <v>12578</v>
      </c>
      <c r="C6807" t="s">
        <v>12579</v>
      </c>
      <c r="D6807" t="s">
        <v>11224</v>
      </c>
      <c r="E6807" t="s">
        <v>4408</v>
      </c>
      <c r="F6807" t="s">
        <v>738</v>
      </c>
      <c r="G6807" t="s">
        <v>16</v>
      </c>
      <c r="H6807" t="s">
        <v>66</v>
      </c>
      <c r="I6807" t="s">
        <v>70</v>
      </c>
      <c r="J6807" t="s">
        <v>16</v>
      </c>
      <c r="K6807" t="s">
        <v>18</v>
      </c>
      <c r="L6807" t="s">
        <v>9187</v>
      </c>
      <c r="M6807" t="s">
        <v>16</v>
      </c>
      <c r="N6807" t="s">
        <v>16</v>
      </c>
      <c r="O6807" t="s">
        <v>16</v>
      </c>
      <c r="P6807">
        <f t="shared" si="214"/>
        <v>3</v>
      </c>
      <c r="Q6807">
        <f t="shared" si="213"/>
        <v>0</v>
      </c>
      <c r="R6807" t="str">
        <f>IFERROR(VLOOKUP(P6807,Sheet1!$E$30:$F$35,2,FALSE),"")</f>
        <v>rino</v>
      </c>
    </row>
    <row r="6808" spans="1:18">
      <c r="A6808" t="s">
        <v>15</v>
      </c>
      <c r="B6808" t="s">
        <v>11467</v>
      </c>
      <c r="C6808" t="s">
        <v>12579</v>
      </c>
      <c r="D6808" t="s">
        <v>3986</v>
      </c>
      <c r="E6808" t="s">
        <v>12580</v>
      </c>
      <c r="F6808" t="s">
        <v>309</v>
      </c>
      <c r="G6808" t="s">
        <v>16</v>
      </c>
      <c r="H6808" t="s">
        <v>66</v>
      </c>
      <c r="I6808" t="s">
        <v>70</v>
      </c>
      <c r="J6808" t="s">
        <v>16</v>
      </c>
      <c r="K6808" t="s">
        <v>18</v>
      </c>
      <c r="L6808" t="s">
        <v>9187</v>
      </c>
      <c r="M6808" t="s">
        <v>16</v>
      </c>
      <c r="N6808" t="s">
        <v>16</v>
      </c>
      <c r="O6808" t="s">
        <v>16</v>
      </c>
      <c r="P6808">
        <f t="shared" si="214"/>
        <v>0</v>
      </c>
      <c r="Q6808">
        <f t="shared" si="213"/>
        <v>0</v>
      </c>
      <c r="R6808" t="str">
        <f>IFERROR(VLOOKUP(P6808,Sheet1!$E$30:$F$35,2,FALSE),"")</f>
        <v/>
      </c>
    </row>
    <row r="6809" spans="1:18">
      <c r="A6809" t="s">
        <v>15</v>
      </c>
      <c r="B6809" t="s">
        <v>12581</v>
      </c>
      <c r="C6809" t="s">
        <v>12579</v>
      </c>
      <c r="D6809" t="s">
        <v>11228</v>
      </c>
      <c r="E6809" t="s">
        <v>12582</v>
      </c>
      <c r="F6809" t="s">
        <v>741</v>
      </c>
      <c r="G6809" t="s">
        <v>16</v>
      </c>
      <c r="H6809" t="s">
        <v>66</v>
      </c>
      <c r="I6809" t="s">
        <v>70</v>
      </c>
      <c r="J6809" t="s">
        <v>16</v>
      </c>
      <c r="K6809" t="s">
        <v>18</v>
      </c>
      <c r="L6809" t="s">
        <v>9187</v>
      </c>
      <c r="M6809" t="s">
        <v>16</v>
      </c>
      <c r="N6809" t="s">
        <v>16</v>
      </c>
      <c r="O6809" t="s">
        <v>16</v>
      </c>
      <c r="P6809">
        <f t="shared" si="214"/>
        <v>0</v>
      </c>
      <c r="Q6809">
        <f t="shared" si="213"/>
        <v>0</v>
      </c>
      <c r="R6809" t="str">
        <f>IFERROR(VLOOKUP(P6809,Sheet1!$E$30:$F$35,2,FALSE),"")</f>
        <v/>
      </c>
    </row>
    <row r="6810" spans="1:18">
      <c r="A6810" t="s">
        <v>15</v>
      </c>
      <c r="B6810" t="s">
        <v>12583</v>
      </c>
      <c r="C6810" t="s">
        <v>12579</v>
      </c>
      <c r="D6810" t="s">
        <v>11231</v>
      </c>
      <c r="E6810" t="s">
        <v>4411</v>
      </c>
      <c r="F6810" t="s">
        <v>743</v>
      </c>
      <c r="G6810" t="s">
        <v>16</v>
      </c>
      <c r="H6810" t="s">
        <v>66</v>
      </c>
      <c r="I6810" t="s">
        <v>70</v>
      </c>
      <c r="J6810" t="s">
        <v>16</v>
      </c>
      <c r="K6810" t="s">
        <v>18</v>
      </c>
      <c r="L6810" t="s">
        <v>9187</v>
      </c>
      <c r="M6810" t="s">
        <v>16</v>
      </c>
      <c r="N6810" t="s">
        <v>16</v>
      </c>
      <c r="O6810" t="s">
        <v>16</v>
      </c>
      <c r="P6810">
        <f t="shared" si="214"/>
        <v>0</v>
      </c>
      <c r="Q6810">
        <f t="shared" si="213"/>
        <v>0</v>
      </c>
      <c r="R6810" t="str">
        <f>IFERROR(VLOOKUP(P6810,Sheet1!$E$30:$F$35,2,FALSE),"")</f>
        <v/>
      </c>
    </row>
    <row r="6811" spans="1:18">
      <c r="A6811" t="s">
        <v>15</v>
      </c>
      <c r="B6811" t="s">
        <v>12584</v>
      </c>
      <c r="C6811" t="s">
        <v>12579</v>
      </c>
      <c r="D6811" t="s">
        <v>3988</v>
      </c>
      <c r="E6811" t="s">
        <v>12585</v>
      </c>
      <c r="F6811" t="s">
        <v>311</v>
      </c>
      <c r="G6811" t="s">
        <v>16</v>
      </c>
      <c r="H6811" t="s">
        <v>66</v>
      </c>
      <c r="I6811" t="s">
        <v>70</v>
      </c>
      <c r="J6811" t="s">
        <v>16</v>
      </c>
      <c r="K6811" t="s">
        <v>18</v>
      </c>
      <c r="L6811" t="s">
        <v>9187</v>
      </c>
      <c r="M6811" t="s">
        <v>16</v>
      </c>
      <c r="N6811" t="s">
        <v>16</v>
      </c>
      <c r="O6811" t="s">
        <v>16</v>
      </c>
      <c r="P6811">
        <f t="shared" si="214"/>
        <v>0</v>
      </c>
      <c r="Q6811">
        <f t="shared" si="213"/>
        <v>0</v>
      </c>
      <c r="R6811" t="str">
        <f>IFERROR(VLOOKUP(P6811,Sheet1!$E$30:$F$35,2,FALSE),"")</f>
        <v/>
      </c>
    </row>
    <row r="6812" spans="1:18">
      <c r="A6812" t="s">
        <v>15</v>
      </c>
      <c r="B6812" t="s">
        <v>12586</v>
      </c>
      <c r="C6812" t="s">
        <v>12587</v>
      </c>
      <c r="D6812" t="s">
        <v>11235</v>
      </c>
      <c r="E6812" t="s">
        <v>12588</v>
      </c>
      <c r="F6812" t="s">
        <v>748</v>
      </c>
      <c r="G6812" t="s">
        <v>16</v>
      </c>
      <c r="H6812" t="s">
        <v>66</v>
      </c>
      <c r="I6812" t="s">
        <v>70</v>
      </c>
      <c r="J6812" t="s">
        <v>16</v>
      </c>
      <c r="K6812" t="s">
        <v>18</v>
      </c>
      <c r="L6812" t="s">
        <v>9187</v>
      </c>
      <c r="M6812" t="s">
        <v>16</v>
      </c>
      <c r="N6812" t="s">
        <v>16</v>
      </c>
      <c r="O6812" t="s">
        <v>16</v>
      </c>
      <c r="P6812">
        <f t="shared" si="214"/>
        <v>3</v>
      </c>
      <c r="Q6812">
        <f t="shared" si="213"/>
        <v>0</v>
      </c>
      <c r="R6812" t="str">
        <f>IFERROR(VLOOKUP(P6812,Sheet1!$E$30:$F$35,2,FALSE),"")</f>
        <v>rino</v>
      </c>
    </row>
    <row r="6813" spans="1:18">
      <c r="A6813" t="s">
        <v>15</v>
      </c>
      <c r="B6813" t="s">
        <v>12589</v>
      </c>
      <c r="C6813" t="s">
        <v>12587</v>
      </c>
      <c r="D6813" t="s">
        <v>11237</v>
      </c>
      <c r="E6813" t="s">
        <v>3778</v>
      </c>
      <c r="F6813" t="s">
        <v>750</v>
      </c>
      <c r="G6813" t="s">
        <v>16</v>
      </c>
      <c r="H6813" t="s">
        <v>66</v>
      </c>
      <c r="I6813" t="s">
        <v>70</v>
      </c>
      <c r="J6813" t="s">
        <v>16</v>
      </c>
      <c r="K6813" t="s">
        <v>18</v>
      </c>
      <c r="L6813" t="s">
        <v>9187</v>
      </c>
      <c r="M6813" t="s">
        <v>16</v>
      </c>
      <c r="N6813" t="s">
        <v>16</v>
      </c>
      <c r="O6813" t="s">
        <v>16</v>
      </c>
      <c r="P6813">
        <f t="shared" si="214"/>
        <v>0</v>
      </c>
      <c r="Q6813">
        <f t="shared" si="213"/>
        <v>0</v>
      </c>
      <c r="R6813" t="str">
        <f>IFERROR(VLOOKUP(P6813,Sheet1!$E$30:$F$35,2,FALSE),"")</f>
        <v/>
      </c>
    </row>
    <row r="6814" spans="1:18">
      <c r="A6814" t="s">
        <v>15</v>
      </c>
      <c r="B6814" t="s">
        <v>12590</v>
      </c>
      <c r="C6814" t="s">
        <v>12587</v>
      </c>
      <c r="D6814" t="s">
        <v>3990</v>
      </c>
      <c r="E6814" t="s">
        <v>12591</v>
      </c>
      <c r="F6814" t="s">
        <v>313</v>
      </c>
      <c r="G6814" t="s">
        <v>16</v>
      </c>
      <c r="H6814" t="s">
        <v>66</v>
      </c>
      <c r="I6814" t="s">
        <v>70</v>
      </c>
      <c r="J6814" t="s">
        <v>16</v>
      </c>
      <c r="K6814" t="s">
        <v>18</v>
      </c>
      <c r="L6814" t="s">
        <v>9187</v>
      </c>
      <c r="M6814" t="s">
        <v>16</v>
      </c>
      <c r="N6814" t="s">
        <v>16</v>
      </c>
      <c r="O6814" t="s">
        <v>16</v>
      </c>
      <c r="P6814">
        <f t="shared" si="214"/>
        <v>0</v>
      </c>
      <c r="Q6814">
        <f t="shared" si="213"/>
        <v>0</v>
      </c>
      <c r="R6814" t="str">
        <f>IFERROR(VLOOKUP(P6814,Sheet1!$E$30:$F$35,2,FALSE),"")</f>
        <v/>
      </c>
    </row>
    <row r="6815" spans="1:18">
      <c r="A6815" t="s">
        <v>15</v>
      </c>
      <c r="B6815" t="s">
        <v>12592</v>
      </c>
      <c r="C6815" t="s">
        <v>12587</v>
      </c>
      <c r="D6815" t="s">
        <v>11240</v>
      </c>
      <c r="E6815" t="s">
        <v>12593</v>
      </c>
      <c r="F6815" t="s">
        <v>754</v>
      </c>
      <c r="G6815" t="s">
        <v>16</v>
      </c>
      <c r="H6815" t="s">
        <v>66</v>
      </c>
      <c r="I6815" t="s">
        <v>70</v>
      </c>
      <c r="J6815" t="s">
        <v>16</v>
      </c>
      <c r="K6815" t="s">
        <v>18</v>
      </c>
      <c r="L6815" t="s">
        <v>9187</v>
      </c>
      <c r="M6815" t="s">
        <v>16</v>
      </c>
      <c r="N6815" t="s">
        <v>16</v>
      </c>
      <c r="O6815" t="s">
        <v>16</v>
      </c>
      <c r="P6815">
        <f t="shared" si="214"/>
        <v>0</v>
      </c>
      <c r="Q6815">
        <f t="shared" si="213"/>
        <v>0</v>
      </c>
      <c r="R6815" t="str">
        <f>IFERROR(VLOOKUP(P6815,Sheet1!$E$30:$F$35,2,FALSE),"")</f>
        <v/>
      </c>
    </row>
    <row r="6816" spans="1:18">
      <c r="A6816" t="s">
        <v>15</v>
      </c>
      <c r="B6816" t="s">
        <v>12594</v>
      </c>
      <c r="C6816" t="s">
        <v>12587</v>
      </c>
      <c r="D6816" t="s">
        <v>11241</v>
      </c>
      <c r="E6816" t="s">
        <v>4413</v>
      </c>
      <c r="F6816" t="s">
        <v>757</v>
      </c>
      <c r="G6816" t="s">
        <v>16</v>
      </c>
      <c r="H6816" t="s">
        <v>66</v>
      </c>
      <c r="I6816" t="s">
        <v>70</v>
      </c>
      <c r="J6816" t="s">
        <v>16</v>
      </c>
      <c r="K6816" t="s">
        <v>18</v>
      </c>
      <c r="L6816" t="s">
        <v>9187</v>
      </c>
      <c r="M6816" t="s">
        <v>16</v>
      </c>
      <c r="N6816" t="s">
        <v>16</v>
      </c>
      <c r="O6816" t="s">
        <v>16</v>
      </c>
      <c r="P6816">
        <f t="shared" si="214"/>
        <v>0</v>
      </c>
      <c r="Q6816">
        <f t="shared" si="213"/>
        <v>0</v>
      </c>
      <c r="R6816" t="str">
        <f>IFERROR(VLOOKUP(P6816,Sheet1!$E$30:$F$35,2,FALSE),"")</f>
        <v/>
      </c>
    </row>
    <row r="6817" spans="1:18">
      <c r="A6817" t="s">
        <v>15</v>
      </c>
      <c r="B6817" t="s">
        <v>12595</v>
      </c>
      <c r="C6817" t="s">
        <v>12587</v>
      </c>
      <c r="D6817" t="s">
        <v>3992</v>
      </c>
      <c r="E6817" t="s">
        <v>12596</v>
      </c>
      <c r="F6817" t="s">
        <v>197</v>
      </c>
      <c r="G6817" t="s">
        <v>16</v>
      </c>
      <c r="H6817" t="s">
        <v>66</v>
      </c>
      <c r="I6817" t="s">
        <v>70</v>
      </c>
      <c r="J6817" t="s">
        <v>16</v>
      </c>
      <c r="K6817" t="s">
        <v>18</v>
      </c>
      <c r="L6817" t="s">
        <v>9187</v>
      </c>
      <c r="M6817" t="s">
        <v>16</v>
      </c>
      <c r="N6817" t="s">
        <v>16</v>
      </c>
      <c r="O6817" t="s">
        <v>16</v>
      </c>
      <c r="P6817">
        <f t="shared" si="214"/>
        <v>0</v>
      </c>
      <c r="Q6817">
        <f t="shared" si="213"/>
        <v>0</v>
      </c>
      <c r="R6817" t="str">
        <f>IFERROR(VLOOKUP(P6817,Sheet1!$E$30:$F$35,2,FALSE),"")</f>
        <v/>
      </c>
    </row>
    <row r="6818" spans="1:18">
      <c r="A6818" t="s">
        <v>15</v>
      </c>
      <c r="B6818" t="s">
        <v>12597</v>
      </c>
      <c r="C6818" t="s">
        <v>12587</v>
      </c>
      <c r="D6818" t="s">
        <v>11244</v>
      </c>
      <c r="E6818" t="s">
        <v>12598</v>
      </c>
      <c r="F6818" t="s">
        <v>761</v>
      </c>
      <c r="G6818" t="s">
        <v>16</v>
      </c>
      <c r="H6818" t="s">
        <v>66</v>
      </c>
      <c r="I6818" t="s">
        <v>70</v>
      </c>
      <c r="J6818" t="s">
        <v>16</v>
      </c>
      <c r="K6818" t="s">
        <v>18</v>
      </c>
      <c r="L6818" t="s">
        <v>9187</v>
      </c>
      <c r="M6818" t="s">
        <v>16</v>
      </c>
      <c r="N6818" t="s">
        <v>16</v>
      </c>
      <c r="O6818" t="s">
        <v>16</v>
      </c>
      <c r="P6818">
        <f t="shared" si="214"/>
        <v>0</v>
      </c>
      <c r="Q6818">
        <f t="shared" si="213"/>
        <v>0</v>
      </c>
      <c r="R6818" t="str">
        <f>IFERROR(VLOOKUP(P6818,Sheet1!$E$30:$F$35,2,FALSE),"")</f>
        <v/>
      </c>
    </row>
    <row r="6819" spans="1:18">
      <c r="A6819" t="s">
        <v>15</v>
      </c>
      <c r="B6819" t="s">
        <v>12599</v>
      </c>
      <c r="C6819" t="s">
        <v>12600</v>
      </c>
      <c r="D6819" t="s">
        <v>11246</v>
      </c>
      <c r="E6819" t="s">
        <v>4415</v>
      </c>
      <c r="F6819" t="s">
        <v>763</v>
      </c>
      <c r="G6819" t="s">
        <v>16</v>
      </c>
      <c r="H6819" t="s">
        <v>66</v>
      </c>
      <c r="I6819" t="s">
        <v>70</v>
      </c>
      <c r="J6819" t="s">
        <v>16</v>
      </c>
      <c r="K6819" t="s">
        <v>18</v>
      </c>
      <c r="L6819" t="s">
        <v>9187</v>
      </c>
      <c r="M6819" t="s">
        <v>16</v>
      </c>
      <c r="N6819" t="s">
        <v>16</v>
      </c>
      <c r="O6819" t="s">
        <v>16</v>
      </c>
      <c r="P6819">
        <f t="shared" si="214"/>
        <v>3</v>
      </c>
      <c r="Q6819">
        <f t="shared" si="213"/>
        <v>0</v>
      </c>
      <c r="R6819" t="str">
        <f>IFERROR(VLOOKUP(P6819,Sheet1!$E$30:$F$35,2,FALSE),"")</f>
        <v>rino</v>
      </c>
    </row>
    <row r="6820" spans="1:18">
      <c r="A6820" t="s">
        <v>15</v>
      </c>
      <c r="B6820" t="s">
        <v>12601</v>
      </c>
      <c r="C6820" t="s">
        <v>12602</v>
      </c>
      <c r="D6820" t="s">
        <v>3355</v>
      </c>
      <c r="E6820" t="s">
        <v>12603</v>
      </c>
      <c r="F6820" t="s">
        <v>315</v>
      </c>
      <c r="G6820" t="s">
        <v>16</v>
      </c>
      <c r="H6820" t="s">
        <v>66</v>
      </c>
      <c r="I6820" t="s">
        <v>70</v>
      </c>
      <c r="J6820" t="s">
        <v>16</v>
      </c>
      <c r="K6820" t="s">
        <v>18</v>
      </c>
      <c r="L6820" t="s">
        <v>9187</v>
      </c>
      <c r="M6820" t="s">
        <v>16</v>
      </c>
      <c r="N6820" t="s">
        <v>16</v>
      </c>
      <c r="O6820" t="s">
        <v>16</v>
      </c>
      <c r="P6820">
        <f t="shared" si="214"/>
        <v>8</v>
      </c>
      <c r="Q6820">
        <f t="shared" si="213"/>
        <v>1</v>
      </c>
      <c r="R6820" t="str">
        <f>IFERROR(VLOOKUP(P6820,Sheet1!$E$30:$F$35,2,FALSE),"")</f>
        <v>grape</v>
      </c>
    </row>
    <row r="6821" spans="1:18">
      <c r="A6821" t="s">
        <v>15</v>
      </c>
      <c r="B6821" t="s">
        <v>12604</v>
      </c>
      <c r="C6821" t="s">
        <v>12602</v>
      </c>
      <c r="D6821" t="s">
        <v>11249</v>
      </c>
      <c r="E6821" t="s">
        <v>3780</v>
      </c>
      <c r="F6821" t="s">
        <v>767</v>
      </c>
      <c r="G6821" t="s">
        <v>16</v>
      </c>
      <c r="H6821" t="s">
        <v>66</v>
      </c>
      <c r="I6821" t="s">
        <v>70</v>
      </c>
      <c r="J6821" t="s">
        <v>16</v>
      </c>
      <c r="K6821" t="s">
        <v>18</v>
      </c>
      <c r="L6821" t="s">
        <v>9187</v>
      </c>
      <c r="M6821" t="s">
        <v>16</v>
      </c>
      <c r="N6821" t="s">
        <v>16</v>
      </c>
      <c r="O6821" t="s">
        <v>16</v>
      </c>
      <c r="P6821">
        <f t="shared" si="214"/>
        <v>0</v>
      </c>
      <c r="Q6821">
        <f t="shared" si="213"/>
        <v>0</v>
      </c>
      <c r="R6821" t="str">
        <f>IFERROR(VLOOKUP(P6821,Sheet1!$E$30:$F$35,2,FALSE),"")</f>
        <v/>
      </c>
    </row>
    <row r="6822" spans="1:18">
      <c r="A6822" t="s">
        <v>15</v>
      </c>
      <c r="B6822" t="s">
        <v>11475</v>
      </c>
      <c r="C6822" t="s">
        <v>12602</v>
      </c>
      <c r="D6822" t="s">
        <v>11251</v>
      </c>
      <c r="E6822" t="s">
        <v>4417</v>
      </c>
      <c r="F6822" t="s">
        <v>769</v>
      </c>
      <c r="G6822" t="s">
        <v>16</v>
      </c>
      <c r="H6822" t="s">
        <v>66</v>
      </c>
      <c r="I6822" t="s">
        <v>70</v>
      </c>
      <c r="J6822" t="s">
        <v>16</v>
      </c>
      <c r="K6822" t="s">
        <v>18</v>
      </c>
      <c r="L6822" t="s">
        <v>9187</v>
      </c>
      <c r="M6822" t="s">
        <v>16</v>
      </c>
      <c r="N6822" t="s">
        <v>16</v>
      </c>
      <c r="O6822" t="s">
        <v>16</v>
      </c>
      <c r="P6822">
        <f t="shared" si="214"/>
        <v>0</v>
      </c>
      <c r="Q6822">
        <f t="shared" si="213"/>
        <v>0</v>
      </c>
      <c r="R6822" t="str">
        <f>IFERROR(VLOOKUP(P6822,Sheet1!$E$30:$F$35,2,FALSE),"")</f>
        <v/>
      </c>
    </row>
    <row r="6823" spans="1:18">
      <c r="A6823" t="s">
        <v>15</v>
      </c>
      <c r="B6823" t="s">
        <v>12605</v>
      </c>
      <c r="C6823" t="s">
        <v>12602</v>
      </c>
      <c r="D6823" t="s">
        <v>3994</v>
      </c>
      <c r="E6823" t="s">
        <v>12606</v>
      </c>
      <c r="F6823" t="s">
        <v>316</v>
      </c>
      <c r="G6823" t="s">
        <v>16</v>
      </c>
      <c r="H6823" t="s">
        <v>66</v>
      </c>
      <c r="I6823" t="s">
        <v>70</v>
      </c>
      <c r="J6823" t="s">
        <v>16</v>
      </c>
      <c r="K6823" t="s">
        <v>18</v>
      </c>
      <c r="L6823" t="s">
        <v>9187</v>
      </c>
      <c r="M6823" t="s">
        <v>16</v>
      </c>
      <c r="N6823" t="s">
        <v>16</v>
      </c>
      <c r="O6823" t="s">
        <v>16</v>
      </c>
      <c r="P6823">
        <f t="shared" si="214"/>
        <v>0</v>
      </c>
      <c r="Q6823">
        <f t="shared" si="213"/>
        <v>0</v>
      </c>
      <c r="R6823" t="str">
        <f>IFERROR(VLOOKUP(P6823,Sheet1!$E$30:$F$35,2,FALSE),"")</f>
        <v/>
      </c>
    </row>
    <row r="6824" spans="1:18">
      <c r="A6824" t="s">
        <v>15</v>
      </c>
      <c r="B6824" t="s">
        <v>12607</v>
      </c>
      <c r="C6824" t="s">
        <v>12602</v>
      </c>
      <c r="D6824" t="s">
        <v>11255</v>
      </c>
      <c r="E6824" t="s">
        <v>12608</v>
      </c>
      <c r="F6824" t="s">
        <v>771</v>
      </c>
      <c r="G6824" t="s">
        <v>16</v>
      </c>
      <c r="H6824" t="s">
        <v>66</v>
      </c>
      <c r="I6824" t="s">
        <v>70</v>
      </c>
      <c r="J6824" t="s">
        <v>16</v>
      </c>
      <c r="K6824" t="s">
        <v>18</v>
      </c>
      <c r="L6824" t="s">
        <v>9187</v>
      </c>
      <c r="M6824" t="s">
        <v>16</v>
      </c>
      <c r="N6824" t="s">
        <v>16</v>
      </c>
      <c r="O6824" t="s">
        <v>16</v>
      </c>
      <c r="P6824">
        <f t="shared" si="214"/>
        <v>0</v>
      </c>
      <c r="Q6824">
        <f t="shared" si="213"/>
        <v>0</v>
      </c>
      <c r="R6824" t="str">
        <f>IFERROR(VLOOKUP(P6824,Sheet1!$E$30:$F$35,2,FALSE),"")</f>
        <v/>
      </c>
    </row>
    <row r="6825" spans="1:18">
      <c r="A6825" t="s">
        <v>15</v>
      </c>
      <c r="B6825" t="s">
        <v>12609</v>
      </c>
      <c r="C6825" t="s">
        <v>12602</v>
      </c>
      <c r="D6825" t="s">
        <v>11257</v>
      </c>
      <c r="E6825" t="s">
        <v>4419</v>
      </c>
      <c r="F6825" t="s">
        <v>774</v>
      </c>
      <c r="G6825" t="s">
        <v>16</v>
      </c>
      <c r="H6825" t="s">
        <v>66</v>
      </c>
      <c r="I6825" t="s">
        <v>70</v>
      </c>
      <c r="J6825" t="s">
        <v>16</v>
      </c>
      <c r="K6825" t="s">
        <v>18</v>
      </c>
      <c r="L6825" t="s">
        <v>9187</v>
      </c>
      <c r="M6825" t="s">
        <v>16</v>
      </c>
      <c r="N6825" t="s">
        <v>16</v>
      </c>
      <c r="O6825" t="s">
        <v>16</v>
      </c>
      <c r="P6825">
        <f t="shared" si="214"/>
        <v>0</v>
      </c>
      <c r="Q6825">
        <f t="shared" si="213"/>
        <v>0</v>
      </c>
      <c r="R6825" t="str">
        <f>IFERROR(VLOOKUP(P6825,Sheet1!$E$30:$F$35,2,FALSE),"")</f>
        <v/>
      </c>
    </row>
    <row r="6826" spans="1:18">
      <c r="A6826" t="s">
        <v>15</v>
      </c>
      <c r="B6826" t="s">
        <v>12610</v>
      </c>
      <c r="C6826" t="s">
        <v>12602</v>
      </c>
      <c r="D6826" t="s">
        <v>3995</v>
      </c>
      <c r="E6826" t="s">
        <v>12611</v>
      </c>
      <c r="F6826" t="s">
        <v>317</v>
      </c>
      <c r="G6826" t="s">
        <v>16</v>
      </c>
      <c r="H6826" t="s">
        <v>66</v>
      </c>
      <c r="I6826" t="s">
        <v>70</v>
      </c>
      <c r="J6826" t="s">
        <v>16</v>
      </c>
      <c r="K6826" t="s">
        <v>18</v>
      </c>
      <c r="L6826" t="s">
        <v>9187</v>
      </c>
      <c r="M6826" t="s">
        <v>16</v>
      </c>
      <c r="N6826" t="s">
        <v>16</v>
      </c>
      <c r="O6826" t="s">
        <v>16</v>
      </c>
      <c r="P6826">
        <f t="shared" si="214"/>
        <v>0</v>
      </c>
      <c r="Q6826">
        <f t="shared" si="213"/>
        <v>0</v>
      </c>
      <c r="R6826" t="str">
        <f>IFERROR(VLOOKUP(P6826,Sheet1!$E$30:$F$35,2,FALSE),"")</f>
        <v/>
      </c>
    </row>
    <row r="6827" spans="1:18">
      <c r="A6827" t="s">
        <v>15</v>
      </c>
      <c r="B6827" t="s">
        <v>12612</v>
      </c>
      <c r="C6827" t="s">
        <v>12613</v>
      </c>
      <c r="D6827" t="s">
        <v>11261</v>
      </c>
      <c r="E6827" t="s">
        <v>12614</v>
      </c>
      <c r="F6827" t="s">
        <v>778</v>
      </c>
      <c r="G6827" t="s">
        <v>16</v>
      </c>
      <c r="H6827" t="s">
        <v>66</v>
      </c>
      <c r="I6827" t="s">
        <v>70</v>
      </c>
      <c r="J6827" t="s">
        <v>16</v>
      </c>
      <c r="K6827" t="s">
        <v>18</v>
      </c>
      <c r="L6827" t="s">
        <v>9187</v>
      </c>
      <c r="M6827" t="s">
        <v>16</v>
      </c>
      <c r="N6827" t="s">
        <v>16</v>
      </c>
      <c r="O6827" t="s">
        <v>16</v>
      </c>
      <c r="P6827">
        <f t="shared" si="214"/>
        <v>3</v>
      </c>
      <c r="Q6827">
        <f t="shared" si="213"/>
        <v>0</v>
      </c>
      <c r="R6827" t="str">
        <f>IFERROR(VLOOKUP(P6827,Sheet1!$E$30:$F$35,2,FALSE),"")</f>
        <v>rino</v>
      </c>
    </row>
    <row r="6828" spans="1:18">
      <c r="A6828" t="s">
        <v>15</v>
      </c>
      <c r="B6828" t="s">
        <v>12615</v>
      </c>
      <c r="C6828" t="s">
        <v>12616</v>
      </c>
      <c r="D6828" t="s">
        <v>11263</v>
      </c>
      <c r="E6828" t="s">
        <v>4421</v>
      </c>
      <c r="F6828" t="s">
        <v>780</v>
      </c>
      <c r="G6828" t="s">
        <v>16</v>
      </c>
      <c r="H6828" t="s">
        <v>66</v>
      </c>
      <c r="I6828" t="s">
        <v>70</v>
      </c>
      <c r="J6828" t="s">
        <v>16</v>
      </c>
      <c r="K6828" t="s">
        <v>18</v>
      </c>
      <c r="L6828" t="s">
        <v>9187</v>
      </c>
      <c r="M6828" t="s">
        <v>16</v>
      </c>
      <c r="N6828" t="s">
        <v>16</v>
      </c>
      <c r="O6828" t="s">
        <v>16</v>
      </c>
      <c r="P6828">
        <f t="shared" si="214"/>
        <v>8</v>
      </c>
      <c r="Q6828">
        <f t="shared" si="213"/>
        <v>1</v>
      </c>
      <c r="R6828" t="str">
        <f>IFERROR(VLOOKUP(P6828,Sheet1!$E$30:$F$35,2,FALSE),"")</f>
        <v>grape</v>
      </c>
    </row>
    <row r="6829" spans="1:18">
      <c r="A6829" t="s">
        <v>15</v>
      </c>
      <c r="B6829" t="s">
        <v>12617</v>
      </c>
      <c r="C6829" t="s">
        <v>12616</v>
      </c>
      <c r="D6829" t="s">
        <v>3997</v>
      </c>
      <c r="E6829" t="s">
        <v>3784</v>
      </c>
      <c r="F6829" t="s">
        <v>319</v>
      </c>
      <c r="G6829" t="s">
        <v>16</v>
      </c>
      <c r="H6829" t="s">
        <v>66</v>
      </c>
      <c r="I6829" t="s">
        <v>70</v>
      </c>
      <c r="J6829" t="s">
        <v>16</v>
      </c>
      <c r="K6829" t="s">
        <v>18</v>
      </c>
      <c r="L6829" t="s">
        <v>9187</v>
      </c>
      <c r="M6829" t="s">
        <v>16</v>
      </c>
      <c r="N6829" t="s">
        <v>16</v>
      </c>
      <c r="O6829" t="s">
        <v>16</v>
      </c>
      <c r="P6829">
        <f t="shared" si="214"/>
        <v>0</v>
      </c>
      <c r="Q6829">
        <f t="shared" si="213"/>
        <v>0</v>
      </c>
      <c r="R6829" t="str">
        <f>IFERROR(VLOOKUP(P6829,Sheet1!$E$30:$F$35,2,FALSE),"")</f>
        <v/>
      </c>
    </row>
    <row r="6830" spans="1:18">
      <c r="A6830" t="s">
        <v>15</v>
      </c>
      <c r="B6830" t="s">
        <v>12618</v>
      </c>
      <c r="C6830" t="s">
        <v>12616</v>
      </c>
      <c r="D6830" t="s">
        <v>11266</v>
      </c>
      <c r="E6830" t="s">
        <v>12619</v>
      </c>
      <c r="F6830" t="s">
        <v>784</v>
      </c>
      <c r="G6830" t="s">
        <v>16</v>
      </c>
      <c r="H6830" t="s">
        <v>66</v>
      </c>
      <c r="I6830" t="s">
        <v>70</v>
      </c>
      <c r="J6830" t="s">
        <v>16</v>
      </c>
      <c r="K6830" t="s">
        <v>18</v>
      </c>
      <c r="L6830" t="s">
        <v>9187</v>
      </c>
      <c r="M6830" t="s">
        <v>16</v>
      </c>
      <c r="N6830" t="s">
        <v>16</v>
      </c>
      <c r="O6830" t="s">
        <v>16</v>
      </c>
      <c r="P6830">
        <f t="shared" si="214"/>
        <v>0</v>
      </c>
      <c r="Q6830">
        <f t="shared" si="213"/>
        <v>0</v>
      </c>
      <c r="R6830" t="str">
        <f>IFERROR(VLOOKUP(P6830,Sheet1!$E$30:$F$35,2,FALSE),"")</f>
        <v/>
      </c>
    </row>
    <row r="6831" spans="1:18">
      <c r="A6831" t="s">
        <v>15</v>
      </c>
      <c r="B6831" t="s">
        <v>12620</v>
      </c>
      <c r="C6831" t="s">
        <v>12616</v>
      </c>
      <c r="D6831" t="s">
        <v>11269</v>
      </c>
      <c r="E6831" t="s">
        <v>4423</v>
      </c>
      <c r="F6831" t="s">
        <v>200</v>
      </c>
      <c r="G6831" t="s">
        <v>16</v>
      </c>
      <c r="H6831" t="s">
        <v>66</v>
      </c>
      <c r="I6831" t="s">
        <v>70</v>
      </c>
      <c r="J6831" t="s">
        <v>16</v>
      </c>
      <c r="K6831" t="s">
        <v>18</v>
      </c>
      <c r="L6831" t="s">
        <v>9187</v>
      </c>
      <c r="M6831" t="s">
        <v>16</v>
      </c>
      <c r="N6831" t="s">
        <v>16</v>
      </c>
      <c r="O6831" t="s">
        <v>16</v>
      </c>
      <c r="P6831">
        <f t="shared" si="214"/>
        <v>0</v>
      </c>
      <c r="Q6831">
        <f t="shared" si="213"/>
        <v>0</v>
      </c>
      <c r="R6831" t="str">
        <f>IFERROR(VLOOKUP(P6831,Sheet1!$E$30:$F$35,2,FALSE),"")</f>
        <v/>
      </c>
    </row>
    <row r="6832" spans="1:18">
      <c r="A6832" t="s">
        <v>15</v>
      </c>
      <c r="B6832" t="s">
        <v>12621</v>
      </c>
      <c r="C6832" t="s">
        <v>12616</v>
      </c>
      <c r="D6832" t="s">
        <v>3999</v>
      </c>
      <c r="E6832" t="s">
        <v>12622</v>
      </c>
      <c r="F6832" t="s">
        <v>320</v>
      </c>
      <c r="G6832" t="s">
        <v>16</v>
      </c>
      <c r="H6832" t="s">
        <v>66</v>
      </c>
      <c r="I6832" t="s">
        <v>70</v>
      </c>
      <c r="J6832" t="s">
        <v>16</v>
      </c>
      <c r="K6832" t="s">
        <v>18</v>
      </c>
      <c r="L6832" t="s">
        <v>9187</v>
      </c>
      <c r="M6832" t="s">
        <v>16</v>
      </c>
      <c r="N6832" t="s">
        <v>16</v>
      </c>
      <c r="O6832" t="s">
        <v>16</v>
      </c>
      <c r="P6832">
        <f t="shared" si="214"/>
        <v>0</v>
      </c>
      <c r="Q6832">
        <f t="shared" si="213"/>
        <v>0</v>
      </c>
      <c r="R6832" t="str">
        <f>IFERROR(VLOOKUP(P6832,Sheet1!$E$30:$F$35,2,FALSE),"")</f>
        <v/>
      </c>
    </row>
    <row r="6833" spans="1:18">
      <c r="A6833" t="s">
        <v>15</v>
      </c>
      <c r="B6833" t="s">
        <v>12623</v>
      </c>
      <c r="C6833" t="s">
        <v>12616</v>
      </c>
      <c r="D6833" t="s">
        <v>11273</v>
      </c>
      <c r="E6833" t="s">
        <v>12624</v>
      </c>
      <c r="F6833" t="s">
        <v>787</v>
      </c>
      <c r="G6833" t="s">
        <v>16</v>
      </c>
      <c r="H6833" t="s">
        <v>66</v>
      </c>
      <c r="I6833" t="s">
        <v>70</v>
      </c>
      <c r="J6833" t="s">
        <v>16</v>
      </c>
      <c r="K6833" t="s">
        <v>18</v>
      </c>
      <c r="L6833" t="s">
        <v>9187</v>
      </c>
      <c r="M6833" t="s">
        <v>16</v>
      </c>
      <c r="N6833" t="s">
        <v>16</v>
      </c>
      <c r="O6833" t="s">
        <v>16</v>
      </c>
      <c r="P6833">
        <f t="shared" si="214"/>
        <v>0</v>
      </c>
      <c r="Q6833">
        <f t="shared" si="213"/>
        <v>0</v>
      </c>
      <c r="R6833" t="str">
        <f>IFERROR(VLOOKUP(P6833,Sheet1!$E$30:$F$35,2,FALSE),"")</f>
        <v/>
      </c>
    </row>
    <row r="6834" spans="1:18">
      <c r="A6834" t="s">
        <v>15</v>
      </c>
      <c r="B6834" t="s">
        <v>12625</v>
      </c>
      <c r="C6834" t="s">
        <v>12626</v>
      </c>
      <c r="D6834" t="s">
        <v>3357</v>
      </c>
      <c r="E6834" t="s">
        <v>4424</v>
      </c>
      <c r="F6834" t="s">
        <v>790</v>
      </c>
      <c r="G6834" t="s">
        <v>16</v>
      </c>
      <c r="H6834" t="s">
        <v>66</v>
      </c>
      <c r="I6834" t="s">
        <v>70</v>
      </c>
      <c r="J6834" t="s">
        <v>16</v>
      </c>
      <c r="K6834" t="s">
        <v>18</v>
      </c>
      <c r="L6834" t="s">
        <v>9187</v>
      </c>
      <c r="M6834" t="s">
        <v>16</v>
      </c>
      <c r="N6834" t="s">
        <v>16</v>
      </c>
      <c r="O6834" t="s">
        <v>16</v>
      </c>
      <c r="P6834">
        <f t="shared" si="214"/>
        <v>3</v>
      </c>
      <c r="Q6834">
        <f t="shared" si="213"/>
        <v>0</v>
      </c>
      <c r="R6834" t="str">
        <f>IFERROR(VLOOKUP(P6834,Sheet1!$E$30:$F$35,2,FALSE),"")</f>
        <v>rino</v>
      </c>
    </row>
    <row r="6835" spans="1:18">
      <c r="A6835" t="s">
        <v>15</v>
      </c>
      <c r="B6835" t="s">
        <v>12627</v>
      </c>
      <c r="C6835" t="s">
        <v>12628</v>
      </c>
      <c r="D6835" t="s">
        <v>4000</v>
      </c>
      <c r="E6835" t="s">
        <v>12629</v>
      </c>
      <c r="F6835" t="s">
        <v>321</v>
      </c>
      <c r="G6835" t="s">
        <v>16</v>
      </c>
      <c r="H6835" t="s">
        <v>66</v>
      </c>
      <c r="I6835" t="s">
        <v>70</v>
      </c>
      <c r="J6835" t="s">
        <v>16</v>
      </c>
      <c r="K6835" t="s">
        <v>18</v>
      </c>
      <c r="L6835" t="s">
        <v>9187</v>
      </c>
      <c r="M6835" t="s">
        <v>16</v>
      </c>
      <c r="N6835" t="s">
        <v>16</v>
      </c>
      <c r="O6835" t="s">
        <v>16</v>
      </c>
      <c r="P6835">
        <f t="shared" si="214"/>
        <v>8</v>
      </c>
      <c r="Q6835">
        <f t="shared" si="213"/>
        <v>1</v>
      </c>
      <c r="R6835" t="str">
        <f>IFERROR(VLOOKUP(P6835,Sheet1!$E$30:$F$35,2,FALSE),"")</f>
        <v>grape</v>
      </c>
    </row>
    <row r="6836" spans="1:18">
      <c r="A6836" t="s">
        <v>15</v>
      </c>
      <c r="B6836" t="s">
        <v>11482</v>
      </c>
      <c r="C6836" t="s">
        <v>12630</v>
      </c>
      <c r="D6836" t="s">
        <v>11278</v>
      </c>
      <c r="E6836" t="s">
        <v>12631</v>
      </c>
      <c r="F6836" t="s">
        <v>794</v>
      </c>
      <c r="G6836" t="s">
        <v>16</v>
      </c>
      <c r="H6836" t="s">
        <v>66</v>
      </c>
      <c r="I6836" t="s">
        <v>70</v>
      </c>
      <c r="J6836" t="s">
        <v>16</v>
      </c>
      <c r="K6836" t="s">
        <v>18</v>
      </c>
      <c r="L6836" t="s">
        <v>9187</v>
      </c>
      <c r="M6836" t="s">
        <v>16</v>
      </c>
      <c r="N6836" t="s">
        <v>16</v>
      </c>
      <c r="O6836" t="s">
        <v>16</v>
      </c>
      <c r="P6836">
        <f t="shared" si="214"/>
        <v>3</v>
      </c>
      <c r="Q6836">
        <f t="shared" si="213"/>
        <v>0</v>
      </c>
      <c r="R6836" t="str">
        <f>IFERROR(VLOOKUP(P6836,Sheet1!$E$30:$F$35,2,FALSE),"")</f>
        <v>rino</v>
      </c>
    </row>
    <row r="6837" spans="1:18">
      <c r="A6837" t="s">
        <v>15</v>
      </c>
      <c r="B6837" t="s">
        <v>12632</v>
      </c>
      <c r="C6837" t="s">
        <v>12630</v>
      </c>
      <c r="D6837" t="s">
        <v>11280</v>
      </c>
      <c r="E6837" t="s">
        <v>3790</v>
      </c>
      <c r="F6837" t="s">
        <v>797</v>
      </c>
      <c r="G6837" t="s">
        <v>16</v>
      </c>
      <c r="H6837" t="s">
        <v>66</v>
      </c>
      <c r="I6837" t="s">
        <v>70</v>
      </c>
      <c r="J6837" t="s">
        <v>16</v>
      </c>
      <c r="K6837" t="s">
        <v>18</v>
      </c>
      <c r="L6837" t="s">
        <v>9187</v>
      </c>
      <c r="M6837" t="s">
        <v>16</v>
      </c>
      <c r="N6837" t="s">
        <v>16</v>
      </c>
      <c r="O6837" t="s">
        <v>16</v>
      </c>
      <c r="P6837">
        <f t="shared" si="214"/>
        <v>0</v>
      </c>
      <c r="Q6837">
        <f t="shared" si="213"/>
        <v>0</v>
      </c>
      <c r="R6837" t="str">
        <f>IFERROR(VLOOKUP(P6837,Sheet1!$E$30:$F$35,2,FALSE),"")</f>
        <v/>
      </c>
    </row>
    <row r="6838" spans="1:18">
      <c r="A6838" t="s">
        <v>15</v>
      </c>
      <c r="B6838" t="s">
        <v>12633</v>
      </c>
      <c r="C6838" t="s">
        <v>12634</v>
      </c>
      <c r="D6838" t="s">
        <v>4002</v>
      </c>
      <c r="E6838" t="s">
        <v>12635</v>
      </c>
      <c r="F6838" t="s">
        <v>324</v>
      </c>
      <c r="G6838" t="s">
        <v>16</v>
      </c>
      <c r="H6838" t="s">
        <v>66</v>
      </c>
      <c r="I6838" t="s">
        <v>70</v>
      </c>
      <c r="J6838" t="s">
        <v>16</v>
      </c>
      <c r="K6838" t="s">
        <v>18</v>
      </c>
      <c r="L6838" t="s">
        <v>9187</v>
      </c>
      <c r="M6838" t="s">
        <v>16</v>
      </c>
      <c r="N6838" t="s">
        <v>16</v>
      </c>
      <c r="O6838" t="s">
        <v>16</v>
      </c>
      <c r="P6838">
        <f t="shared" si="214"/>
        <v>3</v>
      </c>
      <c r="Q6838">
        <f t="shared" si="213"/>
        <v>0</v>
      </c>
      <c r="R6838" t="str">
        <f>IFERROR(VLOOKUP(P6838,Sheet1!$E$30:$F$35,2,FALSE),"")</f>
        <v>rino</v>
      </c>
    </row>
    <row r="6839" spans="1:18">
      <c r="A6839" t="s">
        <v>15</v>
      </c>
      <c r="B6839" t="s">
        <v>12636</v>
      </c>
      <c r="C6839" t="s">
        <v>12634</v>
      </c>
      <c r="D6839" t="s">
        <v>11282</v>
      </c>
      <c r="E6839" t="s">
        <v>12637</v>
      </c>
      <c r="F6839" t="s">
        <v>801</v>
      </c>
      <c r="G6839" t="s">
        <v>16</v>
      </c>
      <c r="H6839" t="s">
        <v>66</v>
      </c>
      <c r="I6839" t="s">
        <v>70</v>
      </c>
      <c r="J6839" t="s">
        <v>16</v>
      </c>
      <c r="K6839" t="s">
        <v>18</v>
      </c>
      <c r="L6839" t="s">
        <v>9187</v>
      </c>
      <c r="M6839" t="s">
        <v>16</v>
      </c>
      <c r="N6839" t="s">
        <v>16</v>
      </c>
      <c r="O6839" t="s">
        <v>16</v>
      </c>
      <c r="P6839">
        <f t="shared" si="214"/>
        <v>0</v>
      </c>
      <c r="Q6839">
        <f t="shared" si="213"/>
        <v>0</v>
      </c>
      <c r="R6839" t="str">
        <f>IFERROR(VLOOKUP(P6839,Sheet1!$E$30:$F$35,2,FALSE),"")</f>
        <v/>
      </c>
    </row>
    <row r="6840" spans="1:18">
      <c r="A6840" t="s">
        <v>15</v>
      </c>
      <c r="B6840" t="s">
        <v>12638</v>
      </c>
      <c r="C6840" t="s">
        <v>12639</v>
      </c>
      <c r="D6840" t="s">
        <v>11284</v>
      </c>
      <c r="E6840" t="s">
        <v>3798</v>
      </c>
      <c r="F6840" t="s">
        <v>803</v>
      </c>
      <c r="G6840" t="s">
        <v>16</v>
      </c>
      <c r="H6840" t="s">
        <v>66</v>
      </c>
      <c r="I6840" t="s">
        <v>70</v>
      </c>
      <c r="J6840" t="s">
        <v>16</v>
      </c>
      <c r="K6840" t="s">
        <v>18</v>
      </c>
      <c r="L6840" t="s">
        <v>9187</v>
      </c>
      <c r="M6840" t="s">
        <v>16</v>
      </c>
      <c r="N6840" t="s">
        <v>16</v>
      </c>
      <c r="O6840" t="s">
        <v>16</v>
      </c>
      <c r="P6840">
        <f t="shared" si="214"/>
        <v>14</v>
      </c>
      <c r="Q6840">
        <f t="shared" si="213"/>
        <v>0</v>
      </c>
      <c r="R6840" t="str">
        <f>IFERROR(VLOOKUP(P6840,Sheet1!$E$30:$F$35,2,FALSE),"")</f>
        <v>Bonustime</v>
      </c>
    </row>
    <row r="6841" spans="1:18">
      <c r="A6841" t="s">
        <v>15</v>
      </c>
      <c r="B6841" t="s">
        <v>12640</v>
      </c>
      <c r="C6841" t="s">
        <v>12641</v>
      </c>
      <c r="D6841" t="s">
        <v>4004</v>
      </c>
      <c r="E6841" t="s">
        <v>12642</v>
      </c>
      <c r="F6841" t="s">
        <v>326</v>
      </c>
      <c r="G6841" t="s">
        <v>16</v>
      </c>
      <c r="H6841" t="s">
        <v>66</v>
      </c>
      <c r="I6841" t="s">
        <v>70</v>
      </c>
      <c r="J6841" t="s">
        <v>16</v>
      </c>
      <c r="K6841" t="s">
        <v>18</v>
      </c>
      <c r="L6841" t="s">
        <v>9187</v>
      </c>
      <c r="M6841" t="s">
        <v>16</v>
      </c>
      <c r="N6841" t="s">
        <v>16</v>
      </c>
      <c r="O6841" t="s">
        <v>16</v>
      </c>
      <c r="P6841">
        <f t="shared" si="214"/>
        <v>8</v>
      </c>
      <c r="Q6841">
        <f t="shared" si="213"/>
        <v>1</v>
      </c>
      <c r="R6841" t="str">
        <f>IFERROR(VLOOKUP(P6841,Sheet1!$E$30:$F$35,2,FALSE),"")</f>
        <v>grape</v>
      </c>
    </row>
    <row r="6842" spans="1:18">
      <c r="A6842" t="s">
        <v>15</v>
      </c>
      <c r="B6842" t="s">
        <v>12643</v>
      </c>
      <c r="C6842" t="s">
        <v>12641</v>
      </c>
      <c r="D6842" t="s">
        <v>11287</v>
      </c>
      <c r="E6842" t="s">
        <v>12644</v>
      </c>
      <c r="F6842" t="s">
        <v>806</v>
      </c>
      <c r="G6842" t="s">
        <v>16</v>
      </c>
      <c r="H6842" t="s">
        <v>66</v>
      </c>
      <c r="I6842" t="s">
        <v>70</v>
      </c>
      <c r="J6842" t="s">
        <v>16</v>
      </c>
      <c r="K6842" t="s">
        <v>18</v>
      </c>
      <c r="L6842" t="s">
        <v>9187</v>
      </c>
      <c r="M6842" t="s">
        <v>16</v>
      </c>
      <c r="N6842" t="s">
        <v>16</v>
      </c>
      <c r="O6842" t="s">
        <v>16</v>
      </c>
      <c r="P6842">
        <f t="shared" si="214"/>
        <v>0</v>
      </c>
      <c r="Q6842">
        <f t="shared" ref="Q6842:Q6905" si="215">IF(P6842=8,1,0)</f>
        <v>0</v>
      </c>
      <c r="R6842" t="str">
        <f>IFERROR(VLOOKUP(P6842,Sheet1!$E$30:$F$35,2,FALSE),"")</f>
        <v/>
      </c>
    </row>
    <row r="6843" spans="1:18">
      <c r="A6843" t="s">
        <v>15</v>
      </c>
      <c r="B6843" t="s">
        <v>12645</v>
      </c>
      <c r="C6843" t="s">
        <v>12646</v>
      </c>
      <c r="D6843" t="s">
        <v>11289</v>
      </c>
      <c r="E6843" t="s">
        <v>4429</v>
      </c>
      <c r="F6843" t="s">
        <v>808</v>
      </c>
      <c r="G6843" t="s">
        <v>16</v>
      </c>
      <c r="H6843" t="s">
        <v>66</v>
      </c>
      <c r="I6843" t="s">
        <v>70</v>
      </c>
      <c r="J6843" t="s">
        <v>16</v>
      </c>
      <c r="K6843" t="s">
        <v>18</v>
      </c>
      <c r="L6843" t="s">
        <v>9187</v>
      </c>
      <c r="M6843" t="s">
        <v>16</v>
      </c>
      <c r="N6843" t="s">
        <v>16</v>
      </c>
      <c r="O6843" t="s">
        <v>16</v>
      </c>
      <c r="P6843">
        <f t="shared" si="214"/>
        <v>3</v>
      </c>
      <c r="Q6843">
        <f t="shared" si="215"/>
        <v>0</v>
      </c>
      <c r="R6843" t="str">
        <f>IFERROR(VLOOKUP(P6843,Sheet1!$E$30:$F$35,2,FALSE),"")</f>
        <v>rino</v>
      </c>
    </row>
    <row r="6844" spans="1:18">
      <c r="A6844" t="s">
        <v>15</v>
      </c>
      <c r="B6844" t="s">
        <v>12647</v>
      </c>
      <c r="C6844" t="s">
        <v>12646</v>
      </c>
      <c r="D6844" t="s">
        <v>4005</v>
      </c>
      <c r="E6844" t="s">
        <v>12648</v>
      </c>
      <c r="F6844" t="s">
        <v>327</v>
      </c>
      <c r="G6844" t="s">
        <v>16</v>
      </c>
      <c r="H6844" t="s">
        <v>66</v>
      </c>
      <c r="I6844" t="s">
        <v>70</v>
      </c>
      <c r="J6844" t="s">
        <v>16</v>
      </c>
      <c r="K6844" t="s">
        <v>18</v>
      </c>
      <c r="L6844" t="s">
        <v>9187</v>
      </c>
      <c r="M6844" t="s">
        <v>16</v>
      </c>
      <c r="N6844" t="s">
        <v>16</v>
      </c>
      <c r="O6844" t="s">
        <v>16</v>
      </c>
      <c r="P6844">
        <f t="shared" si="214"/>
        <v>0</v>
      </c>
      <c r="Q6844">
        <f t="shared" si="215"/>
        <v>0</v>
      </c>
      <c r="R6844" t="str">
        <f>IFERROR(VLOOKUP(P6844,Sheet1!$E$30:$F$35,2,FALSE),"")</f>
        <v/>
      </c>
    </row>
    <row r="6845" spans="1:18">
      <c r="A6845" t="s">
        <v>15</v>
      </c>
      <c r="B6845" t="s">
        <v>12649</v>
      </c>
      <c r="C6845" t="s">
        <v>12650</v>
      </c>
      <c r="D6845" t="s">
        <v>11292</v>
      </c>
      <c r="E6845" t="s">
        <v>12651</v>
      </c>
      <c r="F6845" t="s">
        <v>203</v>
      </c>
      <c r="G6845" t="s">
        <v>16</v>
      </c>
      <c r="H6845" t="s">
        <v>66</v>
      </c>
      <c r="I6845" t="s">
        <v>70</v>
      </c>
      <c r="J6845" t="s">
        <v>16</v>
      </c>
      <c r="K6845" t="s">
        <v>18</v>
      </c>
      <c r="L6845" t="s">
        <v>9187</v>
      </c>
      <c r="M6845" t="s">
        <v>16</v>
      </c>
      <c r="N6845" t="s">
        <v>16</v>
      </c>
      <c r="O6845" t="s">
        <v>16</v>
      </c>
      <c r="P6845">
        <f t="shared" si="214"/>
        <v>8</v>
      </c>
      <c r="Q6845">
        <f t="shared" si="215"/>
        <v>1</v>
      </c>
      <c r="R6845" t="str">
        <f>IFERROR(VLOOKUP(P6845,Sheet1!$E$30:$F$35,2,FALSE),"")</f>
        <v>grape</v>
      </c>
    </row>
    <row r="6846" spans="1:18">
      <c r="A6846" t="s">
        <v>15</v>
      </c>
      <c r="B6846" t="s">
        <v>12652</v>
      </c>
      <c r="C6846" t="s">
        <v>12653</v>
      </c>
      <c r="D6846" t="s">
        <v>11295</v>
      </c>
      <c r="E6846" t="s">
        <v>4431</v>
      </c>
      <c r="F6846" t="s">
        <v>811</v>
      </c>
      <c r="G6846" t="s">
        <v>16</v>
      </c>
      <c r="H6846" t="s">
        <v>66</v>
      </c>
      <c r="I6846" t="s">
        <v>70</v>
      </c>
      <c r="J6846" t="s">
        <v>16</v>
      </c>
      <c r="K6846" t="s">
        <v>18</v>
      </c>
      <c r="L6846" t="s">
        <v>9187</v>
      </c>
      <c r="M6846" t="s">
        <v>16</v>
      </c>
      <c r="N6846" t="s">
        <v>16</v>
      </c>
      <c r="O6846" t="s">
        <v>16</v>
      </c>
      <c r="P6846">
        <f t="shared" si="214"/>
        <v>8</v>
      </c>
      <c r="Q6846">
        <f t="shared" si="215"/>
        <v>1</v>
      </c>
      <c r="R6846" t="str">
        <f>IFERROR(VLOOKUP(P6846,Sheet1!$E$30:$F$35,2,FALSE),"")</f>
        <v>grape</v>
      </c>
    </row>
    <row r="6847" spans="1:18">
      <c r="A6847" t="s">
        <v>15</v>
      </c>
      <c r="B6847" t="s">
        <v>12654</v>
      </c>
      <c r="C6847" t="s">
        <v>12655</v>
      </c>
      <c r="D6847" t="s">
        <v>4007</v>
      </c>
      <c r="E6847" t="s">
        <v>12656</v>
      </c>
      <c r="F6847" t="s">
        <v>329</v>
      </c>
      <c r="G6847" t="s">
        <v>16</v>
      </c>
      <c r="H6847" t="s">
        <v>66</v>
      </c>
      <c r="I6847" t="s">
        <v>70</v>
      </c>
      <c r="J6847" t="s">
        <v>16</v>
      </c>
      <c r="K6847" t="s">
        <v>18</v>
      </c>
      <c r="L6847" t="s">
        <v>9187</v>
      </c>
      <c r="M6847" t="s">
        <v>16</v>
      </c>
      <c r="N6847" t="s">
        <v>16</v>
      </c>
      <c r="O6847" t="s">
        <v>16</v>
      </c>
      <c r="P6847">
        <f t="shared" si="214"/>
        <v>3</v>
      </c>
      <c r="Q6847">
        <f t="shared" si="215"/>
        <v>0</v>
      </c>
      <c r="R6847" t="str">
        <f>IFERROR(VLOOKUP(P6847,Sheet1!$E$30:$F$35,2,FALSE),"")</f>
        <v>rino</v>
      </c>
    </row>
    <row r="6848" spans="1:18">
      <c r="A6848" t="s">
        <v>15</v>
      </c>
      <c r="B6848" t="s">
        <v>12657</v>
      </c>
      <c r="C6848" t="s">
        <v>12655</v>
      </c>
      <c r="D6848" t="s">
        <v>3360</v>
      </c>
      <c r="E6848" t="s">
        <v>3801</v>
      </c>
      <c r="F6848" t="s">
        <v>814</v>
      </c>
      <c r="G6848" t="s">
        <v>16</v>
      </c>
      <c r="H6848" t="s">
        <v>66</v>
      </c>
      <c r="I6848" t="s">
        <v>70</v>
      </c>
      <c r="J6848" t="s">
        <v>16</v>
      </c>
      <c r="K6848" t="s">
        <v>18</v>
      </c>
      <c r="L6848" t="s">
        <v>9187</v>
      </c>
      <c r="M6848" t="s">
        <v>16</v>
      </c>
      <c r="N6848" t="s">
        <v>16</v>
      </c>
      <c r="O6848" t="s">
        <v>16</v>
      </c>
      <c r="P6848">
        <f t="shared" si="214"/>
        <v>0</v>
      </c>
      <c r="Q6848">
        <f t="shared" si="215"/>
        <v>0</v>
      </c>
      <c r="R6848" t="str">
        <f>IFERROR(VLOOKUP(P6848,Sheet1!$E$30:$F$35,2,FALSE),"")</f>
        <v/>
      </c>
    </row>
    <row r="6849" spans="1:18">
      <c r="A6849" t="s">
        <v>15</v>
      </c>
      <c r="B6849" t="s">
        <v>12658</v>
      </c>
      <c r="C6849" t="s">
        <v>12655</v>
      </c>
      <c r="D6849" t="s">
        <v>11300</v>
      </c>
      <c r="E6849" t="s">
        <v>4433</v>
      </c>
      <c r="F6849" t="s">
        <v>817</v>
      </c>
      <c r="G6849" t="s">
        <v>16</v>
      </c>
      <c r="H6849" t="s">
        <v>66</v>
      </c>
      <c r="I6849" t="s">
        <v>70</v>
      </c>
      <c r="J6849" t="s">
        <v>16</v>
      </c>
      <c r="K6849" t="s">
        <v>18</v>
      </c>
      <c r="L6849" t="s">
        <v>9187</v>
      </c>
      <c r="M6849" t="s">
        <v>16</v>
      </c>
      <c r="N6849" t="s">
        <v>16</v>
      </c>
      <c r="O6849" t="s">
        <v>16</v>
      </c>
      <c r="P6849">
        <f t="shared" si="214"/>
        <v>0</v>
      </c>
      <c r="Q6849">
        <f t="shared" si="215"/>
        <v>0</v>
      </c>
      <c r="R6849" t="str">
        <f>IFERROR(VLOOKUP(P6849,Sheet1!$E$30:$F$35,2,FALSE),"")</f>
        <v/>
      </c>
    </row>
    <row r="6850" spans="1:18">
      <c r="A6850" t="s">
        <v>15</v>
      </c>
      <c r="B6850" t="s">
        <v>11489</v>
      </c>
      <c r="C6850" t="s">
        <v>12655</v>
      </c>
      <c r="D6850" t="s">
        <v>4009</v>
      </c>
      <c r="E6850" t="s">
        <v>12659</v>
      </c>
      <c r="F6850" t="s">
        <v>331</v>
      </c>
      <c r="G6850" t="s">
        <v>16</v>
      </c>
      <c r="H6850" t="s">
        <v>66</v>
      </c>
      <c r="I6850" t="s">
        <v>70</v>
      </c>
      <c r="J6850" t="s">
        <v>16</v>
      </c>
      <c r="K6850" t="s">
        <v>18</v>
      </c>
      <c r="L6850" t="s">
        <v>9187</v>
      </c>
      <c r="M6850" t="s">
        <v>16</v>
      </c>
      <c r="N6850" t="s">
        <v>16</v>
      </c>
      <c r="O6850" t="s">
        <v>16</v>
      </c>
      <c r="P6850">
        <f t="shared" si="214"/>
        <v>0</v>
      </c>
      <c r="Q6850">
        <f t="shared" si="215"/>
        <v>0</v>
      </c>
      <c r="R6850" t="str">
        <f>IFERROR(VLOOKUP(P6850,Sheet1!$E$30:$F$35,2,FALSE),"")</f>
        <v/>
      </c>
    </row>
    <row r="6851" spans="1:18">
      <c r="A6851" t="s">
        <v>15</v>
      </c>
      <c r="B6851" t="s">
        <v>12660</v>
      </c>
      <c r="C6851" t="s">
        <v>12655</v>
      </c>
      <c r="D6851" t="s">
        <v>11303</v>
      </c>
      <c r="E6851" t="s">
        <v>12661</v>
      </c>
      <c r="F6851" t="s">
        <v>821</v>
      </c>
      <c r="G6851" t="s">
        <v>16</v>
      </c>
      <c r="H6851" t="s">
        <v>66</v>
      </c>
      <c r="I6851" t="s">
        <v>70</v>
      </c>
      <c r="J6851" t="s">
        <v>16</v>
      </c>
      <c r="K6851" t="s">
        <v>18</v>
      </c>
      <c r="L6851" t="s">
        <v>9187</v>
      </c>
      <c r="M6851" t="s">
        <v>16</v>
      </c>
      <c r="N6851" t="s">
        <v>16</v>
      </c>
      <c r="O6851" t="s">
        <v>16</v>
      </c>
      <c r="P6851">
        <f t="shared" si="214"/>
        <v>0</v>
      </c>
      <c r="Q6851">
        <f t="shared" si="215"/>
        <v>0</v>
      </c>
      <c r="R6851" t="str">
        <f>IFERROR(VLOOKUP(P6851,Sheet1!$E$30:$F$35,2,FALSE),"")</f>
        <v/>
      </c>
    </row>
    <row r="6852" spans="1:18">
      <c r="A6852" t="s">
        <v>15</v>
      </c>
      <c r="B6852" t="s">
        <v>12662</v>
      </c>
      <c r="C6852" t="s">
        <v>12655</v>
      </c>
      <c r="D6852" t="s">
        <v>11306</v>
      </c>
      <c r="E6852" t="s">
        <v>4434</v>
      </c>
      <c r="F6852" t="s">
        <v>824</v>
      </c>
      <c r="G6852" t="s">
        <v>16</v>
      </c>
      <c r="H6852" t="s">
        <v>66</v>
      </c>
      <c r="I6852" t="s">
        <v>70</v>
      </c>
      <c r="J6852" t="s">
        <v>16</v>
      </c>
      <c r="K6852" t="s">
        <v>18</v>
      </c>
      <c r="L6852" t="s">
        <v>9187</v>
      </c>
      <c r="M6852" t="s">
        <v>16</v>
      </c>
      <c r="N6852" t="s">
        <v>16</v>
      </c>
      <c r="O6852" t="s">
        <v>16</v>
      </c>
      <c r="P6852">
        <f t="shared" si="214"/>
        <v>0</v>
      </c>
      <c r="Q6852">
        <f t="shared" si="215"/>
        <v>0</v>
      </c>
      <c r="R6852" t="str">
        <f>IFERROR(VLOOKUP(P6852,Sheet1!$E$30:$F$35,2,FALSE),"")</f>
        <v/>
      </c>
    </row>
    <row r="6853" spans="1:18">
      <c r="A6853" t="s">
        <v>15</v>
      </c>
      <c r="B6853" t="s">
        <v>12663</v>
      </c>
      <c r="C6853" t="s">
        <v>12664</v>
      </c>
      <c r="D6853" t="s">
        <v>4010</v>
      </c>
      <c r="E6853" t="s">
        <v>12665</v>
      </c>
      <c r="F6853" t="s">
        <v>332</v>
      </c>
      <c r="G6853" t="s">
        <v>16</v>
      </c>
      <c r="H6853" t="s">
        <v>66</v>
      </c>
      <c r="I6853" t="s">
        <v>70</v>
      </c>
      <c r="J6853" t="s">
        <v>16</v>
      </c>
      <c r="K6853" t="s">
        <v>18</v>
      </c>
      <c r="L6853" t="s">
        <v>9187</v>
      </c>
      <c r="M6853" t="s">
        <v>16</v>
      </c>
      <c r="N6853" t="s">
        <v>16</v>
      </c>
      <c r="O6853" t="s">
        <v>16</v>
      </c>
      <c r="P6853">
        <f t="shared" ref="P6853:P6916" si="216">C6853-C6852</f>
        <v>3</v>
      </c>
      <c r="Q6853">
        <f t="shared" si="215"/>
        <v>0</v>
      </c>
      <c r="R6853" t="str">
        <f>IFERROR(VLOOKUP(P6853,Sheet1!$E$30:$F$35,2,FALSE),"")</f>
        <v>rino</v>
      </c>
    </row>
    <row r="6854" spans="1:18">
      <c r="A6854" t="s">
        <v>15</v>
      </c>
      <c r="B6854" t="s">
        <v>12666</v>
      </c>
      <c r="C6854" t="s">
        <v>12667</v>
      </c>
      <c r="D6854" t="s">
        <v>11311</v>
      </c>
      <c r="E6854" t="s">
        <v>12668</v>
      </c>
      <c r="F6854" t="s">
        <v>828</v>
      </c>
      <c r="G6854" t="s">
        <v>16</v>
      </c>
      <c r="H6854" t="s">
        <v>66</v>
      </c>
      <c r="I6854" t="s">
        <v>70</v>
      </c>
      <c r="J6854" t="s">
        <v>16</v>
      </c>
      <c r="K6854" t="s">
        <v>18</v>
      </c>
      <c r="L6854" t="s">
        <v>9187</v>
      </c>
      <c r="M6854" t="s">
        <v>16</v>
      </c>
      <c r="N6854" t="s">
        <v>16</v>
      </c>
      <c r="O6854" t="s">
        <v>16</v>
      </c>
      <c r="P6854">
        <f t="shared" si="216"/>
        <v>3</v>
      </c>
      <c r="Q6854">
        <f t="shared" si="215"/>
        <v>0</v>
      </c>
      <c r="R6854" t="str">
        <f>IFERROR(VLOOKUP(P6854,Sheet1!$E$30:$F$35,2,FALSE),"")</f>
        <v>rino</v>
      </c>
    </row>
    <row r="6855" spans="1:18">
      <c r="A6855" t="s">
        <v>15</v>
      </c>
      <c r="B6855" t="s">
        <v>12669</v>
      </c>
      <c r="C6855" t="s">
        <v>12667</v>
      </c>
      <c r="D6855" t="s">
        <v>11313</v>
      </c>
      <c r="E6855" t="s">
        <v>4436</v>
      </c>
      <c r="F6855" t="s">
        <v>830</v>
      </c>
      <c r="G6855" t="s">
        <v>16</v>
      </c>
      <c r="H6855" t="s">
        <v>66</v>
      </c>
      <c r="I6855" t="s">
        <v>70</v>
      </c>
      <c r="J6855" t="s">
        <v>16</v>
      </c>
      <c r="K6855" t="s">
        <v>18</v>
      </c>
      <c r="L6855" t="s">
        <v>9187</v>
      </c>
      <c r="M6855" t="s">
        <v>16</v>
      </c>
      <c r="N6855" t="s">
        <v>16</v>
      </c>
      <c r="O6855" t="s">
        <v>16</v>
      </c>
      <c r="P6855">
        <f t="shared" si="216"/>
        <v>0</v>
      </c>
      <c r="Q6855">
        <f t="shared" si="215"/>
        <v>0</v>
      </c>
      <c r="R6855" t="str">
        <f>IFERROR(VLOOKUP(P6855,Sheet1!$E$30:$F$35,2,FALSE),"")</f>
        <v/>
      </c>
    </row>
    <row r="6856" spans="1:18">
      <c r="A6856" t="s">
        <v>15</v>
      </c>
      <c r="B6856" t="s">
        <v>12670</v>
      </c>
      <c r="C6856" t="s">
        <v>12667</v>
      </c>
      <c r="D6856" t="s">
        <v>3366</v>
      </c>
      <c r="E6856" t="s">
        <v>3804</v>
      </c>
      <c r="F6856" t="s">
        <v>335</v>
      </c>
      <c r="G6856" t="s">
        <v>16</v>
      </c>
      <c r="H6856" t="s">
        <v>66</v>
      </c>
      <c r="I6856" t="s">
        <v>70</v>
      </c>
      <c r="J6856" t="s">
        <v>16</v>
      </c>
      <c r="K6856" t="s">
        <v>18</v>
      </c>
      <c r="L6856" t="s">
        <v>9187</v>
      </c>
      <c r="M6856" t="s">
        <v>16</v>
      </c>
      <c r="N6856" t="s">
        <v>16</v>
      </c>
      <c r="O6856" t="s">
        <v>16</v>
      </c>
      <c r="P6856">
        <f t="shared" si="216"/>
        <v>0</v>
      </c>
      <c r="Q6856">
        <f t="shared" si="215"/>
        <v>0</v>
      </c>
      <c r="R6856" t="str">
        <f>IFERROR(VLOOKUP(P6856,Sheet1!$E$30:$F$35,2,FALSE),"")</f>
        <v/>
      </c>
    </row>
    <row r="6857" spans="1:18">
      <c r="A6857" t="s">
        <v>15</v>
      </c>
      <c r="B6857" t="s">
        <v>12671</v>
      </c>
      <c r="C6857" t="s">
        <v>12667</v>
      </c>
      <c r="D6857" t="s">
        <v>11316</v>
      </c>
      <c r="E6857" t="s">
        <v>12672</v>
      </c>
      <c r="F6857" t="s">
        <v>834</v>
      </c>
      <c r="G6857" t="s">
        <v>16</v>
      </c>
      <c r="H6857" t="s">
        <v>66</v>
      </c>
      <c r="I6857" t="s">
        <v>70</v>
      </c>
      <c r="J6857" t="s">
        <v>16</v>
      </c>
      <c r="K6857" t="s">
        <v>18</v>
      </c>
      <c r="L6857" t="s">
        <v>9187</v>
      </c>
      <c r="M6857" t="s">
        <v>16</v>
      </c>
      <c r="N6857" t="s">
        <v>16</v>
      </c>
      <c r="O6857" t="s">
        <v>16</v>
      </c>
      <c r="P6857">
        <f t="shared" si="216"/>
        <v>0</v>
      </c>
      <c r="Q6857">
        <f t="shared" si="215"/>
        <v>0</v>
      </c>
      <c r="R6857" t="str">
        <f>IFERROR(VLOOKUP(P6857,Sheet1!$E$30:$F$35,2,FALSE),"")</f>
        <v/>
      </c>
    </row>
    <row r="6858" spans="1:18">
      <c r="A6858" t="s">
        <v>15</v>
      </c>
      <c r="B6858" t="s">
        <v>12673</v>
      </c>
      <c r="C6858" t="s">
        <v>12667</v>
      </c>
      <c r="D6858" t="s">
        <v>11318</v>
      </c>
      <c r="E6858" t="s">
        <v>4439</v>
      </c>
      <c r="F6858" t="s">
        <v>836</v>
      </c>
      <c r="G6858" t="s">
        <v>16</v>
      </c>
      <c r="H6858" t="s">
        <v>66</v>
      </c>
      <c r="I6858" t="s">
        <v>70</v>
      </c>
      <c r="J6858" t="s">
        <v>16</v>
      </c>
      <c r="K6858" t="s">
        <v>18</v>
      </c>
      <c r="L6858" t="s">
        <v>9187</v>
      </c>
      <c r="M6858" t="s">
        <v>16</v>
      </c>
      <c r="N6858" t="s">
        <v>16</v>
      </c>
      <c r="O6858" t="s">
        <v>16</v>
      </c>
      <c r="P6858">
        <f t="shared" si="216"/>
        <v>0</v>
      </c>
      <c r="Q6858">
        <f t="shared" si="215"/>
        <v>0</v>
      </c>
      <c r="R6858" t="str">
        <f>IFERROR(VLOOKUP(P6858,Sheet1!$E$30:$F$35,2,FALSE),"")</f>
        <v/>
      </c>
    </row>
    <row r="6859" spans="1:18">
      <c r="A6859" t="s">
        <v>15</v>
      </c>
      <c r="B6859" t="s">
        <v>12674</v>
      </c>
      <c r="C6859" t="s">
        <v>12667</v>
      </c>
      <c r="D6859" t="s">
        <v>3375</v>
      </c>
      <c r="E6859" t="s">
        <v>3815</v>
      </c>
      <c r="F6859" t="s">
        <v>205</v>
      </c>
      <c r="G6859" t="s">
        <v>16</v>
      </c>
      <c r="H6859" t="s">
        <v>66</v>
      </c>
      <c r="I6859" t="s">
        <v>70</v>
      </c>
      <c r="J6859" t="s">
        <v>16</v>
      </c>
      <c r="K6859" t="s">
        <v>18</v>
      </c>
      <c r="L6859" t="s">
        <v>9187</v>
      </c>
      <c r="M6859" t="s">
        <v>16</v>
      </c>
      <c r="N6859" t="s">
        <v>16</v>
      </c>
      <c r="O6859" t="s">
        <v>16</v>
      </c>
      <c r="P6859">
        <f t="shared" si="216"/>
        <v>0</v>
      </c>
      <c r="Q6859">
        <f t="shared" si="215"/>
        <v>0</v>
      </c>
      <c r="R6859" t="str">
        <f>IFERROR(VLOOKUP(P6859,Sheet1!$E$30:$F$35,2,FALSE),"")</f>
        <v/>
      </c>
    </row>
    <row r="6860" spans="1:18">
      <c r="A6860" t="s">
        <v>15</v>
      </c>
      <c r="B6860" t="s">
        <v>12675</v>
      </c>
      <c r="C6860" t="s">
        <v>12676</v>
      </c>
      <c r="D6860" t="s">
        <v>11321</v>
      </c>
      <c r="E6860" t="s">
        <v>12677</v>
      </c>
      <c r="F6860" t="s">
        <v>838</v>
      </c>
      <c r="G6860" t="s">
        <v>16</v>
      </c>
      <c r="H6860" t="s">
        <v>66</v>
      </c>
      <c r="I6860" t="s">
        <v>70</v>
      </c>
      <c r="J6860" t="s">
        <v>16</v>
      </c>
      <c r="K6860" t="s">
        <v>18</v>
      </c>
      <c r="L6860" t="s">
        <v>9187</v>
      </c>
      <c r="M6860" t="s">
        <v>16</v>
      </c>
      <c r="N6860" t="s">
        <v>16</v>
      </c>
      <c r="O6860" t="s">
        <v>16</v>
      </c>
      <c r="P6860">
        <f t="shared" si="216"/>
        <v>3</v>
      </c>
      <c r="Q6860">
        <f t="shared" si="215"/>
        <v>0</v>
      </c>
      <c r="R6860" t="str">
        <f>IFERROR(VLOOKUP(P6860,Sheet1!$E$30:$F$35,2,FALSE),"")</f>
        <v>rino</v>
      </c>
    </row>
    <row r="6861" spans="1:18">
      <c r="A6861" t="s">
        <v>15</v>
      </c>
      <c r="B6861" t="s">
        <v>12678</v>
      </c>
      <c r="C6861" t="s">
        <v>12679</v>
      </c>
      <c r="D6861" t="s">
        <v>3378</v>
      </c>
      <c r="E6861" t="s">
        <v>4440</v>
      </c>
      <c r="F6861" t="s">
        <v>841</v>
      </c>
      <c r="G6861" t="s">
        <v>16</v>
      </c>
      <c r="H6861" t="s">
        <v>66</v>
      </c>
      <c r="I6861" t="s">
        <v>70</v>
      </c>
      <c r="J6861" t="s">
        <v>16</v>
      </c>
      <c r="K6861" t="s">
        <v>18</v>
      </c>
      <c r="L6861" t="s">
        <v>9187</v>
      </c>
      <c r="M6861" t="s">
        <v>16</v>
      </c>
      <c r="N6861" t="s">
        <v>16</v>
      </c>
      <c r="O6861" t="s">
        <v>16</v>
      </c>
      <c r="P6861">
        <f t="shared" si="216"/>
        <v>8</v>
      </c>
      <c r="Q6861">
        <f t="shared" si="215"/>
        <v>1</v>
      </c>
      <c r="R6861" t="str">
        <f>IFERROR(VLOOKUP(P6861,Sheet1!$E$30:$F$35,2,FALSE),"")</f>
        <v>grape</v>
      </c>
    </row>
    <row r="6862" spans="1:18">
      <c r="A6862" t="s">
        <v>15</v>
      </c>
      <c r="B6862" t="s">
        <v>12680</v>
      </c>
      <c r="C6862" t="s">
        <v>12681</v>
      </c>
      <c r="D6862" t="s">
        <v>4013</v>
      </c>
      <c r="E6862" t="s">
        <v>12682</v>
      </c>
      <c r="F6862" t="s">
        <v>337</v>
      </c>
      <c r="G6862" t="s">
        <v>16</v>
      </c>
      <c r="H6862" t="s">
        <v>66</v>
      </c>
      <c r="I6862" t="s">
        <v>70</v>
      </c>
      <c r="J6862" t="s">
        <v>16</v>
      </c>
      <c r="K6862" t="s">
        <v>18</v>
      </c>
      <c r="L6862" t="s">
        <v>9187</v>
      </c>
      <c r="M6862" t="s">
        <v>16</v>
      </c>
      <c r="N6862" t="s">
        <v>16</v>
      </c>
      <c r="O6862" t="s">
        <v>16</v>
      </c>
      <c r="P6862">
        <f t="shared" si="216"/>
        <v>3</v>
      </c>
      <c r="Q6862">
        <f t="shared" si="215"/>
        <v>0</v>
      </c>
      <c r="R6862" t="str">
        <f>IFERROR(VLOOKUP(P6862,Sheet1!$E$30:$F$35,2,FALSE),"")</f>
        <v>rino</v>
      </c>
    </row>
    <row r="6863" spans="1:18">
      <c r="A6863" t="s">
        <v>15</v>
      </c>
      <c r="B6863" t="s">
        <v>12683</v>
      </c>
      <c r="C6863" t="s">
        <v>12681</v>
      </c>
      <c r="D6863" t="s">
        <v>11325</v>
      </c>
      <c r="E6863" t="s">
        <v>12684</v>
      </c>
      <c r="F6863" t="s">
        <v>844</v>
      </c>
      <c r="G6863" t="s">
        <v>16</v>
      </c>
      <c r="H6863" t="s">
        <v>66</v>
      </c>
      <c r="I6863" t="s">
        <v>70</v>
      </c>
      <c r="J6863" t="s">
        <v>16</v>
      </c>
      <c r="K6863" t="s">
        <v>18</v>
      </c>
      <c r="L6863" t="s">
        <v>9187</v>
      </c>
      <c r="M6863" t="s">
        <v>16</v>
      </c>
      <c r="N6863" t="s">
        <v>16</v>
      </c>
      <c r="O6863" t="s">
        <v>16</v>
      </c>
      <c r="P6863">
        <f t="shared" si="216"/>
        <v>0</v>
      </c>
      <c r="Q6863">
        <f t="shared" si="215"/>
        <v>0</v>
      </c>
      <c r="R6863" t="str">
        <f>IFERROR(VLOOKUP(P6863,Sheet1!$E$30:$F$35,2,FALSE),"")</f>
        <v/>
      </c>
    </row>
    <row r="6864" spans="1:18">
      <c r="A6864" t="s">
        <v>15</v>
      </c>
      <c r="B6864" t="s">
        <v>11496</v>
      </c>
      <c r="C6864" t="s">
        <v>12681</v>
      </c>
      <c r="D6864" t="s">
        <v>11327</v>
      </c>
      <c r="E6864" t="s">
        <v>4442</v>
      </c>
      <c r="F6864" t="s">
        <v>846</v>
      </c>
      <c r="G6864" t="s">
        <v>16</v>
      </c>
      <c r="H6864" t="s">
        <v>66</v>
      </c>
      <c r="I6864" t="s">
        <v>70</v>
      </c>
      <c r="J6864" t="s">
        <v>16</v>
      </c>
      <c r="K6864" t="s">
        <v>18</v>
      </c>
      <c r="L6864" t="s">
        <v>9187</v>
      </c>
      <c r="M6864" t="s">
        <v>16</v>
      </c>
      <c r="N6864" t="s">
        <v>16</v>
      </c>
      <c r="O6864" t="s">
        <v>16</v>
      </c>
      <c r="P6864">
        <f t="shared" si="216"/>
        <v>0</v>
      </c>
      <c r="Q6864">
        <f t="shared" si="215"/>
        <v>0</v>
      </c>
      <c r="R6864" t="str">
        <f>IFERROR(VLOOKUP(P6864,Sheet1!$E$30:$F$35,2,FALSE),"")</f>
        <v/>
      </c>
    </row>
    <row r="6865" spans="1:18">
      <c r="A6865" t="s">
        <v>15</v>
      </c>
      <c r="B6865" t="s">
        <v>12685</v>
      </c>
      <c r="C6865" t="s">
        <v>12681</v>
      </c>
      <c r="D6865" t="s">
        <v>4016</v>
      </c>
      <c r="E6865" t="s">
        <v>12686</v>
      </c>
      <c r="F6865" t="s">
        <v>339</v>
      </c>
      <c r="G6865" t="s">
        <v>16</v>
      </c>
      <c r="H6865" t="s">
        <v>66</v>
      </c>
      <c r="I6865" t="s">
        <v>70</v>
      </c>
      <c r="J6865" t="s">
        <v>16</v>
      </c>
      <c r="K6865" t="s">
        <v>18</v>
      </c>
      <c r="L6865" t="s">
        <v>9187</v>
      </c>
      <c r="M6865" t="s">
        <v>16</v>
      </c>
      <c r="N6865" t="s">
        <v>16</v>
      </c>
      <c r="O6865" t="s">
        <v>16</v>
      </c>
      <c r="P6865">
        <f t="shared" si="216"/>
        <v>0</v>
      </c>
      <c r="Q6865">
        <f t="shared" si="215"/>
        <v>0</v>
      </c>
      <c r="R6865" t="str">
        <f>IFERROR(VLOOKUP(P6865,Sheet1!$E$30:$F$35,2,FALSE),"")</f>
        <v/>
      </c>
    </row>
    <row r="6866" spans="1:18">
      <c r="A6866" t="s">
        <v>15</v>
      </c>
      <c r="B6866" t="s">
        <v>12687</v>
      </c>
      <c r="C6866" t="s">
        <v>12681</v>
      </c>
      <c r="D6866" t="s">
        <v>11330</v>
      </c>
      <c r="E6866" t="s">
        <v>12688</v>
      </c>
      <c r="F6866" t="s">
        <v>850</v>
      </c>
      <c r="G6866" t="s">
        <v>16</v>
      </c>
      <c r="H6866" t="s">
        <v>66</v>
      </c>
      <c r="I6866" t="s">
        <v>70</v>
      </c>
      <c r="J6866" t="s">
        <v>16</v>
      </c>
      <c r="K6866" t="s">
        <v>18</v>
      </c>
      <c r="L6866" t="s">
        <v>9187</v>
      </c>
      <c r="M6866" t="s">
        <v>16</v>
      </c>
      <c r="N6866" t="s">
        <v>16</v>
      </c>
      <c r="O6866" t="s">
        <v>16</v>
      </c>
      <c r="P6866">
        <f t="shared" si="216"/>
        <v>0</v>
      </c>
      <c r="Q6866">
        <f t="shared" si="215"/>
        <v>0</v>
      </c>
      <c r="R6866" t="str">
        <f>IFERROR(VLOOKUP(P6866,Sheet1!$E$30:$F$35,2,FALSE),"")</f>
        <v/>
      </c>
    </row>
    <row r="6867" spans="1:18">
      <c r="A6867" t="s">
        <v>15</v>
      </c>
      <c r="B6867" t="s">
        <v>12689</v>
      </c>
      <c r="C6867" t="s">
        <v>12681</v>
      </c>
      <c r="D6867" t="s">
        <v>11332</v>
      </c>
      <c r="E6867" t="s">
        <v>3816</v>
      </c>
      <c r="F6867" t="s">
        <v>852</v>
      </c>
      <c r="G6867" t="s">
        <v>16</v>
      </c>
      <c r="H6867" t="s">
        <v>66</v>
      </c>
      <c r="I6867" t="s">
        <v>70</v>
      </c>
      <c r="J6867" t="s">
        <v>16</v>
      </c>
      <c r="K6867" t="s">
        <v>18</v>
      </c>
      <c r="L6867" t="s">
        <v>9187</v>
      </c>
      <c r="M6867" t="s">
        <v>16</v>
      </c>
      <c r="N6867" t="s">
        <v>16</v>
      </c>
      <c r="O6867" t="s">
        <v>16</v>
      </c>
      <c r="P6867">
        <f t="shared" si="216"/>
        <v>0</v>
      </c>
      <c r="Q6867">
        <f t="shared" si="215"/>
        <v>0</v>
      </c>
      <c r="R6867" t="str">
        <f>IFERROR(VLOOKUP(P6867,Sheet1!$E$30:$F$35,2,FALSE),"")</f>
        <v/>
      </c>
    </row>
    <row r="6868" spans="1:18">
      <c r="A6868" t="s">
        <v>15</v>
      </c>
      <c r="B6868" t="s">
        <v>12690</v>
      </c>
      <c r="C6868" t="s">
        <v>12691</v>
      </c>
      <c r="D6868" t="s">
        <v>4018</v>
      </c>
      <c r="E6868" t="s">
        <v>12692</v>
      </c>
      <c r="F6868" t="s">
        <v>341</v>
      </c>
      <c r="G6868" t="s">
        <v>16</v>
      </c>
      <c r="H6868" t="s">
        <v>66</v>
      </c>
      <c r="I6868" t="s">
        <v>70</v>
      </c>
      <c r="J6868" t="s">
        <v>16</v>
      </c>
      <c r="K6868" t="s">
        <v>18</v>
      </c>
      <c r="L6868" t="s">
        <v>9187</v>
      </c>
      <c r="M6868" t="s">
        <v>16</v>
      </c>
      <c r="N6868" t="s">
        <v>16</v>
      </c>
      <c r="O6868" t="s">
        <v>16</v>
      </c>
      <c r="P6868">
        <f t="shared" si="216"/>
        <v>8</v>
      </c>
      <c r="Q6868">
        <f t="shared" si="215"/>
        <v>1</v>
      </c>
      <c r="R6868" t="str">
        <f>IFERROR(VLOOKUP(P6868,Sheet1!$E$30:$F$35,2,FALSE),"")</f>
        <v>grape</v>
      </c>
    </row>
    <row r="6869" spans="1:18">
      <c r="A6869" t="s">
        <v>15</v>
      </c>
      <c r="B6869" t="s">
        <v>12693</v>
      </c>
      <c r="C6869" t="s">
        <v>12694</v>
      </c>
      <c r="D6869" t="s">
        <v>3383</v>
      </c>
      <c r="E6869" t="s">
        <v>12695</v>
      </c>
      <c r="F6869" t="s">
        <v>855</v>
      </c>
      <c r="G6869" t="s">
        <v>16</v>
      </c>
      <c r="H6869" t="s">
        <v>66</v>
      </c>
      <c r="I6869" t="s">
        <v>70</v>
      </c>
      <c r="J6869" t="s">
        <v>16</v>
      </c>
      <c r="K6869" t="s">
        <v>18</v>
      </c>
      <c r="L6869" t="s">
        <v>9187</v>
      </c>
      <c r="M6869" t="s">
        <v>16</v>
      </c>
      <c r="N6869" t="s">
        <v>16</v>
      </c>
      <c r="O6869" t="s">
        <v>16</v>
      </c>
      <c r="P6869">
        <f t="shared" si="216"/>
        <v>8</v>
      </c>
      <c r="Q6869">
        <f t="shared" si="215"/>
        <v>1</v>
      </c>
      <c r="R6869" t="str">
        <f>IFERROR(VLOOKUP(P6869,Sheet1!$E$30:$F$35,2,FALSE),"")</f>
        <v>grape</v>
      </c>
    </row>
    <row r="6870" spans="1:18">
      <c r="A6870" t="s">
        <v>15</v>
      </c>
      <c r="B6870" t="s">
        <v>12696</v>
      </c>
      <c r="C6870" t="s">
        <v>12694</v>
      </c>
      <c r="D6870" t="s">
        <v>11337</v>
      </c>
      <c r="E6870" t="s">
        <v>4445</v>
      </c>
      <c r="F6870" t="s">
        <v>858</v>
      </c>
      <c r="G6870" t="s">
        <v>16</v>
      </c>
      <c r="H6870" t="s">
        <v>66</v>
      </c>
      <c r="I6870" t="s">
        <v>70</v>
      </c>
      <c r="J6870" t="s">
        <v>16</v>
      </c>
      <c r="K6870" t="s">
        <v>18</v>
      </c>
      <c r="L6870" t="s">
        <v>9187</v>
      </c>
      <c r="M6870" t="s">
        <v>16</v>
      </c>
      <c r="N6870" t="s">
        <v>16</v>
      </c>
      <c r="O6870" t="s">
        <v>16</v>
      </c>
      <c r="P6870">
        <f t="shared" si="216"/>
        <v>0</v>
      </c>
      <c r="Q6870">
        <f t="shared" si="215"/>
        <v>0</v>
      </c>
      <c r="R6870" t="str">
        <f>IFERROR(VLOOKUP(P6870,Sheet1!$E$30:$F$35,2,FALSE),"")</f>
        <v/>
      </c>
    </row>
    <row r="6871" spans="1:18">
      <c r="A6871" t="s">
        <v>15</v>
      </c>
      <c r="B6871" t="s">
        <v>12697</v>
      </c>
      <c r="C6871" t="s">
        <v>12694</v>
      </c>
      <c r="D6871" t="s">
        <v>4020</v>
      </c>
      <c r="E6871" t="s">
        <v>12698</v>
      </c>
      <c r="F6871" t="s">
        <v>343</v>
      </c>
      <c r="G6871" t="s">
        <v>16</v>
      </c>
      <c r="H6871" t="s">
        <v>66</v>
      </c>
      <c r="I6871" t="s">
        <v>70</v>
      </c>
      <c r="J6871" t="s">
        <v>16</v>
      </c>
      <c r="K6871" t="s">
        <v>18</v>
      </c>
      <c r="L6871" t="s">
        <v>9187</v>
      </c>
      <c r="M6871" t="s">
        <v>16</v>
      </c>
      <c r="N6871" t="s">
        <v>16</v>
      </c>
      <c r="O6871" t="s">
        <v>16</v>
      </c>
      <c r="P6871">
        <f t="shared" si="216"/>
        <v>0</v>
      </c>
      <c r="Q6871">
        <f t="shared" si="215"/>
        <v>0</v>
      </c>
      <c r="R6871" t="str">
        <f>IFERROR(VLOOKUP(P6871,Sheet1!$E$30:$F$35,2,FALSE),"")</f>
        <v/>
      </c>
    </row>
    <row r="6872" spans="1:18">
      <c r="A6872" t="s">
        <v>15</v>
      </c>
      <c r="B6872" t="s">
        <v>12699</v>
      </c>
      <c r="C6872" t="s">
        <v>12694</v>
      </c>
      <c r="D6872" t="s">
        <v>11340</v>
      </c>
      <c r="E6872" t="s">
        <v>12700</v>
      </c>
      <c r="F6872" t="s">
        <v>861</v>
      </c>
      <c r="G6872" t="s">
        <v>16</v>
      </c>
      <c r="H6872" t="s">
        <v>66</v>
      </c>
      <c r="I6872" t="s">
        <v>70</v>
      </c>
      <c r="J6872" t="s">
        <v>16</v>
      </c>
      <c r="K6872" t="s">
        <v>18</v>
      </c>
      <c r="L6872" t="s">
        <v>9187</v>
      </c>
      <c r="M6872" t="s">
        <v>16</v>
      </c>
      <c r="N6872" t="s">
        <v>16</v>
      </c>
      <c r="O6872" t="s">
        <v>16</v>
      </c>
      <c r="P6872">
        <f t="shared" si="216"/>
        <v>0</v>
      </c>
      <c r="Q6872">
        <f t="shared" si="215"/>
        <v>0</v>
      </c>
      <c r="R6872" t="str">
        <f>IFERROR(VLOOKUP(P6872,Sheet1!$E$30:$F$35,2,FALSE),"")</f>
        <v/>
      </c>
    </row>
    <row r="6873" spans="1:18">
      <c r="A6873" t="s">
        <v>15</v>
      </c>
      <c r="B6873" t="s">
        <v>11519</v>
      </c>
      <c r="C6873" t="s">
        <v>12701</v>
      </c>
      <c r="D6873" t="s">
        <v>11342</v>
      </c>
      <c r="E6873" t="s">
        <v>4447</v>
      </c>
      <c r="F6873" t="s">
        <v>208</v>
      </c>
      <c r="G6873" t="s">
        <v>16</v>
      </c>
      <c r="H6873" t="s">
        <v>66</v>
      </c>
      <c r="I6873" t="s">
        <v>70</v>
      </c>
      <c r="J6873" t="s">
        <v>16</v>
      </c>
      <c r="K6873" t="s">
        <v>18</v>
      </c>
      <c r="L6873" t="s">
        <v>9187</v>
      </c>
      <c r="M6873" t="s">
        <v>16</v>
      </c>
      <c r="N6873" t="s">
        <v>16</v>
      </c>
      <c r="O6873" t="s">
        <v>16</v>
      </c>
      <c r="P6873">
        <f t="shared" si="216"/>
        <v>3</v>
      </c>
      <c r="Q6873">
        <f t="shared" si="215"/>
        <v>0</v>
      </c>
      <c r="R6873" t="str">
        <f>IFERROR(VLOOKUP(P6873,Sheet1!$E$30:$F$35,2,FALSE),"")</f>
        <v>rino</v>
      </c>
    </row>
    <row r="6874" spans="1:18">
      <c r="A6874" t="s">
        <v>15</v>
      </c>
      <c r="B6874" t="s">
        <v>11527</v>
      </c>
      <c r="C6874" t="s">
        <v>12702</v>
      </c>
      <c r="D6874" t="s">
        <v>4022</v>
      </c>
      <c r="E6874" t="s">
        <v>12703</v>
      </c>
      <c r="F6874" t="s">
        <v>344</v>
      </c>
      <c r="G6874" t="s">
        <v>16</v>
      </c>
      <c r="H6874" t="s">
        <v>66</v>
      </c>
      <c r="I6874" t="s">
        <v>70</v>
      </c>
      <c r="J6874" t="s">
        <v>16</v>
      </c>
      <c r="K6874" t="s">
        <v>18</v>
      </c>
      <c r="L6874" t="s">
        <v>9187</v>
      </c>
      <c r="M6874" t="s">
        <v>16</v>
      </c>
      <c r="N6874" t="s">
        <v>16</v>
      </c>
      <c r="O6874" t="s">
        <v>16</v>
      </c>
      <c r="P6874">
        <f t="shared" si="216"/>
        <v>8</v>
      </c>
      <c r="Q6874">
        <f t="shared" si="215"/>
        <v>1</v>
      </c>
      <c r="R6874" t="str">
        <f>IFERROR(VLOOKUP(P6874,Sheet1!$E$30:$F$35,2,FALSE),"")</f>
        <v>grape</v>
      </c>
    </row>
    <row r="6875" spans="1:18">
      <c r="A6875" t="s">
        <v>15</v>
      </c>
      <c r="B6875" t="s">
        <v>12704</v>
      </c>
      <c r="C6875" t="s">
        <v>12705</v>
      </c>
      <c r="D6875" t="s">
        <v>11345</v>
      </c>
      <c r="E6875" t="s">
        <v>3819</v>
      </c>
      <c r="F6875" t="s">
        <v>865</v>
      </c>
      <c r="G6875" t="s">
        <v>16</v>
      </c>
      <c r="H6875" t="s">
        <v>66</v>
      </c>
      <c r="I6875" t="s">
        <v>70</v>
      </c>
      <c r="J6875" t="s">
        <v>16</v>
      </c>
      <c r="K6875" t="s">
        <v>18</v>
      </c>
      <c r="L6875" t="s">
        <v>9187</v>
      </c>
      <c r="M6875" t="s">
        <v>16</v>
      </c>
      <c r="N6875" t="s">
        <v>16</v>
      </c>
      <c r="O6875" t="s">
        <v>16</v>
      </c>
      <c r="P6875">
        <f t="shared" si="216"/>
        <v>3</v>
      </c>
      <c r="Q6875">
        <f t="shared" si="215"/>
        <v>0</v>
      </c>
      <c r="R6875" t="str">
        <f>IFERROR(VLOOKUP(P6875,Sheet1!$E$30:$F$35,2,FALSE),"")</f>
        <v>rino</v>
      </c>
    </row>
    <row r="6876" spans="1:18">
      <c r="A6876" t="s">
        <v>15</v>
      </c>
      <c r="B6876" t="s">
        <v>12706</v>
      </c>
      <c r="C6876" t="s">
        <v>12705</v>
      </c>
      <c r="D6876" t="s">
        <v>11348</v>
      </c>
      <c r="E6876" t="s">
        <v>4448</v>
      </c>
      <c r="F6876" t="s">
        <v>867</v>
      </c>
      <c r="G6876" t="s">
        <v>16</v>
      </c>
      <c r="H6876" t="s">
        <v>66</v>
      </c>
      <c r="I6876" t="s">
        <v>70</v>
      </c>
      <c r="J6876" t="s">
        <v>16</v>
      </c>
      <c r="K6876" t="s">
        <v>18</v>
      </c>
      <c r="L6876" t="s">
        <v>9187</v>
      </c>
      <c r="M6876" t="s">
        <v>16</v>
      </c>
      <c r="N6876" t="s">
        <v>16</v>
      </c>
      <c r="O6876" t="s">
        <v>16</v>
      </c>
      <c r="P6876">
        <f t="shared" si="216"/>
        <v>0</v>
      </c>
      <c r="Q6876">
        <f t="shared" si="215"/>
        <v>0</v>
      </c>
      <c r="R6876" t="str">
        <f>IFERROR(VLOOKUP(P6876,Sheet1!$E$30:$F$35,2,FALSE),"")</f>
        <v/>
      </c>
    </row>
    <row r="6877" spans="1:18">
      <c r="A6877" t="s">
        <v>15</v>
      </c>
      <c r="B6877" t="s">
        <v>12707</v>
      </c>
      <c r="C6877" t="s">
        <v>12708</v>
      </c>
      <c r="D6877" t="s">
        <v>3389</v>
      </c>
      <c r="E6877" t="s">
        <v>12709</v>
      </c>
      <c r="F6877" t="s">
        <v>346</v>
      </c>
      <c r="G6877" t="s">
        <v>16</v>
      </c>
      <c r="H6877" t="s">
        <v>66</v>
      </c>
      <c r="I6877" t="s">
        <v>70</v>
      </c>
      <c r="J6877" t="s">
        <v>16</v>
      </c>
      <c r="K6877" t="s">
        <v>18</v>
      </c>
      <c r="L6877" t="s">
        <v>9187</v>
      </c>
      <c r="M6877" t="s">
        <v>16</v>
      </c>
      <c r="N6877" t="s">
        <v>16</v>
      </c>
      <c r="O6877" t="s">
        <v>16</v>
      </c>
      <c r="P6877">
        <f t="shared" si="216"/>
        <v>8</v>
      </c>
      <c r="Q6877">
        <f t="shared" si="215"/>
        <v>1</v>
      </c>
      <c r="R6877" t="str">
        <f>IFERROR(VLOOKUP(P6877,Sheet1!$E$30:$F$35,2,FALSE),"")</f>
        <v>grape</v>
      </c>
    </row>
    <row r="6878" spans="1:18">
      <c r="A6878" t="s">
        <v>15</v>
      </c>
      <c r="B6878" t="s">
        <v>12710</v>
      </c>
      <c r="C6878" t="s">
        <v>12708</v>
      </c>
      <c r="D6878" t="s">
        <v>11352</v>
      </c>
      <c r="E6878" t="s">
        <v>3822</v>
      </c>
      <c r="F6878" t="s">
        <v>870</v>
      </c>
      <c r="G6878" t="s">
        <v>16</v>
      </c>
      <c r="H6878" t="s">
        <v>66</v>
      </c>
      <c r="I6878" t="s">
        <v>70</v>
      </c>
      <c r="J6878" t="s">
        <v>16</v>
      </c>
      <c r="K6878" t="s">
        <v>18</v>
      </c>
      <c r="L6878" t="s">
        <v>9187</v>
      </c>
      <c r="M6878" t="s">
        <v>16</v>
      </c>
      <c r="N6878" t="s">
        <v>16</v>
      </c>
      <c r="O6878" t="s">
        <v>16</v>
      </c>
      <c r="P6878">
        <f t="shared" si="216"/>
        <v>0</v>
      </c>
      <c r="Q6878">
        <f t="shared" si="215"/>
        <v>0</v>
      </c>
      <c r="R6878" t="str">
        <f>IFERROR(VLOOKUP(P6878,Sheet1!$E$30:$F$35,2,FALSE),"")</f>
        <v/>
      </c>
    </row>
    <row r="6879" spans="1:18">
      <c r="A6879" t="s">
        <v>15</v>
      </c>
      <c r="B6879" t="s">
        <v>12711</v>
      </c>
      <c r="C6879" t="s">
        <v>12708</v>
      </c>
      <c r="D6879" t="s">
        <v>11354</v>
      </c>
      <c r="E6879" t="s">
        <v>4450</v>
      </c>
      <c r="F6879" t="s">
        <v>872</v>
      </c>
      <c r="G6879" t="s">
        <v>16</v>
      </c>
      <c r="H6879" t="s">
        <v>66</v>
      </c>
      <c r="I6879" t="s">
        <v>70</v>
      </c>
      <c r="J6879" t="s">
        <v>16</v>
      </c>
      <c r="K6879" t="s">
        <v>18</v>
      </c>
      <c r="L6879" t="s">
        <v>9187</v>
      </c>
      <c r="M6879" t="s">
        <v>16</v>
      </c>
      <c r="N6879" t="s">
        <v>16</v>
      </c>
      <c r="O6879" t="s">
        <v>16</v>
      </c>
      <c r="P6879">
        <f t="shared" si="216"/>
        <v>0</v>
      </c>
      <c r="Q6879">
        <f t="shared" si="215"/>
        <v>0</v>
      </c>
      <c r="R6879" t="str">
        <f>IFERROR(VLOOKUP(P6879,Sheet1!$E$30:$F$35,2,FALSE),"")</f>
        <v/>
      </c>
    </row>
    <row r="6880" spans="1:18">
      <c r="A6880" t="s">
        <v>15</v>
      </c>
      <c r="B6880" t="s">
        <v>12712</v>
      </c>
      <c r="C6880" t="s">
        <v>12708</v>
      </c>
      <c r="D6880" t="s">
        <v>4024</v>
      </c>
      <c r="E6880" t="s">
        <v>12713</v>
      </c>
      <c r="F6880" t="s">
        <v>347</v>
      </c>
      <c r="G6880" t="s">
        <v>16</v>
      </c>
      <c r="H6880" t="s">
        <v>66</v>
      </c>
      <c r="I6880" t="s">
        <v>70</v>
      </c>
      <c r="J6880" t="s">
        <v>16</v>
      </c>
      <c r="K6880" t="s">
        <v>18</v>
      </c>
      <c r="L6880" t="s">
        <v>9187</v>
      </c>
      <c r="M6880" t="s">
        <v>16</v>
      </c>
      <c r="N6880" t="s">
        <v>16</v>
      </c>
      <c r="O6880" t="s">
        <v>16</v>
      </c>
      <c r="P6880">
        <f t="shared" si="216"/>
        <v>0</v>
      </c>
      <c r="Q6880">
        <f t="shared" si="215"/>
        <v>0</v>
      </c>
      <c r="R6880" t="str">
        <f>IFERROR(VLOOKUP(P6880,Sheet1!$E$30:$F$35,2,FALSE),"")</f>
        <v/>
      </c>
    </row>
    <row r="6881" spans="1:18">
      <c r="A6881" t="s">
        <v>15</v>
      </c>
      <c r="B6881" t="s">
        <v>12714</v>
      </c>
      <c r="C6881" t="s">
        <v>12715</v>
      </c>
      <c r="D6881" t="s">
        <v>11358</v>
      </c>
      <c r="E6881" t="s">
        <v>3823</v>
      </c>
      <c r="F6881" t="s">
        <v>876</v>
      </c>
      <c r="G6881" t="s">
        <v>16</v>
      </c>
      <c r="H6881" t="s">
        <v>66</v>
      </c>
      <c r="I6881" t="s">
        <v>70</v>
      </c>
      <c r="J6881" t="s">
        <v>16</v>
      </c>
      <c r="K6881" t="s">
        <v>18</v>
      </c>
      <c r="L6881" t="s">
        <v>9187</v>
      </c>
      <c r="M6881" t="s">
        <v>16</v>
      </c>
      <c r="N6881" t="s">
        <v>16</v>
      </c>
      <c r="O6881" t="s">
        <v>16</v>
      </c>
      <c r="P6881">
        <f t="shared" si="216"/>
        <v>3</v>
      </c>
      <c r="Q6881">
        <f t="shared" si="215"/>
        <v>0</v>
      </c>
      <c r="R6881" t="str">
        <f>IFERROR(VLOOKUP(P6881,Sheet1!$E$30:$F$35,2,FALSE),"")</f>
        <v>rino</v>
      </c>
    </row>
    <row r="6882" spans="1:18">
      <c r="A6882" t="s">
        <v>15</v>
      </c>
      <c r="B6882" t="s">
        <v>11544</v>
      </c>
      <c r="C6882" t="s">
        <v>12715</v>
      </c>
      <c r="D6882" t="s">
        <v>11359</v>
      </c>
      <c r="E6882" t="s">
        <v>4452</v>
      </c>
      <c r="F6882" t="s">
        <v>878</v>
      </c>
      <c r="G6882" t="s">
        <v>16</v>
      </c>
      <c r="H6882" t="s">
        <v>66</v>
      </c>
      <c r="I6882" t="s">
        <v>70</v>
      </c>
      <c r="J6882" t="s">
        <v>16</v>
      </c>
      <c r="K6882" t="s">
        <v>18</v>
      </c>
      <c r="L6882" t="s">
        <v>9187</v>
      </c>
      <c r="M6882" t="s">
        <v>16</v>
      </c>
      <c r="N6882" t="s">
        <v>16</v>
      </c>
      <c r="O6882" t="s">
        <v>16</v>
      </c>
      <c r="P6882">
        <f t="shared" si="216"/>
        <v>0</v>
      </c>
      <c r="Q6882">
        <f t="shared" si="215"/>
        <v>0</v>
      </c>
      <c r="R6882" t="str">
        <f>IFERROR(VLOOKUP(P6882,Sheet1!$E$30:$F$35,2,FALSE),"")</f>
        <v/>
      </c>
    </row>
    <row r="6883" spans="1:18">
      <c r="A6883" t="s">
        <v>15</v>
      </c>
      <c r="B6883" t="s">
        <v>12716</v>
      </c>
      <c r="C6883" t="s">
        <v>12717</v>
      </c>
      <c r="D6883" t="s">
        <v>4026</v>
      </c>
      <c r="E6883" t="s">
        <v>12718</v>
      </c>
      <c r="F6883" t="s">
        <v>349</v>
      </c>
      <c r="G6883" t="s">
        <v>16</v>
      </c>
      <c r="H6883" t="s">
        <v>66</v>
      </c>
      <c r="I6883" t="s">
        <v>70</v>
      </c>
      <c r="J6883" t="s">
        <v>16</v>
      </c>
      <c r="K6883" t="s">
        <v>18</v>
      </c>
      <c r="L6883" t="s">
        <v>9187</v>
      </c>
      <c r="M6883" t="s">
        <v>16</v>
      </c>
      <c r="N6883" t="s">
        <v>16</v>
      </c>
      <c r="O6883" t="s">
        <v>16</v>
      </c>
      <c r="P6883">
        <f t="shared" si="216"/>
        <v>3</v>
      </c>
      <c r="Q6883">
        <f t="shared" si="215"/>
        <v>0</v>
      </c>
      <c r="R6883" t="str">
        <f>IFERROR(VLOOKUP(P6883,Sheet1!$E$30:$F$35,2,FALSE),"")</f>
        <v>rino</v>
      </c>
    </row>
    <row r="6884" spans="1:18">
      <c r="A6884" t="s">
        <v>15</v>
      </c>
      <c r="B6884" t="s">
        <v>12719</v>
      </c>
      <c r="C6884" t="s">
        <v>12717</v>
      </c>
      <c r="D6884" t="s">
        <v>11363</v>
      </c>
      <c r="E6884" t="s">
        <v>3828</v>
      </c>
      <c r="F6884" t="s">
        <v>881</v>
      </c>
      <c r="G6884" t="s">
        <v>16</v>
      </c>
      <c r="H6884" t="s">
        <v>66</v>
      </c>
      <c r="I6884" t="s">
        <v>70</v>
      </c>
      <c r="J6884" t="s">
        <v>16</v>
      </c>
      <c r="K6884" t="s">
        <v>18</v>
      </c>
      <c r="L6884" t="s">
        <v>9187</v>
      </c>
      <c r="M6884" t="s">
        <v>16</v>
      </c>
      <c r="N6884" t="s">
        <v>16</v>
      </c>
      <c r="O6884" t="s">
        <v>16</v>
      </c>
      <c r="P6884">
        <f t="shared" si="216"/>
        <v>0</v>
      </c>
      <c r="Q6884">
        <f t="shared" si="215"/>
        <v>0</v>
      </c>
      <c r="R6884" t="str">
        <f>IFERROR(VLOOKUP(P6884,Sheet1!$E$30:$F$35,2,FALSE),"")</f>
        <v/>
      </c>
    </row>
    <row r="6885" spans="1:18">
      <c r="A6885" t="s">
        <v>15</v>
      </c>
      <c r="B6885" t="s">
        <v>12720</v>
      </c>
      <c r="C6885" t="s">
        <v>12717</v>
      </c>
      <c r="D6885" t="s">
        <v>3394</v>
      </c>
      <c r="E6885" t="s">
        <v>4455</v>
      </c>
      <c r="F6885" t="s">
        <v>883</v>
      </c>
      <c r="G6885" t="s">
        <v>16</v>
      </c>
      <c r="H6885" t="s">
        <v>66</v>
      </c>
      <c r="I6885" t="s">
        <v>70</v>
      </c>
      <c r="J6885" t="s">
        <v>16</v>
      </c>
      <c r="K6885" t="s">
        <v>18</v>
      </c>
      <c r="L6885" t="s">
        <v>9187</v>
      </c>
      <c r="M6885" t="s">
        <v>16</v>
      </c>
      <c r="N6885" t="s">
        <v>16</v>
      </c>
      <c r="O6885" t="s">
        <v>16</v>
      </c>
      <c r="P6885">
        <f t="shared" si="216"/>
        <v>0</v>
      </c>
      <c r="Q6885">
        <f t="shared" si="215"/>
        <v>0</v>
      </c>
      <c r="R6885" t="str">
        <f>IFERROR(VLOOKUP(P6885,Sheet1!$E$30:$F$35,2,FALSE),"")</f>
        <v/>
      </c>
    </row>
    <row r="6886" spans="1:18">
      <c r="A6886" t="s">
        <v>15</v>
      </c>
      <c r="B6886" t="s">
        <v>12721</v>
      </c>
      <c r="C6886" t="s">
        <v>12717</v>
      </c>
      <c r="D6886" t="s">
        <v>4027</v>
      </c>
      <c r="E6886" t="s">
        <v>3830</v>
      </c>
      <c r="F6886" t="s">
        <v>351</v>
      </c>
      <c r="G6886" t="s">
        <v>16</v>
      </c>
      <c r="H6886" t="s">
        <v>66</v>
      </c>
      <c r="I6886" t="s">
        <v>70</v>
      </c>
      <c r="J6886" t="s">
        <v>16</v>
      </c>
      <c r="K6886" t="s">
        <v>18</v>
      </c>
      <c r="L6886" t="s">
        <v>9187</v>
      </c>
      <c r="M6886" t="s">
        <v>16</v>
      </c>
      <c r="N6886" t="s">
        <v>16</v>
      </c>
      <c r="O6886" t="s">
        <v>16</v>
      </c>
      <c r="P6886">
        <f t="shared" si="216"/>
        <v>0</v>
      </c>
      <c r="Q6886">
        <f t="shared" si="215"/>
        <v>0</v>
      </c>
      <c r="R6886" t="str">
        <f>IFERROR(VLOOKUP(P6886,Sheet1!$E$30:$F$35,2,FALSE),"")</f>
        <v/>
      </c>
    </row>
    <row r="6887" spans="1:18">
      <c r="A6887" t="s">
        <v>15</v>
      </c>
      <c r="B6887" t="s">
        <v>12722</v>
      </c>
      <c r="C6887" t="s">
        <v>12717</v>
      </c>
      <c r="D6887" t="s">
        <v>3399</v>
      </c>
      <c r="E6887" t="s">
        <v>12723</v>
      </c>
      <c r="F6887" t="s">
        <v>211</v>
      </c>
      <c r="G6887" t="s">
        <v>16</v>
      </c>
      <c r="H6887" t="s">
        <v>66</v>
      </c>
      <c r="I6887" t="s">
        <v>70</v>
      </c>
      <c r="J6887" t="s">
        <v>16</v>
      </c>
      <c r="K6887" t="s">
        <v>18</v>
      </c>
      <c r="L6887" t="s">
        <v>9187</v>
      </c>
      <c r="M6887" t="s">
        <v>16</v>
      </c>
      <c r="N6887" t="s">
        <v>16</v>
      </c>
      <c r="O6887" t="s">
        <v>16</v>
      </c>
      <c r="P6887">
        <f t="shared" si="216"/>
        <v>0</v>
      </c>
      <c r="Q6887">
        <f t="shared" si="215"/>
        <v>0</v>
      </c>
      <c r="R6887" t="str">
        <f>IFERROR(VLOOKUP(P6887,Sheet1!$E$30:$F$35,2,FALSE),"")</f>
        <v/>
      </c>
    </row>
    <row r="6888" spans="1:18">
      <c r="A6888" t="s">
        <v>15</v>
      </c>
      <c r="B6888" t="s">
        <v>12724</v>
      </c>
      <c r="C6888" t="s">
        <v>12717</v>
      </c>
      <c r="D6888" t="s">
        <v>11369</v>
      </c>
      <c r="E6888" t="s">
        <v>4457</v>
      </c>
      <c r="F6888" t="s">
        <v>888</v>
      </c>
      <c r="G6888" t="s">
        <v>16</v>
      </c>
      <c r="H6888" t="s">
        <v>66</v>
      </c>
      <c r="I6888" t="s">
        <v>70</v>
      </c>
      <c r="J6888" t="s">
        <v>16</v>
      </c>
      <c r="K6888" t="s">
        <v>18</v>
      </c>
      <c r="L6888" t="s">
        <v>9187</v>
      </c>
      <c r="M6888" t="s">
        <v>16</v>
      </c>
      <c r="N6888" t="s">
        <v>16</v>
      </c>
      <c r="O6888" t="s">
        <v>16</v>
      </c>
      <c r="P6888">
        <f t="shared" si="216"/>
        <v>0</v>
      </c>
      <c r="Q6888">
        <f t="shared" si="215"/>
        <v>0</v>
      </c>
      <c r="R6888" t="str">
        <f>IFERROR(VLOOKUP(P6888,Sheet1!$E$30:$F$35,2,FALSE),"")</f>
        <v/>
      </c>
    </row>
    <row r="6889" spans="1:18">
      <c r="A6889" t="s">
        <v>15</v>
      </c>
      <c r="B6889" t="s">
        <v>12725</v>
      </c>
      <c r="C6889" t="s">
        <v>12717</v>
      </c>
      <c r="D6889" t="s">
        <v>4030</v>
      </c>
      <c r="E6889" t="s">
        <v>3841</v>
      </c>
      <c r="F6889" t="s">
        <v>352</v>
      </c>
      <c r="G6889" t="s">
        <v>16</v>
      </c>
      <c r="H6889" t="s">
        <v>66</v>
      </c>
      <c r="I6889" t="s">
        <v>70</v>
      </c>
      <c r="J6889" t="s">
        <v>16</v>
      </c>
      <c r="K6889" t="s">
        <v>18</v>
      </c>
      <c r="L6889" t="s">
        <v>9187</v>
      </c>
      <c r="M6889" t="s">
        <v>16</v>
      </c>
      <c r="N6889" t="s">
        <v>16</v>
      </c>
      <c r="O6889" t="s">
        <v>16</v>
      </c>
      <c r="P6889">
        <f t="shared" si="216"/>
        <v>0</v>
      </c>
      <c r="Q6889">
        <f t="shared" si="215"/>
        <v>0</v>
      </c>
      <c r="R6889" t="str">
        <f>IFERROR(VLOOKUP(P6889,Sheet1!$E$30:$F$35,2,FALSE),"")</f>
        <v/>
      </c>
    </row>
    <row r="6890" spans="1:18">
      <c r="A6890" t="s">
        <v>15</v>
      </c>
      <c r="B6890" t="s">
        <v>12726</v>
      </c>
      <c r="C6890" t="s">
        <v>12717</v>
      </c>
      <c r="D6890" t="s">
        <v>11372</v>
      </c>
      <c r="E6890" t="s">
        <v>12727</v>
      </c>
      <c r="F6890" t="s">
        <v>893</v>
      </c>
      <c r="G6890" t="s">
        <v>16</v>
      </c>
      <c r="H6890" t="s">
        <v>66</v>
      </c>
      <c r="I6890" t="s">
        <v>70</v>
      </c>
      <c r="J6890" t="s">
        <v>16</v>
      </c>
      <c r="K6890" t="s">
        <v>18</v>
      </c>
      <c r="L6890" t="s">
        <v>9187</v>
      </c>
      <c r="M6890" t="s">
        <v>16</v>
      </c>
      <c r="N6890" t="s">
        <v>16</v>
      </c>
      <c r="O6890" t="s">
        <v>16</v>
      </c>
      <c r="P6890">
        <f t="shared" si="216"/>
        <v>0</v>
      </c>
      <c r="Q6890">
        <f t="shared" si="215"/>
        <v>0</v>
      </c>
      <c r="R6890" t="str">
        <f>IFERROR(VLOOKUP(P6890,Sheet1!$E$30:$F$35,2,FALSE),"")</f>
        <v/>
      </c>
    </row>
    <row r="6891" spans="1:18">
      <c r="A6891" t="s">
        <v>15</v>
      </c>
      <c r="B6891" t="s">
        <v>12728</v>
      </c>
      <c r="C6891" t="s">
        <v>12729</v>
      </c>
      <c r="D6891" t="s">
        <v>11374</v>
      </c>
      <c r="E6891" t="s">
        <v>4459</v>
      </c>
      <c r="F6891" t="s">
        <v>896</v>
      </c>
      <c r="G6891" t="s">
        <v>16</v>
      </c>
      <c r="H6891" t="s">
        <v>66</v>
      </c>
      <c r="I6891" t="s">
        <v>70</v>
      </c>
      <c r="J6891" t="s">
        <v>16</v>
      </c>
      <c r="K6891" t="s">
        <v>18</v>
      </c>
      <c r="L6891" t="s">
        <v>9187</v>
      </c>
      <c r="M6891" t="s">
        <v>16</v>
      </c>
      <c r="N6891" t="s">
        <v>16</v>
      </c>
      <c r="O6891" t="s">
        <v>16</v>
      </c>
      <c r="P6891">
        <f t="shared" si="216"/>
        <v>3</v>
      </c>
      <c r="Q6891">
        <f t="shared" si="215"/>
        <v>0</v>
      </c>
      <c r="R6891" t="str">
        <f>IFERROR(VLOOKUP(P6891,Sheet1!$E$30:$F$35,2,FALSE),"")</f>
        <v>rino</v>
      </c>
    </row>
    <row r="6892" spans="1:18">
      <c r="A6892" t="s">
        <v>15</v>
      </c>
      <c r="B6892" t="s">
        <v>12730</v>
      </c>
      <c r="C6892" t="s">
        <v>12731</v>
      </c>
      <c r="D6892" t="s">
        <v>4032</v>
      </c>
      <c r="E6892" t="s">
        <v>3852</v>
      </c>
      <c r="F6892" t="s">
        <v>354</v>
      </c>
      <c r="G6892" t="s">
        <v>16</v>
      </c>
      <c r="H6892" t="s">
        <v>66</v>
      </c>
      <c r="I6892" t="s">
        <v>70</v>
      </c>
      <c r="J6892" t="s">
        <v>16</v>
      </c>
      <c r="K6892" t="s">
        <v>18</v>
      </c>
      <c r="L6892" t="s">
        <v>9187</v>
      </c>
      <c r="M6892" t="s">
        <v>16</v>
      </c>
      <c r="N6892" t="s">
        <v>16</v>
      </c>
      <c r="O6892" t="s">
        <v>16</v>
      </c>
      <c r="P6892">
        <f t="shared" si="216"/>
        <v>8</v>
      </c>
      <c r="Q6892">
        <f t="shared" si="215"/>
        <v>1</v>
      </c>
      <c r="R6892" t="str">
        <f>IFERROR(VLOOKUP(P6892,Sheet1!$E$30:$F$35,2,FALSE),"")</f>
        <v>grape</v>
      </c>
    </row>
    <row r="6893" spans="1:18">
      <c r="A6893" t="s">
        <v>15</v>
      </c>
      <c r="B6893" t="s">
        <v>12732</v>
      </c>
      <c r="C6893" t="s">
        <v>12731</v>
      </c>
      <c r="D6893" t="s">
        <v>11377</v>
      </c>
      <c r="E6893" t="s">
        <v>12733</v>
      </c>
      <c r="F6893" t="s">
        <v>901</v>
      </c>
      <c r="G6893" t="s">
        <v>16</v>
      </c>
      <c r="H6893" t="s">
        <v>66</v>
      </c>
      <c r="I6893" t="s">
        <v>70</v>
      </c>
      <c r="J6893" t="s">
        <v>16</v>
      </c>
      <c r="K6893" t="s">
        <v>18</v>
      </c>
      <c r="L6893" t="s">
        <v>9187</v>
      </c>
      <c r="M6893" t="s">
        <v>16</v>
      </c>
      <c r="N6893" t="s">
        <v>16</v>
      </c>
      <c r="O6893" t="s">
        <v>16</v>
      </c>
      <c r="P6893">
        <f t="shared" si="216"/>
        <v>0</v>
      </c>
      <c r="Q6893">
        <f t="shared" si="215"/>
        <v>0</v>
      </c>
      <c r="R6893" t="str">
        <f>IFERROR(VLOOKUP(P6893,Sheet1!$E$30:$F$35,2,FALSE),"")</f>
        <v/>
      </c>
    </row>
    <row r="6894" spans="1:18">
      <c r="A6894" t="s">
        <v>15</v>
      </c>
      <c r="B6894" t="s">
        <v>11569</v>
      </c>
      <c r="C6894" t="s">
        <v>12731</v>
      </c>
      <c r="D6894" t="s">
        <v>11380</v>
      </c>
      <c r="E6894" t="s">
        <v>4462</v>
      </c>
      <c r="F6894" t="s">
        <v>904</v>
      </c>
      <c r="G6894" t="s">
        <v>16</v>
      </c>
      <c r="H6894" t="s">
        <v>66</v>
      </c>
      <c r="I6894" t="s">
        <v>70</v>
      </c>
      <c r="J6894" t="s">
        <v>16</v>
      </c>
      <c r="K6894" t="s">
        <v>18</v>
      </c>
      <c r="L6894" t="s">
        <v>9187</v>
      </c>
      <c r="M6894" t="s">
        <v>16</v>
      </c>
      <c r="N6894" t="s">
        <v>16</v>
      </c>
      <c r="O6894" t="s">
        <v>16</v>
      </c>
      <c r="P6894">
        <f t="shared" si="216"/>
        <v>0</v>
      </c>
      <c r="Q6894">
        <f t="shared" si="215"/>
        <v>0</v>
      </c>
      <c r="R6894" t="str">
        <f>IFERROR(VLOOKUP(P6894,Sheet1!$E$30:$F$35,2,FALSE),"")</f>
        <v/>
      </c>
    </row>
    <row r="6895" spans="1:18">
      <c r="A6895" t="s">
        <v>15</v>
      </c>
      <c r="B6895" t="s">
        <v>12734</v>
      </c>
      <c r="C6895" t="s">
        <v>12731</v>
      </c>
      <c r="D6895" t="s">
        <v>3405</v>
      </c>
      <c r="E6895" t="s">
        <v>12735</v>
      </c>
      <c r="F6895" t="s">
        <v>357</v>
      </c>
      <c r="G6895" t="s">
        <v>16</v>
      </c>
      <c r="H6895" t="s">
        <v>66</v>
      </c>
      <c r="I6895" t="s">
        <v>70</v>
      </c>
      <c r="J6895" t="s">
        <v>16</v>
      </c>
      <c r="K6895" t="s">
        <v>18</v>
      </c>
      <c r="L6895" t="s">
        <v>9187</v>
      </c>
      <c r="M6895" t="s">
        <v>16</v>
      </c>
      <c r="N6895" t="s">
        <v>16</v>
      </c>
      <c r="O6895" t="s">
        <v>16</v>
      </c>
      <c r="P6895">
        <f t="shared" si="216"/>
        <v>0</v>
      </c>
      <c r="Q6895">
        <f t="shared" si="215"/>
        <v>0</v>
      </c>
      <c r="R6895" t="str">
        <f>IFERROR(VLOOKUP(P6895,Sheet1!$E$30:$F$35,2,FALSE),"")</f>
        <v/>
      </c>
    </row>
    <row r="6896" spans="1:18">
      <c r="A6896" t="s">
        <v>15</v>
      </c>
      <c r="B6896" t="s">
        <v>12736</v>
      </c>
      <c r="C6896" t="s">
        <v>12731</v>
      </c>
      <c r="D6896" t="s">
        <v>11382</v>
      </c>
      <c r="E6896" t="s">
        <v>12737</v>
      </c>
      <c r="F6896" t="s">
        <v>909</v>
      </c>
      <c r="G6896" t="s">
        <v>16</v>
      </c>
      <c r="H6896" t="s">
        <v>66</v>
      </c>
      <c r="I6896" t="s">
        <v>70</v>
      </c>
      <c r="J6896" t="s">
        <v>16</v>
      </c>
      <c r="K6896" t="s">
        <v>18</v>
      </c>
      <c r="L6896" t="s">
        <v>9187</v>
      </c>
      <c r="M6896" t="s">
        <v>16</v>
      </c>
      <c r="N6896" t="s">
        <v>16</v>
      </c>
      <c r="O6896" t="s">
        <v>16</v>
      </c>
      <c r="P6896">
        <f t="shared" si="216"/>
        <v>0</v>
      </c>
      <c r="Q6896">
        <f t="shared" si="215"/>
        <v>0</v>
      </c>
      <c r="R6896" t="str">
        <f>IFERROR(VLOOKUP(P6896,Sheet1!$E$30:$F$35,2,FALSE),"")</f>
        <v/>
      </c>
    </row>
    <row r="6897" spans="1:18">
      <c r="A6897" t="s">
        <v>15</v>
      </c>
      <c r="B6897" t="s">
        <v>12738</v>
      </c>
      <c r="C6897" t="s">
        <v>12731</v>
      </c>
      <c r="D6897" t="s">
        <v>11384</v>
      </c>
      <c r="E6897" t="s">
        <v>4463</v>
      </c>
      <c r="F6897" t="s">
        <v>912</v>
      </c>
      <c r="G6897" t="s">
        <v>16</v>
      </c>
      <c r="H6897" t="s">
        <v>66</v>
      </c>
      <c r="I6897" t="s">
        <v>70</v>
      </c>
      <c r="J6897" t="s">
        <v>16</v>
      </c>
      <c r="K6897" t="s">
        <v>18</v>
      </c>
      <c r="L6897" t="s">
        <v>9187</v>
      </c>
      <c r="M6897" t="s">
        <v>16</v>
      </c>
      <c r="N6897" t="s">
        <v>16</v>
      </c>
      <c r="O6897" t="s">
        <v>16</v>
      </c>
      <c r="P6897">
        <f t="shared" si="216"/>
        <v>0</v>
      </c>
      <c r="Q6897">
        <f t="shared" si="215"/>
        <v>0</v>
      </c>
      <c r="R6897" t="str">
        <f>IFERROR(VLOOKUP(P6897,Sheet1!$E$30:$F$35,2,FALSE),"")</f>
        <v/>
      </c>
    </row>
    <row r="6898" spans="1:18">
      <c r="A6898" t="s">
        <v>15</v>
      </c>
      <c r="B6898" t="s">
        <v>12739</v>
      </c>
      <c r="C6898" t="s">
        <v>12731</v>
      </c>
      <c r="D6898" t="s">
        <v>3413</v>
      </c>
      <c r="E6898" t="s">
        <v>12740</v>
      </c>
      <c r="F6898" t="s">
        <v>358</v>
      </c>
      <c r="G6898" t="s">
        <v>16</v>
      </c>
      <c r="H6898" t="s">
        <v>66</v>
      </c>
      <c r="I6898" t="s">
        <v>70</v>
      </c>
      <c r="J6898" t="s">
        <v>16</v>
      </c>
      <c r="K6898" t="s">
        <v>18</v>
      </c>
      <c r="L6898" t="s">
        <v>9187</v>
      </c>
      <c r="M6898" t="s">
        <v>16</v>
      </c>
      <c r="N6898" t="s">
        <v>16</v>
      </c>
      <c r="O6898" t="s">
        <v>16</v>
      </c>
      <c r="P6898">
        <f t="shared" si="216"/>
        <v>0</v>
      </c>
      <c r="Q6898">
        <f t="shared" si="215"/>
        <v>0</v>
      </c>
      <c r="R6898" t="str">
        <f>IFERROR(VLOOKUP(P6898,Sheet1!$E$30:$F$35,2,FALSE),"")</f>
        <v/>
      </c>
    </row>
    <row r="6899" spans="1:18">
      <c r="A6899" t="s">
        <v>15</v>
      </c>
      <c r="B6899" t="s">
        <v>12741</v>
      </c>
      <c r="C6899" t="s">
        <v>12731</v>
      </c>
      <c r="D6899" t="s">
        <v>11387</v>
      </c>
      <c r="E6899" t="s">
        <v>12742</v>
      </c>
      <c r="F6899" t="s">
        <v>917</v>
      </c>
      <c r="G6899" t="s">
        <v>16</v>
      </c>
      <c r="H6899" t="s">
        <v>66</v>
      </c>
      <c r="I6899" t="s">
        <v>70</v>
      </c>
      <c r="J6899" t="s">
        <v>16</v>
      </c>
      <c r="K6899" t="s">
        <v>18</v>
      </c>
      <c r="L6899" t="s">
        <v>9187</v>
      </c>
      <c r="M6899" t="s">
        <v>16</v>
      </c>
      <c r="N6899" t="s">
        <v>16</v>
      </c>
      <c r="O6899" t="s">
        <v>16</v>
      </c>
      <c r="P6899">
        <f t="shared" si="216"/>
        <v>0</v>
      </c>
      <c r="Q6899">
        <f t="shared" si="215"/>
        <v>0</v>
      </c>
      <c r="R6899" t="str">
        <f>IFERROR(VLOOKUP(P6899,Sheet1!$E$30:$F$35,2,FALSE),"")</f>
        <v/>
      </c>
    </row>
    <row r="6900" spans="1:18">
      <c r="A6900" t="s">
        <v>15</v>
      </c>
      <c r="B6900" t="s">
        <v>12743</v>
      </c>
      <c r="C6900" t="s">
        <v>12731</v>
      </c>
      <c r="D6900" t="s">
        <v>11389</v>
      </c>
      <c r="E6900" t="s">
        <v>3858</v>
      </c>
      <c r="F6900" t="s">
        <v>920</v>
      </c>
      <c r="G6900" t="s">
        <v>16</v>
      </c>
      <c r="H6900" t="s">
        <v>66</v>
      </c>
      <c r="I6900" t="s">
        <v>70</v>
      </c>
      <c r="J6900" t="s">
        <v>16</v>
      </c>
      <c r="K6900" t="s">
        <v>18</v>
      </c>
      <c r="L6900" t="s">
        <v>9187</v>
      </c>
      <c r="M6900" t="s">
        <v>16</v>
      </c>
      <c r="N6900" t="s">
        <v>16</v>
      </c>
      <c r="O6900" t="s">
        <v>16</v>
      </c>
      <c r="P6900">
        <f t="shared" si="216"/>
        <v>0</v>
      </c>
      <c r="Q6900">
        <f t="shared" si="215"/>
        <v>0</v>
      </c>
      <c r="R6900" t="str">
        <f>IFERROR(VLOOKUP(P6900,Sheet1!$E$30:$F$35,2,FALSE),"")</f>
        <v/>
      </c>
    </row>
    <row r="6901" spans="1:18">
      <c r="A6901" t="s">
        <v>15</v>
      </c>
      <c r="B6901" t="s">
        <v>12744</v>
      </c>
      <c r="C6901" t="s">
        <v>12731</v>
      </c>
      <c r="D6901" t="s">
        <v>3416</v>
      </c>
      <c r="E6901" t="s">
        <v>12745</v>
      </c>
      <c r="F6901" t="s">
        <v>212</v>
      </c>
      <c r="G6901" t="s">
        <v>16</v>
      </c>
      <c r="H6901" t="s">
        <v>66</v>
      </c>
      <c r="I6901" t="s">
        <v>70</v>
      </c>
      <c r="J6901" t="s">
        <v>16</v>
      </c>
      <c r="K6901" t="s">
        <v>18</v>
      </c>
      <c r="L6901" t="s">
        <v>9187</v>
      </c>
      <c r="M6901" t="s">
        <v>16</v>
      </c>
      <c r="N6901" t="s">
        <v>16</v>
      </c>
      <c r="O6901" t="s">
        <v>16</v>
      </c>
      <c r="P6901">
        <f t="shared" si="216"/>
        <v>0</v>
      </c>
      <c r="Q6901">
        <f t="shared" si="215"/>
        <v>0</v>
      </c>
      <c r="R6901" t="str">
        <f>IFERROR(VLOOKUP(P6901,Sheet1!$E$30:$F$35,2,FALSE),"")</f>
        <v/>
      </c>
    </row>
    <row r="6902" spans="1:18">
      <c r="A6902" t="s">
        <v>15</v>
      </c>
      <c r="B6902" t="s">
        <v>12746</v>
      </c>
      <c r="C6902" t="s">
        <v>12747</v>
      </c>
      <c r="D6902" t="s">
        <v>11393</v>
      </c>
      <c r="E6902" t="s">
        <v>12748</v>
      </c>
      <c r="F6902" t="s">
        <v>925</v>
      </c>
      <c r="G6902" t="s">
        <v>16</v>
      </c>
      <c r="H6902" t="s">
        <v>66</v>
      </c>
      <c r="I6902" t="s">
        <v>70</v>
      </c>
      <c r="J6902" t="s">
        <v>16</v>
      </c>
      <c r="K6902" t="s">
        <v>18</v>
      </c>
      <c r="L6902" t="s">
        <v>9187</v>
      </c>
      <c r="M6902" t="s">
        <v>16</v>
      </c>
      <c r="N6902" t="s">
        <v>16</v>
      </c>
      <c r="O6902" t="s">
        <v>16</v>
      </c>
      <c r="P6902">
        <f t="shared" si="216"/>
        <v>8</v>
      </c>
      <c r="Q6902">
        <f t="shared" si="215"/>
        <v>1</v>
      </c>
      <c r="R6902" t="str">
        <f>IFERROR(VLOOKUP(P6902,Sheet1!$E$30:$F$35,2,FALSE),"")</f>
        <v>grape</v>
      </c>
    </row>
    <row r="6903" spans="1:18">
      <c r="A6903" t="s">
        <v>15</v>
      </c>
      <c r="B6903" t="s">
        <v>11591</v>
      </c>
      <c r="C6903" t="s">
        <v>12747</v>
      </c>
      <c r="D6903" t="s">
        <v>11395</v>
      </c>
      <c r="E6903" t="s">
        <v>3860</v>
      </c>
      <c r="F6903" t="s">
        <v>928</v>
      </c>
      <c r="G6903" t="s">
        <v>16</v>
      </c>
      <c r="H6903" t="s">
        <v>66</v>
      </c>
      <c r="I6903" t="s">
        <v>70</v>
      </c>
      <c r="J6903" t="s">
        <v>16</v>
      </c>
      <c r="K6903" t="s">
        <v>18</v>
      </c>
      <c r="L6903" t="s">
        <v>9187</v>
      </c>
      <c r="M6903" t="s">
        <v>16</v>
      </c>
      <c r="N6903" t="s">
        <v>16</v>
      </c>
      <c r="O6903" t="s">
        <v>16</v>
      </c>
      <c r="P6903">
        <f t="shared" si="216"/>
        <v>0</v>
      </c>
      <c r="Q6903">
        <f t="shared" si="215"/>
        <v>0</v>
      </c>
      <c r="R6903" t="str">
        <f>IFERROR(VLOOKUP(P6903,Sheet1!$E$30:$F$35,2,FALSE),"")</f>
        <v/>
      </c>
    </row>
    <row r="6904" spans="1:18">
      <c r="A6904" t="s">
        <v>15</v>
      </c>
      <c r="B6904" t="s">
        <v>11594</v>
      </c>
      <c r="C6904" t="s">
        <v>12747</v>
      </c>
      <c r="D6904" t="s">
        <v>4037</v>
      </c>
      <c r="E6904" t="s">
        <v>12749</v>
      </c>
      <c r="F6904" t="s">
        <v>362</v>
      </c>
      <c r="G6904" t="s">
        <v>16</v>
      </c>
      <c r="H6904" t="s">
        <v>66</v>
      </c>
      <c r="I6904" t="s">
        <v>70</v>
      </c>
      <c r="J6904" t="s">
        <v>16</v>
      </c>
      <c r="K6904" t="s">
        <v>18</v>
      </c>
      <c r="L6904" t="s">
        <v>9187</v>
      </c>
      <c r="M6904" t="s">
        <v>16</v>
      </c>
      <c r="N6904" t="s">
        <v>16</v>
      </c>
      <c r="O6904" t="s">
        <v>16</v>
      </c>
      <c r="P6904">
        <f t="shared" si="216"/>
        <v>0</v>
      </c>
      <c r="Q6904">
        <f t="shared" si="215"/>
        <v>0</v>
      </c>
      <c r="R6904" t="str">
        <f>IFERROR(VLOOKUP(P6904,Sheet1!$E$30:$F$35,2,FALSE),"")</f>
        <v/>
      </c>
    </row>
    <row r="6905" spans="1:18">
      <c r="A6905" t="s">
        <v>15</v>
      </c>
      <c r="B6905" t="s">
        <v>12750</v>
      </c>
      <c r="C6905" t="s">
        <v>12751</v>
      </c>
      <c r="D6905" t="s">
        <v>11397</v>
      </c>
      <c r="E6905" t="s">
        <v>12752</v>
      </c>
      <c r="F6905" t="s">
        <v>933</v>
      </c>
      <c r="G6905" t="s">
        <v>16</v>
      </c>
      <c r="H6905" t="s">
        <v>66</v>
      </c>
      <c r="I6905" t="s">
        <v>70</v>
      </c>
      <c r="J6905" t="s">
        <v>16</v>
      </c>
      <c r="K6905" t="s">
        <v>18</v>
      </c>
      <c r="L6905" t="s">
        <v>9187</v>
      </c>
      <c r="M6905" t="s">
        <v>16</v>
      </c>
      <c r="N6905" t="s">
        <v>16</v>
      </c>
      <c r="O6905" t="s">
        <v>16</v>
      </c>
      <c r="P6905">
        <f t="shared" si="216"/>
        <v>8</v>
      </c>
      <c r="Q6905">
        <f t="shared" si="215"/>
        <v>1</v>
      </c>
      <c r="R6905" t="str">
        <f>IFERROR(VLOOKUP(P6905,Sheet1!$E$30:$F$35,2,FALSE),"")</f>
        <v>grape</v>
      </c>
    </row>
    <row r="6906" spans="1:18">
      <c r="A6906" t="s">
        <v>15</v>
      </c>
      <c r="B6906" t="s">
        <v>12753</v>
      </c>
      <c r="C6906" t="s">
        <v>12751</v>
      </c>
      <c r="D6906" t="s">
        <v>11398</v>
      </c>
      <c r="E6906" t="s">
        <v>3863</v>
      </c>
      <c r="F6906" t="s">
        <v>936</v>
      </c>
      <c r="G6906" t="s">
        <v>16</v>
      </c>
      <c r="H6906" t="s">
        <v>66</v>
      </c>
      <c r="I6906" t="s">
        <v>70</v>
      </c>
      <c r="J6906" t="s">
        <v>16</v>
      </c>
      <c r="K6906" t="s">
        <v>18</v>
      </c>
      <c r="L6906" t="s">
        <v>9187</v>
      </c>
      <c r="M6906" t="s">
        <v>16</v>
      </c>
      <c r="N6906" t="s">
        <v>16</v>
      </c>
      <c r="O6906" t="s">
        <v>16</v>
      </c>
      <c r="P6906">
        <f t="shared" si="216"/>
        <v>0</v>
      </c>
      <c r="Q6906">
        <f t="shared" ref="Q6906:Q6969" si="217">IF(P6906=8,1,0)</f>
        <v>0</v>
      </c>
      <c r="R6906" t="str">
        <f>IFERROR(VLOOKUP(P6906,Sheet1!$E$30:$F$35,2,FALSE),"")</f>
        <v/>
      </c>
    </row>
    <row r="6907" spans="1:18">
      <c r="A6907" t="s">
        <v>15</v>
      </c>
      <c r="B6907" t="s">
        <v>12754</v>
      </c>
      <c r="C6907" t="s">
        <v>12751</v>
      </c>
      <c r="D6907" t="s">
        <v>4040</v>
      </c>
      <c r="E6907" t="s">
        <v>12755</v>
      </c>
      <c r="F6907" t="s">
        <v>363</v>
      </c>
      <c r="G6907" t="s">
        <v>16</v>
      </c>
      <c r="H6907" t="s">
        <v>66</v>
      </c>
      <c r="I6907" t="s">
        <v>70</v>
      </c>
      <c r="J6907" t="s">
        <v>16</v>
      </c>
      <c r="K6907" t="s">
        <v>18</v>
      </c>
      <c r="L6907" t="s">
        <v>9187</v>
      </c>
      <c r="M6907" t="s">
        <v>16</v>
      </c>
      <c r="N6907" t="s">
        <v>16</v>
      </c>
      <c r="O6907" t="s">
        <v>16</v>
      </c>
      <c r="P6907">
        <f t="shared" si="216"/>
        <v>0</v>
      </c>
      <c r="Q6907">
        <f t="shared" si="217"/>
        <v>0</v>
      </c>
      <c r="R6907" t="str">
        <f>IFERROR(VLOOKUP(P6907,Sheet1!$E$30:$F$35,2,FALSE),"")</f>
        <v/>
      </c>
    </row>
    <row r="6908" spans="1:18">
      <c r="A6908" t="s">
        <v>15</v>
      </c>
      <c r="B6908" t="s">
        <v>12756</v>
      </c>
      <c r="C6908" t="s">
        <v>12751</v>
      </c>
      <c r="D6908" t="s">
        <v>11399</v>
      </c>
      <c r="E6908" t="s">
        <v>12757</v>
      </c>
      <c r="F6908" t="s">
        <v>941</v>
      </c>
      <c r="G6908" t="s">
        <v>16</v>
      </c>
      <c r="H6908" t="s">
        <v>66</v>
      </c>
      <c r="I6908" t="s">
        <v>70</v>
      </c>
      <c r="J6908" t="s">
        <v>16</v>
      </c>
      <c r="K6908" t="s">
        <v>18</v>
      </c>
      <c r="L6908" t="s">
        <v>9187</v>
      </c>
      <c r="M6908" t="s">
        <v>16</v>
      </c>
      <c r="N6908" t="s">
        <v>16</v>
      </c>
      <c r="O6908" t="s">
        <v>16</v>
      </c>
      <c r="P6908">
        <f t="shared" si="216"/>
        <v>0</v>
      </c>
      <c r="Q6908">
        <f t="shared" si="217"/>
        <v>0</v>
      </c>
      <c r="R6908" t="str">
        <f>IFERROR(VLOOKUP(P6908,Sheet1!$E$30:$F$35,2,FALSE),"")</f>
        <v/>
      </c>
    </row>
    <row r="6909" spans="1:18">
      <c r="A6909" t="s">
        <v>15</v>
      </c>
      <c r="B6909" t="s">
        <v>12758</v>
      </c>
      <c r="C6909" t="s">
        <v>12751</v>
      </c>
      <c r="D6909" t="s">
        <v>3420</v>
      </c>
      <c r="E6909" t="s">
        <v>3866</v>
      </c>
      <c r="F6909" t="s">
        <v>944</v>
      </c>
      <c r="G6909" t="s">
        <v>16</v>
      </c>
      <c r="H6909" t="s">
        <v>66</v>
      </c>
      <c r="I6909" t="s">
        <v>70</v>
      </c>
      <c r="J6909" t="s">
        <v>16</v>
      </c>
      <c r="K6909" t="s">
        <v>18</v>
      </c>
      <c r="L6909" t="s">
        <v>9187</v>
      </c>
      <c r="M6909" t="s">
        <v>16</v>
      </c>
      <c r="N6909" t="s">
        <v>16</v>
      </c>
      <c r="O6909" t="s">
        <v>16</v>
      </c>
      <c r="P6909">
        <f t="shared" si="216"/>
        <v>0</v>
      </c>
      <c r="Q6909">
        <f t="shared" si="217"/>
        <v>0</v>
      </c>
      <c r="R6909" t="str">
        <f>IFERROR(VLOOKUP(P6909,Sheet1!$E$30:$F$35,2,FALSE),"")</f>
        <v/>
      </c>
    </row>
    <row r="6910" spans="1:18">
      <c r="A6910" t="s">
        <v>15</v>
      </c>
      <c r="B6910" t="s">
        <v>12759</v>
      </c>
      <c r="C6910" t="s">
        <v>12760</v>
      </c>
      <c r="D6910" t="s">
        <v>4041</v>
      </c>
      <c r="E6910" t="s">
        <v>12761</v>
      </c>
      <c r="F6910" t="s">
        <v>366</v>
      </c>
      <c r="G6910" t="s">
        <v>16</v>
      </c>
      <c r="H6910" t="s">
        <v>66</v>
      </c>
      <c r="I6910" t="s">
        <v>70</v>
      </c>
      <c r="J6910" t="s">
        <v>16</v>
      </c>
      <c r="K6910" t="s">
        <v>18</v>
      </c>
      <c r="L6910" t="s">
        <v>9187</v>
      </c>
      <c r="M6910" t="s">
        <v>16</v>
      </c>
      <c r="N6910" t="s">
        <v>16</v>
      </c>
      <c r="O6910" t="s">
        <v>16</v>
      </c>
      <c r="P6910">
        <f t="shared" si="216"/>
        <v>8</v>
      </c>
      <c r="Q6910">
        <f t="shared" si="217"/>
        <v>1</v>
      </c>
      <c r="R6910" t="str">
        <f>IFERROR(VLOOKUP(P6910,Sheet1!$E$30:$F$35,2,FALSE),"")</f>
        <v>grape</v>
      </c>
    </row>
    <row r="6911" spans="1:18">
      <c r="A6911" t="s">
        <v>15</v>
      </c>
      <c r="B6911" t="s">
        <v>11614</v>
      </c>
      <c r="C6911" t="s">
        <v>12762</v>
      </c>
      <c r="D6911" t="s">
        <v>11402</v>
      </c>
      <c r="E6911" t="s">
        <v>3870</v>
      </c>
      <c r="F6911" t="s">
        <v>948</v>
      </c>
      <c r="G6911" t="s">
        <v>16</v>
      </c>
      <c r="H6911" t="s">
        <v>66</v>
      </c>
      <c r="I6911" t="s">
        <v>70</v>
      </c>
      <c r="J6911" t="s">
        <v>16</v>
      </c>
      <c r="K6911" t="s">
        <v>18</v>
      </c>
      <c r="L6911" t="s">
        <v>9187</v>
      </c>
      <c r="M6911" t="s">
        <v>16</v>
      </c>
      <c r="N6911" t="s">
        <v>16</v>
      </c>
      <c r="O6911" t="s">
        <v>16</v>
      </c>
      <c r="P6911">
        <f t="shared" si="216"/>
        <v>8</v>
      </c>
      <c r="Q6911">
        <f t="shared" si="217"/>
        <v>1</v>
      </c>
      <c r="R6911" t="str">
        <f>IFERROR(VLOOKUP(P6911,Sheet1!$E$30:$F$35,2,FALSE),"")</f>
        <v>grape</v>
      </c>
    </row>
    <row r="6912" spans="1:18">
      <c r="A6912" t="s">
        <v>15</v>
      </c>
      <c r="B6912" t="s">
        <v>11618</v>
      </c>
      <c r="C6912" t="s">
        <v>12763</v>
      </c>
      <c r="D6912" t="s">
        <v>11404</v>
      </c>
      <c r="E6912" t="s">
        <v>4470</v>
      </c>
      <c r="F6912" t="s">
        <v>950</v>
      </c>
      <c r="G6912" t="s">
        <v>16</v>
      </c>
      <c r="H6912" t="s">
        <v>66</v>
      </c>
      <c r="I6912" t="s">
        <v>70</v>
      </c>
      <c r="J6912" t="s">
        <v>16</v>
      </c>
      <c r="K6912" t="s">
        <v>18</v>
      </c>
      <c r="L6912" t="s">
        <v>9187</v>
      </c>
      <c r="M6912" t="s">
        <v>16</v>
      </c>
      <c r="N6912" t="s">
        <v>16</v>
      </c>
      <c r="O6912" t="s">
        <v>16</v>
      </c>
      <c r="P6912">
        <f t="shared" si="216"/>
        <v>8</v>
      </c>
      <c r="Q6912">
        <f t="shared" si="217"/>
        <v>1</v>
      </c>
      <c r="R6912" t="str">
        <f>IFERROR(VLOOKUP(P6912,Sheet1!$E$30:$F$35,2,FALSE),"")</f>
        <v>grape</v>
      </c>
    </row>
    <row r="6913" spans="1:18">
      <c r="A6913" t="s">
        <v>15</v>
      </c>
      <c r="B6913" t="s">
        <v>12764</v>
      </c>
      <c r="C6913" t="s">
        <v>12765</v>
      </c>
      <c r="D6913" t="s">
        <v>4043</v>
      </c>
      <c r="E6913" t="s">
        <v>12766</v>
      </c>
      <c r="F6913" t="s">
        <v>368</v>
      </c>
      <c r="G6913" t="s">
        <v>16</v>
      </c>
      <c r="H6913" t="s">
        <v>66</v>
      </c>
      <c r="I6913" t="s">
        <v>70</v>
      </c>
      <c r="J6913" t="s">
        <v>16</v>
      </c>
      <c r="K6913" t="s">
        <v>18</v>
      </c>
      <c r="L6913" t="s">
        <v>9187</v>
      </c>
      <c r="M6913" t="s">
        <v>16</v>
      </c>
      <c r="N6913" t="s">
        <v>16</v>
      </c>
      <c r="O6913" t="s">
        <v>16</v>
      </c>
      <c r="P6913">
        <f t="shared" si="216"/>
        <v>3</v>
      </c>
      <c r="Q6913">
        <f t="shared" si="217"/>
        <v>0</v>
      </c>
      <c r="R6913" t="str">
        <f>IFERROR(VLOOKUP(P6913,Sheet1!$E$30:$F$35,2,FALSE),"")</f>
        <v>rino</v>
      </c>
    </row>
    <row r="6914" spans="1:18">
      <c r="A6914" t="s">
        <v>15</v>
      </c>
      <c r="B6914" t="s">
        <v>12767</v>
      </c>
      <c r="C6914" t="s">
        <v>12765</v>
      </c>
      <c r="D6914" t="s">
        <v>11408</v>
      </c>
      <c r="E6914" t="s">
        <v>12768</v>
      </c>
      <c r="F6914" t="s">
        <v>954</v>
      </c>
      <c r="G6914" t="s">
        <v>16</v>
      </c>
      <c r="H6914" t="s">
        <v>66</v>
      </c>
      <c r="I6914" t="s">
        <v>70</v>
      </c>
      <c r="J6914" t="s">
        <v>16</v>
      </c>
      <c r="K6914" t="s">
        <v>18</v>
      </c>
      <c r="L6914" t="s">
        <v>9187</v>
      </c>
      <c r="M6914" t="s">
        <v>16</v>
      </c>
      <c r="N6914" t="s">
        <v>16</v>
      </c>
      <c r="O6914" t="s">
        <v>16</v>
      </c>
      <c r="P6914">
        <f t="shared" si="216"/>
        <v>0</v>
      </c>
      <c r="Q6914">
        <f t="shared" si="217"/>
        <v>0</v>
      </c>
      <c r="R6914" t="str">
        <f>IFERROR(VLOOKUP(P6914,Sheet1!$E$30:$F$35,2,FALSE),"")</f>
        <v/>
      </c>
    </row>
    <row r="6915" spans="1:18">
      <c r="A6915" t="s">
        <v>15</v>
      </c>
      <c r="B6915" t="s">
        <v>12769</v>
      </c>
      <c r="C6915" t="s">
        <v>12765</v>
      </c>
      <c r="D6915" t="s">
        <v>11410</v>
      </c>
      <c r="E6915" t="s">
        <v>4471</v>
      </c>
      <c r="F6915" t="s">
        <v>214</v>
      </c>
      <c r="G6915" t="s">
        <v>16</v>
      </c>
      <c r="H6915" t="s">
        <v>66</v>
      </c>
      <c r="I6915" t="s">
        <v>70</v>
      </c>
      <c r="J6915" t="s">
        <v>16</v>
      </c>
      <c r="K6915" t="s">
        <v>18</v>
      </c>
      <c r="L6915" t="s">
        <v>9187</v>
      </c>
      <c r="M6915" t="s">
        <v>16</v>
      </c>
      <c r="N6915" t="s">
        <v>16</v>
      </c>
      <c r="O6915" t="s">
        <v>16</v>
      </c>
      <c r="P6915">
        <f t="shared" si="216"/>
        <v>0</v>
      </c>
      <c r="Q6915">
        <f t="shared" si="217"/>
        <v>0</v>
      </c>
      <c r="R6915" t="str">
        <f>IFERROR(VLOOKUP(P6915,Sheet1!$E$30:$F$35,2,FALSE),"")</f>
        <v/>
      </c>
    </row>
    <row r="6916" spans="1:18">
      <c r="A6916" t="s">
        <v>15</v>
      </c>
      <c r="B6916" t="s">
        <v>12770</v>
      </c>
      <c r="C6916" t="s">
        <v>12765</v>
      </c>
      <c r="D6916" t="s">
        <v>4045</v>
      </c>
      <c r="E6916" t="s">
        <v>12771</v>
      </c>
      <c r="F6916" t="s">
        <v>369</v>
      </c>
      <c r="G6916" t="s">
        <v>16</v>
      </c>
      <c r="H6916" t="s">
        <v>66</v>
      </c>
      <c r="I6916" t="s">
        <v>70</v>
      </c>
      <c r="J6916" t="s">
        <v>16</v>
      </c>
      <c r="K6916" t="s">
        <v>18</v>
      </c>
      <c r="L6916" t="s">
        <v>9187</v>
      </c>
      <c r="M6916" t="s">
        <v>16</v>
      </c>
      <c r="N6916" t="s">
        <v>16</v>
      </c>
      <c r="O6916" t="s">
        <v>16</v>
      </c>
      <c r="P6916">
        <f t="shared" si="216"/>
        <v>0</v>
      </c>
      <c r="Q6916">
        <f t="shared" si="217"/>
        <v>0</v>
      </c>
      <c r="R6916" t="str">
        <f>IFERROR(VLOOKUP(P6916,Sheet1!$E$30:$F$35,2,FALSE),"")</f>
        <v/>
      </c>
    </row>
    <row r="6917" spans="1:18">
      <c r="A6917" t="s">
        <v>15</v>
      </c>
      <c r="B6917" t="s">
        <v>12772</v>
      </c>
      <c r="C6917" t="s">
        <v>12773</v>
      </c>
      <c r="D6917" t="s">
        <v>3426</v>
      </c>
      <c r="E6917" t="s">
        <v>12774</v>
      </c>
      <c r="F6917" t="s">
        <v>960</v>
      </c>
      <c r="G6917" t="s">
        <v>16</v>
      </c>
      <c r="H6917" t="s">
        <v>66</v>
      </c>
      <c r="I6917" t="s">
        <v>70</v>
      </c>
      <c r="J6917" t="s">
        <v>16</v>
      </c>
      <c r="K6917" t="s">
        <v>18</v>
      </c>
      <c r="L6917" t="s">
        <v>9187</v>
      </c>
      <c r="M6917" t="s">
        <v>16</v>
      </c>
      <c r="N6917" t="s">
        <v>16</v>
      </c>
      <c r="O6917" t="s">
        <v>16</v>
      </c>
      <c r="P6917">
        <f t="shared" ref="P6917:P6980" si="218">C6917-C6916</f>
        <v>2</v>
      </c>
      <c r="Q6917">
        <f t="shared" si="217"/>
        <v>0</v>
      </c>
      <c r="R6917" t="str">
        <f>IFERROR(VLOOKUP(P6917,Sheet1!$E$30:$F$35,2,FALSE),"")</f>
        <v>cherry</v>
      </c>
    </row>
    <row r="6918" spans="1:18">
      <c r="A6918" t="s">
        <v>15</v>
      </c>
      <c r="B6918" t="s">
        <v>12775</v>
      </c>
      <c r="C6918" t="s">
        <v>12773</v>
      </c>
      <c r="D6918" t="s">
        <v>11413</v>
      </c>
      <c r="E6918" t="s">
        <v>4474</v>
      </c>
      <c r="F6918" t="s">
        <v>962</v>
      </c>
      <c r="G6918" t="s">
        <v>16</v>
      </c>
      <c r="H6918" t="s">
        <v>66</v>
      </c>
      <c r="I6918" t="s">
        <v>70</v>
      </c>
      <c r="J6918" t="s">
        <v>16</v>
      </c>
      <c r="K6918" t="s">
        <v>18</v>
      </c>
      <c r="L6918" t="s">
        <v>9187</v>
      </c>
      <c r="M6918" t="s">
        <v>16</v>
      </c>
      <c r="N6918" t="s">
        <v>16</v>
      </c>
      <c r="O6918" t="s">
        <v>16</v>
      </c>
      <c r="P6918">
        <f t="shared" si="218"/>
        <v>0</v>
      </c>
      <c r="Q6918">
        <f t="shared" si="217"/>
        <v>0</v>
      </c>
      <c r="R6918" t="str">
        <f>IFERROR(VLOOKUP(P6918,Sheet1!$E$30:$F$35,2,FALSE),"")</f>
        <v/>
      </c>
    </row>
    <row r="6919" spans="1:18">
      <c r="A6919" t="s">
        <v>15</v>
      </c>
      <c r="B6919" t="s">
        <v>12776</v>
      </c>
      <c r="C6919" t="s">
        <v>12773</v>
      </c>
      <c r="D6919" t="s">
        <v>4047</v>
      </c>
      <c r="E6919" t="s">
        <v>3874</v>
      </c>
      <c r="F6919" t="s">
        <v>371</v>
      </c>
      <c r="G6919" t="s">
        <v>16</v>
      </c>
      <c r="H6919" t="s">
        <v>66</v>
      </c>
      <c r="I6919" t="s">
        <v>70</v>
      </c>
      <c r="J6919" t="s">
        <v>16</v>
      </c>
      <c r="K6919" t="s">
        <v>18</v>
      </c>
      <c r="L6919" t="s">
        <v>9187</v>
      </c>
      <c r="M6919" t="s">
        <v>16</v>
      </c>
      <c r="N6919" t="s">
        <v>16</v>
      </c>
      <c r="O6919" t="s">
        <v>16</v>
      </c>
      <c r="P6919">
        <f t="shared" si="218"/>
        <v>0</v>
      </c>
      <c r="Q6919">
        <f t="shared" si="217"/>
        <v>0</v>
      </c>
      <c r="R6919" t="str">
        <f>IFERROR(VLOOKUP(P6919,Sheet1!$E$30:$F$35,2,FALSE),"")</f>
        <v/>
      </c>
    </row>
    <row r="6920" spans="1:18">
      <c r="A6920" t="s">
        <v>15</v>
      </c>
      <c r="B6920" t="s">
        <v>12777</v>
      </c>
      <c r="C6920" t="s">
        <v>12778</v>
      </c>
      <c r="D6920" t="s">
        <v>11416</v>
      </c>
      <c r="E6920" t="s">
        <v>12779</v>
      </c>
      <c r="F6920" t="s">
        <v>964</v>
      </c>
      <c r="G6920" t="s">
        <v>16</v>
      </c>
      <c r="H6920" t="s">
        <v>66</v>
      </c>
      <c r="I6920" t="s">
        <v>70</v>
      </c>
      <c r="J6920" t="s">
        <v>16</v>
      </c>
      <c r="K6920" t="s">
        <v>18</v>
      </c>
      <c r="L6920" t="s">
        <v>9187</v>
      </c>
      <c r="M6920" t="s">
        <v>16</v>
      </c>
      <c r="N6920" t="s">
        <v>16</v>
      </c>
      <c r="O6920" t="s">
        <v>16</v>
      </c>
      <c r="P6920">
        <f t="shared" si="218"/>
        <v>8</v>
      </c>
      <c r="Q6920">
        <f t="shared" si="217"/>
        <v>1</v>
      </c>
      <c r="R6920" t="str">
        <f>IFERROR(VLOOKUP(P6920,Sheet1!$E$30:$F$35,2,FALSE),"")</f>
        <v>grape</v>
      </c>
    </row>
    <row r="6921" spans="1:18">
      <c r="A6921" t="s">
        <v>15</v>
      </c>
      <c r="B6921" t="s">
        <v>12780</v>
      </c>
      <c r="C6921" t="s">
        <v>12778</v>
      </c>
      <c r="D6921" t="s">
        <v>11418</v>
      </c>
      <c r="E6921" t="s">
        <v>4476</v>
      </c>
      <c r="F6921" t="s">
        <v>967</v>
      </c>
      <c r="G6921" t="s">
        <v>16</v>
      </c>
      <c r="H6921" t="s">
        <v>66</v>
      </c>
      <c r="I6921" t="s">
        <v>70</v>
      </c>
      <c r="J6921" t="s">
        <v>16</v>
      </c>
      <c r="K6921" t="s">
        <v>18</v>
      </c>
      <c r="L6921" t="s">
        <v>9187</v>
      </c>
      <c r="M6921" t="s">
        <v>16</v>
      </c>
      <c r="N6921" t="s">
        <v>16</v>
      </c>
      <c r="O6921" t="s">
        <v>16</v>
      </c>
      <c r="P6921">
        <f t="shared" si="218"/>
        <v>0</v>
      </c>
      <c r="Q6921">
        <f t="shared" si="217"/>
        <v>0</v>
      </c>
      <c r="R6921" t="str">
        <f>IFERROR(VLOOKUP(P6921,Sheet1!$E$30:$F$35,2,FALSE),"")</f>
        <v/>
      </c>
    </row>
    <row r="6922" spans="1:18">
      <c r="A6922" t="s">
        <v>15</v>
      </c>
      <c r="B6922" t="s">
        <v>11643</v>
      </c>
      <c r="C6922" t="s">
        <v>12781</v>
      </c>
      <c r="D6922" t="s">
        <v>4048</v>
      </c>
      <c r="E6922" t="s">
        <v>12782</v>
      </c>
      <c r="F6922" t="s">
        <v>373</v>
      </c>
      <c r="G6922" t="s">
        <v>16</v>
      </c>
      <c r="H6922" t="s">
        <v>66</v>
      </c>
      <c r="I6922" t="s">
        <v>70</v>
      </c>
      <c r="J6922" t="s">
        <v>16</v>
      </c>
      <c r="K6922" t="s">
        <v>18</v>
      </c>
      <c r="L6922" t="s">
        <v>9187</v>
      </c>
      <c r="M6922" t="s">
        <v>16</v>
      </c>
      <c r="N6922" t="s">
        <v>16</v>
      </c>
      <c r="O6922" t="s">
        <v>16</v>
      </c>
      <c r="P6922">
        <f t="shared" si="218"/>
        <v>8</v>
      </c>
      <c r="Q6922">
        <f t="shared" si="217"/>
        <v>1</v>
      </c>
      <c r="R6922" t="str">
        <f>IFERROR(VLOOKUP(P6922,Sheet1!$E$30:$F$35,2,FALSE),"")</f>
        <v>grape</v>
      </c>
    </row>
    <row r="6923" spans="1:18">
      <c r="A6923" t="s">
        <v>15</v>
      </c>
      <c r="B6923" t="s">
        <v>11646</v>
      </c>
      <c r="C6923" t="s">
        <v>12781</v>
      </c>
      <c r="D6923" t="s">
        <v>11422</v>
      </c>
      <c r="E6923" t="s">
        <v>12783</v>
      </c>
      <c r="F6923" t="s">
        <v>971</v>
      </c>
      <c r="G6923" t="s">
        <v>16</v>
      </c>
      <c r="H6923" t="s">
        <v>66</v>
      </c>
      <c r="I6923" t="s">
        <v>70</v>
      </c>
      <c r="J6923" t="s">
        <v>16</v>
      </c>
      <c r="K6923" t="s">
        <v>18</v>
      </c>
      <c r="L6923" t="s">
        <v>9187</v>
      </c>
      <c r="M6923" t="s">
        <v>16</v>
      </c>
      <c r="N6923" t="s">
        <v>16</v>
      </c>
      <c r="O6923" t="s">
        <v>16</v>
      </c>
      <c r="P6923">
        <f t="shared" si="218"/>
        <v>0</v>
      </c>
      <c r="Q6923">
        <f t="shared" si="217"/>
        <v>0</v>
      </c>
      <c r="R6923" t="str">
        <f>IFERROR(VLOOKUP(P6923,Sheet1!$E$30:$F$35,2,FALSE),"")</f>
        <v/>
      </c>
    </row>
    <row r="6924" spans="1:18">
      <c r="A6924" t="s">
        <v>15</v>
      </c>
      <c r="B6924" t="s">
        <v>12784</v>
      </c>
      <c r="C6924" t="s">
        <v>12781</v>
      </c>
      <c r="D6924" t="s">
        <v>11425</v>
      </c>
      <c r="E6924" t="s">
        <v>4477</v>
      </c>
      <c r="F6924" t="s">
        <v>974</v>
      </c>
      <c r="G6924" t="s">
        <v>16</v>
      </c>
      <c r="H6924" t="s">
        <v>66</v>
      </c>
      <c r="I6924" t="s">
        <v>70</v>
      </c>
      <c r="J6924" t="s">
        <v>16</v>
      </c>
      <c r="K6924" t="s">
        <v>18</v>
      </c>
      <c r="L6924" t="s">
        <v>9187</v>
      </c>
      <c r="M6924" t="s">
        <v>16</v>
      </c>
      <c r="N6924" t="s">
        <v>16</v>
      </c>
      <c r="O6924" t="s">
        <v>16</v>
      </c>
      <c r="P6924">
        <f t="shared" si="218"/>
        <v>0</v>
      </c>
      <c r="Q6924">
        <f t="shared" si="217"/>
        <v>0</v>
      </c>
      <c r="R6924" t="str">
        <f>IFERROR(VLOOKUP(P6924,Sheet1!$E$30:$F$35,2,FALSE),"")</f>
        <v/>
      </c>
    </row>
    <row r="6925" spans="1:18">
      <c r="A6925" t="s">
        <v>15</v>
      </c>
      <c r="B6925" t="s">
        <v>12785</v>
      </c>
      <c r="C6925" t="s">
        <v>12781</v>
      </c>
      <c r="D6925" t="s">
        <v>3441</v>
      </c>
      <c r="E6925" t="s">
        <v>12786</v>
      </c>
      <c r="F6925" t="s">
        <v>374</v>
      </c>
      <c r="G6925" t="s">
        <v>16</v>
      </c>
      <c r="H6925" t="s">
        <v>66</v>
      </c>
      <c r="I6925" t="s">
        <v>70</v>
      </c>
      <c r="J6925" t="s">
        <v>16</v>
      </c>
      <c r="K6925" t="s">
        <v>18</v>
      </c>
      <c r="L6925" t="s">
        <v>9187</v>
      </c>
      <c r="M6925" t="s">
        <v>16</v>
      </c>
      <c r="N6925" t="s">
        <v>16</v>
      </c>
      <c r="O6925" t="s">
        <v>16</v>
      </c>
      <c r="P6925">
        <f t="shared" si="218"/>
        <v>0</v>
      </c>
      <c r="Q6925">
        <f t="shared" si="217"/>
        <v>0</v>
      </c>
      <c r="R6925" t="str">
        <f>IFERROR(VLOOKUP(P6925,Sheet1!$E$30:$F$35,2,FALSE),"")</f>
        <v/>
      </c>
    </row>
    <row r="6926" spans="1:18">
      <c r="A6926" t="s">
        <v>15</v>
      </c>
      <c r="B6926" t="s">
        <v>12787</v>
      </c>
      <c r="C6926" t="s">
        <v>12788</v>
      </c>
      <c r="D6926" t="s">
        <v>11429</v>
      </c>
      <c r="E6926" t="s">
        <v>12789</v>
      </c>
      <c r="F6926" t="s">
        <v>978</v>
      </c>
      <c r="G6926" t="s">
        <v>16</v>
      </c>
      <c r="H6926" t="s">
        <v>66</v>
      </c>
      <c r="I6926" t="s">
        <v>70</v>
      </c>
      <c r="J6926" t="s">
        <v>16</v>
      </c>
      <c r="K6926" t="s">
        <v>18</v>
      </c>
      <c r="L6926" t="s">
        <v>9187</v>
      </c>
      <c r="M6926" t="s">
        <v>16</v>
      </c>
      <c r="N6926" t="s">
        <v>16</v>
      </c>
      <c r="O6926" t="s">
        <v>16</v>
      </c>
      <c r="P6926">
        <f t="shared" si="218"/>
        <v>8</v>
      </c>
      <c r="Q6926">
        <f t="shared" si="217"/>
        <v>1</v>
      </c>
      <c r="R6926" t="str">
        <f>IFERROR(VLOOKUP(P6926,Sheet1!$E$30:$F$35,2,FALSE),"")</f>
        <v>grape</v>
      </c>
    </row>
    <row r="6927" spans="1:18">
      <c r="A6927" t="s">
        <v>15</v>
      </c>
      <c r="B6927" t="s">
        <v>12790</v>
      </c>
      <c r="C6927" t="s">
        <v>12788</v>
      </c>
      <c r="D6927" t="s">
        <v>11432</v>
      </c>
      <c r="E6927" t="s">
        <v>3882</v>
      </c>
      <c r="F6927" t="s">
        <v>981</v>
      </c>
      <c r="G6927" t="s">
        <v>16</v>
      </c>
      <c r="H6927" t="s">
        <v>66</v>
      </c>
      <c r="I6927" t="s">
        <v>70</v>
      </c>
      <c r="J6927" t="s">
        <v>16</v>
      </c>
      <c r="K6927" t="s">
        <v>18</v>
      </c>
      <c r="L6927" t="s">
        <v>9187</v>
      </c>
      <c r="M6927" t="s">
        <v>16</v>
      </c>
      <c r="N6927" t="s">
        <v>16</v>
      </c>
      <c r="O6927" t="s">
        <v>16</v>
      </c>
      <c r="P6927">
        <f t="shared" si="218"/>
        <v>0</v>
      </c>
      <c r="Q6927">
        <f t="shared" si="217"/>
        <v>0</v>
      </c>
      <c r="R6927" t="str">
        <f>IFERROR(VLOOKUP(P6927,Sheet1!$E$30:$F$35,2,FALSE),"")</f>
        <v/>
      </c>
    </row>
    <row r="6928" spans="1:18">
      <c r="A6928" t="s">
        <v>15</v>
      </c>
      <c r="B6928" t="s">
        <v>12791</v>
      </c>
      <c r="C6928" t="s">
        <v>12788</v>
      </c>
      <c r="D6928" t="s">
        <v>4050</v>
      </c>
      <c r="E6928" t="s">
        <v>12792</v>
      </c>
      <c r="F6928" t="s">
        <v>377</v>
      </c>
      <c r="G6928" t="s">
        <v>16</v>
      </c>
      <c r="H6928" t="s">
        <v>66</v>
      </c>
      <c r="I6928" t="s">
        <v>70</v>
      </c>
      <c r="J6928" t="s">
        <v>16</v>
      </c>
      <c r="K6928" t="s">
        <v>18</v>
      </c>
      <c r="L6928" t="s">
        <v>9187</v>
      </c>
      <c r="M6928" t="s">
        <v>16</v>
      </c>
      <c r="N6928" t="s">
        <v>16</v>
      </c>
      <c r="O6928" t="s">
        <v>16</v>
      </c>
      <c r="P6928">
        <f t="shared" si="218"/>
        <v>0</v>
      </c>
      <c r="Q6928">
        <f t="shared" si="217"/>
        <v>0</v>
      </c>
      <c r="R6928" t="str">
        <f>IFERROR(VLOOKUP(P6928,Sheet1!$E$30:$F$35,2,FALSE),"")</f>
        <v/>
      </c>
    </row>
    <row r="6929" spans="1:18">
      <c r="A6929" t="s">
        <v>15</v>
      </c>
      <c r="B6929" t="s">
        <v>11667</v>
      </c>
      <c r="C6929" t="s">
        <v>12788</v>
      </c>
      <c r="D6929" t="s">
        <v>11436</v>
      </c>
      <c r="E6929" t="s">
        <v>12793</v>
      </c>
      <c r="F6929" t="s">
        <v>217</v>
      </c>
      <c r="G6929" t="s">
        <v>16</v>
      </c>
      <c r="H6929" t="s">
        <v>66</v>
      </c>
      <c r="I6929" t="s">
        <v>70</v>
      </c>
      <c r="J6929" t="s">
        <v>16</v>
      </c>
      <c r="K6929" t="s">
        <v>18</v>
      </c>
      <c r="L6929" t="s">
        <v>9187</v>
      </c>
      <c r="M6929" t="s">
        <v>16</v>
      </c>
      <c r="N6929" t="s">
        <v>16</v>
      </c>
      <c r="O6929" t="s">
        <v>16</v>
      </c>
      <c r="P6929">
        <f t="shared" si="218"/>
        <v>0</v>
      </c>
      <c r="Q6929">
        <f t="shared" si="217"/>
        <v>0</v>
      </c>
      <c r="R6929" t="str">
        <f>IFERROR(VLOOKUP(P6929,Sheet1!$E$30:$F$35,2,FALSE),"")</f>
        <v/>
      </c>
    </row>
    <row r="6930" spans="1:18">
      <c r="A6930" t="s">
        <v>15</v>
      </c>
      <c r="B6930" t="s">
        <v>12794</v>
      </c>
      <c r="C6930" t="s">
        <v>12795</v>
      </c>
      <c r="D6930" t="s">
        <v>11437</v>
      </c>
      <c r="E6930" t="s">
        <v>3885</v>
      </c>
      <c r="F6930" t="s">
        <v>986</v>
      </c>
      <c r="G6930" t="s">
        <v>16</v>
      </c>
      <c r="H6930" t="s">
        <v>66</v>
      </c>
      <c r="I6930" t="s">
        <v>70</v>
      </c>
      <c r="J6930" t="s">
        <v>16</v>
      </c>
      <c r="K6930" t="s">
        <v>18</v>
      </c>
      <c r="L6930" t="s">
        <v>9187</v>
      </c>
      <c r="M6930" t="s">
        <v>16</v>
      </c>
      <c r="N6930" t="s">
        <v>16</v>
      </c>
      <c r="O6930" t="s">
        <v>16</v>
      </c>
      <c r="P6930">
        <f t="shared" si="218"/>
        <v>8</v>
      </c>
      <c r="Q6930">
        <f t="shared" si="217"/>
        <v>1</v>
      </c>
      <c r="R6930" t="str">
        <f>IFERROR(VLOOKUP(P6930,Sheet1!$E$30:$F$35,2,FALSE),"")</f>
        <v>grape</v>
      </c>
    </row>
    <row r="6931" spans="1:18">
      <c r="A6931" t="s">
        <v>36</v>
      </c>
      <c r="B6931" t="s">
        <v>12796</v>
      </c>
      <c r="C6931" t="s">
        <v>12795</v>
      </c>
      <c r="D6931" t="s">
        <v>11437</v>
      </c>
      <c r="E6931" t="s">
        <v>12797</v>
      </c>
      <c r="F6931" t="s">
        <v>379</v>
      </c>
      <c r="G6931" t="s">
        <v>16</v>
      </c>
      <c r="H6931" t="s">
        <v>33</v>
      </c>
      <c r="I6931" t="s">
        <v>70</v>
      </c>
      <c r="J6931" t="s">
        <v>16</v>
      </c>
      <c r="K6931" t="s">
        <v>18</v>
      </c>
      <c r="L6931" t="s">
        <v>9187</v>
      </c>
      <c r="M6931" t="s">
        <v>16</v>
      </c>
      <c r="N6931" t="s">
        <v>16</v>
      </c>
      <c r="O6931" t="s">
        <v>16</v>
      </c>
      <c r="P6931">
        <f t="shared" si="218"/>
        <v>0</v>
      </c>
      <c r="Q6931">
        <f t="shared" si="217"/>
        <v>0</v>
      </c>
      <c r="R6931" t="str">
        <f>IFERROR(VLOOKUP(P6931,Sheet1!$E$30:$F$35,2,FALSE),"")</f>
        <v/>
      </c>
    </row>
    <row r="6932" spans="1:18">
      <c r="A6932" t="s">
        <v>36</v>
      </c>
      <c r="B6932" t="s">
        <v>12798</v>
      </c>
      <c r="C6932" t="s">
        <v>12799</v>
      </c>
      <c r="D6932" t="s">
        <v>11437</v>
      </c>
      <c r="E6932" t="s">
        <v>12800</v>
      </c>
      <c r="F6932" t="s">
        <v>379</v>
      </c>
      <c r="G6932" t="s">
        <v>16</v>
      </c>
      <c r="H6932" t="s">
        <v>33</v>
      </c>
      <c r="I6932" t="s">
        <v>70</v>
      </c>
      <c r="J6932" t="s">
        <v>16</v>
      </c>
      <c r="K6932" t="s">
        <v>18</v>
      </c>
      <c r="L6932" t="s">
        <v>9187</v>
      </c>
      <c r="M6932" t="s">
        <v>16</v>
      </c>
      <c r="N6932" t="s">
        <v>16</v>
      </c>
      <c r="O6932" t="s">
        <v>16</v>
      </c>
      <c r="P6932">
        <f t="shared" si="218"/>
        <v>14</v>
      </c>
      <c r="Q6932">
        <f t="shared" si="217"/>
        <v>0</v>
      </c>
      <c r="R6932" t="str">
        <f>IFERROR(VLOOKUP(P6932,Sheet1!$E$30:$F$35,2,FALSE),"")</f>
        <v>Bonustime</v>
      </c>
    </row>
    <row r="6933" spans="1:18">
      <c r="A6933" t="s">
        <v>36</v>
      </c>
      <c r="B6933" t="s">
        <v>11674</v>
      </c>
      <c r="C6933" t="s">
        <v>12801</v>
      </c>
      <c r="D6933" t="s">
        <v>11437</v>
      </c>
      <c r="E6933" t="s">
        <v>3886</v>
      </c>
      <c r="F6933" t="s">
        <v>379</v>
      </c>
      <c r="G6933" t="s">
        <v>16</v>
      </c>
      <c r="H6933" t="s">
        <v>33</v>
      </c>
      <c r="I6933" t="s">
        <v>70</v>
      </c>
      <c r="J6933" t="s">
        <v>16</v>
      </c>
      <c r="K6933" t="s">
        <v>18</v>
      </c>
      <c r="L6933" t="s">
        <v>9187</v>
      </c>
      <c r="M6933" t="s">
        <v>16</v>
      </c>
      <c r="N6933" t="s">
        <v>16</v>
      </c>
      <c r="O6933" t="s">
        <v>16</v>
      </c>
      <c r="P6933">
        <f t="shared" si="218"/>
        <v>14</v>
      </c>
      <c r="Q6933">
        <f t="shared" si="217"/>
        <v>0</v>
      </c>
      <c r="R6933" t="str">
        <f>IFERROR(VLOOKUP(P6933,Sheet1!$E$30:$F$35,2,FALSE),"")</f>
        <v>Bonustime</v>
      </c>
    </row>
    <row r="6934" spans="1:18">
      <c r="A6934" t="s">
        <v>36</v>
      </c>
      <c r="B6934" t="s">
        <v>12802</v>
      </c>
      <c r="C6934" t="s">
        <v>12803</v>
      </c>
      <c r="D6934" t="s">
        <v>11437</v>
      </c>
      <c r="E6934" t="s">
        <v>12804</v>
      </c>
      <c r="F6934" t="s">
        <v>379</v>
      </c>
      <c r="G6934" t="s">
        <v>16</v>
      </c>
      <c r="H6934" t="s">
        <v>33</v>
      </c>
      <c r="I6934" t="s">
        <v>70</v>
      </c>
      <c r="J6934" t="s">
        <v>16</v>
      </c>
      <c r="K6934" t="s">
        <v>18</v>
      </c>
      <c r="L6934" t="s">
        <v>9187</v>
      </c>
      <c r="M6934" t="s">
        <v>16</v>
      </c>
      <c r="N6934" t="s">
        <v>16</v>
      </c>
      <c r="O6934" t="s">
        <v>16</v>
      </c>
      <c r="P6934">
        <f t="shared" si="218"/>
        <v>14</v>
      </c>
      <c r="Q6934">
        <f t="shared" si="217"/>
        <v>0</v>
      </c>
      <c r="R6934" t="str">
        <f>IFERROR(VLOOKUP(P6934,Sheet1!$E$30:$F$35,2,FALSE),"")</f>
        <v>Bonustime</v>
      </c>
    </row>
    <row r="6935" spans="1:18">
      <c r="A6935" t="s">
        <v>36</v>
      </c>
      <c r="B6935" t="s">
        <v>12805</v>
      </c>
      <c r="C6935" t="s">
        <v>12806</v>
      </c>
      <c r="D6935" t="s">
        <v>11437</v>
      </c>
      <c r="E6935" t="s">
        <v>12807</v>
      </c>
      <c r="F6935" t="s">
        <v>379</v>
      </c>
      <c r="G6935" t="s">
        <v>16</v>
      </c>
      <c r="H6935" t="s">
        <v>33</v>
      </c>
      <c r="I6935" t="s">
        <v>70</v>
      </c>
      <c r="J6935" t="s">
        <v>16</v>
      </c>
      <c r="K6935" t="s">
        <v>18</v>
      </c>
      <c r="L6935" t="s">
        <v>9187</v>
      </c>
      <c r="M6935" t="s">
        <v>16</v>
      </c>
      <c r="N6935" t="s">
        <v>16</v>
      </c>
      <c r="O6935" t="s">
        <v>16</v>
      </c>
      <c r="P6935">
        <f t="shared" si="218"/>
        <v>14</v>
      </c>
      <c r="Q6935">
        <f t="shared" si="217"/>
        <v>0</v>
      </c>
      <c r="R6935" t="str">
        <f>IFERROR(VLOOKUP(P6935,Sheet1!$E$30:$F$35,2,FALSE),"")</f>
        <v>Bonustime</v>
      </c>
    </row>
    <row r="6936" spans="1:18">
      <c r="A6936" t="s">
        <v>36</v>
      </c>
      <c r="B6936" t="s">
        <v>12808</v>
      </c>
      <c r="C6936" t="s">
        <v>12809</v>
      </c>
      <c r="D6936" t="s">
        <v>11437</v>
      </c>
      <c r="E6936" t="s">
        <v>4482</v>
      </c>
      <c r="F6936" t="s">
        <v>379</v>
      </c>
      <c r="G6936" t="s">
        <v>16</v>
      </c>
      <c r="H6936" t="s">
        <v>33</v>
      </c>
      <c r="I6936" t="s">
        <v>70</v>
      </c>
      <c r="J6936" t="s">
        <v>16</v>
      </c>
      <c r="K6936" t="s">
        <v>18</v>
      </c>
      <c r="L6936" t="s">
        <v>9187</v>
      </c>
      <c r="M6936" t="s">
        <v>16</v>
      </c>
      <c r="N6936" t="s">
        <v>16</v>
      </c>
      <c r="O6936" t="s">
        <v>16</v>
      </c>
      <c r="P6936">
        <f t="shared" si="218"/>
        <v>14</v>
      </c>
      <c r="Q6936">
        <f t="shared" si="217"/>
        <v>0</v>
      </c>
      <c r="R6936" t="str">
        <f>IFERROR(VLOOKUP(P6936,Sheet1!$E$30:$F$35,2,FALSE),"")</f>
        <v>Bonustime</v>
      </c>
    </row>
    <row r="6937" spans="1:18">
      <c r="A6937" t="s">
        <v>36</v>
      </c>
      <c r="B6937" t="s">
        <v>11680</v>
      </c>
      <c r="C6937" t="s">
        <v>12810</v>
      </c>
      <c r="D6937" t="s">
        <v>11437</v>
      </c>
      <c r="E6937" t="s">
        <v>12811</v>
      </c>
      <c r="F6937" t="s">
        <v>379</v>
      </c>
      <c r="G6937" t="s">
        <v>16</v>
      </c>
      <c r="H6937" t="s">
        <v>33</v>
      </c>
      <c r="I6937" t="s">
        <v>70</v>
      </c>
      <c r="J6937" t="s">
        <v>16</v>
      </c>
      <c r="K6937" t="s">
        <v>18</v>
      </c>
      <c r="L6937" t="s">
        <v>9187</v>
      </c>
      <c r="M6937" t="s">
        <v>16</v>
      </c>
      <c r="N6937" t="s">
        <v>16</v>
      </c>
      <c r="O6937" t="s">
        <v>16</v>
      </c>
      <c r="P6937">
        <f t="shared" si="218"/>
        <v>14</v>
      </c>
      <c r="Q6937">
        <f t="shared" si="217"/>
        <v>0</v>
      </c>
      <c r="R6937" t="str">
        <f>IFERROR(VLOOKUP(P6937,Sheet1!$E$30:$F$35,2,FALSE),"")</f>
        <v>Bonustime</v>
      </c>
    </row>
    <row r="6938" spans="1:18">
      <c r="A6938" t="s">
        <v>36</v>
      </c>
      <c r="B6938" t="s">
        <v>12812</v>
      </c>
      <c r="C6938" t="s">
        <v>12813</v>
      </c>
      <c r="D6938" t="s">
        <v>11437</v>
      </c>
      <c r="E6938" t="s">
        <v>12814</v>
      </c>
      <c r="F6938" t="s">
        <v>379</v>
      </c>
      <c r="G6938" t="s">
        <v>16</v>
      </c>
      <c r="H6938" t="s">
        <v>33</v>
      </c>
      <c r="I6938" t="s">
        <v>70</v>
      </c>
      <c r="J6938" t="s">
        <v>16</v>
      </c>
      <c r="K6938" t="s">
        <v>18</v>
      </c>
      <c r="L6938" t="s">
        <v>9187</v>
      </c>
      <c r="M6938" t="s">
        <v>16</v>
      </c>
      <c r="N6938" t="s">
        <v>16</v>
      </c>
      <c r="O6938" t="s">
        <v>16</v>
      </c>
      <c r="P6938">
        <f t="shared" si="218"/>
        <v>14</v>
      </c>
      <c r="Q6938">
        <f t="shared" si="217"/>
        <v>0</v>
      </c>
      <c r="R6938" t="str">
        <f>IFERROR(VLOOKUP(P6938,Sheet1!$E$30:$F$35,2,FALSE),"")</f>
        <v>Bonustime</v>
      </c>
    </row>
    <row r="6939" spans="1:18">
      <c r="A6939" t="s">
        <v>15</v>
      </c>
      <c r="B6939" t="s">
        <v>12815</v>
      </c>
      <c r="C6939" t="s">
        <v>12816</v>
      </c>
      <c r="D6939" t="s">
        <v>4053</v>
      </c>
      <c r="E6939" t="s">
        <v>4485</v>
      </c>
      <c r="F6939" t="s">
        <v>16</v>
      </c>
      <c r="G6939" t="s">
        <v>16</v>
      </c>
      <c r="H6939" t="s">
        <v>33</v>
      </c>
      <c r="I6939" t="s">
        <v>70</v>
      </c>
      <c r="J6939" t="s">
        <v>16</v>
      </c>
      <c r="K6939" t="s">
        <v>18</v>
      </c>
      <c r="L6939" t="s">
        <v>9187</v>
      </c>
      <c r="M6939" t="s">
        <v>16</v>
      </c>
      <c r="N6939" t="s">
        <v>16</v>
      </c>
      <c r="O6939" t="s">
        <v>16</v>
      </c>
      <c r="P6939">
        <f t="shared" si="218"/>
        <v>14</v>
      </c>
      <c r="Q6939">
        <f t="shared" si="217"/>
        <v>0</v>
      </c>
      <c r="R6939" t="str">
        <f>IFERROR(VLOOKUP(P6939,Sheet1!$E$30:$F$35,2,FALSE),"")</f>
        <v>Bonustime</v>
      </c>
    </row>
    <row r="6940" spans="1:18">
      <c r="A6940" t="s">
        <v>15</v>
      </c>
      <c r="B6940" t="s">
        <v>12817</v>
      </c>
      <c r="C6940" t="s">
        <v>12818</v>
      </c>
      <c r="D6940" t="s">
        <v>11441</v>
      </c>
      <c r="E6940" t="s">
        <v>12819</v>
      </c>
      <c r="F6940" t="s">
        <v>17</v>
      </c>
      <c r="G6940" t="s">
        <v>16</v>
      </c>
      <c r="H6940" t="s">
        <v>33</v>
      </c>
      <c r="I6940" t="s">
        <v>70</v>
      </c>
      <c r="J6940" t="s">
        <v>16</v>
      </c>
      <c r="K6940" t="s">
        <v>18</v>
      </c>
      <c r="L6940" t="s">
        <v>9187</v>
      </c>
      <c r="M6940" t="s">
        <v>16</v>
      </c>
      <c r="N6940" t="s">
        <v>16</v>
      </c>
      <c r="O6940" t="s">
        <v>16</v>
      </c>
      <c r="P6940">
        <f t="shared" si="218"/>
        <v>2</v>
      </c>
      <c r="Q6940">
        <f t="shared" si="217"/>
        <v>0</v>
      </c>
      <c r="R6940" t="str">
        <f>IFERROR(VLOOKUP(P6940,Sheet1!$E$30:$F$35,2,FALSE),"")</f>
        <v>cherry</v>
      </c>
    </row>
    <row r="6941" spans="1:18">
      <c r="A6941" t="s">
        <v>15</v>
      </c>
      <c r="B6941" t="s">
        <v>12820</v>
      </c>
      <c r="C6941" t="s">
        <v>12818</v>
      </c>
      <c r="D6941" t="s">
        <v>3447</v>
      </c>
      <c r="E6941" t="s">
        <v>3896</v>
      </c>
      <c r="F6941" t="s">
        <v>21</v>
      </c>
      <c r="G6941" t="s">
        <v>16</v>
      </c>
      <c r="H6941" t="s">
        <v>33</v>
      </c>
      <c r="I6941" t="s">
        <v>70</v>
      </c>
      <c r="J6941" t="s">
        <v>16</v>
      </c>
      <c r="K6941" t="s">
        <v>18</v>
      </c>
      <c r="L6941" t="s">
        <v>9187</v>
      </c>
      <c r="M6941" t="s">
        <v>16</v>
      </c>
      <c r="N6941" t="s">
        <v>16</v>
      </c>
      <c r="O6941" t="s">
        <v>16</v>
      </c>
      <c r="P6941">
        <f t="shared" si="218"/>
        <v>0</v>
      </c>
      <c r="Q6941">
        <f t="shared" si="217"/>
        <v>0</v>
      </c>
      <c r="R6941" t="str">
        <f>IFERROR(VLOOKUP(P6941,Sheet1!$E$30:$F$35,2,FALSE),"")</f>
        <v/>
      </c>
    </row>
    <row r="6942" spans="1:18">
      <c r="A6942" t="s">
        <v>15</v>
      </c>
      <c r="B6942" t="s">
        <v>12821</v>
      </c>
      <c r="C6942" t="s">
        <v>12818</v>
      </c>
      <c r="D6942" t="s">
        <v>4054</v>
      </c>
      <c r="E6942" t="s">
        <v>4486</v>
      </c>
      <c r="F6942" t="s">
        <v>20</v>
      </c>
      <c r="G6942" t="s">
        <v>16</v>
      </c>
      <c r="H6942" t="s">
        <v>33</v>
      </c>
      <c r="I6942" t="s">
        <v>70</v>
      </c>
      <c r="J6942" t="s">
        <v>16</v>
      </c>
      <c r="K6942" t="s">
        <v>18</v>
      </c>
      <c r="L6942" t="s">
        <v>9187</v>
      </c>
      <c r="M6942" t="s">
        <v>16</v>
      </c>
      <c r="N6942" t="s">
        <v>16</v>
      </c>
      <c r="O6942" t="s">
        <v>16</v>
      </c>
      <c r="P6942">
        <f t="shared" si="218"/>
        <v>0</v>
      </c>
      <c r="Q6942">
        <f t="shared" si="217"/>
        <v>0</v>
      </c>
      <c r="R6942" t="str">
        <f>IFERROR(VLOOKUP(P6942,Sheet1!$E$30:$F$35,2,FALSE),"")</f>
        <v/>
      </c>
    </row>
    <row r="6943" spans="1:18">
      <c r="A6943" t="s">
        <v>15</v>
      </c>
      <c r="B6943" t="s">
        <v>12822</v>
      </c>
      <c r="C6943" t="s">
        <v>12823</v>
      </c>
      <c r="D6943" t="s">
        <v>11445</v>
      </c>
      <c r="E6943" t="s">
        <v>12824</v>
      </c>
      <c r="F6943" t="s">
        <v>24</v>
      </c>
      <c r="G6943" t="s">
        <v>16</v>
      </c>
      <c r="H6943" t="s">
        <v>33</v>
      </c>
      <c r="I6943" t="s">
        <v>70</v>
      </c>
      <c r="J6943" t="s">
        <v>16</v>
      </c>
      <c r="K6943" t="s">
        <v>18</v>
      </c>
      <c r="L6943" t="s">
        <v>9187</v>
      </c>
      <c r="M6943" t="s">
        <v>16</v>
      </c>
      <c r="N6943" t="s">
        <v>16</v>
      </c>
      <c r="O6943" t="s">
        <v>16</v>
      </c>
      <c r="P6943">
        <f t="shared" si="218"/>
        <v>8</v>
      </c>
      <c r="Q6943">
        <f t="shared" si="217"/>
        <v>1</v>
      </c>
      <c r="R6943" t="str">
        <f>IFERROR(VLOOKUP(P6943,Sheet1!$E$30:$F$35,2,FALSE),"")</f>
        <v>grape</v>
      </c>
    </row>
    <row r="6944" spans="1:18">
      <c r="A6944" t="s">
        <v>15</v>
      </c>
      <c r="B6944" t="s">
        <v>12825</v>
      </c>
      <c r="C6944" t="s">
        <v>12826</v>
      </c>
      <c r="D6944" t="s">
        <v>11447</v>
      </c>
      <c r="E6944" t="s">
        <v>12827</v>
      </c>
      <c r="F6944" t="s">
        <v>27</v>
      </c>
      <c r="G6944" t="s">
        <v>16</v>
      </c>
      <c r="H6944" t="s">
        <v>33</v>
      </c>
      <c r="I6944" t="s">
        <v>70</v>
      </c>
      <c r="J6944" t="s">
        <v>16</v>
      </c>
      <c r="K6944" t="s">
        <v>18</v>
      </c>
      <c r="L6944" t="s">
        <v>9187</v>
      </c>
      <c r="M6944" t="s">
        <v>16</v>
      </c>
      <c r="N6944" t="s">
        <v>16</v>
      </c>
      <c r="O6944" t="s">
        <v>16</v>
      </c>
      <c r="P6944">
        <f t="shared" si="218"/>
        <v>8</v>
      </c>
      <c r="Q6944">
        <f t="shared" si="217"/>
        <v>1</v>
      </c>
      <c r="R6944" t="str">
        <f>IFERROR(VLOOKUP(P6944,Sheet1!$E$30:$F$35,2,FALSE),"")</f>
        <v>grape</v>
      </c>
    </row>
    <row r="6945" spans="1:18">
      <c r="A6945" t="s">
        <v>15</v>
      </c>
      <c r="B6945" t="s">
        <v>11693</v>
      </c>
      <c r="C6945" t="s">
        <v>12828</v>
      </c>
      <c r="D6945" t="s">
        <v>4056</v>
      </c>
      <c r="E6945" t="s">
        <v>4488</v>
      </c>
      <c r="F6945" t="s">
        <v>22</v>
      </c>
      <c r="G6945" t="s">
        <v>16</v>
      </c>
      <c r="H6945" t="s">
        <v>33</v>
      </c>
      <c r="I6945" t="s">
        <v>70</v>
      </c>
      <c r="J6945" t="s">
        <v>16</v>
      </c>
      <c r="K6945" t="s">
        <v>18</v>
      </c>
      <c r="L6945" t="s">
        <v>9187</v>
      </c>
      <c r="M6945" t="s">
        <v>16</v>
      </c>
      <c r="N6945" t="s">
        <v>16</v>
      </c>
      <c r="O6945" t="s">
        <v>16</v>
      </c>
      <c r="P6945">
        <f t="shared" si="218"/>
        <v>8</v>
      </c>
      <c r="Q6945">
        <f t="shared" si="217"/>
        <v>1</v>
      </c>
      <c r="R6945" t="str">
        <f>IFERROR(VLOOKUP(P6945,Sheet1!$E$30:$F$35,2,FALSE),"")</f>
        <v>grape</v>
      </c>
    </row>
    <row r="6946" spans="1:18">
      <c r="A6946" t="s">
        <v>15</v>
      </c>
      <c r="B6946" t="s">
        <v>12829</v>
      </c>
      <c r="C6946" t="s">
        <v>12830</v>
      </c>
      <c r="D6946" t="s">
        <v>11449</v>
      </c>
      <c r="E6946" t="s">
        <v>12831</v>
      </c>
      <c r="F6946" t="s">
        <v>30</v>
      </c>
      <c r="G6946" t="s">
        <v>16</v>
      </c>
      <c r="H6946" t="s">
        <v>33</v>
      </c>
      <c r="I6946" t="s">
        <v>70</v>
      </c>
      <c r="J6946" t="s">
        <v>16</v>
      </c>
      <c r="K6946" t="s">
        <v>18</v>
      </c>
      <c r="L6946" t="s">
        <v>9187</v>
      </c>
      <c r="M6946" t="s">
        <v>16</v>
      </c>
      <c r="N6946" t="s">
        <v>16</v>
      </c>
      <c r="O6946" t="s">
        <v>16</v>
      </c>
      <c r="P6946">
        <f t="shared" si="218"/>
        <v>3</v>
      </c>
      <c r="Q6946">
        <f t="shared" si="217"/>
        <v>0</v>
      </c>
      <c r="R6946" t="str">
        <f>IFERROR(VLOOKUP(P6946,Sheet1!$E$30:$F$35,2,FALSE),"")</f>
        <v>rino</v>
      </c>
    </row>
    <row r="6947" spans="1:18">
      <c r="A6947" t="s">
        <v>15</v>
      </c>
      <c r="B6947" t="s">
        <v>12832</v>
      </c>
      <c r="C6947" t="s">
        <v>12830</v>
      </c>
      <c r="D6947" t="s">
        <v>11450</v>
      </c>
      <c r="E6947" t="s">
        <v>12833</v>
      </c>
      <c r="F6947" t="s">
        <v>32</v>
      </c>
      <c r="G6947" t="s">
        <v>16</v>
      </c>
      <c r="H6947" t="s">
        <v>33</v>
      </c>
      <c r="I6947" t="s">
        <v>70</v>
      </c>
      <c r="J6947" t="s">
        <v>16</v>
      </c>
      <c r="K6947" t="s">
        <v>18</v>
      </c>
      <c r="L6947" t="s">
        <v>9187</v>
      </c>
      <c r="M6947" t="s">
        <v>16</v>
      </c>
      <c r="N6947" t="s">
        <v>16</v>
      </c>
      <c r="O6947" t="s">
        <v>16</v>
      </c>
      <c r="P6947">
        <f t="shared" si="218"/>
        <v>0</v>
      </c>
      <c r="Q6947">
        <f t="shared" si="217"/>
        <v>0</v>
      </c>
      <c r="R6947" t="str">
        <f>IFERROR(VLOOKUP(P6947,Sheet1!$E$30:$F$35,2,FALSE),"")</f>
        <v/>
      </c>
    </row>
    <row r="6948" spans="1:18">
      <c r="A6948" t="s">
        <v>15</v>
      </c>
      <c r="B6948" t="s">
        <v>12834</v>
      </c>
      <c r="C6948" t="s">
        <v>12835</v>
      </c>
      <c r="D6948" t="s">
        <v>4058</v>
      </c>
      <c r="E6948" t="s">
        <v>4489</v>
      </c>
      <c r="F6948" t="s">
        <v>23</v>
      </c>
      <c r="G6948" t="s">
        <v>16</v>
      </c>
      <c r="H6948" t="s">
        <v>33</v>
      </c>
      <c r="I6948" t="s">
        <v>70</v>
      </c>
      <c r="J6948" t="s">
        <v>16</v>
      </c>
      <c r="K6948" t="s">
        <v>18</v>
      </c>
      <c r="L6948" t="s">
        <v>9187</v>
      </c>
      <c r="M6948" t="s">
        <v>16</v>
      </c>
      <c r="N6948" t="s">
        <v>16</v>
      </c>
      <c r="O6948" t="s">
        <v>16</v>
      </c>
      <c r="P6948">
        <f t="shared" si="218"/>
        <v>8</v>
      </c>
      <c r="Q6948">
        <f t="shared" si="217"/>
        <v>1</v>
      </c>
      <c r="R6948" t="str">
        <f>IFERROR(VLOOKUP(P6948,Sheet1!$E$30:$F$35,2,FALSE),"")</f>
        <v>grape</v>
      </c>
    </row>
    <row r="6949" spans="1:18">
      <c r="A6949" t="s">
        <v>15</v>
      </c>
      <c r="B6949" t="s">
        <v>12836</v>
      </c>
      <c r="C6949" t="s">
        <v>12837</v>
      </c>
      <c r="D6949" t="s">
        <v>3457</v>
      </c>
      <c r="E6949" t="s">
        <v>3900</v>
      </c>
      <c r="F6949" t="s">
        <v>35</v>
      </c>
      <c r="G6949" t="s">
        <v>16</v>
      </c>
      <c r="H6949" t="s">
        <v>33</v>
      </c>
      <c r="I6949" t="s">
        <v>70</v>
      </c>
      <c r="J6949" t="s">
        <v>16</v>
      </c>
      <c r="K6949" t="s">
        <v>18</v>
      </c>
      <c r="L6949" t="s">
        <v>9187</v>
      </c>
      <c r="M6949" t="s">
        <v>16</v>
      </c>
      <c r="N6949" t="s">
        <v>16</v>
      </c>
      <c r="O6949" t="s">
        <v>16</v>
      </c>
      <c r="P6949">
        <f t="shared" si="218"/>
        <v>8</v>
      </c>
      <c r="Q6949">
        <f t="shared" si="217"/>
        <v>1</v>
      </c>
      <c r="R6949" t="str">
        <f>IFERROR(VLOOKUP(P6949,Sheet1!$E$30:$F$35,2,FALSE),"")</f>
        <v>grape</v>
      </c>
    </row>
    <row r="6950" spans="1:18">
      <c r="A6950" t="s">
        <v>15</v>
      </c>
      <c r="B6950" t="s">
        <v>12838</v>
      </c>
      <c r="C6950" t="s">
        <v>12837</v>
      </c>
      <c r="D6950" t="s">
        <v>11456</v>
      </c>
      <c r="E6950" t="s">
        <v>12839</v>
      </c>
      <c r="F6950" t="s">
        <v>26</v>
      </c>
      <c r="G6950" t="s">
        <v>16</v>
      </c>
      <c r="H6950" t="s">
        <v>33</v>
      </c>
      <c r="I6950" t="s">
        <v>70</v>
      </c>
      <c r="J6950" t="s">
        <v>16</v>
      </c>
      <c r="K6950" t="s">
        <v>18</v>
      </c>
      <c r="L6950" t="s">
        <v>9187</v>
      </c>
      <c r="M6950" t="s">
        <v>16</v>
      </c>
      <c r="N6950" t="s">
        <v>16</v>
      </c>
      <c r="O6950" t="s">
        <v>16</v>
      </c>
      <c r="P6950">
        <f t="shared" si="218"/>
        <v>0</v>
      </c>
      <c r="Q6950">
        <f t="shared" si="217"/>
        <v>0</v>
      </c>
      <c r="R6950" t="str">
        <f>IFERROR(VLOOKUP(P6950,Sheet1!$E$30:$F$35,2,FALSE),"")</f>
        <v/>
      </c>
    </row>
    <row r="6951" spans="1:18">
      <c r="A6951" t="s">
        <v>15</v>
      </c>
      <c r="B6951" t="s">
        <v>12840</v>
      </c>
      <c r="C6951" t="s">
        <v>12837</v>
      </c>
      <c r="D6951" t="s">
        <v>4060</v>
      </c>
      <c r="E6951" t="s">
        <v>4490</v>
      </c>
      <c r="F6951" t="s">
        <v>25</v>
      </c>
      <c r="G6951" t="s">
        <v>16</v>
      </c>
      <c r="H6951" t="s">
        <v>33</v>
      </c>
      <c r="I6951" t="s">
        <v>70</v>
      </c>
      <c r="J6951" t="s">
        <v>16</v>
      </c>
      <c r="K6951" t="s">
        <v>18</v>
      </c>
      <c r="L6951" t="s">
        <v>9187</v>
      </c>
      <c r="M6951" t="s">
        <v>16</v>
      </c>
      <c r="N6951" t="s">
        <v>16</v>
      </c>
      <c r="O6951" t="s">
        <v>16</v>
      </c>
      <c r="P6951">
        <f t="shared" si="218"/>
        <v>0</v>
      </c>
      <c r="Q6951">
        <f t="shared" si="217"/>
        <v>0</v>
      </c>
      <c r="R6951" t="str">
        <f>IFERROR(VLOOKUP(P6951,Sheet1!$E$30:$F$35,2,FALSE),"")</f>
        <v/>
      </c>
    </row>
    <row r="6952" spans="1:18">
      <c r="A6952" t="s">
        <v>15</v>
      </c>
      <c r="B6952" t="s">
        <v>12841</v>
      </c>
      <c r="C6952" t="s">
        <v>12837</v>
      </c>
      <c r="D6952" t="s">
        <v>3460</v>
      </c>
      <c r="E6952" t="s">
        <v>12842</v>
      </c>
      <c r="F6952" t="s">
        <v>42</v>
      </c>
      <c r="G6952" t="s">
        <v>16</v>
      </c>
      <c r="H6952" t="s">
        <v>33</v>
      </c>
      <c r="I6952" t="s">
        <v>70</v>
      </c>
      <c r="J6952" t="s">
        <v>16</v>
      </c>
      <c r="K6952" t="s">
        <v>18</v>
      </c>
      <c r="L6952" t="s">
        <v>9187</v>
      </c>
      <c r="M6952" t="s">
        <v>16</v>
      </c>
      <c r="N6952" t="s">
        <v>16</v>
      </c>
      <c r="O6952" t="s">
        <v>16</v>
      </c>
      <c r="P6952">
        <f t="shared" si="218"/>
        <v>0</v>
      </c>
      <c r="Q6952">
        <f t="shared" si="217"/>
        <v>0</v>
      </c>
      <c r="R6952" t="str">
        <f>IFERROR(VLOOKUP(P6952,Sheet1!$E$30:$F$35,2,FALSE),"")</f>
        <v/>
      </c>
    </row>
    <row r="6953" spans="1:18">
      <c r="A6953" t="s">
        <v>15</v>
      </c>
      <c r="B6953" t="s">
        <v>12843</v>
      </c>
      <c r="C6953" t="s">
        <v>12844</v>
      </c>
      <c r="D6953" t="s">
        <v>11462</v>
      </c>
      <c r="E6953" t="s">
        <v>12845</v>
      </c>
      <c r="F6953" t="s">
        <v>45</v>
      </c>
      <c r="G6953" t="s">
        <v>16</v>
      </c>
      <c r="H6953" t="s">
        <v>33</v>
      </c>
      <c r="I6953" t="s">
        <v>70</v>
      </c>
      <c r="J6953" t="s">
        <v>16</v>
      </c>
      <c r="K6953" t="s">
        <v>18</v>
      </c>
      <c r="L6953" t="s">
        <v>9187</v>
      </c>
      <c r="M6953" t="s">
        <v>16</v>
      </c>
      <c r="N6953" t="s">
        <v>16</v>
      </c>
      <c r="O6953" t="s">
        <v>16</v>
      </c>
      <c r="P6953">
        <f t="shared" si="218"/>
        <v>8</v>
      </c>
      <c r="Q6953">
        <f t="shared" si="217"/>
        <v>1</v>
      </c>
      <c r="R6953" t="str">
        <f>IFERROR(VLOOKUP(P6953,Sheet1!$E$30:$F$35,2,FALSE),"")</f>
        <v>grape</v>
      </c>
    </row>
    <row r="6954" spans="1:18">
      <c r="A6954" t="s">
        <v>15</v>
      </c>
      <c r="B6954" t="s">
        <v>12846</v>
      </c>
      <c r="C6954" t="s">
        <v>12847</v>
      </c>
      <c r="D6954" t="s">
        <v>4061</v>
      </c>
      <c r="E6954" t="s">
        <v>4491</v>
      </c>
      <c r="F6954" t="s">
        <v>28</v>
      </c>
      <c r="G6954" t="s">
        <v>16</v>
      </c>
      <c r="H6954" t="s">
        <v>33</v>
      </c>
      <c r="I6954" t="s">
        <v>70</v>
      </c>
      <c r="J6954" t="s">
        <v>16</v>
      </c>
      <c r="K6954" t="s">
        <v>18</v>
      </c>
      <c r="L6954" t="s">
        <v>9187</v>
      </c>
      <c r="M6954" t="s">
        <v>16</v>
      </c>
      <c r="N6954" t="s">
        <v>16</v>
      </c>
      <c r="O6954" t="s">
        <v>16</v>
      </c>
      <c r="P6954">
        <f t="shared" si="218"/>
        <v>2</v>
      </c>
      <c r="Q6954">
        <f t="shared" si="217"/>
        <v>0</v>
      </c>
      <c r="R6954" t="str">
        <f>IFERROR(VLOOKUP(P6954,Sheet1!$E$30:$F$35,2,FALSE),"")</f>
        <v>cherry</v>
      </c>
    </row>
    <row r="6955" spans="1:18">
      <c r="A6955" t="s">
        <v>15</v>
      </c>
      <c r="B6955" t="s">
        <v>12848</v>
      </c>
      <c r="C6955" t="s">
        <v>12849</v>
      </c>
      <c r="D6955" t="s">
        <v>11466</v>
      </c>
      <c r="E6955" t="s">
        <v>12850</v>
      </c>
      <c r="F6955" t="s">
        <v>50</v>
      </c>
      <c r="G6955" t="s">
        <v>16</v>
      </c>
      <c r="H6955" t="s">
        <v>33</v>
      </c>
      <c r="I6955" t="s">
        <v>70</v>
      </c>
      <c r="J6955" t="s">
        <v>16</v>
      </c>
      <c r="K6955" t="s">
        <v>18</v>
      </c>
      <c r="L6955" t="s">
        <v>9187</v>
      </c>
      <c r="M6955" t="s">
        <v>16</v>
      </c>
      <c r="N6955" t="s">
        <v>16</v>
      </c>
      <c r="O6955" t="s">
        <v>16</v>
      </c>
      <c r="P6955">
        <f t="shared" si="218"/>
        <v>3</v>
      </c>
      <c r="Q6955">
        <f t="shared" si="217"/>
        <v>0</v>
      </c>
      <c r="R6955" t="str">
        <f>IFERROR(VLOOKUP(P6955,Sheet1!$E$30:$F$35,2,FALSE),"")</f>
        <v>rino</v>
      </c>
    </row>
    <row r="6956" spans="1:18">
      <c r="A6956" t="s">
        <v>15</v>
      </c>
      <c r="B6956" t="s">
        <v>12851</v>
      </c>
      <c r="C6956" t="s">
        <v>12849</v>
      </c>
      <c r="D6956" t="s">
        <v>11468</v>
      </c>
      <c r="E6956" t="s">
        <v>12852</v>
      </c>
      <c r="F6956" t="s">
        <v>53</v>
      </c>
      <c r="G6956" t="s">
        <v>16</v>
      </c>
      <c r="H6956" t="s">
        <v>33</v>
      </c>
      <c r="I6956" t="s">
        <v>70</v>
      </c>
      <c r="J6956" t="s">
        <v>16</v>
      </c>
      <c r="K6956" t="s">
        <v>18</v>
      </c>
      <c r="L6956" t="s">
        <v>9187</v>
      </c>
      <c r="M6956" t="s">
        <v>16</v>
      </c>
      <c r="N6956" t="s">
        <v>16</v>
      </c>
      <c r="O6956" t="s">
        <v>16</v>
      </c>
      <c r="P6956">
        <f t="shared" si="218"/>
        <v>0</v>
      </c>
      <c r="Q6956">
        <f t="shared" si="217"/>
        <v>0</v>
      </c>
      <c r="R6956" t="str">
        <f>IFERROR(VLOOKUP(P6956,Sheet1!$E$30:$F$35,2,FALSE),"")</f>
        <v/>
      </c>
    </row>
    <row r="6957" spans="1:18">
      <c r="A6957" t="s">
        <v>15</v>
      </c>
      <c r="B6957" t="s">
        <v>11723</v>
      </c>
      <c r="C6957" t="s">
        <v>12849</v>
      </c>
      <c r="D6957" t="s">
        <v>4063</v>
      </c>
      <c r="E6957" t="s">
        <v>3904</v>
      </c>
      <c r="F6957" t="s">
        <v>29</v>
      </c>
      <c r="G6957" t="s">
        <v>16</v>
      </c>
      <c r="H6957" t="s">
        <v>33</v>
      </c>
      <c r="I6957" t="s">
        <v>70</v>
      </c>
      <c r="J6957" t="s">
        <v>16</v>
      </c>
      <c r="K6957" t="s">
        <v>18</v>
      </c>
      <c r="L6957" t="s">
        <v>9187</v>
      </c>
      <c r="M6957" t="s">
        <v>16</v>
      </c>
      <c r="N6957" t="s">
        <v>16</v>
      </c>
      <c r="O6957" t="s">
        <v>16</v>
      </c>
      <c r="P6957">
        <f t="shared" si="218"/>
        <v>0</v>
      </c>
      <c r="Q6957">
        <f t="shared" si="217"/>
        <v>0</v>
      </c>
      <c r="R6957" t="str">
        <f>IFERROR(VLOOKUP(P6957,Sheet1!$E$30:$F$35,2,FALSE),"")</f>
        <v/>
      </c>
    </row>
    <row r="6958" spans="1:18">
      <c r="A6958" t="s">
        <v>15</v>
      </c>
      <c r="B6958" t="s">
        <v>11726</v>
      </c>
      <c r="C6958" t="s">
        <v>12849</v>
      </c>
      <c r="D6958" t="s">
        <v>11473</v>
      </c>
      <c r="E6958" t="s">
        <v>12853</v>
      </c>
      <c r="F6958" t="s">
        <v>58</v>
      </c>
      <c r="G6958" t="s">
        <v>16</v>
      </c>
      <c r="H6958" t="s">
        <v>33</v>
      </c>
      <c r="I6958" t="s">
        <v>70</v>
      </c>
      <c r="J6958" t="s">
        <v>16</v>
      </c>
      <c r="K6958" t="s">
        <v>18</v>
      </c>
      <c r="L6958" t="s">
        <v>9187</v>
      </c>
      <c r="M6958" t="s">
        <v>16</v>
      </c>
      <c r="N6958" t="s">
        <v>16</v>
      </c>
      <c r="O6958" t="s">
        <v>16</v>
      </c>
      <c r="P6958">
        <f t="shared" si="218"/>
        <v>0</v>
      </c>
      <c r="Q6958">
        <f t="shared" si="217"/>
        <v>0</v>
      </c>
      <c r="R6958" t="str">
        <f>IFERROR(VLOOKUP(P6958,Sheet1!$E$30:$F$35,2,FALSE),"")</f>
        <v/>
      </c>
    </row>
    <row r="6959" spans="1:18">
      <c r="A6959" t="s">
        <v>15</v>
      </c>
      <c r="B6959" t="s">
        <v>11744</v>
      </c>
      <c r="C6959" t="s">
        <v>12854</v>
      </c>
      <c r="D6959" t="s">
        <v>11476</v>
      </c>
      <c r="E6959" t="s">
        <v>12855</v>
      </c>
      <c r="F6959" t="s">
        <v>60</v>
      </c>
      <c r="G6959" t="s">
        <v>16</v>
      </c>
      <c r="H6959" t="s">
        <v>33</v>
      </c>
      <c r="I6959" t="s">
        <v>70</v>
      </c>
      <c r="J6959" t="s">
        <v>16</v>
      </c>
      <c r="K6959" t="s">
        <v>18</v>
      </c>
      <c r="L6959" t="s">
        <v>9187</v>
      </c>
      <c r="M6959" t="s">
        <v>16</v>
      </c>
      <c r="N6959" t="s">
        <v>16</v>
      </c>
      <c r="O6959" t="s">
        <v>16</v>
      </c>
      <c r="P6959">
        <f t="shared" si="218"/>
        <v>8</v>
      </c>
      <c r="Q6959">
        <f t="shared" si="217"/>
        <v>1</v>
      </c>
      <c r="R6959" t="str">
        <f>IFERROR(VLOOKUP(P6959,Sheet1!$E$30:$F$35,2,FALSE),"")</f>
        <v>grape</v>
      </c>
    </row>
    <row r="6960" spans="1:18">
      <c r="A6960" t="s">
        <v>15</v>
      </c>
      <c r="B6960" t="s">
        <v>12856</v>
      </c>
      <c r="C6960" t="s">
        <v>12854</v>
      </c>
      <c r="D6960" t="s">
        <v>3472</v>
      </c>
      <c r="E6960" t="s">
        <v>4494</v>
      </c>
      <c r="F6960" t="s">
        <v>31</v>
      </c>
      <c r="G6960" t="s">
        <v>16</v>
      </c>
      <c r="H6960" t="s">
        <v>33</v>
      </c>
      <c r="I6960" t="s">
        <v>70</v>
      </c>
      <c r="J6960" t="s">
        <v>16</v>
      </c>
      <c r="K6960" t="s">
        <v>18</v>
      </c>
      <c r="L6960" t="s">
        <v>9187</v>
      </c>
      <c r="M6960" t="s">
        <v>16</v>
      </c>
      <c r="N6960" t="s">
        <v>16</v>
      </c>
      <c r="O6960" t="s">
        <v>16</v>
      </c>
      <c r="P6960">
        <f t="shared" si="218"/>
        <v>0</v>
      </c>
      <c r="Q6960">
        <f t="shared" si="217"/>
        <v>0</v>
      </c>
      <c r="R6960" t="str">
        <f>IFERROR(VLOOKUP(P6960,Sheet1!$E$30:$F$35,2,FALSE),"")</f>
        <v/>
      </c>
    </row>
    <row r="6961" spans="1:18">
      <c r="A6961" t="s">
        <v>15</v>
      </c>
      <c r="B6961" t="s">
        <v>12857</v>
      </c>
      <c r="C6961" t="s">
        <v>12858</v>
      </c>
      <c r="D6961" t="s">
        <v>11480</v>
      </c>
      <c r="E6961" t="s">
        <v>12859</v>
      </c>
      <c r="F6961" t="s">
        <v>63</v>
      </c>
      <c r="G6961" t="s">
        <v>16</v>
      </c>
      <c r="H6961" t="s">
        <v>33</v>
      </c>
      <c r="I6961" t="s">
        <v>70</v>
      </c>
      <c r="J6961" t="s">
        <v>16</v>
      </c>
      <c r="K6961" t="s">
        <v>18</v>
      </c>
      <c r="L6961" t="s">
        <v>9187</v>
      </c>
      <c r="M6961" t="s">
        <v>16</v>
      </c>
      <c r="N6961" t="s">
        <v>16</v>
      </c>
      <c r="O6961" t="s">
        <v>16</v>
      </c>
      <c r="P6961">
        <f t="shared" si="218"/>
        <v>8</v>
      </c>
      <c r="Q6961">
        <f t="shared" si="217"/>
        <v>1</v>
      </c>
      <c r="R6961" t="str">
        <f>IFERROR(VLOOKUP(P6961,Sheet1!$E$30:$F$35,2,FALSE),"")</f>
        <v>grape</v>
      </c>
    </row>
    <row r="6962" spans="1:18">
      <c r="A6962" t="s">
        <v>189</v>
      </c>
      <c r="B6962" t="s">
        <v>12860</v>
      </c>
      <c r="C6962" t="s">
        <v>12858</v>
      </c>
      <c r="D6962" t="s">
        <v>11480</v>
      </c>
      <c r="E6962" t="s">
        <v>12861</v>
      </c>
      <c r="F6962" t="s">
        <v>66</v>
      </c>
      <c r="G6962" t="s">
        <v>16</v>
      </c>
      <c r="H6962" t="s">
        <v>33</v>
      </c>
      <c r="I6962" t="s">
        <v>34</v>
      </c>
      <c r="J6962" t="s">
        <v>16</v>
      </c>
      <c r="K6962" t="s">
        <v>18</v>
      </c>
      <c r="L6962" t="s">
        <v>9187</v>
      </c>
      <c r="M6962" t="s">
        <v>16</v>
      </c>
      <c r="N6962" t="s">
        <v>16</v>
      </c>
      <c r="O6962" t="s">
        <v>16</v>
      </c>
      <c r="P6962">
        <f t="shared" si="218"/>
        <v>0</v>
      </c>
      <c r="Q6962">
        <f t="shared" si="217"/>
        <v>0</v>
      </c>
      <c r="R6962" t="str">
        <f>IFERROR(VLOOKUP(P6962,Sheet1!$E$30:$F$35,2,FALSE),"")</f>
        <v/>
      </c>
    </row>
    <row r="6963" spans="1:18">
      <c r="A6963" t="s">
        <v>189</v>
      </c>
      <c r="B6963" t="s">
        <v>12862</v>
      </c>
      <c r="C6963" t="s">
        <v>12863</v>
      </c>
      <c r="D6963" t="s">
        <v>11480</v>
      </c>
      <c r="E6963" t="s">
        <v>4496</v>
      </c>
      <c r="F6963" t="s">
        <v>66</v>
      </c>
      <c r="G6963" t="s">
        <v>16</v>
      </c>
      <c r="H6963" t="s">
        <v>33</v>
      </c>
      <c r="I6963" t="s">
        <v>34</v>
      </c>
      <c r="J6963" t="s">
        <v>16</v>
      </c>
      <c r="K6963" t="s">
        <v>18</v>
      </c>
      <c r="L6963" t="s">
        <v>9187</v>
      </c>
      <c r="M6963" t="s">
        <v>16</v>
      </c>
      <c r="N6963" t="s">
        <v>16</v>
      </c>
      <c r="O6963" t="s">
        <v>16</v>
      </c>
      <c r="P6963">
        <f t="shared" si="218"/>
        <v>14</v>
      </c>
      <c r="Q6963">
        <f t="shared" si="217"/>
        <v>0</v>
      </c>
      <c r="R6963" t="str">
        <f>IFERROR(VLOOKUP(P6963,Sheet1!$E$30:$F$35,2,FALSE),"")</f>
        <v>Bonustime</v>
      </c>
    </row>
    <row r="6964" spans="1:18">
      <c r="A6964" t="s">
        <v>189</v>
      </c>
      <c r="B6964" t="s">
        <v>12864</v>
      </c>
      <c r="C6964" t="s">
        <v>12865</v>
      </c>
      <c r="D6964" t="s">
        <v>11480</v>
      </c>
      <c r="E6964" t="s">
        <v>12866</v>
      </c>
      <c r="F6964" t="s">
        <v>66</v>
      </c>
      <c r="G6964" t="s">
        <v>16</v>
      </c>
      <c r="H6964" t="s">
        <v>33</v>
      </c>
      <c r="I6964" t="s">
        <v>34</v>
      </c>
      <c r="J6964" t="s">
        <v>16</v>
      </c>
      <c r="K6964" t="s">
        <v>18</v>
      </c>
      <c r="L6964" t="s">
        <v>9187</v>
      </c>
      <c r="M6964" t="s">
        <v>16</v>
      </c>
      <c r="N6964" t="s">
        <v>16</v>
      </c>
      <c r="O6964" t="s">
        <v>16</v>
      </c>
      <c r="P6964">
        <f t="shared" si="218"/>
        <v>14</v>
      </c>
      <c r="Q6964">
        <f t="shared" si="217"/>
        <v>0</v>
      </c>
      <c r="R6964" t="str">
        <f>IFERROR(VLOOKUP(P6964,Sheet1!$E$30:$F$35,2,FALSE),"")</f>
        <v>Bonustime</v>
      </c>
    </row>
    <row r="6965" spans="1:18">
      <c r="A6965" t="s">
        <v>189</v>
      </c>
      <c r="B6965" t="s">
        <v>12867</v>
      </c>
      <c r="C6965" t="s">
        <v>12868</v>
      </c>
      <c r="D6965" t="s">
        <v>11480</v>
      </c>
      <c r="E6965" t="s">
        <v>3907</v>
      </c>
      <c r="F6965" t="s">
        <v>66</v>
      </c>
      <c r="G6965" t="s">
        <v>16</v>
      </c>
      <c r="H6965" t="s">
        <v>33</v>
      </c>
      <c r="I6965" t="s">
        <v>34</v>
      </c>
      <c r="J6965" t="s">
        <v>16</v>
      </c>
      <c r="K6965" t="s">
        <v>18</v>
      </c>
      <c r="L6965" t="s">
        <v>9187</v>
      </c>
      <c r="M6965" t="s">
        <v>16</v>
      </c>
      <c r="N6965" t="s">
        <v>16</v>
      </c>
      <c r="O6965" t="s">
        <v>16</v>
      </c>
      <c r="P6965">
        <f t="shared" si="218"/>
        <v>14</v>
      </c>
      <c r="Q6965">
        <f t="shared" si="217"/>
        <v>0</v>
      </c>
      <c r="R6965" t="str">
        <f>IFERROR(VLOOKUP(P6965,Sheet1!$E$30:$F$35,2,FALSE),"")</f>
        <v>Bonustime</v>
      </c>
    </row>
    <row r="6966" spans="1:18">
      <c r="A6966" t="s">
        <v>189</v>
      </c>
      <c r="B6966" t="s">
        <v>12869</v>
      </c>
      <c r="C6966" t="s">
        <v>12870</v>
      </c>
      <c r="D6966" t="s">
        <v>11480</v>
      </c>
      <c r="E6966" t="s">
        <v>4498</v>
      </c>
      <c r="F6966" t="s">
        <v>66</v>
      </c>
      <c r="G6966" t="s">
        <v>16</v>
      </c>
      <c r="H6966" t="s">
        <v>33</v>
      </c>
      <c r="I6966" t="s">
        <v>34</v>
      </c>
      <c r="J6966" t="s">
        <v>16</v>
      </c>
      <c r="K6966" t="s">
        <v>18</v>
      </c>
      <c r="L6966" t="s">
        <v>9187</v>
      </c>
      <c r="M6966" t="s">
        <v>16</v>
      </c>
      <c r="N6966" t="s">
        <v>16</v>
      </c>
      <c r="O6966" t="s">
        <v>16</v>
      </c>
      <c r="P6966">
        <f t="shared" si="218"/>
        <v>14</v>
      </c>
      <c r="Q6966">
        <f t="shared" si="217"/>
        <v>0</v>
      </c>
      <c r="R6966" t="str">
        <f>IFERROR(VLOOKUP(P6966,Sheet1!$E$30:$F$35,2,FALSE),"")</f>
        <v>Bonustime</v>
      </c>
    </row>
    <row r="6967" spans="1:18">
      <c r="A6967" t="s">
        <v>189</v>
      </c>
      <c r="B6967" t="s">
        <v>12871</v>
      </c>
      <c r="C6967" t="s">
        <v>12872</v>
      </c>
      <c r="D6967" t="s">
        <v>11480</v>
      </c>
      <c r="E6967" t="s">
        <v>12873</v>
      </c>
      <c r="F6967" t="s">
        <v>66</v>
      </c>
      <c r="G6967" t="s">
        <v>16</v>
      </c>
      <c r="H6967" t="s">
        <v>33</v>
      </c>
      <c r="I6967" t="s">
        <v>34</v>
      </c>
      <c r="J6967" t="s">
        <v>16</v>
      </c>
      <c r="K6967" t="s">
        <v>18</v>
      </c>
      <c r="L6967" t="s">
        <v>9187</v>
      </c>
      <c r="M6967" t="s">
        <v>16</v>
      </c>
      <c r="N6967" t="s">
        <v>16</v>
      </c>
      <c r="O6967" t="s">
        <v>16</v>
      </c>
      <c r="P6967">
        <f t="shared" si="218"/>
        <v>14</v>
      </c>
      <c r="Q6967">
        <f t="shared" si="217"/>
        <v>0</v>
      </c>
      <c r="R6967" t="str">
        <f>IFERROR(VLOOKUP(P6967,Sheet1!$E$30:$F$35,2,FALSE),"")</f>
        <v>Bonustime</v>
      </c>
    </row>
    <row r="6968" spans="1:18">
      <c r="A6968" t="s">
        <v>189</v>
      </c>
      <c r="B6968" t="s">
        <v>12874</v>
      </c>
      <c r="C6968" t="s">
        <v>12875</v>
      </c>
      <c r="D6968" t="s">
        <v>11480</v>
      </c>
      <c r="E6968" t="s">
        <v>3913</v>
      </c>
      <c r="F6968" t="s">
        <v>66</v>
      </c>
      <c r="G6968" t="s">
        <v>16</v>
      </c>
      <c r="H6968" t="s">
        <v>33</v>
      </c>
      <c r="I6968" t="s">
        <v>34</v>
      </c>
      <c r="J6968" t="s">
        <v>16</v>
      </c>
      <c r="K6968" t="s">
        <v>18</v>
      </c>
      <c r="L6968" t="s">
        <v>9187</v>
      </c>
      <c r="M6968" t="s">
        <v>16</v>
      </c>
      <c r="N6968" t="s">
        <v>16</v>
      </c>
      <c r="O6968" t="s">
        <v>16</v>
      </c>
      <c r="P6968">
        <f t="shared" si="218"/>
        <v>14</v>
      </c>
      <c r="Q6968">
        <f t="shared" si="217"/>
        <v>0</v>
      </c>
      <c r="R6968" t="str">
        <f>IFERROR(VLOOKUP(P6968,Sheet1!$E$30:$F$35,2,FALSE),"")</f>
        <v>Bonustime</v>
      </c>
    </row>
    <row r="6969" spans="1:18">
      <c r="A6969" t="s">
        <v>189</v>
      </c>
      <c r="B6969" t="s">
        <v>12876</v>
      </c>
      <c r="C6969" t="s">
        <v>12877</v>
      </c>
      <c r="D6969" t="s">
        <v>11480</v>
      </c>
      <c r="E6969" t="s">
        <v>4500</v>
      </c>
      <c r="F6969" t="s">
        <v>66</v>
      </c>
      <c r="G6969" t="s">
        <v>16</v>
      </c>
      <c r="H6969" t="s">
        <v>33</v>
      </c>
      <c r="I6969" t="s">
        <v>34</v>
      </c>
      <c r="J6969" t="s">
        <v>16</v>
      </c>
      <c r="K6969" t="s">
        <v>18</v>
      </c>
      <c r="L6969" t="s">
        <v>9187</v>
      </c>
      <c r="M6969" t="s">
        <v>16</v>
      </c>
      <c r="N6969" t="s">
        <v>16</v>
      </c>
      <c r="O6969" t="s">
        <v>16</v>
      </c>
      <c r="P6969">
        <f t="shared" si="218"/>
        <v>14</v>
      </c>
      <c r="Q6969">
        <f t="shared" si="217"/>
        <v>0</v>
      </c>
      <c r="R6969" t="str">
        <f>IFERROR(VLOOKUP(P6969,Sheet1!$E$30:$F$35,2,FALSE),"")</f>
        <v>Bonustime</v>
      </c>
    </row>
    <row r="6970" spans="1:18">
      <c r="A6970" t="s">
        <v>189</v>
      </c>
      <c r="B6970" t="s">
        <v>12878</v>
      </c>
      <c r="C6970" t="s">
        <v>12879</v>
      </c>
      <c r="D6970" t="s">
        <v>11480</v>
      </c>
      <c r="E6970" t="s">
        <v>12880</v>
      </c>
      <c r="F6970" t="s">
        <v>66</v>
      </c>
      <c r="G6970" t="s">
        <v>16</v>
      </c>
      <c r="H6970" t="s">
        <v>33</v>
      </c>
      <c r="I6970" t="s">
        <v>34</v>
      </c>
      <c r="J6970" t="s">
        <v>16</v>
      </c>
      <c r="K6970" t="s">
        <v>18</v>
      </c>
      <c r="L6970" t="s">
        <v>9187</v>
      </c>
      <c r="M6970" t="s">
        <v>16</v>
      </c>
      <c r="N6970" t="s">
        <v>16</v>
      </c>
      <c r="O6970" t="s">
        <v>16</v>
      </c>
      <c r="P6970">
        <f t="shared" si="218"/>
        <v>14</v>
      </c>
      <c r="Q6970">
        <f t="shared" ref="Q6970:Q7033" si="219">IF(P6970=8,1,0)</f>
        <v>0</v>
      </c>
      <c r="R6970" t="str">
        <f>IFERROR(VLOOKUP(P6970,Sheet1!$E$30:$F$35,2,FALSE),"")</f>
        <v>Bonustime</v>
      </c>
    </row>
    <row r="6971" spans="1:18">
      <c r="A6971" t="s">
        <v>189</v>
      </c>
      <c r="B6971" t="s">
        <v>12881</v>
      </c>
      <c r="C6971" t="s">
        <v>12882</v>
      </c>
      <c r="D6971" t="s">
        <v>11480</v>
      </c>
      <c r="E6971" t="s">
        <v>12883</v>
      </c>
      <c r="F6971" t="s">
        <v>66</v>
      </c>
      <c r="G6971" t="s">
        <v>16</v>
      </c>
      <c r="H6971" t="s">
        <v>33</v>
      </c>
      <c r="I6971" t="s">
        <v>34</v>
      </c>
      <c r="J6971" t="s">
        <v>16</v>
      </c>
      <c r="K6971" t="s">
        <v>18</v>
      </c>
      <c r="L6971" t="s">
        <v>9187</v>
      </c>
      <c r="M6971" t="s">
        <v>16</v>
      </c>
      <c r="N6971" t="s">
        <v>16</v>
      </c>
      <c r="O6971" t="s">
        <v>16</v>
      </c>
      <c r="P6971">
        <f t="shared" si="218"/>
        <v>14</v>
      </c>
      <c r="Q6971">
        <f t="shared" si="219"/>
        <v>0</v>
      </c>
      <c r="R6971" t="str">
        <f>IFERROR(VLOOKUP(P6971,Sheet1!$E$30:$F$35,2,FALSE),"")</f>
        <v>Bonustime</v>
      </c>
    </row>
    <row r="6972" spans="1:18">
      <c r="A6972" t="s">
        <v>189</v>
      </c>
      <c r="B6972" t="s">
        <v>12884</v>
      </c>
      <c r="C6972" t="s">
        <v>12885</v>
      </c>
      <c r="D6972" t="s">
        <v>11480</v>
      </c>
      <c r="E6972" t="s">
        <v>4502</v>
      </c>
      <c r="F6972" t="s">
        <v>66</v>
      </c>
      <c r="G6972" t="s">
        <v>16</v>
      </c>
      <c r="H6972" t="s">
        <v>33</v>
      </c>
      <c r="I6972" t="s">
        <v>34</v>
      </c>
      <c r="J6972" t="s">
        <v>16</v>
      </c>
      <c r="K6972" t="s">
        <v>18</v>
      </c>
      <c r="L6972" t="s">
        <v>9187</v>
      </c>
      <c r="M6972" t="s">
        <v>16</v>
      </c>
      <c r="N6972" t="s">
        <v>16</v>
      </c>
      <c r="O6972" t="s">
        <v>16</v>
      </c>
      <c r="P6972">
        <f t="shared" si="218"/>
        <v>14</v>
      </c>
      <c r="Q6972">
        <f t="shared" si="219"/>
        <v>0</v>
      </c>
      <c r="R6972" t="str">
        <f>IFERROR(VLOOKUP(P6972,Sheet1!$E$30:$F$35,2,FALSE),"")</f>
        <v>Bonustime</v>
      </c>
    </row>
    <row r="6973" spans="1:18">
      <c r="A6973" t="s">
        <v>189</v>
      </c>
      <c r="B6973" t="s">
        <v>12886</v>
      </c>
      <c r="C6973" t="s">
        <v>12887</v>
      </c>
      <c r="D6973" t="s">
        <v>11480</v>
      </c>
      <c r="E6973" t="s">
        <v>12888</v>
      </c>
      <c r="F6973" t="s">
        <v>66</v>
      </c>
      <c r="G6973" t="s">
        <v>16</v>
      </c>
      <c r="H6973" t="s">
        <v>33</v>
      </c>
      <c r="I6973" t="s">
        <v>34</v>
      </c>
      <c r="J6973" t="s">
        <v>16</v>
      </c>
      <c r="K6973" t="s">
        <v>18</v>
      </c>
      <c r="L6973" t="s">
        <v>9187</v>
      </c>
      <c r="M6973" t="s">
        <v>16</v>
      </c>
      <c r="N6973" t="s">
        <v>16</v>
      </c>
      <c r="O6973" t="s">
        <v>16</v>
      </c>
      <c r="P6973">
        <f t="shared" si="218"/>
        <v>14</v>
      </c>
      <c r="Q6973">
        <f t="shared" si="219"/>
        <v>0</v>
      </c>
      <c r="R6973" t="str">
        <f>IFERROR(VLOOKUP(P6973,Sheet1!$E$30:$F$35,2,FALSE),"")</f>
        <v>Bonustime</v>
      </c>
    </row>
    <row r="6974" spans="1:18">
      <c r="A6974" t="s">
        <v>189</v>
      </c>
      <c r="B6974" t="s">
        <v>12889</v>
      </c>
      <c r="C6974" t="s">
        <v>12890</v>
      </c>
      <c r="D6974" t="s">
        <v>11480</v>
      </c>
      <c r="E6974" t="s">
        <v>12891</v>
      </c>
      <c r="F6974" t="s">
        <v>66</v>
      </c>
      <c r="G6974" t="s">
        <v>16</v>
      </c>
      <c r="H6974" t="s">
        <v>33</v>
      </c>
      <c r="I6974" t="s">
        <v>34</v>
      </c>
      <c r="J6974" t="s">
        <v>16</v>
      </c>
      <c r="K6974" t="s">
        <v>18</v>
      </c>
      <c r="L6974" t="s">
        <v>9187</v>
      </c>
      <c r="M6974" t="s">
        <v>16</v>
      </c>
      <c r="N6974" t="s">
        <v>16</v>
      </c>
      <c r="O6974" t="s">
        <v>16</v>
      </c>
      <c r="P6974">
        <f t="shared" si="218"/>
        <v>14</v>
      </c>
      <c r="Q6974">
        <f t="shared" si="219"/>
        <v>0</v>
      </c>
      <c r="R6974" t="str">
        <f>IFERROR(VLOOKUP(P6974,Sheet1!$E$30:$F$35,2,FALSE),"")</f>
        <v>Bonustime</v>
      </c>
    </row>
    <row r="6975" spans="1:18">
      <c r="A6975" t="s">
        <v>189</v>
      </c>
      <c r="B6975" t="s">
        <v>12892</v>
      </c>
      <c r="C6975" t="s">
        <v>12893</v>
      </c>
      <c r="D6975" t="s">
        <v>11480</v>
      </c>
      <c r="E6975" t="s">
        <v>4504</v>
      </c>
      <c r="F6975" t="s">
        <v>66</v>
      </c>
      <c r="G6975" t="s">
        <v>16</v>
      </c>
      <c r="H6975" t="s">
        <v>33</v>
      </c>
      <c r="I6975" t="s">
        <v>34</v>
      </c>
      <c r="J6975" t="s">
        <v>16</v>
      </c>
      <c r="K6975" t="s">
        <v>18</v>
      </c>
      <c r="L6975" t="s">
        <v>9187</v>
      </c>
      <c r="M6975" t="s">
        <v>16</v>
      </c>
      <c r="N6975" t="s">
        <v>16</v>
      </c>
      <c r="O6975" t="s">
        <v>16</v>
      </c>
      <c r="P6975">
        <f t="shared" si="218"/>
        <v>14</v>
      </c>
      <c r="Q6975">
        <f t="shared" si="219"/>
        <v>0</v>
      </c>
      <c r="R6975" t="str">
        <f>IFERROR(VLOOKUP(P6975,Sheet1!$E$30:$F$35,2,FALSE),"")</f>
        <v>Bonustime</v>
      </c>
    </row>
    <row r="6976" spans="1:18">
      <c r="A6976" t="s">
        <v>189</v>
      </c>
      <c r="B6976" t="s">
        <v>11760</v>
      </c>
      <c r="C6976" t="s">
        <v>12894</v>
      </c>
      <c r="D6976" t="s">
        <v>11480</v>
      </c>
      <c r="E6976" t="s">
        <v>3917</v>
      </c>
      <c r="F6976" t="s">
        <v>66</v>
      </c>
      <c r="G6976" t="s">
        <v>16</v>
      </c>
      <c r="H6976" t="s">
        <v>33</v>
      </c>
      <c r="I6976" t="s">
        <v>34</v>
      </c>
      <c r="J6976" t="s">
        <v>16</v>
      </c>
      <c r="K6976" t="s">
        <v>18</v>
      </c>
      <c r="L6976" t="s">
        <v>9187</v>
      </c>
      <c r="M6976" t="s">
        <v>16</v>
      </c>
      <c r="N6976" t="s">
        <v>16</v>
      </c>
      <c r="O6976" t="s">
        <v>16</v>
      </c>
      <c r="P6976">
        <f t="shared" si="218"/>
        <v>14</v>
      </c>
      <c r="Q6976">
        <f t="shared" si="219"/>
        <v>0</v>
      </c>
      <c r="R6976" t="str">
        <f>IFERROR(VLOOKUP(P6976,Sheet1!$E$30:$F$35,2,FALSE),"")</f>
        <v>Bonustime</v>
      </c>
    </row>
    <row r="6977" spans="1:18">
      <c r="A6977" t="s">
        <v>189</v>
      </c>
      <c r="B6977" t="s">
        <v>11763</v>
      </c>
      <c r="C6977" t="s">
        <v>12895</v>
      </c>
      <c r="D6977" t="s">
        <v>11480</v>
      </c>
      <c r="E6977" t="s">
        <v>12896</v>
      </c>
      <c r="F6977" t="s">
        <v>66</v>
      </c>
      <c r="G6977" t="s">
        <v>16</v>
      </c>
      <c r="H6977" t="s">
        <v>33</v>
      </c>
      <c r="I6977" t="s">
        <v>34</v>
      </c>
      <c r="J6977" t="s">
        <v>16</v>
      </c>
      <c r="K6977" t="s">
        <v>18</v>
      </c>
      <c r="L6977" t="s">
        <v>9187</v>
      </c>
      <c r="M6977" t="s">
        <v>16</v>
      </c>
      <c r="N6977" t="s">
        <v>16</v>
      </c>
      <c r="O6977" t="s">
        <v>16</v>
      </c>
      <c r="P6977">
        <f t="shared" si="218"/>
        <v>14</v>
      </c>
      <c r="Q6977">
        <f t="shared" si="219"/>
        <v>0</v>
      </c>
      <c r="R6977" t="str">
        <f>IFERROR(VLOOKUP(P6977,Sheet1!$E$30:$F$35,2,FALSE),"")</f>
        <v>Bonustime</v>
      </c>
    </row>
    <row r="6978" spans="1:18">
      <c r="A6978" t="s">
        <v>189</v>
      </c>
      <c r="B6978" t="s">
        <v>12897</v>
      </c>
      <c r="C6978" t="s">
        <v>12898</v>
      </c>
      <c r="D6978" t="s">
        <v>11480</v>
      </c>
      <c r="E6978" t="s">
        <v>4506</v>
      </c>
      <c r="F6978" t="s">
        <v>66</v>
      </c>
      <c r="G6978" t="s">
        <v>16</v>
      </c>
      <c r="H6978" t="s">
        <v>33</v>
      </c>
      <c r="I6978" t="s">
        <v>34</v>
      </c>
      <c r="J6978" t="s">
        <v>16</v>
      </c>
      <c r="K6978" t="s">
        <v>18</v>
      </c>
      <c r="L6978" t="s">
        <v>9187</v>
      </c>
      <c r="M6978" t="s">
        <v>16</v>
      </c>
      <c r="N6978" t="s">
        <v>16</v>
      </c>
      <c r="O6978" t="s">
        <v>16</v>
      </c>
      <c r="P6978">
        <f t="shared" si="218"/>
        <v>14</v>
      </c>
      <c r="Q6978">
        <f t="shared" si="219"/>
        <v>0</v>
      </c>
      <c r="R6978" t="str">
        <f>IFERROR(VLOOKUP(P6978,Sheet1!$E$30:$F$35,2,FALSE),"")</f>
        <v>Bonustime</v>
      </c>
    </row>
    <row r="6979" spans="1:18">
      <c r="A6979" t="s">
        <v>189</v>
      </c>
      <c r="B6979" t="s">
        <v>12899</v>
      </c>
      <c r="C6979" t="s">
        <v>12900</v>
      </c>
      <c r="D6979" t="s">
        <v>11480</v>
      </c>
      <c r="E6979" t="s">
        <v>12901</v>
      </c>
      <c r="F6979" t="s">
        <v>66</v>
      </c>
      <c r="G6979" t="s">
        <v>16</v>
      </c>
      <c r="H6979" t="s">
        <v>33</v>
      </c>
      <c r="I6979" t="s">
        <v>34</v>
      </c>
      <c r="J6979" t="s">
        <v>16</v>
      </c>
      <c r="K6979" t="s">
        <v>18</v>
      </c>
      <c r="L6979" t="s">
        <v>9187</v>
      </c>
      <c r="M6979" t="s">
        <v>16</v>
      </c>
      <c r="N6979" t="s">
        <v>16</v>
      </c>
      <c r="O6979" t="s">
        <v>16</v>
      </c>
      <c r="P6979">
        <f t="shared" si="218"/>
        <v>14</v>
      </c>
      <c r="Q6979">
        <f t="shared" si="219"/>
        <v>0</v>
      </c>
      <c r="R6979" t="str">
        <f>IFERROR(VLOOKUP(P6979,Sheet1!$E$30:$F$35,2,FALSE),"")</f>
        <v>Bonustime</v>
      </c>
    </row>
    <row r="6980" spans="1:18">
      <c r="A6980" t="s">
        <v>189</v>
      </c>
      <c r="B6980" t="s">
        <v>12902</v>
      </c>
      <c r="C6980" t="s">
        <v>12903</v>
      </c>
      <c r="D6980" t="s">
        <v>11480</v>
      </c>
      <c r="E6980" t="s">
        <v>12904</v>
      </c>
      <c r="F6980" t="s">
        <v>66</v>
      </c>
      <c r="G6980" t="s">
        <v>16</v>
      </c>
      <c r="H6980" t="s">
        <v>33</v>
      </c>
      <c r="I6980" t="s">
        <v>34</v>
      </c>
      <c r="J6980" t="s">
        <v>16</v>
      </c>
      <c r="K6980" t="s">
        <v>18</v>
      </c>
      <c r="L6980" t="s">
        <v>9187</v>
      </c>
      <c r="M6980" t="s">
        <v>16</v>
      </c>
      <c r="N6980" t="s">
        <v>16</v>
      </c>
      <c r="O6980" t="s">
        <v>16</v>
      </c>
      <c r="P6980">
        <f t="shared" si="218"/>
        <v>14</v>
      </c>
      <c r="Q6980">
        <f t="shared" si="219"/>
        <v>0</v>
      </c>
      <c r="R6980" t="str">
        <f>IFERROR(VLOOKUP(P6980,Sheet1!$E$30:$F$35,2,FALSE),"")</f>
        <v>Bonustime</v>
      </c>
    </row>
    <row r="6981" spans="1:18">
      <c r="A6981" t="s">
        <v>189</v>
      </c>
      <c r="B6981" t="s">
        <v>12905</v>
      </c>
      <c r="C6981" t="s">
        <v>12906</v>
      </c>
      <c r="D6981" t="s">
        <v>11480</v>
      </c>
      <c r="E6981" t="s">
        <v>4509</v>
      </c>
      <c r="F6981" t="s">
        <v>66</v>
      </c>
      <c r="G6981" t="s">
        <v>16</v>
      </c>
      <c r="H6981" t="s">
        <v>33</v>
      </c>
      <c r="I6981" t="s">
        <v>34</v>
      </c>
      <c r="J6981" t="s">
        <v>16</v>
      </c>
      <c r="K6981" t="s">
        <v>18</v>
      </c>
      <c r="L6981" t="s">
        <v>9187</v>
      </c>
      <c r="M6981" t="s">
        <v>16</v>
      </c>
      <c r="N6981" t="s">
        <v>16</v>
      </c>
      <c r="O6981" t="s">
        <v>16</v>
      </c>
      <c r="P6981">
        <f t="shared" ref="P6981:P7044" si="220">C6981-C6980</f>
        <v>14</v>
      </c>
      <c r="Q6981">
        <f t="shared" si="219"/>
        <v>0</v>
      </c>
      <c r="R6981" t="str">
        <f>IFERROR(VLOOKUP(P6981,Sheet1!$E$30:$F$35,2,FALSE),"")</f>
        <v>Bonustime</v>
      </c>
    </row>
    <row r="6982" spans="1:18">
      <c r="A6982" t="s">
        <v>189</v>
      </c>
      <c r="B6982" t="s">
        <v>12907</v>
      </c>
      <c r="C6982" t="s">
        <v>12908</v>
      </c>
      <c r="D6982" t="s">
        <v>11480</v>
      </c>
      <c r="E6982" t="s">
        <v>12909</v>
      </c>
      <c r="F6982" t="s">
        <v>66</v>
      </c>
      <c r="G6982" t="s">
        <v>16</v>
      </c>
      <c r="H6982" t="s">
        <v>33</v>
      </c>
      <c r="I6982" t="s">
        <v>34</v>
      </c>
      <c r="J6982" t="s">
        <v>16</v>
      </c>
      <c r="K6982" t="s">
        <v>18</v>
      </c>
      <c r="L6982" t="s">
        <v>9187</v>
      </c>
      <c r="M6982" t="s">
        <v>16</v>
      </c>
      <c r="N6982" t="s">
        <v>16</v>
      </c>
      <c r="O6982" t="s">
        <v>16</v>
      </c>
      <c r="P6982">
        <f t="shared" si="220"/>
        <v>14</v>
      </c>
      <c r="Q6982">
        <f t="shared" si="219"/>
        <v>0</v>
      </c>
      <c r="R6982" t="str">
        <f>IFERROR(VLOOKUP(P6982,Sheet1!$E$30:$F$35,2,FALSE),"")</f>
        <v>Bonustime</v>
      </c>
    </row>
    <row r="6983" spans="1:18">
      <c r="A6983" t="s">
        <v>15</v>
      </c>
      <c r="B6983" t="s">
        <v>12910</v>
      </c>
      <c r="C6983" t="s">
        <v>12911</v>
      </c>
      <c r="D6983" t="s">
        <v>11483</v>
      </c>
      <c r="E6983" t="s">
        <v>12912</v>
      </c>
      <c r="F6983" t="s">
        <v>16</v>
      </c>
      <c r="G6983" t="s">
        <v>16</v>
      </c>
      <c r="H6983" t="s">
        <v>33</v>
      </c>
      <c r="I6983" t="s">
        <v>34</v>
      </c>
      <c r="J6983" t="s">
        <v>16</v>
      </c>
      <c r="K6983" t="s">
        <v>18</v>
      </c>
      <c r="L6983" t="s">
        <v>9187</v>
      </c>
      <c r="M6983" t="s">
        <v>16</v>
      </c>
      <c r="N6983" t="s">
        <v>16</v>
      </c>
      <c r="O6983" t="s">
        <v>16</v>
      </c>
      <c r="P6983">
        <f t="shared" si="220"/>
        <v>14</v>
      </c>
      <c r="Q6983">
        <f t="shared" si="219"/>
        <v>0</v>
      </c>
      <c r="R6983" t="str">
        <f>IFERROR(VLOOKUP(P6983,Sheet1!$E$30:$F$35,2,FALSE),"")</f>
        <v>Bonustime</v>
      </c>
    </row>
    <row r="6984" spans="1:18">
      <c r="A6984" t="s">
        <v>15</v>
      </c>
      <c r="B6984" t="s">
        <v>12913</v>
      </c>
      <c r="C6984" t="s">
        <v>12911</v>
      </c>
      <c r="D6984" t="s">
        <v>3482</v>
      </c>
      <c r="E6984" t="s">
        <v>3920</v>
      </c>
      <c r="F6984" t="s">
        <v>17</v>
      </c>
      <c r="G6984" t="s">
        <v>16</v>
      </c>
      <c r="H6984" t="s">
        <v>33</v>
      </c>
      <c r="I6984" t="s">
        <v>34</v>
      </c>
      <c r="J6984" t="s">
        <v>16</v>
      </c>
      <c r="K6984" t="s">
        <v>18</v>
      </c>
      <c r="L6984" t="s">
        <v>9187</v>
      </c>
      <c r="M6984" t="s">
        <v>16</v>
      </c>
      <c r="N6984" t="s">
        <v>16</v>
      </c>
      <c r="O6984" t="s">
        <v>16</v>
      </c>
      <c r="P6984">
        <f t="shared" si="220"/>
        <v>0</v>
      </c>
      <c r="Q6984">
        <f t="shared" si="219"/>
        <v>0</v>
      </c>
      <c r="R6984" t="str">
        <f>IFERROR(VLOOKUP(P6984,Sheet1!$E$30:$F$35,2,FALSE),"")</f>
        <v/>
      </c>
    </row>
    <row r="6985" spans="1:18">
      <c r="A6985" t="s">
        <v>15</v>
      </c>
      <c r="B6985" t="s">
        <v>12914</v>
      </c>
      <c r="C6985" t="s">
        <v>12911</v>
      </c>
      <c r="D6985" t="s">
        <v>11487</v>
      </c>
      <c r="E6985" t="s">
        <v>12915</v>
      </c>
      <c r="F6985" t="s">
        <v>21</v>
      </c>
      <c r="G6985" t="s">
        <v>16</v>
      </c>
      <c r="H6985" t="s">
        <v>33</v>
      </c>
      <c r="I6985" t="s">
        <v>34</v>
      </c>
      <c r="J6985" t="s">
        <v>16</v>
      </c>
      <c r="K6985" t="s">
        <v>18</v>
      </c>
      <c r="L6985" t="s">
        <v>9187</v>
      </c>
      <c r="M6985" t="s">
        <v>16</v>
      </c>
      <c r="N6985" t="s">
        <v>16</v>
      </c>
      <c r="O6985" t="s">
        <v>16</v>
      </c>
      <c r="P6985">
        <f t="shared" si="220"/>
        <v>0</v>
      </c>
      <c r="Q6985">
        <f t="shared" si="219"/>
        <v>0</v>
      </c>
      <c r="R6985" t="str">
        <f>IFERROR(VLOOKUP(P6985,Sheet1!$E$30:$F$35,2,FALSE),"")</f>
        <v/>
      </c>
    </row>
    <row r="6986" spans="1:18">
      <c r="A6986" t="s">
        <v>15</v>
      </c>
      <c r="B6986" t="s">
        <v>12916</v>
      </c>
      <c r="C6986" t="s">
        <v>12917</v>
      </c>
      <c r="D6986" t="s">
        <v>11490</v>
      </c>
      <c r="E6986" t="s">
        <v>12918</v>
      </c>
      <c r="F6986" t="s">
        <v>20</v>
      </c>
      <c r="G6986" t="s">
        <v>16</v>
      </c>
      <c r="H6986" t="s">
        <v>33</v>
      </c>
      <c r="I6986" t="s">
        <v>34</v>
      </c>
      <c r="J6986" t="s">
        <v>16</v>
      </c>
      <c r="K6986" t="s">
        <v>18</v>
      </c>
      <c r="L6986" t="s">
        <v>9187</v>
      </c>
      <c r="M6986" t="s">
        <v>16</v>
      </c>
      <c r="N6986" t="s">
        <v>16</v>
      </c>
      <c r="O6986" t="s">
        <v>16</v>
      </c>
      <c r="P6986">
        <f t="shared" si="220"/>
        <v>3</v>
      </c>
      <c r="Q6986">
        <f t="shared" si="219"/>
        <v>0</v>
      </c>
      <c r="R6986" t="str">
        <f>IFERROR(VLOOKUP(P6986,Sheet1!$E$30:$F$35,2,FALSE),"")</f>
        <v>rino</v>
      </c>
    </row>
    <row r="6987" spans="1:18">
      <c r="A6987" t="s">
        <v>15</v>
      </c>
      <c r="B6987" t="s">
        <v>12919</v>
      </c>
      <c r="C6987" t="s">
        <v>12917</v>
      </c>
      <c r="D6987" t="s">
        <v>3484</v>
      </c>
      <c r="E6987" t="s">
        <v>4511</v>
      </c>
      <c r="F6987" t="s">
        <v>24</v>
      </c>
      <c r="G6987" t="s">
        <v>16</v>
      </c>
      <c r="H6987" t="s">
        <v>33</v>
      </c>
      <c r="I6987" t="s">
        <v>34</v>
      </c>
      <c r="J6987" t="s">
        <v>16</v>
      </c>
      <c r="K6987" t="s">
        <v>18</v>
      </c>
      <c r="L6987" t="s">
        <v>9187</v>
      </c>
      <c r="M6987" t="s">
        <v>16</v>
      </c>
      <c r="N6987" t="s">
        <v>16</v>
      </c>
      <c r="O6987" t="s">
        <v>16</v>
      </c>
      <c r="P6987">
        <f t="shared" si="220"/>
        <v>0</v>
      </c>
      <c r="Q6987">
        <f t="shared" si="219"/>
        <v>0</v>
      </c>
      <c r="R6987" t="str">
        <f>IFERROR(VLOOKUP(P6987,Sheet1!$E$30:$F$35,2,FALSE),"")</f>
        <v/>
      </c>
    </row>
    <row r="6988" spans="1:18">
      <c r="A6988" t="s">
        <v>15</v>
      </c>
      <c r="B6988" t="s">
        <v>12920</v>
      </c>
      <c r="C6988" t="s">
        <v>12921</v>
      </c>
      <c r="D6988" t="s">
        <v>11494</v>
      </c>
      <c r="E6988" t="s">
        <v>12922</v>
      </c>
      <c r="F6988" t="s">
        <v>27</v>
      </c>
      <c r="G6988" t="s">
        <v>16</v>
      </c>
      <c r="H6988" t="s">
        <v>33</v>
      </c>
      <c r="I6988" t="s">
        <v>34</v>
      </c>
      <c r="J6988" t="s">
        <v>16</v>
      </c>
      <c r="K6988" t="s">
        <v>18</v>
      </c>
      <c r="L6988" t="s">
        <v>9187</v>
      </c>
      <c r="M6988" t="s">
        <v>16</v>
      </c>
      <c r="N6988" t="s">
        <v>16</v>
      </c>
      <c r="O6988" t="s">
        <v>16</v>
      </c>
      <c r="P6988">
        <f t="shared" si="220"/>
        <v>8</v>
      </c>
      <c r="Q6988">
        <f t="shared" si="219"/>
        <v>1</v>
      </c>
      <c r="R6988" t="str">
        <f>IFERROR(VLOOKUP(P6988,Sheet1!$E$30:$F$35,2,FALSE),"")</f>
        <v>grape</v>
      </c>
    </row>
    <row r="6989" spans="1:18">
      <c r="A6989" t="s">
        <v>15</v>
      </c>
      <c r="B6989" t="s">
        <v>12923</v>
      </c>
      <c r="C6989" t="s">
        <v>12921</v>
      </c>
      <c r="D6989" t="s">
        <v>11497</v>
      </c>
      <c r="E6989" t="s">
        <v>12924</v>
      </c>
      <c r="F6989" t="s">
        <v>22</v>
      </c>
      <c r="G6989" t="s">
        <v>16</v>
      </c>
      <c r="H6989" t="s">
        <v>33</v>
      </c>
      <c r="I6989" t="s">
        <v>34</v>
      </c>
      <c r="J6989" t="s">
        <v>16</v>
      </c>
      <c r="K6989" t="s">
        <v>18</v>
      </c>
      <c r="L6989" t="s">
        <v>9187</v>
      </c>
      <c r="M6989" t="s">
        <v>16</v>
      </c>
      <c r="N6989" t="s">
        <v>16</v>
      </c>
      <c r="O6989" t="s">
        <v>16</v>
      </c>
      <c r="P6989">
        <f t="shared" si="220"/>
        <v>0</v>
      </c>
      <c r="Q6989">
        <f t="shared" si="219"/>
        <v>0</v>
      </c>
      <c r="R6989" t="str">
        <f>IFERROR(VLOOKUP(P6989,Sheet1!$E$30:$F$35,2,FALSE),"")</f>
        <v/>
      </c>
    </row>
    <row r="6990" spans="1:18">
      <c r="A6990" t="s">
        <v>15</v>
      </c>
      <c r="B6990" t="s">
        <v>12925</v>
      </c>
      <c r="C6990" t="s">
        <v>12921</v>
      </c>
      <c r="D6990" t="s">
        <v>3493</v>
      </c>
      <c r="E6990" t="s">
        <v>4513</v>
      </c>
      <c r="F6990" t="s">
        <v>30</v>
      </c>
      <c r="G6990" t="s">
        <v>16</v>
      </c>
      <c r="H6990" t="s">
        <v>33</v>
      </c>
      <c r="I6990" t="s">
        <v>34</v>
      </c>
      <c r="J6990" t="s">
        <v>16</v>
      </c>
      <c r="K6990" t="s">
        <v>18</v>
      </c>
      <c r="L6990" t="s">
        <v>9187</v>
      </c>
      <c r="M6990" t="s">
        <v>16</v>
      </c>
      <c r="N6990" t="s">
        <v>16</v>
      </c>
      <c r="O6990" t="s">
        <v>16</v>
      </c>
      <c r="P6990">
        <f t="shared" si="220"/>
        <v>0</v>
      </c>
      <c r="Q6990">
        <f t="shared" si="219"/>
        <v>0</v>
      </c>
      <c r="R6990" t="str">
        <f>IFERROR(VLOOKUP(P6990,Sheet1!$E$30:$F$35,2,FALSE),"")</f>
        <v/>
      </c>
    </row>
    <row r="6991" spans="1:18">
      <c r="A6991" t="s">
        <v>15</v>
      </c>
      <c r="B6991" t="s">
        <v>12926</v>
      </c>
      <c r="C6991" t="s">
        <v>12927</v>
      </c>
      <c r="D6991" t="s">
        <v>11501</v>
      </c>
      <c r="E6991" t="s">
        <v>12928</v>
      </c>
      <c r="F6991" t="s">
        <v>32</v>
      </c>
      <c r="G6991" t="s">
        <v>16</v>
      </c>
      <c r="H6991" t="s">
        <v>33</v>
      </c>
      <c r="I6991" t="s">
        <v>34</v>
      </c>
      <c r="J6991" t="s">
        <v>16</v>
      </c>
      <c r="K6991" t="s">
        <v>18</v>
      </c>
      <c r="L6991" t="s">
        <v>9187</v>
      </c>
      <c r="M6991" t="s">
        <v>16</v>
      </c>
      <c r="N6991" t="s">
        <v>16</v>
      </c>
      <c r="O6991" t="s">
        <v>16</v>
      </c>
      <c r="P6991">
        <f t="shared" si="220"/>
        <v>3</v>
      </c>
      <c r="Q6991">
        <f t="shared" si="219"/>
        <v>0</v>
      </c>
      <c r="R6991" t="str">
        <f>IFERROR(VLOOKUP(P6991,Sheet1!$E$30:$F$35,2,FALSE),"")</f>
        <v>rino</v>
      </c>
    </row>
    <row r="6992" spans="1:18">
      <c r="A6992" t="s">
        <v>15</v>
      </c>
      <c r="B6992" t="s">
        <v>12929</v>
      </c>
      <c r="C6992" t="s">
        <v>12927</v>
      </c>
      <c r="D6992" t="s">
        <v>11503</v>
      </c>
      <c r="E6992" t="s">
        <v>3927</v>
      </c>
      <c r="F6992" t="s">
        <v>23</v>
      </c>
      <c r="G6992" t="s">
        <v>16</v>
      </c>
      <c r="H6992" t="s">
        <v>33</v>
      </c>
      <c r="I6992" t="s">
        <v>34</v>
      </c>
      <c r="J6992" t="s">
        <v>16</v>
      </c>
      <c r="K6992" t="s">
        <v>18</v>
      </c>
      <c r="L6992" t="s">
        <v>9187</v>
      </c>
      <c r="M6992" t="s">
        <v>16</v>
      </c>
      <c r="N6992" t="s">
        <v>16</v>
      </c>
      <c r="O6992" t="s">
        <v>16</v>
      </c>
      <c r="P6992">
        <f t="shared" si="220"/>
        <v>0</v>
      </c>
      <c r="Q6992">
        <f t="shared" si="219"/>
        <v>0</v>
      </c>
      <c r="R6992" t="str">
        <f>IFERROR(VLOOKUP(P6992,Sheet1!$E$30:$F$35,2,FALSE),"")</f>
        <v/>
      </c>
    </row>
    <row r="6993" spans="1:18">
      <c r="A6993" t="s">
        <v>15</v>
      </c>
      <c r="B6993" t="s">
        <v>11808</v>
      </c>
      <c r="C6993" t="s">
        <v>12927</v>
      </c>
      <c r="D6993" t="s">
        <v>3501</v>
      </c>
      <c r="E6993" t="s">
        <v>4515</v>
      </c>
      <c r="F6993" t="s">
        <v>35</v>
      </c>
      <c r="G6993" t="s">
        <v>16</v>
      </c>
      <c r="H6993" t="s">
        <v>33</v>
      </c>
      <c r="I6993" t="s">
        <v>34</v>
      </c>
      <c r="J6993" t="s">
        <v>16</v>
      </c>
      <c r="K6993" t="s">
        <v>18</v>
      </c>
      <c r="L6993" t="s">
        <v>9187</v>
      </c>
      <c r="M6993" t="s">
        <v>16</v>
      </c>
      <c r="N6993" t="s">
        <v>16</v>
      </c>
      <c r="O6993" t="s">
        <v>16</v>
      </c>
      <c r="P6993">
        <f t="shared" si="220"/>
        <v>0</v>
      </c>
      <c r="Q6993">
        <f t="shared" si="219"/>
        <v>0</v>
      </c>
      <c r="R6993" t="str">
        <f>IFERROR(VLOOKUP(P6993,Sheet1!$E$30:$F$35,2,FALSE),"")</f>
        <v/>
      </c>
    </row>
    <row r="6994" spans="1:18">
      <c r="A6994" t="s">
        <v>15</v>
      </c>
      <c r="B6994" t="s">
        <v>12930</v>
      </c>
      <c r="C6994" t="s">
        <v>12931</v>
      </c>
      <c r="D6994" t="s">
        <v>11506</v>
      </c>
      <c r="E6994" t="s">
        <v>12932</v>
      </c>
      <c r="F6994" t="s">
        <v>26</v>
      </c>
      <c r="G6994" t="s">
        <v>16</v>
      </c>
      <c r="H6994" t="s">
        <v>33</v>
      </c>
      <c r="I6994" t="s">
        <v>34</v>
      </c>
      <c r="J6994" t="s">
        <v>16</v>
      </c>
      <c r="K6994" t="s">
        <v>18</v>
      </c>
      <c r="L6994" t="s">
        <v>9187</v>
      </c>
      <c r="M6994" t="s">
        <v>16</v>
      </c>
      <c r="N6994" t="s">
        <v>16</v>
      </c>
      <c r="O6994" t="s">
        <v>16</v>
      </c>
      <c r="P6994">
        <f t="shared" si="220"/>
        <v>3</v>
      </c>
      <c r="Q6994">
        <f t="shared" si="219"/>
        <v>0</v>
      </c>
      <c r="R6994" t="str">
        <f>IFERROR(VLOOKUP(P6994,Sheet1!$E$30:$F$35,2,FALSE),"")</f>
        <v>rino</v>
      </c>
    </row>
    <row r="6995" spans="1:18">
      <c r="A6995" t="s">
        <v>15</v>
      </c>
      <c r="B6995" t="s">
        <v>12933</v>
      </c>
      <c r="C6995" t="s">
        <v>12931</v>
      </c>
      <c r="D6995" t="s">
        <v>11508</v>
      </c>
      <c r="E6995" t="s">
        <v>12934</v>
      </c>
      <c r="F6995" t="s">
        <v>25</v>
      </c>
      <c r="G6995" t="s">
        <v>16</v>
      </c>
      <c r="H6995" t="s">
        <v>33</v>
      </c>
      <c r="I6995" t="s">
        <v>34</v>
      </c>
      <c r="J6995" t="s">
        <v>16</v>
      </c>
      <c r="K6995" t="s">
        <v>18</v>
      </c>
      <c r="L6995" t="s">
        <v>9187</v>
      </c>
      <c r="M6995" t="s">
        <v>16</v>
      </c>
      <c r="N6995" t="s">
        <v>16</v>
      </c>
      <c r="O6995" t="s">
        <v>16</v>
      </c>
      <c r="P6995">
        <f t="shared" si="220"/>
        <v>0</v>
      </c>
      <c r="Q6995">
        <f t="shared" si="219"/>
        <v>0</v>
      </c>
      <c r="R6995" t="str">
        <f>IFERROR(VLOOKUP(P6995,Sheet1!$E$30:$F$35,2,FALSE),"")</f>
        <v/>
      </c>
    </row>
    <row r="6996" spans="1:18">
      <c r="A6996" t="s">
        <v>15</v>
      </c>
      <c r="B6996" t="s">
        <v>12935</v>
      </c>
      <c r="C6996" t="s">
        <v>12931</v>
      </c>
      <c r="D6996" t="s">
        <v>3513</v>
      </c>
      <c r="E6996" t="s">
        <v>4516</v>
      </c>
      <c r="F6996" t="s">
        <v>42</v>
      </c>
      <c r="G6996" t="s">
        <v>16</v>
      </c>
      <c r="H6996" t="s">
        <v>33</v>
      </c>
      <c r="I6996" t="s">
        <v>34</v>
      </c>
      <c r="J6996" t="s">
        <v>16</v>
      </c>
      <c r="K6996" t="s">
        <v>18</v>
      </c>
      <c r="L6996" t="s">
        <v>9187</v>
      </c>
      <c r="M6996" t="s">
        <v>16</v>
      </c>
      <c r="N6996" t="s">
        <v>16</v>
      </c>
      <c r="O6996" t="s">
        <v>16</v>
      </c>
      <c r="P6996">
        <f t="shared" si="220"/>
        <v>0</v>
      </c>
      <c r="Q6996">
        <f t="shared" si="219"/>
        <v>0</v>
      </c>
      <c r="R6996" t="str">
        <f>IFERROR(VLOOKUP(P6996,Sheet1!$E$30:$F$35,2,FALSE),"")</f>
        <v/>
      </c>
    </row>
    <row r="6997" spans="1:18">
      <c r="A6997" t="s">
        <v>15</v>
      </c>
      <c r="B6997" t="s">
        <v>12936</v>
      </c>
      <c r="C6997" t="s">
        <v>12937</v>
      </c>
      <c r="D6997" t="s">
        <v>11512</v>
      </c>
      <c r="E6997" t="s">
        <v>12938</v>
      </c>
      <c r="F6997" t="s">
        <v>45</v>
      </c>
      <c r="G6997" t="s">
        <v>16</v>
      </c>
      <c r="H6997" t="s">
        <v>33</v>
      </c>
      <c r="I6997" t="s">
        <v>34</v>
      </c>
      <c r="J6997" t="s">
        <v>16</v>
      </c>
      <c r="K6997" t="s">
        <v>18</v>
      </c>
      <c r="L6997" t="s">
        <v>9187</v>
      </c>
      <c r="M6997" t="s">
        <v>16</v>
      </c>
      <c r="N6997" t="s">
        <v>16</v>
      </c>
      <c r="O6997" t="s">
        <v>16</v>
      </c>
      <c r="P6997">
        <f t="shared" si="220"/>
        <v>3</v>
      </c>
      <c r="Q6997">
        <f t="shared" si="219"/>
        <v>0</v>
      </c>
      <c r="R6997" t="str">
        <f>IFERROR(VLOOKUP(P6997,Sheet1!$E$30:$F$35,2,FALSE),"")</f>
        <v>rino</v>
      </c>
    </row>
    <row r="6998" spans="1:18">
      <c r="A6998" t="s">
        <v>15</v>
      </c>
      <c r="B6998" t="s">
        <v>12939</v>
      </c>
      <c r="C6998" t="s">
        <v>12940</v>
      </c>
      <c r="D6998" t="s">
        <v>11513</v>
      </c>
      <c r="E6998" t="s">
        <v>12941</v>
      </c>
      <c r="F6998" t="s">
        <v>28</v>
      </c>
      <c r="G6998" t="s">
        <v>16</v>
      </c>
      <c r="H6998" t="s">
        <v>33</v>
      </c>
      <c r="I6998" t="s">
        <v>34</v>
      </c>
      <c r="J6998" t="s">
        <v>16</v>
      </c>
      <c r="K6998" t="s">
        <v>18</v>
      </c>
      <c r="L6998" t="s">
        <v>9187</v>
      </c>
      <c r="M6998" t="s">
        <v>16</v>
      </c>
      <c r="N6998" t="s">
        <v>16</v>
      </c>
      <c r="O6998" t="s">
        <v>16</v>
      </c>
      <c r="P6998">
        <f t="shared" si="220"/>
        <v>8</v>
      </c>
      <c r="Q6998">
        <f t="shared" si="219"/>
        <v>1</v>
      </c>
      <c r="R6998" t="str">
        <f>IFERROR(VLOOKUP(P6998,Sheet1!$E$30:$F$35,2,FALSE),"")</f>
        <v>grape</v>
      </c>
    </row>
    <row r="6999" spans="1:18">
      <c r="A6999" t="s">
        <v>15</v>
      </c>
      <c r="B6999" t="s">
        <v>12942</v>
      </c>
      <c r="C6999" t="s">
        <v>12940</v>
      </c>
      <c r="D6999" t="s">
        <v>3517</v>
      </c>
      <c r="E6999" t="s">
        <v>4518</v>
      </c>
      <c r="F6999" t="s">
        <v>50</v>
      </c>
      <c r="G6999" t="s">
        <v>16</v>
      </c>
      <c r="H6999" t="s">
        <v>33</v>
      </c>
      <c r="I6999" t="s">
        <v>34</v>
      </c>
      <c r="J6999" t="s">
        <v>16</v>
      </c>
      <c r="K6999" t="s">
        <v>18</v>
      </c>
      <c r="L6999" t="s">
        <v>9187</v>
      </c>
      <c r="M6999" t="s">
        <v>16</v>
      </c>
      <c r="N6999" t="s">
        <v>16</v>
      </c>
      <c r="O6999" t="s">
        <v>16</v>
      </c>
      <c r="P6999">
        <f t="shared" si="220"/>
        <v>0</v>
      </c>
      <c r="Q6999">
        <f t="shared" si="219"/>
        <v>0</v>
      </c>
      <c r="R6999" t="str">
        <f>IFERROR(VLOOKUP(P6999,Sheet1!$E$30:$F$35,2,FALSE),"")</f>
        <v/>
      </c>
    </row>
    <row r="7000" spans="1:18">
      <c r="A7000" t="s">
        <v>15</v>
      </c>
      <c r="B7000" t="s">
        <v>12943</v>
      </c>
      <c r="C7000" t="s">
        <v>12940</v>
      </c>
      <c r="D7000" t="s">
        <v>11517</v>
      </c>
      <c r="E7000" t="s">
        <v>3929</v>
      </c>
      <c r="F7000" t="s">
        <v>53</v>
      </c>
      <c r="G7000" t="s">
        <v>16</v>
      </c>
      <c r="H7000" t="s">
        <v>33</v>
      </c>
      <c r="I7000" t="s">
        <v>34</v>
      </c>
      <c r="J7000" t="s">
        <v>16</v>
      </c>
      <c r="K7000" t="s">
        <v>18</v>
      </c>
      <c r="L7000" t="s">
        <v>9187</v>
      </c>
      <c r="M7000" t="s">
        <v>16</v>
      </c>
      <c r="N7000" t="s">
        <v>16</v>
      </c>
      <c r="O7000" t="s">
        <v>16</v>
      </c>
      <c r="P7000">
        <f t="shared" si="220"/>
        <v>0</v>
      </c>
      <c r="Q7000">
        <f t="shared" si="219"/>
        <v>0</v>
      </c>
      <c r="R7000" t="str">
        <f>IFERROR(VLOOKUP(P7000,Sheet1!$E$30:$F$35,2,FALSE),"")</f>
        <v/>
      </c>
    </row>
    <row r="7001" spans="1:18">
      <c r="A7001" t="s">
        <v>15</v>
      </c>
      <c r="B7001" t="s">
        <v>12944</v>
      </c>
      <c r="C7001" t="s">
        <v>12940</v>
      </c>
      <c r="D7001" t="s">
        <v>11520</v>
      </c>
      <c r="E7001" t="s">
        <v>12945</v>
      </c>
      <c r="F7001" t="s">
        <v>29</v>
      </c>
      <c r="G7001" t="s">
        <v>16</v>
      </c>
      <c r="H7001" t="s">
        <v>33</v>
      </c>
      <c r="I7001" t="s">
        <v>34</v>
      </c>
      <c r="J7001" t="s">
        <v>16</v>
      </c>
      <c r="K7001" t="s">
        <v>18</v>
      </c>
      <c r="L7001" t="s">
        <v>9187</v>
      </c>
      <c r="M7001" t="s">
        <v>16</v>
      </c>
      <c r="N7001" t="s">
        <v>16</v>
      </c>
      <c r="O7001" t="s">
        <v>16</v>
      </c>
      <c r="P7001">
        <f t="shared" si="220"/>
        <v>0</v>
      </c>
      <c r="Q7001">
        <f t="shared" si="219"/>
        <v>0</v>
      </c>
      <c r="R7001" t="str">
        <f>IFERROR(VLOOKUP(P7001,Sheet1!$E$30:$F$35,2,FALSE),"")</f>
        <v/>
      </c>
    </row>
    <row r="7002" spans="1:18">
      <c r="A7002" t="s">
        <v>15</v>
      </c>
      <c r="B7002" t="s">
        <v>12946</v>
      </c>
      <c r="C7002" t="s">
        <v>12940</v>
      </c>
      <c r="D7002" t="s">
        <v>4072</v>
      </c>
      <c r="E7002" t="s">
        <v>4519</v>
      </c>
      <c r="F7002" t="s">
        <v>58</v>
      </c>
      <c r="G7002" t="s">
        <v>16</v>
      </c>
      <c r="H7002" t="s">
        <v>33</v>
      </c>
      <c r="I7002" t="s">
        <v>34</v>
      </c>
      <c r="J7002" t="s">
        <v>16</v>
      </c>
      <c r="K7002" t="s">
        <v>18</v>
      </c>
      <c r="L7002" t="s">
        <v>9187</v>
      </c>
      <c r="M7002" t="s">
        <v>16</v>
      </c>
      <c r="N7002" t="s">
        <v>16</v>
      </c>
      <c r="O7002" t="s">
        <v>16</v>
      </c>
      <c r="P7002">
        <f t="shared" si="220"/>
        <v>0</v>
      </c>
      <c r="Q7002">
        <f t="shared" si="219"/>
        <v>0</v>
      </c>
      <c r="R7002" t="str">
        <f>IFERROR(VLOOKUP(P7002,Sheet1!$E$30:$F$35,2,FALSE),"")</f>
        <v/>
      </c>
    </row>
    <row r="7003" spans="1:18">
      <c r="A7003" t="s">
        <v>15</v>
      </c>
      <c r="B7003" t="s">
        <v>12947</v>
      </c>
      <c r="C7003" t="s">
        <v>12948</v>
      </c>
      <c r="D7003" t="s">
        <v>11523</v>
      </c>
      <c r="E7003" t="s">
        <v>12949</v>
      </c>
      <c r="F7003" t="s">
        <v>60</v>
      </c>
      <c r="G7003" t="s">
        <v>16</v>
      </c>
      <c r="H7003" t="s">
        <v>33</v>
      </c>
      <c r="I7003" t="s">
        <v>34</v>
      </c>
      <c r="J7003" t="s">
        <v>16</v>
      </c>
      <c r="K7003" t="s">
        <v>18</v>
      </c>
      <c r="L7003" t="s">
        <v>9187</v>
      </c>
      <c r="M7003" t="s">
        <v>16</v>
      </c>
      <c r="N7003" t="s">
        <v>16</v>
      </c>
      <c r="O7003" t="s">
        <v>16</v>
      </c>
      <c r="P7003">
        <f t="shared" si="220"/>
        <v>8</v>
      </c>
      <c r="Q7003">
        <f t="shared" si="219"/>
        <v>1</v>
      </c>
      <c r="R7003" t="str">
        <f>IFERROR(VLOOKUP(P7003,Sheet1!$E$30:$F$35,2,FALSE),"")</f>
        <v>grape</v>
      </c>
    </row>
    <row r="7004" spans="1:18">
      <c r="A7004" t="s">
        <v>15</v>
      </c>
      <c r="B7004" t="s">
        <v>12950</v>
      </c>
      <c r="C7004" t="s">
        <v>12948</v>
      </c>
      <c r="D7004" t="s">
        <v>11525</v>
      </c>
      <c r="E7004" t="s">
        <v>12951</v>
      </c>
      <c r="F7004" t="s">
        <v>31</v>
      </c>
      <c r="G7004" t="s">
        <v>16</v>
      </c>
      <c r="H7004" t="s">
        <v>33</v>
      </c>
      <c r="I7004" t="s">
        <v>34</v>
      </c>
      <c r="J7004" t="s">
        <v>16</v>
      </c>
      <c r="K7004" t="s">
        <v>18</v>
      </c>
      <c r="L7004" t="s">
        <v>9187</v>
      </c>
      <c r="M7004" t="s">
        <v>16</v>
      </c>
      <c r="N7004" t="s">
        <v>16</v>
      </c>
      <c r="O7004" t="s">
        <v>16</v>
      </c>
      <c r="P7004">
        <f t="shared" si="220"/>
        <v>0</v>
      </c>
      <c r="Q7004">
        <f t="shared" si="219"/>
        <v>0</v>
      </c>
      <c r="R7004" t="str">
        <f>IFERROR(VLOOKUP(P7004,Sheet1!$E$30:$F$35,2,FALSE),"")</f>
        <v/>
      </c>
    </row>
    <row r="7005" spans="1:18">
      <c r="A7005" t="s">
        <v>15</v>
      </c>
      <c r="B7005" t="s">
        <v>12952</v>
      </c>
      <c r="C7005" t="s">
        <v>12948</v>
      </c>
      <c r="D7005" t="s">
        <v>4073</v>
      </c>
      <c r="E7005" t="s">
        <v>4520</v>
      </c>
      <c r="F7005" t="s">
        <v>63</v>
      </c>
      <c r="G7005" t="s">
        <v>16</v>
      </c>
      <c r="H7005" t="s">
        <v>33</v>
      </c>
      <c r="I7005" t="s">
        <v>34</v>
      </c>
      <c r="J7005" t="s">
        <v>16</v>
      </c>
      <c r="K7005" t="s">
        <v>18</v>
      </c>
      <c r="L7005" t="s">
        <v>9187</v>
      </c>
      <c r="M7005" t="s">
        <v>16</v>
      </c>
      <c r="N7005" t="s">
        <v>16</v>
      </c>
      <c r="O7005" t="s">
        <v>16</v>
      </c>
      <c r="P7005">
        <f t="shared" si="220"/>
        <v>0</v>
      </c>
      <c r="Q7005">
        <f t="shared" si="219"/>
        <v>0</v>
      </c>
      <c r="R7005" t="str">
        <f>IFERROR(VLOOKUP(P7005,Sheet1!$E$30:$F$35,2,FALSE),"")</f>
        <v/>
      </c>
    </row>
    <row r="7006" spans="1:18">
      <c r="A7006" t="s">
        <v>15</v>
      </c>
      <c r="B7006" t="s">
        <v>12953</v>
      </c>
      <c r="C7006" t="s">
        <v>12948</v>
      </c>
      <c r="D7006" t="s">
        <v>11530</v>
      </c>
      <c r="E7006" t="s">
        <v>12954</v>
      </c>
      <c r="F7006" t="s">
        <v>66</v>
      </c>
      <c r="G7006" t="s">
        <v>16</v>
      </c>
      <c r="H7006" t="s">
        <v>33</v>
      </c>
      <c r="I7006" t="s">
        <v>34</v>
      </c>
      <c r="J7006" t="s">
        <v>16</v>
      </c>
      <c r="K7006" t="s">
        <v>18</v>
      </c>
      <c r="L7006" t="s">
        <v>9187</v>
      </c>
      <c r="M7006" t="s">
        <v>16</v>
      </c>
      <c r="N7006" t="s">
        <v>16</v>
      </c>
      <c r="O7006" t="s">
        <v>16</v>
      </c>
      <c r="P7006">
        <f t="shared" si="220"/>
        <v>0</v>
      </c>
      <c r="Q7006">
        <f t="shared" si="219"/>
        <v>0</v>
      </c>
      <c r="R7006" t="str">
        <f>IFERROR(VLOOKUP(P7006,Sheet1!$E$30:$F$35,2,FALSE),"")</f>
        <v/>
      </c>
    </row>
    <row r="7007" spans="1:18">
      <c r="A7007" t="s">
        <v>15</v>
      </c>
      <c r="B7007" t="s">
        <v>11815</v>
      </c>
      <c r="C7007" t="s">
        <v>12948</v>
      </c>
      <c r="D7007" t="s">
        <v>3529</v>
      </c>
      <c r="E7007" t="s">
        <v>12955</v>
      </c>
      <c r="F7007" t="s">
        <v>33</v>
      </c>
      <c r="G7007" t="s">
        <v>16</v>
      </c>
      <c r="H7007" t="s">
        <v>33</v>
      </c>
      <c r="I7007" t="s">
        <v>34</v>
      </c>
      <c r="J7007" t="s">
        <v>16</v>
      </c>
      <c r="K7007" t="s">
        <v>18</v>
      </c>
      <c r="L7007" t="s">
        <v>9187</v>
      </c>
      <c r="M7007" t="s">
        <v>16</v>
      </c>
      <c r="N7007" t="s">
        <v>16</v>
      </c>
      <c r="O7007" t="s">
        <v>16</v>
      </c>
      <c r="P7007">
        <f t="shared" si="220"/>
        <v>0</v>
      </c>
      <c r="Q7007">
        <f t="shared" si="219"/>
        <v>0</v>
      </c>
      <c r="R7007" t="str">
        <f>IFERROR(VLOOKUP(P7007,Sheet1!$E$30:$F$35,2,FALSE),"")</f>
        <v/>
      </c>
    </row>
    <row r="7008" spans="1:18">
      <c r="A7008" t="s">
        <v>15</v>
      </c>
      <c r="B7008" t="s">
        <v>12956</v>
      </c>
      <c r="C7008" t="s">
        <v>12948</v>
      </c>
      <c r="D7008" t="s">
        <v>4076</v>
      </c>
      <c r="E7008" t="s">
        <v>3932</v>
      </c>
      <c r="F7008" t="s">
        <v>39</v>
      </c>
      <c r="G7008" t="s">
        <v>16</v>
      </c>
      <c r="H7008" t="s">
        <v>33</v>
      </c>
      <c r="I7008" t="s">
        <v>34</v>
      </c>
      <c r="J7008" t="s">
        <v>16</v>
      </c>
      <c r="K7008" t="s">
        <v>18</v>
      </c>
      <c r="L7008" t="s">
        <v>9187</v>
      </c>
      <c r="M7008" t="s">
        <v>16</v>
      </c>
      <c r="N7008" t="s">
        <v>16</v>
      </c>
      <c r="O7008" t="s">
        <v>16</v>
      </c>
      <c r="P7008">
        <f t="shared" si="220"/>
        <v>0</v>
      </c>
      <c r="Q7008">
        <f t="shared" si="219"/>
        <v>0</v>
      </c>
      <c r="R7008" t="str">
        <f>IFERROR(VLOOKUP(P7008,Sheet1!$E$30:$F$35,2,FALSE),"")</f>
        <v/>
      </c>
    </row>
    <row r="7009" spans="1:18">
      <c r="A7009" t="s">
        <v>15</v>
      </c>
      <c r="B7009" t="s">
        <v>12957</v>
      </c>
      <c r="C7009" t="s">
        <v>12948</v>
      </c>
      <c r="D7009" t="s">
        <v>11533</v>
      </c>
      <c r="E7009" t="s">
        <v>12958</v>
      </c>
      <c r="F7009" t="s">
        <v>70</v>
      </c>
      <c r="G7009" t="s">
        <v>16</v>
      </c>
      <c r="H7009" t="s">
        <v>33</v>
      </c>
      <c r="I7009" t="s">
        <v>34</v>
      </c>
      <c r="J7009" t="s">
        <v>16</v>
      </c>
      <c r="K7009" t="s">
        <v>18</v>
      </c>
      <c r="L7009" t="s">
        <v>9187</v>
      </c>
      <c r="M7009" t="s">
        <v>16</v>
      </c>
      <c r="N7009" t="s">
        <v>16</v>
      </c>
      <c r="O7009" t="s">
        <v>16</v>
      </c>
      <c r="P7009">
        <f t="shared" si="220"/>
        <v>0</v>
      </c>
      <c r="Q7009">
        <f t="shared" si="219"/>
        <v>0</v>
      </c>
      <c r="R7009" t="str">
        <f>IFERROR(VLOOKUP(P7009,Sheet1!$E$30:$F$35,2,FALSE),"")</f>
        <v/>
      </c>
    </row>
    <row r="7010" spans="1:18">
      <c r="A7010" t="s">
        <v>15</v>
      </c>
      <c r="B7010" t="s">
        <v>12959</v>
      </c>
      <c r="C7010" t="s">
        <v>12948</v>
      </c>
      <c r="D7010" t="s">
        <v>3543</v>
      </c>
      <c r="E7010" t="s">
        <v>12960</v>
      </c>
      <c r="F7010" t="s">
        <v>34</v>
      </c>
      <c r="G7010" t="s">
        <v>16</v>
      </c>
      <c r="H7010" t="s">
        <v>33</v>
      </c>
      <c r="I7010" t="s">
        <v>34</v>
      </c>
      <c r="J7010" t="s">
        <v>16</v>
      </c>
      <c r="K7010" t="s">
        <v>18</v>
      </c>
      <c r="L7010" t="s">
        <v>9187</v>
      </c>
      <c r="M7010" t="s">
        <v>16</v>
      </c>
      <c r="N7010" t="s">
        <v>16</v>
      </c>
      <c r="O7010" t="s">
        <v>16</v>
      </c>
      <c r="P7010">
        <f t="shared" si="220"/>
        <v>0</v>
      </c>
      <c r="Q7010">
        <f t="shared" si="219"/>
        <v>0</v>
      </c>
      <c r="R7010" t="str">
        <f>IFERROR(VLOOKUP(P7010,Sheet1!$E$30:$F$35,2,FALSE),"")</f>
        <v/>
      </c>
    </row>
    <row r="7011" spans="1:18">
      <c r="A7011" t="s">
        <v>15</v>
      </c>
      <c r="B7011" t="s">
        <v>12961</v>
      </c>
      <c r="C7011" t="s">
        <v>12948</v>
      </c>
      <c r="D7011" t="s">
        <v>4077</v>
      </c>
      <c r="E7011" t="s">
        <v>4524</v>
      </c>
      <c r="F7011" t="s">
        <v>37</v>
      </c>
      <c r="G7011" t="s">
        <v>16</v>
      </c>
      <c r="H7011" t="s">
        <v>33</v>
      </c>
      <c r="I7011" t="s">
        <v>34</v>
      </c>
      <c r="J7011" t="s">
        <v>16</v>
      </c>
      <c r="K7011" t="s">
        <v>18</v>
      </c>
      <c r="L7011" t="s">
        <v>9187</v>
      </c>
      <c r="M7011" t="s">
        <v>16</v>
      </c>
      <c r="N7011" t="s">
        <v>16</v>
      </c>
      <c r="O7011" t="s">
        <v>16</v>
      </c>
      <c r="P7011">
        <f t="shared" si="220"/>
        <v>0</v>
      </c>
      <c r="Q7011">
        <f t="shared" si="219"/>
        <v>0</v>
      </c>
      <c r="R7011" t="str">
        <f>IFERROR(VLOOKUP(P7011,Sheet1!$E$30:$F$35,2,FALSE),"")</f>
        <v/>
      </c>
    </row>
    <row r="7012" spans="1:18">
      <c r="A7012" t="s">
        <v>15</v>
      </c>
      <c r="B7012" t="s">
        <v>12962</v>
      </c>
      <c r="C7012" t="s">
        <v>12963</v>
      </c>
      <c r="D7012" t="s">
        <v>3545</v>
      </c>
      <c r="E7012" t="s">
        <v>12964</v>
      </c>
      <c r="F7012" t="s">
        <v>76</v>
      </c>
      <c r="G7012" t="s">
        <v>16</v>
      </c>
      <c r="H7012" t="s">
        <v>33</v>
      </c>
      <c r="I7012" t="s">
        <v>34</v>
      </c>
      <c r="J7012" t="s">
        <v>16</v>
      </c>
      <c r="K7012" t="s">
        <v>18</v>
      </c>
      <c r="L7012" t="s">
        <v>9187</v>
      </c>
      <c r="M7012" t="s">
        <v>16</v>
      </c>
      <c r="N7012" t="s">
        <v>16</v>
      </c>
      <c r="O7012" t="s">
        <v>16</v>
      </c>
      <c r="P7012">
        <f t="shared" si="220"/>
        <v>8</v>
      </c>
      <c r="Q7012">
        <f t="shared" si="219"/>
        <v>1</v>
      </c>
      <c r="R7012" t="str">
        <f>IFERROR(VLOOKUP(P7012,Sheet1!$E$30:$F$35,2,FALSE),"")</f>
        <v>grape</v>
      </c>
    </row>
    <row r="7013" spans="1:18">
      <c r="A7013" t="s">
        <v>15</v>
      </c>
      <c r="B7013" t="s">
        <v>12965</v>
      </c>
      <c r="C7013" t="s">
        <v>12963</v>
      </c>
      <c r="D7013" t="s">
        <v>11538</v>
      </c>
      <c r="E7013" t="s">
        <v>12966</v>
      </c>
      <c r="F7013" t="s">
        <v>38</v>
      </c>
      <c r="G7013" t="s">
        <v>16</v>
      </c>
      <c r="H7013" t="s">
        <v>33</v>
      </c>
      <c r="I7013" t="s">
        <v>34</v>
      </c>
      <c r="J7013" t="s">
        <v>16</v>
      </c>
      <c r="K7013" t="s">
        <v>18</v>
      </c>
      <c r="L7013" t="s">
        <v>9187</v>
      </c>
      <c r="M7013" t="s">
        <v>16</v>
      </c>
      <c r="N7013" t="s">
        <v>16</v>
      </c>
      <c r="O7013" t="s">
        <v>16</v>
      </c>
      <c r="P7013">
        <f t="shared" si="220"/>
        <v>0</v>
      </c>
      <c r="Q7013">
        <f t="shared" si="219"/>
        <v>0</v>
      </c>
      <c r="R7013" t="str">
        <f>IFERROR(VLOOKUP(P7013,Sheet1!$E$30:$F$35,2,FALSE),"")</f>
        <v/>
      </c>
    </row>
    <row r="7014" spans="1:18">
      <c r="A7014" t="s">
        <v>15</v>
      </c>
      <c r="B7014" t="s">
        <v>12967</v>
      </c>
      <c r="C7014" t="s">
        <v>12963</v>
      </c>
      <c r="D7014" t="s">
        <v>4079</v>
      </c>
      <c r="E7014" t="s">
        <v>4526</v>
      </c>
      <c r="F7014" t="s">
        <v>80</v>
      </c>
      <c r="G7014" t="s">
        <v>16</v>
      </c>
      <c r="H7014" t="s">
        <v>33</v>
      </c>
      <c r="I7014" t="s">
        <v>34</v>
      </c>
      <c r="J7014" t="s">
        <v>16</v>
      </c>
      <c r="K7014" t="s">
        <v>18</v>
      </c>
      <c r="L7014" t="s">
        <v>9187</v>
      </c>
      <c r="M7014" t="s">
        <v>16</v>
      </c>
      <c r="N7014" t="s">
        <v>16</v>
      </c>
      <c r="O7014" t="s">
        <v>16</v>
      </c>
      <c r="P7014">
        <f t="shared" si="220"/>
        <v>0</v>
      </c>
      <c r="Q7014">
        <f t="shared" si="219"/>
        <v>0</v>
      </c>
      <c r="R7014" t="str">
        <f>IFERROR(VLOOKUP(P7014,Sheet1!$E$30:$F$35,2,FALSE),"")</f>
        <v/>
      </c>
    </row>
    <row r="7015" spans="1:18">
      <c r="A7015" t="s">
        <v>15</v>
      </c>
      <c r="B7015" t="s">
        <v>12968</v>
      </c>
      <c r="C7015" t="s">
        <v>12963</v>
      </c>
      <c r="D7015" t="s">
        <v>11542</v>
      </c>
      <c r="E7015" t="s">
        <v>12969</v>
      </c>
      <c r="F7015" t="s">
        <v>40</v>
      </c>
      <c r="G7015" t="s">
        <v>16</v>
      </c>
      <c r="H7015" t="s">
        <v>33</v>
      </c>
      <c r="I7015" t="s">
        <v>34</v>
      </c>
      <c r="J7015" t="s">
        <v>16</v>
      </c>
      <c r="K7015" t="s">
        <v>18</v>
      </c>
      <c r="L7015" t="s">
        <v>9187</v>
      </c>
      <c r="M7015" t="s">
        <v>16</v>
      </c>
      <c r="N7015" t="s">
        <v>16</v>
      </c>
      <c r="O7015" t="s">
        <v>16</v>
      </c>
      <c r="P7015">
        <f t="shared" si="220"/>
        <v>0</v>
      </c>
      <c r="Q7015">
        <f t="shared" si="219"/>
        <v>0</v>
      </c>
      <c r="R7015" t="str">
        <f>IFERROR(VLOOKUP(P7015,Sheet1!$E$30:$F$35,2,FALSE),"")</f>
        <v/>
      </c>
    </row>
    <row r="7016" spans="1:18">
      <c r="A7016" t="s">
        <v>15</v>
      </c>
      <c r="B7016" t="s">
        <v>12970</v>
      </c>
      <c r="C7016" t="s">
        <v>12963</v>
      </c>
      <c r="D7016" t="s">
        <v>11545</v>
      </c>
      <c r="E7016" t="s">
        <v>3934</v>
      </c>
      <c r="F7016" t="s">
        <v>83</v>
      </c>
      <c r="G7016" t="s">
        <v>16</v>
      </c>
      <c r="H7016" t="s">
        <v>33</v>
      </c>
      <c r="I7016" t="s">
        <v>34</v>
      </c>
      <c r="J7016" t="s">
        <v>16</v>
      </c>
      <c r="K7016" t="s">
        <v>18</v>
      </c>
      <c r="L7016" t="s">
        <v>9187</v>
      </c>
      <c r="M7016" t="s">
        <v>16</v>
      </c>
      <c r="N7016" t="s">
        <v>16</v>
      </c>
      <c r="O7016" t="s">
        <v>16</v>
      </c>
      <c r="P7016">
        <f t="shared" si="220"/>
        <v>0</v>
      </c>
      <c r="Q7016">
        <f t="shared" si="219"/>
        <v>0</v>
      </c>
      <c r="R7016" t="str">
        <f>IFERROR(VLOOKUP(P7016,Sheet1!$E$30:$F$35,2,FALSE),"")</f>
        <v/>
      </c>
    </row>
    <row r="7017" spans="1:18">
      <c r="A7017" t="s">
        <v>15</v>
      </c>
      <c r="B7017" t="s">
        <v>12971</v>
      </c>
      <c r="C7017" t="s">
        <v>12963</v>
      </c>
      <c r="D7017" t="s">
        <v>4081</v>
      </c>
      <c r="E7017" t="s">
        <v>4528</v>
      </c>
      <c r="F7017" t="s">
        <v>43</v>
      </c>
      <c r="G7017" t="s">
        <v>16</v>
      </c>
      <c r="H7017" t="s">
        <v>33</v>
      </c>
      <c r="I7017" t="s">
        <v>34</v>
      </c>
      <c r="J7017" t="s">
        <v>16</v>
      </c>
      <c r="K7017" t="s">
        <v>18</v>
      </c>
      <c r="L7017" t="s">
        <v>9187</v>
      </c>
      <c r="M7017" t="s">
        <v>16</v>
      </c>
      <c r="N7017" t="s">
        <v>16</v>
      </c>
      <c r="O7017" t="s">
        <v>16</v>
      </c>
      <c r="P7017">
        <f t="shared" si="220"/>
        <v>0</v>
      </c>
      <c r="Q7017">
        <f t="shared" si="219"/>
        <v>0</v>
      </c>
      <c r="R7017" t="str">
        <f>IFERROR(VLOOKUP(P7017,Sheet1!$E$30:$F$35,2,FALSE),"")</f>
        <v/>
      </c>
    </row>
    <row r="7018" spans="1:18">
      <c r="A7018" t="s">
        <v>15</v>
      </c>
      <c r="B7018" t="s">
        <v>12972</v>
      </c>
      <c r="C7018" t="s">
        <v>12973</v>
      </c>
      <c r="D7018" t="s">
        <v>11546</v>
      </c>
      <c r="E7018" t="s">
        <v>12974</v>
      </c>
      <c r="F7018" t="s">
        <v>87</v>
      </c>
      <c r="G7018" t="s">
        <v>16</v>
      </c>
      <c r="H7018" t="s">
        <v>33</v>
      </c>
      <c r="I7018" t="s">
        <v>34</v>
      </c>
      <c r="J7018" t="s">
        <v>16</v>
      </c>
      <c r="K7018" t="s">
        <v>18</v>
      </c>
      <c r="L7018" t="s">
        <v>9187</v>
      </c>
      <c r="M7018" t="s">
        <v>16</v>
      </c>
      <c r="N7018" t="s">
        <v>16</v>
      </c>
      <c r="O7018" t="s">
        <v>16</v>
      </c>
      <c r="P7018">
        <f t="shared" si="220"/>
        <v>3</v>
      </c>
      <c r="Q7018">
        <f t="shared" si="219"/>
        <v>0</v>
      </c>
      <c r="R7018" t="str">
        <f>IFERROR(VLOOKUP(P7018,Sheet1!$E$30:$F$35,2,FALSE),"")</f>
        <v>rino</v>
      </c>
    </row>
    <row r="7019" spans="1:18">
      <c r="A7019" t="s">
        <v>15</v>
      </c>
      <c r="B7019" t="s">
        <v>12975</v>
      </c>
      <c r="C7019" t="s">
        <v>12973</v>
      </c>
      <c r="D7019" t="s">
        <v>11549</v>
      </c>
      <c r="E7019" t="s">
        <v>12976</v>
      </c>
      <c r="F7019" t="s">
        <v>46</v>
      </c>
      <c r="G7019" t="s">
        <v>16</v>
      </c>
      <c r="H7019" t="s">
        <v>33</v>
      </c>
      <c r="I7019" t="s">
        <v>34</v>
      </c>
      <c r="J7019" t="s">
        <v>16</v>
      </c>
      <c r="K7019" t="s">
        <v>18</v>
      </c>
      <c r="L7019" t="s">
        <v>9187</v>
      </c>
      <c r="M7019" t="s">
        <v>16</v>
      </c>
      <c r="N7019" t="s">
        <v>16</v>
      </c>
      <c r="O7019" t="s">
        <v>16</v>
      </c>
      <c r="P7019">
        <f t="shared" si="220"/>
        <v>0</v>
      </c>
      <c r="Q7019">
        <f t="shared" si="219"/>
        <v>0</v>
      </c>
      <c r="R7019" t="str">
        <f>IFERROR(VLOOKUP(P7019,Sheet1!$E$30:$F$35,2,FALSE),"")</f>
        <v/>
      </c>
    </row>
    <row r="7020" spans="1:18">
      <c r="A7020" t="s">
        <v>15</v>
      </c>
      <c r="B7020" t="s">
        <v>12977</v>
      </c>
      <c r="C7020" t="s">
        <v>12973</v>
      </c>
      <c r="D7020" t="s">
        <v>3548</v>
      </c>
      <c r="E7020" t="s">
        <v>4530</v>
      </c>
      <c r="F7020" t="s">
        <v>89</v>
      </c>
      <c r="G7020" t="s">
        <v>16</v>
      </c>
      <c r="H7020" t="s">
        <v>33</v>
      </c>
      <c r="I7020" t="s">
        <v>34</v>
      </c>
      <c r="J7020" t="s">
        <v>16</v>
      </c>
      <c r="K7020" t="s">
        <v>18</v>
      </c>
      <c r="L7020" t="s">
        <v>9187</v>
      </c>
      <c r="M7020" t="s">
        <v>16</v>
      </c>
      <c r="N7020" t="s">
        <v>16</v>
      </c>
      <c r="O7020" t="s">
        <v>16</v>
      </c>
      <c r="P7020">
        <f t="shared" si="220"/>
        <v>0</v>
      </c>
      <c r="Q7020">
        <f t="shared" si="219"/>
        <v>0</v>
      </c>
      <c r="R7020" t="str">
        <f>IFERROR(VLOOKUP(P7020,Sheet1!$E$30:$F$35,2,FALSE),"")</f>
        <v/>
      </c>
    </row>
    <row r="7021" spans="1:18">
      <c r="A7021" t="s">
        <v>15</v>
      </c>
      <c r="B7021" t="s">
        <v>11823</v>
      </c>
      <c r="C7021" t="s">
        <v>12973</v>
      </c>
      <c r="D7021" t="s">
        <v>11553</v>
      </c>
      <c r="E7021" t="s">
        <v>12978</v>
      </c>
      <c r="F7021" t="s">
        <v>48</v>
      </c>
      <c r="G7021" t="s">
        <v>16</v>
      </c>
      <c r="H7021" t="s">
        <v>33</v>
      </c>
      <c r="I7021" t="s">
        <v>34</v>
      </c>
      <c r="J7021" t="s">
        <v>16</v>
      </c>
      <c r="K7021" t="s">
        <v>18</v>
      </c>
      <c r="L7021" t="s">
        <v>9187</v>
      </c>
      <c r="M7021" t="s">
        <v>16</v>
      </c>
      <c r="N7021" t="s">
        <v>16</v>
      </c>
      <c r="O7021" t="s">
        <v>16</v>
      </c>
      <c r="P7021">
        <f t="shared" si="220"/>
        <v>0</v>
      </c>
      <c r="Q7021">
        <f t="shared" si="219"/>
        <v>0</v>
      </c>
      <c r="R7021" t="str">
        <f>IFERROR(VLOOKUP(P7021,Sheet1!$E$30:$F$35,2,FALSE),"")</f>
        <v/>
      </c>
    </row>
    <row r="7022" spans="1:18">
      <c r="A7022" t="s">
        <v>15</v>
      </c>
      <c r="B7022" t="s">
        <v>12979</v>
      </c>
      <c r="C7022" t="s">
        <v>12973</v>
      </c>
      <c r="D7022" t="s">
        <v>11555</v>
      </c>
      <c r="E7022" t="s">
        <v>12980</v>
      </c>
      <c r="F7022" t="s">
        <v>41</v>
      </c>
      <c r="G7022" t="s">
        <v>16</v>
      </c>
      <c r="H7022" t="s">
        <v>33</v>
      </c>
      <c r="I7022" t="s">
        <v>34</v>
      </c>
      <c r="J7022" t="s">
        <v>16</v>
      </c>
      <c r="K7022" t="s">
        <v>18</v>
      </c>
      <c r="L7022" t="s">
        <v>9187</v>
      </c>
      <c r="M7022" t="s">
        <v>16</v>
      </c>
      <c r="N7022" t="s">
        <v>16</v>
      </c>
      <c r="O7022" t="s">
        <v>16</v>
      </c>
      <c r="P7022">
        <f t="shared" si="220"/>
        <v>0</v>
      </c>
      <c r="Q7022">
        <f t="shared" si="219"/>
        <v>0</v>
      </c>
      <c r="R7022" t="str">
        <f>IFERROR(VLOOKUP(P7022,Sheet1!$E$30:$F$35,2,FALSE),"")</f>
        <v/>
      </c>
    </row>
    <row r="7023" spans="1:18">
      <c r="A7023" t="s">
        <v>15</v>
      </c>
      <c r="B7023" t="s">
        <v>12981</v>
      </c>
      <c r="C7023" t="s">
        <v>12973</v>
      </c>
      <c r="D7023" t="s">
        <v>4084</v>
      </c>
      <c r="E7023" t="s">
        <v>4532</v>
      </c>
      <c r="F7023" t="s">
        <v>51</v>
      </c>
      <c r="G7023" t="s">
        <v>16</v>
      </c>
      <c r="H7023" t="s">
        <v>33</v>
      </c>
      <c r="I7023" t="s">
        <v>34</v>
      </c>
      <c r="J7023" t="s">
        <v>16</v>
      </c>
      <c r="K7023" t="s">
        <v>18</v>
      </c>
      <c r="L7023" t="s">
        <v>9187</v>
      </c>
      <c r="M7023" t="s">
        <v>16</v>
      </c>
      <c r="N7023" t="s">
        <v>16</v>
      </c>
      <c r="O7023" t="s">
        <v>16</v>
      </c>
      <c r="P7023">
        <f t="shared" si="220"/>
        <v>0</v>
      </c>
      <c r="Q7023">
        <f t="shared" si="219"/>
        <v>0</v>
      </c>
      <c r="R7023" t="str">
        <f>IFERROR(VLOOKUP(P7023,Sheet1!$E$30:$F$35,2,FALSE),"")</f>
        <v/>
      </c>
    </row>
    <row r="7024" spans="1:18">
      <c r="A7024" t="s">
        <v>15</v>
      </c>
      <c r="B7024" t="s">
        <v>12982</v>
      </c>
      <c r="C7024" t="s">
        <v>12973</v>
      </c>
      <c r="D7024" t="s">
        <v>11559</v>
      </c>
      <c r="E7024" t="s">
        <v>3938</v>
      </c>
      <c r="F7024" t="s">
        <v>98</v>
      </c>
      <c r="G7024" t="s">
        <v>16</v>
      </c>
      <c r="H7024" t="s">
        <v>33</v>
      </c>
      <c r="I7024" t="s">
        <v>34</v>
      </c>
      <c r="J7024" t="s">
        <v>16</v>
      </c>
      <c r="K7024" t="s">
        <v>18</v>
      </c>
      <c r="L7024" t="s">
        <v>9187</v>
      </c>
      <c r="M7024" t="s">
        <v>16</v>
      </c>
      <c r="N7024" t="s">
        <v>16</v>
      </c>
      <c r="O7024" t="s">
        <v>16</v>
      </c>
      <c r="P7024">
        <f t="shared" si="220"/>
        <v>0</v>
      </c>
      <c r="Q7024">
        <f t="shared" si="219"/>
        <v>0</v>
      </c>
      <c r="R7024" t="str">
        <f>IFERROR(VLOOKUP(P7024,Sheet1!$E$30:$F$35,2,FALSE),"")</f>
        <v/>
      </c>
    </row>
    <row r="7025" spans="1:18">
      <c r="A7025" t="s">
        <v>15</v>
      </c>
      <c r="B7025" t="s">
        <v>12983</v>
      </c>
      <c r="C7025" t="s">
        <v>12973</v>
      </c>
      <c r="D7025" t="s">
        <v>11560</v>
      </c>
      <c r="E7025" t="s">
        <v>12984</v>
      </c>
      <c r="F7025" t="s">
        <v>54</v>
      </c>
      <c r="G7025" t="s">
        <v>16</v>
      </c>
      <c r="H7025" t="s">
        <v>33</v>
      </c>
      <c r="I7025" t="s">
        <v>34</v>
      </c>
      <c r="J7025" t="s">
        <v>16</v>
      </c>
      <c r="K7025" t="s">
        <v>18</v>
      </c>
      <c r="L7025" t="s">
        <v>9187</v>
      </c>
      <c r="M7025" t="s">
        <v>16</v>
      </c>
      <c r="N7025" t="s">
        <v>16</v>
      </c>
      <c r="O7025" t="s">
        <v>16</v>
      </c>
      <c r="P7025">
        <f t="shared" si="220"/>
        <v>0</v>
      </c>
      <c r="Q7025">
        <f t="shared" si="219"/>
        <v>0</v>
      </c>
      <c r="R7025" t="str">
        <f>IFERROR(VLOOKUP(P7025,Sheet1!$E$30:$F$35,2,FALSE),"")</f>
        <v/>
      </c>
    </row>
    <row r="7026" spans="1:18">
      <c r="A7026" t="s">
        <v>15</v>
      </c>
      <c r="B7026" t="s">
        <v>12985</v>
      </c>
      <c r="C7026" t="s">
        <v>12973</v>
      </c>
      <c r="D7026" t="s">
        <v>4086</v>
      </c>
      <c r="E7026" t="s">
        <v>4534</v>
      </c>
      <c r="F7026" t="s">
        <v>103</v>
      </c>
      <c r="G7026" t="s">
        <v>16</v>
      </c>
      <c r="H7026" t="s">
        <v>33</v>
      </c>
      <c r="I7026" t="s">
        <v>34</v>
      </c>
      <c r="J7026" t="s">
        <v>16</v>
      </c>
      <c r="K7026" t="s">
        <v>18</v>
      </c>
      <c r="L7026" t="s">
        <v>9187</v>
      </c>
      <c r="M7026" t="s">
        <v>16</v>
      </c>
      <c r="N7026" t="s">
        <v>16</v>
      </c>
      <c r="O7026" t="s">
        <v>16</v>
      </c>
      <c r="P7026">
        <f t="shared" si="220"/>
        <v>0</v>
      </c>
      <c r="Q7026">
        <f t="shared" si="219"/>
        <v>0</v>
      </c>
      <c r="R7026" t="str">
        <f>IFERROR(VLOOKUP(P7026,Sheet1!$E$30:$F$35,2,FALSE),"")</f>
        <v/>
      </c>
    </row>
    <row r="7027" spans="1:18">
      <c r="A7027" t="s">
        <v>15</v>
      </c>
      <c r="B7027" t="s">
        <v>12986</v>
      </c>
      <c r="C7027" t="s">
        <v>12973</v>
      </c>
      <c r="D7027" t="s">
        <v>11564</v>
      </c>
      <c r="E7027" t="s">
        <v>12987</v>
      </c>
      <c r="F7027" t="s">
        <v>56</v>
      </c>
      <c r="G7027" t="s">
        <v>16</v>
      </c>
      <c r="H7027" t="s">
        <v>33</v>
      </c>
      <c r="I7027" t="s">
        <v>34</v>
      </c>
      <c r="J7027" t="s">
        <v>16</v>
      </c>
      <c r="K7027" t="s">
        <v>18</v>
      </c>
      <c r="L7027" t="s">
        <v>9187</v>
      </c>
      <c r="M7027" t="s">
        <v>16</v>
      </c>
      <c r="N7027" t="s">
        <v>16</v>
      </c>
      <c r="O7027" t="s">
        <v>16</v>
      </c>
      <c r="P7027">
        <f t="shared" si="220"/>
        <v>0</v>
      </c>
      <c r="Q7027">
        <f t="shared" si="219"/>
        <v>0</v>
      </c>
      <c r="R7027" t="str">
        <f>IFERROR(VLOOKUP(P7027,Sheet1!$E$30:$F$35,2,FALSE),"")</f>
        <v/>
      </c>
    </row>
    <row r="7028" spans="1:18">
      <c r="A7028" t="s">
        <v>15</v>
      </c>
      <c r="B7028" t="s">
        <v>12988</v>
      </c>
      <c r="C7028" t="s">
        <v>12973</v>
      </c>
      <c r="D7028" t="s">
        <v>3554</v>
      </c>
      <c r="E7028" t="s">
        <v>12989</v>
      </c>
      <c r="F7028" t="s">
        <v>108</v>
      </c>
      <c r="G7028" t="s">
        <v>16</v>
      </c>
      <c r="H7028" t="s">
        <v>33</v>
      </c>
      <c r="I7028" t="s">
        <v>34</v>
      </c>
      <c r="J7028" t="s">
        <v>16</v>
      </c>
      <c r="K7028" t="s">
        <v>18</v>
      </c>
      <c r="L7028" t="s">
        <v>9187</v>
      </c>
      <c r="M7028" t="s">
        <v>16</v>
      </c>
      <c r="N7028" t="s">
        <v>16</v>
      </c>
      <c r="O7028" t="s">
        <v>16</v>
      </c>
      <c r="P7028">
        <f t="shared" si="220"/>
        <v>0</v>
      </c>
      <c r="Q7028">
        <f t="shared" si="219"/>
        <v>0</v>
      </c>
      <c r="R7028" t="str">
        <f>IFERROR(VLOOKUP(P7028,Sheet1!$E$30:$F$35,2,FALSE),"")</f>
        <v/>
      </c>
    </row>
    <row r="7029" spans="1:18">
      <c r="A7029" t="s">
        <v>15</v>
      </c>
      <c r="B7029" t="s">
        <v>12990</v>
      </c>
      <c r="C7029" t="s">
        <v>12973</v>
      </c>
      <c r="D7029" t="s">
        <v>4087</v>
      </c>
      <c r="E7029" t="s">
        <v>4537</v>
      </c>
      <c r="F7029" t="s">
        <v>111</v>
      </c>
      <c r="G7029" t="s">
        <v>16</v>
      </c>
      <c r="H7029" t="s">
        <v>33</v>
      </c>
      <c r="I7029" t="s">
        <v>34</v>
      </c>
      <c r="J7029" t="s">
        <v>16</v>
      </c>
      <c r="K7029" t="s">
        <v>18</v>
      </c>
      <c r="L7029" t="s">
        <v>9187</v>
      </c>
      <c r="M7029" t="s">
        <v>16</v>
      </c>
      <c r="N7029" t="s">
        <v>16</v>
      </c>
      <c r="O7029" t="s">
        <v>16</v>
      </c>
      <c r="P7029">
        <f t="shared" si="220"/>
        <v>0</v>
      </c>
      <c r="Q7029">
        <f t="shared" si="219"/>
        <v>0</v>
      </c>
      <c r="R7029" t="str">
        <f>IFERROR(VLOOKUP(P7029,Sheet1!$E$30:$F$35,2,FALSE),"")</f>
        <v/>
      </c>
    </row>
    <row r="7030" spans="1:18">
      <c r="A7030" t="s">
        <v>15</v>
      </c>
      <c r="B7030" t="s">
        <v>12991</v>
      </c>
      <c r="C7030" t="s">
        <v>12973</v>
      </c>
      <c r="D7030" t="s">
        <v>11570</v>
      </c>
      <c r="E7030" t="s">
        <v>12992</v>
      </c>
      <c r="F7030" t="s">
        <v>59</v>
      </c>
      <c r="G7030" t="s">
        <v>16</v>
      </c>
      <c r="H7030" t="s">
        <v>33</v>
      </c>
      <c r="I7030" t="s">
        <v>34</v>
      </c>
      <c r="J7030" t="s">
        <v>16</v>
      </c>
      <c r="K7030" t="s">
        <v>18</v>
      </c>
      <c r="L7030" t="s">
        <v>9187</v>
      </c>
      <c r="M7030" t="s">
        <v>16</v>
      </c>
      <c r="N7030" t="s">
        <v>16</v>
      </c>
      <c r="O7030" t="s">
        <v>16</v>
      </c>
      <c r="P7030">
        <f t="shared" si="220"/>
        <v>0</v>
      </c>
      <c r="Q7030">
        <f t="shared" si="219"/>
        <v>0</v>
      </c>
      <c r="R7030" t="str">
        <f>IFERROR(VLOOKUP(P7030,Sheet1!$E$30:$F$35,2,FALSE),"")</f>
        <v/>
      </c>
    </row>
    <row r="7031" spans="1:18">
      <c r="A7031" t="s">
        <v>15</v>
      </c>
      <c r="B7031" t="s">
        <v>12993</v>
      </c>
      <c r="C7031" t="s">
        <v>12994</v>
      </c>
      <c r="D7031" t="s">
        <v>11572</v>
      </c>
      <c r="E7031" t="s">
        <v>12995</v>
      </c>
      <c r="F7031" t="s">
        <v>116</v>
      </c>
      <c r="G7031" t="s">
        <v>16</v>
      </c>
      <c r="H7031" t="s">
        <v>33</v>
      </c>
      <c r="I7031" t="s">
        <v>34</v>
      </c>
      <c r="J7031" t="s">
        <v>16</v>
      </c>
      <c r="K7031" t="s">
        <v>18</v>
      </c>
      <c r="L7031" t="s">
        <v>9187</v>
      </c>
      <c r="M7031" t="s">
        <v>16</v>
      </c>
      <c r="N7031" t="s">
        <v>16</v>
      </c>
      <c r="O7031" t="s">
        <v>16</v>
      </c>
      <c r="P7031">
        <f t="shared" si="220"/>
        <v>8</v>
      </c>
      <c r="Q7031">
        <f t="shared" si="219"/>
        <v>1</v>
      </c>
      <c r="R7031" t="str">
        <f>IFERROR(VLOOKUP(P7031,Sheet1!$E$30:$F$35,2,FALSE),"")</f>
        <v>grape</v>
      </c>
    </row>
    <row r="7032" spans="1:18">
      <c r="A7032" t="s">
        <v>15</v>
      </c>
      <c r="B7032" t="s">
        <v>12996</v>
      </c>
      <c r="C7032" t="s">
        <v>12994</v>
      </c>
      <c r="D7032" t="s">
        <v>4089</v>
      </c>
      <c r="E7032" t="s">
        <v>3940</v>
      </c>
      <c r="F7032" t="s">
        <v>119</v>
      </c>
      <c r="G7032" t="s">
        <v>16</v>
      </c>
      <c r="H7032" t="s">
        <v>33</v>
      </c>
      <c r="I7032" t="s">
        <v>34</v>
      </c>
      <c r="J7032" t="s">
        <v>16</v>
      </c>
      <c r="K7032" t="s">
        <v>18</v>
      </c>
      <c r="L7032" t="s">
        <v>9187</v>
      </c>
      <c r="M7032" t="s">
        <v>16</v>
      </c>
      <c r="N7032" t="s">
        <v>16</v>
      </c>
      <c r="O7032" t="s">
        <v>16</v>
      </c>
      <c r="P7032">
        <f t="shared" si="220"/>
        <v>0</v>
      </c>
      <c r="Q7032">
        <f t="shared" si="219"/>
        <v>0</v>
      </c>
      <c r="R7032" t="str">
        <f>IFERROR(VLOOKUP(P7032,Sheet1!$E$30:$F$35,2,FALSE),"")</f>
        <v/>
      </c>
    </row>
    <row r="7033" spans="1:18">
      <c r="A7033" t="s">
        <v>15</v>
      </c>
      <c r="B7033" t="s">
        <v>12997</v>
      </c>
      <c r="C7033" t="s">
        <v>12998</v>
      </c>
      <c r="D7033" t="s">
        <v>11575</v>
      </c>
      <c r="E7033" t="s">
        <v>12999</v>
      </c>
      <c r="F7033" t="s">
        <v>61</v>
      </c>
      <c r="G7033" t="s">
        <v>16</v>
      </c>
      <c r="H7033" t="s">
        <v>33</v>
      </c>
      <c r="I7033" t="s">
        <v>34</v>
      </c>
      <c r="J7033" t="s">
        <v>16</v>
      </c>
      <c r="K7033" t="s">
        <v>18</v>
      </c>
      <c r="L7033" t="s">
        <v>9187</v>
      </c>
      <c r="M7033" t="s">
        <v>16</v>
      </c>
      <c r="N7033" t="s">
        <v>16</v>
      </c>
      <c r="O7033" t="s">
        <v>16</v>
      </c>
      <c r="P7033">
        <f t="shared" si="220"/>
        <v>8</v>
      </c>
      <c r="Q7033">
        <f t="shared" si="219"/>
        <v>1</v>
      </c>
      <c r="R7033" t="str">
        <f>IFERROR(VLOOKUP(P7033,Sheet1!$E$30:$F$35,2,FALSE),"")</f>
        <v>grape</v>
      </c>
    </row>
    <row r="7034" spans="1:18">
      <c r="A7034" t="s">
        <v>15</v>
      </c>
      <c r="B7034" t="s">
        <v>13000</v>
      </c>
      <c r="C7034" t="s">
        <v>12998</v>
      </c>
      <c r="D7034" t="s">
        <v>11577</v>
      </c>
      <c r="E7034" t="s">
        <v>13001</v>
      </c>
      <c r="F7034" t="s">
        <v>122</v>
      </c>
      <c r="G7034" t="s">
        <v>16</v>
      </c>
      <c r="H7034" t="s">
        <v>33</v>
      </c>
      <c r="I7034" t="s">
        <v>34</v>
      </c>
      <c r="J7034" t="s">
        <v>16</v>
      </c>
      <c r="K7034" t="s">
        <v>18</v>
      </c>
      <c r="L7034" t="s">
        <v>9187</v>
      </c>
      <c r="M7034" t="s">
        <v>16</v>
      </c>
      <c r="N7034" t="s">
        <v>16</v>
      </c>
      <c r="O7034" t="s">
        <v>16</v>
      </c>
      <c r="P7034">
        <f t="shared" si="220"/>
        <v>0</v>
      </c>
      <c r="Q7034">
        <f t="shared" ref="Q7034:Q7097" si="221">IF(P7034=8,1,0)</f>
        <v>0</v>
      </c>
      <c r="R7034" t="str">
        <f>IFERROR(VLOOKUP(P7034,Sheet1!$E$30:$F$35,2,FALSE),"")</f>
        <v/>
      </c>
    </row>
    <row r="7035" spans="1:18">
      <c r="A7035" t="s">
        <v>15</v>
      </c>
      <c r="B7035" t="s">
        <v>11830</v>
      </c>
      <c r="C7035" t="s">
        <v>12998</v>
      </c>
      <c r="D7035" t="s">
        <v>4091</v>
      </c>
      <c r="E7035" t="s">
        <v>3944</v>
      </c>
      <c r="F7035" t="s">
        <v>124</v>
      </c>
      <c r="G7035" t="s">
        <v>16</v>
      </c>
      <c r="H7035" t="s">
        <v>33</v>
      </c>
      <c r="I7035" t="s">
        <v>34</v>
      </c>
      <c r="J7035" t="s">
        <v>16</v>
      </c>
      <c r="K7035" t="s">
        <v>18</v>
      </c>
      <c r="L7035" t="s">
        <v>9187</v>
      </c>
      <c r="M7035" t="s">
        <v>16</v>
      </c>
      <c r="N7035" t="s">
        <v>16</v>
      </c>
      <c r="O7035" t="s">
        <v>16</v>
      </c>
      <c r="P7035">
        <f t="shared" si="220"/>
        <v>0</v>
      </c>
      <c r="Q7035">
        <f t="shared" si="221"/>
        <v>0</v>
      </c>
      <c r="R7035" t="str">
        <f>IFERROR(VLOOKUP(P7035,Sheet1!$E$30:$F$35,2,FALSE),"")</f>
        <v/>
      </c>
    </row>
    <row r="7036" spans="1:18">
      <c r="A7036" t="s">
        <v>15</v>
      </c>
      <c r="B7036" t="s">
        <v>13002</v>
      </c>
      <c r="C7036" t="s">
        <v>13003</v>
      </c>
      <c r="D7036" t="s">
        <v>3557</v>
      </c>
      <c r="E7036" t="s">
        <v>13004</v>
      </c>
      <c r="F7036" t="s">
        <v>44</v>
      </c>
      <c r="G7036" t="s">
        <v>16</v>
      </c>
      <c r="H7036" t="s">
        <v>33</v>
      </c>
      <c r="I7036" t="s">
        <v>34</v>
      </c>
      <c r="J7036" t="s">
        <v>16</v>
      </c>
      <c r="K7036" t="s">
        <v>18</v>
      </c>
      <c r="L7036" t="s">
        <v>9187</v>
      </c>
      <c r="M7036" t="s">
        <v>16</v>
      </c>
      <c r="N7036" t="s">
        <v>16</v>
      </c>
      <c r="O7036" t="s">
        <v>16</v>
      </c>
      <c r="P7036">
        <f t="shared" si="220"/>
        <v>3</v>
      </c>
      <c r="Q7036">
        <f t="shared" si="221"/>
        <v>0</v>
      </c>
      <c r="R7036" t="str">
        <f>IFERROR(VLOOKUP(P7036,Sheet1!$E$30:$F$35,2,FALSE),"")</f>
        <v>rino</v>
      </c>
    </row>
    <row r="7037" spans="1:18">
      <c r="A7037" t="s">
        <v>15</v>
      </c>
      <c r="B7037" t="s">
        <v>13005</v>
      </c>
      <c r="C7037" t="s">
        <v>13003</v>
      </c>
      <c r="D7037" t="s">
        <v>11582</v>
      </c>
      <c r="E7037" t="s">
        <v>13006</v>
      </c>
      <c r="F7037" t="s">
        <v>129</v>
      </c>
      <c r="G7037" t="s">
        <v>16</v>
      </c>
      <c r="H7037" t="s">
        <v>33</v>
      </c>
      <c r="I7037" t="s">
        <v>34</v>
      </c>
      <c r="J7037" t="s">
        <v>16</v>
      </c>
      <c r="K7037" t="s">
        <v>18</v>
      </c>
      <c r="L7037" t="s">
        <v>9187</v>
      </c>
      <c r="M7037" t="s">
        <v>16</v>
      </c>
      <c r="N7037" t="s">
        <v>16</v>
      </c>
      <c r="O7037" t="s">
        <v>16</v>
      </c>
      <c r="P7037">
        <f t="shared" si="220"/>
        <v>0</v>
      </c>
      <c r="Q7037">
        <f t="shared" si="221"/>
        <v>0</v>
      </c>
      <c r="R7037" t="str">
        <f>IFERROR(VLOOKUP(P7037,Sheet1!$E$30:$F$35,2,FALSE),"")</f>
        <v/>
      </c>
    </row>
    <row r="7038" spans="1:18">
      <c r="A7038" t="s">
        <v>15</v>
      </c>
      <c r="B7038" t="s">
        <v>13007</v>
      </c>
      <c r="C7038" t="s">
        <v>13008</v>
      </c>
      <c r="D7038" t="s">
        <v>4094</v>
      </c>
      <c r="E7038" t="s">
        <v>4542</v>
      </c>
      <c r="F7038" t="s">
        <v>131</v>
      </c>
      <c r="G7038" t="s">
        <v>16</v>
      </c>
      <c r="H7038" t="s">
        <v>33</v>
      </c>
      <c r="I7038" t="s">
        <v>34</v>
      </c>
      <c r="J7038" t="s">
        <v>16</v>
      </c>
      <c r="K7038" t="s">
        <v>18</v>
      </c>
      <c r="L7038" t="s">
        <v>9187</v>
      </c>
      <c r="M7038" t="s">
        <v>16</v>
      </c>
      <c r="N7038" t="s">
        <v>16</v>
      </c>
      <c r="O7038" t="s">
        <v>16</v>
      </c>
      <c r="P7038">
        <f t="shared" si="220"/>
        <v>3</v>
      </c>
      <c r="Q7038">
        <f t="shared" si="221"/>
        <v>0</v>
      </c>
      <c r="R7038" t="str">
        <f>IFERROR(VLOOKUP(P7038,Sheet1!$E$30:$F$35,2,FALSE),"")</f>
        <v>rino</v>
      </c>
    </row>
    <row r="7039" spans="1:18">
      <c r="A7039" t="s">
        <v>15</v>
      </c>
      <c r="B7039" t="s">
        <v>13009</v>
      </c>
      <c r="C7039" t="s">
        <v>13010</v>
      </c>
      <c r="D7039" t="s">
        <v>11585</v>
      </c>
      <c r="E7039" t="s">
        <v>13011</v>
      </c>
      <c r="F7039" t="s">
        <v>64</v>
      </c>
      <c r="G7039" t="s">
        <v>16</v>
      </c>
      <c r="H7039" t="s">
        <v>33</v>
      </c>
      <c r="I7039" t="s">
        <v>34</v>
      </c>
      <c r="J7039" t="s">
        <v>16</v>
      </c>
      <c r="K7039" t="s">
        <v>18</v>
      </c>
      <c r="L7039" t="s">
        <v>9187</v>
      </c>
      <c r="M7039" t="s">
        <v>16</v>
      </c>
      <c r="N7039" t="s">
        <v>16</v>
      </c>
      <c r="O7039" t="s">
        <v>16</v>
      </c>
      <c r="P7039">
        <f t="shared" si="220"/>
        <v>8</v>
      </c>
      <c r="Q7039">
        <f t="shared" si="221"/>
        <v>1</v>
      </c>
      <c r="R7039" t="str">
        <f>IFERROR(VLOOKUP(P7039,Sheet1!$E$30:$F$35,2,FALSE),"")</f>
        <v>grape</v>
      </c>
    </row>
    <row r="7040" spans="1:18">
      <c r="A7040" t="s">
        <v>15</v>
      </c>
      <c r="B7040" t="s">
        <v>13012</v>
      </c>
      <c r="C7040" t="s">
        <v>13013</v>
      </c>
      <c r="D7040" t="s">
        <v>11588</v>
      </c>
      <c r="E7040" t="s">
        <v>13014</v>
      </c>
      <c r="F7040" t="s">
        <v>133</v>
      </c>
      <c r="G7040" t="s">
        <v>16</v>
      </c>
      <c r="H7040" t="s">
        <v>33</v>
      </c>
      <c r="I7040" t="s">
        <v>34</v>
      </c>
      <c r="J7040" t="s">
        <v>16</v>
      </c>
      <c r="K7040" t="s">
        <v>18</v>
      </c>
      <c r="L7040" t="s">
        <v>9187</v>
      </c>
      <c r="M7040" t="s">
        <v>16</v>
      </c>
      <c r="N7040" t="s">
        <v>16</v>
      </c>
      <c r="O7040" t="s">
        <v>16</v>
      </c>
      <c r="P7040">
        <f t="shared" si="220"/>
        <v>8</v>
      </c>
      <c r="Q7040">
        <f t="shared" si="221"/>
        <v>1</v>
      </c>
      <c r="R7040" t="str">
        <f>IFERROR(VLOOKUP(P7040,Sheet1!$E$30:$F$35,2,FALSE),"")</f>
        <v>grape</v>
      </c>
    </row>
    <row r="7041" spans="1:18">
      <c r="A7041" t="s">
        <v>15</v>
      </c>
      <c r="B7041" t="s">
        <v>13015</v>
      </c>
      <c r="C7041" t="s">
        <v>13013</v>
      </c>
      <c r="D7041" t="s">
        <v>4096</v>
      </c>
      <c r="E7041" t="s">
        <v>4543</v>
      </c>
      <c r="F7041" t="s">
        <v>135</v>
      </c>
      <c r="G7041" t="s">
        <v>16</v>
      </c>
      <c r="H7041" t="s">
        <v>33</v>
      </c>
      <c r="I7041" t="s">
        <v>34</v>
      </c>
      <c r="J7041" t="s">
        <v>16</v>
      </c>
      <c r="K7041" t="s">
        <v>18</v>
      </c>
      <c r="L7041" t="s">
        <v>9187</v>
      </c>
      <c r="M7041" t="s">
        <v>16</v>
      </c>
      <c r="N7041" t="s">
        <v>16</v>
      </c>
      <c r="O7041" t="s">
        <v>16</v>
      </c>
      <c r="P7041">
        <f t="shared" si="220"/>
        <v>0</v>
      </c>
      <c r="Q7041">
        <f t="shared" si="221"/>
        <v>0</v>
      </c>
      <c r="R7041" t="str">
        <f>IFERROR(VLOOKUP(P7041,Sheet1!$E$30:$F$35,2,FALSE),"")</f>
        <v/>
      </c>
    </row>
    <row r="7042" spans="1:18">
      <c r="A7042" t="s">
        <v>15</v>
      </c>
      <c r="B7042" t="s">
        <v>13016</v>
      </c>
      <c r="C7042" t="s">
        <v>13017</v>
      </c>
      <c r="D7042" t="s">
        <v>11592</v>
      </c>
      <c r="E7042" t="s">
        <v>13018</v>
      </c>
      <c r="F7042" t="s">
        <v>67</v>
      </c>
      <c r="G7042" t="s">
        <v>16</v>
      </c>
      <c r="H7042" t="s">
        <v>33</v>
      </c>
      <c r="I7042" t="s">
        <v>34</v>
      </c>
      <c r="J7042" t="s">
        <v>16</v>
      </c>
      <c r="K7042" t="s">
        <v>18</v>
      </c>
      <c r="L7042" t="s">
        <v>9187</v>
      </c>
      <c r="M7042" t="s">
        <v>16</v>
      </c>
      <c r="N7042" t="s">
        <v>16</v>
      </c>
      <c r="O7042" t="s">
        <v>16</v>
      </c>
      <c r="P7042">
        <f t="shared" si="220"/>
        <v>8</v>
      </c>
      <c r="Q7042">
        <f t="shared" si="221"/>
        <v>1</v>
      </c>
      <c r="R7042" t="str">
        <f>IFERROR(VLOOKUP(P7042,Sheet1!$E$30:$F$35,2,FALSE),"")</f>
        <v>grape</v>
      </c>
    </row>
    <row r="7043" spans="1:18">
      <c r="A7043" t="s">
        <v>15</v>
      </c>
      <c r="B7043" t="s">
        <v>13019</v>
      </c>
      <c r="C7043" t="s">
        <v>13017</v>
      </c>
      <c r="D7043" t="s">
        <v>11595</v>
      </c>
      <c r="E7043" t="s">
        <v>3947</v>
      </c>
      <c r="F7043" t="s">
        <v>139</v>
      </c>
      <c r="G7043" t="s">
        <v>16</v>
      </c>
      <c r="H7043" t="s">
        <v>33</v>
      </c>
      <c r="I7043" t="s">
        <v>34</v>
      </c>
      <c r="J7043" t="s">
        <v>16</v>
      </c>
      <c r="K7043" t="s">
        <v>18</v>
      </c>
      <c r="L7043" t="s">
        <v>9187</v>
      </c>
      <c r="M7043" t="s">
        <v>16</v>
      </c>
      <c r="N7043" t="s">
        <v>16</v>
      </c>
      <c r="O7043" t="s">
        <v>16</v>
      </c>
      <c r="P7043">
        <f t="shared" si="220"/>
        <v>0</v>
      </c>
      <c r="Q7043">
        <f t="shared" si="221"/>
        <v>0</v>
      </c>
      <c r="R7043" t="str">
        <f>IFERROR(VLOOKUP(P7043,Sheet1!$E$30:$F$35,2,FALSE),"")</f>
        <v/>
      </c>
    </row>
    <row r="7044" spans="1:18">
      <c r="A7044" t="s">
        <v>15</v>
      </c>
      <c r="B7044" t="s">
        <v>13020</v>
      </c>
      <c r="C7044" t="s">
        <v>13017</v>
      </c>
      <c r="D7044" t="s">
        <v>3560</v>
      </c>
      <c r="E7044" t="s">
        <v>4545</v>
      </c>
      <c r="F7044" t="s">
        <v>141</v>
      </c>
      <c r="G7044" t="s">
        <v>16</v>
      </c>
      <c r="H7044" t="s">
        <v>33</v>
      </c>
      <c r="I7044" t="s">
        <v>34</v>
      </c>
      <c r="J7044" t="s">
        <v>16</v>
      </c>
      <c r="K7044" t="s">
        <v>18</v>
      </c>
      <c r="L7044" t="s">
        <v>9187</v>
      </c>
      <c r="M7044" t="s">
        <v>16</v>
      </c>
      <c r="N7044" t="s">
        <v>16</v>
      </c>
      <c r="O7044" t="s">
        <v>16</v>
      </c>
      <c r="P7044">
        <f t="shared" si="220"/>
        <v>0</v>
      </c>
      <c r="Q7044">
        <f t="shared" si="221"/>
        <v>0</v>
      </c>
      <c r="R7044" t="str">
        <f>IFERROR(VLOOKUP(P7044,Sheet1!$E$30:$F$35,2,FALSE),"")</f>
        <v/>
      </c>
    </row>
    <row r="7045" spans="1:18">
      <c r="A7045" t="s">
        <v>15</v>
      </c>
      <c r="B7045" t="s">
        <v>13021</v>
      </c>
      <c r="C7045" t="s">
        <v>13022</v>
      </c>
      <c r="D7045" t="s">
        <v>11598</v>
      </c>
      <c r="E7045" t="s">
        <v>13023</v>
      </c>
      <c r="F7045" t="s">
        <v>68</v>
      </c>
      <c r="G7045" t="s">
        <v>16</v>
      </c>
      <c r="H7045" t="s">
        <v>33</v>
      </c>
      <c r="I7045" t="s">
        <v>34</v>
      </c>
      <c r="J7045" t="s">
        <v>16</v>
      </c>
      <c r="K7045" t="s">
        <v>18</v>
      </c>
      <c r="L7045" t="s">
        <v>9187</v>
      </c>
      <c r="M7045" t="s">
        <v>16</v>
      </c>
      <c r="N7045" t="s">
        <v>16</v>
      </c>
      <c r="O7045" t="s">
        <v>16</v>
      </c>
      <c r="P7045">
        <f t="shared" ref="P7045:P7108" si="222">C7045-C7044</f>
        <v>3</v>
      </c>
      <c r="Q7045">
        <f t="shared" si="221"/>
        <v>0</v>
      </c>
      <c r="R7045" t="str">
        <f>IFERROR(VLOOKUP(P7045,Sheet1!$E$30:$F$35,2,FALSE),"")</f>
        <v>rino</v>
      </c>
    </row>
    <row r="7046" spans="1:18">
      <c r="A7046" t="s">
        <v>15</v>
      </c>
      <c r="B7046" t="s">
        <v>13024</v>
      </c>
      <c r="C7046" t="s">
        <v>13022</v>
      </c>
      <c r="D7046" t="s">
        <v>11600</v>
      </c>
      <c r="E7046" t="s">
        <v>3951</v>
      </c>
      <c r="F7046" t="s">
        <v>144</v>
      </c>
      <c r="G7046" t="s">
        <v>16</v>
      </c>
      <c r="H7046" t="s">
        <v>33</v>
      </c>
      <c r="I7046" t="s">
        <v>34</v>
      </c>
      <c r="J7046" t="s">
        <v>16</v>
      </c>
      <c r="K7046" t="s">
        <v>18</v>
      </c>
      <c r="L7046" t="s">
        <v>9187</v>
      </c>
      <c r="M7046" t="s">
        <v>16</v>
      </c>
      <c r="N7046" t="s">
        <v>16</v>
      </c>
      <c r="O7046" t="s">
        <v>16</v>
      </c>
      <c r="P7046">
        <f t="shared" si="222"/>
        <v>0</v>
      </c>
      <c r="Q7046">
        <f t="shared" si="221"/>
        <v>0</v>
      </c>
      <c r="R7046" t="str">
        <f>IFERROR(VLOOKUP(P7046,Sheet1!$E$30:$F$35,2,FALSE),"")</f>
        <v/>
      </c>
    </row>
    <row r="7047" spans="1:18">
      <c r="A7047" t="s">
        <v>15</v>
      </c>
      <c r="B7047" t="s">
        <v>13025</v>
      </c>
      <c r="C7047" t="s">
        <v>13026</v>
      </c>
      <c r="D7047" t="s">
        <v>4098</v>
      </c>
      <c r="E7047" t="s">
        <v>4547</v>
      </c>
      <c r="F7047" t="s">
        <v>147</v>
      </c>
      <c r="G7047" t="s">
        <v>16</v>
      </c>
      <c r="H7047" t="s">
        <v>33</v>
      </c>
      <c r="I7047" t="s">
        <v>34</v>
      </c>
      <c r="J7047" t="s">
        <v>16</v>
      </c>
      <c r="K7047" t="s">
        <v>18</v>
      </c>
      <c r="L7047" t="s">
        <v>9187</v>
      </c>
      <c r="M7047" t="s">
        <v>16</v>
      </c>
      <c r="N7047" t="s">
        <v>16</v>
      </c>
      <c r="O7047" t="s">
        <v>16</v>
      </c>
      <c r="P7047">
        <f t="shared" si="222"/>
        <v>8</v>
      </c>
      <c r="Q7047">
        <f t="shared" si="221"/>
        <v>1</v>
      </c>
      <c r="R7047" t="str">
        <f>IFERROR(VLOOKUP(P7047,Sheet1!$E$30:$F$35,2,FALSE),"")</f>
        <v>grape</v>
      </c>
    </row>
    <row r="7048" spans="1:18">
      <c r="A7048" t="s">
        <v>15</v>
      </c>
      <c r="B7048" t="s">
        <v>13027</v>
      </c>
      <c r="C7048" t="s">
        <v>13028</v>
      </c>
      <c r="D7048" t="s">
        <v>11604</v>
      </c>
      <c r="E7048" t="s">
        <v>13029</v>
      </c>
      <c r="F7048" t="s">
        <v>69</v>
      </c>
      <c r="G7048" t="s">
        <v>16</v>
      </c>
      <c r="H7048" t="s">
        <v>33</v>
      </c>
      <c r="I7048" t="s">
        <v>34</v>
      </c>
      <c r="J7048" t="s">
        <v>16</v>
      </c>
      <c r="K7048" t="s">
        <v>18</v>
      </c>
      <c r="L7048" t="s">
        <v>9187</v>
      </c>
      <c r="M7048" t="s">
        <v>16</v>
      </c>
      <c r="N7048" t="s">
        <v>16</v>
      </c>
      <c r="O7048" t="s">
        <v>16</v>
      </c>
      <c r="P7048">
        <f t="shared" si="222"/>
        <v>3</v>
      </c>
      <c r="Q7048">
        <f t="shared" si="221"/>
        <v>0</v>
      </c>
      <c r="R7048" t="str">
        <f>IFERROR(VLOOKUP(P7048,Sheet1!$E$30:$F$35,2,FALSE),"")</f>
        <v>rino</v>
      </c>
    </row>
    <row r="7049" spans="1:18">
      <c r="A7049" t="s">
        <v>15</v>
      </c>
      <c r="B7049" t="s">
        <v>11837</v>
      </c>
      <c r="C7049" t="s">
        <v>13028</v>
      </c>
      <c r="D7049" t="s">
        <v>11606</v>
      </c>
      <c r="E7049" t="s">
        <v>3954</v>
      </c>
      <c r="F7049" t="s">
        <v>152</v>
      </c>
      <c r="G7049" t="s">
        <v>16</v>
      </c>
      <c r="H7049" t="s">
        <v>33</v>
      </c>
      <c r="I7049" t="s">
        <v>34</v>
      </c>
      <c r="J7049" t="s">
        <v>16</v>
      </c>
      <c r="K7049" t="s">
        <v>18</v>
      </c>
      <c r="L7049" t="s">
        <v>9187</v>
      </c>
      <c r="M7049" t="s">
        <v>16</v>
      </c>
      <c r="N7049" t="s">
        <v>16</v>
      </c>
      <c r="O7049" t="s">
        <v>16</v>
      </c>
      <c r="P7049">
        <f t="shared" si="222"/>
        <v>0</v>
      </c>
      <c r="Q7049">
        <f t="shared" si="221"/>
        <v>0</v>
      </c>
      <c r="R7049" t="str">
        <f>IFERROR(VLOOKUP(P7049,Sheet1!$E$30:$F$35,2,FALSE),"")</f>
        <v/>
      </c>
    </row>
    <row r="7050" spans="1:18">
      <c r="A7050" t="s">
        <v>15</v>
      </c>
      <c r="B7050" t="s">
        <v>13030</v>
      </c>
      <c r="C7050" t="s">
        <v>13028</v>
      </c>
      <c r="D7050" t="s">
        <v>4101</v>
      </c>
      <c r="E7050" t="s">
        <v>4549</v>
      </c>
      <c r="F7050" t="s">
        <v>47</v>
      </c>
      <c r="G7050" t="s">
        <v>16</v>
      </c>
      <c r="H7050" t="s">
        <v>33</v>
      </c>
      <c r="I7050" t="s">
        <v>34</v>
      </c>
      <c r="J7050" t="s">
        <v>16</v>
      </c>
      <c r="K7050" t="s">
        <v>18</v>
      </c>
      <c r="L7050" t="s">
        <v>9187</v>
      </c>
      <c r="M7050" t="s">
        <v>16</v>
      </c>
      <c r="N7050" t="s">
        <v>16</v>
      </c>
      <c r="O7050" t="s">
        <v>16</v>
      </c>
      <c r="P7050">
        <f t="shared" si="222"/>
        <v>0</v>
      </c>
      <c r="Q7050">
        <f t="shared" si="221"/>
        <v>0</v>
      </c>
      <c r="R7050" t="str">
        <f>IFERROR(VLOOKUP(P7050,Sheet1!$E$30:$F$35,2,FALSE),"")</f>
        <v/>
      </c>
    </row>
    <row r="7051" spans="1:18">
      <c r="A7051" t="s">
        <v>15</v>
      </c>
      <c r="B7051" t="s">
        <v>13031</v>
      </c>
      <c r="C7051" t="s">
        <v>13032</v>
      </c>
      <c r="D7051" t="s">
        <v>11610</v>
      </c>
      <c r="E7051" t="s">
        <v>13033</v>
      </c>
      <c r="F7051" t="s">
        <v>71</v>
      </c>
      <c r="G7051" t="s">
        <v>16</v>
      </c>
      <c r="H7051" t="s">
        <v>33</v>
      </c>
      <c r="I7051" t="s">
        <v>34</v>
      </c>
      <c r="J7051" t="s">
        <v>16</v>
      </c>
      <c r="K7051" t="s">
        <v>18</v>
      </c>
      <c r="L7051" t="s">
        <v>9187</v>
      </c>
      <c r="M7051" t="s">
        <v>16</v>
      </c>
      <c r="N7051" t="s">
        <v>16</v>
      </c>
      <c r="O7051" t="s">
        <v>16</v>
      </c>
      <c r="P7051">
        <f t="shared" si="222"/>
        <v>8</v>
      </c>
      <c r="Q7051">
        <f t="shared" si="221"/>
        <v>1</v>
      </c>
      <c r="R7051" t="str">
        <f>IFERROR(VLOOKUP(P7051,Sheet1!$E$30:$F$35,2,FALSE),"")</f>
        <v>grape</v>
      </c>
    </row>
    <row r="7052" spans="1:18">
      <c r="A7052" t="s">
        <v>15</v>
      </c>
      <c r="B7052" t="s">
        <v>13034</v>
      </c>
      <c r="C7052" t="s">
        <v>13032</v>
      </c>
      <c r="D7052" t="s">
        <v>3566</v>
      </c>
      <c r="E7052" t="s">
        <v>13035</v>
      </c>
      <c r="F7052" t="s">
        <v>156</v>
      </c>
      <c r="G7052" t="s">
        <v>16</v>
      </c>
      <c r="H7052" t="s">
        <v>33</v>
      </c>
      <c r="I7052" t="s">
        <v>34</v>
      </c>
      <c r="J7052" t="s">
        <v>16</v>
      </c>
      <c r="K7052" t="s">
        <v>18</v>
      </c>
      <c r="L7052" t="s">
        <v>9187</v>
      </c>
      <c r="M7052" t="s">
        <v>16</v>
      </c>
      <c r="N7052" t="s">
        <v>16</v>
      </c>
      <c r="O7052" t="s">
        <v>16</v>
      </c>
      <c r="P7052">
        <f t="shared" si="222"/>
        <v>0</v>
      </c>
      <c r="Q7052">
        <f t="shared" si="221"/>
        <v>0</v>
      </c>
      <c r="R7052" t="str">
        <f>IFERROR(VLOOKUP(P7052,Sheet1!$E$30:$F$35,2,FALSE),"")</f>
        <v/>
      </c>
    </row>
    <row r="7053" spans="1:18">
      <c r="A7053" t="s">
        <v>15</v>
      </c>
      <c r="B7053" t="s">
        <v>13036</v>
      </c>
      <c r="C7053" t="s">
        <v>13032</v>
      </c>
      <c r="D7053" t="s">
        <v>4103</v>
      </c>
      <c r="E7053" t="s">
        <v>4551</v>
      </c>
      <c r="F7053" t="s">
        <v>159</v>
      </c>
      <c r="G7053" t="s">
        <v>16</v>
      </c>
      <c r="H7053" t="s">
        <v>33</v>
      </c>
      <c r="I7053" t="s">
        <v>34</v>
      </c>
      <c r="J7053" t="s">
        <v>16</v>
      </c>
      <c r="K7053" t="s">
        <v>18</v>
      </c>
      <c r="L7053" t="s">
        <v>9187</v>
      </c>
      <c r="M7053" t="s">
        <v>16</v>
      </c>
      <c r="N7053" t="s">
        <v>16</v>
      </c>
      <c r="O7053" t="s">
        <v>16</v>
      </c>
      <c r="P7053">
        <f t="shared" si="222"/>
        <v>0</v>
      </c>
      <c r="Q7053">
        <f t="shared" si="221"/>
        <v>0</v>
      </c>
      <c r="R7053" t="str">
        <f>IFERROR(VLOOKUP(P7053,Sheet1!$E$30:$F$35,2,FALSE),"")</f>
        <v/>
      </c>
    </row>
    <row r="7054" spans="1:18">
      <c r="A7054" t="s">
        <v>15</v>
      </c>
      <c r="B7054" t="s">
        <v>13037</v>
      </c>
      <c r="C7054" t="s">
        <v>13032</v>
      </c>
      <c r="D7054" t="s">
        <v>11615</v>
      </c>
      <c r="E7054" t="s">
        <v>13038</v>
      </c>
      <c r="F7054" t="s">
        <v>73</v>
      </c>
      <c r="G7054" t="s">
        <v>16</v>
      </c>
      <c r="H7054" t="s">
        <v>33</v>
      </c>
      <c r="I7054" t="s">
        <v>34</v>
      </c>
      <c r="J7054" t="s">
        <v>16</v>
      </c>
      <c r="K7054" t="s">
        <v>18</v>
      </c>
      <c r="L7054" t="s">
        <v>9187</v>
      </c>
      <c r="M7054" t="s">
        <v>16</v>
      </c>
      <c r="N7054" t="s">
        <v>16</v>
      </c>
      <c r="O7054" t="s">
        <v>16</v>
      </c>
      <c r="P7054">
        <f t="shared" si="222"/>
        <v>0</v>
      </c>
      <c r="Q7054">
        <f t="shared" si="221"/>
        <v>0</v>
      </c>
      <c r="R7054" t="str">
        <f>IFERROR(VLOOKUP(P7054,Sheet1!$E$30:$F$35,2,FALSE),"")</f>
        <v/>
      </c>
    </row>
    <row r="7055" spans="1:18">
      <c r="A7055" t="s">
        <v>15</v>
      </c>
      <c r="B7055" t="s">
        <v>13039</v>
      </c>
      <c r="C7055" t="s">
        <v>13040</v>
      </c>
      <c r="D7055" t="s">
        <v>11616</v>
      </c>
      <c r="E7055" t="s">
        <v>13041</v>
      </c>
      <c r="F7055" t="s">
        <v>163</v>
      </c>
      <c r="G7055" t="s">
        <v>16</v>
      </c>
      <c r="H7055" t="s">
        <v>33</v>
      </c>
      <c r="I7055" t="s">
        <v>34</v>
      </c>
      <c r="J7055" t="s">
        <v>16</v>
      </c>
      <c r="K7055" t="s">
        <v>18</v>
      </c>
      <c r="L7055" t="s">
        <v>9187</v>
      </c>
      <c r="M7055" t="s">
        <v>16</v>
      </c>
      <c r="N7055" t="s">
        <v>16</v>
      </c>
      <c r="O7055" t="s">
        <v>16</v>
      </c>
      <c r="P7055">
        <f t="shared" si="222"/>
        <v>3</v>
      </c>
      <c r="Q7055">
        <f t="shared" si="221"/>
        <v>0</v>
      </c>
      <c r="R7055" t="str">
        <f>IFERROR(VLOOKUP(P7055,Sheet1!$E$30:$F$35,2,FALSE),"")</f>
        <v>rino</v>
      </c>
    </row>
    <row r="7056" spans="1:18">
      <c r="A7056" t="s">
        <v>15</v>
      </c>
      <c r="B7056" t="s">
        <v>13042</v>
      </c>
      <c r="C7056" t="s">
        <v>13040</v>
      </c>
      <c r="D7056" t="s">
        <v>4105</v>
      </c>
      <c r="E7056" t="s">
        <v>4553</v>
      </c>
      <c r="F7056" t="s">
        <v>165</v>
      </c>
      <c r="G7056" t="s">
        <v>16</v>
      </c>
      <c r="H7056" t="s">
        <v>33</v>
      </c>
      <c r="I7056" t="s">
        <v>34</v>
      </c>
      <c r="J7056" t="s">
        <v>16</v>
      </c>
      <c r="K7056" t="s">
        <v>18</v>
      </c>
      <c r="L7056" t="s">
        <v>9187</v>
      </c>
      <c r="M7056" t="s">
        <v>16</v>
      </c>
      <c r="N7056" t="s">
        <v>16</v>
      </c>
      <c r="O7056" t="s">
        <v>16</v>
      </c>
      <c r="P7056">
        <f t="shared" si="222"/>
        <v>0</v>
      </c>
      <c r="Q7056">
        <f t="shared" si="221"/>
        <v>0</v>
      </c>
      <c r="R7056" t="str">
        <f>IFERROR(VLOOKUP(P7056,Sheet1!$E$30:$F$35,2,FALSE),"")</f>
        <v/>
      </c>
    </row>
    <row r="7057" spans="1:18">
      <c r="A7057" t="s">
        <v>15</v>
      </c>
      <c r="B7057" t="s">
        <v>13043</v>
      </c>
      <c r="C7057" t="s">
        <v>13040</v>
      </c>
      <c r="D7057" t="s">
        <v>11619</v>
      </c>
      <c r="E7057" t="s">
        <v>3957</v>
      </c>
      <c r="F7057" t="s">
        <v>75</v>
      </c>
      <c r="G7057" t="s">
        <v>16</v>
      </c>
      <c r="H7057" t="s">
        <v>33</v>
      </c>
      <c r="I7057" t="s">
        <v>34</v>
      </c>
      <c r="J7057" t="s">
        <v>16</v>
      </c>
      <c r="K7057" t="s">
        <v>18</v>
      </c>
      <c r="L7057" t="s">
        <v>9187</v>
      </c>
      <c r="M7057" t="s">
        <v>16</v>
      </c>
      <c r="N7057" t="s">
        <v>16</v>
      </c>
      <c r="O7057" t="s">
        <v>16</v>
      </c>
      <c r="P7057">
        <f t="shared" si="222"/>
        <v>0</v>
      </c>
      <c r="Q7057">
        <f t="shared" si="221"/>
        <v>0</v>
      </c>
      <c r="R7057" t="str">
        <f>IFERROR(VLOOKUP(P7057,Sheet1!$E$30:$F$35,2,FALSE),"")</f>
        <v/>
      </c>
    </row>
    <row r="7058" spans="1:18">
      <c r="A7058" t="s">
        <v>15</v>
      </c>
      <c r="B7058" t="s">
        <v>13044</v>
      </c>
      <c r="C7058" t="s">
        <v>13040</v>
      </c>
      <c r="D7058" t="s">
        <v>11622</v>
      </c>
      <c r="E7058" t="s">
        <v>13045</v>
      </c>
      <c r="F7058" t="s">
        <v>169</v>
      </c>
      <c r="G7058" t="s">
        <v>16</v>
      </c>
      <c r="H7058" t="s">
        <v>33</v>
      </c>
      <c r="I7058" t="s">
        <v>34</v>
      </c>
      <c r="J7058" t="s">
        <v>16</v>
      </c>
      <c r="K7058" t="s">
        <v>18</v>
      </c>
      <c r="L7058" t="s">
        <v>9187</v>
      </c>
      <c r="M7058" t="s">
        <v>16</v>
      </c>
      <c r="N7058" t="s">
        <v>16</v>
      </c>
      <c r="O7058" t="s">
        <v>16</v>
      </c>
      <c r="P7058">
        <f t="shared" si="222"/>
        <v>0</v>
      </c>
      <c r="Q7058">
        <f t="shared" si="221"/>
        <v>0</v>
      </c>
      <c r="R7058" t="str">
        <f>IFERROR(VLOOKUP(P7058,Sheet1!$E$30:$F$35,2,FALSE),"")</f>
        <v/>
      </c>
    </row>
    <row r="7059" spans="1:18">
      <c r="A7059" t="s">
        <v>15</v>
      </c>
      <c r="B7059" t="s">
        <v>13046</v>
      </c>
      <c r="C7059" t="s">
        <v>13040</v>
      </c>
      <c r="D7059" t="s">
        <v>4106</v>
      </c>
      <c r="E7059" t="s">
        <v>4554</v>
      </c>
      <c r="F7059" t="s">
        <v>171</v>
      </c>
      <c r="G7059" t="s">
        <v>16</v>
      </c>
      <c r="H7059" t="s">
        <v>33</v>
      </c>
      <c r="I7059" t="s">
        <v>34</v>
      </c>
      <c r="J7059" t="s">
        <v>16</v>
      </c>
      <c r="K7059" t="s">
        <v>18</v>
      </c>
      <c r="L7059" t="s">
        <v>9187</v>
      </c>
      <c r="M7059" t="s">
        <v>16</v>
      </c>
      <c r="N7059" t="s">
        <v>16</v>
      </c>
      <c r="O7059" t="s">
        <v>16</v>
      </c>
      <c r="P7059">
        <f t="shared" si="222"/>
        <v>0</v>
      </c>
      <c r="Q7059">
        <f t="shared" si="221"/>
        <v>0</v>
      </c>
      <c r="R7059" t="str">
        <f>IFERROR(VLOOKUP(P7059,Sheet1!$E$30:$F$35,2,FALSE),"")</f>
        <v/>
      </c>
    </row>
    <row r="7060" spans="1:18">
      <c r="A7060" t="s">
        <v>15</v>
      </c>
      <c r="B7060" t="s">
        <v>13047</v>
      </c>
      <c r="C7060" t="s">
        <v>13040</v>
      </c>
      <c r="D7060" t="s">
        <v>3570</v>
      </c>
      <c r="E7060" t="s">
        <v>13048</v>
      </c>
      <c r="F7060" t="s">
        <v>77</v>
      </c>
      <c r="G7060" t="s">
        <v>16</v>
      </c>
      <c r="H7060" t="s">
        <v>33</v>
      </c>
      <c r="I7060" t="s">
        <v>34</v>
      </c>
      <c r="J7060" t="s">
        <v>16</v>
      </c>
      <c r="K7060" t="s">
        <v>18</v>
      </c>
      <c r="L7060" t="s">
        <v>9187</v>
      </c>
      <c r="M7060" t="s">
        <v>16</v>
      </c>
      <c r="N7060" t="s">
        <v>16</v>
      </c>
      <c r="O7060" t="s">
        <v>16</v>
      </c>
      <c r="P7060">
        <f t="shared" si="222"/>
        <v>0</v>
      </c>
      <c r="Q7060">
        <f t="shared" si="221"/>
        <v>0</v>
      </c>
      <c r="R7060" t="str">
        <f>IFERROR(VLOOKUP(P7060,Sheet1!$E$30:$F$35,2,FALSE),"")</f>
        <v/>
      </c>
    </row>
    <row r="7061" spans="1:18">
      <c r="A7061" t="s">
        <v>15</v>
      </c>
      <c r="B7061" t="s">
        <v>13049</v>
      </c>
      <c r="C7061" t="s">
        <v>13040</v>
      </c>
      <c r="D7061" t="s">
        <v>11627</v>
      </c>
      <c r="E7061" t="s">
        <v>13050</v>
      </c>
      <c r="F7061" t="s">
        <v>174</v>
      </c>
      <c r="G7061" t="s">
        <v>16</v>
      </c>
      <c r="H7061" t="s">
        <v>33</v>
      </c>
      <c r="I7061" t="s">
        <v>34</v>
      </c>
      <c r="J7061" t="s">
        <v>16</v>
      </c>
      <c r="K7061" t="s">
        <v>18</v>
      </c>
      <c r="L7061" t="s">
        <v>9187</v>
      </c>
      <c r="M7061" t="s">
        <v>16</v>
      </c>
      <c r="N7061" t="s">
        <v>16</v>
      </c>
      <c r="O7061" t="s">
        <v>16</v>
      </c>
      <c r="P7061">
        <f t="shared" si="222"/>
        <v>0</v>
      </c>
      <c r="Q7061">
        <f t="shared" si="221"/>
        <v>0</v>
      </c>
      <c r="R7061" t="str">
        <f>IFERROR(VLOOKUP(P7061,Sheet1!$E$30:$F$35,2,FALSE),"")</f>
        <v/>
      </c>
    </row>
    <row r="7062" spans="1:18">
      <c r="A7062" t="s">
        <v>15</v>
      </c>
      <c r="B7062" t="s">
        <v>13051</v>
      </c>
      <c r="C7062" t="s">
        <v>13052</v>
      </c>
      <c r="D7062" t="s">
        <v>4107</v>
      </c>
      <c r="E7062" t="s">
        <v>4557</v>
      </c>
      <c r="F7062" t="s">
        <v>176</v>
      </c>
      <c r="G7062" t="s">
        <v>16</v>
      </c>
      <c r="H7062" t="s">
        <v>33</v>
      </c>
      <c r="I7062" t="s">
        <v>34</v>
      </c>
      <c r="J7062" t="s">
        <v>16</v>
      </c>
      <c r="K7062" t="s">
        <v>18</v>
      </c>
      <c r="L7062" t="s">
        <v>9187</v>
      </c>
      <c r="M7062" t="s">
        <v>16</v>
      </c>
      <c r="N7062" t="s">
        <v>16</v>
      </c>
      <c r="O7062" t="s">
        <v>16</v>
      </c>
      <c r="P7062">
        <f t="shared" si="222"/>
        <v>8</v>
      </c>
      <c r="Q7062">
        <f t="shared" si="221"/>
        <v>1</v>
      </c>
      <c r="R7062" t="str">
        <f>IFERROR(VLOOKUP(P7062,Sheet1!$E$30:$F$35,2,FALSE),"")</f>
        <v>grape</v>
      </c>
    </row>
    <row r="7063" spans="1:18">
      <c r="A7063" t="s">
        <v>15</v>
      </c>
      <c r="B7063" t="s">
        <v>11844</v>
      </c>
      <c r="C7063" t="s">
        <v>13052</v>
      </c>
      <c r="D7063" t="s">
        <v>11632</v>
      </c>
      <c r="E7063" t="s">
        <v>13053</v>
      </c>
      <c r="F7063" t="s">
        <v>78</v>
      </c>
      <c r="G7063" t="s">
        <v>16</v>
      </c>
      <c r="H7063" t="s">
        <v>33</v>
      </c>
      <c r="I7063" t="s">
        <v>34</v>
      </c>
      <c r="J7063" t="s">
        <v>16</v>
      </c>
      <c r="K7063" t="s">
        <v>18</v>
      </c>
      <c r="L7063" t="s">
        <v>9187</v>
      </c>
      <c r="M7063" t="s">
        <v>16</v>
      </c>
      <c r="N7063" t="s">
        <v>16</v>
      </c>
      <c r="O7063" t="s">
        <v>16</v>
      </c>
      <c r="P7063">
        <f t="shared" si="222"/>
        <v>0</v>
      </c>
      <c r="Q7063">
        <f t="shared" si="221"/>
        <v>0</v>
      </c>
      <c r="R7063" t="str">
        <f>IFERROR(VLOOKUP(P7063,Sheet1!$E$30:$F$35,2,FALSE),"")</f>
        <v/>
      </c>
    </row>
    <row r="7064" spans="1:18">
      <c r="A7064" t="s">
        <v>15</v>
      </c>
      <c r="B7064" t="s">
        <v>13054</v>
      </c>
      <c r="C7064" t="s">
        <v>13055</v>
      </c>
      <c r="D7064" t="s">
        <v>11634</v>
      </c>
      <c r="E7064" t="s">
        <v>13056</v>
      </c>
      <c r="F7064" t="s">
        <v>49</v>
      </c>
      <c r="G7064" t="s">
        <v>16</v>
      </c>
      <c r="H7064" t="s">
        <v>33</v>
      </c>
      <c r="I7064" t="s">
        <v>34</v>
      </c>
      <c r="J7064" t="s">
        <v>16</v>
      </c>
      <c r="K7064" t="s">
        <v>18</v>
      </c>
      <c r="L7064" t="s">
        <v>9187</v>
      </c>
      <c r="M7064" t="s">
        <v>16</v>
      </c>
      <c r="N7064" t="s">
        <v>16</v>
      </c>
      <c r="O7064" t="s">
        <v>16</v>
      </c>
      <c r="P7064">
        <f t="shared" si="222"/>
        <v>8</v>
      </c>
      <c r="Q7064">
        <f t="shared" si="221"/>
        <v>1</v>
      </c>
      <c r="R7064" t="str">
        <f>IFERROR(VLOOKUP(P7064,Sheet1!$E$30:$F$35,2,FALSE),"")</f>
        <v>grape</v>
      </c>
    </row>
    <row r="7065" spans="1:18">
      <c r="A7065" t="s">
        <v>15</v>
      </c>
      <c r="B7065" t="s">
        <v>13057</v>
      </c>
      <c r="C7065" t="s">
        <v>13055</v>
      </c>
      <c r="D7065" t="s">
        <v>4110</v>
      </c>
      <c r="E7065" t="s">
        <v>3966</v>
      </c>
      <c r="F7065" t="s">
        <v>181</v>
      </c>
      <c r="G7065" t="s">
        <v>16</v>
      </c>
      <c r="H7065" t="s">
        <v>33</v>
      </c>
      <c r="I7065" t="s">
        <v>34</v>
      </c>
      <c r="J7065" t="s">
        <v>16</v>
      </c>
      <c r="K7065" t="s">
        <v>18</v>
      </c>
      <c r="L7065" t="s">
        <v>9187</v>
      </c>
      <c r="M7065" t="s">
        <v>16</v>
      </c>
      <c r="N7065" t="s">
        <v>16</v>
      </c>
      <c r="O7065" t="s">
        <v>16</v>
      </c>
      <c r="P7065">
        <f t="shared" si="222"/>
        <v>0</v>
      </c>
      <c r="Q7065">
        <f t="shared" si="221"/>
        <v>0</v>
      </c>
      <c r="R7065" t="str">
        <f>IFERROR(VLOOKUP(P7065,Sheet1!$E$30:$F$35,2,FALSE),"")</f>
        <v/>
      </c>
    </row>
    <row r="7066" spans="1:18">
      <c r="A7066" t="s">
        <v>15</v>
      </c>
      <c r="B7066" t="s">
        <v>13058</v>
      </c>
      <c r="C7066" t="s">
        <v>13055</v>
      </c>
      <c r="D7066" t="s">
        <v>11638</v>
      </c>
      <c r="E7066" t="s">
        <v>13059</v>
      </c>
      <c r="F7066" t="s">
        <v>81</v>
      </c>
      <c r="G7066" t="s">
        <v>16</v>
      </c>
      <c r="H7066" t="s">
        <v>33</v>
      </c>
      <c r="I7066" t="s">
        <v>34</v>
      </c>
      <c r="J7066" t="s">
        <v>16</v>
      </c>
      <c r="K7066" t="s">
        <v>18</v>
      </c>
      <c r="L7066" t="s">
        <v>9187</v>
      </c>
      <c r="M7066" t="s">
        <v>16</v>
      </c>
      <c r="N7066" t="s">
        <v>16</v>
      </c>
      <c r="O7066" t="s">
        <v>16</v>
      </c>
      <c r="P7066">
        <f t="shared" si="222"/>
        <v>0</v>
      </c>
      <c r="Q7066">
        <f t="shared" si="221"/>
        <v>0</v>
      </c>
      <c r="R7066" t="str">
        <f>IFERROR(VLOOKUP(P7066,Sheet1!$E$30:$F$35,2,FALSE),"")</f>
        <v/>
      </c>
    </row>
    <row r="7067" spans="1:18">
      <c r="A7067" t="s">
        <v>15</v>
      </c>
      <c r="B7067" t="s">
        <v>13060</v>
      </c>
      <c r="C7067" t="s">
        <v>13055</v>
      </c>
      <c r="D7067" t="s">
        <v>11640</v>
      </c>
      <c r="E7067" t="s">
        <v>13061</v>
      </c>
      <c r="F7067" t="s">
        <v>184</v>
      </c>
      <c r="G7067" t="s">
        <v>16</v>
      </c>
      <c r="H7067" t="s">
        <v>33</v>
      </c>
      <c r="I7067" t="s">
        <v>34</v>
      </c>
      <c r="J7067" t="s">
        <v>16</v>
      </c>
      <c r="K7067" t="s">
        <v>18</v>
      </c>
      <c r="L7067" t="s">
        <v>9187</v>
      </c>
      <c r="M7067" t="s">
        <v>16</v>
      </c>
      <c r="N7067" t="s">
        <v>16</v>
      </c>
      <c r="O7067" t="s">
        <v>16</v>
      </c>
      <c r="P7067">
        <f t="shared" si="222"/>
        <v>0</v>
      </c>
      <c r="Q7067">
        <f t="shared" si="221"/>
        <v>0</v>
      </c>
      <c r="R7067" t="str">
        <f>IFERROR(VLOOKUP(P7067,Sheet1!$E$30:$F$35,2,FALSE),"")</f>
        <v/>
      </c>
    </row>
    <row r="7068" spans="1:18">
      <c r="A7068" t="s">
        <v>15</v>
      </c>
      <c r="B7068" t="s">
        <v>13062</v>
      </c>
      <c r="C7068" t="s">
        <v>13055</v>
      </c>
      <c r="D7068" t="s">
        <v>3584</v>
      </c>
      <c r="E7068" t="s">
        <v>4561</v>
      </c>
      <c r="F7068" t="s">
        <v>187</v>
      </c>
      <c r="G7068" t="s">
        <v>16</v>
      </c>
      <c r="H7068" t="s">
        <v>33</v>
      </c>
      <c r="I7068" t="s">
        <v>34</v>
      </c>
      <c r="J7068" t="s">
        <v>16</v>
      </c>
      <c r="K7068" t="s">
        <v>18</v>
      </c>
      <c r="L7068" t="s">
        <v>9187</v>
      </c>
      <c r="M7068" t="s">
        <v>16</v>
      </c>
      <c r="N7068" t="s">
        <v>16</v>
      </c>
      <c r="O7068" t="s">
        <v>16</v>
      </c>
      <c r="P7068">
        <f t="shared" si="222"/>
        <v>0</v>
      </c>
      <c r="Q7068">
        <f t="shared" si="221"/>
        <v>0</v>
      </c>
      <c r="R7068" t="str">
        <f>IFERROR(VLOOKUP(P7068,Sheet1!$E$30:$F$35,2,FALSE),"")</f>
        <v/>
      </c>
    </row>
    <row r="7069" spans="1:18">
      <c r="A7069" t="s">
        <v>15</v>
      </c>
      <c r="B7069" t="s">
        <v>13063</v>
      </c>
      <c r="C7069" t="s">
        <v>13055</v>
      </c>
      <c r="D7069" t="s">
        <v>11644</v>
      </c>
      <c r="E7069" t="s">
        <v>13064</v>
      </c>
      <c r="F7069" t="s">
        <v>82</v>
      </c>
      <c r="G7069" t="s">
        <v>16</v>
      </c>
      <c r="H7069" t="s">
        <v>33</v>
      </c>
      <c r="I7069" t="s">
        <v>34</v>
      </c>
      <c r="J7069" t="s">
        <v>16</v>
      </c>
      <c r="K7069" t="s">
        <v>18</v>
      </c>
      <c r="L7069" t="s">
        <v>9187</v>
      </c>
      <c r="M7069" t="s">
        <v>16</v>
      </c>
      <c r="N7069" t="s">
        <v>16</v>
      </c>
      <c r="O7069" t="s">
        <v>16</v>
      </c>
      <c r="P7069">
        <f t="shared" si="222"/>
        <v>0</v>
      </c>
      <c r="Q7069">
        <f t="shared" si="221"/>
        <v>0</v>
      </c>
      <c r="R7069" t="str">
        <f>IFERROR(VLOOKUP(P7069,Sheet1!$E$30:$F$35,2,FALSE),"")</f>
        <v/>
      </c>
    </row>
    <row r="7070" spans="1:18">
      <c r="A7070" t="s">
        <v>15</v>
      </c>
      <c r="B7070" t="s">
        <v>13065</v>
      </c>
      <c r="C7070" t="s">
        <v>13055</v>
      </c>
      <c r="D7070" t="s">
        <v>11647</v>
      </c>
      <c r="E7070" t="s">
        <v>13066</v>
      </c>
      <c r="F7070" t="s">
        <v>191</v>
      </c>
      <c r="G7070" t="s">
        <v>16</v>
      </c>
      <c r="H7070" t="s">
        <v>33</v>
      </c>
      <c r="I7070" t="s">
        <v>34</v>
      </c>
      <c r="J7070" t="s">
        <v>16</v>
      </c>
      <c r="K7070" t="s">
        <v>18</v>
      </c>
      <c r="L7070" t="s">
        <v>9187</v>
      </c>
      <c r="M7070" t="s">
        <v>16</v>
      </c>
      <c r="N7070" t="s">
        <v>16</v>
      </c>
      <c r="O7070" t="s">
        <v>16</v>
      </c>
      <c r="P7070">
        <f t="shared" si="222"/>
        <v>0</v>
      </c>
      <c r="Q7070">
        <f t="shared" si="221"/>
        <v>0</v>
      </c>
      <c r="R7070" t="str">
        <f>IFERROR(VLOOKUP(P7070,Sheet1!$E$30:$F$35,2,FALSE),"")</f>
        <v/>
      </c>
    </row>
    <row r="7071" spans="1:18">
      <c r="A7071" t="s">
        <v>15</v>
      </c>
      <c r="B7071" t="s">
        <v>13067</v>
      </c>
      <c r="C7071" t="s">
        <v>13055</v>
      </c>
      <c r="D7071" t="s">
        <v>4113</v>
      </c>
      <c r="E7071" t="s">
        <v>4564</v>
      </c>
      <c r="F7071" t="s">
        <v>194</v>
      </c>
      <c r="G7071" t="s">
        <v>16</v>
      </c>
      <c r="H7071" t="s">
        <v>33</v>
      </c>
      <c r="I7071" t="s">
        <v>34</v>
      </c>
      <c r="J7071" t="s">
        <v>16</v>
      </c>
      <c r="K7071" t="s">
        <v>18</v>
      </c>
      <c r="L7071" t="s">
        <v>9187</v>
      </c>
      <c r="M7071" t="s">
        <v>16</v>
      </c>
      <c r="N7071" t="s">
        <v>16</v>
      </c>
      <c r="O7071" t="s">
        <v>16</v>
      </c>
      <c r="P7071">
        <f t="shared" si="222"/>
        <v>0</v>
      </c>
      <c r="Q7071">
        <f t="shared" si="221"/>
        <v>0</v>
      </c>
      <c r="R7071" t="str">
        <f>IFERROR(VLOOKUP(P7071,Sheet1!$E$30:$F$35,2,FALSE),"")</f>
        <v/>
      </c>
    </row>
    <row r="7072" spans="1:18">
      <c r="A7072" t="s">
        <v>15</v>
      </c>
      <c r="B7072" t="s">
        <v>13068</v>
      </c>
      <c r="C7072" t="s">
        <v>13055</v>
      </c>
      <c r="D7072" t="s">
        <v>11650</v>
      </c>
      <c r="E7072" t="s">
        <v>13069</v>
      </c>
      <c r="F7072" t="s">
        <v>84</v>
      </c>
      <c r="G7072" t="s">
        <v>16</v>
      </c>
      <c r="H7072" t="s">
        <v>33</v>
      </c>
      <c r="I7072" t="s">
        <v>34</v>
      </c>
      <c r="J7072" t="s">
        <v>16</v>
      </c>
      <c r="K7072" t="s">
        <v>18</v>
      </c>
      <c r="L7072" t="s">
        <v>9187</v>
      </c>
      <c r="M7072" t="s">
        <v>16</v>
      </c>
      <c r="N7072" t="s">
        <v>16</v>
      </c>
      <c r="O7072" t="s">
        <v>16</v>
      </c>
      <c r="P7072">
        <f t="shared" si="222"/>
        <v>0</v>
      </c>
      <c r="Q7072">
        <f t="shared" si="221"/>
        <v>0</v>
      </c>
      <c r="R7072" t="str">
        <f>IFERROR(VLOOKUP(P7072,Sheet1!$E$30:$F$35,2,FALSE),"")</f>
        <v/>
      </c>
    </row>
    <row r="7073" spans="1:18">
      <c r="A7073" t="s">
        <v>15</v>
      </c>
      <c r="B7073" t="s">
        <v>13070</v>
      </c>
      <c r="C7073" t="s">
        <v>13055</v>
      </c>
      <c r="D7073" t="s">
        <v>11652</v>
      </c>
      <c r="E7073" t="s">
        <v>3972</v>
      </c>
      <c r="F7073" t="s">
        <v>198</v>
      </c>
      <c r="G7073" t="s">
        <v>16</v>
      </c>
      <c r="H7073" t="s">
        <v>33</v>
      </c>
      <c r="I7073" t="s">
        <v>34</v>
      </c>
      <c r="J7073" t="s">
        <v>16</v>
      </c>
      <c r="K7073" t="s">
        <v>18</v>
      </c>
      <c r="L7073" t="s">
        <v>9187</v>
      </c>
      <c r="M7073" t="s">
        <v>16</v>
      </c>
      <c r="N7073" t="s">
        <v>16</v>
      </c>
      <c r="O7073" t="s">
        <v>16</v>
      </c>
      <c r="P7073">
        <f t="shared" si="222"/>
        <v>0</v>
      </c>
      <c r="Q7073">
        <f t="shared" si="221"/>
        <v>0</v>
      </c>
      <c r="R7073" t="str">
        <f>IFERROR(VLOOKUP(P7073,Sheet1!$E$30:$F$35,2,FALSE),"")</f>
        <v/>
      </c>
    </row>
    <row r="7074" spans="1:18">
      <c r="A7074" t="s">
        <v>15</v>
      </c>
      <c r="B7074" t="s">
        <v>13071</v>
      </c>
      <c r="C7074" t="s">
        <v>13072</v>
      </c>
      <c r="D7074" t="s">
        <v>4116</v>
      </c>
      <c r="E7074" t="s">
        <v>4567</v>
      </c>
      <c r="F7074" t="s">
        <v>201</v>
      </c>
      <c r="G7074" t="s">
        <v>16</v>
      </c>
      <c r="H7074" t="s">
        <v>33</v>
      </c>
      <c r="I7074" t="s">
        <v>34</v>
      </c>
      <c r="J7074" t="s">
        <v>16</v>
      </c>
      <c r="K7074" t="s">
        <v>18</v>
      </c>
      <c r="L7074" t="s">
        <v>9187</v>
      </c>
      <c r="M7074" t="s">
        <v>16</v>
      </c>
      <c r="N7074" t="s">
        <v>16</v>
      </c>
      <c r="O7074" t="s">
        <v>16</v>
      </c>
      <c r="P7074">
        <f t="shared" si="222"/>
        <v>3</v>
      </c>
      <c r="Q7074">
        <f t="shared" si="221"/>
        <v>0</v>
      </c>
      <c r="R7074" t="str">
        <f>IFERROR(VLOOKUP(P7074,Sheet1!$E$30:$F$35,2,FALSE),"")</f>
        <v>rino</v>
      </c>
    </row>
    <row r="7075" spans="1:18">
      <c r="A7075" t="s">
        <v>15</v>
      </c>
      <c r="B7075" t="s">
        <v>13073</v>
      </c>
      <c r="C7075" t="s">
        <v>13074</v>
      </c>
      <c r="D7075" t="s">
        <v>11655</v>
      </c>
      <c r="E7075" t="s">
        <v>13075</v>
      </c>
      <c r="F7075" t="s">
        <v>85</v>
      </c>
      <c r="G7075" t="s">
        <v>16</v>
      </c>
      <c r="H7075" t="s">
        <v>33</v>
      </c>
      <c r="I7075" t="s">
        <v>34</v>
      </c>
      <c r="J7075" t="s">
        <v>16</v>
      </c>
      <c r="K7075" t="s">
        <v>18</v>
      </c>
      <c r="L7075" t="s">
        <v>9187</v>
      </c>
      <c r="M7075" t="s">
        <v>16</v>
      </c>
      <c r="N7075" t="s">
        <v>16</v>
      </c>
      <c r="O7075" t="s">
        <v>16</v>
      </c>
      <c r="P7075">
        <f t="shared" si="222"/>
        <v>3</v>
      </c>
      <c r="Q7075">
        <f t="shared" si="221"/>
        <v>0</v>
      </c>
      <c r="R7075" t="str">
        <f>IFERROR(VLOOKUP(P7075,Sheet1!$E$30:$F$35,2,FALSE),"")</f>
        <v>rino</v>
      </c>
    </row>
    <row r="7076" spans="1:18">
      <c r="A7076" t="s">
        <v>15</v>
      </c>
      <c r="B7076" t="s">
        <v>13076</v>
      </c>
      <c r="C7076" t="s">
        <v>13074</v>
      </c>
      <c r="D7076" t="s">
        <v>3588</v>
      </c>
      <c r="E7076" t="s">
        <v>3974</v>
      </c>
      <c r="F7076" t="s">
        <v>206</v>
      </c>
      <c r="G7076" t="s">
        <v>16</v>
      </c>
      <c r="H7076" t="s">
        <v>33</v>
      </c>
      <c r="I7076" t="s">
        <v>34</v>
      </c>
      <c r="J7076" t="s">
        <v>16</v>
      </c>
      <c r="K7076" t="s">
        <v>18</v>
      </c>
      <c r="L7076" t="s">
        <v>9187</v>
      </c>
      <c r="M7076" t="s">
        <v>16</v>
      </c>
      <c r="N7076" t="s">
        <v>16</v>
      </c>
      <c r="O7076" t="s">
        <v>16</v>
      </c>
      <c r="P7076">
        <f t="shared" si="222"/>
        <v>0</v>
      </c>
      <c r="Q7076">
        <f t="shared" si="221"/>
        <v>0</v>
      </c>
      <c r="R7076" t="str">
        <f>IFERROR(VLOOKUP(P7076,Sheet1!$E$30:$F$35,2,FALSE),"")</f>
        <v/>
      </c>
    </row>
    <row r="7077" spans="1:18">
      <c r="A7077" t="s">
        <v>15</v>
      </c>
      <c r="B7077" t="s">
        <v>11852</v>
      </c>
      <c r="C7077" t="s">
        <v>13077</v>
      </c>
      <c r="D7077" t="s">
        <v>4118</v>
      </c>
      <c r="E7077" t="s">
        <v>4568</v>
      </c>
      <c r="F7077" t="s">
        <v>209</v>
      </c>
      <c r="G7077" t="s">
        <v>16</v>
      </c>
      <c r="H7077" t="s">
        <v>33</v>
      </c>
      <c r="I7077" t="s">
        <v>34</v>
      </c>
      <c r="J7077" t="s">
        <v>16</v>
      </c>
      <c r="K7077" t="s">
        <v>18</v>
      </c>
      <c r="L7077" t="s">
        <v>9187</v>
      </c>
      <c r="M7077" t="s">
        <v>16</v>
      </c>
      <c r="N7077" t="s">
        <v>16</v>
      </c>
      <c r="O7077" t="s">
        <v>16</v>
      </c>
      <c r="P7077">
        <f t="shared" si="222"/>
        <v>2</v>
      </c>
      <c r="Q7077">
        <f t="shared" si="221"/>
        <v>0</v>
      </c>
      <c r="R7077" t="str">
        <f>IFERROR(VLOOKUP(P7077,Sheet1!$E$30:$F$35,2,FALSE),"")</f>
        <v>cherry</v>
      </c>
    </row>
    <row r="7078" spans="1:18">
      <c r="A7078" t="s">
        <v>15</v>
      </c>
      <c r="B7078" t="s">
        <v>13078</v>
      </c>
      <c r="C7078" t="s">
        <v>13077</v>
      </c>
      <c r="D7078" t="s">
        <v>11660</v>
      </c>
      <c r="E7078" t="s">
        <v>13079</v>
      </c>
      <c r="F7078" t="s">
        <v>52</v>
      </c>
      <c r="G7078" t="s">
        <v>16</v>
      </c>
      <c r="H7078" t="s">
        <v>33</v>
      </c>
      <c r="I7078" t="s">
        <v>34</v>
      </c>
      <c r="J7078" t="s">
        <v>16</v>
      </c>
      <c r="K7078" t="s">
        <v>18</v>
      </c>
      <c r="L7078" t="s">
        <v>9187</v>
      </c>
      <c r="M7078" t="s">
        <v>16</v>
      </c>
      <c r="N7078" t="s">
        <v>16</v>
      </c>
      <c r="O7078" t="s">
        <v>16</v>
      </c>
      <c r="P7078">
        <f t="shared" si="222"/>
        <v>0</v>
      </c>
      <c r="Q7078">
        <f t="shared" si="221"/>
        <v>0</v>
      </c>
      <c r="R7078" t="str">
        <f>IFERROR(VLOOKUP(P7078,Sheet1!$E$30:$F$35,2,FALSE),"")</f>
        <v/>
      </c>
    </row>
    <row r="7079" spans="1:18">
      <c r="A7079" t="s">
        <v>15</v>
      </c>
      <c r="B7079" t="s">
        <v>13080</v>
      </c>
      <c r="C7079" t="s">
        <v>13077</v>
      </c>
      <c r="D7079" t="s">
        <v>3602</v>
      </c>
      <c r="E7079" t="s">
        <v>13081</v>
      </c>
      <c r="F7079" t="s">
        <v>88</v>
      </c>
      <c r="G7079" t="s">
        <v>16</v>
      </c>
      <c r="H7079" t="s">
        <v>33</v>
      </c>
      <c r="I7079" t="s">
        <v>34</v>
      </c>
      <c r="J7079" t="s">
        <v>16</v>
      </c>
      <c r="K7079" t="s">
        <v>18</v>
      </c>
      <c r="L7079" t="s">
        <v>9187</v>
      </c>
      <c r="M7079" t="s">
        <v>16</v>
      </c>
      <c r="N7079" t="s">
        <v>16</v>
      </c>
      <c r="O7079" t="s">
        <v>16</v>
      </c>
      <c r="P7079">
        <f t="shared" si="222"/>
        <v>0</v>
      </c>
      <c r="Q7079">
        <f t="shared" si="221"/>
        <v>0</v>
      </c>
      <c r="R7079" t="str">
        <f>IFERROR(VLOOKUP(P7079,Sheet1!$E$30:$F$35,2,FALSE),"")</f>
        <v/>
      </c>
    </row>
    <row r="7080" spans="1:18">
      <c r="A7080" t="s">
        <v>15</v>
      </c>
      <c r="B7080" t="s">
        <v>13082</v>
      </c>
      <c r="C7080" t="s">
        <v>13083</v>
      </c>
      <c r="D7080" t="s">
        <v>4119</v>
      </c>
      <c r="E7080" t="s">
        <v>4570</v>
      </c>
      <c r="F7080" t="s">
        <v>215</v>
      </c>
      <c r="G7080" t="s">
        <v>16</v>
      </c>
      <c r="H7080" t="s">
        <v>33</v>
      </c>
      <c r="I7080" t="s">
        <v>34</v>
      </c>
      <c r="J7080" t="s">
        <v>16</v>
      </c>
      <c r="K7080" t="s">
        <v>18</v>
      </c>
      <c r="L7080" t="s">
        <v>9187</v>
      </c>
      <c r="M7080" t="s">
        <v>16</v>
      </c>
      <c r="N7080" t="s">
        <v>16</v>
      </c>
      <c r="O7080" t="s">
        <v>16</v>
      </c>
      <c r="P7080">
        <f t="shared" si="222"/>
        <v>8</v>
      </c>
      <c r="Q7080">
        <f t="shared" si="221"/>
        <v>1</v>
      </c>
      <c r="R7080" t="str">
        <f>IFERROR(VLOOKUP(P7080,Sheet1!$E$30:$F$35,2,FALSE),"")</f>
        <v>grape</v>
      </c>
    </row>
    <row r="7081" spans="1:18">
      <c r="A7081" t="s">
        <v>15</v>
      </c>
      <c r="B7081" t="s">
        <v>13084</v>
      </c>
      <c r="C7081" t="s">
        <v>13085</v>
      </c>
      <c r="D7081" t="s">
        <v>3606</v>
      </c>
      <c r="E7081" t="s">
        <v>13086</v>
      </c>
      <c r="F7081" t="s">
        <v>90</v>
      </c>
      <c r="G7081" t="s">
        <v>16</v>
      </c>
      <c r="H7081" t="s">
        <v>33</v>
      </c>
      <c r="I7081" t="s">
        <v>34</v>
      </c>
      <c r="J7081" t="s">
        <v>16</v>
      </c>
      <c r="K7081" t="s">
        <v>18</v>
      </c>
      <c r="L7081" t="s">
        <v>9187</v>
      </c>
      <c r="M7081" t="s">
        <v>16</v>
      </c>
      <c r="N7081" t="s">
        <v>16</v>
      </c>
      <c r="O7081" t="s">
        <v>16</v>
      </c>
      <c r="P7081">
        <f t="shared" si="222"/>
        <v>8</v>
      </c>
      <c r="Q7081">
        <f t="shared" si="221"/>
        <v>1</v>
      </c>
      <c r="R7081" t="str">
        <f>IFERROR(VLOOKUP(P7081,Sheet1!$E$30:$F$35,2,FALSE),"")</f>
        <v>grape</v>
      </c>
    </row>
    <row r="7082" spans="1:18">
      <c r="A7082" t="s">
        <v>15</v>
      </c>
      <c r="B7082" t="s">
        <v>13087</v>
      </c>
      <c r="C7082" t="s">
        <v>13088</v>
      </c>
      <c r="D7082" t="s">
        <v>11665</v>
      </c>
      <c r="E7082" t="s">
        <v>13089</v>
      </c>
      <c r="F7082" t="s">
        <v>220</v>
      </c>
      <c r="G7082" t="s">
        <v>16</v>
      </c>
      <c r="H7082" t="s">
        <v>33</v>
      </c>
      <c r="I7082" t="s">
        <v>34</v>
      </c>
      <c r="J7082" t="s">
        <v>16</v>
      </c>
      <c r="K7082" t="s">
        <v>18</v>
      </c>
      <c r="L7082" t="s">
        <v>9187</v>
      </c>
      <c r="M7082" t="s">
        <v>16</v>
      </c>
      <c r="N7082" t="s">
        <v>16</v>
      </c>
      <c r="O7082" t="s">
        <v>16</v>
      </c>
      <c r="P7082">
        <f t="shared" si="222"/>
        <v>3</v>
      </c>
      <c r="Q7082">
        <f t="shared" si="221"/>
        <v>0</v>
      </c>
      <c r="R7082" t="str">
        <f>IFERROR(VLOOKUP(P7082,Sheet1!$E$30:$F$35,2,FALSE),"")</f>
        <v>rino</v>
      </c>
    </row>
    <row r="7083" spans="1:18">
      <c r="A7083" t="s">
        <v>15</v>
      </c>
      <c r="B7083" t="s">
        <v>13090</v>
      </c>
      <c r="C7083" t="s">
        <v>13088</v>
      </c>
      <c r="D7083" t="s">
        <v>4121</v>
      </c>
      <c r="E7083" t="s">
        <v>4572</v>
      </c>
      <c r="F7083" t="s">
        <v>92</v>
      </c>
      <c r="G7083" t="s">
        <v>16</v>
      </c>
      <c r="H7083" t="s">
        <v>33</v>
      </c>
      <c r="I7083" t="s">
        <v>34</v>
      </c>
      <c r="J7083" t="s">
        <v>16</v>
      </c>
      <c r="K7083" t="s">
        <v>18</v>
      </c>
      <c r="L7083" t="s">
        <v>9187</v>
      </c>
      <c r="M7083" t="s">
        <v>16</v>
      </c>
      <c r="N7083" t="s">
        <v>16</v>
      </c>
      <c r="O7083" t="s">
        <v>16</v>
      </c>
      <c r="P7083">
        <f t="shared" si="222"/>
        <v>0</v>
      </c>
      <c r="Q7083">
        <f t="shared" si="221"/>
        <v>0</v>
      </c>
      <c r="R7083" t="str">
        <f>IFERROR(VLOOKUP(P7083,Sheet1!$E$30:$F$35,2,FALSE),"")</f>
        <v/>
      </c>
    </row>
    <row r="7084" spans="1:18">
      <c r="A7084" t="s">
        <v>15</v>
      </c>
      <c r="B7084" t="s">
        <v>13091</v>
      </c>
      <c r="C7084" t="s">
        <v>13092</v>
      </c>
      <c r="D7084" t="s">
        <v>11669</v>
      </c>
      <c r="E7084" t="s">
        <v>3977</v>
      </c>
      <c r="F7084" t="s">
        <v>225</v>
      </c>
      <c r="G7084" t="s">
        <v>16</v>
      </c>
      <c r="H7084" t="s">
        <v>33</v>
      </c>
      <c r="I7084" t="s">
        <v>34</v>
      </c>
      <c r="J7084" t="s">
        <v>16</v>
      </c>
      <c r="K7084" t="s">
        <v>18</v>
      </c>
      <c r="L7084" t="s">
        <v>9187</v>
      </c>
      <c r="M7084" t="s">
        <v>16</v>
      </c>
      <c r="N7084" t="s">
        <v>16</v>
      </c>
      <c r="O7084" t="s">
        <v>16</v>
      </c>
      <c r="P7084">
        <f t="shared" si="222"/>
        <v>3</v>
      </c>
      <c r="Q7084">
        <f t="shared" si="221"/>
        <v>0</v>
      </c>
      <c r="R7084" t="str">
        <f>IFERROR(VLOOKUP(P7084,Sheet1!$E$30:$F$35,2,FALSE),"")</f>
        <v>rino</v>
      </c>
    </row>
    <row r="7085" spans="1:18">
      <c r="A7085" t="s">
        <v>15</v>
      </c>
      <c r="B7085" t="s">
        <v>13093</v>
      </c>
      <c r="C7085" t="s">
        <v>13094</v>
      </c>
      <c r="D7085" t="s">
        <v>11671</v>
      </c>
      <c r="E7085" t="s">
        <v>13095</v>
      </c>
      <c r="F7085" t="s">
        <v>94</v>
      </c>
      <c r="G7085" t="s">
        <v>16</v>
      </c>
      <c r="H7085" t="s">
        <v>33</v>
      </c>
      <c r="I7085" t="s">
        <v>34</v>
      </c>
      <c r="J7085" t="s">
        <v>16</v>
      </c>
      <c r="K7085" t="s">
        <v>18</v>
      </c>
      <c r="L7085" t="s">
        <v>9187</v>
      </c>
      <c r="M7085" t="s">
        <v>16</v>
      </c>
      <c r="N7085" t="s">
        <v>16</v>
      </c>
      <c r="O7085" t="s">
        <v>16</v>
      </c>
      <c r="P7085">
        <f t="shared" si="222"/>
        <v>8</v>
      </c>
      <c r="Q7085">
        <f t="shared" si="221"/>
        <v>1</v>
      </c>
      <c r="R7085" t="str">
        <f>IFERROR(VLOOKUP(P7085,Sheet1!$E$30:$F$35,2,FALSE),"")</f>
        <v>grape</v>
      </c>
    </row>
    <row r="7086" spans="1:18">
      <c r="A7086" t="s">
        <v>15</v>
      </c>
      <c r="B7086" t="s">
        <v>13096</v>
      </c>
      <c r="C7086" t="s">
        <v>13094</v>
      </c>
      <c r="D7086" t="s">
        <v>4123</v>
      </c>
      <c r="E7086" t="s">
        <v>4573</v>
      </c>
      <c r="F7086" t="s">
        <v>229</v>
      </c>
      <c r="G7086" t="s">
        <v>16</v>
      </c>
      <c r="H7086" t="s">
        <v>33</v>
      </c>
      <c r="I7086" t="s">
        <v>34</v>
      </c>
      <c r="J7086" t="s">
        <v>16</v>
      </c>
      <c r="K7086" t="s">
        <v>18</v>
      </c>
      <c r="L7086" t="s">
        <v>9187</v>
      </c>
      <c r="M7086" t="s">
        <v>16</v>
      </c>
      <c r="N7086" t="s">
        <v>16</v>
      </c>
      <c r="O7086" t="s">
        <v>16</v>
      </c>
      <c r="P7086">
        <f t="shared" si="222"/>
        <v>0</v>
      </c>
      <c r="Q7086">
        <f t="shared" si="221"/>
        <v>0</v>
      </c>
      <c r="R7086" t="str">
        <f>IFERROR(VLOOKUP(P7086,Sheet1!$E$30:$F$35,2,FALSE),"")</f>
        <v/>
      </c>
    </row>
    <row r="7087" spans="1:18">
      <c r="A7087" t="s">
        <v>15</v>
      </c>
      <c r="B7087" t="s">
        <v>13097</v>
      </c>
      <c r="C7087" t="s">
        <v>13098</v>
      </c>
      <c r="D7087" t="s">
        <v>11675</v>
      </c>
      <c r="E7087" t="s">
        <v>13099</v>
      </c>
      <c r="F7087" t="s">
        <v>96</v>
      </c>
      <c r="G7087" t="s">
        <v>16</v>
      </c>
      <c r="H7087" t="s">
        <v>33</v>
      </c>
      <c r="I7087" t="s">
        <v>34</v>
      </c>
      <c r="J7087" t="s">
        <v>16</v>
      </c>
      <c r="K7087" t="s">
        <v>18</v>
      </c>
      <c r="L7087" t="s">
        <v>9187</v>
      </c>
      <c r="M7087" t="s">
        <v>16</v>
      </c>
      <c r="N7087" t="s">
        <v>16</v>
      </c>
      <c r="O7087" t="s">
        <v>16</v>
      </c>
      <c r="P7087">
        <f t="shared" si="222"/>
        <v>8</v>
      </c>
      <c r="Q7087">
        <f t="shared" si="221"/>
        <v>1</v>
      </c>
      <c r="R7087" t="str">
        <f>IFERROR(VLOOKUP(P7087,Sheet1!$E$30:$F$35,2,FALSE),"")</f>
        <v>grape</v>
      </c>
    </row>
    <row r="7088" spans="1:18">
      <c r="A7088" t="s">
        <v>15</v>
      </c>
      <c r="B7088" t="s">
        <v>13100</v>
      </c>
      <c r="C7088" t="s">
        <v>13098</v>
      </c>
      <c r="D7088" t="s">
        <v>11677</v>
      </c>
      <c r="E7088" t="s">
        <v>13101</v>
      </c>
      <c r="F7088" t="s">
        <v>234</v>
      </c>
      <c r="G7088" t="s">
        <v>16</v>
      </c>
      <c r="H7088" t="s">
        <v>33</v>
      </c>
      <c r="I7088" t="s">
        <v>34</v>
      </c>
      <c r="J7088" t="s">
        <v>16</v>
      </c>
      <c r="K7088" t="s">
        <v>18</v>
      </c>
      <c r="L7088" t="s">
        <v>9187</v>
      </c>
      <c r="M7088" t="s">
        <v>16</v>
      </c>
      <c r="N7088" t="s">
        <v>16</v>
      </c>
      <c r="O7088" t="s">
        <v>16</v>
      </c>
      <c r="P7088">
        <f t="shared" si="222"/>
        <v>0</v>
      </c>
      <c r="Q7088">
        <f t="shared" si="221"/>
        <v>0</v>
      </c>
      <c r="R7088" t="str">
        <f>IFERROR(VLOOKUP(P7088,Sheet1!$E$30:$F$35,2,FALSE),"")</f>
        <v/>
      </c>
    </row>
    <row r="7089" spans="1:18">
      <c r="A7089" t="s">
        <v>15</v>
      </c>
      <c r="B7089" t="s">
        <v>11860</v>
      </c>
      <c r="C7089" t="s">
        <v>13102</v>
      </c>
      <c r="D7089" t="s">
        <v>4124</v>
      </c>
      <c r="E7089" t="s">
        <v>4575</v>
      </c>
      <c r="F7089" t="s">
        <v>99</v>
      </c>
      <c r="G7089" t="s">
        <v>16</v>
      </c>
      <c r="H7089" t="s">
        <v>33</v>
      </c>
      <c r="I7089" t="s">
        <v>34</v>
      </c>
      <c r="J7089" t="s">
        <v>16</v>
      </c>
      <c r="K7089" t="s">
        <v>18</v>
      </c>
      <c r="L7089" t="s">
        <v>9187</v>
      </c>
      <c r="M7089" t="s">
        <v>16</v>
      </c>
      <c r="N7089" t="s">
        <v>16</v>
      </c>
      <c r="O7089" t="s">
        <v>16</v>
      </c>
      <c r="P7089">
        <f t="shared" si="222"/>
        <v>8</v>
      </c>
      <c r="Q7089">
        <f t="shared" si="221"/>
        <v>1</v>
      </c>
      <c r="R7089" t="str">
        <f>IFERROR(VLOOKUP(P7089,Sheet1!$E$30:$F$35,2,FALSE),"")</f>
        <v>grape</v>
      </c>
    </row>
    <row r="7090" spans="1:18">
      <c r="A7090" t="s">
        <v>15</v>
      </c>
      <c r="B7090" t="s">
        <v>11863</v>
      </c>
      <c r="C7090" t="s">
        <v>13102</v>
      </c>
      <c r="D7090" t="s">
        <v>11681</v>
      </c>
      <c r="E7090" t="s">
        <v>13103</v>
      </c>
      <c r="F7090" t="s">
        <v>238</v>
      </c>
      <c r="G7090" t="s">
        <v>16</v>
      </c>
      <c r="H7090" t="s">
        <v>33</v>
      </c>
      <c r="I7090" t="s">
        <v>34</v>
      </c>
      <c r="J7090" t="s">
        <v>16</v>
      </c>
      <c r="K7090" t="s">
        <v>18</v>
      </c>
      <c r="L7090" t="s">
        <v>9187</v>
      </c>
      <c r="M7090" t="s">
        <v>16</v>
      </c>
      <c r="N7090" t="s">
        <v>16</v>
      </c>
      <c r="O7090" t="s">
        <v>16</v>
      </c>
      <c r="P7090">
        <f t="shared" si="222"/>
        <v>0</v>
      </c>
      <c r="Q7090">
        <f t="shared" si="221"/>
        <v>0</v>
      </c>
      <c r="R7090" t="str">
        <f>IFERROR(VLOOKUP(P7090,Sheet1!$E$30:$F$35,2,FALSE),"")</f>
        <v/>
      </c>
    </row>
    <row r="7091" spans="1:18">
      <c r="A7091" t="s">
        <v>15</v>
      </c>
      <c r="B7091" t="s">
        <v>13104</v>
      </c>
      <c r="C7091" t="s">
        <v>13102</v>
      </c>
      <c r="D7091" t="s">
        <v>11684</v>
      </c>
      <c r="E7091" t="s">
        <v>13105</v>
      </c>
      <c r="F7091" t="s">
        <v>101</v>
      </c>
      <c r="G7091" t="s">
        <v>16</v>
      </c>
      <c r="H7091" t="s">
        <v>33</v>
      </c>
      <c r="I7091" t="s">
        <v>34</v>
      </c>
      <c r="J7091" t="s">
        <v>16</v>
      </c>
      <c r="K7091" t="s">
        <v>18</v>
      </c>
      <c r="L7091" t="s">
        <v>9187</v>
      </c>
      <c r="M7091" t="s">
        <v>16</v>
      </c>
      <c r="N7091" t="s">
        <v>16</v>
      </c>
      <c r="O7091" t="s">
        <v>16</v>
      </c>
      <c r="P7091">
        <f t="shared" si="222"/>
        <v>0</v>
      </c>
      <c r="Q7091">
        <f t="shared" si="221"/>
        <v>0</v>
      </c>
      <c r="R7091" t="str">
        <f>IFERROR(VLOOKUP(P7091,Sheet1!$E$30:$F$35,2,FALSE),"")</f>
        <v/>
      </c>
    </row>
    <row r="7092" spans="1:18">
      <c r="A7092" t="s">
        <v>15</v>
      </c>
      <c r="B7092" t="s">
        <v>13106</v>
      </c>
      <c r="C7092" t="s">
        <v>13102</v>
      </c>
      <c r="D7092" t="s">
        <v>4126</v>
      </c>
      <c r="E7092" t="s">
        <v>3985</v>
      </c>
      <c r="F7092" t="s">
        <v>55</v>
      </c>
      <c r="G7092" t="s">
        <v>16</v>
      </c>
      <c r="H7092" t="s">
        <v>33</v>
      </c>
      <c r="I7092" t="s">
        <v>34</v>
      </c>
      <c r="J7092" t="s">
        <v>16</v>
      </c>
      <c r="K7092" t="s">
        <v>18</v>
      </c>
      <c r="L7092" t="s">
        <v>9187</v>
      </c>
      <c r="M7092" t="s">
        <v>16</v>
      </c>
      <c r="N7092" t="s">
        <v>16</v>
      </c>
      <c r="O7092" t="s">
        <v>16</v>
      </c>
      <c r="P7092">
        <f t="shared" si="222"/>
        <v>0</v>
      </c>
      <c r="Q7092">
        <f t="shared" si="221"/>
        <v>0</v>
      </c>
      <c r="R7092" t="str">
        <f>IFERROR(VLOOKUP(P7092,Sheet1!$E$30:$F$35,2,FALSE),"")</f>
        <v/>
      </c>
    </row>
    <row r="7093" spans="1:18">
      <c r="A7093" t="s">
        <v>15</v>
      </c>
      <c r="B7093" t="s">
        <v>13107</v>
      </c>
      <c r="C7093" t="s">
        <v>13102</v>
      </c>
      <c r="D7093" t="s">
        <v>11688</v>
      </c>
      <c r="E7093" t="s">
        <v>13108</v>
      </c>
      <c r="F7093" t="s">
        <v>104</v>
      </c>
      <c r="G7093" t="s">
        <v>16</v>
      </c>
      <c r="H7093" t="s">
        <v>33</v>
      </c>
      <c r="I7093" t="s">
        <v>34</v>
      </c>
      <c r="J7093" t="s">
        <v>16</v>
      </c>
      <c r="K7093" t="s">
        <v>18</v>
      </c>
      <c r="L7093" t="s">
        <v>9187</v>
      </c>
      <c r="M7093" t="s">
        <v>16</v>
      </c>
      <c r="N7093" t="s">
        <v>16</v>
      </c>
      <c r="O7093" t="s">
        <v>16</v>
      </c>
      <c r="P7093">
        <f t="shared" si="222"/>
        <v>0</v>
      </c>
      <c r="Q7093">
        <f t="shared" si="221"/>
        <v>0</v>
      </c>
      <c r="R7093" t="str">
        <f>IFERROR(VLOOKUP(P7093,Sheet1!$E$30:$F$35,2,FALSE),"")</f>
        <v/>
      </c>
    </row>
    <row r="7094" spans="1:18">
      <c r="A7094" t="s">
        <v>15</v>
      </c>
      <c r="B7094" t="s">
        <v>13109</v>
      </c>
      <c r="C7094" t="s">
        <v>13102</v>
      </c>
      <c r="D7094" t="s">
        <v>11689</v>
      </c>
      <c r="E7094" t="s">
        <v>13110</v>
      </c>
      <c r="F7094" t="s">
        <v>244</v>
      </c>
      <c r="G7094" t="s">
        <v>16</v>
      </c>
      <c r="H7094" t="s">
        <v>33</v>
      </c>
      <c r="I7094" t="s">
        <v>34</v>
      </c>
      <c r="J7094" t="s">
        <v>16</v>
      </c>
      <c r="K7094" t="s">
        <v>18</v>
      </c>
      <c r="L7094" t="s">
        <v>9187</v>
      </c>
      <c r="M7094" t="s">
        <v>16</v>
      </c>
      <c r="N7094" t="s">
        <v>16</v>
      </c>
      <c r="O7094" t="s">
        <v>16</v>
      </c>
      <c r="P7094">
        <f t="shared" si="222"/>
        <v>0</v>
      </c>
      <c r="Q7094">
        <f t="shared" si="221"/>
        <v>0</v>
      </c>
      <c r="R7094" t="str">
        <f>IFERROR(VLOOKUP(P7094,Sheet1!$E$30:$F$35,2,FALSE),"")</f>
        <v/>
      </c>
    </row>
    <row r="7095" spans="1:18">
      <c r="A7095" t="s">
        <v>15</v>
      </c>
      <c r="B7095" t="s">
        <v>13111</v>
      </c>
      <c r="C7095" t="s">
        <v>13112</v>
      </c>
      <c r="D7095" t="s">
        <v>3612</v>
      </c>
      <c r="E7095" t="s">
        <v>4577</v>
      </c>
      <c r="F7095" t="s">
        <v>106</v>
      </c>
      <c r="G7095" t="s">
        <v>16</v>
      </c>
      <c r="H7095" t="s">
        <v>33</v>
      </c>
      <c r="I7095" t="s">
        <v>34</v>
      </c>
      <c r="J7095" t="s">
        <v>16</v>
      </c>
      <c r="K7095" t="s">
        <v>18</v>
      </c>
      <c r="L7095" t="s">
        <v>9187</v>
      </c>
      <c r="M7095" t="s">
        <v>16</v>
      </c>
      <c r="N7095" t="s">
        <v>16</v>
      </c>
      <c r="O7095" t="s">
        <v>16</v>
      </c>
      <c r="P7095">
        <f t="shared" si="222"/>
        <v>8</v>
      </c>
      <c r="Q7095">
        <f t="shared" si="221"/>
        <v>1</v>
      </c>
      <c r="R7095" t="str">
        <f>IFERROR(VLOOKUP(P7095,Sheet1!$E$30:$F$35,2,FALSE),"")</f>
        <v>grape</v>
      </c>
    </row>
    <row r="7096" spans="1:18">
      <c r="A7096" t="s">
        <v>15</v>
      </c>
      <c r="B7096" t="s">
        <v>13113</v>
      </c>
      <c r="C7096" t="s">
        <v>13114</v>
      </c>
      <c r="D7096" t="s">
        <v>11694</v>
      </c>
      <c r="E7096" t="s">
        <v>13115</v>
      </c>
      <c r="F7096" t="s">
        <v>247</v>
      </c>
      <c r="G7096" t="s">
        <v>16</v>
      </c>
      <c r="H7096" t="s">
        <v>33</v>
      </c>
      <c r="I7096" t="s">
        <v>34</v>
      </c>
      <c r="J7096" t="s">
        <v>16</v>
      </c>
      <c r="K7096" t="s">
        <v>18</v>
      </c>
      <c r="L7096" t="s">
        <v>9187</v>
      </c>
      <c r="M7096" t="s">
        <v>16</v>
      </c>
      <c r="N7096" t="s">
        <v>16</v>
      </c>
      <c r="O7096" t="s">
        <v>16</v>
      </c>
      <c r="P7096">
        <f t="shared" si="222"/>
        <v>8</v>
      </c>
      <c r="Q7096">
        <f t="shared" si="221"/>
        <v>1</v>
      </c>
      <c r="R7096" t="str">
        <f>IFERROR(VLOOKUP(P7096,Sheet1!$E$30:$F$35,2,FALSE),"")</f>
        <v>grape</v>
      </c>
    </row>
    <row r="7097" spans="1:18">
      <c r="A7097" t="s">
        <v>15</v>
      </c>
      <c r="B7097" t="s">
        <v>13116</v>
      </c>
      <c r="C7097" t="s">
        <v>13117</v>
      </c>
      <c r="D7097" t="s">
        <v>11696</v>
      </c>
      <c r="E7097" t="s">
        <v>13118</v>
      </c>
      <c r="F7097" t="s">
        <v>249</v>
      </c>
      <c r="G7097" t="s">
        <v>16</v>
      </c>
      <c r="H7097" t="s">
        <v>33</v>
      </c>
      <c r="I7097" t="s">
        <v>34</v>
      </c>
      <c r="J7097" t="s">
        <v>16</v>
      </c>
      <c r="K7097" t="s">
        <v>18</v>
      </c>
      <c r="L7097" t="s">
        <v>9187</v>
      </c>
      <c r="M7097" t="s">
        <v>16</v>
      </c>
      <c r="N7097" t="s">
        <v>16</v>
      </c>
      <c r="O7097" t="s">
        <v>16</v>
      </c>
      <c r="P7097">
        <f t="shared" si="222"/>
        <v>3</v>
      </c>
      <c r="Q7097">
        <f t="shared" si="221"/>
        <v>0</v>
      </c>
      <c r="R7097" t="str">
        <f>IFERROR(VLOOKUP(P7097,Sheet1!$E$30:$F$35,2,FALSE),"")</f>
        <v>rino</v>
      </c>
    </row>
    <row r="7098" spans="1:18">
      <c r="A7098" t="s">
        <v>15</v>
      </c>
      <c r="B7098" t="s">
        <v>13119</v>
      </c>
      <c r="C7098" t="s">
        <v>13117</v>
      </c>
      <c r="D7098" t="s">
        <v>4129</v>
      </c>
      <c r="E7098" t="s">
        <v>4579</v>
      </c>
      <c r="F7098" t="s">
        <v>109</v>
      </c>
      <c r="G7098" t="s">
        <v>16</v>
      </c>
      <c r="H7098" t="s">
        <v>33</v>
      </c>
      <c r="I7098" t="s">
        <v>34</v>
      </c>
      <c r="J7098" t="s">
        <v>16</v>
      </c>
      <c r="K7098" t="s">
        <v>18</v>
      </c>
      <c r="L7098" t="s">
        <v>9187</v>
      </c>
      <c r="M7098" t="s">
        <v>16</v>
      </c>
      <c r="N7098" t="s">
        <v>16</v>
      </c>
      <c r="O7098" t="s">
        <v>16</v>
      </c>
      <c r="P7098">
        <f t="shared" si="222"/>
        <v>0</v>
      </c>
      <c r="Q7098">
        <f t="shared" ref="Q7098:Q7161" si="223">IF(P7098=8,1,0)</f>
        <v>0</v>
      </c>
      <c r="R7098" t="str">
        <f>IFERROR(VLOOKUP(P7098,Sheet1!$E$30:$F$35,2,FALSE),"")</f>
        <v/>
      </c>
    </row>
    <row r="7099" spans="1:18">
      <c r="A7099" t="s">
        <v>15</v>
      </c>
      <c r="B7099" t="s">
        <v>11874</v>
      </c>
      <c r="C7099" t="s">
        <v>13117</v>
      </c>
      <c r="D7099" t="s">
        <v>11701</v>
      </c>
      <c r="E7099" t="s">
        <v>13120</v>
      </c>
      <c r="F7099" t="s">
        <v>252</v>
      </c>
      <c r="G7099" t="s">
        <v>16</v>
      </c>
      <c r="H7099" t="s">
        <v>33</v>
      </c>
      <c r="I7099" t="s">
        <v>34</v>
      </c>
      <c r="J7099" t="s">
        <v>16</v>
      </c>
      <c r="K7099" t="s">
        <v>18</v>
      </c>
      <c r="L7099" t="s">
        <v>9187</v>
      </c>
      <c r="M7099" t="s">
        <v>16</v>
      </c>
      <c r="N7099" t="s">
        <v>16</v>
      </c>
      <c r="O7099" t="s">
        <v>16</v>
      </c>
      <c r="P7099">
        <f t="shared" si="222"/>
        <v>0</v>
      </c>
      <c r="Q7099">
        <f t="shared" si="223"/>
        <v>0</v>
      </c>
      <c r="R7099" t="str">
        <f>IFERROR(VLOOKUP(P7099,Sheet1!$E$30:$F$35,2,FALSE),"")</f>
        <v/>
      </c>
    </row>
    <row r="7100" spans="1:18">
      <c r="A7100" t="s">
        <v>15</v>
      </c>
      <c r="B7100" t="s">
        <v>11879</v>
      </c>
      <c r="C7100" t="s">
        <v>13117</v>
      </c>
      <c r="D7100" t="s">
        <v>11704</v>
      </c>
      <c r="E7100" t="s">
        <v>3991</v>
      </c>
      <c r="F7100" t="s">
        <v>255</v>
      </c>
      <c r="G7100" t="s">
        <v>16</v>
      </c>
      <c r="H7100" t="s">
        <v>33</v>
      </c>
      <c r="I7100" t="s">
        <v>34</v>
      </c>
      <c r="J7100" t="s">
        <v>16</v>
      </c>
      <c r="K7100" t="s">
        <v>18</v>
      </c>
      <c r="L7100" t="s">
        <v>9187</v>
      </c>
      <c r="M7100" t="s">
        <v>16</v>
      </c>
      <c r="N7100" t="s">
        <v>16</v>
      </c>
      <c r="O7100" t="s">
        <v>16</v>
      </c>
      <c r="P7100">
        <f t="shared" si="222"/>
        <v>0</v>
      </c>
      <c r="Q7100">
        <f t="shared" si="223"/>
        <v>0</v>
      </c>
      <c r="R7100" t="str">
        <f>IFERROR(VLOOKUP(P7100,Sheet1!$E$30:$F$35,2,FALSE),"")</f>
        <v/>
      </c>
    </row>
    <row r="7101" spans="1:18">
      <c r="A7101" t="s">
        <v>15</v>
      </c>
      <c r="B7101" t="s">
        <v>13121</v>
      </c>
      <c r="C7101" t="s">
        <v>13117</v>
      </c>
      <c r="D7101" t="s">
        <v>4131</v>
      </c>
      <c r="E7101" t="s">
        <v>4582</v>
      </c>
      <c r="F7101" t="s">
        <v>112</v>
      </c>
      <c r="G7101" t="s">
        <v>16</v>
      </c>
      <c r="H7101" t="s">
        <v>33</v>
      </c>
      <c r="I7101" t="s">
        <v>34</v>
      </c>
      <c r="J7101" t="s">
        <v>16</v>
      </c>
      <c r="K7101" t="s">
        <v>18</v>
      </c>
      <c r="L7101" t="s">
        <v>9187</v>
      </c>
      <c r="M7101" t="s">
        <v>16</v>
      </c>
      <c r="N7101" t="s">
        <v>16</v>
      </c>
      <c r="O7101" t="s">
        <v>16</v>
      </c>
      <c r="P7101">
        <f t="shared" si="222"/>
        <v>0</v>
      </c>
      <c r="Q7101">
        <f t="shared" si="223"/>
        <v>0</v>
      </c>
      <c r="R7101" t="str">
        <f>IFERROR(VLOOKUP(P7101,Sheet1!$E$30:$F$35,2,FALSE),"")</f>
        <v/>
      </c>
    </row>
    <row r="7102" spans="1:18">
      <c r="A7102" t="s">
        <v>15</v>
      </c>
      <c r="B7102" t="s">
        <v>13122</v>
      </c>
      <c r="C7102" t="s">
        <v>13117</v>
      </c>
      <c r="D7102" t="s">
        <v>11707</v>
      </c>
      <c r="E7102" t="s">
        <v>13123</v>
      </c>
      <c r="F7102" t="s">
        <v>258</v>
      </c>
      <c r="G7102" t="s">
        <v>16</v>
      </c>
      <c r="H7102" t="s">
        <v>33</v>
      </c>
      <c r="I7102" t="s">
        <v>34</v>
      </c>
      <c r="J7102" t="s">
        <v>16</v>
      </c>
      <c r="K7102" t="s">
        <v>18</v>
      </c>
      <c r="L7102" t="s">
        <v>9187</v>
      </c>
      <c r="M7102" t="s">
        <v>16</v>
      </c>
      <c r="N7102" t="s">
        <v>16</v>
      </c>
      <c r="O7102" t="s">
        <v>16</v>
      </c>
      <c r="P7102">
        <f t="shared" si="222"/>
        <v>0</v>
      </c>
      <c r="Q7102">
        <f t="shared" si="223"/>
        <v>0</v>
      </c>
      <c r="R7102" t="str">
        <f>IFERROR(VLOOKUP(P7102,Sheet1!$E$30:$F$35,2,FALSE),"")</f>
        <v/>
      </c>
    </row>
    <row r="7103" spans="1:18">
      <c r="A7103" t="s">
        <v>15</v>
      </c>
      <c r="B7103" t="s">
        <v>13124</v>
      </c>
      <c r="C7103" t="s">
        <v>13125</v>
      </c>
      <c r="D7103" t="s">
        <v>11710</v>
      </c>
      <c r="E7103" t="s">
        <v>4014</v>
      </c>
      <c r="F7103" t="s">
        <v>261</v>
      </c>
      <c r="G7103" t="s">
        <v>16</v>
      </c>
      <c r="H7103" t="s">
        <v>33</v>
      </c>
      <c r="I7103" t="s">
        <v>34</v>
      </c>
      <c r="J7103" t="s">
        <v>16</v>
      </c>
      <c r="K7103" t="s">
        <v>18</v>
      </c>
      <c r="L7103" t="s">
        <v>9187</v>
      </c>
      <c r="M7103" t="s">
        <v>16</v>
      </c>
      <c r="N7103" t="s">
        <v>16</v>
      </c>
      <c r="O7103" t="s">
        <v>16</v>
      </c>
      <c r="P7103">
        <f t="shared" si="222"/>
        <v>8</v>
      </c>
      <c r="Q7103">
        <f t="shared" si="223"/>
        <v>1</v>
      </c>
      <c r="R7103" t="str">
        <f>IFERROR(VLOOKUP(P7103,Sheet1!$E$30:$F$35,2,FALSE),"")</f>
        <v>grape</v>
      </c>
    </row>
    <row r="7104" spans="1:18">
      <c r="A7104" t="s">
        <v>15</v>
      </c>
      <c r="B7104" t="s">
        <v>13126</v>
      </c>
      <c r="C7104" t="s">
        <v>13125</v>
      </c>
      <c r="D7104" t="s">
        <v>4133</v>
      </c>
      <c r="E7104" t="s">
        <v>4583</v>
      </c>
      <c r="F7104" t="s">
        <v>114</v>
      </c>
      <c r="G7104" t="s">
        <v>16</v>
      </c>
      <c r="H7104" t="s">
        <v>33</v>
      </c>
      <c r="I7104" t="s">
        <v>34</v>
      </c>
      <c r="J7104" t="s">
        <v>16</v>
      </c>
      <c r="K7104" t="s">
        <v>18</v>
      </c>
      <c r="L7104" t="s">
        <v>9187</v>
      </c>
      <c r="M7104" t="s">
        <v>16</v>
      </c>
      <c r="N7104" t="s">
        <v>16</v>
      </c>
      <c r="O7104" t="s">
        <v>16</v>
      </c>
      <c r="P7104">
        <f t="shared" si="222"/>
        <v>0</v>
      </c>
      <c r="Q7104">
        <f t="shared" si="223"/>
        <v>0</v>
      </c>
      <c r="R7104" t="str">
        <f>IFERROR(VLOOKUP(P7104,Sheet1!$E$30:$F$35,2,FALSE),"")</f>
        <v/>
      </c>
    </row>
    <row r="7105" spans="1:18">
      <c r="A7105" t="s">
        <v>15</v>
      </c>
      <c r="B7105" t="s">
        <v>13127</v>
      </c>
      <c r="C7105" t="s">
        <v>13125</v>
      </c>
      <c r="D7105" t="s">
        <v>11714</v>
      </c>
      <c r="E7105" t="s">
        <v>13128</v>
      </c>
      <c r="F7105" t="s">
        <v>264</v>
      </c>
      <c r="G7105" t="s">
        <v>16</v>
      </c>
      <c r="H7105" t="s">
        <v>33</v>
      </c>
      <c r="I7105" t="s">
        <v>34</v>
      </c>
      <c r="J7105" t="s">
        <v>16</v>
      </c>
      <c r="K7105" t="s">
        <v>18</v>
      </c>
      <c r="L7105" t="s">
        <v>9187</v>
      </c>
      <c r="M7105" t="s">
        <v>16</v>
      </c>
      <c r="N7105" t="s">
        <v>16</v>
      </c>
      <c r="O7105" t="s">
        <v>16</v>
      </c>
      <c r="P7105">
        <f t="shared" si="222"/>
        <v>0</v>
      </c>
      <c r="Q7105">
        <f t="shared" si="223"/>
        <v>0</v>
      </c>
      <c r="R7105" t="str">
        <f>IFERROR(VLOOKUP(P7105,Sheet1!$E$30:$F$35,2,FALSE),"")</f>
        <v/>
      </c>
    </row>
    <row r="7106" spans="1:18">
      <c r="A7106" t="s">
        <v>15</v>
      </c>
      <c r="B7106" t="s">
        <v>13129</v>
      </c>
      <c r="C7106" t="s">
        <v>13125</v>
      </c>
      <c r="D7106" t="s">
        <v>11716</v>
      </c>
      <c r="E7106" t="s">
        <v>4019</v>
      </c>
      <c r="F7106" t="s">
        <v>57</v>
      </c>
      <c r="G7106" t="s">
        <v>16</v>
      </c>
      <c r="H7106" t="s">
        <v>33</v>
      </c>
      <c r="I7106" t="s">
        <v>34</v>
      </c>
      <c r="J7106" t="s">
        <v>16</v>
      </c>
      <c r="K7106" t="s">
        <v>18</v>
      </c>
      <c r="L7106" t="s">
        <v>9187</v>
      </c>
      <c r="M7106" t="s">
        <v>16</v>
      </c>
      <c r="N7106" t="s">
        <v>16</v>
      </c>
      <c r="O7106" t="s">
        <v>16</v>
      </c>
      <c r="P7106">
        <f t="shared" si="222"/>
        <v>0</v>
      </c>
      <c r="Q7106">
        <f t="shared" si="223"/>
        <v>0</v>
      </c>
      <c r="R7106" t="str">
        <f>IFERROR(VLOOKUP(P7106,Sheet1!$E$30:$F$35,2,FALSE),"")</f>
        <v/>
      </c>
    </row>
    <row r="7107" spans="1:18">
      <c r="A7107" t="s">
        <v>15</v>
      </c>
      <c r="B7107" t="s">
        <v>13130</v>
      </c>
      <c r="C7107" t="s">
        <v>13131</v>
      </c>
      <c r="D7107" t="s">
        <v>4134</v>
      </c>
      <c r="E7107" t="s">
        <v>4584</v>
      </c>
      <c r="F7107" t="s">
        <v>117</v>
      </c>
      <c r="G7107" t="s">
        <v>16</v>
      </c>
      <c r="H7107" t="s">
        <v>33</v>
      </c>
      <c r="I7107" t="s">
        <v>34</v>
      </c>
      <c r="J7107" t="s">
        <v>16</v>
      </c>
      <c r="K7107" t="s">
        <v>18</v>
      </c>
      <c r="L7107" t="s">
        <v>9187</v>
      </c>
      <c r="M7107" t="s">
        <v>16</v>
      </c>
      <c r="N7107" t="s">
        <v>16</v>
      </c>
      <c r="O7107" t="s">
        <v>16</v>
      </c>
      <c r="P7107">
        <f t="shared" si="222"/>
        <v>2</v>
      </c>
      <c r="Q7107">
        <f t="shared" si="223"/>
        <v>0</v>
      </c>
      <c r="R7107" t="str">
        <f>IFERROR(VLOOKUP(P7107,Sheet1!$E$30:$F$35,2,FALSE),"")</f>
        <v>cherry</v>
      </c>
    </row>
    <row r="7108" spans="1:18">
      <c r="A7108" t="s">
        <v>15</v>
      </c>
      <c r="B7108" t="s">
        <v>13132</v>
      </c>
      <c r="C7108" t="s">
        <v>13131</v>
      </c>
      <c r="D7108" t="s">
        <v>11719</v>
      </c>
      <c r="E7108" t="s">
        <v>13133</v>
      </c>
      <c r="F7108" t="s">
        <v>269</v>
      </c>
      <c r="G7108" t="s">
        <v>16</v>
      </c>
      <c r="H7108" t="s">
        <v>33</v>
      </c>
      <c r="I7108" t="s">
        <v>34</v>
      </c>
      <c r="J7108" t="s">
        <v>16</v>
      </c>
      <c r="K7108" t="s">
        <v>18</v>
      </c>
      <c r="L7108" t="s">
        <v>9187</v>
      </c>
      <c r="M7108" t="s">
        <v>16</v>
      </c>
      <c r="N7108" t="s">
        <v>16</v>
      </c>
      <c r="O7108" t="s">
        <v>16</v>
      </c>
      <c r="P7108">
        <f t="shared" si="222"/>
        <v>0</v>
      </c>
      <c r="Q7108">
        <f t="shared" si="223"/>
        <v>0</v>
      </c>
      <c r="R7108" t="str">
        <f>IFERROR(VLOOKUP(P7108,Sheet1!$E$30:$F$35,2,FALSE),"")</f>
        <v/>
      </c>
    </row>
    <row r="7109" spans="1:18">
      <c r="A7109" t="s">
        <v>15</v>
      </c>
      <c r="B7109" t="s">
        <v>13134</v>
      </c>
      <c r="C7109" t="s">
        <v>13131</v>
      </c>
      <c r="D7109" t="s">
        <v>3615</v>
      </c>
      <c r="E7109" t="s">
        <v>4028</v>
      </c>
      <c r="F7109" t="s">
        <v>62</v>
      </c>
      <c r="G7109" t="s">
        <v>16</v>
      </c>
      <c r="H7109" t="s">
        <v>33</v>
      </c>
      <c r="I7109" t="s">
        <v>34</v>
      </c>
      <c r="J7109" t="s">
        <v>16</v>
      </c>
      <c r="K7109" t="s">
        <v>18</v>
      </c>
      <c r="L7109" t="s">
        <v>9187</v>
      </c>
      <c r="M7109" t="s">
        <v>16</v>
      </c>
      <c r="N7109" t="s">
        <v>16</v>
      </c>
      <c r="O7109" t="s">
        <v>16</v>
      </c>
      <c r="P7109">
        <f t="shared" ref="P7109:P7172" si="224">C7109-C7108</f>
        <v>0</v>
      </c>
      <c r="Q7109">
        <f t="shared" si="223"/>
        <v>0</v>
      </c>
      <c r="R7109" t="str">
        <f>IFERROR(VLOOKUP(P7109,Sheet1!$E$30:$F$35,2,FALSE),"")</f>
        <v/>
      </c>
    </row>
    <row r="7110" spans="1:18">
      <c r="A7110" t="s">
        <v>15</v>
      </c>
      <c r="B7110" t="s">
        <v>11898</v>
      </c>
      <c r="C7110" t="s">
        <v>13131</v>
      </c>
      <c r="D7110" t="s">
        <v>4136</v>
      </c>
      <c r="E7110" t="s">
        <v>4586</v>
      </c>
      <c r="F7110" t="s">
        <v>120</v>
      </c>
      <c r="G7110" t="s">
        <v>16</v>
      </c>
      <c r="H7110" t="s">
        <v>33</v>
      </c>
      <c r="I7110" t="s">
        <v>34</v>
      </c>
      <c r="J7110" t="s">
        <v>16</v>
      </c>
      <c r="K7110" t="s">
        <v>18</v>
      </c>
      <c r="L7110" t="s">
        <v>9187</v>
      </c>
      <c r="M7110" t="s">
        <v>16</v>
      </c>
      <c r="N7110" t="s">
        <v>16</v>
      </c>
      <c r="O7110" t="s">
        <v>16</v>
      </c>
      <c r="P7110">
        <f t="shared" si="224"/>
        <v>0</v>
      </c>
      <c r="Q7110">
        <f t="shared" si="223"/>
        <v>0</v>
      </c>
      <c r="R7110" t="str">
        <f>IFERROR(VLOOKUP(P7110,Sheet1!$E$30:$F$35,2,FALSE),"")</f>
        <v/>
      </c>
    </row>
    <row r="7111" spans="1:18">
      <c r="A7111" t="s">
        <v>15</v>
      </c>
      <c r="B7111" t="s">
        <v>11900</v>
      </c>
      <c r="C7111" t="s">
        <v>13131</v>
      </c>
      <c r="D7111" t="s">
        <v>11724</v>
      </c>
      <c r="E7111" t="s">
        <v>13135</v>
      </c>
      <c r="F7111" t="s">
        <v>275</v>
      </c>
      <c r="G7111" t="s">
        <v>16</v>
      </c>
      <c r="H7111" t="s">
        <v>33</v>
      </c>
      <c r="I7111" t="s">
        <v>34</v>
      </c>
      <c r="J7111" t="s">
        <v>16</v>
      </c>
      <c r="K7111" t="s">
        <v>18</v>
      </c>
      <c r="L7111" t="s">
        <v>9187</v>
      </c>
      <c r="M7111" t="s">
        <v>16</v>
      </c>
      <c r="N7111" t="s">
        <v>16</v>
      </c>
      <c r="O7111" t="s">
        <v>16</v>
      </c>
      <c r="P7111">
        <f t="shared" si="224"/>
        <v>0</v>
      </c>
      <c r="Q7111">
        <f t="shared" si="223"/>
        <v>0</v>
      </c>
      <c r="R7111" t="str">
        <f>IFERROR(VLOOKUP(P7111,Sheet1!$E$30:$F$35,2,FALSE),"")</f>
        <v/>
      </c>
    </row>
    <row r="7112" spans="1:18">
      <c r="A7112" t="s">
        <v>15</v>
      </c>
      <c r="B7112" t="s">
        <v>11909</v>
      </c>
      <c r="C7112" t="s">
        <v>13136</v>
      </c>
      <c r="D7112" t="s">
        <v>11727</v>
      </c>
      <c r="E7112" t="s">
        <v>13137</v>
      </c>
      <c r="F7112" t="s">
        <v>278</v>
      </c>
      <c r="G7112" t="s">
        <v>16</v>
      </c>
      <c r="H7112" t="s">
        <v>33</v>
      </c>
      <c r="I7112" t="s">
        <v>34</v>
      </c>
      <c r="J7112" t="s">
        <v>16</v>
      </c>
      <c r="K7112" t="s">
        <v>18</v>
      </c>
      <c r="L7112" t="s">
        <v>9187</v>
      </c>
      <c r="M7112" t="s">
        <v>16</v>
      </c>
      <c r="N7112" t="s">
        <v>16</v>
      </c>
      <c r="O7112" t="s">
        <v>16</v>
      </c>
      <c r="P7112">
        <f t="shared" si="224"/>
        <v>8</v>
      </c>
      <c r="Q7112">
        <f t="shared" si="223"/>
        <v>1</v>
      </c>
      <c r="R7112" t="str">
        <f>IFERROR(VLOOKUP(P7112,Sheet1!$E$30:$F$35,2,FALSE),"")</f>
        <v>grape</v>
      </c>
    </row>
    <row r="7113" spans="1:18">
      <c r="A7113" t="s">
        <v>15</v>
      </c>
      <c r="B7113" t="s">
        <v>13138</v>
      </c>
      <c r="C7113" t="s">
        <v>13136</v>
      </c>
      <c r="D7113" t="s">
        <v>4138</v>
      </c>
      <c r="E7113" t="s">
        <v>4587</v>
      </c>
      <c r="F7113" t="s">
        <v>121</v>
      </c>
      <c r="G7113" t="s">
        <v>16</v>
      </c>
      <c r="H7113" t="s">
        <v>33</v>
      </c>
      <c r="I7113" t="s">
        <v>34</v>
      </c>
      <c r="J7113" t="s">
        <v>16</v>
      </c>
      <c r="K7113" t="s">
        <v>18</v>
      </c>
      <c r="L7113" t="s">
        <v>9187</v>
      </c>
      <c r="M7113" t="s">
        <v>16</v>
      </c>
      <c r="N7113" t="s">
        <v>16</v>
      </c>
      <c r="O7113" t="s">
        <v>16</v>
      </c>
      <c r="P7113">
        <f t="shared" si="224"/>
        <v>0</v>
      </c>
      <c r="Q7113">
        <f t="shared" si="223"/>
        <v>0</v>
      </c>
      <c r="R7113" t="str">
        <f>IFERROR(VLOOKUP(P7113,Sheet1!$E$30:$F$35,2,FALSE),"")</f>
        <v/>
      </c>
    </row>
    <row r="7114" spans="1:18">
      <c r="A7114" t="s">
        <v>15</v>
      </c>
      <c r="B7114" t="s">
        <v>13139</v>
      </c>
      <c r="C7114" t="s">
        <v>13136</v>
      </c>
      <c r="D7114" t="s">
        <v>11730</v>
      </c>
      <c r="E7114" t="s">
        <v>13140</v>
      </c>
      <c r="F7114" t="s">
        <v>282</v>
      </c>
      <c r="G7114" t="s">
        <v>16</v>
      </c>
      <c r="H7114" t="s">
        <v>33</v>
      </c>
      <c r="I7114" t="s">
        <v>34</v>
      </c>
      <c r="J7114" t="s">
        <v>16</v>
      </c>
      <c r="K7114" t="s">
        <v>18</v>
      </c>
      <c r="L7114" t="s">
        <v>9187</v>
      </c>
      <c r="M7114" t="s">
        <v>16</v>
      </c>
      <c r="N7114" t="s">
        <v>16</v>
      </c>
      <c r="O7114" t="s">
        <v>16</v>
      </c>
      <c r="P7114">
        <f t="shared" si="224"/>
        <v>0</v>
      </c>
      <c r="Q7114">
        <f t="shared" si="223"/>
        <v>0</v>
      </c>
      <c r="R7114" t="str">
        <f>IFERROR(VLOOKUP(P7114,Sheet1!$E$30:$F$35,2,FALSE),"")</f>
        <v/>
      </c>
    </row>
    <row r="7115" spans="1:18">
      <c r="A7115" t="s">
        <v>15</v>
      </c>
      <c r="B7115" t="s">
        <v>13141</v>
      </c>
      <c r="C7115" t="s">
        <v>13136</v>
      </c>
      <c r="D7115" t="s">
        <v>11732</v>
      </c>
      <c r="E7115" t="s">
        <v>13142</v>
      </c>
      <c r="F7115" t="s">
        <v>283</v>
      </c>
      <c r="G7115" t="s">
        <v>16</v>
      </c>
      <c r="H7115" t="s">
        <v>33</v>
      </c>
      <c r="I7115" t="s">
        <v>34</v>
      </c>
      <c r="J7115" t="s">
        <v>16</v>
      </c>
      <c r="K7115" t="s">
        <v>18</v>
      </c>
      <c r="L7115" t="s">
        <v>9187</v>
      </c>
      <c r="M7115" t="s">
        <v>16</v>
      </c>
      <c r="N7115" t="s">
        <v>16</v>
      </c>
      <c r="O7115" t="s">
        <v>16</v>
      </c>
      <c r="P7115">
        <f t="shared" si="224"/>
        <v>0</v>
      </c>
      <c r="Q7115">
        <f t="shared" si="223"/>
        <v>0</v>
      </c>
      <c r="R7115" t="str">
        <f>IFERROR(VLOOKUP(P7115,Sheet1!$E$30:$F$35,2,FALSE),"")</f>
        <v/>
      </c>
    </row>
    <row r="7116" spans="1:18">
      <c r="A7116" t="s">
        <v>15</v>
      </c>
      <c r="B7116" t="s">
        <v>13143</v>
      </c>
      <c r="C7116" t="s">
        <v>13144</v>
      </c>
      <c r="D7116" t="s">
        <v>4139</v>
      </c>
      <c r="E7116" t="s">
        <v>4589</v>
      </c>
      <c r="F7116" t="s">
        <v>123</v>
      </c>
      <c r="G7116" t="s">
        <v>16</v>
      </c>
      <c r="H7116" t="s">
        <v>33</v>
      </c>
      <c r="I7116" t="s">
        <v>34</v>
      </c>
      <c r="J7116" t="s">
        <v>16</v>
      </c>
      <c r="K7116" t="s">
        <v>18</v>
      </c>
      <c r="L7116" t="s">
        <v>9187</v>
      </c>
      <c r="M7116" t="s">
        <v>16</v>
      </c>
      <c r="N7116" t="s">
        <v>16</v>
      </c>
      <c r="O7116" t="s">
        <v>16</v>
      </c>
      <c r="P7116">
        <f t="shared" si="224"/>
        <v>3</v>
      </c>
      <c r="Q7116">
        <f t="shared" si="223"/>
        <v>0</v>
      </c>
      <c r="R7116" t="str">
        <f>IFERROR(VLOOKUP(P7116,Sheet1!$E$30:$F$35,2,FALSE),"")</f>
        <v>rino</v>
      </c>
    </row>
    <row r="7117" spans="1:18">
      <c r="A7117" t="s">
        <v>15</v>
      </c>
      <c r="B7117" t="s">
        <v>13145</v>
      </c>
      <c r="C7117" t="s">
        <v>13146</v>
      </c>
      <c r="D7117" t="s">
        <v>11735</v>
      </c>
      <c r="E7117" t="s">
        <v>4031</v>
      </c>
      <c r="F7117" t="s">
        <v>65</v>
      </c>
      <c r="G7117" t="s">
        <v>16</v>
      </c>
      <c r="H7117" t="s">
        <v>33</v>
      </c>
      <c r="I7117" t="s">
        <v>34</v>
      </c>
      <c r="J7117" t="s">
        <v>16</v>
      </c>
      <c r="K7117" t="s">
        <v>18</v>
      </c>
      <c r="L7117" t="s">
        <v>9187</v>
      </c>
      <c r="M7117" t="s">
        <v>16</v>
      </c>
      <c r="N7117" t="s">
        <v>16</v>
      </c>
      <c r="O7117" t="s">
        <v>16</v>
      </c>
      <c r="P7117">
        <f t="shared" si="224"/>
        <v>8</v>
      </c>
      <c r="Q7117">
        <f t="shared" si="223"/>
        <v>1</v>
      </c>
      <c r="R7117" t="str">
        <f>IFERROR(VLOOKUP(P7117,Sheet1!$E$30:$F$35,2,FALSE),"")</f>
        <v>grape</v>
      </c>
    </row>
    <row r="7118" spans="1:18">
      <c r="A7118" t="s">
        <v>15</v>
      </c>
      <c r="B7118" t="s">
        <v>13147</v>
      </c>
      <c r="C7118" t="s">
        <v>13146</v>
      </c>
      <c r="D7118" t="s">
        <v>11737</v>
      </c>
      <c r="E7118" t="s">
        <v>13148</v>
      </c>
      <c r="F7118" t="s">
        <v>287</v>
      </c>
      <c r="G7118" t="s">
        <v>16</v>
      </c>
      <c r="H7118" t="s">
        <v>33</v>
      </c>
      <c r="I7118" t="s">
        <v>34</v>
      </c>
      <c r="J7118" t="s">
        <v>16</v>
      </c>
      <c r="K7118" t="s">
        <v>18</v>
      </c>
      <c r="L7118" t="s">
        <v>9187</v>
      </c>
      <c r="M7118" t="s">
        <v>16</v>
      </c>
      <c r="N7118" t="s">
        <v>16</v>
      </c>
      <c r="O7118" t="s">
        <v>16</v>
      </c>
      <c r="P7118">
        <f t="shared" si="224"/>
        <v>0</v>
      </c>
      <c r="Q7118">
        <f t="shared" si="223"/>
        <v>0</v>
      </c>
      <c r="R7118" t="str">
        <f>IFERROR(VLOOKUP(P7118,Sheet1!$E$30:$F$35,2,FALSE),"")</f>
        <v/>
      </c>
    </row>
    <row r="7119" spans="1:18">
      <c r="A7119" t="s">
        <v>15</v>
      </c>
      <c r="B7119" t="s">
        <v>13149</v>
      </c>
      <c r="C7119" t="s">
        <v>13146</v>
      </c>
      <c r="D7119" t="s">
        <v>4141</v>
      </c>
      <c r="E7119" t="s">
        <v>4591</v>
      </c>
      <c r="F7119" t="s">
        <v>125</v>
      </c>
      <c r="G7119" t="s">
        <v>16</v>
      </c>
      <c r="H7119" t="s">
        <v>33</v>
      </c>
      <c r="I7119" t="s">
        <v>34</v>
      </c>
      <c r="J7119" t="s">
        <v>16</v>
      </c>
      <c r="K7119" t="s">
        <v>18</v>
      </c>
      <c r="L7119" t="s">
        <v>9187</v>
      </c>
      <c r="M7119" t="s">
        <v>16</v>
      </c>
      <c r="N7119" t="s">
        <v>16</v>
      </c>
      <c r="O7119" t="s">
        <v>16</v>
      </c>
      <c r="P7119">
        <f t="shared" si="224"/>
        <v>0</v>
      </c>
      <c r="Q7119">
        <f t="shared" si="223"/>
        <v>0</v>
      </c>
      <c r="R7119" t="str">
        <f>IFERROR(VLOOKUP(P7119,Sheet1!$E$30:$F$35,2,FALSE),"")</f>
        <v/>
      </c>
    </row>
    <row r="7120" spans="1:18">
      <c r="A7120" t="s">
        <v>15</v>
      </c>
      <c r="B7120" t="s">
        <v>13150</v>
      </c>
      <c r="C7120" t="s">
        <v>13146</v>
      </c>
      <c r="D7120" t="s">
        <v>11740</v>
      </c>
      <c r="E7120" t="s">
        <v>4034</v>
      </c>
      <c r="F7120" t="s">
        <v>72</v>
      </c>
      <c r="G7120" t="s">
        <v>16</v>
      </c>
      <c r="H7120" t="s">
        <v>33</v>
      </c>
      <c r="I7120" t="s">
        <v>34</v>
      </c>
      <c r="J7120" t="s">
        <v>16</v>
      </c>
      <c r="K7120" t="s">
        <v>18</v>
      </c>
      <c r="L7120" t="s">
        <v>9187</v>
      </c>
      <c r="M7120" t="s">
        <v>16</v>
      </c>
      <c r="N7120" t="s">
        <v>16</v>
      </c>
      <c r="O7120" t="s">
        <v>16</v>
      </c>
      <c r="P7120">
        <f t="shared" si="224"/>
        <v>0</v>
      </c>
      <c r="Q7120">
        <f t="shared" si="223"/>
        <v>0</v>
      </c>
      <c r="R7120" t="str">
        <f>IFERROR(VLOOKUP(P7120,Sheet1!$E$30:$F$35,2,FALSE),"")</f>
        <v/>
      </c>
    </row>
    <row r="7121" spans="1:18">
      <c r="A7121" t="s">
        <v>15</v>
      </c>
      <c r="B7121" t="s">
        <v>11924</v>
      </c>
      <c r="C7121" t="s">
        <v>13146</v>
      </c>
      <c r="D7121" t="s">
        <v>11742</v>
      </c>
      <c r="E7121" t="s">
        <v>13151</v>
      </c>
      <c r="F7121" t="s">
        <v>290</v>
      </c>
      <c r="G7121" t="s">
        <v>16</v>
      </c>
      <c r="H7121" t="s">
        <v>33</v>
      </c>
      <c r="I7121" t="s">
        <v>34</v>
      </c>
      <c r="J7121" t="s">
        <v>16</v>
      </c>
      <c r="K7121" t="s">
        <v>18</v>
      </c>
      <c r="L7121" t="s">
        <v>9187</v>
      </c>
      <c r="M7121" t="s">
        <v>16</v>
      </c>
      <c r="N7121" t="s">
        <v>16</v>
      </c>
      <c r="O7121" t="s">
        <v>16</v>
      </c>
      <c r="P7121">
        <f t="shared" si="224"/>
        <v>0</v>
      </c>
      <c r="Q7121">
        <f t="shared" si="223"/>
        <v>0</v>
      </c>
      <c r="R7121" t="str">
        <f>IFERROR(VLOOKUP(P7121,Sheet1!$E$30:$F$35,2,FALSE),"")</f>
        <v/>
      </c>
    </row>
    <row r="7122" spans="1:18">
      <c r="A7122" t="s">
        <v>15</v>
      </c>
      <c r="B7122" t="s">
        <v>13152</v>
      </c>
      <c r="C7122" t="s">
        <v>13146</v>
      </c>
      <c r="D7122" t="s">
        <v>4143</v>
      </c>
      <c r="E7122" t="s">
        <v>4593</v>
      </c>
      <c r="F7122" t="s">
        <v>127</v>
      </c>
      <c r="G7122" t="s">
        <v>16</v>
      </c>
      <c r="H7122" t="s">
        <v>33</v>
      </c>
      <c r="I7122" t="s">
        <v>34</v>
      </c>
      <c r="J7122" t="s">
        <v>16</v>
      </c>
      <c r="K7122" t="s">
        <v>18</v>
      </c>
      <c r="L7122" t="s">
        <v>9187</v>
      </c>
      <c r="M7122" t="s">
        <v>16</v>
      </c>
      <c r="N7122" t="s">
        <v>16</v>
      </c>
      <c r="O7122" t="s">
        <v>16</v>
      </c>
      <c r="P7122">
        <f t="shared" si="224"/>
        <v>0</v>
      </c>
      <c r="Q7122">
        <f t="shared" si="223"/>
        <v>0</v>
      </c>
      <c r="R7122" t="str">
        <f>IFERROR(VLOOKUP(P7122,Sheet1!$E$30:$F$35,2,FALSE),"")</f>
        <v/>
      </c>
    </row>
    <row r="7123" spans="1:18">
      <c r="A7123" t="s">
        <v>15</v>
      </c>
      <c r="B7123" t="s">
        <v>13153</v>
      </c>
      <c r="C7123" t="s">
        <v>13146</v>
      </c>
      <c r="D7123" t="s">
        <v>3617</v>
      </c>
      <c r="E7123" t="s">
        <v>13154</v>
      </c>
      <c r="F7123" t="s">
        <v>294</v>
      </c>
      <c r="G7123" t="s">
        <v>16</v>
      </c>
      <c r="H7123" t="s">
        <v>33</v>
      </c>
      <c r="I7123" t="s">
        <v>34</v>
      </c>
      <c r="J7123" t="s">
        <v>16</v>
      </c>
      <c r="K7123" t="s">
        <v>18</v>
      </c>
      <c r="L7123" t="s">
        <v>9187</v>
      </c>
      <c r="M7123" t="s">
        <v>16</v>
      </c>
      <c r="N7123" t="s">
        <v>16</v>
      </c>
      <c r="O7123" t="s">
        <v>16</v>
      </c>
      <c r="P7123">
        <f t="shared" si="224"/>
        <v>0</v>
      </c>
      <c r="Q7123">
        <f t="shared" si="223"/>
        <v>0</v>
      </c>
      <c r="R7123" t="str">
        <f>IFERROR(VLOOKUP(P7123,Sheet1!$E$30:$F$35,2,FALSE),"")</f>
        <v/>
      </c>
    </row>
    <row r="7124" spans="1:18">
      <c r="A7124" t="s">
        <v>15</v>
      </c>
      <c r="B7124" t="s">
        <v>13155</v>
      </c>
      <c r="C7124" t="s">
        <v>13146</v>
      </c>
      <c r="D7124" t="s">
        <v>11747</v>
      </c>
      <c r="E7124" t="s">
        <v>13156</v>
      </c>
      <c r="F7124" t="s">
        <v>297</v>
      </c>
      <c r="G7124" t="s">
        <v>16</v>
      </c>
      <c r="H7124" t="s">
        <v>33</v>
      </c>
      <c r="I7124" t="s">
        <v>34</v>
      </c>
      <c r="J7124" t="s">
        <v>16</v>
      </c>
      <c r="K7124" t="s">
        <v>18</v>
      </c>
      <c r="L7124" t="s">
        <v>9187</v>
      </c>
      <c r="M7124" t="s">
        <v>16</v>
      </c>
      <c r="N7124" t="s">
        <v>16</v>
      </c>
      <c r="O7124" t="s">
        <v>16</v>
      </c>
      <c r="P7124">
        <f t="shared" si="224"/>
        <v>0</v>
      </c>
      <c r="Q7124">
        <f t="shared" si="223"/>
        <v>0</v>
      </c>
      <c r="R7124" t="str">
        <f>IFERROR(VLOOKUP(P7124,Sheet1!$E$30:$F$35,2,FALSE),"")</f>
        <v/>
      </c>
    </row>
    <row r="7125" spans="1:18">
      <c r="A7125" t="s">
        <v>15</v>
      </c>
      <c r="B7125" t="s">
        <v>13157</v>
      </c>
      <c r="C7125" t="s">
        <v>13146</v>
      </c>
      <c r="D7125" t="s">
        <v>4144</v>
      </c>
      <c r="E7125" t="s">
        <v>4594</v>
      </c>
      <c r="F7125" t="s">
        <v>130</v>
      </c>
      <c r="G7125" t="s">
        <v>16</v>
      </c>
      <c r="H7125" t="s">
        <v>33</v>
      </c>
      <c r="I7125" t="s">
        <v>34</v>
      </c>
      <c r="J7125" t="s">
        <v>16</v>
      </c>
      <c r="K7125" t="s">
        <v>18</v>
      </c>
      <c r="L7125" t="s">
        <v>9187</v>
      </c>
      <c r="M7125" t="s">
        <v>16</v>
      </c>
      <c r="N7125" t="s">
        <v>16</v>
      </c>
      <c r="O7125" t="s">
        <v>16</v>
      </c>
      <c r="P7125">
        <f t="shared" si="224"/>
        <v>0</v>
      </c>
      <c r="Q7125">
        <f t="shared" si="223"/>
        <v>0</v>
      </c>
      <c r="R7125" t="str">
        <f>IFERROR(VLOOKUP(P7125,Sheet1!$E$30:$F$35,2,FALSE),"")</f>
        <v/>
      </c>
    </row>
    <row r="7126" spans="1:18">
      <c r="A7126" t="s">
        <v>15</v>
      </c>
      <c r="B7126" t="s">
        <v>13158</v>
      </c>
      <c r="C7126" t="s">
        <v>13146</v>
      </c>
      <c r="D7126" t="s">
        <v>11751</v>
      </c>
      <c r="E7126" t="s">
        <v>13159</v>
      </c>
      <c r="F7126" t="s">
        <v>300</v>
      </c>
      <c r="G7126" t="s">
        <v>16</v>
      </c>
      <c r="H7126" t="s">
        <v>33</v>
      </c>
      <c r="I7126" t="s">
        <v>34</v>
      </c>
      <c r="J7126" t="s">
        <v>16</v>
      </c>
      <c r="K7126" t="s">
        <v>18</v>
      </c>
      <c r="L7126" t="s">
        <v>9187</v>
      </c>
      <c r="M7126" t="s">
        <v>16</v>
      </c>
      <c r="N7126" t="s">
        <v>16</v>
      </c>
      <c r="O7126" t="s">
        <v>16</v>
      </c>
      <c r="P7126">
        <f t="shared" si="224"/>
        <v>0</v>
      </c>
      <c r="Q7126">
        <f t="shared" si="223"/>
        <v>0</v>
      </c>
      <c r="R7126" t="str">
        <f>IFERROR(VLOOKUP(P7126,Sheet1!$E$30:$F$35,2,FALSE),"")</f>
        <v/>
      </c>
    </row>
    <row r="7127" spans="1:18">
      <c r="A7127" t="s">
        <v>15</v>
      </c>
      <c r="B7127" t="s">
        <v>13160</v>
      </c>
      <c r="C7127" t="s">
        <v>13161</v>
      </c>
      <c r="D7127" t="s">
        <v>11754</v>
      </c>
      <c r="E7127" t="s">
        <v>13162</v>
      </c>
      <c r="F7127" t="s">
        <v>302</v>
      </c>
      <c r="G7127" t="s">
        <v>16</v>
      </c>
      <c r="H7127" t="s">
        <v>33</v>
      </c>
      <c r="I7127" t="s">
        <v>34</v>
      </c>
      <c r="J7127" t="s">
        <v>16</v>
      </c>
      <c r="K7127" t="s">
        <v>18</v>
      </c>
      <c r="L7127" t="s">
        <v>9187</v>
      </c>
      <c r="M7127" t="s">
        <v>16</v>
      </c>
      <c r="N7127" t="s">
        <v>16</v>
      </c>
      <c r="O7127" t="s">
        <v>16</v>
      </c>
      <c r="P7127">
        <f t="shared" si="224"/>
        <v>8</v>
      </c>
      <c r="Q7127">
        <f t="shared" si="223"/>
        <v>1</v>
      </c>
      <c r="R7127" t="str">
        <f>IFERROR(VLOOKUP(P7127,Sheet1!$E$30:$F$35,2,FALSE),"")</f>
        <v>grape</v>
      </c>
    </row>
    <row r="7128" spans="1:18">
      <c r="A7128" t="s">
        <v>15</v>
      </c>
      <c r="B7128" t="s">
        <v>13163</v>
      </c>
      <c r="C7128" t="s">
        <v>13164</v>
      </c>
      <c r="D7128" t="s">
        <v>4146</v>
      </c>
      <c r="E7128" t="s">
        <v>4035</v>
      </c>
      <c r="F7128" t="s">
        <v>74</v>
      </c>
      <c r="G7128" t="s">
        <v>16</v>
      </c>
      <c r="H7128" t="s">
        <v>33</v>
      </c>
      <c r="I7128" t="s">
        <v>34</v>
      </c>
      <c r="J7128" t="s">
        <v>16</v>
      </c>
      <c r="K7128" t="s">
        <v>18</v>
      </c>
      <c r="L7128" t="s">
        <v>9187</v>
      </c>
      <c r="M7128" t="s">
        <v>16</v>
      </c>
      <c r="N7128" t="s">
        <v>16</v>
      </c>
      <c r="O7128" t="s">
        <v>16</v>
      </c>
      <c r="P7128">
        <f t="shared" si="224"/>
        <v>3</v>
      </c>
      <c r="Q7128">
        <f t="shared" si="223"/>
        <v>0</v>
      </c>
      <c r="R7128" t="str">
        <f>IFERROR(VLOOKUP(P7128,Sheet1!$E$30:$F$35,2,FALSE),"")</f>
        <v>rino</v>
      </c>
    </row>
    <row r="7129" spans="1:18">
      <c r="A7129" t="s">
        <v>15</v>
      </c>
      <c r="B7129" t="s">
        <v>11942</v>
      </c>
      <c r="C7129" t="s">
        <v>13165</v>
      </c>
      <c r="D7129" t="s">
        <v>11758</v>
      </c>
      <c r="E7129" t="s">
        <v>13166</v>
      </c>
      <c r="F7129" t="s">
        <v>305</v>
      </c>
      <c r="G7129" t="s">
        <v>16</v>
      </c>
      <c r="H7129" t="s">
        <v>33</v>
      </c>
      <c r="I7129" t="s">
        <v>34</v>
      </c>
      <c r="J7129" t="s">
        <v>16</v>
      </c>
      <c r="K7129" t="s">
        <v>18</v>
      </c>
      <c r="L7129" t="s">
        <v>9187</v>
      </c>
      <c r="M7129" t="s">
        <v>16</v>
      </c>
      <c r="N7129" t="s">
        <v>16</v>
      </c>
      <c r="O7129" t="s">
        <v>16</v>
      </c>
      <c r="P7129">
        <f t="shared" si="224"/>
        <v>8</v>
      </c>
      <c r="Q7129">
        <f t="shared" si="223"/>
        <v>1</v>
      </c>
      <c r="R7129" t="str">
        <f>IFERROR(VLOOKUP(P7129,Sheet1!$E$30:$F$35,2,FALSE),"")</f>
        <v>grape</v>
      </c>
    </row>
    <row r="7130" spans="1:18">
      <c r="A7130" t="s">
        <v>15</v>
      </c>
      <c r="B7130" t="s">
        <v>11945</v>
      </c>
      <c r="C7130" t="s">
        <v>13167</v>
      </c>
      <c r="D7130" t="s">
        <v>11761</v>
      </c>
      <c r="E7130" t="s">
        <v>13168</v>
      </c>
      <c r="F7130" t="s">
        <v>307</v>
      </c>
      <c r="G7130" t="s">
        <v>16</v>
      </c>
      <c r="H7130" t="s">
        <v>33</v>
      </c>
      <c r="I7130" t="s">
        <v>34</v>
      </c>
      <c r="J7130" t="s">
        <v>16</v>
      </c>
      <c r="K7130" t="s">
        <v>18</v>
      </c>
      <c r="L7130" t="s">
        <v>9187</v>
      </c>
      <c r="M7130" t="s">
        <v>16</v>
      </c>
      <c r="N7130" t="s">
        <v>16</v>
      </c>
      <c r="O7130" t="s">
        <v>16</v>
      </c>
      <c r="P7130">
        <f t="shared" si="224"/>
        <v>8</v>
      </c>
      <c r="Q7130">
        <f t="shared" si="223"/>
        <v>1</v>
      </c>
      <c r="R7130" t="str">
        <f>IFERROR(VLOOKUP(P7130,Sheet1!$E$30:$F$35,2,FALSE),"")</f>
        <v>grape</v>
      </c>
    </row>
    <row r="7131" spans="1:18">
      <c r="A7131" t="s">
        <v>15</v>
      </c>
      <c r="B7131" t="s">
        <v>11948</v>
      </c>
      <c r="C7131" t="s">
        <v>13169</v>
      </c>
      <c r="D7131" t="s">
        <v>4148</v>
      </c>
      <c r="E7131" t="s">
        <v>4597</v>
      </c>
      <c r="F7131" t="s">
        <v>132</v>
      </c>
      <c r="G7131" t="s">
        <v>16</v>
      </c>
      <c r="H7131" t="s">
        <v>33</v>
      </c>
      <c r="I7131" t="s">
        <v>34</v>
      </c>
      <c r="J7131" t="s">
        <v>16</v>
      </c>
      <c r="K7131" t="s">
        <v>18</v>
      </c>
      <c r="L7131" t="s">
        <v>9187</v>
      </c>
      <c r="M7131" t="s">
        <v>16</v>
      </c>
      <c r="N7131" t="s">
        <v>16</v>
      </c>
      <c r="O7131" t="s">
        <v>16</v>
      </c>
      <c r="P7131">
        <f t="shared" si="224"/>
        <v>3</v>
      </c>
      <c r="Q7131">
        <f t="shared" si="223"/>
        <v>0</v>
      </c>
      <c r="R7131" t="str">
        <f>IFERROR(VLOOKUP(P7131,Sheet1!$E$30:$F$35,2,FALSE),"")</f>
        <v>rino</v>
      </c>
    </row>
    <row r="7132" spans="1:18">
      <c r="A7132" t="s">
        <v>15</v>
      </c>
      <c r="B7132" t="s">
        <v>13170</v>
      </c>
      <c r="C7132" t="s">
        <v>13169</v>
      </c>
      <c r="D7132" t="s">
        <v>11765</v>
      </c>
      <c r="E7132" t="s">
        <v>13171</v>
      </c>
      <c r="F7132" t="s">
        <v>310</v>
      </c>
      <c r="G7132" t="s">
        <v>16</v>
      </c>
      <c r="H7132" t="s">
        <v>33</v>
      </c>
      <c r="I7132" t="s">
        <v>34</v>
      </c>
      <c r="J7132" t="s">
        <v>16</v>
      </c>
      <c r="K7132" t="s">
        <v>18</v>
      </c>
      <c r="L7132" t="s">
        <v>9187</v>
      </c>
      <c r="M7132" t="s">
        <v>16</v>
      </c>
      <c r="N7132" t="s">
        <v>16</v>
      </c>
      <c r="O7132" t="s">
        <v>16</v>
      </c>
      <c r="P7132">
        <f t="shared" si="224"/>
        <v>0</v>
      </c>
      <c r="Q7132">
        <f t="shared" si="223"/>
        <v>0</v>
      </c>
      <c r="R7132" t="str">
        <f>IFERROR(VLOOKUP(P7132,Sheet1!$E$30:$F$35,2,FALSE),"")</f>
        <v/>
      </c>
    </row>
    <row r="7133" spans="1:18">
      <c r="A7133" t="s">
        <v>15</v>
      </c>
      <c r="B7133" t="s">
        <v>13172</v>
      </c>
      <c r="C7133" t="s">
        <v>13169</v>
      </c>
      <c r="D7133" t="s">
        <v>11767</v>
      </c>
      <c r="E7133" t="s">
        <v>13173</v>
      </c>
      <c r="F7133" t="s">
        <v>312</v>
      </c>
      <c r="G7133" t="s">
        <v>16</v>
      </c>
      <c r="H7133" t="s">
        <v>33</v>
      </c>
      <c r="I7133" t="s">
        <v>34</v>
      </c>
      <c r="J7133" t="s">
        <v>16</v>
      </c>
      <c r="K7133" t="s">
        <v>18</v>
      </c>
      <c r="L7133" t="s">
        <v>9187</v>
      </c>
      <c r="M7133" t="s">
        <v>16</v>
      </c>
      <c r="N7133" t="s">
        <v>16</v>
      </c>
      <c r="O7133" t="s">
        <v>16</v>
      </c>
      <c r="P7133">
        <f t="shared" si="224"/>
        <v>0</v>
      </c>
      <c r="Q7133">
        <f t="shared" si="223"/>
        <v>0</v>
      </c>
      <c r="R7133" t="str">
        <f>IFERROR(VLOOKUP(P7133,Sheet1!$E$30:$F$35,2,FALSE),"")</f>
        <v/>
      </c>
    </row>
    <row r="7134" spans="1:18">
      <c r="A7134" t="s">
        <v>15</v>
      </c>
      <c r="B7134" t="s">
        <v>13174</v>
      </c>
      <c r="C7134" t="s">
        <v>13169</v>
      </c>
      <c r="D7134" t="s">
        <v>4149</v>
      </c>
      <c r="E7134" t="s">
        <v>4598</v>
      </c>
      <c r="F7134" t="s">
        <v>134</v>
      </c>
      <c r="G7134" t="s">
        <v>16</v>
      </c>
      <c r="H7134" t="s">
        <v>33</v>
      </c>
      <c r="I7134" t="s">
        <v>34</v>
      </c>
      <c r="J7134" t="s">
        <v>16</v>
      </c>
      <c r="K7134" t="s">
        <v>18</v>
      </c>
      <c r="L7134" t="s">
        <v>9187</v>
      </c>
      <c r="M7134" t="s">
        <v>16</v>
      </c>
      <c r="N7134" t="s">
        <v>16</v>
      </c>
      <c r="O7134" t="s">
        <v>16</v>
      </c>
      <c r="P7134">
        <f t="shared" si="224"/>
        <v>0</v>
      </c>
      <c r="Q7134">
        <f t="shared" si="223"/>
        <v>0</v>
      </c>
      <c r="R7134" t="str">
        <f>IFERROR(VLOOKUP(P7134,Sheet1!$E$30:$F$35,2,FALSE),"")</f>
        <v/>
      </c>
    </row>
    <row r="7135" spans="1:18">
      <c r="A7135" t="s">
        <v>15</v>
      </c>
      <c r="B7135" t="s">
        <v>13175</v>
      </c>
      <c r="C7135" t="s">
        <v>13169</v>
      </c>
      <c r="D7135" t="s">
        <v>11771</v>
      </c>
      <c r="E7135" t="s">
        <v>13176</v>
      </c>
      <c r="F7135" t="s">
        <v>314</v>
      </c>
      <c r="G7135" t="s">
        <v>16</v>
      </c>
      <c r="H7135" t="s">
        <v>33</v>
      </c>
      <c r="I7135" t="s">
        <v>34</v>
      </c>
      <c r="J7135" t="s">
        <v>16</v>
      </c>
      <c r="K7135" t="s">
        <v>18</v>
      </c>
      <c r="L7135" t="s">
        <v>9187</v>
      </c>
      <c r="M7135" t="s">
        <v>16</v>
      </c>
      <c r="N7135" t="s">
        <v>16</v>
      </c>
      <c r="O7135" t="s">
        <v>16</v>
      </c>
      <c r="P7135">
        <f t="shared" si="224"/>
        <v>0</v>
      </c>
      <c r="Q7135">
        <f t="shared" si="223"/>
        <v>0</v>
      </c>
      <c r="R7135" t="str">
        <f>IFERROR(VLOOKUP(P7135,Sheet1!$E$30:$F$35,2,FALSE),"")</f>
        <v/>
      </c>
    </row>
    <row r="7136" spans="1:18">
      <c r="A7136" t="s">
        <v>15</v>
      </c>
      <c r="B7136" t="s">
        <v>13177</v>
      </c>
      <c r="C7136" t="s">
        <v>13169</v>
      </c>
      <c r="D7136" t="s">
        <v>11773</v>
      </c>
      <c r="E7136" t="s">
        <v>4038</v>
      </c>
      <c r="F7136" t="s">
        <v>79</v>
      </c>
      <c r="G7136" t="s">
        <v>16</v>
      </c>
      <c r="H7136" t="s">
        <v>33</v>
      </c>
      <c r="I7136" t="s">
        <v>34</v>
      </c>
      <c r="J7136" t="s">
        <v>16</v>
      </c>
      <c r="K7136" t="s">
        <v>18</v>
      </c>
      <c r="L7136" t="s">
        <v>9187</v>
      </c>
      <c r="M7136" t="s">
        <v>16</v>
      </c>
      <c r="N7136" t="s">
        <v>16</v>
      </c>
      <c r="O7136" t="s">
        <v>16</v>
      </c>
      <c r="P7136">
        <f t="shared" si="224"/>
        <v>0</v>
      </c>
      <c r="Q7136">
        <f t="shared" si="223"/>
        <v>0</v>
      </c>
      <c r="R7136" t="str">
        <f>IFERROR(VLOOKUP(P7136,Sheet1!$E$30:$F$35,2,FALSE),"")</f>
        <v/>
      </c>
    </row>
    <row r="7137" spans="1:18">
      <c r="A7137" t="s">
        <v>15</v>
      </c>
      <c r="B7137" t="s">
        <v>13178</v>
      </c>
      <c r="C7137" t="s">
        <v>13179</v>
      </c>
      <c r="D7137" t="s">
        <v>3620</v>
      </c>
      <c r="E7137" t="s">
        <v>4601</v>
      </c>
      <c r="F7137" t="s">
        <v>136</v>
      </c>
      <c r="G7137" t="s">
        <v>16</v>
      </c>
      <c r="H7137" t="s">
        <v>33</v>
      </c>
      <c r="I7137" t="s">
        <v>34</v>
      </c>
      <c r="J7137" t="s">
        <v>16</v>
      </c>
      <c r="K7137" t="s">
        <v>18</v>
      </c>
      <c r="L7137" t="s">
        <v>9187</v>
      </c>
      <c r="M7137" t="s">
        <v>16</v>
      </c>
      <c r="N7137" t="s">
        <v>16</v>
      </c>
      <c r="O7137" t="s">
        <v>16</v>
      </c>
      <c r="P7137">
        <f t="shared" si="224"/>
        <v>8</v>
      </c>
      <c r="Q7137">
        <f t="shared" si="223"/>
        <v>1</v>
      </c>
      <c r="R7137" t="str">
        <f>IFERROR(VLOOKUP(P7137,Sheet1!$E$30:$F$35,2,FALSE),"")</f>
        <v>grape</v>
      </c>
    </row>
    <row r="7138" spans="1:18">
      <c r="A7138" t="s">
        <v>15</v>
      </c>
      <c r="B7138" t="s">
        <v>13180</v>
      </c>
      <c r="C7138" t="s">
        <v>13181</v>
      </c>
      <c r="D7138" t="s">
        <v>11776</v>
      </c>
      <c r="E7138" t="s">
        <v>13182</v>
      </c>
      <c r="F7138" t="s">
        <v>318</v>
      </c>
      <c r="G7138" t="s">
        <v>16</v>
      </c>
      <c r="H7138" t="s">
        <v>33</v>
      </c>
      <c r="I7138" t="s">
        <v>34</v>
      </c>
      <c r="J7138" t="s">
        <v>16</v>
      </c>
      <c r="K7138" t="s">
        <v>18</v>
      </c>
      <c r="L7138" t="s">
        <v>9187</v>
      </c>
      <c r="M7138" t="s">
        <v>16</v>
      </c>
      <c r="N7138" t="s">
        <v>16</v>
      </c>
      <c r="O7138" t="s">
        <v>16</v>
      </c>
      <c r="P7138">
        <f t="shared" si="224"/>
        <v>3</v>
      </c>
      <c r="Q7138">
        <f t="shared" si="223"/>
        <v>0</v>
      </c>
      <c r="R7138" t="str">
        <f>IFERROR(VLOOKUP(P7138,Sheet1!$E$30:$F$35,2,FALSE),"")</f>
        <v>rino</v>
      </c>
    </row>
    <row r="7139" spans="1:18">
      <c r="A7139" t="s">
        <v>15</v>
      </c>
      <c r="B7139" t="s">
        <v>13183</v>
      </c>
      <c r="C7139" t="s">
        <v>13181</v>
      </c>
      <c r="D7139" t="s">
        <v>11778</v>
      </c>
      <c r="E7139" t="s">
        <v>4044</v>
      </c>
      <c r="F7139" t="s">
        <v>86</v>
      </c>
      <c r="G7139" t="s">
        <v>16</v>
      </c>
      <c r="H7139" t="s">
        <v>33</v>
      </c>
      <c r="I7139" t="s">
        <v>34</v>
      </c>
      <c r="J7139" t="s">
        <v>16</v>
      </c>
      <c r="K7139" t="s">
        <v>18</v>
      </c>
      <c r="L7139" t="s">
        <v>9187</v>
      </c>
      <c r="M7139" t="s">
        <v>16</v>
      </c>
      <c r="N7139" t="s">
        <v>16</v>
      </c>
      <c r="O7139" t="s">
        <v>16</v>
      </c>
      <c r="P7139">
        <f t="shared" si="224"/>
        <v>0</v>
      </c>
      <c r="Q7139">
        <f t="shared" si="223"/>
        <v>0</v>
      </c>
      <c r="R7139" t="str">
        <f>IFERROR(VLOOKUP(P7139,Sheet1!$E$30:$F$35,2,FALSE),"")</f>
        <v/>
      </c>
    </row>
    <row r="7140" spans="1:18">
      <c r="A7140" t="s">
        <v>15</v>
      </c>
      <c r="B7140" t="s">
        <v>11961</v>
      </c>
      <c r="C7140" t="s">
        <v>13181</v>
      </c>
      <c r="D7140" t="s">
        <v>4152</v>
      </c>
      <c r="E7140" t="s">
        <v>4602</v>
      </c>
      <c r="F7140" t="s">
        <v>137</v>
      </c>
      <c r="G7140" t="s">
        <v>16</v>
      </c>
      <c r="H7140" t="s">
        <v>33</v>
      </c>
      <c r="I7140" t="s">
        <v>34</v>
      </c>
      <c r="J7140" t="s">
        <v>16</v>
      </c>
      <c r="K7140" t="s">
        <v>18</v>
      </c>
      <c r="L7140" t="s">
        <v>9187</v>
      </c>
      <c r="M7140" t="s">
        <v>16</v>
      </c>
      <c r="N7140" t="s">
        <v>16</v>
      </c>
      <c r="O7140" t="s">
        <v>16</v>
      </c>
      <c r="P7140">
        <f t="shared" si="224"/>
        <v>0</v>
      </c>
      <c r="Q7140">
        <f t="shared" si="223"/>
        <v>0</v>
      </c>
      <c r="R7140" t="str">
        <f>IFERROR(VLOOKUP(P7140,Sheet1!$E$30:$F$35,2,FALSE),"")</f>
        <v/>
      </c>
    </row>
    <row r="7141" spans="1:18">
      <c r="A7141" t="s">
        <v>15</v>
      </c>
      <c r="B7141" t="s">
        <v>11972</v>
      </c>
      <c r="C7141" t="s">
        <v>13181</v>
      </c>
      <c r="D7141" t="s">
        <v>11781</v>
      </c>
      <c r="E7141" t="s">
        <v>13184</v>
      </c>
      <c r="F7141" t="s">
        <v>323</v>
      </c>
      <c r="G7141" t="s">
        <v>16</v>
      </c>
      <c r="H7141" t="s">
        <v>33</v>
      </c>
      <c r="I7141" t="s">
        <v>34</v>
      </c>
      <c r="J7141" t="s">
        <v>16</v>
      </c>
      <c r="K7141" t="s">
        <v>18</v>
      </c>
      <c r="L7141" t="s">
        <v>9187</v>
      </c>
      <c r="M7141" t="s">
        <v>16</v>
      </c>
      <c r="N7141" t="s">
        <v>16</v>
      </c>
      <c r="O7141" t="s">
        <v>16</v>
      </c>
      <c r="P7141">
        <f t="shared" si="224"/>
        <v>0</v>
      </c>
      <c r="Q7141">
        <f t="shared" si="223"/>
        <v>0</v>
      </c>
      <c r="R7141" t="str">
        <f>IFERROR(VLOOKUP(P7141,Sheet1!$E$30:$F$35,2,FALSE),"")</f>
        <v/>
      </c>
    </row>
    <row r="7142" spans="1:18">
      <c r="A7142" t="s">
        <v>15</v>
      </c>
      <c r="B7142" t="s">
        <v>13185</v>
      </c>
      <c r="C7142" t="s">
        <v>13181</v>
      </c>
      <c r="D7142" t="s">
        <v>11783</v>
      </c>
      <c r="E7142" t="s">
        <v>4051</v>
      </c>
      <c r="F7142" t="s">
        <v>325</v>
      </c>
      <c r="G7142" t="s">
        <v>16</v>
      </c>
      <c r="H7142" t="s">
        <v>33</v>
      </c>
      <c r="I7142" t="s">
        <v>34</v>
      </c>
      <c r="J7142" t="s">
        <v>16</v>
      </c>
      <c r="K7142" t="s">
        <v>18</v>
      </c>
      <c r="L7142" t="s">
        <v>9187</v>
      </c>
      <c r="M7142" t="s">
        <v>16</v>
      </c>
      <c r="N7142" t="s">
        <v>16</v>
      </c>
      <c r="O7142" t="s">
        <v>16</v>
      </c>
      <c r="P7142">
        <f t="shared" si="224"/>
        <v>0</v>
      </c>
      <c r="Q7142">
        <f t="shared" si="223"/>
        <v>0</v>
      </c>
      <c r="R7142" t="str">
        <f>IFERROR(VLOOKUP(P7142,Sheet1!$E$30:$F$35,2,FALSE),"")</f>
        <v/>
      </c>
    </row>
    <row r="7143" spans="1:18">
      <c r="A7143" t="s">
        <v>15</v>
      </c>
      <c r="B7143" t="s">
        <v>13186</v>
      </c>
      <c r="C7143" t="s">
        <v>13181</v>
      </c>
      <c r="D7143" t="s">
        <v>4153</v>
      </c>
      <c r="E7143" t="s">
        <v>4604</v>
      </c>
      <c r="F7143" t="s">
        <v>140</v>
      </c>
      <c r="G7143" t="s">
        <v>16</v>
      </c>
      <c r="H7143" t="s">
        <v>33</v>
      </c>
      <c r="I7143" t="s">
        <v>34</v>
      </c>
      <c r="J7143" t="s">
        <v>16</v>
      </c>
      <c r="K7143" t="s">
        <v>18</v>
      </c>
      <c r="L7143" t="s">
        <v>9187</v>
      </c>
      <c r="M7143" t="s">
        <v>16</v>
      </c>
      <c r="N7143" t="s">
        <v>16</v>
      </c>
      <c r="O7143" t="s">
        <v>16</v>
      </c>
      <c r="P7143">
        <f t="shared" si="224"/>
        <v>0</v>
      </c>
      <c r="Q7143">
        <f t="shared" si="223"/>
        <v>0</v>
      </c>
      <c r="R7143" t="str">
        <f>IFERROR(VLOOKUP(P7143,Sheet1!$E$30:$F$35,2,FALSE),"")</f>
        <v/>
      </c>
    </row>
    <row r="7144" spans="1:18">
      <c r="A7144" t="s">
        <v>15</v>
      </c>
      <c r="B7144" t="s">
        <v>13187</v>
      </c>
      <c r="C7144" t="s">
        <v>13181</v>
      </c>
      <c r="D7144" t="s">
        <v>11787</v>
      </c>
      <c r="E7144" t="s">
        <v>13188</v>
      </c>
      <c r="F7144" t="s">
        <v>328</v>
      </c>
      <c r="G7144" t="s">
        <v>16</v>
      </c>
      <c r="H7144" t="s">
        <v>33</v>
      </c>
      <c r="I7144" t="s">
        <v>34</v>
      </c>
      <c r="J7144" t="s">
        <v>16</v>
      </c>
      <c r="K7144" t="s">
        <v>18</v>
      </c>
      <c r="L7144" t="s">
        <v>9187</v>
      </c>
      <c r="M7144" t="s">
        <v>16</v>
      </c>
      <c r="N7144" t="s">
        <v>16</v>
      </c>
      <c r="O7144" t="s">
        <v>16</v>
      </c>
      <c r="P7144">
        <f t="shared" si="224"/>
        <v>0</v>
      </c>
      <c r="Q7144">
        <f t="shared" si="223"/>
        <v>0</v>
      </c>
      <c r="R7144" t="str">
        <f>IFERROR(VLOOKUP(P7144,Sheet1!$E$30:$F$35,2,FALSE),"")</f>
        <v/>
      </c>
    </row>
    <row r="7145" spans="1:18">
      <c r="A7145" t="s">
        <v>15</v>
      </c>
      <c r="B7145" t="s">
        <v>13189</v>
      </c>
      <c r="C7145" t="s">
        <v>13181</v>
      </c>
      <c r="D7145" t="s">
        <v>11789</v>
      </c>
      <c r="E7145" t="s">
        <v>13190</v>
      </c>
      <c r="F7145" t="s">
        <v>330</v>
      </c>
      <c r="G7145" t="s">
        <v>16</v>
      </c>
      <c r="H7145" t="s">
        <v>33</v>
      </c>
      <c r="I7145" t="s">
        <v>34</v>
      </c>
      <c r="J7145" t="s">
        <v>16</v>
      </c>
      <c r="K7145" t="s">
        <v>18</v>
      </c>
      <c r="L7145" t="s">
        <v>9187</v>
      </c>
      <c r="M7145" t="s">
        <v>16</v>
      </c>
      <c r="N7145" t="s">
        <v>16</v>
      </c>
      <c r="O7145" t="s">
        <v>16</v>
      </c>
      <c r="P7145">
        <f t="shared" si="224"/>
        <v>0</v>
      </c>
      <c r="Q7145">
        <f t="shared" si="223"/>
        <v>0</v>
      </c>
      <c r="R7145" t="str">
        <f>IFERROR(VLOOKUP(P7145,Sheet1!$E$30:$F$35,2,FALSE),"")</f>
        <v/>
      </c>
    </row>
    <row r="7146" spans="1:18">
      <c r="A7146" t="s">
        <v>15</v>
      </c>
      <c r="B7146" t="s">
        <v>13191</v>
      </c>
      <c r="C7146" t="s">
        <v>13181</v>
      </c>
      <c r="D7146" t="s">
        <v>4156</v>
      </c>
      <c r="E7146" t="s">
        <v>4606</v>
      </c>
      <c r="F7146" t="s">
        <v>142</v>
      </c>
      <c r="G7146" t="s">
        <v>16</v>
      </c>
      <c r="H7146" t="s">
        <v>33</v>
      </c>
      <c r="I7146" t="s">
        <v>34</v>
      </c>
      <c r="J7146" t="s">
        <v>16</v>
      </c>
      <c r="K7146" t="s">
        <v>18</v>
      </c>
      <c r="L7146" t="s">
        <v>9187</v>
      </c>
      <c r="M7146" t="s">
        <v>16</v>
      </c>
      <c r="N7146" t="s">
        <v>16</v>
      </c>
      <c r="O7146" t="s">
        <v>16</v>
      </c>
      <c r="P7146">
        <f t="shared" si="224"/>
        <v>0</v>
      </c>
      <c r="Q7146">
        <f t="shared" si="223"/>
        <v>0</v>
      </c>
      <c r="R7146" t="str">
        <f>IFERROR(VLOOKUP(P7146,Sheet1!$E$30:$F$35,2,FALSE),"")</f>
        <v/>
      </c>
    </row>
    <row r="7147" spans="1:18">
      <c r="A7147" t="s">
        <v>15</v>
      </c>
      <c r="B7147" t="s">
        <v>13192</v>
      </c>
      <c r="C7147" t="s">
        <v>13181</v>
      </c>
      <c r="D7147" t="s">
        <v>11793</v>
      </c>
      <c r="E7147" t="s">
        <v>13193</v>
      </c>
      <c r="F7147" t="s">
        <v>334</v>
      </c>
      <c r="G7147" t="s">
        <v>16</v>
      </c>
      <c r="H7147" t="s">
        <v>33</v>
      </c>
      <c r="I7147" t="s">
        <v>34</v>
      </c>
      <c r="J7147" t="s">
        <v>16</v>
      </c>
      <c r="K7147" t="s">
        <v>18</v>
      </c>
      <c r="L7147" t="s">
        <v>9187</v>
      </c>
      <c r="M7147" t="s">
        <v>16</v>
      </c>
      <c r="N7147" t="s">
        <v>16</v>
      </c>
      <c r="O7147" t="s">
        <v>16</v>
      </c>
      <c r="P7147">
        <f t="shared" si="224"/>
        <v>0</v>
      </c>
      <c r="Q7147">
        <f t="shared" si="223"/>
        <v>0</v>
      </c>
      <c r="R7147" t="str">
        <f>IFERROR(VLOOKUP(P7147,Sheet1!$E$30:$F$35,2,FALSE),"")</f>
        <v/>
      </c>
    </row>
    <row r="7148" spans="1:18">
      <c r="A7148" t="s">
        <v>15</v>
      </c>
      <c r="B7148" t="s">
        <v>13194</v>
      </c>
      <c r="C7148" t="s">
        <v>13195</v>
      </c>
      <c r="D7148" t="s">
        <v>11795</v>
      </c>
      <c r="E7148" t="s">
        <v>13196</v>
      </c>
      <c r="F7148" t="s">
        <v>336</v>
      </c>
      <c r="G7148" t="s">
        <v>16</v>
      </c>
      <c r="H7148" t="s">
        <v>33</v>
      </c>
      <c r="I7148" t="s">
        <v>34</v>
      </c>
      <c r="J7148" t="s">
        <v>16</v>
      </c>
      <c r="K7148" t="s">
        <v>18</v>
      </c>
      <c r="L7148" t="s">
        <v>9187</v>
      </c>
      <c r="M7148" t="s">
        <v>16</v>
      </c>
      <c r="N7148" t="s">
        <v>16</v>
      </c>
      <c r="O7148" t="s">
        <v>16</v>
      </c>
      <c r="P7148">
        <f t="shared" si="224"/>
        <v>8</v>
      </c>
      <c r="Q7148">
        <f t="shared" si="223"/>
        <v>1</v>
      </c>
      <c r="R7148" t="str">
        <f>IFERROR(VLOOKUP(P7148,Sheet1!$E$30:$F$35,2,FALSE),"")</f>
        <v>grape</v>
      </c>
    </row>
    <row r="7149" spans="1:18">
      <c r="A7149" t="s">
        <v>15</v>
      </c>
      <c r="B7149" t="s">
        <v>13197</v>
      </c>
      <c r="C7149" t="s">
        <v>13195</v>
      </c>
      <c r="D7149" t="s">
        <v>4158</v>
      </c>
      <c r="E7149" t="s">
        <v>4607</v>
      </c>
      <c r="F7149" t="s">
        <v>143</v>
      </c>
      <c r="G7149" t="s">
        <v>16</v>
      </c>
      <c r="H7149" t="s">
        <v>33</v>
      </c>
      <c r="I7149" t="s">
        <v>34</v>
      </c>
      <c r="J7149" t="s">
        <v>16</v>
      </c>
      <c r="K7149" t="s">
        <v>18</v>
      </c>
      <c r="L7149" t="s">
        <v>9187</v>
      </c>
      <c r="M7149" t="s">
        <v>16</v>
      </c>
      <c r="N7149" t="s">
        <v>16</v>
      </c>
      <c r="O7149" t="s">
        <v>16</v>
      </c>
      <c r="P7149">
        <f t="shared" si="224"/>
        <v>0</v>
      </c>
      <c r="Q7149">
        <f t="shared" si="223"/>
        <v>0</v>
      </c>
      <c r="R7149" t="str">
        <f>IFERROR(VLOOKUP(P7149,Sheet1!$E$30:$F$35,2,FALSE),"")</f>
        <v/>
      </c>
    </row>
    <row r="7150" spans="1:18">
      <c r="A7150" t="s">
        <v>15</v>
      </c>
      <c r="B7150" t="s">
        <v>13198</v>
      </c>
      <c r="C7150" t="s">
        <v>13195</v>
      </c>
      <c r="D7150" t="s">
        <v>11798</v>
      </c>
      <c r="E7150" t="s">
        <v>4057</v>
      </c>
      <c r="F7150" t="s">
        <v>338</v>
      </c>
      <c r="G7150" t="s">
        <v>16</v>
      </c>
      <c r="H7150" t="s">
        <v>33</v>
      </c>
      <c r="I7150" t="s">
        <v>34</v>
      </c>
      <c r="J7150" t="s">
        <v>16</v>
      </c>
      <c r="K7150" t="s">
        <v>18</v>
      </c>
      <c r="L7150" t="s">
        <v>9187</v>
      </c>
      <c r="M7150" t="s">
        <v>16</v>
      </c>
      <c r="N7150" t="s">
        <v>16</v>
      </c>
      <c r="O7150" t="s">
        <v>16</v>
      </c>
      <c r="P7150">
        <f t="shared" si="224"/>
        <v>0</v>
      </c>
      <c r="Q7150">
        <f t="shared" si="223"/>
        <v>0</v>
      </c>
      <c r="R7150" t="str">
        <f>IFERROR(VLOOKUP(P7150,Sheet1!$E$30:$F$35,2,FALSE),"")</f>
        <v/>
      </c>
    </row>
    <row r="7151" spans="1:18">
      <c r="A7151" t="s">
        <v>15</v>
      </c>
      <c r="B7151" t="s">
        <v>12000</v>
      </c>
      <c r="C7151" t="s">
        <v>13195</v>
      </c>
      <c r="D7151" t="s">
        <v>3622</v>
      </c>
      <c r="E7151" t="s">
        <v>13199</v>
      </c>
      <c r="F7151" t="s">
        <v>340</v>
      </c>
      <c r="G7151" t="s">
        <v>16</v>
      </c>
      <c r="H7151" t="s">
        <v>33</v>
      </c>
      <c r="I7151" t="s">
        <v>34</v>
      </c>
      <c r="J7151" t="s">
        <v>16</v>
      </c>
      <c r="K7151" t="s">
        <v>18</v>
      </c>
      <c r="L7151" t="s">
        <v>9187</v>
      </c>
      <c r="M7151" t="s">
        <v>16</v>
      </c>
      <c r="N7151" t="s">
        <v>16</v>
      </c>
      <c r="O7151" t="s">
        <v>16</v>
      </c>
      <c r="P7151">
        <f t="shared" si="224"/>
        <v>0</v>
      </c>
      <c r="Q7151">
        <f t="shared" si="223"/>
        <v>0</v>
      </c>
      <c r="R7151" t="str">
        <f>IFERROR(VLOOKUP(P7151,Sheet1!$E$30:$F$35,2,FALSE),"")</f>
        <v/>
      </c>
    </row>
    <row r="7152" spans="1:18">
      <c r="A7152" t="s">
        <v>15</v>
      </c>
      <c r="B7152" t="s">
        <v>13200</v>
      </c>
      <c r="C7152" t="s">
        <v>13195</v>
      </c>
      <c r="D7152" t="s">
        <v>4159</v>
      </c>
      <c r="E7152" t="s">
        <v>4608</v>
      </c>
      <c r="F7152" t="s">
        <v>145</v>
      </c>
      <c r="G7152" t="s">
        <v>16</v>
      </c>
      <c r="H7152" t="s">
        <v>33</v>
      </c>
      <c r="I7152" t="s">
        <v>34</v>
      </c>
      <c r="J7152" t="s">
        <v>16</v>
      </c>
      <c r="K7152" t="s">
        <v>18</v>
      </c>
      <c r="L7152" t="s">
        <v>9187</v>
      </c>
      <c r="M7152" t="s">
        <v>16</v>
      </c>
      <c r="N7152" t="s">
        <v>16</v>
      </c>
      <c r="O7152" t="s">
        <v>16</v>
      </c>
      <c r="P7152">
        <f t="shared" si="224"/>
        <v>0</v>
      </c>
      <c r="Q7152">
        <f t="shared" si="223"/>
        <v>0</v>
      </c>
      <c r="R7152" t="str">
        <f>IFERROR(VLOOKUP(P7152,Sheet1!$E$30:$F$35,2,FALSE),"")</f>
        <v/>
      </c>
    </row>
    <row r="7153" spans="1:18">
      <c r="A7153" t="s">
        <v>15</v>
      </c>
      <c r="B7153" t="s">
        <v>13201</v>
      </c>
      <c r="C7153" t="s">
        <v>13202</v>
      </c>
      <c r="D7153" t="s">
        <v>11803</v>
      </c>
      <c r="E7153" t="s">
        <v>4064</v>
      </c>
      <c r="F7153" t="s">
        <v>91</v>
      </c>
      <c r="G7153" t="s">
        <v>16</v>
      </c>
      <c r="H7153" t="s">
        <v>33</v>
      </c>
      <c r="I7153" t="s">
        <v>34</v>
      </c>
      <c r="J7153" t="s">
        <v>16</v>
      </c>
      <c r="K7153" t="s">
        <v>18</v>
      </c>
      <c r="L7153" t="s">
        <v>9187</v>
      </c>
      <c r="M7153" t="s">
        <v>16</v>
      </c>
      <c r="N7153" t="s">
        <v>16</v>
      </c>
      <c r="O7153" t="s">
        <v>16</v>
      </c>
      <c r="P7153">
        <f t="shared" si="224"/>
        <v>8</v>
      </c>
      <c r="Q7153">
        <f t="shared" si="223"/>
        <v>1</v>
      </c>
      <c r="R7153" t="str">
        <f>IFERROR(VLOOKUP(P7153,Sheet1!$E$30:$F$35,2,FALSE),"")</f>
        <v>grape</v>
      </c>
    </row>
    <row r="7154" spans="1:18">
      <c r="A7154" t="s">
        <v>15</v>
      </c>
      <c r="B7154" t="s">
        <v>13203</v>
      </c>
      <c r="C7154" t="s">
        <v>13204</v>
      </c>
      <c r="D7154" t="s">
        <v>11805</v>
      </c>
      <c r="E7154" t="s">
        <v>13205</v>
      </c>
      <c r="F7154" t="s">
        <v>345</v>
      </c>
      <c r="G7154" t="s">
        <v>16</v>
      </c>
      <c r="H7154" t="s">
        <v>33</v>
      </c>
      <c r="I7154" t="s">
        <v>34</v>
      </c>
      <c r="J7154" t="s">
        <v>16</v>
      </c>
      <c r="K7154" t="s">
        <v>18</v>
      </c>
      <c r="L7154" t="s">
        <v>9187</v>
      </c>
      <c r="M7154" t="s">
        <v>16</v>
      </c>
      <c r="N7154" t="s">
        <v>16</v>
      </c>
      <c r="O7154" t="s">
        <v>16</v>
      </c>
      <c r="P7154">
        <f t="shared" si="224"/>
        <v>2</v>
      </c>
      <c r="Q7154">
        <f t="shared" si="223"/>
        <v>0</v>
      </c>
      <c r="R7154" t="str">
        <f>IFERROR(VLOOKUP(P7154,Sheet1!$E$30:$F$35,2,FALSE),"")</f>
        <v>cherry</v>
      </c>
    </row>
    <row r="7155" spans="1:18">
      <c r="A7155" t="s">
        <v>15</v>
      </c>
      <c r="B7155" t="s">
        <v>13206</v>
      </c>
      <c r="C7155" t="s">
        <v>13204</v>
      </c>
      <c r="D7155" t="s">
        <v>4161</v>
      </c>
      <c r="E7155" t="s">
        <v>4610</v>
      </c>
      <c r="F7155" t="s">
        <v>148</v>
      </c>
      <c r="G7155" t="s">
        <v>16</v>
      </c>
      <c r="H7155" t="s">
        <v>33</v>
      </c>
      <c r="I7155" t="s">
        <v>34</v>
      </c>
      <c r="J7155" t="s">
        <v>16</v>
      </c>
      <c r="K7155" t="s">
        <v>18</v>
      </c>
      <c r="L7155" t="s">
        <v>9187</v>
      </c>
      <c r="M7155" t="s">
        <v>16</v>
      </c>
      <c r="N7155" t="s">
        <v>16</v>
      </c>
      <c r="O7155" t="s">
        <v>16</v>
      </c>
      <c r="P7155">
        <f t="shared" si="224"/>
        <v>0</v>
      </c>
      <c r="Q7155">
        <f t="shared" si="223"/>
        <v>0</v>
      </c>
      <c r="R7155" t="str">
        <f>IFERROR(VLOOKUP(P7155,Sheet1!$E$30:$F$35,2,FALSE),"")</f>
        <v/>
      </c>
    </row>
    <row r="7156" spans="1:18">
      <c r="A7156" t="s">
        <v>15</v>
      </c>
      <c r="B7156" t="s">
        <v>13207</v>
      </c>
      <c r="C7156" t="s">
        <v>13204</v>
      </c>
      <c r="D7156" t="s">
        <v>11809</v>
      </c>
      <c r="E7156" t="s">
        <v>13208</v>
      </c>
      <c r="F7156" t="s">
        <v>348</v>
      </c>
      <c r="G7156" t="s">
        <v>16</v>
      </c>
      <c r="H7156" t="s">
        <v>33</v>
      </c>
      <c r="I7156" t="s">
        <v>34</v>
      </c>
      <c r="J7156" t="s">
        <v>16</v>
      </c>
      <c r="K7156" t="s">
        <v>18</v>
      </c>
      <c r="L7156" t="s">
        <v>9187</v>
      </c>
      <c r="M7156" t="s">
        <v>16</v>
      </c>
      <c r="N7156" t="s">
        <v>16</v>
      </c>
      <c r="O7156" t="s">
        <v>16</v>
      </c>
      <c r="P7156">
        <f t="shared" si="224"/>
        <v>0</v>
      </c>
      <c r="Q7156">
        <f t="shared" si="223"/>
        <v>0</v>
      </c>
      <c r="R7156" t="str">
        <f>IFERROR(VLOOKUP(P7156,Sheet1!$E$30:$F$35,2,FALSE),"")</f>
        <v/>
      </c>
    </row>
    <row r="7157" spans="1:18">
      <c r="A7157" t="s">
        <v>15</v>
      </c>
      <c r="B7157" t="s">
        <v>13209</v>
      </c>
      <c r="C7157" t="s">
        <v>13204</v>
      </c>
      <c r="D7157" t="s">
        <v>11811</v>
      </c>
      <c r="E7157" t="s">
        <v>13210</v>
      </c>
      <c r="F7157" t="s">
        <v>350</v>
      </c>
      <c r="G7157" t="s">
        <v>16</v>
      </c>
      <c r="H7157" t="s">
        <v>33</v>
      </c>
      <c r="I7157" t="s">
        <v>34</v>
      </c>
      <c r="J7157" t="s">
        <v>16</v>
      </c>
      <c r="K7157" t="s">
        <v>18</v>
      </c>
      <c r="L7157" t="s">
        <v>9187</v>
      </c>
      <c r="M7157" t="s">
        <v>16</v>
      </c>
      <c r="N7157" t="s">
        <v>16</v>
      </c>
      <c r="O7157" t="s">
        <v>16</v>
      </c>
      <c r="P7157">
        <f t="shared" si="224"/>
        <v>0</v>
      </c>
      <c r="Q7157">
        <f t="shared" si="223"/>
        <v>0</v>
      </c>
      <c r="R7157" t="str">
        <f>IFERROR(VLOOKUP(P7157,Sheet1!$E$30:$F$35,2,FALSE),"")</f>
        <v/>
      </c>
    </row>
    <row r="7158" spans="1:18">
      <c r="A7158" t="s">
        <v>15</v>
      </c>
      <c r="B7158" t="s">
        <v>13211</v>
      </c>
      <c r="C7158" t="s">
        <v>13212</v>
      </c>
      <c r="D7158" t="s">
        <v>4163</v>
      </c>
      <c r="E7158" t="s">
        <v>4612</v>
      </c>
      <c r="F7158" t="s">
        <v>150</v>
      </c>
      <c r="G7158" t="s">
        <v>16</v>
      </c>
      <c r="H7158" t="s">
        <v>33</v>
      </c>
      <c r="I7158" t="s">
        <v>34</v>
      </c>
      <c r="J7158" t="s">
        <v>16</v>
      </c>
      <c r="K7158" t="s">
        <v>18</v>
      </c>
      <c r="L7158" t="s">
        <v>9187</v>
      </c>
      <c r="M7158" t="s">
        <v>16</v>
      </c>
      <c r="N7158" t="s">
        <v>16</v>
      </c>
      <c r="O7158" t="s">
        <v>16</v>
      </c>
      <c r="P7158">
        <f t="shared" si="224"/>
        <v>3</v>
      </c>
      <c r="Q7158">
        <f t="shared" si="223"/>
        <v>0</v>
      </c>
      <c r="R7158" t="str">
        <f>IFERROR(VLOOKUP(P7158,Sheet1!$E$30:$F$35,2,FALSE),"")</f>
        <v>rino</v>
      </c>
    </row>
    <row r="7159" spans="1:18">
      <c r="A7159" t="s">
        <v>15</v>
      </c>
      <c r="B7159" t="s">
        <v>13213</v>
      </c>
      <c r="C7159" t="s">
        <v>13212</v>
      </c>
      <c r="D7159" t="s">
        <v>11816</v>
      </c>
      <c r="E7159" t="s">
        <v>13214</v>
      </c>
      <c r="F7159" t="s">
        <v>353</v>
      </c>
      <c r="G7159" t="s">
        <v>16</v>
      </c>
      <c r="H7159" t="s">
        <v>33</v>
      </c>
      <c r="I7159" t="s">
        <v>34</v>
      </c>
      <c r="J7159" t="s">
        <v>16</v>
      </c>
      <c r="K7159" t="s">
        <v>18</v>
      </c>
      <c r="L7159" t="s">
        <v>9187</v>
      </c>
      <c r="M7159" t="s">
        <v>16</v>
      </c>
      <c r="N7159" t="s">
        <v>16</v>
      </c>
      <c r="O7159" t="s">
        <v>16</v>
      </c>
      <c r="P7159">
        <f t="shared" si="224"/>
        <v>0</v>
      </c>
      <c r="Q7159">
        <f t="shared" si="223"/>
        <v>0</v>
      </c>
      <c r="R7159" t="str">
        <f>IFERROR(VLOOKUP(P7159,Sheet1!$E$30:$F$35,2,FALSE),"")</f>
        <v/>
      </c>
    </row>
    <row r="7160" spans="1:18">
      <c r="A7160" t="s">
        <v>15</v>
      </c>
      <c r="B7160" t="s">
        <v>12029</v>
      </c>
      <c r="C7160" t="s">
        <v>13215</v>
      </c>
      <c r="D7160" t="s">
        <v>11819</v>
      </c>
      <c r="E7160" t="s">
        <v>13216</v>
      </c>
      <c r="F7160" t="s">
        <v>356</v>
      </c>
      <c r="G7160" t="s">
        <v>16</v>
      </c>
      <c r="H7160" t="s">
        <v>33</v>
      </c>
      <c r="I7160" t="s">
        <v>34</v>
      </c>
      <c r="J7160" t="s">
        <v>16</v>
      </c>
      <c r="K7160" t="s">
        <v>18</v>
      </c>
      <c r="L7160" t="s">
        <v>9187</v>
      </c>
      <c r="M7160" t="s">
        <v>16</v>
      </c>
      <c r="N7160" t="s">
        <v>16</v>
      </c>
      <c r="O7160" t="s">
        <v>16</v>
      </c>
      <c r="P7160">
        <f t="shared" si="224"/>
        <v>8</v>
      </c>
      <c r="Q7160">
        <f t="shared" si="223"/>
        <v>1</v>
      </c>
      <c r="R7160" t="str">
        <f>IFERROR(VLOOKUP(P7160,Sheet1!$E$30:$F$35,2,FALSE),"")</f>
        <v>grape</v>
      </c>
    </row>
    <row r="7161" spans="1:18">
      <c r="A7161" t="s">
        <v>15</v>
      </c>
      <c r="B7161" t="s">
        <v>13217</v>
      </c>
      <c r="C7161" t="s">
        <v>13215</v>
      </c>
      <c r="D7161" t="s">
        <v>4165</v>
      </c>
      <c r="E7161" t="s">
        <v>4066</v>
      </c>
      <c r="F7161" t="s">
        <v>153</v>
      </c>
      <c r="G7161" t="s">
        <v>16</v>
      </c>
      <c r="H7161" t="s">
        <v>33</v>
      </c>
      <c r="I7161" t="s">
        <v>34</v>
      </c>
      <c r="J7161" t="s">
        <v>16</v>
      </c>
      <c r="K7161" t="s">
        <v>18</v>
      </c>
      <c r="L7161" t="s">
        <v>9187</v>
      </c>
      <c r="M7161" t="s">
        <v>16</v>
      </c>
      <c r="N7161" t="s">
        <v>16</v>
      </c>
      <c r="O7161" t="s">
        <v>16</v>
      </c>
      <c r="P7161">
        <f t="shared" si="224"/>
        <v>0</v>
      </c>
      <c r="Q7161">
        <f t="shared" si="223"/>
        <v>0</v>
      </c>
      <c r="R7161" t="str">
        <f>IFERROR(VLOOKUP(P7161,Sheet1!$E$30:$F$35,2,FALSE),"")</f>
        <v/>
      </c>
    </row>
    <row r="7162" spans="1:18">
      <c r="A7162" t="s">
        <v>15</v>
      </c>
      <c r="B7162" t="s">
        <v>13218</v>
      </c>
      <c r="C7162" t="s">
        <v>13219</v>
      </c>
      <c r="D7162" t="s">
        <v>11824</v>
      </c>
      <c r="E7162" t="s">
        <v>13220</v>
      </c>
      <c r="F7162" t="s">
        <v>360</v>
      </c>
      <c r="G7162" t="s">
        <v>16</v>
      </c>
      <c r="H7162" t="s">
        <v>33</v>
      </c>
      <c r="I7162" t="s">
        <v>34</v>
      </c>
      <c r="J7162" t="s">
        <v>16</v>
      </c>
      <c r="K7162" t="s">
        <v>18</v>
      </c>
      <c r="L7162" t="s">
        <v>9187</v>
      </c>
      <c r="M7162" t="s">
        <v>16</v>
      </c>
      <c r="N7162" t="s">
        <v>16</v>
      </c>
      <c r="O7162" t="s">
        <v>16</v>
      </c>
      <c r="P7162">
        <f t="shared" si="224"/>
        <v>3</v>
      </c>
      <c r="Q7162">
        <f t="shared" ref="Q7162:Q7225" si="225">IF(P7162=8,1,0)</f>
        <v>0</v>
      </c>
      <c r="R7162" t="str">
        <f>IFERROR(VLOOKUP(P7162,Sheet1!$E$30:$F$35,2,FALSE),"")</f>
        <v>rino</v>
      </c>
    </row>
    <row r="7163" spans="1:18">
      <c r="A7163" t="s">
        <v>15</v>
      </c>
      <c r="B7163" t="s">
        <v>13221</v>
      </c>
      <c r="C7163" t="s">
        <v>13222</v>
      </c>
      <c r="D7163" t="s">
        <v>11827</v>
      </c>
      <c r="E7163" t="s">
        <v>13223</v>
      </c>
      <c r="F7163" t="s">
        <v>361</v>
      </c>
      <c r="G7163" t="s">
        <v>16</v>
      </c>
      <c r="H7163" t="s">
        <v>33</v>
      </c>
      <c r="I7163" t="s">
        <v>34</v>
      </c>
      <c r="J7163" t="s">
        <v>16</v>
      </c>
      <c r="K7163" t="s">
        <v>18</v>
      </c>
      <c r="L7163" t="s">
        <v>9187</v>
      </c>
      <c r="M7163" t="s">
        <v>16</v>
      </c>
      <c r="N7163" t="s">
        <v>16</v>
      </c>
      <c r="O7163" t="s">
        <v>16</v>
      </c>
      <c r="P7163">
        <f t="shared" si="224"/>
        <v>8</v>
      </c>
      <c r="Q7163">
        <f t="shared" si="225"/>
        <v>1</v>
      </c>
      <c r="R7163" t="str">
        <f>IFERROR(VLOOKUP(P7163,Sheet1!$E$30:$F$35,2,FALSE),"")</f>
        <v>grape</v>
      </c>
    </row>
    <row r="7164" spans="1:18">
      <c r="A7164" t="s">
        <v>15</v>
      </c>
      <c r="B7164" t="s">
        <v>13224</v>
      </c>
      <c r="C7164" t="s">
        <v>13222</v>
      </c>
      <c r="D7164" t="s">
        <v>4167</v>
      </c>
      <c r="E7164" t="s">
        <v>4616</v>
      </c>
      <c r="F7164" t="s">
        <v>154</v>
      </c>
      <c r="G7164" t="s">
        <v>16</v>
      </c>
      <c r="H7164" t="s">
        <v>33</v>
      </c>
      <c r="I7164" t="s">
        <v>34</v>
      </c>
      <c r="J7164" t="s">
        <v>16</v>
      </c>
      <c r="K7164" t="s">
        <v>18</v>
      </c>
      <c r="L7164" t="s">
        <v>9187</v>
      </c>
      <c r="M7164" t="s">
        <v>16</v>
      </c>
      <c r="N7164" t="s">
        <v>16</v>
      </c>
      <c r="O7164" t="s">
        <v>16</v>
      </c>
      <c r="P7164">
        <f t="shared" si="224"/>
        <v>0</v>
      </c>
      <c r="Q7164">
        <f t="shared" si="225"/>
        <v>0</v>
      </c>
      <c r="R7164" t="str">
        <f>IFERROR(VLOOKUP(P7164,Sheet1!$E$30:$F$35,2,FALSE),"")</f>
        <v/>
      </c>
    </row>
    <row r="7165" spans="1:18">
      <c r="A7165" t="s">
        <v>15</v>
      </c>
      <c r="B7165" t="s">
        <v>13225</v>
      </c>
      <c r="C7165" t="s">
        <v>13222</v>
      </c>
      <c r="D7165" t="s">
        <v>3624</v>
      </c>
      <c r="E7165" t="s">
        <v>13226</v>
      </c>
      <c r="F7165" t="s">
        <v>365</v>
      </c>
      <c r="G7165" t="s">
        <v>16</v>
      </c>
      <c r="H7165" t="s">
        <v>33</v>
      </c>
      <c r="I7165" t="s">
        <v>34</v>
      </c>
      <c r="J7165" t="s">
        <v>16</v>
      </c>
      <c r="K7165" t="s">
        <v>18</v>
      </c>
      <c r="L7165" t="s">
        <v>9187</v>
      </c>
      <c r="M7165" t="s">
        <v>16</v>
      </c>
      <c r="N7165" t="s">
        <v>16</v>
      </c>
      <c r="O7165" t="s">
        <v>16</v>
      </c>
      <c r="P7165">
        <f t="shared" si="224"/>
        <v>0</v>
      </c>
      <c r="Q7165">
        <f t="shared" si="225"/>
        <v>0</v>
      </c>
      <c r="R7165" t="str">
        <f>IFERROR(VLOOKUP(P7165,Sheet1!$E$30:$F$35,2,FALSE),"")</f>
        <v/>
      </c>
    </row>
    <row r="7166" spans="1:18">
      <c r="A7166" t="s">
        <v>15</v>
      </c>
      <c r="B7166" t="s">
        <v>13227</v>
      </c>
      <c r="C7166" t="s">
        <v>13228</v>
      </c>
      <c r="D7166" t="s">
        <v>11833</v>
      </c>
      <c r="E7166" t="s">
        <v>13229</v>
      </c>
      <c r="F7166" t="s">
        <v>367</v>
      </c>
      <c r="G7166" t="s">
        <v>16</v>
      </c>
      <c r="H7166" t="s">
        <v>33</v>
      </c>
      <c r="I7166" t="s">
        <v>34</v>
      </c>
      <c r="J7166" t="s">
        <v>16</v>
      </c>
      <c r="K7166" t="s">
        <v>18</v>
      </c>
      <c r="L7166" t="s">
        <v>9187</v>
      </c>
      <c r="M7166" t="s">
        <v>16</v>
      </c>
      <c r="N7166" t="s">
        <v>16</v>
      </c>
      <c r="O7166" t="s">
        <v>16</v>
      </c>
      <c r="P7166">
        <f t="shared" si="224"/>
        <v>8</v>
      </c>
      <c r="Q7166">
        <f t="shared" si="225"/>
        <v>1</v>
      </c>
      <c r="R7166" t="str">
        <f>IFERROR(VLOOKUP(P7166,Sheet1!$E$30:$F$35,2,FALSE),"")</f>
        <v>grape</v>
      </c>
    </row>
    <row r="7167" spans="1:18">
      <c r="A7167" t="s">
        <v>15</v>
      </c>
      <c r="B7167" t="s">
        <v>13230</v>
      </c>
      <c r="C7167" t="s">
        <v>13231</v>
      </c>
      <c r="D7167" t="s">
        <v>4169</v>
      </c>
      <c r="E7167" t="s">
        <v>4618</v>
      </c>
      <c r="F7167" t="s">
        <v>93</v>
      </c>
      <c r="G7167" t="s">
        <v>16</v>
      </c>
      <c r="H7167" t="s">
        <v>33</v>
      </c>
      <c r="I7167" t="s">
        <v>34</v>
      </c>
      <c r="J7167" t="s">
        <v>16</v>
      </c>
      <c r="K7167" t="s">
        <v>18</v>
      </c>
      <c r="L7167" t="s">
        <v>9187</v>
      </c>
      <c r="M7167" t="s">
        <v>16</v>
      </c>
      <c r="N7167" t="s">
        <v>16</v>
      </c>
      <c r="O7167" t="s">
        <v>16</v>
      </c>
      <c r="P7167">
        <f t="shared" si="224"/>
        <v>3</v>
      </c>
      <c r="Q7167">
        <f t="shared" si="225"/>
        <v>0</v>
      </c>
      <c r="R7167" t="str">
        <f>IFERROR(VLOOKUP(P7167,Sheet1!$E$30:$F$35,2,FALSE),"")</f>
        <v>rino</v>
      </c>
    </row>
    <row r="7168" spans="1:18">
      <c r="A7168" t="s">
        <v>15</v>
      </c>
      <c r="B7168" t="s">
        <v>12051</v>
      </c>
      <c r="C7168" t="s">
        <v>13231</v>
      </c>
      <c r="D7168" t="s">
        <v>11838</v>
      </c>
      <c r="E7168" t="s">
        <v>13232</v>
      </c>
      <c r="F7168" t="s">
        <v>370</v>
      </c>
      <c r="G7168" t="s">
        <v>16</v>
      </c>
      <c r="H7168" t="s">
        <v>33</v>
      </c>
      <c r="I7168" t="s">
        <v>34</v>
      </c>
      <c r="J7168" t="s">
        <v>16</v>
      </c>
      <c r="K7168" t="s">
        <v>18</v>
      </c>
      <c r="L7168" t="s">
        <v>9187</v>
      </c>
      <c r="M7168" t="s">
        <v>16</v>
      </c>
      <c r="N7168" t="s">
        <v>16</v>
      </c>
      <c r="O7168" t="s">
        <v>16</v>
      </c>
      <c r="P7168">
        <f t="shared" si="224"/>
        <v>0</v>
      </c>
      <c r="Q7168">
        <f t="shared" si="225"/>
        <v>0</v>
      </c>
      <c r="R7168" t="str">
        <f>IFERROR(VLOOKUP(P7168,Sheet1!$E$30:$F$35,2,FALSE),"")</f>
        <v/>
      </c>
    </row>
    <row r="7169" spans="1:18">
      <c r="A7169" t="s">
        <v>15</v>
      </c>
      <c r="B7169" t="s">
        <v>13233</v>
      </c>
      <c r="C7169" t="s">
        <v>13231</v>
      </c>
      <c r="D7169" t="s">
        <v>11841</v>
      </c>
      <c r="E7169" t="s">
        <v>4068</v>
      </c>
      <c r="F7169" t="s">
        <v>372</v>
      </c>
      <c r="G7169" t="s">
        <v>16</v>
      </c>
      <c r="H7169" t="s">
        <v>33</v>
      </c>
      <c r="I7169" t="s">
        <v>34</v>
      </c>
      <c r="J7169" t="s">
        <v>16</v>
      </c>
      <c r="K7169" t="s">
        <v>18</v>
      </c>
      <c r="L7169" t="s">
        <v>9187</v>
      </c>
      <c r="M7169" t="s">
        <v>16</v>
      </c>
      <c r="N7169" t="s">
        <v>16</v>
      </c>
      <c r="O7169" t="s">
        <v>16</v>
      </c>
      <c r="P7169">
        <f t="shared" si="224"/>
        <v>0</v>
      </c>
      <c r="Q7169">
        <f t="shared" si="225"/>
        <v>0</v>
      </c>
      <c r="R7169" t="str">
        <f>IFERROR(VLOOKUP(P7169,Sheet1!$E$30:$F$35,2,FALSE),"")</f>
        <v/>
      </c>
    </row>
    <row r="7170" spans="1:18">
      <c r="A7170" t="s">
        <v>15</v>
      </c>
      <c r="B7170" t="s">
        <v>13234</v>
      </c>
      <c r="C7170" t="s">
        <v>13235</v>
      </c>
      <c r="D7170" t="s">
        <v>4170</v>
      </c>
      <c r="E7170" t="s">
        <v>4621</v>
      </c>
      <c r="F7170" t="s">
        <v>157</v>
      </c>
      <c r="G7170" t="s">
        <v>16</v>
      </c>
      <c r="H7170" t="s">
        <v>33</v>
      </c>
      <c r="I7170" t="s">
        <v>34</v>
      </c>
      <c r="J7170" t="s">
        <v>16</v>
      </c>
      <c r="K7170" t="s">
        <v>18</v>
      </c>
      <c r="L7170" t="s">
        <v>9187</v>
      </c>
      <c r="M7170" t="s">
        <v>16</v>
      </c>
      <c r="N7170" t="s">
        <v>16</v>
      </c>
      <c r="O7170" t="s">
        <v>16</v>
      </c>
      <c r="P7170">
        <f t="shared" si="224"/>
        <v>8</v>
      </c>
      <c r="Q7170">
        <f t="shared" si="225"/>
        <v>1</v>
      </c>
      <c r="R7170" t="str">
        <f>IFERROR(VLOOKUP(P7170,Sheet1!$E$30:$F$35,2,FALSE),"")</f>
        <v>grape</v>
      </c>
    </row>
    <row r="7171" spans="1:18">
      <c r="A7171" t="s">
        <v>15</v>
      </c>
      <c r="B7171" t="s">
        <v>13236</v>
      </c>
      <c r="C7171" t="s">
        <v>13237</v>
      </c>
      <c r="D7171" t="s">
        <v>11845</v>
      </c>
      <c r="E7171" t="s">
        <v>13238</v>
      </c>
      <c r="F7171" t="s">
        <v>376</v>
      </c>
      <c r="G7171" t="s">
        <v>16</v>
      </c>
      <c r="H7171" t="s">
        <v>33</v>
      </c>
      <c r="I7171" t="s">
        <v>34</v>
      </c>
      <c r="J7171" t="s">
        <v>16</v>
      </c>
      <c r="K7171" t="s">
        <v>18</v>
      </c>
      <c r="L7171" t="s">
        <v>9187</v>
      </c>
      <c r="M7171" t="s">
        <v>16</v>
      </c>
      <c r="N7171" t="s">
        <v>16</v>
      </c>
      <c r="O7171" t="s">
        <v>16</v>
      </c>
      <c r="P7171">
        <f t="shared" si="224"/>
        <v>3</v>
      </c>
      <c r="Q7171">
        <f t="shared" si="225"/>
        <v>0</v>
      </c>
      <c r="R7171" t="str">
        <f>IFERROR(VLOOKUP(P7171,Sheet1!$E$30:$F$35,2,FALSE),"")</f>
        <v>rino</v>
      </c>
    </row>
    <row r="7172" spans="1:18">
      <c r="A7172" t="s">
        <v>15</v>
      </c>
      <c r="B7172" t="s">
        <v>13239</v>
      </c>
      <c r="C7172" t="s">
        <v>13240</v>
      </c>
      <c r="D7172" t="s">
        <v>11848</v>
      </c>
      <c r="E7172" t="s">
        <v>13241</v>
      </c>
      <c r="F7172" t="s">
        <v>378</v>
      </c>
      <c r="G7172" t="s">
        <v>16</v>
      </c>
      <c r="H7172" t="s">
        <v>33</v>
      </c>
      <c r="I7172" t="s">
        <v>34</v>
      </c>
      <c r="J7172" t="s">
        <v>16</v>
      </c>
      <c r="K7172" t="s">
        <v>18</v>
      </c>
      <c r="L7172" t="s">
        <v>9187</v>
      </c>
      <c r="M7172" t="s">
        <v>16</v>
      </c>
      <c r="N7172" t="s">
        <v>16</v>
      </c>
      <c r="O7172" t="s">
        <v>16</v>
      </c>
      <c r="P7172">
        <f t="shared" si="224"/>
        <v>8</v>
      </c>
      <c r="Q7172">
        <f t="shared" si="225"/>
        <v>1</v>
      </c>
      <c r="R7172" t="str">
        <f>IFERROR(VLOOKUP(P7172,Sheet1!$E$30:$F$35,2,FALSE),"")</f>
        <v>grape</v>
      </c>
    </row>
    <row r="7173" spans="1:18">
      <c r="A7173" t="s">
        <v>15</v>
      </c>
      <c r="B7173" t="s">
        <v>13242</v>
      </c>
      <c r="C7173" t="s">
        <v>13243</v>
      </c>
      <c r="D7173" t="s">
        <v>4172</v>
      </c>
      <c r="E7173" t="s">
        <v>4623</v>
      </c>
      <c r="F7173" t="s">
        <v>160</v>
      </c>
      <c r="G7173" t="s">
        <v>16</v>
      </c>
      <c r="H7173" t="s">
        <v>33</v>
      </c>
      <c r="I7173" t="s">
        <v>34</v>
      </c>
      <c r="J7173" t="s">
        <v>16</v>
      </c>
      <c r="K7173" t="s">
        <v>18</v>
      </c>
      <c r="L7173" t="s">
        <v>9187</v>
      </c>
      <c r="M7173" t="s">
        <v>16</v>
      </c>
      <c r="N7173" t="s">
        <v>16</v>
      </c>
      <c r="O7173" t="s">
        <v>16</v>
      </c>
      <c r="P7173">
        <f t="shared" ref="P7173:P7236" si="226">C7173-C7172</f>
        <v>3</v>
      </c>
      <c r="Q7173">
        <f t="shared" si="225"/>
        <v>0</v>
      </c>
      <c r="R7173" t="str">
        <f>IFERROR(VLOOKUP(P7173,Sheet1!$E$30:$F$35,2,FALSE),"")</f>
        <v>rino</v>
      </c>
    </row>
    <row r="7174" spans="1:18">
      <c r="A7174" t="s">
        <v>15</v>
      </c>
      <c r="B7174" t="s">
        <v>13244</v>
      </c>
      <c r="C7174" t="s">
        <v>13243</v>
      </c>
      <c r="D7174" t="s">
        <v>11853</v>
      </c>
      <c r="E7174" t="s">
        <v>13245</v>
      </c>
      <c r="F7174" t="s">
        <v>382</v>
      </c>
      <c r="G7174" t="s">
        <v>16</v>
      </c>
      <c r="H7174" t="s">
        <v>33</v>
      </c>
      <c r="I7174" t="s">
        <v>34</v>
      </c>
      <c r="J7174" t="s">
        <v>16</v>
      </c>
      <c r="K7174" t="s">
        <v>18</v>
      </c>
      <c r="L7174" t="s">
        <v>9187</v>
      </c>
      <c r="M7174" t="s">
        <v>16</v>
      </c>
      <c r="N7174" t="s">
        <v>16</v>
      </c>
      <c r="O7174" t="s">
        <v>16</v>
      </c>
      <c r="P7174">
        <f t="shared" si="226"/>
        <v>0</v>
      </c>
      <c r="Q7174">
        <f t="shared" si="225"/>
        <v>0</v>
      </c>
      <c r="R7174" t="str">
        <f>IFERROR(VLOOKUP(P7174,Sheet1!$E$30:$F$35,2,FALSE),"")</f>
        <v/>
      </c>
    </row>
    <row r="7175" spans="1:18">
      <c r="A7175" t="s">
        <v>15</v>
      </c>
      <c r="B7175" t="s">
        <v>13246</v>
      </c>
      <c r="C7175" t="s">
        <v>13247</v>
      </c>
      <c r="D7175" t="s">
        <v>11856</v>
      </c>
      <c r="E7175" t="s">
        <v>13248</v>
      </c>
      <c r="F7175" t="s">
        <v>385</v>
      </c>
      <c r="G7175" t="s">
        <v>16</v>
      </c>
      <c r="H7175" t="s">
        <v>33</v>
      </c>
      <c r="I7175" t="s">
        <v>34</v>
      </c>
      <c r="J7175" t="s">
        <v>16</v>
      </c>
      <c r="K7175" t="s">
        <v>18</v>
      </c>
      <c r="L7175" t="s">
        <v>9187</v>
      </c>
      <c r="M7175" t="s">
        <v>16</v>
      </c>
      <c r="N7175" t="s">
        <v>16</v>
      </c>
      <c r="O7175" t="s">
        <v>16</v>
      </c>
      <c r="P7175">
        <f t="shared" si="226"/>
        <v>3</v>
      </c>
      <c r="Q7175">
        <f t="shared" si="225"/>
        <v>0</v>
      </c>
      <c r="R7175" t="str">
        <f>IFERROR(VLOOKUP(P7175,Sheet1!$E$30:$F$35,2,FALSE),"")</f>
        <v>rino</v>
      </c>
    </row>
    <row r="7176" spans="1:18">
      <c r="A7176" t="s">
        <v>15</v>
      </c>
      <c r="B7176" t="s">
        <v>12063</v>
      </c>
      <c r="C7176" t="s">
        <v>13249</v>
      </c>
      <c r="D7176" t="s">
        <v>4174</v>
      </c>
      <c r="E7176" t="s">
        <v>4624</v>
      </c>
      <c r="F7176" t="s">
        <v>161</v>
      </c>
      <c r="G7176" t="s">
        <v>16</v>
      </c>
      <c r="H7176" t="s">
        <v>33</v>
      </c>
      <c r="I7176" t="s">
        <v>34</v>
      </c>
      <c r="J7176" t="s">
        <v>16</v>
      </c>
      <c r="K7176" t="s">
        <v>18</v>
      </c>
      <c r="L7176" t="s">
        <v>9187</v>
      </c>
      <c r="M7176" t="s">
        <v>16</v>
      </c>
      <c r="N7176" t="s">
        <v>16</v>
      </c>
      <c r="O7176" t="s">
        <v>16</v>
      </c>
      <c r="P7176">
        <f t="shared" si="226"/>
        <v>3</v>
      </c>
      <c r="Q7176">
        <f t="shared" si="225"/>
        <v>0</v>
      </c>
      <c r="R7176" t="str">
        <f>IFERROR(VLOOKUP(P7176,Sheet1!$E$30:$F$35,2,FALSE),"")</f>
        <v>rino</v>
      </c>
    </row>
    <row r="7177" spans="1:18">
      <c r="A7177" t="s">
        <v>15</v>
      </c>
      <c r="B7177" t="s">
        <v>13250</v>
      </c>
      <c r="C7177" t="s">
        <v>13251</v>
      </c>
      <c r="D7177" t="s">
        <v>11861</v>
      </c>
      <c r="E7177" t="s">
        <v>4070</v>
      </c>
      <c r="F7177" t="s">
        <v>388</v>
      </c>
      <c r="G7177" t="s">
        <v>16</v>
      </c>
      <c r="H7177" t="s">
        <v>33</v>
      </c>
      <c r="I7177" t="s">
        <v>34</v>
      </c>
      <c r="J7177" t="s">
        <v>16</v>
      </c>
      <c r="K7177" t="s">
        <v>18</v>
      </c>
      <c r="L7177" t="s">
        <v>9187</v>
      </c>
      <c r="M7177" t="s">
        <v>16</v>
      </c>
      <c r="N7177" t="s">
        <v>16</v>
      </c>
      <c r="O7177" t="s">
        <v>16</v>
      </c>
      <c r="P7177">
        <f t="shared" si="226"/>
        <v>3</v>
      </c>
      <c r="Q7177">
        <f t="shared" si="225"/>
        <v>0</v>
      </c>
      <c r="R7177" t="str">
        <f>IFERROR(VLOOKUP(P7177,Sheet1!$E$30:$F$35,2,FALSE),"")</f>
        <v>rino</v>
      </c>
    </row>
    <row r="7178" spans="1:18">
      <c r="A7178" t="s">
        <v>15</v>
      </c>
      <c r="B7178" t="s">
        <v>13252</v>
      </c>
      <c r="C7178" t="s">
        <v>13253</v>
      </c>
      <c r="D7178" t="s">
        <v>11864</v>
      </c>
      <c r="E7178" t="s">
        <v>13254</v>
      </c>
      <c r="F7178" t="s">
        <v>390</v>
      </c>
      <c r="G7178" t="s">
        <v>16</v>
      </c>
      <c r="H7178" t="s">
        <v>33</v>
      </c>
      <c r="I7178" t="s">
        <v>34</v>
      </c>
      <c r="J7178" t="s">
        <v>16</v>
      </c>
      <c r="K7178" t="s">
        <v>18</v>
      </c>
      <c r="L7178" t="s">
        <v>9187</v>
      </c>
      <c r="M7178" t="s">
        <v>16</v>
      </c>
      <c r="N7178" t="s">
        <v>16</v>
      </c>
      <c r="O7178" t="s">
        <v>16</v>
      </c>
      <c r="P7178">
        <f t="shared" si="226"/>
        <v>8</v>
      </c>
      <c r="Q7178">
        <f t="shared" si="225"/>
        <v>1</v>
      </c>
      <c r="R7178" t="str">
        <f>IFERROR(VLOOKUP(P7178,Sheet1!$E$30:$F$35,2,FALSE),"")</f>
        <v>grape</v>
      </c>
    </row>
    <row r="7179" spans="1:18">
      <c r="A7179" t="s">
        <v>15</v>
      </c>
      <c r="B7179" t="s">
        <v>13255</v>
      </c>
      <c r="C7179" t="s">
        <v>13253</v>
      </c>
      <c r="D7179" t="s">
        <v>3627</v>
      </c>
      <c r="E7179" t="s">
        <v>4626</v>
      </c>
      <c r="F7179" t="s">
        <v>164</v>
      </c>
      <c r="G7179" t="s">
        <v>16</v>
      </c>
      <c r="H7179" t="s">
        <v>33</v>
      </c>
      <c r="I7179" t="s">
        <v>34</v>
      </c>
      <c r="J7179" t="s">
        <v>16</v>
      </c>
      <c r="K7179" t="s">
        <v>18</v>
      </c>
      <c r="L7179" t="s">
        <v>9187</v>
      </c>
      <c r="M7179" t="s">
        <v>16</v>
      </c>
      <c r="N7179" t="s">
        <v>16</v>
      </c>
      <c r="O7179" t="s">
        <v>16</v>
      </c>
      <c r="P7179">
        <f t="shared" si="226"/>
        <v>0</v>
      </c>
      <c r="Q7179">
        <f t="shared" si="225"/>
        <v>0</v>
      </c>
      <c r="R7179" t="str">
        <f>IFERROR(VLOOKUP(P7179,Sheet1!$E$30:$F$35,2,FALSE),"")</f>
        <v/>
      </c>
    </row>
    <row r="7180" spans="1:18">
      <c r="A7180" t="s">
        <v>15</v>
      </c>
      <c r="B7180" t="s">
        <v>13256</v>
      </c>
      <c r="C7180" t="s">
        <v>13253</v>
      </c>
      <c r="D7180" t="s">
        <v>11869</v>
      </c>
      <c r="E7180" t="s">
        <v>4074</v>
      </c>
      <c r="F7180" t="s">
        <v>393</v>
      </c>
      <c r="G7180" t="s">
        <v>16</v>
      </c>
      <c r="H7180" t="s">
        <v>33</v>
      </c>
      <c r="I7180" t="s">
        <v>34</v>
      </c>
      <c r="J7180" t="s">
        <v>16</v>
      </c>
      <c r="K7180" t="s">
        <v>18</v>
      </c>
      <c r="L7180" t="s">
        <v>9187</v>
      </c>
      <c r="M7180" t="s">
        <v>16</v>
      </c>
      <c r="N7180" t="s">
        <v>16</v>
      </c>
      <c r="O7180" t="s">
        <v>16</v>
      </c>
      <c r="P7180">
        <f t="shared" si="226"/>
        <v>0</v>
      </c>
      <c r="Q7180">
        <f t="shared" si="225"/>
        <v>0</v>
      </c>
      <c r="R7180" t="str">
        <f>IFERROR(VLOOKUP(P7180,Sheet1!$E$30:$F$35,2,FALSE),"")</f>
        <v/>
      </c>
    </row>
    <row r="7181" spans="1:18">
      <c r="A7181" t="s">
        <v>15</v>
      </c>
      <c r="B7181" t="s">
        <v>13257</v>
      </c>
      <c r="C7181" t="s">
        <v>13253</v>
      </c>
      <c r="D7181" t="s">
        <v>11872</v>
      </c>
      <c r="E7181" t="s">
        <v>13258</v>
      </c>
      <c r="F7181" t="s">
        <v>95</v>
      </c>
      <c r="G7181" t="s">
        <v>16</v>
      </c>
      <c r="H7181" t="s">
        <v>33</v>
      </c>
      <c r="I7181" t="s">
        <v>34</v>
      </c>
      <c r="J7181" t="s">
        <v>16</v>
      </c>
      <c r="K7181" t="s">
        <v>18</v>
      </c>
      <c r="L7181" t="s">
        <v>9187</v>
      </c>
      <c r="M7181" t="s">
        <v>16</v>
      </c>
      <c r="N7181" t="s">
        <v>16</v>
      </c>
      <c r="O7181" t="s">
        <v>16</v>
      </c>
      <c r="P7181">
        <f t="shared" si="226"/>
        <v>0</v>
      </c>
      <c r="Q7181">
        <f t="shared" si="225"/>
        <v>0</v>
      </c>
      <c r="R7181" t="str">
        <f>IFERROR(VLOOKUP(P7181,Sheet1!$E$30:$F$35,2,FALSE),"")</f>
        <v/>
      </c>
    </row>
    <row r="7182" spans="1:18">
      <c r="A7182" t="s">
        <v>15</v>
      </c>
      <c r="B7182" t="s">
        <v>13259</v>
      </c>
      <c r="C7182" t="s">
        <v>13253</v>
      </c>
      <c r="D7182" t="s">
        <v>4176</v>
      </c>
      <c r="E7182" t="s">
        <v>4629</v>
      </c>
      <c r="F7182" t="s">
        <v>166</v>
      </c>
      <c r="G7182" t="s">
        <v>16</v>
      </c>
      <c r="H7182" t="s">
        <v>33</v>
      </c>
      <c r="I7182" t="s">
        <v>34</v>
      </c>
      <c r="J7182" t="s">
        <v>16</v>
      </c>
      <c r="K7182" t="s">
        <v>18</v>
      </c>
      <c r="L7182" t="s">
        <v>9187</v>
      </c>
      <c r="M7182" t="s">
        <v>16</v>
      </c>
      <c r="N7182" t="s">
        <v>16</v>
      </c>
      <c r="O7182" t="s">
        <v>16</v>
      </c>
      <c r="P7182">
        <f t="shared" si="226"/>
        <v>0</v>
      </c>
      <c r="Q7182">
        <f t="shared" si="225"/>
        <v>0</v>
      </c>
      <c r="R7182" t="str">
        <f>IFERROR(VLOOKUP(P7182,Sheet1!$E$30:$F$35,2,FALSE),"")</f>
        <v/>
      </c>
    </row>
    <row r="7183" spans="1:18">
      <c r="A7183" t="s">
        <v>15</v>
      </c>
      <c r="B7183" t="s">
        <v>13260</v>
      </c>
      <c r="C7183" t="s">
        <v>13253</v>
      </c>
      <c r="D7183" t="s">
        <v>11875</v>
      </c>
      <c r="E7183" t="s">
        <v>13261</v>
      </c>
      <c r="F7183" t="s">
        <v>397</v>
      </c>
      <c r="G7183" t="s">
        <v>16</v>
      </c>
      <c r="H7183" t="s">
        <v>33</v>
      </c>
      <c r="I7183" t="s">
        <v>34</v>
      </c>
      <c r="J7183" t="s">
        <v>16</v>
      </c>
      <c r="K7183" t="s">
        <v>18</v>
      </c>
      <c r="L7183" t="s">
        <v>9187</v>
      </c>
      <c r="M7183" t="s">
        <v>16</v>
      </c>
      <c r="N7183" t="s">
        <v>16</v>
      </c>
      <c r="O7183" t="s">
        <v>16</v>
      </c>
      <c r="P7183">
        <f t="shared" si="226"/>
        <v>0</v>
      </c>
      <c r="Q7183">
        <f t="shared" si="225"/>
        <v>0</v>
      </c>
      <c r="R7183" t="str">
        <f>IFERROR(VLOOKUP(P7183,Sheet1!$E$30:$F$35,2,FALSE),"")</f>
        <v/>
      </c>
    </row>
    <row r="7184" spans="1:18">
      <c r="A7184" t="s">
        <v>15</v>
      </c>
      <c r="B7184" t="s">
        <v>12103</v>
      </c>
      <c r="C7184" t="s">
        <v>13253</v>
      </c>
      <c r="D7184" t="s">
        <v>11877</v>
      </c>
      <c r="E7184" t="s">
        <v>13262</v>
      </c>
      <c r="F7184" t="s">
        <v>399</v>
      </c>
      <c r="G7184" t="s">
        <v>16</v>
      </c>
      <c r="H7184" t="s">
        <v>33</v>
      </c>
      <c r="I7184" t="s">
        <v>34</v>
      </c>
      <c r="J7184" t="s">
        <v>16</v>
      </c>
      <c r="K7184" t="s">
        <v>18</v>
      </c>
      <c r="L7184" t="s">
        <v>9187</v>
      </c>
      <c r="M7184" t="s">
        <v>16</v>
      </c>
      <c r="N7184" t="s">
        <v>16</v>
      </c>
      <c r="O7184" t="s">
        <v>16</v>
      </c>
      <c r="P7184">
        <f t="shared" si="226"/>
        <v>0</v>
      </c>
      <c r="Q7184">
        <f t="shared" si="225"/>
        <v>0</v>
      </c>
      <c r="R7184" t="str">
        <f>IFERROR(VLOOKUP(P7184,Sheet1!$E$30:$F$35,2,FALSE),"")</f>
        <v/>
      </c>
    </row>
    <row r="7185" spans="1:18">
      <c r="A7185" t="s">
        <v>15</v>
      </c>
      <c r="B7185" t="s">
        <v>13263</v>
      </c>
      <c r="C7185" t="s">
        <v>13264</v>
      </c>
      <c r="D7185" t="s">
        <v>4178</v>
      </c>
      <c r="E7185" t="s">
        <v>4630</v>
      </c>
      <c r="F7185" t="s">
        <v>167</v>
      </c>
      <c r="G7185" t="s">
        <v>16</v>
      </c>
      <c r="H7185" t="s">
        <v>33</v>
      </c>
      <c r="I7185" t="s">
        <v>34</v>
      </c>
      <c r="J7185" t="s">
        <v>16</v>
      </c>
      <c r="K7185" t="s">
        <v>18</v>
      </c>
      <c r="L7185" t="s">
        <v>9187</v>
      </c>
      <c r="M7185" t="s">
        <v>16</v>
      </c>
      <c r="N7185" t="s">
        <v>16</v>
      </c>
      <c r="O7185" t="s">
        <v>16</v>
      </c>
      <c r="P7185">
        <f t="shared" si="226"/>
        <v>8</v>
      </c>
      <c r="Q7185">
        <f t="shared" si="225"/>
        <v>1</v>
      </c>
      <c r="R7185" t="str">
        <f>IFERROR(VLOOKUP(P7185,Sheet1!$E$30:$F$35,2,FALSE),"")</f>
        <v>grape</v>
      </c>
    </row>
    <row r="7186" spans="1:18">
      <c r="A7186" t="s">
        <v>15</v>
      </c>
      <c r="B7186" t="s">
        <v>13265</v>
      </c>
      <c r="C7186" t="s">
        <v>13264</v>
      </c>
      <c r="D7186" t="s">
        <v>11881</v>
      </c>
      <c r="E7186" t="s">
        <v>13266</v>
      </c>
      <c r="F7186" t="s">
        <v>403</v>
      </c>
      <c r="G7186" t="s">
        <v>16</v>
      </c>
      <c r="H7186" t="s">
        <v>33</v>
      </c>
      <c r="I7186" t="s">
        <v>34</v>
      </c>
      <c r="J7186" t="s">
        <v>16</v>
      </c>
      <c r="K7186" t="s">
        <v>18</v>
      </c>
      <c r="L7186" t="s">
        <v>9187</v>
      </c>
      <c r="M7186" t="s">
        <v>16</v>
      </c>
      <c r="N7186" t="s">
        <v>16</v>
      </c>
      <c r="O7186" t="s">
        <v>16</v>
      </c>
      <c r="P7186">
        <f t="shared" si="226"/>
        <v>0</v>
      </c>
      <c r="Q7186">
        <f t="shared" si="225"/>
        <v>0</v>
      </c>
      <c r="R7186" t="str">
        <f>IFERROR(VLOOKUP(P7186,Sheet1!$E$30:$F$35,2,FALSE),"")</f>
        <v/>
      </c>
    </row>
    <row r="7187" spans="1:18">
      <c r="A7187" t="s">
        <v>15</v>
      </c>
      <c r="B7187" t="s">
        <v>13267</v>
      </c>
      <c r="C7187" t="s">
        <v>13264</v>
      </c>
      <c r="D7187" t="s">
        <v>11883</v>
      </c>
      <c r="E7187" t="s">
        <v>13268</v>
      </c>
      <c r="F7187" t="s">
        <v>405</v>
      </c>
      <c r="G7187" t="s">
        <v>16</v>
      </c>
      <c r="H7187" t="s">
        <v>33</v>
      </c>
      <c r="I7187" t="s">
        <v>34</v>
      </c>
      <c r="J7187" t="s">
        <v>16</v>
      </c>
      <c r="K7187" t="s">
        <v>18</v>
      </c>
      <c r="L7187" t="s">
        <v>9187</v>
      </c>
      <c r="M7187" t="s">
        <v>16</v>
      </c>
      <c r="N7187" t="s">
        <v>16</v>
      </c>
      <c r="O7187" t="s">
        <v>16</v>
      </c>
      <c r="P7187">
        <f t="shared" si="226"/>
        <v>0</v>
      </c>
      <c r="Q7187">
        <f t="shared" si="225"/>
        <v>0</v>
      </c>
      <c r="R7187" t="str">
        <f>IFERROR(VLOOKUP(P7187,Sheet1!$E$30:$F$35,2,FALSE),"")</f>
        <v/>
      </c>
    </row>
    <row r="7188" spans="1:18">
      <c r="A7188" t="s">
        <v>15</v>
      </c>
      <c r="B7188" t="s">
        <v>13269</v>
      </c>
      <c r="C7188" t="s">
        <v>13270</v>
      </c>
      <c r="D7188" t="s">
        <v>4179</v>
      </c>
      <c r="E7188" t="s">
        <v>4080</v>
      </c>
      <c r="F7188" t="s">
        <v>170</v>
      </c>
      <c r="G7188" t="s">
        <v>16</v>
      </c>
      <c r="H7188" t="s">
        <v>33</v>
      </c>
      <c r="I7188" t="s">
        <v>34</v>
      </c>
      <c r="J7188" t="s">
        <v>16</v>
      </c>
      <c r="K7188" t="s">
        <v>18</v>
      </c>
      <c r="L7188" t="s">
        <v>9187</v>
      </c>
      <c r="M7188" t="s">
        <v>16</v>
      </c>
      <c r="N7188" t="s">
        <v>16</v>
      </c>
      <c r="O7188" t="s">
        <v>16</v>
      </c>
      <c r="P7188">
        <f t="shared" si="226"/>
        <v>8</v>
      </c>
      <c r="Q7188">
        <f t="shared" si="225"/>
        <v>1</v>
      </c>
      <c r="R7188" t="str">
        <f>IFERROR(VLOOKUP(P7188,Sheet1!$E$30:$F$35,2,FALSE),"")</f>
        <v>grape</v>
      </c>
    </row>
    <row r="7189" spans="1:18">
      <c r="A7189" t="s">
        <v>15</v>
      </c>
      <c r="B7189" t="s">
        <v>13271</v>
      </c>
      <c r="C7189" t="s">
        <v>13270</v>
      </c>
      <c r="D7189" t="s">
        <v>11887</v>
      </c>
      <c r="E7189" t="s">
        <v>13272</v>
      </c>
      <c r="F7189" t="s">
        <v>408</v>
      </c>
      <c r="G7189" t="s">
        <v>16</v>
      </c>
      <c r="H7189" t="s">
        <v>33</v>
      </c>
      <c r="I7189" t="s">
        <v>34</v>
      </c>
      <c r="J7189" t="s">
        <v>16</v>
      </c>
      <c r="K7189" t="s">
        <v>18</v>
      </c>
      <c r="L7189" t="s">
        <v>9187</v>
      </c>
      <c r="M7189" t="s">
        <v>16</v>
      </c>
      <c r="N7189" t="s">
        <v>16</v>
      </c>
      <c r="O7189" t="s">
        <v>16</v>
      </c>
      <c r="P7189">
        <f t="shared" si="226"/>
        <v>0</v>
      </c>
      <c r="Q7189">
        <f t="shared" si="225"/>
        <v>0</v>
      </c>
      <c r="R7189" t="str">
        <f>IFERROR(VLOOKUP(P7189,Sheet1!$E$30:$F$35,2,FALSE),"")</f>
        <v/>
      </c>
    </row>
    <row r="7190" spans="1:18">
      <c r="A7190" t="s">
        <v>15</v>
      </c>
      <c r="B7190" t="s">
        <v>13273</v>
      </c>
      <c r="C7190" t="s">
        <v>13270</v>
      </c>
      <c r="D7190" t="s">
        <v>11890</v>
      </c>
      <c r="E7190" t="s">
        <v>13274</v>
      </c>
      <c r="F7190" t="s">
        <v>410</v>
      </c>
      <c r="G7190" t="s">
        <v>16</v>
      </c>
      <c r="H7190" t="s">
        <v>33</v>
      </c>
      <c r="I7190" t="s">
        <v>34</v>
      </c>
      <c r="J7190" t="s">
        <v>16</v>
      </c>
      <c r="K7190" t="s">
        <v>18</v>
      </c>
      <c r="L7190" t="s">
        <v>9187</v>
      </c>
      <c r="M7190" t="s">
        <v>16</v>
      </c>
      <c r="N7190" t="s">
        <v>16</v>
      </c>
      <c r="O7190" t="s">
        <v>16</v>
      </c>
      <c r="P7190">
        <f t="shared" si="226"/>
        <v>0</v>
      </c>
      <c r="Q7190">
        <f t="shared" si="225"/>
        <v>0</v>
      </c>
      <c r="R7190" t="str">
        <f>IFERROR(VLOOKUP(P7190,Sheet1!$E$30:$F$35,2,FALSE),"")</f>
        <v/>
      </c>
    </row>
    <row r="7191" spans="1:18">
      <c r="A7191" t="s">
        <v>15</v>
      </c>
      <c r="B7191" t="s">
        <v>13275</v>
      </c>
      <c r="C7191" t="s">
        <v>13276</v>
      </c>
      <c r="D7191" t="s">
        <v>4182</v>
      </c>
      <c r="E7191" t="s">
        <v>4083</v>
      </c>
      <c r="F7191" t="s">
        <v>172</v>
      </c>
      <c r="G7191" t="s">
        <v>16</v>
      </c>
      <c r="H7191" t="s">
        <v>33</v>
      </c>
      <c r="I7191" t="s">
        <v>34</v>
      </c>
      <c r="J7191" t="s">
        <v>16</v>
      </c>
      <c r="K7191" t="s">
        <v>18</v>
      </c>
      <c r="L7191" t="s">
        <v>9187</v>
      </c>
      <c r="M7191" t="s">
        <v>16</v>
      </c>
      <c r="N7191" t="s">
        <v>16</v>
      </c>
      <c r="O7191" t="s">
        <v>16</v>
      </c>
      <c r="P7191">
        <f t="shared" si="226"/>
        <v>3</v>
      </c>
      <c r="Q7191">
        <f t="shared" si="225"/>
        <v>0</v>
      </c>
      <c r="R7191" t="str">
        <f>IFERROR(VLOOKUP(P7191,Sheet1!$E$30:$F$35,2,FALSE),"")</f>
        <v>rino</v>
      </c>
    </row>
    <row r="7192" spans="1:18">
      <c r="A7192" t="s">
        <v>15</v>
      </c>
      <c r="B7192" t="s">
        <v>13277</v>
      </c>
      <c r="C7192" t="s">
        <v>13276</v>
      </c>
      <c r="D7192" t="s">
        <v>11895</v>
      </c>
      <c r="E7192" t="s">
        <v>13278</v>
      </c>
      <c r="F7192" t="s">
        <v>413</v>
      </c>
      <c r="G7192" t="s">
        <v>16</v>
      </c>
      <c r="H7192" t="s">
        <v>33</v>
      </c>
      <c r="I7192" t="s">
        <v>34</v>
      </c>
      <c r="J7192" t="s">
        <v>16</v>
      </c>
      <c r="K7192" t="s">
        <v>18</v>
      </c>
      <c r="L7192" t="s">
        <v>9187</v>
      </c>
      <c r="M7192" t="s">
        <v>16</v>
      </c>
      <c r="N7192" t="s">
        <v>16</v>
      </c>
      <c r="O7192" t="s">
        <v>16</v>
      </c>
      <c r="P7192">
        <f t="shared" si="226"/>
        <v>0</v>
      </c>
      <c r="Q7192">
        <f t="shared" si="225"/>
        <v>0</v>
      </c>
      <c r="R7192" t="str">
        <f>IFERROR(VLOOKUP(P7192,Sheet1!$E$30:$F$35,2,FALSE),"")</f>
        <v/>
      </c>
    </row>
    <row r="7193" spans="1:18">
      <c r="A7193" t="s">
        <v>15</v>
      </c>
      <c r="B7193" t="s">
        <v>12121</v>
      </c>
      <c r="C7193" t="s">
        <v>13276</v>
      </c>
      <c r="D7193" t="s">
        <v>3630</v>
      </c>
      <c r="E7193" t="s">
        <v>13279</v>
      </c>
      <c r="F7193" t="s">
        <v>415</v>
      </c>
      <c r="G7193" t="s">
        <v>16</v>
      </c>
      <c r="H7193" t="s">
        <v>33</v>
      </c>
      <c r="I7193" t="s">
        <v>34</v>
      </c>
      <c r="J7193" t="s">
        <v>16</v>
      </c>
      <c r="K7193" t="s">
        <v>18</v>
      </c>
      <c r="L7193" t="s">
        <v>9187</v>
      </c>
      <c r="M7193" t="s">
        <v>16</v>
      </c>
      <c r="N7193" t="s">
        <v>16</v>
      </c>
      <c r="O7193" t="s">
        <v>16</v>
      </c>
      <c r="P7193">
        <f t="shared" si="226"/>
        <v>0</v>
      </c>
      <c r="Q7193">
        <f t="shared" si="225"/>
        <v>0</v>
      </c>
      <c r="R7193" t="str">
        <f>IFERROR(VLOOKUP(P7193,Sheet1!$E$30:$F$35,2,FALSE),"")</f>
        <v/>
      </c>
    </row>
    <row r="7194" spans="1:18">
      <c r="A7194" t="s">
        <v>15</v>
      </c>
      <c r="B7194" t="s">
        <v>12124</v>
      </c>
      <c r="C7194" t="s">
        <v>13280</v>
      </c>
      <c r="D7194" t="s">
        <v>4185</v>
      </c>
      <c r="E7194" t="s">
        <v>4635</v>
      </c>
      <c r="F7194" t="s">
        <v>173</v>
      </c>
      <c r="G7194" t="s">
        <v>16</v>
      </c>
      <c r="H7194" t="s">
        <v>33</v>
      </c>
      <c r="I7194" t="s">
        <v>34</v>
      </c>
      <c r="J7194" t="s">
        <v>16</v>
      </c>
      <c r="K7194" t="s">
        <v>18</v>
      </c>
      <c r="L7194" t="s">
        <v>9187</v>
      </c>
      <c r="M7194" t="s">
        <v>16</v>
      </c>
      <c r="N7194" t="s">
        <v>16</v>
      </c>
      <c r="O7194" t="s">
        <v>16</v>
      </c>
      <c r="P7194">
        <f t="shared" si="226"/>
        <v>2</v>
      </c>
      <c r="Q7194">
        <f t="shared" si="225"/>
        <v>0</v>
      </c>
      <c r="R7194" t="str">
        <f>IFERROR(VLOOKUP(P7194,Sheet1!$E$30:$F$35,2,FALSE),"")</f>
        <v>cherry</v>
      </c>
    </row>
    <row r="7195" spans="1:18">
      <c r="A7195" t="s">
        <v>15</v>
      </c>
      <c r="B7195" t="s">
        <v>13281</v>
      </c>
      <c r="C7195" t="s">
        <v>13280</v>
      </c>
      <c r="D7195" t="s">
        <v>11901</v>
      </c>
      <c r="E7195" t="s">
        <v>13282</v>
      </c>
      <c r="F7195" t="s">
        <v>97</v>
      </c>
      <c r="G7195" t="s">
        <v>16</v>
      </c>
      <c r="H7195" t="s">
        <v>33</v>
      </c>
      <c r="I7195" t="s">
        <v>34</v>
      </c>
      <c r="J7195" t="s">
        <v>16</v>
      </c>
      <c r="K7195" t="s">
        <v>18</v>
      </c>
      <c r="L7195" t="s">
        <v>9187</v>
      </c>
      <c r="M7195" t="s">
        <v>16</v>
      </c>
      <c r="N7195" t="s">
        <v>16</v>
      </c>
      <c r="O7195" t="s">
        <v>16</v>
      </c>
      <c r="P7195">
        <f t="shared" si="226"/>
        <v>0</v>
      </c>
      <c r="Q7195">
        <f t="shared" si="225"/>
        <v>0</v>
      </c>
      <c r="R7195" t="str">
        <f>IFERROR(VLOOKUP(P7195,Sheet1!$E$30:$F$35,2,FALSE),"")</f>
        <v/>
      </c>
    </row>
    <row r="7196" spans="1:18">
      <c r="A7196" t="s">
        <v>15</v>
      </c>
      <c r="B7196" t="s">
        <v>13283</v>
      </c>
      <c r="C7196" t="s">
        <v>13280</v>
      </c>
      <c r="D7196" t="s">
        <v>11902</v>
      </c>
      <c r="E7196" t="s">
        <v>13284</v>
      </c>
      <c r="F7196" t="s">
        <v>421</v>
      </c>
      <c r="G7196" t="s">
        <v>16</v>
      </c>
      <c r="H7196" t="s">
        <v>33</v>
      </c>
      <c r="I7196" t="s">
        <v>34</v>
      </c>
      <c r="J7196" t="s">
        <v>16</v>
      </c>
      <c r="K7196" t="s">
        <v>18</v>
      </c>
      <c r="L7196" t="s">
        <v>9187</v>
      </c>
      <c r="M7196" t="s">
        <v>16</v>
      </c>
      <c r="N7196" t="s">
        <v>16</v>
      </c>
      <c r="O7196" t="s">
        <v>16</v>
      </c>
      <c r="P7196">
        <f t="shared" si="226"/>
        <v>0</v>
      </c>
      <c r="Q7196">
        <f t="shared" si="225"/>
        <v>0</v>
      </c>
      <c r="R7196" t="str">
        <f>IFERROR(VLOOKUP(P7196,Sheet1!$E$30:$F$35,2,FALSE),"")</f>
        <v/>
      </c>
    </row>
    <row r="7197" spans="1:18">
      <c r="A7197" t="s">
        <v>15</v>
      </c>
      <c r="B7197" t="s">
        <v>13285</v>
      </c>
      <c r="C7197" t="s">
        <v>13280</v>
      </c>
      <c r="D7197" t="s">
        <v>4186</v>
      </c>
      <c r="E7197" t="s">
        <v>4637</v>
      </c>
      <c r="F7197" t="s">
        <v>175</v>
      </c>
      <c r="G7197" t="s">
        <v>16</v>
      </c>
      <c r="H7197" t="s">
        <v>33</v>
      </c>
      <c r="I7197" t="s">
        <v>34</v>
      </c>
      <c r="J7197" t="s">
        <v>16</v>
      </c>
      <c r="K7197" t="s">
        <v>18</v>
      </c>
      <c r="L7197" t="s">
        <v>9187</v>
      </c>
      <c r="M7197" t="s">
        <v>16</v>
      </c>
      <c r="N7197" t="s">
        <v>16</v>
      </c>
      <c r="O7197" t="s">
        <v>16</v>
      </c>
      <c r="P7197">
        <f t="shared" si="226"/>
        <v>0</v>
      </c>
      <c r="Q7197">
        <f t="shared" si="225"/>
        <v>0</v>
      </c>
      <c r="R7197" t="str">
        <f>IFERROR(VLOOKUP(P7197,Sheet1!$E$30:$F$35,2,FALSE),"")</f>
        <v/>
      </c>
    </row>
    <row r="7198" spans="1:18">
      <c r="A7198" t="s">
        <v>15</v>
      </c>
      <c r="B7198" t="s">
        <v>13286</v>
      </c>
      <c r="C7198" t="s">
        <v>13280</v>
      </c>
      <c r="D7198" t="s">
        <v>11905</v>
      </c>
      <c r="E7198" t="s">
        <v>13287</v>
      </c>
      <c r="F7198" t="s">
        <v>424</v>
      </c>
      <c r="G7198" t="s">
        <v>16</v>
      </c>
      <c r="H7198" t="s">
        <v>33</v>
      </c>
      <c r="I7198" t="s">
        <v>34</v>
      </c>
      <c r="J7198" t="s">
        <v>16</v>
      </c>
      <c r="K7198" t="s">
        <v>18</v>
      </c>
      <c r="L7198" t="s">
        <v>9187</v>
      </c>
      <c r="M7198" t="s">
        <v>16</v>
      </c>
      <c r="N7198" t="s">
        <v>16</v>
      </c>
      <c r="O7198" t="s">
        <v>16</v>
      </c>
      <c r="P7198">
        <f t="shared" si="226"/>
        <v>0</v>
      </c>
      <c r="Q7198">
        <f t="shared" si="225"/>
        <v>0</v>
      </c>
      <c r="R7198" t="str">
        <f>IFERROR(VLOOKUP(P7198,Sheet1!$E$30:$F$35,2,FALSE),"")</f>
        <v/>
      </c>
    </row>
    <row r="7199" spans="1:18">
      <c r="A7199" t="s">
        <v>15</v>
      </c>
      <c r="B7199" t="s">
        <v>13288</v>
      </c>
      <c r="C7199" t="s">
        <v>13289</v>
      </c>
      <c r="D7199" t="s">
        <v>11907</v>
      </c>
      <c r="E7199" t="s">
        <v>4090</v>
      </c>
      <c r="F7199" t="s">
        <v>426</v>
      </c>
      <c r="G7199" t="s">
        <v>16</v>
      </c>
      <c r="H7199" t="s">
        <v>33</v>
      </c>
      <c r="I7199" t="s">
        <v>34</v>
      </c>
      <c r="J7199" t="s">
        <v>16</v>
      </c>
      <c r="K7199" t="s">
        <v>18</v>
      </c>
      <c r="L7199" t="s">
        <v>9187</v>
      </c>
      <c r="M7199" t="s">
        <v>16</v>
      </c>
      <c r="N7199" t="s">
        <v>16</v>
      </c>
      <c r="O7199" t="s">
        <v>16</v>
      </c>
      <c r="P7199">
        <f t="shared" si="226"/>
        <v>3</v>
      </c>
      <c r="Q7199">
        <f t="shared" si="225"/>
        <v>0</v>
      </c>
      <c r="R7199" t="str">
        <f>IFERROR(VLOOKUP(P7199,Sheet1!$E$30:$F$35,2,FALSE),"")</f>
        <v>rino</v>
      </c>
    </row>
    <row r="7200" spans="1:18">
      <c r="A7200" t="s">
        <v>15</v>
      </c>
      <c r="B7200" t="s">
        <v>13290</v>
      </c>
      <c r="C7200" t="s">
        <v>13291</v>
      </c>
      <c r="D7200" t="s">
        <v>4188</v>
      </c>
      <c r="E7200" t="s">
        <v>4638</v>
      </c>
      <c r="F7200" t="s">
        <v>177</v>
      </c>
      <c r="G7200" t="s">
        <v>16</v>
      </c>
      <c r="H7200" t="s">
        <v>33</v>
      </c>
      <c r="I7200" t="s">
        <v>34</v>
      </c>
      <c r="J7200" t="s">
        <v>16</v>
      </c>
      <c r="K7200" t="s">
        <v>18</v>
      </c>
      <c r="L7200" t="s">
        <v>9187</v>
      </c>
      <c r="M7200" t="s">
        <v>16</v>
      </c>
      <c r="N7200" t="s">
        <v>16</v>
      </c>
      <c r="O7200" t="s">
        <v>16</v>
      </c>
      <c r="P7200">
        <f t="shared" si="226"/>
        <v>8</v>
      </c>
      <c r="Q7200">
        <f t="shared" si="225"/>
        <v>1</v>
      </c>
      <c r="R7200" t="str">
        <f>IFERROR(VLOOKUP(P7200,Sheet1!$E$30:$F$35,2,FALSE),"")</f>
        <v>grape</v>
      </c>
    </row>
    <row r="7201" spans="1:18">
      <c r="A7201" t="s">
        <v>15</v>
      </c>
      <c r="B7201" t="s">
        <v>13292</v>
      </c>
      <c r="C7201" t="s">
        <v>13293</v>
      </c>
      <c r="D7201" t="s">
        <v>11911</v>
      </c>
      <c r="E7201" t="s">
        <v>13294</v>
      </c>
      <c r="F7201" t="s">
        <v>431</v>
      </c>
      <c r="G7201" t="s">
        <v>16</v>
      </c>
      <c r="H7201" t="s">
        <v>33</v>
      </c>
      <c r="I7201" t="s">
        <v>34</v>
      </c>
      <c r="J7201" t="s">
        <v>16</v>
      </c>
      <c r="K7201" t="s">
        <v>18</v>
      </c>
      <c r="L7201" t="s">
        <v>9187</v>
      </c>
      <c r="M7201" t="s">
        <v>16</v>
      </c>
      <c r="N7201" t="s">
        <v>16</v>
      </c>
      <c r="O7201" t="s">
        <v>16</v>
      </c>
      <c r="P7201">
        <f t="shared" si="226"/>
        <v>3</v>
      </c>
      <c r="Q7201">
        <f t="shared" si="225"/>
        <v>0</v>
      </c>
      <c r="R7201" t="str">
        <f>IFERROR(VLOOKUP(P7201,Sheet1!$E$30:$F$35,2,FALSE),"")</f>
        <v>rino</v>
      </c>
    </row>
    <row r="7202" spans="1:18">
      <c r="A7202" t="s">
        <v>15</v>
      </c>
      <c r="B7202" t="s">
        <v>13295</v>
      </c>
      <c r="C7202" t="s">
        <v>13293</v>
      </c>
      <c r="D7202" t="s">
        <v>11914</v>
      </c>
      <c r="E7202" t="s">
        <v>13296</v>
      </c>
      <c r="F7202" t="s">
        <v>433</v>
      </c>
      <c r="G7202" t="s">
        <v>16</v>
      </c>
      <c r="H7202" t="s">
        <v>33</v>
      </c>
      <c r="I7202" t="s">
        <v>34</v>
      </c>
      <c r="J7202" t="s">
        <v>16</v>
      </c>
      <c r="K7202" t="s">
        <v>18</v>
      </c>
      <c r="L7202" t="s">
        <v>9187</v>
      </c>
      <c r="M7202" t="s">
        <v>16</v>
      </c>
      <c r="N7202" t="s">
        <v>16</v>
      </c>
      <c r="O7202" t="s">
        <v>16</v>
      </c>
      <c r="P7202">
        <f t="shared" si="226"/>
        <v>0</v>
      </c>
      <c r="Q7202">
        <f t="shared" si="225"/>
        <v>0</v>
      </c>
      <c r="R7202" t="str">
        <f>IFERROR(VLOOKUP(P7202,Sheet1!$E$30:$F$35,2,FALSE),"")</f>
        <v/>
      </c>
    </row>
    <row r="7203" spans="1:18">
      <c r="A7203" t="s">
        <v>15</v>
      </c>
      <c r="B7203" t="s">
        <v>12145</v>
      </c>
      <c r="C7203" t="s">
        <v>13293</v>
      </c>
      <c r="D7203" t="s">
        <v>4190</v>
      </c>
      <c r="E7203" t="s">
        <v>4639</v>
      </c>
      <c r="F7203" t="s">
        <v>178</v>
      </c>
      <c r="G7203" t="s">
        <v>16</v>
      </c>
      <c r="H7203" t="s">
        <v>33</v>
      </c>
      <c r="I7203" t="s">
        <v>34</v>
      </c>
      <c r="J7203" t="s">
        <v>16</v>
      </c>
      <c r="K7203" t="s">
        <v>18</v>
      </c>
      <c r="L7203" t="s">
        <v>9187</v>
      </c>
      <c r="M7203" t="s">
        <v>16</v>
      </c>
      <c r="N7203" t="s">
        <v>16</v>
      </c>
      <c r="O7203" t="s">
        <v>16</v>
      </c>
      <c r="P7203">
        <f t="shared" si="226"/>
        <v>0</v>
      </c>
      <c r="Q7203">
        <f t="shared" si="225"/>
        <v>0</v>
      </c>
      <c r="R7203" t="str">
        <f>IFERROR(VLOOKUP(P7203,Sheet1!$E$30:$F$35,2,FALSE),"")</f>
        <v/>
      </c>
    </row>
    <row r="7204" spans="1:18">
      <c r="A7204" t="s">
        <v>15</v>
      </c>
      <c r="B7204" t="s">
        <v>13297</v>
      </c>
      <c r="C7204" t="s">
        <v>13298</v>
      </c>
      <c r="D7204" t="s">
        <v>11918</v>
      </c>
      <c r="E7204" t="s">
        <v>13299</v>
      </c>
      <c r="F7204" t="s">
        <v>437</v>
      </c>
      <c r="G7204" t="s">
        <v>16</v>
      </c>
      <c r="H7204" t="s">
        <v>33</v>
      </c>
      <c r="I7204" t="s">
        <v>34</v>
      </c>
      <c r="J7204" t="s">
        <v>16</v>
      </c>
      <c r="K7204" t="s">
        <v>18</v>
      </c>
      <c r="L7204" t="s">
        <v>9187</v>
      </c>
      <c r="M7204" t="s">
        <v>16</v>
      </c>
      <c r="N7204" t="s">
        <v>16</v>
      </c>
      <c r="O7204" t="s">
        <v>16</v>
      </c>
      <c r="P7204">
        <f t="shared" si="226"/>
        <v>8</v>
      </c>
      <c r="Q7204">
        <f t="shared" si="225"/>
        <v>1</v>
      </c>
      <c r="R7204" t="str">
        <f>IFERROR(VLOOKUP(P7204,Sheet1!$E$30:$F$35,2,FALSE),"")</f>
        <v>grape</v>
      </c>
    </row>
    <row r="7205" spans="1:18">
      <c r="A7205" t="s">
        <v>15</v>
      </c>
      <c r="B7205" t="s">
        <v>13300</v>
      </c>
      <c r="C7205" t="s">
        <v>13301</v>
      </c>
      <c r="D7205" t="s">
        <v>11921</v>
      </c>
      <c r="E7205" t="s">
        <v>13302</v>
      </c>
      <c r="F7205" t="s">
        <v>440</v>
      </c>
      <c r="G7205" t="s">
        <v>16</v>
      </c>
      <c r="H7205" t="s">
        <v>33</v>
      </c>
      <c r="I7205" t="s">
        <v>34</v>
      </c>
      <c r="J7205" t="s">
        <v>16</v>
      </c>
      <c r="K7205" t="s">
        <v>18</v>
      </c>
      <c r="L7205" t="s">
        <v>9187</v>
      </c>
      <c r="M7205" t="s">
        <v>16</v>
      </c>
      <c r="N7205" t="s">
        <v>16</v>
      </c>
      <c r="O7205" t="s">
        <v>16</v>
      </c>
      <c r="P7205">
        <f t="shared" si="226"/>
        <v>8</v>
      </c>
      <c r="Q7205">
        <f t="shared" si="225"/>
        <v>1</v>
      </c>
      <c r="R7205" t="str">
        <f>IFERROR(VLOOKUP(P7205,Sheet1!$E$30:$F$35,2,FALSE),"")</f>
        <v>grape</v>
      </c>
    </row>
    <row r="7206" spans="1:18">
      <c r="A7206" t="s">
        <v>15</v>
      </c>
      <c r="B7206" t="s">
        <v>13303</v>
      </c>
      <c r="C7206" t="s">
        <v>13304</v>
      </c>
      <c r="D7206" t="s">
        <v>4191</v>
      </c>
      <c r="E7206" t="s">
        <v>4641</v>
      </c>
      <c r="F7206" t="s">
        <v>180</v>
      </c>
      <c r="G7206" t="s">
        <v>16</v>
      </c>
      <c r="H7206" t="s">
        <v>33</v>
      </c>
      <c r="I7206" t="s">
        <v>34</v>
      </c>
      <c r="J7206" t="s">
        <v>16</v>
      </c>
      <c r="K7206" t="s">
        <v>18</v>
      </c>
      <c r="L7206" t="s">
        <v>9187</v>
      </c>
      <c r="M7206" t="s">
        <v>16</v>
      </c>
      <c r="N7206" t="s">
        <v>16</v>
      </c>
      <c r="O7206" t="s">
        <v>16</v>
      </c>
      <c r="P7206">
        <f t="shared" si="226"/>
        <v>3</v>
      </c>
      <c r="Q7206">
        <f t="shared" si="225"/>
        <v>0</v>
      </c>
      <c r="R7206" t="str">
        <f>IFERROR(VLOOKUP(P7206,Sheet1!$E$30:$F$35,2,FALSE),"")</f>
        <v>rino</v>
      </c>
    </row>
    <row r="7207" spans="1:18">
      <c r="A7207" t="s">
        <v>15</v>
      </c>
      <c r="B7207" t="s">
        <v>13305</v>
      </c>
      <c r="C7207" t="s">
        <v>13304</v>
      </c>
      <c r="D7207" t="s">
        <v>3637</v>
      </c>
      <c r="E7207" t="s">
        <v>4092</v>
      </c>
      <c r="F7207" t="s">
        <v>445</v>
      </c>
      <c r="G7207" t="s">
        <v>16</v>
      </c>
      <c r="H7207" t="s">
        <v>33</v>
      </c>
      <c r="I7207" t="s">
        <v>34</v>
      </c>
      <c r="J7207" t="s">
        <v>16</v>
      </c>
      <c r="K7207" t="s">
        <v>18</v>
      </c>
      <c r="L7207" t="s">
        <v>9187</v>
      </c>
      <c r="M7207" t="s">
        <v>16</v>
      </c>
      <c r="N7207" t="s">
        <v>16</v>
      </c>
      <c r="O7207" t="s">
        <v>16</v>
      </c>
      <c r="P7207">
        <f t="shared" si="226"/>
        <v>0</v>
      </c>
      <c r="Q7207">
        <f t="shared" si="225"/>
        <v>0</v>
      </c>
      <c r="R7207" t="str">
        <f>IFERROR(VLOOKUP(P7207,Sheet1!$E$30:$F$35,2,FALSE),"")</f>
        <v/>
      </c>
    </row>
    <row r="7208" spans="1:18">
      <c r="A7208" t="s">
        <v>15</v>
      </c>
      <c r="B7208" t="s">
        <v>13306</v>
      </c>
      <c r="C7208" t="s">
        <v>13307</v>
      </c>
      <c r="D7208" t="s">
        <v>11927</v>
      </c>
      <c r="E7208" t="s">
        <v>13308</v>
      </c>
      <c r="F7208" t="s">
        <v>448</v>
      </c>
      <c r="G7208" t="s">
        <v>16</v>
      </c>
      <c r="H7208" t="s">
        <v>33</v>
      </c>
      <c r="I7208" t="s">
        <v>34</v>
      </c>
      <c r="J7208" t="s">
        <v>16</v>
      </c>
      <c r="K7208" t="s">
        <v>18</v>
      </c>
      <c r="L7208" t="s">
        <v>9187</v>
      </c>
      <c r="M7208" t="s">
        <v>16</v>
      </c>
      <c r="N7208" t="s">
        <v>16</v>
      </c>
      <c r="O7208" t="s">
        <v>16</v>
      </c>
      <c r="P7208">
        <f t="shared" si="226"/>
        <v>8</v>
      </c>
      <c r="Q7208">
        <f t="shared" si="225"/>
        <v>1</v>
      </c>
      <c r="R7208" t="str">
        <f>IFERROR(VLOOKUP(P7208,Sheet1!$E$30:$F$35,2,FALSE),"")</f>
        <v>grape</v>
      </c>
    </row>
    <row r="7209" spans="1:18">
      <c r="A7209" t="s">
        <v>15</v>
      </c>
      <c r="B7209" t="s">
        <v>13309</v>
      </c>
      <c r="C7209" t="s">
        <v>13307</v>
      </c>
      <c r="D7209" t="s">
        <v>4193</v>
      </c>
      <c r="E7209" t="s">
        <v>4642</v>
      </c>
      <c r="F7209" t="s">
        <v>100</v>
      </c>
      <c r="G7209" t="s">
        <v>16</v>
      </c>
      <c r="H7209" t="s">
        <v>33</v>
      </c>
      <c r="I7209" t="s">
        <v>34</v>
      </c>
      <c r="J7209" t="s">
        <v>16</v>
      </c>
      <c r="K7209" t="s">
        <v>18</v>
      </c>
      <c r="L7209" t="s">
        <v>9187</v>
      </c>
      <c r="M7209" t="s">
        <v>16</v>
      </c>
      <c r="N7209" t="s">
        <v>16</v>
      </c>
      <c r="O7209" t="s">
        <v>16</v>
      </c>
      <c r="P7209">
        <f t="shared" si="226"/>
        <v>0</v>
      </c>
      <c r="Q7209">
        <f t="shared" si="225"/>
        <v>0</v>
      </c>
      <c r="R7209" t="str">
        <f>IFERROR(VLOOKUP(P7209,Sheet1!$E$30:$F$35,2,FALSE),"")</f>
        <v/>
      </c>
    </row>
    <row r="7210" spans="1:18">
      <c r="A7210" t="s">
        <v>15</v>
      </c>
      <c r="B7210" t="s">
        <v>13310</v>
      </c>
      <c r="C7210" t="s">
        <v>13311</v>
      </c>
      <c r="D7210" t="s">
        <v>11931</v>
      </c>
      <c r="E7210" t="s">
        <v>4099</v>
      </c>
      <c r="F7210" t="s">
        <v>453</v>
      </c>
      <c r="G7210" t="s">
        <v>16</v>
      </c>
      <c r="H7210" t="s">
        <v>33</v>
      </c>
      <c r="I7210" t="s">
        <v>34</v>
      </c>
      <c r="J7210" t="s">
        <v>16</v>
      </c>
      <c r="K7210" t="s">
        <v>18</v>
      </c>
      <c r="L7210" t="s">
        <v>9187</v>
      </c>
      <c r="M7210" t="s">
        <v>16</v>
      </c>
      <c r="N7210" t="s">
        <v>16</v>
      </c>
      <c r="O7210" t="s">
        <v>16</v>
      </c>
      <c r="P7210">
        <f t="shared" si="226"/>
        <v>3</v>
      </c>
      <c r="Q7210">
        <f t="shared" si="225"/>
        <v>0</v>
      </c>
      <c r="R7210" t="str">
        <f>IFERROR(VLOOKUP(P7210,Sheet1!$E$30:$F$35,2,FALSE),"")</f>
        <v>rino</v>
      </c>
    </row>
    <row r="7211" spans="1:18">
      <c r="A7211" t="s">
        <v>15</v>
      </c>
      <c r="B7211" t="s">
        <v>12154</v>
      </c>
      <c r="C7211" t="s">
        <v>13311</v>
      </c>
      <c r="D7211" t="s">
        <v>11933</v>
      </c>
      <c r="E7211" t="s">
        <v>13312</v>
      </c>
      <c r="F7211" t="s">
        <v>456</v>
      </c>
      <c r="G7211" t="s">
        <v>16</v>
      </c>
      <c r="H7211" t="s">
        <v>33</v>
      </c>
      <c r="I7211" t="s">
        <v>34</v>
      </c>
      <c r="J7211" t="s">
        <v>16</v>
      </c>
      <c r="K7211" t="s">
        <v>18</v>
      </c>
      <c r="L7211" t="s">
        <v>9187</v>
      </c>
      <c r="M7211" t="s">
        <v>16</v>
      </c>
      <c r="N7211" t="s">
        <v>16</v>
      </c>
      <c r="O7211" t="s">
        <v>16</v>
      </c>
      <c r="P7211">
        <f t="shared" si="226"/>
        <v>0</v>
      </c>
      <c r="Q7211">
        <f t="shared" si="225"/>
        <v>0</v>
      </c>
      <c r="R7211" t="str">
        <f>IFERROR(VLOOKUP(P7211,Sheet1!$E$30:$F$35,2,FALSE),"")</f>
        <v/>
      </c>
    </row>
    <row r="7212" spans="1:18">
      <c r="A7212" t="s">
        <v>15</v>
      </c>
      <c r="B7212" t="s">
        <v>12157</v>
      </c>
      <c r="C7212" t="s">
        <v>13313</v>
      </c>
      <c r="D7212" t="s">
        <v>4195</v>
      </c>
      <c r="E7212" t="s">
        <v>4643</v>
      </c>
      <c r="F7212" t="s">
        <v>182</v>
      </c>
      <c r="G7212" t="s">
        <v>16</v>
      </c>
      <c r="H7212" t="s">
        <v>33</v>
      </c>
      <c r="I7212" t="s">
        <v>34</v>
      </c>
      <c r="J7212" t="s">
        <v>16</v>
      </c>
      <c r="K7212" t="s">
        <v>18</v>
      </c>
      <c r="L7212" t="s">
        <v>9187</v>
      </c>
      <c r="M7212" t="s">
        <v>16</v>
      </c>
      <c r="N7212" t="s">
        <v>16</v>
      </c>
      <c r="O7212" t="s">
        <v>16</v>
      </c>
      <c r="P7212">
        <f t="shared" si="226"/>
        <v>8</v>
      </c>
      <c r="Q7212">
        <f t="shared" si="225"/>
        <v>1</v>
      </c>
      <c r="R7212" t="str">
        <f>IFERROR(VLOOKUP(P7212,Sheet1!$E$30:$F$35,2,FALSE),"")</f>
        <v>grape</v>
      </c>
    </row>
    <row r="7213" spans="1:18">
      <c r="A7213" t="s">
        <v>15</v>
      </c>
      <c r="B7213" t="s">
        <v>12165</v>
      </c>
      <c r="C7213" t="s">
        <v>13313</v>
      </c>
      <c r="D7213" t="s">
        <v>11937</v>
      </c>
      <c r="E7213" t="s">
        <v>13314</v>
      </c>
      <c r="F7213" t="s">
        <v>460</v>
      </c>
      <c r="G7213" t="s">
        <v>16</v>
      </c>
      <c r="H7213" t="s">
        <v>33</v>
      </c>
      <c r="I7213" t="s">
        <v>34</v>
      </c>
      <c r="J7213" t="s">
        <v>16</v>
      </c>
      <c r="K7213" t="s">
        <v>18</v>
      </c>
      <c r="L7213" t="s">
        <v>9187</v>
      </c>
      <c r="M7213" t="s">
        <v>16</v>
      </c>
      <c r="N7213" t="s">
        <v>16</v>
      </c>
      <c r="O7213" t="s">
        <v>16</v>
      </c>
      <c r="P7213">
        <f t="shared" si="226"/>
        <v>0</v>
      </c>
      <c r="Q7213">
        <f t="shared" si="225"/>
        <v>0</v>
      </c>
      <c r="R7213" t="str">
        <f>IFERROR(VLOOKUP(P7213,Sheet1!$E$30:$F$35,2,FALSE),"")</f>
        <v/>
      </c>
    </row>
    <row r="7214" spans="1:18">
      <c r="A7214" t="s">
        <v>15</v>
      </c>
      <c r="B7214" t="s">
        <v>13315</v>
      </c>
      <c r="C7214" t="s">
        <v>13313</v>
      </c>
      <c r="D7214" t="s">
        <v>11939</v>
      </c>
      <c r="E7214" t="s">
        <v>13316</v>
      </c>
      <c r="F7214" t="s">
        <v>462</v>
      </c>
      <c r="G7214" t="s">
        <v>16</v>
      </c>
      <c r="H7214" t="s">
        <v>33</v>
      </c>
      <c r="I7214" t="s">
        <v>34</v>
      </c>
      <c r="J7214" t="s">
        <v>16</v>
      </c>
      <c r="K7214" t="s">
        <v>18</v>
      </c>
      <c r="L7214" t="s">
        <v>9187</v>
      </c>
      <c r="M7214" t="s">
        <v>16</v>
      </c>
      <c r="N7214" t="s">
        <v>16</v>
      </c>
      <c r="O7214" t="s">
        <v>16</v>
      </c>
      <c r="P7214">
        <f t="shared" si="226"/>
        <v>0</v>
      </c>
      <c r="Q7214">
        <f t="shared" si="225"/>
        <v>0</v>
      </c>
      <c r="R7214" t="str">
        <f>IFERROR(VLOOKUP(P7214,Sheet1!$E$30:$F$35,2,FALSE),"")</f>
        <v/>
      </c>
    </row>
    <row r="7215" spans="1:18">
      <c r="A7215" t="s">
        <v>15</v>
      </c>
      <c r="B7215" t="s">
        <v>13317</v>
      </c>
      <c r="C7215" t="s">
        <v>13313</v>
      </c>
      <c r="D7215" t="s">
        <v>4197</v>
      </c>
      <c r="E7215" t="s">
        <v>4646</v>
      </c>
      <c r="F7215" t="s">
        <v>185</v>
      </c>
      <c r="G7215" t="s">
        <v>16</v>
      </c>
      <c r="H7215" t="s">
        <v>33</v>
      </c>
      <c r="I7215" t="s">
        <v>34</v>
      </c>
      <c r="J7215" t="s">
        <v>16</v>
      </c>
      <c r="K7215" t="s">
        <v>18</v>
      </c>
      <c r="L7215" t="s">
        <v>9187</v>
      </c>
      <c r="M7215" t="s">
        <v>16</v>
      </c>
      <c r="N7215" t="s">
        <v>16</v>
      </c>
      <c r="O7215" t="s">
        <v>16</v>
      </c>
      <c r="P7215">
        <f t="shared" si="226"/>
        <v>0</v>
      </c>
      <c r="Q7215">
        <f t="shared" si="225"/>
        <v>0</v>
      </c>
      <c r="R7215" t="str">
        <f>IFERROR(VLOOKUP(P7215,Sheet1!$E$30:$F$35,2,FALSE),"")</f>
        <v/>
      </c>
    </row>
    <row r="7216" spans="1:18">
      <c r="A7216" t="s">
        <v>15</v>
      </c>
      <c r="B7216" t="s">
        <v>13318</v>
      </c>
      <c r="C7216" t="s">
        <v>13319</v>
      </c>
      <c r="D7216" t="s">
        <v>11943</v>
      </c>
      <c r="E7216" t="s">
        <v>13320</v>
      </c>
      <c r="F7216" t="s">
        <v>466</v>
      </c>
      <c r="G7216" t="s">
        <v>16</v>
      </c>
      <c r="H7216" t="s">
        <v>33</v>
      </c>
      <c r="I7216" t="s">
        <v>34</v>
      </c>
      <c r="J7216" t="s">
        <v>16</v>
      </c>
      <c r="K7216" t="s">
        <v>18</v>
      </c>
      <c r="L7216" t="s">
        <v>9187</v>
      </c>
      <c r="M7216" t="s">
        <v>16</v>
      </c>
      <c r="N7216" t="s">
        <v>16</v>
      </c>
      <c r="O7216" t="s">
        <v>16</v>
      </c>
      <c r="P7216">
        <f t="shared" si="226"/>
        <v>3</v>
      </c>
      <c r="Q7216">
        <f t="shared" si="225"/>
        <v>0</v>
      </c>
      <c r="R7216" t="str">
        <f>IFERROR(VLOOKUP(P7216,Sheet1!$E$30:$F$35,2,FALSE),"")</f>
        <v>rino</v>
      </c>
    </row>
    <row r="7217" spans="1:18">
      <c r="A7217" t="s">
        <v>15</v>
      </c>
      <c r="B7217" t="s">
        <v>13321</v>
      </c>
      <c r="C7217" t="s">
        <v>13319</v>
      </c>
      <c r="D7217" t="s">
        <v>11946</v>
      </c>
      <c r="E7217" t="s">
        <v>13322</v>
      </c>
      <c r="F7217" t="s">
        <v>468</v>
      </c>
      <c r="G7217" t="s">
        <v>16</v>
      </c>
      <c r="H7217" t="s">
        <v>33</v>
      </c>
      <c r="I7217" t="s">
        <v>34</v>
      </c>
      <c r="J7217" t="s">
        <v>16</v>
      </c>
      <c r="K7217" t="s">
        <v>18</v>
      </c>
      <c r="L7217" t="s">
        <v>9187</v>
      </c>
      <c r="M7217" t="s">
        <v>16</v>
      </c>
      <c r="N7217" t="s">
        <v>16</v>
      </c>
      <c r="O7217" t="s">
        <v>16</v>
      </c>
      <c r="P7217">
        <f t="shared" si="226"/>
        <v>0</v>
      </c>
      <c r="Q7217">
        <f t="shared" si="225"/>
        <v>0</v>
      </c>
      <c r="R7217" t="str">
        <f>IFERROR(VLOOKUP(P7217,Sheet1!$E$30:$F$35,2,FALSE),"")</f>
        <v/>
      </c>
    </row>
    <row r="7218" spans="1:18">
      <c r="A7218" t="s">
        <v>15</v>
      </c>
      <c r="B7218" t="s">
        <v>12176</v>
      </c>
      <c r="C7218" t="s">
        <v>13319</v>
      </c>
      <c r="D7218" t="s">
        <v>4200</v>
      </c>
      <c r="E7218" t="s">
        <v>4102</v>
      </c>
      <c r="F7218" t="s">
        <v>188</v>
      </c>
      <c r="G7218" t="s">
        <v>16</v>
      </c>
      <c r="H7218" t="s">
        <v>33</v>
      </c>
      <c r="I7218" t="s">
        <v>34</v>
      </c>
      <c r="J7218" t="s">
        <v>16</v>
      </c>
      <c r="K7218" t="s">
        <v>18</v>
      </c>
      <c r="L7218" t="s">
        <v>9187</v>
      </c>
      <c r="M7218" t="s">
        <v>16</v>
      </c>
      <c r="N7218" t="s">
        <v>16</v>
      </c>
      <c r="O7218" t="s">
        <v>16</v>
      </c>
      <c r="P7218">
        <f t="shared" si="226"/>
        <v>0</v>
      </c>
      <c r="Q7218">
        <f t="shared" si="225"/>
        <v>0</v>
      </c>
      <c r="R7218" t="str">
        <f>IFERROR(VLOOKUP(P7218,Sheet1!$E$30:$F$35,2,FALSE),"")</f>
        <v/>
      </c>
    </row>
    <row r="7219" spans="1:18">
      <c r="A7219" t="s">
        <v>15</v>
      </c>
      <c r="B7219" t="s">
        <v>12179</v>
      </c>
      <c r="C7219" t="s">
        <v>13319</v>
      </c>
      <c r="D7219" t="s">
        <v>11951</v>
      </c>
      <c r="E7219" t="s">
        <v>13323</v>
      </c>
      <c r="F7219" t="s">
        <v>190</v>
      </c>
      <c r="G7219" t="s">
        <v>16</v>
      </c>
      <c r="H7219" t="s">
        <v>33</v>
      </c>
      <c r="I7219" t="s">
        <v>34</v>
      </c>
      <c r="J7219" t="s">
        <v>16</v>
      </c>
      <c r="K7219" t="s">
        <v>18</v>
      </c>
      <c r="L7219" t="s">
        <v>9187</v>
      </c>
      <c r="M7219" t="s">
        <v>16</v>
      </c>
      <c r="N7219" t="s">
        <v>16</v>
      </c>
      <c r="O7219" t="s">
        <v>16</v>
      </c>
      <c r="P7219">
        <f t="shared" si="226"/>
        <v>0</v>
      </c>
      <c r="Q7219">
        <f t="shared" si="225"/>
        <v>0</v>
      </c>
      <c r="R7219" t="str">
        <f>IFERROR(VLOOKUP(P7219,Sheet1!$E$30:$F$35,2,FALSE),"")</f>
        <v/>
      </c>
    </row>
    <row r="7220" spans="1:18">
      <c r="A7220" t="s">
        <v>15</v>
      </c>
      <c r="B7220" t="s">
        <v>13324</v>
      </c>
      <c r="C7220" t="s">
        <v>13325</v>
      </c>
      <c r="D7220" t="s">
        <v>11954</v>
      </c>
      <c r="E7220" t="s">
        <v>4108</v>
      </c>
      <c r="F7220" t="s">
        <v>473</v>
      </c>
      <c r="G7220" t="s">
        <v>16</v>
      </c>
      <c r="H7220" t="s">
        <v>33</v>
      </c>
      <c r="I7220" t="s">
        <v>34</v>
      </c>
      <c r="J7220" t="s">
        <v>16</v>
      </c>
      <c r="K7220" t="s">
        <v>18</v>
      </c>
      <c r="L7220" t="s">
        <v>9187</v>
      </c>
      <c r="M7220" t="s">
        <v>16</v>
      </c>
      <c r="N7220" t="s">
        <v>16</v>
      </c>
      <c r="O7220" t="s">
        <v>16</v>
      </c>
      <c r="P7220">
        <f t="shared" si="226"/>
        <v>8</v>
      </c>
      <c r="Q7220">
        <f t="shared" si="225"/>
        <v>1</v>
      </c>
      <c r="R7220" t="str">
        <f>IFERROR(VLOOKUP(P7220,Sheet1!$E$30:$F$35,2,FALSE),"")</f>
        <v>grape</v>
      </c>
    </row>
    <row r="7221" spans="1:18">
      <c r="A7221" t="s">
        <v>15</v>
      </c>
      <c r="B7221" t="s">
        <v>13326</v>
      </c>
      <c r="C7221" t="s">
        <v>13325</v>
      </c>
      <c r="D7221" t="s">
        <v>3640</v>
      </c>
      <c r="E7221" t="s">
        <v>4648</v>
      </c>
      <c r="F7221" t="s">
        <v>192</v>
      </c>
      <c r="G7221" t="s">
        <v>16</v>
      </c>
      <c r="H7221" t="s">
        <v>33</v>
      </c>
      <c r="I7221" t="s">
        <v>34</v>
      </c>
      <c r="J7221" t="s">
        <v>16</v>
      </c>
      <c r="K7221" t="s">
        <v>18</v>
      </c>
      <c r="L7221" t="s">
        <v>9187</v>
      </c>
      <c r="M7221" t="s">
        <v>16</v>
      </c>
      <c r="N7221" t="s">
        <v>16</v>
      </c>
      <c r="O7221" t="s">
        <v>16</v>
      </c>
      <c r="P7221">
        <f t="shared" si="226"/>
        <v>0</v>
      </c>
      <c r="Q7221">
        <f t="shared" si="225"/>
        <v>0</v>
      </c>
      <c r="R7221" t="str">
        <f>IFERROR(VLOOKUP(P7221,Sheet1!$E$30:$F$35,2,FALSE),"")</f>
        <v/>
      </c>
    </row>
    <row r="7222" spans="1:18">
      <c r="A7222" t="s">
        <v>15</v>
      </c>
      <c r="B7222" t="s">
        <v>13327</v>
      </c>
      <c r="C7222" t="s">
        <v>13328</v>
      </c>
      <c r="D7222" t="s">
        <v>11957</v>
      </c>
      <c r="E7222" t="s">
        <v>13329</v>
      </c>
      <c r="F7222" t="s">
        <v>476</v>
      </c>
      <c r="G7222" t="s">
        <v>16</v>
      </c>
      <c r="H7222" t="s">
        <v>33</v>
      </c>
      <c r="I7222" t="s">
        <v>34</v>
      </c>
      <c r="J7222" t="s">
        <v>16</v>
      </c>
      <c r="K7222" t="s">
        <v>18</v>
      </c>
      <c r="L7222" t="s">
        <v>9187</v>
      </c>
      <c r="M7222" t="s">
        <v>16</v>
      </c>
      <c r="N7222" t="s">
        <v>16</v>
      </c>
      <c r="O7222" t="s">
        <v>16</v>
      </c>
      <c r="P7222">
        <f t="shared" si="226"/>
        <v>8</v>
      </c>
      <c r="Q7222">
        <f t="shared" si="225"/>
        <v>1</v>
      </c>
      <c r="R7222" t="str">
        <f>IFERROR(VLOOKUP(P7222,Sheet1!$E$30:$F$35,2,FALSE),"")</f>
        <v>grape</v>
      </c>
    </row>
    <row r="7223" spans="1:18">
      <c r="A7223" t="s">
        <v>15</v>
      </c>
      <c r="B7223" t="s">
        <v>13330</v>
      </c>
      <c r="C7223" t="s">
        <v>13328</v>
      </c>
      <c r="D7223" t="s">
        <v>11959</v>
      </c>
      <c r="E7223" t="s">
        <v>13331</v>
      </c>
      <c r="F7223" t="s">
        <v>102</v>
      </c>
      <c r="G7223" t="s">
        <v>16</v>
      </c>
      <c r="H7223" t="s">
        <v>33</v>
      </c>
      <c r="I7223" t="s">
        <v>34</v>
      </c>
      <c r="J7223" t="s">
        <v>16</v>
      </c>
      <c r="K7223" t="s">
        <v>18</v>
      </c>
      <c r="L7223" t="s">
        <v>9187</v>
      </c>
      <c r="M7223" t="s">
        <v>16</v>
      </c>
      <c r="N7223" t="s">
        <v>16</v>
      </c>
      <c r="O7223" t="s">
        <v>16</v>
      </c>
      <c r="P7223">
        <f t="shared" si="226"/>
        <v>0</v>
      </c>
      <c r="Q7223">
        <f t="shared" si="225"/>
        <v>0</v>
      </c>
      <c r="R7223" t="str">
        <f>IFERROR(VLOOKUP(P7223,Sheet1!$E$30:$F$35,2,FALSE),"")</f>
        <v/>
      </c>
    </row>
    <row r="7224" spans="1:18">
      <c r="A7224" t="s">
        <v>15</v>
      </c>
      <c r="B7224" t="s">
        <v>13332</v>
      </c>
      <c r="C7224" t="s">
        <v>13333</v>
      </c>
      <c r="D7224" t="s">
        <v>4202</v>
      </c>
      <c r="E7224" t="s">
        <v>4650</v>
      </c>
      <c r="F7224" t="s">
        <v>478</v>
      </c>
      <c r="G7224" t="s">
        <v>16</v>
      </c>
      <c r="H7224" t="s">
        <v>33</v>
      </c>
      <c r="I7224" t="s">
        <v>34</v>
      </c>
      <c r="J7224" t="s">
        <v>16</v>
      </c>
      <c r="K7224" t="s">
        <v>18</v>
      </c>
      <c r="L7224" t="s">
        <v>9187</v>
      </c>
      <c r="M7224" t="s">
        <v>16</v>
      </c>
      <c r="N7224" t="s">
        <v>16</v>
      </c>
      <c r="O7224" t="s">
        <v>16</v>
      </c>
      <c r="P7224">
        <f t="shared" si="226"/>
        <v>8</v>
      </c>
      <c r="Q7224">
        <f t="shared" si="225"/>
        <v>1</v>
      </c>
      <c r="R7224" t="str">
        <f>IFERROR(VLOOKUP(P7224,Sheet1!$E$30:$F$35,2,FALSE),"")</f>
        <v>grape</v>
      </c>
    </row>
    <row r="7225" spans="1:18">
      <c r="A7225" t="s">
        <v>15</v>
      </c>
      <c r="B7225" t="s">
        <v>12200</v>
      </c>
      <c r="C7225" t="s">
        <v>13334</v>
      </c>
      <c r="D7225" t="s">
        <v>11963</v>
      </c>
      <c r="E7225" t="s">
        <v>13335</v>
      </c>
      <c r="F7225" t="s">
        <v>196</v>
      </c>
      <c r="G7225" t="s">
        <v>16</v>
      </c>
      <c r="H7225" t="s">
        <v>33</v>
      </c>
      <c r="I7225" t="s">
        <v>34</v>
      </c>
      <c r="J7225" t="s">
        <v>16</v>
      </c>
      <c r="K7225" t="s">
        <v>18</v>
      </c>
      <c r="L7225" t="s">
        <v>9187</v>
      </c>
      <c r="M7225" t="s">
        <v>16</v>
      </c>
      <c r="N7225" t="s">
        <v>16</v>
      </c>
      <c r="O7225" t="s">
        <v>16</v>
      </c>
      <c r="P7225">
        <f t="shared" si="226"/>
        <v>8</v>
      </c>
      <c r="Q7225">
        <f t="shared" si="225"/>
        <v>1</v>
      </c>
      <c r="R7225" t="str">
        <f>IFERROR(VLOOKUP(P7225,Sheet1!$E$30:$F$35,2,FALSE),"")</f>
        <v>grape</v>
      </c>
    </row>
    <row r="7226" spans="1:18">
      <c r="A7226" t="s">
        <v>15</v>
      </c>
      <c r="B7226" t="s">
        <v>13336</v>
      </c>
      <c r="C7226" t="s">
        <v>13334</v>
      </c>
      <c r="D7226" t="s">
        <v>11965</v>
      </c>
      <c r="E7226" t="s">
        <v>13337</v>
      </c>
      <c r="F7226" t="s">
        <v>482</v>
      </c>
      <c r="G7226" t="s">
        <v>16</v>
      </c>
      <c r="H7226" t="s">
        <v>33</v>
      </c>
      <c r="I7226" t="s">
        <v>34</v>
      </c>
      <c r="J7226" t="s">
        <v>16</v>
      </c>
      <c r="K7226" t="s">
        <v>18</v>
      </c>
      <c r="L7226" t="s">
        <v>9187</v>
      </c>
      <c r="M7226" t="s">
        <v>16</v>
      </c>
      <c r="N7226" t="s">
        <v>16</v>
      </c>
      <c r="O7226" t="s">
        <v>16</v>
      </c>
      <c r="P7226">
        <f t="shared" si="226"/>
        <v>0</v>
      </c>
      <c r="Q7226">
        <f t="shared" ref="Q7226:Q7289" si="227">IF(P7226=8,1,0)</f>
        <v>0</v>
      </c>
      <c r="R7226" t="str">
        <f>IFERROR(VLOOKUP(P7226,Sheet1!$E$30:$F$35,2,FALSE),"")</f>
        <v/>
      </c>
    </row>
    <row r="7227" spans="1:18">
      <c r="A7227" t="s">
        <v>15</v>
      </c>
      <c r="B7227" t="s">
        <v>13338</v>
      </c>
      <c r="C7227" t="s">
        <v>13334</v>
      </c>
      <c r="D7227" t="s">
        <v>4203</v>
      </c>
      <c r="E7227" t="s">
        <v>4652</v>
      </c>
      <c r="F7227" t="s">
        <v>199</v>
      </c>
      <c r="G7227" t="s">
        <v>16</v>
      </c>
      <c r="H7227" t="s">
        <v>33</v>
      </c>
      <c r="I7227" t="s">
        <v>34</v>
      </c>
      <c r="J7227" t="s">
        <v>16</v>
      </c>
      <c r="K7227" t="s">
        <v>18</v>
      </c>
      <c r="L7227" t="s">
        <v>9187</v>
      </c>
      <c r="M7227" t="s">
        <v>16</v>
      </c>
      <c r="N7227" t="s">
        <v>16</v>
      </c>
      <c r="O7227" t="s">
        <v>16</v>
      </c>
      <c r="P7227">
        <f t="shared" si="226"/>
        <v>0</v>
      </c>
      <c r="Q7227">
        <f t="shared" si="227"/>
        <v>0</v>
      </c>
      <c r="R7227" t="str">
        <f>IFERROR(VLOOKUP(P7227,Sheet1!$E$30:$F$35,2,FALSE),"")</f>
        <v/>
      </c>
    </row>
    <row r="7228" spans="1:18">
      <c r="A7228" t="s">
        <v>15</v>
      </c>
      <c r="B7228" t="s">
        <v>13339</v>
      </c>
      <c r="C7228" t="s">
        <v>13334</v>
      </c>
      <c r="D7228" t="s">
        <v>11968</v>
      </c>
      <c r="E7228" t="s">
        <v>4111</v>
      </c>
      <c r="F7228" t="s">
        <v>486</v>
      </c>
      <c r="G7228" t="s">
        <v>16</v>
      </c>
      <c r="H7228" t="s">
        <v>33</v>
      </c>
      <c r="I7228" t="s">
        <v>34</v>
      </c>
      <c r="J7228" t="s">
        <v>16</v>
      </c>
      <c r="K7228" t="s">
        <v>18</v>
      </c>
      <c r="L7228" t="s">
        <v>9187</v>
      </c>
      <c r="M7228" t="s">
        <v>16</v>
      </c>
      <c r="N7228" t="s">
        <v>16</v>
      </c>
      <c r="O7228" t="s">
        <v>16</v>
      </c>
      <c r="P7228">
        <f t="shared" si="226"/>
        <v>0</v>
      </c>
      <c r="Q7228">
        <f t="shared" si="227"/>
        <v>0</v>
      </c>
      <c r="R7228" t="str">
        <f>IFERROR(VLOOKUP(P7228,Sheet1!$E$30:$F$35,2,FALSE),"")</f>
        <v/>
      </c>
    </row>
    <row r="7229" spans="1:18">
      <c r="A7229" t="s">
        <v>15</v>
      </c>
      <c r="B7229" t="s">
        <v>13340</v>
      </c>
      <c r="C7229" t="s">
        <v>13341</v>
      </c>
      <c r="D7229" t="s">
        <v>11970</v>
      </c>
      <c r="E7229" t="s">
        <v>13342</v>
      </c>
      <c r="F7229" t="s">
        <v>202</v>
      </c>
      <c r="G7229" t="s">
        <v>16</v>
      </c>
      <c r="H7229" t="s">
        <v>33</v>
      </c>
      <c r="I7229" t="s">
        <v>34</v>
      </c>
      <c r="J7229" t="s">
        <v>16</v>
      </c>
      <c r="K7229" t="s">
        <v>18</v>
      </c>
      <c r="L7229" t="s">
        <v>9187</v>
      </c>
      <c r="M7229" t="s">
        <v>16</v>
      </c>
      <c r="N7229" t="s">
        <v>16</v>
      </c>
      <c r="O7229" t="s">
        <v>16</v>
      </c>
      <c r="P7229">
        <f t="shared" si="226"/>
        <v>2</v>
      </c>
      <c r="Q7229">
        <f t="shared" si="227"/>
        <v>0</v>
      </c>
      <c r="R7229" t="str">
        <f>IFERROR(VLOOKUP(P7229,Sheet1!$E$30:$F$35,2,FALSE),"")</f>
        <v>cherry</v>
      </c>
    </row>
    <row r="7230" spans="1:18">
      <c r="A7230" t="s">
        <v>15</v>
      </c>
      <c r="B7230" t="s">
        <v>13343</v>
      </c>
      <c r="C7230" t="s">
        <v>13341</v>
      </c>
      <c r="D7230" t="s">
        <v>4205</v>
      </c>
      <c r="E7230" t="s">
        <v>4114</v>
      </c>
      <c r="F7230" t="s">
        <v>489</v>
      </c>
      <c r="G7230" t="s">
        <v>16</v>
      </c>
      <c r="H7230" t="s">
        <v>33</v>
      </c>
      <c r="I7230" t="s">
        <v>34</v>
      </c>
      <c r="J7230" t="s">
        <v>16</v>
      </c>
      <c r="K7230" t="s">
        <v>18</v>
      </c>
      <c r="L7230" t="s">
        <v>9187</v>
      </c>
      <c r="M7230" t="s">
        <v>16</v>
      </c>
      <c r="N7230" t="s">
        <v>16</v>
      </c>
      <c r="O7230" t="s">
        <v>16</v>
      </c>
      <c r="P7230">
        <f t="shared" si="226"/>
        <v>0</v>
      </c>
      <c r="Q7230">
        <f t="shared" si="227"/>
        <v>0</v>
      </c>
      <c r="R7230" t="str">
        <f>IFERROR(VLOOKUP(P7230,Sheet1!$E$30:$F$35,2,FALSE),"")</f>
        <v/>
      </c>
    </row>
    <row r="7231" spans="1:18">
      <c r="A7231" t="s">
        <v>15</v>
      </c>
      <c r="B7231" t="s">
        <v>13344</v>
      </c>
      <c r="C7231" t="s">
        <v>13341</v>
      </c>
      <c r="D7231" t="s">
        <v>11974</v>
      </c>
      <c r="E7231" t="s">
        <v>13345</v>
      </c>
      <c r="F7231" t="s">
        <v>204</v>
      </c>
      <c r="G7231" t="s">
        <v>16</v>
      </c>
      <c r="H7231" t="s">
        <v>33</v>
      </c>
      <c r="I7231" t="s">
        <v>34</v>
      </c>
      <c r="J7231" t="s">
        <v>16</v>
      </c>
      <c r="K7231" t="s">
        <v>18</v>
      </c>
      <c r="L7231" t="s">
        <v>9187</v>
      </c>
      <c r="M7231" t="s">
        <v>16</v>
      </c>
      <c r="N7231" t="s">
        <v>16</v>
      </c>
      <c r="O7231" t="s">
        <v>16</v>
      </c>
      <c r="P7231">
        <f t="shared" si="226"/>
        <v>0</v>
      </c>
      <c r="Q7231">
        <f t="shared" si="227"/>
        <v>0</v>
      </c>
      <c r="R7231" t="str">
        <f>IFERROR(VLOOKUP(P7231,Sheet1!$E$30:$F$35,2,FALSE),"")</f>
        <v/>
      </c>
    </row>
    <row r="7232" spans="1:18">
      <c r="A7232" t="s">
        <v>15</v>
      </c>
      <c r="B7232" t="s">
        <v>13346</v>
      </c>
      <c r="C7232" t="s">
        <v>13341</v>
      </c>
      <c r="D7232" t="s">
        <v>11977</v>
      </c>
      <c r="E7232" t="s">
        <v>13347</v>
      </c>
      <c r="F7232" t="s">
        <v>493</v>
      </c>
      <c r="G7232" t="s">
        <v>16</v>
      </c>
      <c r="H7232" t="s">
        <v>33</v>
      </c>
      <c r="I7232" t="s">
        <v>34</v>
      </c>
      <c r="J7232" t="s">
        <v>16</v>
      </c>
      <c r="K7232" t="s">
        <v>18</v>
      </c>
      <c r="L7232" t="s">
        <v>9187</v>
      </c>
      <c r="M7232" t="s">
        <v>16</v>
      </c>
      <c r="N7232" t="s">
        <v>16</v>
      </c>
      <c r="O7232" t="s">
        <v>16</v>
      </c>
      <c r="P7232">
        <f t="shared" si="226"/>
        <v>0</v>
      </c>
      <c r="Q7232">
        <f t="shared" si="227"/>
        <v>0</v>
      </c>
      <c r="R7232" t="str">
        <f>IFERROR(VLOOKUP(P7232,Sheet1!$E$30:$F$35,2,FALSE),"")</f>
        <v/>
      </c>
    </row>
    <row r="7233" spans="1:18">
      <c r="A7233" t="s">
        <v>15</v>
      </c>
      <c r="B7233" t="s">
        <v>12225</v>
      </c>
      <c r="C7233" t="s">
        <v>13341</v>
      </c>
      <c r="D7233" t="s">
        <v>4206</v>
      </c>
      <c r="E7233" t="s">
        <v>4128</v>
      </c>
      <c r="F7233" t="s">
        <v>207</v>
      </c>
      <c r="G7233" t="s">
        <v>16</v>
      </c>
      <c r="H7233" t="s">
        <v>33</v>
      </c>
      <c r="I7233" t="s">
        <v>34</v>
      </c>
      <c r="J7233" t="s">
        <v>16</v>
      </c>
      <c r="K7233" t="s">
        <v>18</v>
      </c>
      <c r="L7233" t="s">
        <v>9187</v>
      </c>
      <c r="M7233" t="s">
        <v>16</v>
      </c>
      <c r="N7233" t="s">
        <v>16</v>
      </c>
      <c r="O7233" t="s">
        <v>16</v>
      </c>
      <c r="P7233">
        <f t="shared" si="226"/>
        <v>0</v>
      </c>
      <c r="Q7233">
        <f t="shared" si="227"/>
        <v>0</v>
      </c>
      <c r="R7233" t="str">
        <f>IFERROR(VLOOKUP(P7233,Sheet1!$E$30:$F$35,2,FALSE),"")</f>
        <v/>
      </c>
    </row>
    <row r="7234" spans="1:18">
      <c r="A7234" t="s">
        <v>15</v>
      </c>
      <c r="B7234" t="s">
        <v>12228</v>
      </c>
      <c r="C7234" t="s">
        <v>13348</v>
      </c>
      <c r="D7234" t="s">
        <v>11980</v>
      </c>
      <c r="E7234" t="s">
        <v>13349</v>
      </c>
      <c r="F7234" t="s">
        <v>496</v>
      </c>
      <c r="G7234" t="s">
        <v>16</v>
      </c>
      <c r="H7234" t="s">
        <v>33</v>
      </c>
      <c r="I7234" t="s">
        <v>34</v>
      </c>
      <c r="J7234" t="s">
        <v>16</v>
      </c>
      <c r="K7234" t="s">
        <v>18</v>
      </c>
      <c r="L7234" t="s">
        <v>9187</v>
      </c>
      <c r="M7234" t="s">
        <v>16</v>
      </c>
      <c r="N7234" t="s">
        <v>16</v>
      </c>
      <c r="O7234" t="s">
        <v>16</v>
      </c>
      <c r="P7234">
        <f t="shared" si="226"/>
        <v>8</v>
      </c>
      <c r="Q7234">
        <f t="shared" si="227"/>
        <v>1</v>
      </c>
      <c r="R7234" t="str">
        <f>IFERROR(VLOOKUP(P7234,Sheet1!$E$30:$F$35,2,FALSE),"")</f>
        <v>grape</v>
      </c>
    </row>
    <row r="7235" spans="1:18">
      <c r="A7235" t="s">
        <v>15</v>
      </c>
      <c r="B7235" t="s">
        <v>13350</v>
      </c>
      <c r="C7235" t="s">
        <v>13348</v>
      </c>
      <c r="D7235" t="s">
        <v>3643</v>
      </c>
      <c r="E7235" t="s">
        <v>13351</v>
      </c>
      <c r="F7235" t="s">
        <v>210</v>
      </c>
      <c r="G7235" t="s">
        <v>16</v>
      </c>
      <c r="H7235" t="s">
        <v>33</v>
      </c>
      <c r="I7235" t="s">
        <v>34</v>
      </c>
      <c r="J7235" t="s">
        <v>16</v>
      </c>
      <c r="K7235" t="s">
        <v>18</v>
      </c>
      <c r="L7235" t="s">
        <v>9187</v>
      </c>
      <c r="M7235" t="s">
        <v>16</v>
      </c>
      <c r="N7235" t="s">
        <v>16</v>
      </c>
      <c r="O7235" t="s">
        <v>16</v>
      </c>
      <c r="P7235">
        <f t="shared" si="226"/>
        <v>0</v>
      </c>
      <c r="Q7235">
        <f t="shared" si="227"/>
        <v>0</v>
      </c>
      <c r="R7235" t="str">
        <f>IFERROR(VLOOKUP(P7235,Sheet1!$E$30:$F$35,2,FALSE),"")</f>
        <v/>
      </c>
    </row>
    <row r="7236" spans="1:18">
      <c r="A7236" t="s">
        <v>15</v>
      </c>
      <c r="B7236" t="s">
        <v>13352</v>
      </c>
      <c r="C7236" t="s">
        <v>13348</v>
      </c>
      <c r="D7236" t="s">
        <v>4208</v>
      </c>
      <c r="E7236" t="s">
        <v>4654</v>
      </c>
      <c r="F7236" t="s">
        <v>499</v>
      </c>
      <c r="G7236" t="s">
        <v>16</v>
      </c>
      <c r="H7236" t="s">
        <v>33</v>
      </c>
      <c r="I7236" t="s">
        <v>34</v>
      </c>
      <c r="J7236" t="s">
        <v>16</v>
      </c>
      <c r="K7236" t="s">
        <v>18</v>
      </c>
      <c r="L7236" t="s">
        <v>9187</v>
      </c>
      <c r="M7236" t="s">
        <v>16</v>
      </c>
      <c r="N7236" t="s">
        <v>16</v>
      </c>
      <c r="O7236" t="s">
        <v>16</v>
      </c>
      <c r="P7236">
        <f t="shared" si="226"/>
        <v>0</v>
      </c>
      <c r="Q7236">
        <f t="shared" si="227"/>
        <v>0</v>
      </c>
      <c r="R7236" t="str">
        <f>IFERROR(VLOOKUP(P7236,Sheet1!$E$30:$F$35,2,FALSE),"")</f>
        <v/>
      </c>
    </row>
    <row r="7237" spans="1:18">
      <c r="A7237" t="s">
        <v>15</v>
      </c>
      <c r="B7237" t="s">
        <v>13353</v>
      </c>
      <c r="C7237" t="s">
        <v>13348</v>
      </c>
      <c r="D7237" t="s">
        <v>11983</v>
      </c>
      <c r="E7237" t="s">
        <v>13354</v>
      </c>
      <c r="F7237" t="s">
        <v>105</v>
      </c>
      <c r="G7237" t="s">
        <v>16</v>
      </c>
      <c r="H7237" t="s">
        <v>33</v>
      </c>
      <c r="I7237" t="s">
        <v>34</v>
      </c>
      <c r="J7237" t="s">
        <v>16</v>
      </c>
      <c r="K7237" t="s">
        <v>18</v>
      </c>
      <c r="L7237" t="s">
        <v>9187</v>
      </c>
      <c r="M7237" t="s">
        <v>16</v>
      </c>
      <c r="N7237" t="s">
        <v>16</v>
      </c>
      <c r="O7237" t="s">
        <v>16</v>
      </c>
      <c r="P7237">
        <f t="shared" ref="P7237:P7300" si="228">C7237-C7236</f>
        <v>0</v>
      </c>
      <c r="Q7237">
        <f t="shared" si="227"/>
        <v>0</v>
      </c>
      <c r="R7237" t="str">
        <f>IFERROR(VLOOKUP(P7237,Sheet1!$E$30:$F$35,2,FALSE),"")</f>
        <v/>
      </c>
    </row>
    <row r="7238" spans="1:18">
      <c r="A7238" t="s">
        <v>15</v>
      </c>
      <c r="B7238" t="s">
        <v>13355</v>
      </c>
      <c r="C7238" t="s">
        <v>13348</v>
      </c>
      <c r="D7238" t="s">
        <v>11986</v>
      </c>
      <c r="E7238" t="s">
        <v>13356</v>
      </c>
      <c r="F7238" t="s">
        <v>502</v>
      </c>
      <c r="G7238" t="s">
        <v>16</v>
      </c>
      <c r="H7238" t="s">
        <v>33</v>
      </c>
      <c r="I7238" t="s">
        <v>34</v>
      </c>
      <c r="J7238" t="s">
        <v>16</v>
      </c>
      <c r="K7238" t="s">
        <v>18</v>
      </c>
      <c r="L7238" t="s">
        <v>9187</v>
      </c>
      <c r="M7238" t="s">
        <v>16</v>
      </c>
      <c r="N7238" t="s">
        <v>16</v>
      </c>
      <c r="O7238" t="s">
        <v>16</v>
      </c>
      <c r="P7238">
        <f t="shared" si="228"/>
        <v>0</v>
      </c>
      <c r="Q7238">
        <f t="shared" si="227"/>
        <v>0</v>
      </c>
      <c r="R7238" t="str">
        <f>IFERROR(VLOOKUP(P7238,Sheet1!$E$30:$F$35,2,FALSE),"")</f>
        <v/>
      </c>
    </row>
    <row r="7239" spans="1:18">
      <c r="A7239" t="s">
        <v>15</v>
      </c>
      <c r="B7239" t="s">
        <v>13357</v>
      </c>
      <c r="C7239" t="s">
        <v>13348</v>
      </c>
      <c r="D7239" t="s">
        <v>4211</v>
      </c>
      <c r="E7239" t="s">
        <v>4655</v>
      </c>
      <c r="F7239" t="s">
        <v>213</v>
      </c>
      <c r="G7239" t="s">
        <v>16</v>
      </c>
      <c r="H7239" t="s">
        <v>33</v>
      </c>
      <c r="I7239" t="s">
        <v>34</v>
      </c>
      <c r="J7239" t="s">
        <v>16</v>
      </c>
      <c r="K7239" t="s">
        <v>18</v>
      </c>
      <c r="L7239" t="s">
        <v>9187</v>
      </c>
      <c r="M7239" t="s">
        <v>16</v>
      </c>
      <c r="N7239" t="s">
        <v>16</v>
      </c>
      <c r="O7239" t="s">
        <v>16</v>
      </c>
      <c r="P7239">
        <f t="shared" si="228"/>
        <v>0</v>
      </c>
      <c r="Q7239">
        <f t="shared" si="227"/>
        <v>0</v>
      </c>
      <c r="R7239" t="str">
        <f>IFERROR(VLOOKUP(P7239,Sheet1!$E$30:$F$35,2,FALSE),"")</f>
        <v/>
      </c>
    </row>
    <row r="7240" spans="1:18">
      <c r="A7240" t="s">
        <v>15</v>
      </c>
      <c r="B7240" t="s">
        <v>13358</v>
      </c>
      <c r="C7240" t="s">
        <v>13348</v>
      </c>
      <c r="D7240" t="s">
        <v>11989</v>
      </c>
      <c r="E7240" t="s">
        <v>13359</v>
      </c>
      <c r="F7240" t="s">
        <v>506</v>
      </c>
      <c r="G7240" t="s">
        <v>16</v>
      </c>
      <c r="H7240" t="s">
        <v>33</v>
      </c>
      <c r="I7240" t="s">
        <v>34</v>
      </c>
      <c r="J7240" t="s">
        <v>16</v>
      </c>
      <c r="K7240" t="s">
        <v>18</v>
      </c>
      <c r="L7240" t="s">
        <v>9187</v>
      </c>
      <c r="M7240" t="s">
        <v>16</v>
      </c>
      <c r="N7240" t="s">
        <v>16</v>
      </c>
      <c r="O7240" t="s">
        <v>16</v>
      </c>
      <c r="P7240">
        <f t="shared" si="228"/>
        <v>0</v>
      </c>
      <c r="Q7240">
        <f t="shared" si="227"/>
        <v>0</v>
      </c>
      <c r="R7240" t="str">
        <f>IFERROR(VLOOKUP(P7240,Sheet1!$E$30:$F$35,2,FALSE),"")</f>
        <v/>
      </c>
    </row>
    <row r="7241" spans="1:18">
      <c r="A7241" t="s">
        <v>15</v>
      </c>
      <c r="B7241" t="s">
        <v>13360</v>
      </c>
      <c r="C7241" t="s">
        <v>13348</v>
      </c>
      <c r="D7241" t="s">
        <v>11992</v>
      </c>
      <c r="E7241" t="s">
        <v>4130</v>
      </c>
      <c r="F7241" t="s">
        <v>216</v>
      </c>
      <c r="G7241" t="s">
        <v>16</v>
      </c>
      <c r="H7241" t="s">
        <v>33</v>
      </c>
      <c r="I7241" t="s">
        <v>34</v>
      </c>
      <c r="J7241" t="s">
        <v>16</v>
      </c>
      <c r="K7241" t="s">
        <v>18</v>
      </c>
      <c r="L7241" t="s">
        <v>9187</v>
      </c>
      <c r="M7241" t="s">
        <v>16</v>
      </c>
      <c r="N7241" t="s">
        <v>16</v>
      </c>
      <c r="O7241" t="s">
        <v>16</v>
      </c>
      <c r="P7241">
        <f t="shared" si="228"/>
        <v>0</v>
      </c>
      <c r="Q7241">
        <f t="shared" si="227"/>
        <v>0</v>
      </c>
      <c r="R7241" t="str">
        <f>IFERROR(VLOOKUP(P7241,Sheet1!$E$30:$F$35,2,FALSE),"")</f>
        <v/>
      </c>
    </row>
    <row r="7242" spans="1:18">
      <c r="A7242" t="s">
        <v>15</v>
      </c>
      <c r="B7242" t="s">
        <v>13361</v>
      </c>
      <c r="C7242" t="s">
        <v>13362</v>
      </c>
      <c r="D7242" t="s">
        <v>4212</v>
      </c>
      <c r="E7242" t="s">
        <v>4657</v>
      </c>
      <c r="F7242" t="s">
        <v>509</v>
      </c>
      <c r="G7242" t="s">
        <v>16</v>
      </c>
      <c r="H7242" t="s">
        <v>33</v>
      </c>
      <c r="I7242" t="s">
        <v>34</v>
      </c>
      <c r="J7242" t="s">
        <v>16</v>
      </c>
      <c r="K7242" t="s">
        <v>18</v>
      </c>
      <c r="L7242" t="s">
        <v>9187</v>
      </c>
      <c r="M7242" t="s">
        <v>16</v>
      </c>
      <c r="N7242" t="s">
        <v>16</v>
      </c>
      <c r="O7242" t="s">
        <v>16</v>
      </c>
      <c r="P7242">
        <f t="shared" si="228"/>
        <v>8</v>
      </c>
      <c r="Q7242">
        <f t="shared" si="227"/>
        <v>1</v>
      </c>
      <c r="R7242" t="str">
        <f>IFERROR(VLOOKUP(P7242,Sheet1!$E$30:$F$35,2,FALSE),"")</f>
        <v>grape</v>
      </c>
    </row>
    <row r="7243" spans="1:18">
      <c r="A7243" t="s">
        <v>15</v>
      </c>
      <c r="B7243" t="s">
        <v>13363</v>
      </c>
      <c r="C7243" t="s">
        <v>13364</v>
      </c>
      <c r="D7243" t="s">
        <v>11995</v>
      </c>
      <c r="E7243" t="s">
        <v>4154</v>
      </c>
      <c r="F7243" t="s">
        <v>218</v>
      </c>
      <c r="G7243" t="s">
        <v>16</v>
      </c>
      <c r="H7243" t="s">
        <v>33</v>
      </c>
      <c r="I7243" t="s">
        <v>34</v>
      </c>
      <c r="J7243" t="s">
        <v>16</v>
      </c>
      <c r="K7243" t="s">
        <v>18</v>
      </c>
      <c r="L7243" t="s">
        <v>9187</v>
      </c>
      <c r="M7243" t="s">
        <v>16</v>
      </c>
      <c r="N7243" t="s">
        <v>16</v>
      </c>
      <c r="O7243" t="s">
        <v>16</v>
      </c>
      <c r="P7243">
        <f t="shared" si="228"/>
        <v>8</v>
      </c>
      <c r="Q7243">
        <f t="shared" si="227"/>
        <v>1</v>
      </c>
      <c r="R7243" t="str">
        <f>IFERROR(VLOOKUP(P7243,Sheet1!$E$30:$F$35,2,FALSE),"")</f>
        <v>grape</v>
      </c>
    </row>
    <row r="7244" spans="1:18">
      <c r="A7244" t="s">
        <v>15</v>
      </c>
      <c r="B7244" t="s">
        <v>13365</v>
      </c>
      <c r="C7244" t="s">
        <v>13364</v>
      </c>
      <c r="D7244" t="s">
        <v>11998</v>
      </c>
      <c r="E7244" t="s">
        <v>13366</v>
      </c>
      <c r="F7244" t="s">
        <v>512</v>
      </c>
      <c r="G7244" t="s">
        <v>16</v>
      </c>
      <c r="H7244" t="s">
        <v>33</v>
      </c>
      <c r="I7244" t="s">
        <v>34</v>
      </c>
      <c r="J7244" t="s">
        <v>16</v>
      </c>
      <c r="K7244" t="s">
        <v>18</v>
      </c>
      <c r="L7244" t="s">
        <v>9187</v>
      </c>
      <c r="M7244" t="s">
        <v>16</v>
      </c>
      <c r="N7244" t="s">
        <v>16</v>
      </c>
      <c r="O7244" t="s">
        <v>16</v>
      </c>
      <c r="P7244">
        <f t="shared" si="228"/>
        <v>0</v>
      </c>
      <c r="Q7244">
        <f t="shared" si="227"/>
        <v>0</v>
      </c>
      <c r="R7244" t="str">
        <f>IFERROR(VLOOKUP(P7244,Sheet1!$E$30:$F$35,2,FALSE),"")</f>
        <v/>
      </c>
    </row>
    <row r="7245" spans="1:18">
      <c r="A7245" t="s">
        <v>15</v>
      </c>
      <c r="B7245" t="s">
        <v>12248</v>
      </c>
      <c r="C7245" t="s">
        <v>13367</v>
      </c>
      <c r="D7245" t="s">
        <v>4214</v>
      </c>
      <c r="E7245" t="s">
        <v>4658</v>
      </c>
      <c r="F7245" t="s">
        <v>221</v>
      </c>
      <c r="G7245" t="s">
        <v>16</v>
      </c>
      <c r="H7245" t="s">
        <v>33</v>
      </c>
      <c r="I7245" t="s">
        <v>34</v>
      </c>
      <c r="J7245" t="s">
        <v>16</v>
      </c>
      <c r="K7245" t="s">
        <v>18</v>
      </c>
      <c r="L7245" t="s">
        <v>9187</v>
      </c>
      <c r="M7245" t="s">
        <v>16</v>
      </c>
      <c r="N7245" t="s">
        <v>16</v>
      </c>
      <c r="O7245" t="s">
        <v>16</v>
      </c>
      <c r="P7245">
        <f t="shared" si="228"/>
        <v>8</v>
      </c>
      <c r="Q7245">
        <f t="shared" si="227"/>
        <v>1</v>
      </c>
      <c r="R7245" t="str">
        <f>IFERROR(VLOOKUP(P7245,Sheet1!$E$30:$F$35,2,FALSE),"")</f>
        <v>grape</v>
      </c>
    </row>
    <row r="7246" spans="1:18">
      <c r="A7246" t="s">
        <v>15</v>
      </c>
      <c r="B7246" t="s">
        <v>13368</v>
      </c>
      <c r="C7246" t="s">
        <v>13367</v>
      </c>
      <c r="D7246" t="s">
        <v>12002</v>
      </c>
      <c r="E7246" t="s">
        <v>4164</v>
      </c>
      <c r="F7246" t="s">
        <v>516</v>
      </c>
      <c r="G7246" t="s">
        <v>16</v>
      </c>
      <c r="H7246" t="s">
        <v>33</v>
      </c>
      <c r="I7246" t="s">
        <v>34</v>
      </c>
      <c r="J7246" t="s">
        <v>16</v>
      </c>
      <c r="K7246" t="s">
        <v>18</v>
      </c>
      <c r="L7246" t="s">
        <v>9187</v>
      </c>
      <c r="M7246" t="s">
        <v>16</v>
      </c>
      <c r="N7246" t="s">
        <v>16</v>
      </c>
      <c r="O7246" t="s">
        <v>16</v>
      </c>
      <c r="P7246">
        <f t="shared" si="228"/>
        <v>0</v>
      </c>
      <c r="Q7246">
        <f t="shared" si="227"/>
        <v>0</v>
      </c>
      <c r="R7246" t="str">
        <f>IFERROR(VLOOKUP(P7246,Sheet1!$E$30:$F$35,2,FALSE),"")</f>
        <v/>
      </c>
    </row>
    <row r="7247" spans="1:18">
      <c r="A7247" t="s">
        <v>15</v>
      </c>
      <c r="B7247" t="s">
        <v>13369</v>
      </c>
      <c r="C7247" t="s">
        <v>13367</v>
      </c>
      <c r="D7247" t="s">
        <v>12005</v>
      </c>
      <c r="E7247" t="s">
        <v>13370</v>
      </c>
      <c r="F7247" t="s">
        <v>223</v>
      </c>
      <c r="G7247" t="s">
        <v>16</v>
      </c>
      <c r="H7247" t="s">
        <v>33</v>
      </c>
      <c r="I7247" t="s">
        <v>34</v>
      </c>
      <c r="J7247" t="s">
        <v>16</v>
      </c>
      <c r="K7247" t="s">
        <v>18</v>
      </c>
      <c r="L7247" t="s">
        <v>9187</v>
      </c>
      <c r="M7247" t="s">
        <v>16</v>
      </c>
      <c r="N7247" t="s">
        <v>16</v>
      </c>
      <c r="O7247" t="s">
        <v>16</v>
      </c>
      <c r="P7247">
        <f t="shared" si="228"/>
        <v>0</v>
      </c>
      <c r="Q7247">
        <f t="shared" si="227"/>
        <v>0</v>
      </c>
      <c r="R7247" t="str">
        <f>IFERROR(VLOOKUP(P7247,Sheet1!$E$30:$F$35,2,FALSE),"")</f>
        <v/>
      </c>
    </row>
    <row r="7248" spans="1:18">
      <c r="A7248" t="s">
        <v>15</v>
      </c>
      <c r="B7248" t="s">
        <v>13371</v>
      </c>
      <c r="C7248" t="s">
        <v>13367</v>
      </c>
      <c r="D7248" t="s">
        <v>4216</v>
      </c>
      <c r="E7248" t="s">
        <v>4661</v>
      </c>
      <c r="F7248" t="s">
        <v>519</v>
      </c>
      <c r="G7248" t="s">
        <v>16</v>
      </c>
      <c r="H7248" t="s">
        <v>33</v>
      </c>
      <c r="I7248" t="s">
        <v>34</v>
      </c>
      <c r="J7248" t="s">
        <v>16</v>
      </c>
      <c r="K7248" t="s">
        <v>18</v>
      </c>
      <c r="L7248" t="s">
        <v>9187</v>
      </c>
      <c r="M7248" t="s">
        <v>16</v>
      </c>
      <c r="N7248" t="s">
        <v>16</v>
      </c>
      <c r="O7248" t="s">
        <v>16</v>
      </c>
      <c r="P7248">
        <f t="shared" si="228"/>
        <v>0</v>
      </c>
      <c r="Q7248">
        <f t="shared" si="227"/>
        <v>0</v>
      </c>
      <c r="R7248" t="str">
        <f>IFERROR(VLOOKUP(P7248,Sheet1!$E$30:$F$35,2,FALSE),"")</f>
        <v/>
      </c>
    </row>
    <row r="7249" spans="1:18">
      <c r="A7249" t="s">
        <v>15</v>
      </c>
      <c r="B7249" t="s">
        <v>13372</v>
      </c>
      <c r="C7249" t="s">
        <v>13373</v>
      </c>
      <c r="D7249" t="s">
        <v>3645</v>
      </c>
      <c r="E7249" t="s">
        <v>13374</v>
      </c>
      <c r="F7249" t="s">
        <v>226</v>
      </c>
      <c r="G7249" t="s">
        <v>16</v>
      </c>
      <c r="H7249" t="s">
        <v>33</v>
      </c>
      <c r="I7249" t="s">
        <v>34</v>
      </c>
      <c r="J7249" t="s">
        <v>16</v>
      </c>
      <c r="K7249" t="s">
        <v>18</v>
      </c>
      <c r="L7249" t="s">
        <v>9187</v>
      </c>
      <c r="M7249" t="s">
        <v>16</v>
      </c>
      <c r="N7249" t="s">
        <v>16</v>
      </c>
      <c r="O7249" t="s">
        <v>16</v>
      </c>
      <c r="P7249">
        <f t="shared" si="228"/>
        <v>3</v>
      </c>
      <c r="Q7249">
        <f t="shared" si="227"/>
        <v>0</v>
      </c>
      <c r="R7249" t="str">
        <f>IFERROR(VLOOKUP(P7249,Sheet1!$E$30:$F$35,2,FALSE),"")</f>
        <v>rino</v>
      </c>
    </row>
    <row r="7250" spans="1:18">
      <c r="A7250" t="s">
        <v>15</v>
      </c>
      <c r="B7250" t="s">
        <v>13375</v>
      </c>
      <c r="C7250" t="s">
        <v>13373</v>
      </c>
      <c r="D7250" t="s">
        <v>12011</v>
      </c>
      <c r="E7250" t="s">
        <v>13376</v>
      </c>
      <c r="F7250" t="s">
        <v>523</v>
      </c>
      <c r="G7250" t="s">
        <v>16</v>
      </c>
      <c r="H7250" t="s">
        <v>33</v>
      </c>
      <c r="I7250" t="s">
        <v>34</v>
      </c>
      <c r="J7250" t="s">
        <v>16</v>
      </c>
      <c r="K7250" t="s">
        <v>18</v>
      </c>
      <c r="L7250" t="s">
        <v>9187</v>
      </c>
      <c r="M7250" t="s">
        <v>16</v>
      </c>
      <c r="N7250" t="s">
        <v>16</v>
      </c>
      <c r="O7250" t="s">
        <v>16</v>
      </c>
      <c r="P7250">
        <f t="shared" si="228"/>
        <v>0</v>
      </c>
      <c r="Q7250">
        <f t="shared" si="227"/>
        <v>0</v>
      </c>
      <c r="R7250" t="str">
        <f>IFERROR(VLOOKUP(P7250,Sheet1!$E$30:$F$35,2,FALSE),"")</f>
        <v/>
      </c>
    </row>
    <row r="7251" spans="1:18">
      <c r="A7251" t="s">
        <v>15</v>
      </c>
      <c r="B7251" t="s">
        <v>13377</v>
      </c>
      <c r="C7251" t="s">
        <v>13373</v>
      </c>
      <c r="D7251" t="s">
        <v>4218</v>
      </c>
      <c r="E7251" t="s">
        <v>4663</v>
      </c>
      <c r="F7251" t="s">
        <v>107</v>
      </c>
      <c r="G7251" t="s">
        <v>16</v>
      </c>
      <c r="H7251" t="s">
        <v>33</v>
      </c>
      <c r="I7251" t="s">
        <v>34</v>
      </c>
      <c r="J7251" t="s">
        <v>16</v>
      </c>
      <c r="K7251" t="s">
        <v>18</v>
      </c>
      <c r="L7251" t="s">
        <v>9187</v>
      </c>
      <c r="M7251" t="s">
        <v>16</v>
      </c>
      <c r="N7251" t="s">
        <v>16</v>
      </c>
      <c r="O7251" t="s">
        <v>16</v>
      </c>
      <c r="P7251">
        <f t="shared" si="228"/>
        <v>0</v>
      </c>
      <c r="Q7251">
        <f t="shared" si="227"/>
        <v>0</v>
      </c>
      <c r="R7251" t="str">
        <f>IFERROR(VLOOKUP(P7251,Sheet1!$E$30:$F$35,2,FALSE),"")</f>
        <v/>
      </c>
    </row>
    <row r="7252" spans="1:18">
      <c r="A7252" t="s">
        <v>15</v>
      </c>
      <c r="B7252" t="s">
        <v>13378</v>
      </c>
      <c r="C7252" t="s">
        <v>13373</v>
      </c>
      <c r="D7252" t="s">
        <v>12014</v>
      </c>
      <c r="E7252" t="s">
        <v>13379</v>
      </c>
      <c r="F7252" t="s">
        <v>526</v>
      </c>
      <c r="G7252" t="s">
        <v>16</v>
      </c>
      <c r="H7252" t="s">
        <v>33</v>
      </c>
      <c r="I7252" t="s">
        <v>34</v>
      </c>
      <c r="J7252" t="s">
        <v>16</v>
      </c>
      <c r="K7252" t="s">
        <v>18</v>
      </c>
      <c r="L7252" t="s">
        <v>9187</v>
      </c>
      <c r="M7252" t="s">
        <v>16</v>
      </c>
      <c r="N7252" t="s">
        <v>16</v>
      </c>
      <c r="O7252" t="s">
        <v>16</v>
      </c>
      <c r="P7252">
        <f t="shared" si="228"/>
        <v>0</v>
      </c>
      <c r="Q7252">
        <f t="shared" si="227"/>
        <v>0</v>
      </c>
      <c r="R7252" t="str">
        <f>IFERROR(VLOOKUP(P7252,Sheet1!$E$30:$F$35,2,FALSE),"")</f>
        <v/>
      </c>
    </row>
    <row r="7253" spans="1:18">
      <c r="A7253" t="s">
        <v>15</v>
      </c>
      <c r="B7253" t="s">
        <v>13380</v>
      </c>
      <c r="C7253" t="s">
        <v>13373</v>
      </c>
      <c r="D7253" t="s">
        <v>12016</v>
      </c>
      <c r="E7253" t="s">
        <v>13381</v>
      </c>
      <c r="F7253" t="s">
        <v>230</v>
      </c>
      <c r="G7253" t="s">
        <v>16</v>
      </c>
      <c r="H7253" t="s">
        <v>33</v>
      </c>
      <c r="I7253" t="s">
        <v>34</v>
      </c>
      <c r="J7253" t="s">
        <v>16</v>
      </c>
      <c r="K7253" t="s">
        <v>18</v>
      </c>
      <c r="L7253" t="s">
        <v>9187</v>
      </c>
      <c r="M7253" t="s">
        <v>16</v>
      </c>
      <c r="N7253" t="s">
        <v>16</v>
      </c>
      <c r="O7253" t="s">
        <v>16</v>
      </c>
      <c r="P7253">
        <f t="shared" si="228"/>
        <v>0</v>
      </c>
      <c r="Q7253">
        <f t="shared" si="227"/>
        <v>0</v>
      </c>
      <c r="R7253" t="str">
        <f>IFERROR(VLOOKUP(P7253,Sheet1!$E$30:$F$35,2,FALSE),"")</f>
        <v/>
      </c>
    </row>
    <row r="7254" spans="1:18">
      <c r="A7254" t="s">
        <v>15</v>
      </c>
      <c r="B7254" t="s">
        <v>12262</v>
      </c>
      <c r="C7254" t="s">
        <v>13382</v>
      </c>
      <c r="D7254" t="s">
        <v>4221</v>
      </c>
      <c r="E7254" t="s">
        <v>4177</v>
      </c>
      <c r="F7254" t="s">
        <v>531</v>
      </c>
      <c r="G7254" t="s">
        <v>16</v>
      </c>
      <c r="H7254" t="s">
        <v>33</v>
      </c>
      <c r="I7254" t="s">
        <v>34</v>
      </c>
      <c r="J7254" t="s">
        <v>16</v>
      </c>
      <c r="K7254" t="s">
        <v>18</v>
      </c>
      <c r="L7254" t="s">
        <v>9187</v>
      </c>
      <c r="M7254" t="s">
        <v>16</v>
      </c>
      <c r="N7254" t="s">
        <v>16</v>
      </c>
      <c r="O7254" t="s">
        <v>16</v>
      </c>
      <c r="P7254">
        <f t="shared" si="228"/>
        <v>3</v>
      </c>
      <c r="Q7254">
        <f t="shared" si="227"/>
        <v>0</v>
      </c>
      <c r="R7254" t="str">
        <f>IFERROR(VLOOKUP(P7254,Sheet1!$E$30:$F$35,2,FALSE),"")</f>
        <v>rino</v>
      </c>
    </row>
    <row r="7255" spans="1:18">
      <c r="A7255" t="s">
        <v>15</v>
      </c>
      <c r="B7255" t="s">
        <v>12265</v>
      </c>
      <c r="C7255" t="s">
        <v>13382</v>
      </c>
      <c r="D7255" t="s">
        <v>12019</v>
      </c>
      <c r="E7255" t="s">
        <v>13383</v>
      </c>
      <c r="F7255" t="s">
        <v>232</v>
      </c>
      <c r="G7255" t="s">
        <v>16</v>
      </c>
      <c r="H7255" t="s">
        <v>33</v>
      </c>
      <c r="I7255" t="s">
        <v>34</v>
      </c>
      <c r="J7255" t="s">
        <v>16</v>
      </c>
      <c r="K7255" t="s">
        <v>18</v>
      </c>
      <c r="L7255" t="s">
        <v>9187</v>
      </c>
      <c r="M7255" t="s">
        <v>16</v>
      </c>
      <c r="N7255" t="s">
        <v>16</v>
      </c>
      <c r="O7255" t="s">
        <v>16</v>
      </c>
      <c r="P7255">
        <f t="shared" si="228"/>
        <v>0</v>
      </c>
      <c r="Q7255">
        <f t="shared" si="227"/>
        <v>0</v>
      </c>
      <c r="R7255" t="str">
        <f>IFERROR(VLOOKUP(P7255,Sheet1!$E$30:$F$35,2,FALSE),"")</f>
        <v/>
      </c>
    </row>
    <row r="7256" spans="1:18">
      <c r="A7256" t="s">
        <v>15</v>
      </c>
      <c r="B7256" t="s">
        <v>13384</v>
      </c>
      <c r="C7256" t="s">
        <v>13382</v>
      </c>
      <c r="D7256" t="s">
        <v>12021</v>
      </c>
      <c r="E7256" t="s">
        <v>4180</v>
      </c>
      <c r="F7256" t="s">
        <v>534</v>
      </c>
      <c r="G7256" t="s">
        <v>16</v>
      </c>
      <c r="H7256" t="s">
        <v>33</v>
      </c>
      <c r="I7256" t="s">
        <v>34</v>
      </c>
      <c r="J7256" t="s">
        <v>16</v>
      </c>
      <c r="K7256" t="s">
        <v>18</v>
      </c>
      <c r="L7256" t="s">
        <v>9187</v>
      </c>
      <c r="M7256" t="s">
        <v>16</v>
      </c>
      <c r="N7256" t="s">
        <v>16</v>
      </c>
      <c r="O7256" t="s">
        <v>16</v>
      </c>
      <c r="P7256">
        <f t="shared" si="228"/>
        <v>0</v>
      </c>
      <c r="Q7256">
        <f t="shared" si="227"/>
        <v>0</v>
      </c>
      <c r="R7256" t="str">
        <f>IFERROR(VLOOKUP(P7256,Sheet1!$E$30:$F$35,2,FALSE),"")</f>
        <v/>
      </c>
    </row>
    <row r="7257" spans="1:18">
      <c r="A7257" t="s">
        <v>15</v>
      </c>
      <c r="B7257" t="s">
        <v>13385</v>
      </c>
      <c r="C7257" t="s">
        <v>13382</v>
      </c>
      <c r="D7257" t="s">
        <v>4223</v>
      </c>
      <c r="E7257" t="s">
        <v>4665</v>
      </c>
      <c r="F7257" t="s">
        <v>235</v>
      </c>
      <c r="G7257" t="s">
        <v>16</v>
      </c>
      <c r="H7257" t="s">
        <v>33</v>
      </c>
      <c r="I7257" t="s">
        <v>34</v>
      </c>
      <c r="J7257" t="s">
        <v>16</v>
      </c>
      <c r="K7257" t="s">
        <v>18</v>
      </c>
      <c r="L7257" t="s">
        <v>9187</v>
      </c>
      <c r="M7257" t="s">
        <v>16</v>
      </c>
      <c r="N7257" t="s">
        <v>16</v>
      </c>
      <c r="O7257" t="s">
        <v>16</v>
      </c>
      <c r="P7257">
        <f t="shared" si="228"/>
        <v>0</v>
      </c>
      <c r="Q7257">
        <f t="shared" si="227"/>
        <v>0</v>
      </c>
      <c r="R7257" t="str">
        <f>IFERROR(VLOOKUP(P7257,Sheet1!$E$30:$F$35,2,FALSE),"")</f>
        <v/>
      </c>
    </row>
    <row r="7258" spans="1:18">
      <c r="A7258" t="s">
        <v>15</v>
      </c>
      <c r="B7258" t="s">
        <v>13386</v>
      </c>
      <c r="C7258" t="s">
        <v>13387</v>
      </c>
      <c r="D7258" t="s">
        <v>12025</v>
      </c>
      <c r="E7258" t="s">
        <v>13388</v>
      </c>
      <c r="F7258" t="s">
        <v>537</v>
      </c>
      <c r="G7258" t="s">
        <v>16</v>
      </c>
      <c r="H7258" t="s">
        <v>33</v>
      </c>
      <c r="I7258" t="s">
        <v>34</v>
      </c>
      <c r="J7258" t="s">
        <v>16</v>
      </c>
      <c r="K7258" t="s">
        <v>18</v>
      </c>
      <c r="L7258" t="s">
        <v>9187</v>
      </c>
      <c r="M7258" t="s">
        <v>16</v>
      </c>
      <c r="N7258" t="s">
        <v>16</v>
      </c>
      <c r="O7258" t="s">
        <v>16</v>
      </c>
      <c r="P7258">
        <f t="shared" si="228"/>
        <v>3</v>
      </c>
      <c r="Q7258">
        <f t="shared" si="227"/>
        <v>0</v>
      </c>
      <c r="R7258" t="str">
        <f>IFERROR(VLOOKUP(P7258,Sheet1!$E$30:$F$35,2,FALSE),"")</f>
        <v>rino</v>
      </c>
    </row>
    <row r="7259" spans="1:18">
      <c r="A7259" t="s">
        <v>15</v>
      </c>
      <c r="B7259" t="s">
        <v>13389</v>
      </c>
      <c r="C7259" t="s">
        <v>13387</v>
      </c>
      <c r="D7259" t="s">
        <v>12027</v>
      </c>
      <c r="E7259" t="s">
        <v>13390</v>
      </c>
      <c r="F7259" t="s">
        <v>110</v>
      </c>
      <c r="G7259" t="s">
        <v>16</v>
      </c>
      <c r="H7259" t="s">
        <v>33</v>
      </c>
      <c r="I7259" t="s">
        <v>34</v>
      </c>
      <c r="J7259" t="s">
        <v>16</v>
      </c>
      <c r="K7259" t="s">
        <v>18</v>
      </c>
      <c r="L7259" t="s">
        <v>9187</v>
      </c>
      <c r="M7259" t="s">
        <v>16</v>
      </c>
      <c r="N7259" t="s">
        <v>16</v>
      </c>
      <c r="O7259" t="s">
        <v>16</v>
      </c>
      <c r="P7259">
        <f t="shared" si="228"/>
        <v>0</v>
      </c>
      <c r="Q7259">
        <f t="shared" si="227"/>
        <v>0</v>
      </c>
      <c r="R7259" t="str">
        <f>IFERROR(VLOOKUP(P7259,Sheet1!$E$30:$F$35,2,FALSE),"")</f>
        <v/>
      </c>
    </row>
    <row r="7260" spans="1:18">
      <c r="A7260" t="s">
        <v>15</v>
      </c>
      <c r="B7260" t="s">
        <v>13391</v>
      </c>
      <c r="C7260" t="s">
        <v>13387</v>
      </c>
      <c r="D7260" t="s">
        <v>4224</v>
      </c>
      <c r="E7260" t="s">
        <v>4667</v>
      </c>
      <c r="F7260" t="s">
        <v>540</v>
      </c>
      <c r="G7260" t="s">
        <v>16</v>
      </c>
      <c r="H7260" t="s">
        <v>33</v>
      </c>
      <c r="I7260" t="s">
        <v>34</v>
      </c>
      <c r="J7260" t="s">
        <v>16</v>
      </c>
      <c r="K7260" t="s">
        <v>18</v>
      </c>
      <c r="L7260" t="s">
        <v>9187</v>
      </c>
      <c r="M7260" t="s">
        <v>16</v>
      </c>
      <c r="N7260" t="s">
        <v>16</v>
      </c>
      <c r="O7260" t="s">
        <v>16</v>
      </c>
      <c r="P7260">
        <f t="shared" si="228"/>
        <v>0</v>
      </c>
      <c r="Q7260">
        <f t="shared" si="227"/>
        <v>0</v>
      </c>
      <c r="R7260" t="str">
        <f>IFERROR(VLOOKUP(P7260,Sheet1!$E$30:$F$35,2,FALSE),"")</f>
        <v/>
      </c>
    </row>
    <row r="7261" spans="1:18">
      <c r="A7261" t="s">
        <v>15</v>
      </c>
      <c r="B7261" t="s">
        <v>13392</v>
      </c>
      <c r="C7261" t="s">
        <v>13387</v>
      </c>
      <c r="D7261" t="s">
        <v>12031</v>
      </c>
      <c r="E7261" t="s">
        <v>13393</v>
      </c>
      <c r="F7261" t="s">
        <v>239</v>
      </c>
      <c r="G7261" t="s">
        <v>16</v>
      </c>
      <c r="H7261" t="s">
        <v>33</v>
      </c>
      <c r="I7261" t="s">
        <v>34</v>
      </c>
      <c r="J7261" t="s">
        <v>16</v>
      </c>
      <c r="K7261" t="s">
        <v>18</v>
      </c>
      <c r="L7261" t="s">
        <v>9187</v>
      </c>
      <c r="M7261" t="s">
        <v>16</v>
      </c>
      <c r="N7261" t="s">
        <v>16</v>
      </c>
      <c r="O7261" t="s">
        <v>16</v>
      </c>
      <c r="P7261">
        <f t="shared" si="228"/>
        <v>0</v>
      </c>
      <c r="Q7261">
        <f t="shared" si="227"/>
        <v>0</v>
      </c>
      <c r="R7261" t="str">
        <f>IFERROR(VLOOKUP(P7261,Sheet1!$E$30:$F$35,2,FALSE),"")</f>
        <v/>
      </c>
    </row>
    <row r="7262" spans="1:18">
      <c r="A7262" t="s">
        <v>15</v>
      </c>
      <c r="B7262" t="s">
        <v>13394</v>
      </c>
      <c r="C7262" t="s">
        <v>13395</v>
      </c>
      <c r="D7262" t="s">
        <v>12033</v>
      </c>
      <c r="E7262" t="s">
        <v>13396</v>
      </c>
      <c r="F7262" t="s">
        <v>113</v>
      </c>
      <c r="G7262" t="s">
        <v>16</v>
      </c>
      <c r="H7262" t="s">
        <v>33</v>
      </c>
      <c r="I7262" t="s">
        <v>34</v>
      </c>
      <c r="J7262" t="s">
        <v>16</v>
      </c>
      <c r="K7262" t="s">
        <v>18</v>
      </c>
      <c r="L7262" t="s">
        <v>9187</v>
      </c>
      <c r="M7262" t="s">
        <v>16</v>
      </c>
      <c r="N7262" t="s">
        <v>16</v>
      </c>
      <c r="O7262" t="s">
        <v>16</v>
      </c>
      <c r="P7262">
        <f t="shared" si="228"/>
        <v>8</v>
      </c>
      <c r="Q7262">
        <f t="shared" si="227"/>
        <v>1</v>
      </c>
      <c r="R7262" t="str">
        <f>IFERROR(VLOOKUP(P7262,Sheet1!$E$30:$F$35,2,FALSE),"")</f>
        <v>grape</v>
      </c>
    </row>
    <row r="7263" spans="1:18">
      <c r="A7263" t="s">
        <v>15</v>
      </c>
      <c r="B7263" t="s">
        <v>13397</v>
      </c>
      <c r="C7263" t="s">
        <v>13398</v>
      </c>
      <c r="D7263" t="s">
        <v>3648</v>
      </c>
      <c r="E7263" t="s">
        <v>4669</v>
      </c>
      <c r="F7263" t="s">
        <v>543</v>
      </c>
      <c r="G7263" t="s">
        <v>16</v>
      </c>
      <c r="H7263" t="s">
        <v>33</v>
      </c>
      <c r="I7263" t="s">
        <v>34</v>
      </c>
      <c r="J7263" t="s">
        <v>16</v>
      </c>
      <c r="K7263" t="s">
        <v>18</v>
      </c>
      <c r="L7263" t="s">
        <v>9187</v>
      </c>
      <c r="M7263" t="s">
        <v>16</v>
      </c>
      <c r="N7263" t="s">
        <v>16</v>
      </c>
      <c r="O7263" t="s">
        <v>16</v>
      </c>
      <c r="P7263">
        <f t="shared" si="228"/>
        <v>3</v>
      </c>
      <c r="Q7263">
        <f t="shared" si="227"/>
        <v>0</v>
      </c>
      <c r="R7263" t="str">
        <f>IFERROR(VLOOKUP(P7263,Sheet1!$E$30:$F$35,2,FALSE),"")</f>
        <v>rino</v>
      </c>
    </row>
    <row r="7264" spans="1:18">
      <c r="A7264" t="s">
        <v>15</v>
      </c>
      <c r="B7264" t="s">
        <v>13399</v>
      </c>
      <c r="C7264" t="s">
        <v>13398</v>
      </c>
      <c r="D7264" t="s">
        <v>12037</v>
      </c>
      <c r="E7264" t="s">
        <v>4183</v>
      </c>
      <c r="F7264" t="s">
        <v>241</v>
      </c>
      <c r="G7264" t="s">
        <v>16</v>
      </c>
      <c r="H7264" t="s">
        <v>33</v>
      </c>
      <c r="I7264" t="s">
        <v>34</v>
      </c>
      <c r="J7264" t="s">
        <v>16</v>
      </c>
      <c r="K7264" t="s">
        <v>18</v>
      </c>
      <c r="L7264" t="s">
        <v>9187</v>
      </c>
      <c r="M7264" t="s">
        <v>16</v>
      </c>
      <c r="N7264" t="s">
        <v>16</v>
      </c>
      <c r="O7264" t="s">
        <v>16</v>
      </c>
      <c r="P7264">
        <f t="shared" si="228"/>
        <v>0</v>
      </c>
      <c r="Q7264">
        <f t="shared" si="227"/>
        <v>0</v>
      </c>
      <c r="R7264" t="str">
        <f>IFERROR(VLOOKUP(P7264,Sheet1!$E$30:$F$35,2,FALSE),"")</f>
        <v/>
      </c>
    </row>
    <row r="7265" spans="1:18">
      <c r="A7265" t="s">
        <v>15</v>
      </c>
      <c r="B7265" t="s">
        <v>12302</v>
      </c>
      <c r="C7265" t="s">
        <v>13398</v>
      </c>
      <c r="D7265" t="s">
        <v>12038</v>
      </c>
      <c r="E7265" t="s">
        <v>13400</v>
      </c>
      <c r="F7265" t="s">
        <v>115</v>
      </c>
      <c r="G7265" t="s">
        <v>16</v>
      </c>
      <c r="H7265" t="s">
        <v>33</v>
      </c>
      <c r="I7265" t="s">
        <v>34</v>
      </c>
      <c r="J7265" t="s">
        <v>16</v>
      </c>
      <c r="K7265" t="s">
        <v>18</v>
      </c>
      <c r="L7265" t="s">
        <v>9187</v>
      </c>
      <c r="M7265" t="s">
        <v>16</v>
      </c>
      <c r="N7265" t="s">
        <v>16</v>
      </c>
      <c r="O7265" t="s">
        <v>16</v>
      </c>
      <c r="P7265">
        <f t="shared" si="228"/>
        <v>0</v>
      </c>
      <c r="Q7265">
        <f t="shared" si="227"/>
        <v>0</v>
      </c>
      <c r="R7265" t="str">
        <f>IFERROR(VLOOKUP(P7265,Sheet1!$E$30:$F$35,2,FALSE),"")</f>
        <v/>
      </c>
    </row>
    <row r="7266" spans="1:18">
      <c r="A7266" t="s">
        <v>15</v>
      </c>
      <c r="B7266" t="s">
        <v>12306</v>
      </c>
      <c r="C7266" t="s">
        <v>13398</v>
      </c>
      <c r="D7266" t="s">
        <v>4227</v>
      </c>
      <c r="E7266" t="s">
        <v>4672</v>
      </c>
      <c r="F7266" t="s">
        <v>548</v>
      </c>
      <c r="G7266" t="s">
        <v>16</v>
      </c>
      <c r="H7266" t="s">
        <v>33</v>
      </c>
      <c r="I7266" t="s">
        <v>34</v>
      </c>
      <c r="J7266" t="s">
        <v>16</v>
      </c>
      <c r="K7266" t="s">
        <v>18</v>
      </c>
      <c r="L7266" t="s">
        <v>9187</v>
      </c>
      <c r="M7266" t="s">
        <v>16</v>
      </c>
      <c r="N7266" t="s">
        <v>16</v>
      </c>
      <c r="O7266" t="s">
        <v>16</v>
      </c>
      <c r="P7266">
        <f t="shared" si="228"/>
        <v>0</v>
      </c>
      <c r="Q7266">
        <f t="shared" si="227"/>
        <v>0</v>
      </c>
      <c r="R7266" t="str">
        <f>IFERROR(VLOOKUP(P7266,Sheet1!$E$30:$F$35,2,FALSE),"")</f>
        <v/>
      </c>
    </row>
    <row r="7267" spans="1:18">
      <c r="A7267" t="s">
        <v>15</v>
      </c>
      <c r="B7267" t="s">
        <v>13401</v>
      </c>
      <c r="C7267" t="s">
        <v>13398</v>
      </c>
      <c r="D7267" t="s">
        <v>12041</v>
      </c>
      <c r="E7267" t="s">
        <v>13402</v>
      </c>
      <c r="F7267" t="s">
        <v>242</v>
      </c>
      <c r="G7267" t="s">
        <v>16</v>
      </c>
      <c r="H7267" t="s">
        <v>33</v>
      </c>
      <c r="I7267" t="s">
        <v>34</v>
      </c>
      <c r="J7267" t="s">
        <v>16</v>
      </c>
      <c r="K7267" t="s">
        <v>18</v>
      </c>
      <c r="L7267" t="s">
        <v>9187</v>
      </c>
      <c r="M7267" t="s">
        <v>16</v>
      </c>
      <c r="N7267" t="s">
        <v>16</v>
      </c>
      <c r="O7267" t="s">
        <v>16</v>
      </c>
      <c r="P7267">
        <f t="shared" si="228"/>
        <v>0</v>
      </c>
      <c r="Q7267">
        <f t="shared" si="227"/>
        <v>0</v>
      </c>
      <c r="R7267" t="str">
        <f>IFERROR(VLOOKUP(P7267,Sheet1!$E$30:$F$35,2,FALSE),"")</f>
        <v/>
      </c>
    </row>
    <row r="7268" spans="1:18">
      <c r="A7268" t="s">
        <v>15</v>
      </c>
      <c r="B7268" t="s">
        <v>13403</v>
      </c>
      <c r="C7268" t="s">
        <v>13398</v>
      </c>
      <c r="D7268" t="s">
        <v>12043</v>
      </c>
      <c r="E7268" t="s">
        <v>13404</v>
      </c>
      <c r="F7268" t="s">
        <v>552</v>
      </c>
      <c r="G7268" t="s">
        <v>16</v>
      </c>
      <c r="H7268" t="s">
        <v>33</v>
      </c>
      <c r="I7268" t="s">
        <v>34</v>
      </c>
      <c r="J7268" t="s">
        <v>16</v>
      </c>
      <c r="K7268" t="s">
        <v>18</v>
      </c>
      <c r="L7268" t="s">
        <v>9187</v>
      </c>
      <c r="M7268" t="s">
        <v>16</v>
      </c>
      <c r="N7268" t="s">
        <v>16</v>
      </c>
      <c r="O7268" t="s">
        <v>16</v>
      </c>
      <c r="P7268">
        <f t="shared" si="228"/>
        <v>0</v>
      </c>
      <c r="Q7268">
        <f t="shared" si="227"/>
        <v>0</v>
      </c>
      <c r="R7268" t="str">
        <f>IFERROR(VLOOKUP(P7268,Sheet1!$E$30:$F$35,2,FALSE),"")</f>
        <v/>
      </c>
    </row>
    <row r="7269" spans="1:18">
      <c r="A7269" t="s">
        <v>15</v>
      </c>
      <c r="B7269" t="s">
        <v>13405</v>
      </c>
      <c r="C7269" t="s">
        <v>13398</v>
      </c>
      <c r="D7269" t="s">
        <v>4228</v>
      </c>
      <c r="E7269" t="s">
        <v>4673</v>
      </c>
      <c r="F7269" t="s">
        <v>554</v>
      </c>
      <c r="G7269" t="s">
        <v>16</v>
      </c>
      <c r="H7269" t="s">
        <v>33</v>
      </c>
      <c r="I7269" t="s">
        <v>34</v>
      </c>
      <c r="J7269" t="s">
        <v>16</v>
      </c>
      <c r="K7269" t="s">
        <v>18</v>
      </c>
      <c r="L7269" t="s">
        <v>9187</v>
      </c>
      <c r="M7269" t="s">
        <v>16</v>
      </c>
      <c r="N7269" t="s">
        <v>16</v>
      </c>
      <c r="O7269" t="s">
        <v>16</v>
      </c>
      <c r="P7269">
        <f t="shared" si="228"/>
        <v>0</v>
      </c>
      <c r="Q7269">
        <f t="shared" si="227"/>
        <v>0</v>
      </c>
      <c r="R7269" t="str">
        <f>IFERROR(VLOOKUP(P7269,Sheet1!$E$30:$F$35,2,FALSE),"")</f>
        <v/>
      </c>
    </row>
    <row r="7270" spans="1:18">
      <c r="A7270" t="s">
        <v>15</v>
      </c>
      <c r="B7270" t="s">
        <v>13406</v>
      </c>
      <c r="C7270" t="s">
        <v>13398</v>
      </c>
      <c r="D7270" t="s">
        <v>12047</v>
      </c>
      <c r="E7270" t="s">
        <v>13407</v>
      </c>
      <c r="F7270" t="s">
        <v>243</v>
      </c>
      <c r="G7270" t="s">
        <v>16</v>
      </c>
      <c r="H7270" t="s">
        <v>33</v>
      </c>
      <c r="I7270" t="s">
        <v>34</v>
      </c>
      <c r="J7270" t="s">
        <v>16</v>
      </c>
      <c r="K7270" t="s">
        <v>18</v>
      </c>
      <c r="L7270" t="s">
        <v>9187</v>
      </c>
      <c r="M7270" t="s">
        <v>16</v>
      </c>
      <c r="N7270" t="s">
        <v>16</v>
      </c>
      <c r="O7270" t="s">
        <v>16</v>
      </c>
      <c r="P7270">
        <f t="shared" si="228"/>
        <v>0</v>
      </c>
      <c r="Q7270">
        <f t="shared" si="227"/>
        <v>0</v>
      </c>
      <c r="R7270" t="str">
        <f>IFERROR(VLOOKUP(P7270,Sheet1!$E$30:$F$35,2,FALSE),"")</f>
        <v/>
      </c>
    </row>
    <row r="7271" spans="1:18">
      <c r="A7271" t="s">
        <v>15</v>
      </c>
      <c r="B7271" t="s">
        <v>13408</v>
      </c>
      <c r="C7271" t="s">
        <v>13398</v>
      </c>
      <c r="D7271" t="s">
        <v>12049</v>
      </c>
      <c r="E7271" t="s">
        <v>13409</v>
      </c>
      <c r="F7271" t="s">
        <v>559</v>
      </c>
      <c r="G7271" t="s">
        <v>16</v>
      </c>
      <c r="H7271" t="s">
        <v>33</v>
      </c>
      <c r="I7271" t="s">
        <v>34</v>
      </c>
      <c r="J7271" t="s">
        <v>16</v>
      </c>
      <c r="K7271" t="s">
        <v>18</v>
      </c>
      <c r="L7271" t="s">
        <v>9187</v>
      </c>
      <c r="M7271" t="s">
        <v>16</v>
      </c>
      <c r="N7271" t="s">
        <v>16</v>
      </c>
      <c r="O7271" t="s">
        <v>16</v>
      </c>
      <c r="P7271">
        <f t="shared" si="228"/>
        <v>0</v>
      </c>
      <c r="Q7271">
        <f t="shared" si="227"/>
        <v>0</v>
      </c>
      <c r="R7271" t="str">
        <f>IFERROR(VLOOKUP(P7271,Sheet1!$E$30:$F$35,2,FALSE),"")</f>
        <v/>
      </c>
    </row>
    <row r="7272" spans="1:18">
      <c r="A7272" t="s">
        <v>15</v>
      </c>
      <c r="B7272" t="s">
        <v>12322</v>
      </c>
      <c r="C7272" t="s">
        <v>13410</v>
      </c>
      <c r="D7272" t="s">
        <v>4230</v>
      </c>
      <c r="E7272" t="s">
        <v>4196</v>
      </c>
      <c r="F7272" t="s">
        <v>561</v>
      </c>
      <c r="G7272" t="s">
        <v>16</v>
      </c>
      <c r="H7272" t="s">
        <v>33</v>
      </c>
      <c r="I7272" t="s">
        <v>34</v>
      </c>
      <c r="J7272" t="s">
        <v>16</v>
      </c>
      <c r="K7272" t="s">
        <v>18</v>
      </c>
      <c r="L7272" t="s">
        <v>9187</v>
      </c>
      <c r="M7272" t="s">
        <v>16</v>
      </c>
      <c r="N7272" t="s">
        <v>16</v>
      </c>
      <c r="O7272" t="s">
        <v>16</v>
      </c>
      <c r="P7272">
        <f t="shared" si="228"/>
        <v>8</v>
      </c>
      <c r="Q7272">
        <f t="shared" si="227"/>
        <v>1</v>
      </c>
      <c r="R7272" t="str">
        <f>IFERROR(VLOOKUP(P7272,Sheet1!$E$30:$F$35,2,FALSE),"")</f>
        <v>grape</v>
      </c>
    </row>
    <row r="7273" spans="1:18">
      <c r="A7273" t="s">
        <v>15</v>
      </c>
      <c r="B7273" t="s">
        <v>12330</v>
      </c>
      <c r="C7273" t="s">
        <v>13411</v>
      </c>
      <c r="D7273" t="s">
        <v>12053</v>
      </c>
      <c r="E7273" t="s">
        <v>13412</v>
      </c>
      <c r="F7273" t="s">
        <v>118</v>
      </c>
      <c r="G7273" t="s">
        <v>16</v>
      </c>
      <c r="H7273" t="s">
        <v>33</v>
      </c>
      <c r="I7273" t="s">
        <v>34</v>
      </c>
      <c r="J7273" t="s">
        <v>16</v>
      </c>
      <c r="K7273" t="s">
        <v>18</v>
      </c>
      <c r="L7273" t="s">
        <v>9187</v>
      </c>
      <c r="M7273" t="s">
        <v>16</v>
      </c>
      <c r="N7273" t="s">
        <v>16</v>
      </c>
      <c r="O7273" t="s">
        <v>16</v>
      </c>
      <c r="P7273">
        <f t="shared" si="228"/>
        <v>8</v>
      </c>
      <c r="Q7273">
        <f t="shared" si="227"/>
        <v>1</v>
      </c>
      <c r="R7273" t="str">
        <f>IFERROR(VLOOKUP(P7273,Sheet1!$E$30:$F$35,2,FALSE),"")</f>
        <v>grape</v>
      </c>
    </row>
    <row r="7274" spans="1:18">
      <c r="A7274" t="s">
        <v>15</v>
      </c>
      <c r="B7274" t="s">
        <v>13413</v>
      </c>
      <c r="C7274" t="s">
        <v>13411</v>
      </c>
      <c r="D7274" t="s">
        <v>12056</v>
      </c>
      <c r="E7274" t="s">
        <v>13414</v>
      </c>
      <c r="F7274" t="s">
        <v>564</v>
      </c>
      <c r="G7274" t="s">
        <v>16</v>
      </c>
      <c r="H7274" t="s">
        <v>33</v>
      </c>
      <c r="I7274" t="s">
        <v>34</v>
      </c>
      <c r="J7274" t="s">
        <v>16</v>
      </c>
      <c r="K7274" t="s">
        <v>18</v>
      </c>
      <c r="L7274" t="s">
        <v>9187</v>
      </c>
      <c r="M7274" t="s">
        <v>16</v>
      </c>
      <c r="N7274" t="s">
        <v>16</v>
      </c>
      <c r="O7274" t="s">
        <v>16</v>
      </c>
      <c r="P7274">
        <f t="shared" si="228"/>
        <v>0</v>
      </c>
      <c r="Q7274">
        <f t="shared" si="227"/>
        <v>0</v>
      </c>
      <c r="R7274" t="str">
        <f>IFERROR(VLOOKUP(P7274,Sheet1!$E$30:$F$35,2,FALSE),"")</f>
        <v/>
      </c>
    </row>
    <row r="7275" spans="1:18">
      <c r="A7275" t="s">
        <v>15</v>
      </c>
      <c r="B7275" t="s">
        <v>13415</v>
      </c>
      <c r="C7275" t="s">
        <v>13411</v>
      </c>
      <c r="D7275" t="s">
        <v>4232</v>
      </c>
      <c r="E7275" t="s">
        <v>4198</v>
      </c>
      <c r="F7275" t="s">
        <v>566</v>
      </c>
      <c r="G7275" t="s">
        <v>16</v>
      </c>
      <c r="H7275" t="s">
        <v>33</v>
      </c>
      <c r="I7275" t="s">
        <v>34</v>
      </c>
      <c r="J7275" t="s">
        <v>16</v>
      </c>
      <c r="K7275" t="s">
        <v>18</v>
      </c>
      <c r="L7275" t="s">
        <v>9187</v>
      </c>
      <c r="M7275" t="s">
        <v>16</v>
      </c>
      <c r="N7275" t="s">
        <v>16</v>
      </c>
      <c r="O7275" t="s">
        <v>16</v>
      </c>
      <c r="P7275">
        <f t="shared" si="228"/>
        <v>0</v>
      </c>
      <c r="Q7275">
        <f t="shared" si="227"/>
        <v>0</v>
      </c>
      <c r="R7275" t="str">
        <f>IFERROR(VLOOKUP(P7275,Sheet1!$E$30:$F$35,2,FALSE),"")</f>
        <v/>
      </c>
    </row>
    <row r="7276" spans="1:18">
      <c r="A7276" t="s">
        <v>15</v>
      </c>
      <c r="B7276" t="s">
        <v>13416</v>
      </c>
      <c r="C7276" t="s">
        <v>13411</v>
      </c>
      <c r="D7276" t="s">
        <v>12059</v>
      </c>
      <c r="E7276" t="s">
        <v>13417</v>
      </c>
      <c r="F7276" t="s">
        <v>245</v>
      </c>
      <c r="G7276" t="s">
        <v>16</v>
      </c>
      <c r="H7276" t="s">
        <v>33</v>
      </c>
      <c r="I7276" t="s">
        <v>34</v>
      </c>
      <c r="J7276" t="s">
        <v>16</v>
      </c>
      <c r="K7276" t="s">
        <v>18</v>
      </c>
      <c r="L7276" t="s">
        <v>9187</v>
      </c>
      <c r="M7276" t="s">
        <v>16</v>
      </c>
      <c r="N7276" t="s">
        <v>16</v>
      </c>
      <c r="O7276" t="s">
        <v>16</v>
      </c>
      <c r="P7276">
        <f t="shared" si="228"/>
        <v>0</v>
      </c>
      <c r="Q7276">
        <f t="shared" si="227"/>
        <v>0</v>
      </c>
      <c r="R7276" t="str">
        <f>IFERROR(VLOOKUP(P7276,Sheet1!$E$30:$F$35,2,FALSE),"")</f>
        <v/>
      </c>
    </row>
    <row r="7277" spans="1:18">
      <c r="A7277" t="s">
        <v>15</v>
      </c>
      <c r="B7277" t="s">
        <v>13418</v>
      </c>
      <c r="C7277" t="s">
        <v>13411</v>
      </c>
      <c r="D7277" t="s">
        <v>3650</v>
      </c>
      <c r="E7277" t="s">
        <v>13419</v>
      </c>
      <c r="F7277" t="s">
        <v>18</v>
      </c>
      <c r="G7277" t="s">
        <v>16</v>
      </c>
      <c r="H7277" t="s">
        <v>33</v>
      </c>
      <c r="I7277" t="s">
        <v>34</v>
      </c>
      <c r="J7277" t="s">
        <v>16</v>
      </c>
      <c r="K7277" t="s">
        <v>18</v>
      </c>
      <c r="L7277" t="s">
        <v>9187</v>
      </c>
      <c r="M7277" t="s">
        <v>16</v>
      </c>
      <c r="N7277" t="s">
        <v>16</v>
      </c>
      <c r="O7277" t="s">
        <v>16</v>
      </c>
      <c r="P7277">
        <f t="shared" si="228"/>
        <v>0</v>
      </c>
      <c r="Q7277">
        <f t="shared" si="227"/>
        <v>0</v>
      </c>
      <c r="R7277" t="str">
        <f>IFERROR(VLOOKUP(P7277,Sheet1!$E$30:$F$35,2,FALSE),"")</f>
        <v/>
      </c>
    </row>
    <row r="7278" spans="1:18">
      <c r="A7278" t="s">
        <v>15</v>
      </c>
      <c r="B7278" t="s">
        <v>13420</v>
      </c>
      <c r="C7278" t="s">
        <v>13411</v>
      </c>
      <c r="D7278" t="s">
        <v>4233</v>
      </c>
      <c r="E7278" t="s">
        <v>4209</v>
      </c>
      <c r="F7278" t="s">
        <v>570</v>
      </c>
      <c r="G7278" t="s">
        <v>16</v>
      </c>
      <c r="H7278" t="s">
        <v>33</v>
      </c>
      <c r="I7278" t="s">
        <v>34</v>
      </c>
      <c r="J7278" t="s">
        <v>16</v>
      </c>
      <c r="K7278" t="s">
        <v>18</v>
      </c>
      <c r="L7278" t="s">
        <v>9187</v>
      </c>
      <c r="M7278" t="s">
        <v>16</v>
      </c>
      <c r="N7278" t="s">
        <v>16</v>
      </c>
      <c r="O7278" t="s">
        <v>16</v>
      </c>
      <c r="P7278">
        <f t="shared" si="228"/>
        <v>0</v>
      </c>
      <c r="Q7278">
        <f t="shared" si="227"/>
        <v>0</v>
      </c>
      <c r="R7278" t="str">
        <f>IFERROR(VLOOKUP(P7278,Sheet1!$E$30:$F$35,2,FALSE),"")</f>
        <v/>
      </c>
    </row>
    <row r="7279" spans="1:18">
      <c r="A7279" t="s">
        <v>15</v>
      </c>
      <c r="B7279" t="s">
        <v>13421</v>
      </c>
      <c r="C7279" t="s">
        <v>13411</v>
      </c>
      <c r="D7279" t="s">
        <v>12064</v>
      </c>
      <c r="E7279" t="s">
        <v>13422</v>
      </c>
      <c r="F7279" t="s">
        <v>248</v>
      </c>
      <c r="G7279" t="s">
        <v>16</v>
      </c>
      <c r="H7279" t="s">
        <v>33</v>
      </c>
      <c r="I7279" t="s">
        <v>34</v>
      </c>
      <c r="J7279" t="s">
        <v>16</v>
      </c>
      <c r="K7279" t="s">
        <v>18</v>
      </c>
      <c r="L7279" t="s">
        <v>9187</v>
      </c>
      <c r="M7279" t="s">
        <v>16</v>
      </c>
      <c r="N7279" t="s">
        <v>16</v>
      </c>
      <c r="O7279" t="s">
        <v>16</v>
      </c>
      <c r="P7279">
        <f t="shared" si="228"/>
        <v>0</v>
      </c>
      <c r="Q7279">
        <f t="shared" si="227"/>
        <v>0</v>
      </c>
      <c r="R7279" t="str">
        <f>IFERROR(VLOOKUP(P7279,Sheet1!$E$30:$F$35,2,FALSE),"")</f>
        <v/>
      </c>
    </row>
    <row r="7280" spans="1:18">
      <c r="A7280" t="s">
        <v>15</v>
      </c>
      <c r="B7280" t="s">
        <v>13423</v>
      </c>
      <c r="C7280" t="s">
        <v>13411</v>
      </c>
      <c r="D7280" t="s">
        <v>12067</v>
      </c>
      <c r="E7280" t="s">
        <v>13424</v>
      </c>
      <c r="F7280" t="s">
        <v>573</v>
      </c>
      <c r="G7280" t="s">
        <v>16</v>
      </c>
      <c r="H7280" t="s">
        <v>33</v>
      </c>
      <c r="I7280" t="s">
        <v>34</v>
      </c>
      <c r="J7280" t="s">
        <v>16</v>
      </c>
      <c r="K7280" t="s">
        <v>18</v>
      </c>
      <c r="L7280" t="s">
        <v>9187</v>
      </c>
      <c r="M7280" t="s">
        <v>16</v>
      </c>
      <c r="N7280" t="s">
        <v>16</v>
      </c>
      <c r="O7280" t="s">
        <v>16</v>
      </c>
      <c r="P7280">
        <f t="shared" si="228"/>
        <v>0</v>
      </c>
      <c r="Q7280">
        <f t="shared" si="227"/>
        <v>0</v>
      </c>
      <c r="R7280" t="str">
        <f>IFERROR(VLOOKUP(P7280,Sheet1!$E$30:$F$35,2,FALSE),"")</f>
        <v/>
      </c>
    </row>
    <row r="7281" spans="1:18">
      <c r="A7281" t="s">
        <v>15</v>
      </c>
      <c r="B7281" t="s">
        <v>13425</v>
      </c>
      <c r="C7281" t="s">
        <v>13411</v>
      </c>
      <c r="D7281" t="s">
        <v>4235</v>
      </c>
      <c r="E7281" t="s">
        <v>4217</v>
      </c>
      <c r="F7281" t="s">
        <v>126</v>
      </c>
      <c r="G7281" t="s">
        <v>16</v>
      </c>
      <c r="H7281" t="s">
        <v>33</v>
      </c>
      <c r="I7281" t="s">
        <v>34</v>
      </c>
      <c r="J7281" t="s">
        <v>16</v>
      </c>
      <c r="K7281" t="s">
        <v>18</v>
      </c>
      <c r="L7281" t="s">
        <v>9187</v>
      </c>
      <c r="M7281" t="s">
        <v>16</v>
      </c>
      <c r="N7281" t="s">
        <v>16</v>
      </c>
      <c r="O7281" t="s">
        <v>16</v>
      </c>
      <c r="P7281">
        <f t="shared" si="228"/>
        <v>0</v>
      </c>
      <c r="Q7281">
        <f t="shared" si="227"/>
        <v>0</v>
      </c>
      <c r="R7281" t="str">
        <f>IFERROR(VLOOKUP(P7281,Sheet1!$E$30:$F$35,2,FALSE),"")</f>
        <v/>
      </c>
    </row>
    <row r="7282" spans="1:18">
      <c r="A7282" t="s">
        <v>15</v>
      </c>
      <c r="B7282" t="s">
        <v>12346</v>
      </c>
      <c r="C7282" t="s">
        <v>13411</v>
      </c>
      <c r="D7282" t="s">
        <v>12070</v>
      </c>
      <c r="E7282" t="s">
        <v>13426</v>
      </c>
      <c r="F7282" t="s">
        <v>250</v>
      </c>
      <c r="G7282" t="s">
        <v>16</v>
      </c>
      <c r="H7282" t="s">
        <v>33</v>
      </c>
      <c r="I7282" t="s">
        <v>34</v>
      </c>
      <c r="J7282" t="s">
        <v>16</v>
      </c>
      <c r="K7282" t="s">
        <v>18</v>
      </c>
      <c r="L7282" t="s">
        <v>9187</v>
      </c>
      <c r="M7282" t="s">
        <v>16</v>
      </c>
      <c r="N7282" t="s">
        <v>16</v>
      </c>
      <c r="O7282" t="s">
        <v>16</v>
      </c>
      <c r="P7282">
        <f t="shared" si="228"/>
        <v>0</v>
      </c>
      <c r="Q7282">
        <f t="shared" si="227"/>
        <v>0</v>
      </c>
      <c r="R7282" t="str">
        <f>IFERROR(VLOOKUP(P7282,Sheet1!$E$30:$F$35,2,FALSE),"")</f>
        <v/>
      </c>
    </row>
    <row r="7283" spans="1:18">
      <c r="A7283" t="s">
        <v>15</v>
      </c>
      <c r="B7283" t="s">
        <v>13427</v>
      </c>
      <c r="C7283" t="s">
        <v>13428</v>
      </c>
      <c r="D7283" t="s">
        <v>12072</v>
      </c>
      <c r="E7283" t="s">
        <v>13429</v>
      </c>
      <c r="F7283" t="s">
        <v>576</v>
      </c>
      <c r="G7283" t="s">
        <v>16</v>
      </c>
      <c r="H7283" t="s">
        <v>33</v>
      </c>
      <c r="I7283" t="s">
        <v>34</v>
      </c>
      <c r="J7283" t="s">
        <v>16</v>
      </c>
      <c r="K7283" t="s">
        <v>18</v>
      </c>
      <c r="L7283" t="s">
        <v>9187</v>
      </c>
      <c r="M7283" t="s">
        <v>16</v>
      </c>
      <c r="N7283" t="s">
        <v>16</v>
      </c>
      <c r="O7283" t="s">
        <v>16</v>
      </c>
      <c r="P7283">
        <f t="shared" si="228"/>
        <v>8</v>
      </c>
      <c r="Q7283">
        <f t="shared" si="227"/>
        <v>1</v>
      </c>
      <c r="R7283" t="str">
        <f>IFERROR(VLOOKUP(P7283,Sheet1!$E$30:$F$35,2,FALSE),"")</f>
        <v>grape</v>
      </c>
    </row>
    <row r="7284" spans="1:18">
      <c r="A7284" t="s">
        <v>15</v>
      </c>
      <c r="B7284" t="s">
        <v>13430</v>
      </c>
      <c r="C7284" t="s">
        <v>13431</v>
      </c>
      <c r="D7284" t="s">
        <v>4237</v>
      </c>
      <c r="E7284" t="s">
        <v>4219</v>
      </c>
      <c r="F7284" t="s">
        <v>128</v>
      </c>
      <c r="G7284" t="s">
        <v>16</v>
      </c>
      <c r="H7284" t="s">
        <v>33</v>
      </c>
      <c r="I7284" t="s">
        <v>34</v>
      </c>
      <c r="J7284" t="s">
        <v>16</v>
      </c>
      <c r="K7284" t="s">
        <v>18</v>
      </c>
      <c r="L7284" t="s">
        <v>9187</v>
      </c>
      <c r="M7284" t="s">
        <v>16</v>
      </c>
      <c r="N7284" t="s">
        <v>16</v>
      </c>
      <c r="O7284" t="s">
        <v>16</v>
      </c>
      <c r="P7284">
        <f t="shared" si="228"/>
        <v>3</v>
      </c>
      <c r="Q7284">
        <f t="shared" si="227"/>
        <v>0</v>
      </c>
      <c r="R7284" t="str">
        <f>IFERROR(VLOOKUP(P7284,Sheet1!$E$30:$F$35,2,FALSE),"")</f>
        <v>rino</v>
      </c>
    </row>
    <row r="7285" spans="1:18">
      <c r="A7285" t="s">
        <v>15</v>
      </c>
      <c r="B7285" t="s">
        <v>13432</v>
      </c>
      <c r="C7285" t="s">
        <v>13431</v>
      </c>
      <c r="D7285" t="s">
        <v>12076</v>
      </c>
      <c r="E7285" t="s">
        <v>13433</v>
      </c>
      <c r="F7285" t="s">
        <v>251</v>
      </c>
      <c r="G7285" t="s">
        <v>16</v>
      </c>
      <c r="H7285" t="s">
        <v>33</v>
      </c>
      <c r="I7285" t="s">
        <v>34</v>
      </c>
      <c r="J7285" t="s">
        <v>16</v>
      </c>
      <c r="K7285" t="s">
        <v>18</v>
      </c>
      <c r="L7285" t="s">
        <v>9187</v>
      </c>
      <c r="M7285" t="s">
        <v>16</v>
      </c>
      <c r="N7285" t="s">
        <v>16</v>
      </c>
      <c r="O7285" t="s">
        <v>16</v>
      </c>
      <c r="P7285">
        <f t="shared" si="228"/>
        <v>0</v>
      </c>
      <c r="Q7285">
        <f t="shared" si="227"/>
        <v>0</v>
      </c>
      <c r="R7285" t="str">
        <f>IFERROR(VLOOKUP(P7285,Sheet1!$E$30:$F$35,2,FALSE),"")</f>
        <v/>
      </c>
    </row>
    <row r="7286" spans="1:18">
      <c r="A7286" t="s">
        <v>15</v>
      </c>
      <c r="B7286" t="s">
        <v>13434</v>
      </c>
      <c r="C7286" t="s">
        <v>13431</v>
      </c>
      <c r="D7286" t="s">
        <v>12078</v>
      </c>
      <c r="E7286" t="s">
        <v>13435</v>
      </c>
      <c r="F7286" t="s">
        <v>580</v>
      </c>
      <c r="G7286" t="s">
        <v>16</v>
      </c>
      <c r="H7286" t="s">
        <v>33</v>
      </c>
      <c r="I7286" t="s">
        <v>34</v>
      </c>
      <c r="J7286" t="s">
        <v>16</v>
      </c>
      <c r="K7286" t="s">
        <v>18</v>
      </c>
      <c r="L7286" t="s">
        <v>9187</v>
      </c>
      <c r="M7286" t="s">
        <v>16</v>
      </c>
      <c r="N7286" t="s">
        <v>16</v>
      </c>
      <c r="O7286" t="s">
        <v>16</v>
      </c>
      <c r="P7286">
        <f t="shared" si="228"/>
        <v>0</v>
      </c>
      <c r="Q7286">
        <f t="shared" si="227"/>
        <v>0</v>
      </c>
      <c r="R7286" t="str">
        <f>IFERROR(VLOOKUP(P7286,Sheet1!$E$30:$F$35,2,FALSE),"")</f>
        <v/>
      </c>
    </row>
    <row r="7287" spans="1:18">
      <c r="A7287" t="s">
        <v>15</v>
      </c>
      <c r="B7287" t="s">
        <v>13436</v>
      </c>
      <c r="C7287" t="s">
        <v>13437</v>
      </c>
      <c r="D7287" t="s">
        <v>4239</v>
      </c>
      <c r="E7287" t="s">
        <v>4677</v>
      </c>
      <c r="F7287" t="s">
        <v>138</v>
      </c>
      <c r="G7287" t="s">
        <v>16</v>
      </c>
      <c r="H7287" t="s">
        <v>33</v>
      </c>
      <c r="I7287" t="s">
        <v>34</v>
      </c>
      <c r="J7287" t="s">
        <v>16</v>
      </c>
      <c r="K7287" t="s">
        <v>18</v>
      </c>
      <c r="L7287" t="s">
        <v>9187</v>
      </c>
      <c r="M7287" t="s">
        <v>16</v>
      </c>
      <c r="N7287" t="s">
        <v>16</v>
      </c>
      <c r="O7287" t="s">
        <v>16</v>
      </c>
      <c r="P7287">
        <f t="shared" si="228"/>
        <v>3</v>
      </c>
      <c r="Q7287">
        <f t="shared" si="227"/>
        <v>0</v>
      </c>
      <c r="R7287" t="str">
        <f>IFERROR(VLOOKUP(P7287,Sheet1!$E$30:$F$35,2,FALSE),"")</f>
        <v>rino</v>
      </c>
    </row>
    <row r="7288" spans="1:18">
      <c r="A7288" t="s">
        <v>15</v>
      </c>
      <c r="B7288" t="s">
        <v>13438</v>
      </c>
      <c r="C7288" t="s">
        <v>13437</v>
      </c>
      <c r="D7288" t="s">
        <v>12081</v>
      </c>
      <c r="E7288" t="s">
        <v>13439</v>
      </c>
      <c r="F7288" t="s">
        <v>253</v>
      </c>
      <c r="G7288" t="s">
        <v>16</v>
      </c>
      <c r="H7288" t="s">
        <v>33</v>
      </c>
      <c r="I7288" t="s">
        <v>34</v>
      </c>
      <c r="J7288" t="s">
        <v>16</v>
      </c>
      <c r="K7288" t="s">
        <v>18</v>
      </c>
      <c r="L7288" t="s">
        <v>9187</v>
      </c>
      <c r="M7288" t="s">
        <v>16</v>
      </c>
      <c r="N7288" t="s">
        <v>16</v>
      </c>
      <c r="O7288" t="s">
        <v>16</v>
      </c>
      <c r="P7288">
        <f t="shared" si="228"/>
        <v>0</v>
      </c>
      <c r="Q7288">
        <f t="shared" si="227"/>
        <v>0</v>
      </c>
      <c r="R7288" t="str">
        <f>IFERROR(VLOOKUP(P7288,Sheet1!$E$30:$F$35,2,FALSE),"")</f>
        <v/>
      </c>
    </row>
    <row r="7289" spans="1:18">
      <c r="A7289" t="s">
        <v>15</v>
      </c>
      <c r="B7289" t="s">
        <v>13440</v>
      </c>
      <c r="C7289" t="s">
        <v>13441</v>
      </c>
      <c r="D7289" t="s">
        <v>12084</v>
      </c>
      <c r="E7289" t="s">
        <v>13442</v>
      </c>
      <c r="F7289" t="s">
        <v>585</v>
      </c>
      <c r="G7289" t="s">
        <v>16</v>
      </c>
      <c r="H7289" t="s">
        <v>33</v>
      </c>
      <c r="I7289" t="s">
        <v>34</v>
      </c>
      <c r="J7289" t="s">
        <v>16</v>
      </c>
      <c r="K7289" t="s">
        <v>18</v>
      </c>
      <c r="L7289" t="s">
        <v>9187</v>
      </c>
      <c r="M7289" t="s">
        <v>16</v>
      </c>
      <c r="N7289" t="s">
        <v>16</v>
      </c>
      <c r="O7289" t="s">
        <v>16</v>
      </c>
      <c r="P7289">
        <f t="shared" si="228"/>
        <v>3</v>
      </c>
      <c r="Q7289">
        <f t="shared" si="227"/>
        <v>0</v>
      </c>
      <c r="R7289" t="str">
        <f>IFERROR(VLOOKUP(P7289,Sheet1!$E$30:$F$35,2,FALSE),"")</f>
        <v>rino</v>
      </c>
    </row>
    <row r="7290" spans="1:18">
      <c r="A7290" t="s">
        <v>15</v>
      </c>
      <c r="B7290" t="s">
        <v>12363</v>
      </c>
      <c r="C7290" t="s">
        <v>13441</v>
      </c>
      <c r="D7290" t="s">
        <v>4241</v>
      </c>
      <c r="E7290" t="s">
        <v>4680</v>
      </c>
      <c r="F7290" t="s">
        <v>146</v>
      </c>
      <c r="G7290" t="s">
        <v>16</v>
      </c>
      <c r="H7290" t="s">
        <v>33</v>
      </c>
      <c r="I7290" t="s">
        <v>34</v>
      </c>
      <c r="J7290" t="s">
        <v>16</v>
      </c>
      <c r="K7290" t="s">
        <v>18</v>
      </c>
      <c r="L7290" t="s">
        <v>9187</v>
      </c>
      <c r="M7290" t="s">
        <v>16</v>
      </c>
      <c r="N7290" t="s">
        <v>16</v>
      </c>
      <c r="O7290" t="s">
        <v>16</v>
      </c>
      <c r="P7290">
        <f t="shared" si="228"/>
        <v>0</v>
      </c>
      <c r="Q7290">
        <f t="shared" ref="Q7290:Q7353" si="229">IF(P7290=8,1,0)</f>
        <v>0</v>
      </c>
      <c r="R7290" t="str">
        <f>IFERROR(VLOOKUP(P7290,Sheet1!$E$30:$F$35,2,FALSE),"")</f>
        <v/>
      </c>
    </row>
    <row r="7291" spans="1:18">
      <c r="A7291" t="s">
        <v>15</v>
      </c>
      <c r="B7291" t="s">
        <v>13443</v>
      </c>
      <c r="C7291" t="s">
        <v>13441</v>
      </c>
      <c r="D7291" t="s">
        <v>3652</v>
      </c>
      <c r="E7291" t="s">
        <v>13444</v>
      </c>
      <c r="F7291" t="s">
        <v>256</v>
      </c>
      <c r="G7291" t="s">
        <v>16</v>
      </c>
      <c r="H7291" t="s">
        <v>33</v>
      </c>
      <c r="I7291" t="s">
        <v>34</v>
      </c>
      <c r="J7291" t="s">
        <v>16</v>
      </c>
      <c r="K7291" t="s">
        <v>18</v>
      </c>
      <c r="L7291" t="s">
        <v>9187</v>
      </c>
      <c r="M7291" t="s">
        <v>16</v>
      </c>
      <c r="N7291" t="s">
        <v>16</v>
      </c>
      <c r="O7291" t="s">
        <v>16</v>
      </c>
      <c r="P7291">
        <f t="shared" si="228"/>
        <v>0</v>
      </c>
      <c r="Q7291">
        <f t="shared" si="229"/>
        <v>0</v>
      </c>
      <c r="R7291" t="str">
        <f>IFERROR(VLOOKUP(P7291,Sheet1!$E$30:$F$35,2,FALSE),"")</f>
        <v/>
      </c>
    </row>
    <row r="7292" spans="1:18">
      <c r="A7292" t="s">
        <v>15</v>
      </c>
      <c r="B7292" t="s">
        <v>13445</v>
      </c>
      <c r="C7292" t="s">
        <v>13446</v>
      </c>
      <c r="D7292" t="s">
        <v>12088</v>
      </c>
      <c r="E7292" t="s">
        <v>4238</v>
      </c>
      <c r="F7292" t="s">
        <v>589</v>
      </c>
      <c r="G7292" t="s">
        <v>16</v>
      </c>
      <c r="H7292" t="s">
        <v>33</v>
      </c>
      <c r="I7292" t="s">
        <v>34</v>
      </c>
      <c r="J7292" t="s">
        <v>16</v>
      </c>
      <c r="K7292" t="s">
        <v>18</v>
      </c>
      <c r="L7292" t="s">
        <v>9187</v>
      </c>
      <c r="M7292" t="s">
        <v>16</v>
      </c>
      <c r="N7292" t="s">
        <v>16</v>
      </c>
      <c r="O7292" t="s">
        <v>16</v>
      </c>
      <c r="P7292">
        <f t="shared" si="228"/>
        <v>3</v>
      </c>
      <c r="Q7292">
        <f t="shared" si="229"/>
        <v>0</v>
      </c>
      <c r="R7292" t="str">
        <f>IFERROR(VLOOKUP(P7292,Sheet1!$E$30:$F$35,2,FALSE),"")</f>
        <v>rino</v>
      </c>
    </row>
    <row r="7293" spans="1:18">
      <c r="A7293" t="s">
        <v>15</v>
      </c>
      <c r="B7293" t="s">
        <v>13447</v>
      </c>
      <c r="C7293" t="s">
        <v>13448</v>
      </c>
      <c r="D7293" t="s">
        <v>4243</v>
      </c>
      <c r="E7293" t="s">
        <v>4681</v>
      </c>
      <c r="F7293" t="s">
        <v>590</v>
      </c>
      <c r="G7293" t="s">
        <v>16</v>
      </c>
      <c r="H7293" t="s">
        <v>33</v>
      </c>
      <c r="I7293" t="s">
        <v>34</v>
      </c>
      <c r="J7293" t="s">
        <v>16</v>
      </c>
      <c r="K7293" t="s">
        <v>18</v>
      </c>
      <c r="L7293" t="s">
        <v>9187</v>
      </c>
      <c r="M7293" t="s">
        <v>16</v>
      </c>
      <c r="N7293" t="s">
        <v>16</v>
      </c>
      <c r="O7293" t="s">
        <v>16</v>
      </c>
      <c r="P7293">
        <f t="shared" si="228"/>
        <v>3</v>
      </c>
      <c r="Q7293">
        <f t="shared" si="229"/>
        <v>0</v>
      </c>
      <c r="R7293" t="str">
        <f>IFERROR(VLOOKUP(P7293,Sheet1!$E$30:$F$35,2,FALSE),"")</f>
        <v>rino</v>
      </c>
    </row>
    <row r="7294" spans="1:18">
      <c r="A7294" t="s">
        <v>15</v>
      </c>
      <c r="B7294" t="s">
        <v>13449</v>
      </c>
      <c r="C7294" t="s">
        <v>13450</v>
      </c>
      <c r="D7294" t="s">
        <v>12090</v>
      </c>
      <c r="E7294" t="s">
        <v>4244</v>
      </c>
      <c r="F7294" t="s">
        <v>257</v>
      </c>
      <c r="G7294" t="s">
        <v>16</v>
      </c>
      <c r="H7294" t="s">
        <v>33</v>
      </c>
      <c r="I7294" t="s">
        <v>34</v>
      </c>
      <c r="J7294" t="s">
        <v>16</v>
      </c>
      <c r="K7294" t="s">
        <v>18</v>
      </c>
      <c r="L7294" t="s">
        <v>9187</v>
      </c>
      <c r="M7294" t="s">
        <v>16</v>
      </c>
      <c r="N7294" t="s">
        <v>16</v>
      </c>
      <c r="O7294" t="s">
        <v>16</v>
      </c>
      <c r="P7294">
        <f t="shared" si="228"/>
        <v>3</v>
      </c>
      <c r="Q7294">
        <f t="shared" si="229"/>
        <v>0</v>
      </c>
      <c r="R7294" t="str">
        <f>IFERROR(VLOOKUP(P7294,Sheet1!$E$30:$F$35,2,FALSE),"")</f>
        <v>rino</v>
      </c>
    </row>
    <row r="7295" spans="1:18">
      <c r="A7295" t="s">
        <v>15</v>
      </c>
      <c r="B7295" t="s">
        <v>13451</v>
      </c>
      <c r="C7295" t="s">
        <v>13450</v>
      </c>
      <c r="D7295" t="s">
        <v>12093</v>
      </c>
      <c r="E7295" t="s">
        <v>13452</v>
      </c>
      <c r="F7295" t="s">
        <v>592</v>
      </c>
      <c r="G7295" t="s">
        <v>16</v>
      </c>
      <c r="H7295" t="s">
        <v>33</v>
      </c>
      <c r="I7295" t="s">
        <v>34</v>
      </c>
      <c r="J7295" t="s">
        <v>16</v>
      </c>
      <c r="K7295" t="s">
        <v>18</v>
      </c>
      <c r="L7295" t="s">
        <v>9187</v>
      </c>
      <c r="M7295" t="s">
        <v>16</v>
      </c>
      <c r="N7295" t="s">
        <v>16</v>
      </c>
      <c r="O7295" t="s">
        <v>16</v>
      </c>
      <c r="P7295">
        <f t="shared" si="228"/>
        <v>0</v>
      </c>
      <c r="Q7295">
        <f t="shared" si="229"/>
        <v>0</v>
      </c>
      <c r="R7295" t="str">
        <f>IFERROR(VLOOKUP(P7295,Sheet1!$E$30:$F$35,2,FALSE),"")</f>
        <v/>
      </c>
    </row>
    <row r="7296" spans="1:18">
      <c r="A7296" t="s">
        <v>15</v>
      </c>
      <c r="B7296" t="s">
        <v>13453</v>
      </c>
      <c r="C7296" t="s">
        <v>13454</v>
      </c>
      <c r="D7296" t="s">
        <v>4245</v>
      </c>
      <c r="E7296" t="s">
        <v>4683</v>
      </c>
      <c r="F7296" t="s">
        <v>594</v>
      </c>
      <c r="G7296" t="s">
        <v>16</v>
      </c>
      <c r="H7296" t="s">
        <v>33</v>
      </c>
      <c r="I7296" t="s">
        <v>34</v>
      </c>
      <c r="J7296" t="s">
        <v>16</v>
      </c>
      <c r="K7296" t="s">
        <v>18</v>
      </c>
      <c r="L7296" t="s">
        <v>9187</v>
      </c>
      <c r="M7296" t="s">
        <v>16</v>
      </c>
      <c r="N7296" t="s">
        <v>16</v>
      </c>
      <c r="O7296" t="s">
        <v>16</v>
      </c>
      <c r="P7296">
        <f t="shared" si="228"/>
        <v>8</v>
      </c>
      <c r="Q7296">
        <f t="shared" si="229"/>
        <v>1</v>
      </c>
      <c r="R7296" t="str">
        <f>IFERROR(VLOOKUP(P7296,Sheet1!$E$30:$F$35,2,FALSE),"")</f>
        <v>grape</v>
      </c>
    </row>
    <row r="7297" spans="1:18">
      <c r="A7297" t="s">
        <v>15</v>
      </c>
      <c r="B7297" t="s">
        <v>13455</v>
      </c>
      <c r="C7297" t="s">
        <v>13454</v>
      </c>
      <c r="D7297" t="s">
        <v>12096</v>
      </c>
      <c r="E7297" t="s">
        <v>13456</v>
      </c>
      <c r="F7297" t="s">
        <v>259</v>
      </c>
      <c r="G7297" t="s">
        <v>16</v>
      </c>
      <c r="H7297" t="s">
        <v>33</v>
      </c>
      <c r="I7297" t="s">
        <v>34</v>
      </c>
      <c r="J7297" t="s">
        <v>16</v>
      </c>
      <c r="K7297" t="s">
        <v>18</v>
      </c>
      <c r="L7297" t="s">
        <v>9187</v>
      </c>
      <c r="M7297" t="s">
        <v>16</v>
      </c>
      <c r="N7297" t="s">
        <v>16</v>
      </c>
      <c r="O7297" t="s">
        <v>16</v>
      </c>
      <c r="P7297">
        <f t="shared" si="228"/>
        <v>0</v>
      </c>
      <c r="Q7297">
        <f t="shared" si="229"/>
        <v>0</v>
      </c>
      <c r="R7297" t="str">
        <f>IFERROR(VLOOKUP(P7297,Sheet1!$E$30:$F$35,2,FALSE),"")</f>
        <v/>
      </c>
    </row>
    <row r="7298" spans="1:18">
      <c r="A7298" t="s">
        <v>15</v>
      </c>
      <c r="B7298" t="s">
        <v>13457</v>
      </c>
      <c r="C7298" t="s">
        <v>13454</v>
      </c>
      <c r="D7298" t="s">
        <v>12098</v>
      </c>
      <c r="E7298" t="s">
        <v>13458</v>
      </c>
      <c r="F7298" t="s">
        <v>149</v>
      </c>
      <c r="G7298" t="s">
        <v>16</v>
      </c>
      <c r="H7298" t="s">
        <v>33</v>
      </c>
      <c r="I7298" t="s">
        <v>34</v>
      </c>
      <c r="J7298" t="s">
        <v>16</v>
      </c>
      <c r="K7298" t="s">
        <v>18</v>
      </c>
      <c r="L7298" t="s">
        <v>9187</v>
      </c>
      <c r="M7298" t="s">
        <v>16</v>
      </c>
      <c r="N7298" t="s">
        <v>16</v>
      </c>
      <c r="O7298" t="s">
        <v>16</v>
      </c>
      <c r="P7298">
        <f t="shared" si="228"/>
        <v>0</v>
      </c>
      <c r="Q7298">
        <f t="shared" si="229"/>
        <v>0</v>
      </c>
      <c r="R7298" t="str">
        <f>IFERROR(VLOOKUP(P7298,Sheet1!$E$30:$F$35,2,FALSE),"")</f>
        <v/>
      </c>
    </row>
    <row r="7299" spans="1:18">
      <c r="A7299" t="s">
        <v>15</v>
      </c>
      <c r="B7299" t="s">
        <v>12379</v>
      </c>
      <c r="C7299" t="s">
        <v>13459</v>
      </c>
      <c r="D7299" t="s">
        <v>4247</v>
      </c>
      <c r="E7299" t="s">
        <v>4684</v>
      </c>
      <c r="F7299" t="s">
        <v>599</v>
      </c>
      <c r="G7299" t="s">
        <v>16</v>
      </c>
      <c r="H7299" t="s">
        <v>33</v>
      </c>
      <c r="I7299" t="s">
        <v>34</v>
      </c>
      <c r="J7299" t="s">
        <v>16</v>
      </c>
      <c r="K7299" t="s">
        <v>18</v>
      </c>
      <c r="L7299" t="s">
        <v>9187</v>
      </c>
      <c r="M7299" t="s">
        <v>16</v>
      </c>
      <c r="N7299" t="s">
        <v>16</v>
      </c>
      <c r="O7299" t="s">
        <v>16</v>
      </c>
      <c r="P7299">
        <f t="shared" si="228"/>
        <v>3</v>
      </c>
      <c r="Q7299">
        <f t="shared" si="229"/>
        <v>0</v>
      </c>
      <c r="R7299" t="str">
        <f>IFERROR(VLOOKUP(P7299,Sheet1!$E$30:$F$35,2,FALSE),"")</f>
        <v>rino</v>
      </c>
    </row>
    <row r="7300" spans="1:18">
      <c r="A7300" t="s">
        <v>15</v>
      </c>
      <c r="B7300" t="s">
        <v>12382</v>
      </c>
      <c r="C7300" t="s">
        <v>13460</v>
      </c>
      <c r="D7300" t="s">
        <v>12101</v>
      </c>
      <c r="E7300" t="s">
        <v>13461</v>
      </c>
      <c r="F7300" t="s">
        <v>262</v>
      </c>
      <c r="G7300" t="s">
        <v>16</v>
      </c>
      <c r="H7300" t="s">
        <v>33</v>
      </c>
      <c r="I7300" t="s">
        <v>34</v>
      </c>
      <c r="J7300" t="s">
        <v>16</v>
      </c>
      <c r="K7300" t="s">
        <v>18</v>
      </c>
      <c r="L7300" t="s">
        <v>9187</v>
      </c>
      <c r="M7300" t="s">
        <v>16</v>
      </c>
      <c r="N7300" t="s">
        <v>16</v>
      </c>
      <c r="O7300" t="s">
        <v>16</v>
      </c>
      <c r="P7300">
        <f t="shared" si="228"/>
        <v>8</v>
      </c>
      <c r="Q7300">
        <f t="shared" si="229"/>
        <v>1</v>
      </c>
      <c r="R7300" t="str">
        <f>IFERROR(VLOOKUP(P7300,Sheet1!$E$30:$F$35,2,FALSE),"")</f>
        <v>grape</v>
      </c>
    </row>
    <row r="7301" spans="1:18">
      <c r="A7301" t="s">
        <v>15</v>
      </c>
      <c r="B7301" t="s">
        <v>13462</v>
      </c>
      <c r="C7301" t="s">
        <v>13463</v>
      </c>
      <c r="D7301" t="s">
        <v>12104</v>
      </c>
      <c r="E7301" t="s">
        <v>13464</v>
      </c>
      <c r="F7301" t="s">
        <v>601</v>
      </c>
      <c r="G7301" t="s">
        <v>16</v>
      </c>
      <c r="H7301" t="s">
        <v>33</v>
      </c>
      <c r="I7301" t="s">
        <v>34</v>
      </c>
      <c r="J7301" t="s">
        <v>16</v>
      </c>
      <c r="K7301" t="s">
        <v>18</v>
      </c>
      <c r="L7301" t="s">
        <v>9187</v>
      </c>
      <c r="M7301" t="s">
        <v>16</v>
      </c>
      <c r="N7301" t="s">
        <v>16</v>
      </c>
      <c r="O7301" t="s">
        <v>16</v>
      </c>
      <c r="P7301">
        <f t="shared" ref="P7301:P7364" si="230">C7301-C7300</f>
        <v>8</v>
      </c>
      <c r="Q7301">
        <f t="shared" si="229"/>
        <v>1</v>
      </c>
      <c r="R7301" t="str">
        <f>IFERROR(VLOOKUP(P7301,Sheet1!$E$30:$F$35,2,FALSE),"")</f>
        <v>grape</v>
      </c>
    </row>
    <row r="7302" spans="1:18">
      <c r="A7302" t="s">
        <v>15</v>
      </c>
      <c r="B7302" t="s">
        <v>13465</v>
      </c>
      <c r="C7302" t="s">
        <v>13463</v>
      </c>
      <c r="D7302" t="s">
        <v>4250</v>
      </c>
      <c r="E7302" t="s">
        <v>4248</v>
      </c>
      <c r="F7302" t="s">
        <v>603</v>
      </c>
      <c r="G7302" t="s">
        <v>16</v>
      </c>
      <c r="H7302" t="s">
        <v>33</v>
      </c>
      <c r="I7302" t="s">
        <v>34</v>
      </c>
      <c r="J7302" t="s">
        <v>16</v>
      </c>
      <c r="K7302" t="s">
        <v>18</v>
      </c>
      <c r="L7302" t="s">
        <v>9187</v>
      </c>
      <c r="M7302" t="s">
        <v>16</v>
      </c>
      <c r="N7302" t="s">
        <v>16</v>
      </c>
      <c r="O7302" t="s">
        <v>16</v>
      </c>
      <c r="P7302">
        <f t="shared" si="230"/>
        <v>0</v>
      </c>
      <c r="Q7302">
        <f t="shared" si="229"/>
        <v>0</v>
      </c>
      <c r="R7302" t="str">
        <f>IFERROR(VLOOKUP(P7302,Sheet1!$E$30:$F$35,2,FALSE),"")</f>
        <v/>
      </c>
    </row>
    <row r="7303" spans="1:18">
      <c r="A7303" t="s">
        <v>15</v>
      </c>
      <c r="B7303" t="s">
        <v>13466</v>
      </c>
      <c r="C7303" t="s">
        <v>13467</v>
      </c>
      <c r="D7303" t="s">
        <v>12108</v>
      </c>
      <c r="E7303" t="s">
        <v>13468</v>
      </c>
      <c r="F7303" t="s">
        <v>263</v>
      </c>
      <c r="G7303" t="s">
        <v>16</v>
      </c>
      <c r="H7303" t="s">
        <v>33</v>
      </c>
      <c r="I7303" t="s">
        <v>34</v>
      </c>
      <c r="J7303" t="s">
        <v>16</v>
      </c>
      <c r="K7303" t="s">
        <v>18</v>
      </c>
      <c r="L7303" t="s">
        <v>9187</v>
      </c>
      <c r="M7303" t="s">
        <v>16</v>
      </c>
      <c r="N7303" t="s">
        <v>16</v>
      </c>
      <c r="O7303" t="s">
        <v>16</v>
      </c>
      <c r="P7303">
        <f t="shared" si="230"/>
        <v>8</v>
      </c>
      <c r="Q7303">
        <f t="shared" si="229"/>
        <v>1</v>
      </c>
      <c r="R7303" t="str">
        <f>IFERROR(VLOOKUP(P7303,Sheet1!$E$30:$F$35,2,FALSE),"")</f>
        <v>grape</v>
      </c>
    </row>
    <row r="7304" spans="1:18">
      <c r="A7304" t="s">
        <v>15</v>
      </c>
      <c r="B7304" t="s">
        <v>13469</v>
      </c>
      <c r="C7304" t="s">
        <v>13467</v>
      </c>
      <c r="D7304" t="s">
        <v>12111</v>
      </c>
      <c r="E7304" t="s">
        <v>13470</v>
      </c>
      <c r="F7304" t="s">
        <v>265</v>
      </c>
      <c r="G7304" t="s">
        <v>16</v>
      </c>
      <c r="H7304" t="s">
        <v>33</v>
      </c>
      <c r="I7304" t="s">
        <v>34</v>
      </c>
      <c r="J7304" t="s">
        <v>16</v>
      </c>
      <c r="K7304" t="s">
        <v>18</v>
      </c>
      <c r="L7304" t="s">
        <v>9187</v>
      </c>
      <c r="M7304" t="s">
        <v>16</v>
      </c>
      <c r="N7304" t="s">
        <v>16</v>
      </c>
      <c r="O7304" t="s">
        <v>16</v>
      </c>
      <c r="P7304">
        <f t="shared" si="230"/>
        <v>0</v>
      </c>
      <c r="Q7304">
        <f t="shared" si="229"/>
        <v>0</v>
      </c>
      <c r="R7304" t="str">
        <f>IFERROR(VLOOKUP(P7304,Sheet1!$E$30:$F$35,2,FALSE),"")</f>
        <v/>
      </c>
    </row>
    <row r="7305" spans="1:18">
      <c r="A7305" t="s">
        <v>15</v>
      </c>
      <c r="B7305" t="s">
        <v>13471</v>
      </c>
      <c r="C7305" t="s">
        <v>13467</v>
      </c>
      <c r="D7305" t="s">
        <v>3655</v>
      </c>
      <c r="E7305" t="s">
        <v>4686</v>
      </c>
      <c r="F7305" t="s">
        <v>608</v>
      </c>
      <c r="G7305" t="s">
        <v>16</v>
      </c>
      <c r="H7305" t="s">
        <v>33</v>
      </c>
      <c r="I7305" t="s">
        <v>34</v>
      </c>
      <c r="J7305" t="s">
        <v>16</v>
      </c>
      <c r="K7305" t="s">
        <v>18</v>
      </c>
      <c r="L7305" t="s">
        <v>9187</v>
      </c>
      <c r="M7305" t="s">
        <v>16</v>
      </c>
      <c r="N7305" t="s">
        <v>16</v>
      </c>
      <c r="O7305" t="s">
        <v>16</v>
      </c>
      <c r="P7305">
        <f t="shared" si="230"/>
        <v>0</v>
      </c>
      <c r="Q7305">
        <f t="shared" si="229"/>
        <v>0</v>
      </c>
      <c r="R7305" t="str">
        <f>IFERROR(VLOOKUP(P7305,Sheet1!$E$30:$F$35,2,FALSE),"")</f>
        <v/>
      </c>
    </row>
    <row r="7306" spans="1:18">
      <c r="A7306" t="s">
        <v>15</v>
      </c>
      <c r="B7306" t="s">
        <v>12395</v>
      </c>
      <c r="C7306" t="s">
        <v>13472</v>
      </c>
      <c r="D7306" t="s">
        <v>12114</v>
      </c>
      <c r="E7306" t="s">
        <v>13473</v>
      </c>
      <c r="F7306" t="s">
        <v>151</v>
      </c>
      <c r="G7306" t="s">
        <v>16</v>
      </c>
      <c r="H7306" t="s">
        <v>33</v>
      </c>
      <c r="I7306" t="s">
        <v>34</v>
      </c>
      <c r="J7306" t="s">
        <v>16</v>
      </c>
      <c r="K7306" t="s">
        <v>18</v>
      </c>
      <c r="L7306" t="s">
        <v>9187</v>
      </c>
      <c r="M7306" t="s">
        <v>16</v>
      </c>
      <c r="N7306" t="s">
        <v>16</v>
      </c>
      <c r="O7306" t="s">
        <v>16</v>
      </c>
      <c r="P7306">
        <f t="shared" si="230"/>
        <v>8</v>
      </c>
      <c r="Q7306">
        <f t="shared" si="229"/>
        <v>1</v>
      </c>
      <c r="R7306" t="str">
        <f>IFERROR(VLOOKUP(P7306,Sheet1!$E$30:$F$35,2,FALSE),"")</f>
        <v>grape</v>
      </c>
    </row>
    <row r="7307" spans="1:18">
      <c r="A7307" t="s">
        <v>15</v>
      </c>
      <c r="B7307" t="s">
        <v>12403</v>
      </c>
      <c r="C7307" t="s">
        <v>13472</v>
      </c>
      <c r="D7307" t="s">
        <v>12115</v>
      </c>
      <c r="E7307" t="s">
        <v>13474</v>
      </c>
      <c r="F7307" t="s">
        <v>610</v>
      </c>
      <c r="G7307" t="s">
        <v>16</v>
      </c>
      <c r="H7307" t="s">
        <v>33</v>
      </c>
      <c r="I7307" t="s">
        <v>34</v>
      </c>
      <c r="J7307" t="s">
        <v>16</v>
      </c>
      <c r="K7307" t="s">
        <v>18</v>
      </c>
      <c r="L7307" t="s">
        <v>9187</v>
      </c>
      <c r="M7307" t="s">
        <v>16</v>
      </c>
      <c r="N7307" t="s">
        <v>16</v>
      </c>
      <c r="O7307" t="s">
        <v>16</v>
      </c>
      <c r="P7307">
        <f t="shared" si="230"/>
        <v>0</v>
      </c>
      <c r="Q7307">
        <f t="shared" si="229"/>
        <v>0</v>
      </c>
      <c r="R7307" t="str">
        <f>IFERROR(VLOOKUP(P7307,Sheet1!$E$30:$F$35,2,FALSE),"")</f>
        <v/>
      </c>
    </row>
    <row r="7308" spans="1:18">
      <c r="A7308" t="s">
        <v>15</v>
      </c>
      <c r="B7308" t="s">
        <v>13475</v>
      </c>
      <c r="C7308" t="s">
        <v>13472</v>
      </c>
      <c r="D7308" t="s">
        <v>4253</v>
      </c>
      <c r="E7308" t="s">
        <v>4688</v>
      </c>
      <c r="F7308" t="s">
        <v>267</v>
      </c>
      <c r="G7308" t="s">
        <v>16</v>
      </c>
      <c r="H7308" t="s">
        <v>33</v>
      </c>
      <c r="I7308" t="s">
        <v>34</v>
      </c>
      <c r="J7308" t="s">
        <v>16</v>
      </c>
      <c r="K7308" t="s">
        <v>18</v>
      </c>
      <c r="L7308" t="s">
        <v>9187</v>
      </c>
      <c r="M7308" t="s">
        <v>16</v>
      </c>
      <c r="N7308" t="s">
        <v>16</v>
      </c>
      <c r="O7308" t="s">
        <v>16</v>
      </c>
      <c r="P7308">
        <f t="shared" si="230"/>
        <v>0</v>
      </c>
      <c r="Q7308">
        <f t="shared" si="229"/>
        <v>0</v>
      </c>
      <c r="R7308" t="str">
        <f>IFERROR(VLOOKUP(P7308,Sheet1!$E$30:$F$35,2,FALSE),"")</f>
        <v/>
      </c>
    </row>
    <row r="7309" spans="1:18">
      <c r="A7309" t="s">
        <v>15</v>
      </c>
      <c r="B7309" t="s">
        <v>13476</v>
      </c>
      <c r="C7309" t="s">
        <v>13472</v>
      </c>
      <c r="D7309" t="s">
        <v>12119</v>
      </c>
      <c r="E7309" t="s">
        <v>13477</v>
      </c>
      <c r="F7309" t="s">
        <v>155</v>
      </c>
      <c r="G7309" t="s">
        <v>16</v>
      </c>
      <c r="H7309" t="s">
        <v>33</v>
      </c>
      <c r="I7309" t="s">
        <v>34</v>
      </c>
      <c r="J7309" t="s">
        <v>16</v>
      </c>
      <c r="K7309" t="s">
        <v>18</v>
      </c>
      <c r="L7309" t="s">
        <v>9187</v>
      </c>
      <c r="M7309" t="s">
        <v>16</v>
      </c>
      <c r="N7309" t="s">
        <v>16</v>
      </c>
      <c r="O7309" t="s">
        <v>16</v>
      </c>
      <c r="P7309">
        <f t="shared" si="230"/>
        <v>0</v>
      </c>
      <c r="Q7309">
        <f t="shared" si="229"/>
        <v>0</v>
      </c>
      <c r="R7309" t="str">
        <f>IFERROR(VLOOKUP(P7309,Sheet1!$E$30:$F$35,2,FALSE),"")</f>
        <v/>
      </c>
    </row>
    <row r="7310" spans="1:18">
      <c r="A7310" t="s">
        <v>15</v>
      </c>
      <c r="B7310" t="s">
        <v>13478</v>
      </c>
      <c r="C7310" t="s">
        <v>13472</v>
      </c>
      <c r="D7310" t="s">
        <v>12122</v>
      </c>
      <c r="E7310" t="s">
        <v>4251</v>
      </c>
      <c r="F7310" t="s">
        <v>270</v>
      </c>
      <c r="G7310" t="s">
        <v>16</v>
      </c>
      <c r="H7310" t="s">
        <v>33</v>
      </c>
      <c r="I7310" t="s">
        <v>34</v>
      </c>
      <c r="J7310" t="s">
        <v>16</v>
      </c>
      <c r="K7310" t="s">
        <v>18</v>
      </c>
      <c r="L7310" t="s">
        <v>9187</v>
      </c>
      <c r="M7310" t="s">
        <v>16</v>
      </c>
      <c r="N7310" t="s">
        <v>16</v>
      </c>
      <c r="O7310" t="s">
        <v>16</v>
      </c>
      <c r="P7310">
        <f t="shared" si="230"/>
        <v>0</v>
      </c>
      <c r="Q7310">
        <f t="shared" si="229"/>
        <v>0</v>
      </c>
      <c r="R7310" t="str">
        <f>IFERROR(VLOOKUP(P7310,Sheet1!$E$30:$F$35,2,FALSE),"")</f>
        <v/>
      </c>
    </row>
    <row r="7311" spans="1:18">
      <c r="A7311" t="s">
        <v>15</v>
      </c>
      <c r="B7311" t="s">
        <v>13479</v>
      </c>
      <c r="C7311" t="s">
        <v>13480</v>
      </c>
      <c r="D7311" t="s">
        <v>4255</v>
      </c>
      <c r="E7311" t="s">
        <v>4690</v>
      </c>
      <c r="F7311" t="s">
        <v>616</v>
      </c>
      <c r="G7311" t="s">
        <v>16</v>
      </c>
      <c r="H7311" t="s">
        <v>33</v>
      </c>
      <c r="I7311" t="s">
        <v>34</v>
      </c>
      <c r="J7311" t="s">
        <v>16</v>
      </c>
      <c r="K7311" t="s">
        <v>18</v>
      </c>
      <c r="L7311" t="s">
        <v>9187</v>
      </c>
      <c r="M7311" t="s">
        <v>16</v>
      </c>
      <c r="N7311" t="s">
        <v>16</v>
      </c>
      <c r="O7311" t="s">
        <v>16</v>
      </c>
      <c r="P7311">
        <f t="shared" si="230"/>
        <v>3</v>
      </c>
      <c r="Q7311">
        <f t="shared" si="229"/>
        <v>0</v>
      </c>
      <c r="R7311" t="str">
        <f>IFERROR(VLOOKUP(P7311,Sheet1!$E$30:$F$35,2,FALSE),"")</f>
        <v>rino</v>
      </c>
    </row>
    <row r="7312" spans="1:18">
      <c r="A7312" t="s">
        <v>15</v>
      </c>
      <c r="B7312" t="s">
        <v>13481</v>
      </c>
      <c r="C7312" t="s">
        <v>13480</v>
      </c>
      <c r="D7312" t="s">
        <v>12126</v>
      </c>
      <c r="E7312" t="s">
        <v>13482</v>
      </c>
      <c r="F7312" t="s">
        <v>158</v>
      </c>
      <c r="G7312" t="s">
        <v>16</v>
      </c>
      <c r="H7312" t="s">
        <v>33</v>
      </c>
      <c r="I7312" t="s">
        <v>34</v>
      </c>
      <c r="J7312" t="s">
        <v>16</v>
      </c>
      <c r="K7312" t="s">
        <v>18</v>
      </c>
      <c r="L7312" t="s">
        <v>9187</v>
      </c>
      <c r="M7312" t="s">
        <v>16</v>
      </c>
      <c r="N7312" t="s">
        <v>16</v>
      </c>
      <c r="O7312" t="s">
        <v>16</v>
      </c>
      <c r="P7312">
        <f t="shared" si="230"/>
        <v>0</v>
      </c>
      <c r="Q7312">
        <f t="shared" si="229"/>
        <v>0</v>
      </c>
      <c r="R7312" t="str">
        <f>IFERROR(VLOOKUP(P7312,Sheet1!$E$30:$F$35,2,FALSE),"")</f>
        <v/>
      </c>
    </row>
    <row r="7313" spans="1:18">
      <c r="A7313" t="s">
        <v>15</v>
      </c>
      <c r="B7313" t="s">
        <v>13483</v>
      </c>
      <c r="C7313" t="s">
        <v>13484</v>
      </c>
      <c r="D7313" t="s">
        <v>3658</v>
      </c>
      <c r="E7313" t="s">
        <v>13485</v>
      </c>
      <c r="F7313" t="s">
        <v>619</v>
      </c>
      <c r="G7313" t="s">
        <v>16</v>
      </c>
      <c r="H7313" t="s">
        <v>33</v>
      </c>
      <c r="I7313" t="s">
        <v>34</v>
      </c>
      <c r="J7313" t="s">
        <v>16</v>
      </c>
      <c r="K7313" t="s">
        <v>18</v>
      </c>
      <c r="L7313" t="s">
        <v>9187</v>
      </c>
      <c r="M7313" t="s">
        <v>16</v>
      </c>
      <c r="N7313" t="s">
        <v>16</v>
      </c>
      <c r="O7313" t="s">
        <v>16</v>
      </c>
      <c r="P7313">
        <f t="shared" si="230"/>
        <v>8</v>
      </c>
      <c r="Q7313">
        <f t="shared" si="229"/>
        <v>1</v>
      </c>
      <c r="R7313" t="str">
        <f>IFERROR(VLOOKUP(P7313,Sheet1!$E$30:$F$35,2,FALSE),"")</f>
        <v>grape</v>
      </c>
    </row>
    <row r="7314" spans="1:18">
      <c r="A7314" t="s">
        <v>15</v>
      </c>
      <c r="B7314" t="s">
        <v>13486</v>
      </c>
      <c r="C7314" t="s">
        <v>13487</v>
      </c>
      <c r="D7314" t="s">
        <v>4256</v>
      </c>
      <c r="E7314" t="s">
        <v>4692</v>
      </c>
      <c r="F7314" t="s">
        <v>273</v>
      </c>
      <c r="G7314" t="s">
        <v>16</v>
      </c>
      <c r="H7314" t="s">
        <v>33</v>
      </c>
      <c r="I7314" t="s">
        <v>34</v>
      </c>
      <c r="J7314" t="s">
        <v>16</v>
      </c>
      <c r="K7314" t="s">
        <v>18</v>
      </c>
      <c r="L7314" t="s">
        <v>9187</v>
      </c>
      <c r="M7314" t="s">
        <v>16</v>
      </c>
      <c r="N7314" t="s">
        <v>16</v>
      </c>
      <c r="O7314" t="s">
        <v>16</v>
      </c>
      <c r="P7314">
        <f t="shared" si="230"/>
        <v>8</v>
      </c>
      <c r="Q7314">
        <f t="shared" si="229"/>
        <v>1</v>
      </c>
      <c r="R7314" t="str">
        <f>IFERROR(VLOOKUP(P7314,Sheet1!$E$30:$F$35,2,FALSE),"")</f>
        <v>grape</v>
      </c>
    </row>
    <row r="7315" spans="1:18">
      <c r="A7315" t="s">
        <v>15</v>
      </c>
      <c r="B7315" t="s">
        <v>13488</v>
      </c>
      <c r="C7315" t="s">
        <v>13489</v>
      </c>
      <c r="D7315" t="s">
        <v>12131</v>
      </c>
      <c r="E7315" t="s">
        <v>13490</v>
      </c>
      <c r="F7315" t="s">
        <v>622</v>
      </c>
      <c r="G7315" t="s">
        <v>16</v>
      </c>
      <c r="H7315" t="s">
        <v>33</v>
      </c>
      <c r="I7315" t="s">
        <v>34</v>
      </c>
      <c r="J7315" t="s">
        <v>16</v>
      </c>
      <c r="K7315" t="s">
        <v>18</v>
      </c>
      <c r="L7315" t="s">
        <v>9187</v>
      </c>
      <c r="M7315" t="s">
        <v>16</v>
      </c>
      <c r="N7315" t="s">
        <v>16</v>
      </c>
      <c r="O7315" t="s">
        <v>16</v>
      </c>
      <c r="P7315">
        <f t="shared" si="230"/>
        <v>3</v>
      </c>
      <c r="Q7315">
        <f t="shared" si="229"/>
        <v>0</v>
      </c>
      <c r="R7315" t="str">
        <f>IFERROR(VLOOKUP(P7315,Sheet1!$E$30:$F$35,2,FALSE),"")</f>
        <v>rino</v>
      </c>
    </row>
    <row r="7316" spans="1:18">
      <c r="A7316" t="s">
        <v>15</v>
      </c>
      <c r="B7316" t="s">
        <v>13491</v>
      </c>
      <c r="C7316" t="s">
        <v>13489</v>
      </c>
      <c r="D7316" t="s">
        <v>12133</v>
      </c>
      <c r="E7316" t="s">
        <v>13492</v>
      </c>
      <c r="F7316" t="s">
        <v>276</v>
      </c>
      <c r="G7316" t="s">
        <v>16</v>
      </c>
      <c r="H7316" t="s">
        <v>33</v>
      </c>
      <c r="I7316" t="s">
        <v>34</v>
      </c>
      <c r="J7316" t="s">
        <v>16</v>
      </c>
      <c r="K7316" t="s">
        <v>18</v>
      </c>
      <c r="L7316" t="s">
        <v>9187</v>
      </c>
      <c r="M7316" t="s">
        <v>16</v>
      </c>
      <c r="N7316" t="s">
        <v>16</v>
      </c>
      <c r="O7316" t="s">
        <v>16</v>
      </c>
      <c r="P7316">
        <f t="shared" si="230"/>
        <v>0</v>
      </c>
      <c r="Q7316">
        <f t="shared" si="229"/>
        <v>0</v>
      </c>
      <c r="R7316" t="str">
        <f>IFERROR(VLOOKUP(P7316,Sheet1!$E$30:$F$35,2,FALSE),"")</f>
        <v/>
      </c>
    </row>
    <row r="7317" spans="1:18">
      <c r="A7317" t="s">
        <v>15</v>
      </c>
      <c r="B7317" t="s">
        <v>12422</v>
      </c>
      <c r="C7317" t="s">
        <v>13489</v>
      </c>
      <c r="D7317" t="s">
        <v>4259</v>
      </c>
      <c r="E7317" t="s">
        <v>4693</v>
      </c>
      <c r="F7317" t="s">
        <v>626</v>
      </c>
      <c r="G7317" t="s">
        <v>16</v>
      </c>
      <c r="H7317" t="s">
        <v>33</v>
      </c>
      <c r="I7317" t="s">
        <v>34</v>
      </c>
      <c r="J7317" t="s">
        <v>16</v>
      </c>
      <c r="K7317" t="s">
        <v>18</v>
      </c>
      <c r="L7317" t="s">
        <v>9187</v>
      </c>
      <c r="M7317" t="s">
        <v>16</v>
      </c>
      <c r="N7317" t="s">
        <v>16</v>
      </c>
      <c r="O7317" t="s">
        <v>16</v>
      </c>
      <c r="P7317">
        <f t="shared" si="230"/>
        <v>0</v>
      </c>
      <c r="Q7317">
        <f t="shared" si="229"/>
        <v>0</v>
      </c>
      <c r="R7317" t="str">
        <f>IFERROR(VLOOKUP(P7317,Sheet1!$E$30:$F$35,2,FALSE),"")</f>
        <v/>
      </c>
    </row>
    <row r="7318" spans="1:18">
      <c r="A7318" t="s">
        <v>15</v>
      </c>
      <c r="B7318" t="s">
        <v>12427</v>
      </c>
      <c r="C7318" t="s">
        <v>13489</v>
      </c>
      <c r="D7318" t="s">
        <v>12137</v>
      </c>
      <c r="E7318" t="s">
        <v>4254</v>
      </c>
      <c r="F7318" t="s">
        <v>279</v>
      </c>
      <c r="G7318" t="s">
        <v>16</v>
      </c>
      <c r="H7318" t="s">
        <v>33</v>
      </c>
      <c r="I7318" t="s">
        <v>34</v>
      </c>
      <c r="J7318" t="s">
        <v>16</v>
      </c>
      <c r="K7318" t="s">
        <v>18</v>
      </c>
      <c r="L7318" t="s">
        <v>9187</v>
      </c>
      <c r="M7318" t="s">
        <v>16</v>
      </c>
      <c r="N7318" t="s">
        <v>16</v>
      </c>
      <c r="O7318" t="s">
        <v>16</v>
      </c>
      <c r="P7318">
        <f t="shared" si="230"/>
        <v>0</v>
      </c>
      <c r="Q7318">
        <f t="shared" si="229"/>
        <v>0</v>
      </c>
      <c r="R7318" t="str">
        <f>IFERROR(VLOOKUP(P7318,Sheet1!$E$30:$F$35,2,FALSE),"")</f>
        <v/>
      </c>
    </row>
    <row r="7319" spans="1:18">
      <c r="A7319" t="s">
        <v>15</v>
      </c>
      <c r="B7319" t="s">
        <v>12429</v>
      </c>
      <c r="C7319" t="s">
        <v>13489</v>
      </c>
      <c r="D7319" t="s">
        <v>12139</v>
      </c>
      <c r="E7319" t="s">
        <v>13493</v>
      </c>
      <c r="F7319" t="s">
        <v>631</v>
      </c>
      <c r="G7319" t="s">
        <v>16</v>
      </c>
      <c r="H7319" t="s">
        <v>33</v>
      </c>
      <c r="I7319" t="s">
        <v>34</v>
      </c>
      <c r="J7319" t="s">
        <v>16</v>
      </c>
      <c r="K7319" t="s">
        <v>18</v>
      </c>
      <c r="L7319" t="s">
        <v>9187</v>
      </c>
      <c r="M7319" t="s">
        <v>16</v>
      </c>
      <c r="N7319" t="s">
        <v>16</v>
      </c>
      <c r="O7319" t="s">
        <v>16</v>
      </c>
      <c r="P7319">
        <f t="shared" si="230"/>
        <v>0</v>
      </c>
      <c r="Q7319">
        <f t="shared" si="229"/>
        <v>0</v>
      </c>
      <c r="R7319" t="str">
        <f>IFERROR(VLOOKUP(P7319,Sheet1!$E$30:$F$35,2,FALSE),"")</f>
        <v/>
      </c>
    </row>
    <row r="7320" spans="1:18">
      <c r="A7320" t="s">
        <v>15</v>
      </c>
      <c r="B7320" t="s">
        <v>13494</v>
      </c>
      <c r="C7320" t="s">
        <v>13489</v>
      </c>
      <c r="D7320" t="s">
        <v>4261</v>
      </c>
      <c r="E7320" t="s">
        <v>4696</v>
      </c>
      <c r="F7320" t="s">
        <v>162</v>
      </c>
      <c r="G7320" t="s">
        <v>16</v>
      </c>
      <c r="H7320" t="s">
        <v>33</v>
      </c>
      <c r="I7320" t="s">
        <v>34</v>
      </c>
      <c r="J7320" t="s">
        <v>16</v>
      </c>
      <c r="K7320" t="s">
        <v>18</v>
      </c>
      <c r="L7320" t="s">
        <v>9187</v>
      </c>
      <c r="M7320" t="s">
        <v>16</v>
      </c>
      <c r="N7320" t="s">
        <v>16</v>
      </c>
      <c r="O7320" t="s">
        <v>16</v>
      </c>
      <c r="P7320">
        <f t="shared" si="230"/>
        <v>0</v>
      </c>
      <c r="Q7320">
        <f t="shared" si="229"/>
        <v>0</v>
      </c>
      <c r="R7320" t="str">
        <f>IFERROR(VLOOKUP(P7320,Sheet1!$E$30:$F$35,2,FALSE),"")</f>
        <v/>
      </c>
    </row>
    <row r="7321" spans="1:18">
      <c r="A7321" t="s">
        <v>15</v>
      </c>
      <c r="B7321" t="s">
        <v>13495</v>
      </c>
      <c r="C7321" t="s">
        <v>13489</v>
      </c>
      <c r="D7321" t="s">
        <v>3660</v>
      </c>
      <c r="E7321" t="s">
        <v>13496</v>
      </c>
      <c r="F7321" t="s">
        <v>633</v>
      </c>
      <c r="G7321" t="s">
        <v>16</v>
      </c>
      <c r="H7321" t="s">
        <v>33</v>
      </c>
      <c r="I7321" t="s">
        <v>34</v>
      </c>
      <c r="J7321" t="s">
        <v>16</v>
      </c>
      <c r="K7321" t="s">
        <v>18</v>
      </c>
      <c r="L7321" t="s">
        <v>9187</v>
      </c>
      <c r="M7321" t="s">
        <v>16</v>
      </c>
      <c r="N7321" t="s">
        <v>16</v>
      </c>
      <c r="O7321" t="s">
        <v>16</v>
      </c>
      <c r="P7321">
        <f t="shared" si="230"/>
        <v>0</v>
      </c>
      <c r="Q7321">
        <f t="shared" si="229"/>
        <v>0</v>
      </c>
      <c r="R7321" t="str">
        <f>IFERROR(VLOOKUP(P7321,Sheet1!$E$30:$F$35,2,FALSE),"")</f>
        <v/>
      </c>
    </row>
    <row r="7322" spans="1:18">
      <c r="A7322" t="s">
        <v>15</v>
      </c>
      <c r="B7322" t="s">
        <v>13497</v>
      </c>
      <c r="C7322" t="s">
        <v>13489</v>
      </c>
      <c r="D7322" t="s">
        <v>12143</v>
      </c>
      <c r="E7322" t="s">
        <v>13498</v>
      </c>
      <c r="F7322" t="s">
        <v>635</v>
      </c>
      <c r="G7322" t="s">
        <v>16</v>
      </c>
      <c r="H7322" t="s">
        <v>33</v>
      </c>
      <c r="I7322" t="s">
        <v>34</v>
      </c>
      <c r="J7322" t="s">
        <v>16</v>
      </c>
      <c r="K7322" t="s">
        <v>18</v>
      </c>
      <c r="L7322" t="s">
        <v>9187</v>
      </c>
      <c r="M7322" t="s">
        <v>16</v>
      </c>
      <c r="N7322" t="s">
        <v>16</v>
      </c>
      <c r="O7322" t="s">
        <v>16</v>
      </c>
      <c r="P7322">
        <f t="shared" si="230"/>
        <v>0</v>
      </c>
      <c r="Q7322">
        <f t="shared" si="229"/>
        <v>0</v>
      </c>
      <c r="R7322" t="str">
        <f>IFERROR(VLOOKUP(P7322,Sheet1!$E$30:$F$35,2,FALSE),"")</f>
        <v/>
      </c>
    </row>
    <row r="7323" spans="1:18">
      <c r="A7323" t="s">
        <v>15</v>
      </c>
      <c r="B7323" t="s">
        <v>12446</v>
      </c>
      <c r="C7323" t="s">
        <v>13489</v>
      </c>
      <c r="D7323" t="s">
        <v>4263</v>
      </c>
      <c r="E7323" t="s">
        <v>4697</v>
      </c>
      <c r="F7323" t="s">
        <v>168</v>
      </c>
      <c r="G7323" t="s">
        <v>16</v>
      </c>
      <c r="H7323" t="s">
        <v>33</v>
      </c>
      <c r="I7323" t="s">
        <v>34</v>
      </c>
      <c r="J7323" t="s">
        <v>16</v>
      </c>
      <c r="K7323" t="s">
        <v>18</v>
      </c>
      <c r="L7323" t="s">
        <v>9187</v>
      </c>
      <c r="M7323" t="s">
        <v>16</v>
      </c>
      <c r="N7323" t="s">
        <v>16</v>
      </c>
      <c r="O7323" t="s">
        <v>16</v>
      </c>
      <c r="P7323">
        <f t="shared" si="230"/>
        <v>0</v>
      </c>
      <c r="Q7323">
        <f t="shared" si="229"/>
        <v>0</v>
      </c>
      <c r="R7323" t="str">
        <f>IFERROR(VLOOKUP(P7323,Sheet1!$E$30:$F$35,2,FALSE),"")</f>
        <v/>
      </c>
    </row>
    <row r="7324" spans="1:18">
      <c r="A7324" t="s">
        <v>15</v>
      </c>
      <c r="B7324" t="s">
        <v>12455</v>
      </c>
      <c r="C7324" t="s">
        <v>13499</v>
      </c>
      <c r="D7324" t="s">
        <v>12148</v>
      </c>
      <c r="E7324" t="s">
        <v>13500</v>
      </c>
      <c r="F7324" t="s">
        <v>638</v>
      </c>
      <c r="G7324" t="s">
        <v>16</v>
      </c>
      <c r="H7324" t="s">
        <v>33</v>
      </c>
      <c r="I7324" t="s">
        <v>34</v>
      </c>
      <c r="J7324" t="s">
        <v>16</v>
      </c>
      <c r="K7324" t="s">
        <v>18</v>
      </c>
      <c r="L7324" t="s">
        <v>9187</v>
      </c>
      <c r="M7324" t="s">
        <v>16</v>
      </c>
      <c r="N7324" t="s">
        <v>16</v>
      </c>
      <c r="O7324" t="s">
        <v>16</v>
      </c>
      <c r="P7324">
        <f t="shared" si="230"/>
        <v>8</v>
      </c>
      <c r="Q7324">
        <f t="shared" si="229"/>
        <v>1</v>
      </c>
      <c r="R7324" t="str">
        <f>IFERROR(VLOOKUP(P7324,Sheet1!$E$30:$F$35,2,FALSE),"")</f>
        <v>grape</v>
      </c>
    </row>
    <row r="7325" spans="1:18">
      <c r="A7325" t="s">
        <v>15</v>
      </c>
      <c r="B7325" t="s">
        <v>13501</v>
      </c>
      <c r="C7325" t="s">
        <v>13502</v>
      </c>
      <c r="D7325" t="s">
        <v>12150</v>
      </c>
      <c r="E7325" t="s">
        <v>13503</v>
      </c>
      <c r="F7325" t="s">
        <v>179</v>
      </c>
      <c r="G7325" t="s">
        <v>16</v>
      </c>
      <c r="H7325" t="s">
        <v>33</v>
      </c>
      <c r="I7325" t="s">
        <v>34</v>
      </c>
      <c r="J7325" t="s">
        <v>16</v>
      </c>
      <c r="K7325" t="s">
        <v>18</v>
      </c>
      <c r="L7325" t="s">
        <v>9187</v>
      </c>
      <c r="M7325" t="s">
        <v>16</v>
      </c>
      <c r="N7325" t="s">
        <v>16</v>
      </c>
      <c r="O7325" t="s">
        <v>16</v>
      </c>
      <c r="P7325">
        <f t="shared" si="230"/>
        <v>8</v>
      </c>
      <c r="Q7325">
        <f t="shared" si="229"/>
        <v>1</v>
      </c>
      <c r="R7325" t="str">
        <f>IFERROR(VLOOKUP(P7325,Sheet1!$E$30:$F$35,2,FALSE),"")</f>
        <v>grape</v>
      </c>
    </row>
    <row r="7326" spans="1:18">
      <c r="A7326" t="s">
        <v>15</v>
      </c>
      <c r="B7326" t="s">
        <v>13504</v>
      </c>
      <c r="C7326" t="s">
        <v>13502</v>
      </c>
      <c r="D7326" t="s">
        <v>4266</v>
      </c>
      <c r="E7326" t="s">
        <v>4257</v>
      </c>
      <c r="F7326" t="s">
        <v>284</v>
      </c>
      <c r="G7326" t="s">
        <v>16</v>
      </c>
      <c r="H7326" t="s">
        <v>33</v>
      </c>
      <c r="I7326" t="s">
        <v>34</v>
      </c>
      <c r="J7326" t="s">
        <v>16</v>
      </c>
      <c r="K7326" t="s">
        <v>18</v>
      </c>
      <c r="L7326" t="s">
        <v>9187</v>
      </c>
      <c r="M7326" t="s">
        <v>16</v>
      </c>
      <c r="N7326" t="s">
        <v>16</v>
      </c>
      <c r="O7326" t="s">
        <v>16</v>
      </c>
      <c r="P7326">
        <f t="shared" si="230"/>
        <v>0</v>
      </c>
      <c r="Q7326">
        <f t="shared" si="229"/>
        <v>0</v>
      </c>
      <c r="R7326" t="str">
        <f>IFERROR(VLOOKUP(P7326,Sheet1!$E$30:$F$35,2,FALSE),"")</f>
        <v/>
      </c>
    </row>
    <row r="7327" spans="1:18">
      <c r="A7327" t="s">
        <v>15</v>
      </c>
      <c r="B7327" t="s">
        <v>13505</v>
      </c>
      <c r="C7327" t="s">
        <v>13502</v>
      </c>
      <c r="D7327" t="s">
        <v>12155</v>
      </c>
      <c r="E7327" t="s">
        <v>13506</v>
      </c>
      <c r="F7327" t="s">
        <v>642</v>
      </c>
      <c r="G7327" t="s">
        <v>16</v>
      </c>
      <c r="H7327" t="s">
        <v>33</v>
      </c>
      <c r="I7327" t="s">
        <v>34</v>
      </c>
      <c r="J7327" t="s">
        <v>16</v>
      </c>
      <c r="K7327" t="s">
        <v>18</v>
      </c>
      <c r="L7327" t="s">
        <v>9187</v>
      </c>
      <c r="M7327" t="s">
        <v>16</v>
      </c>
      <c r="N7327" t="s">
        <v>16</v>
      </c>
      <c r="O7327" t="s">
        <v>16</v>
      </c>
      <c r="P7327">
        <f t="shared" si="230"/>
        <v>0</v>
      </c>
      <c r="Q7327">
        <f t="shared" si="229"/>
        <v>0</v>
      </c>
      <c r="R7327" t="str">
        <f>IFERROR(VLOOKUP(P7327,Sheet1!$E$30:$F$35,2,FALSE),"")</f>
        <v/>
      </c>
    </row>
    <row r="7328" spans="1:18">
      <c r="A7328" t="s">
        <v>15</v>
      </c>
      <c r="B7328" t="s">
        <v>13507</v>
      </c>
      <c r="C7328" t="s">
        <v>13508</v>
      </c>
      <c r="D7328" t="s">
        <v>12158</v>
      </c>
      <c r="E7328" t="s">
        <v>13509</v>
      </c>
      <c r="F7328" t="s">
        <v>644</v>
      </c>
      <c r="G7328" t="s">
        <v>16</v>
      </c>
      <c r="H7328" t="s">
        <v>33</v>
      </c>
      <c r="I7328" t="s">
        <v>34</v>
      </c>
      <c r="J7328" t="s">
        <v>16</v>
      </c>
      <c r="K7328" t="s">
        <v>18</v>
      </c>
      <c r="L7328" t="s">
        <v>9187</v>
      </c>
      <c r="M7328" t="s">
        <v>16</v>
      </c>
      <c r="N7328" t="s">
        <v>16</v>
      </c>
      <c r="O7328" t="s">
        <v>16</v>
      </c>
      <c r="P7328">
        <f t="shared" si="230"/>
        <v>3</v>
      </c>
      <c r="Q7328">
        <f t="shared" si="229"/>
        <v>0</v>
      </c>
      <c r="R7328" t="str">
        <f>IFERROR(VLOOKUP(P7328,Sheet1!$E$30:$F$35,2,FALSE),"")</f>
        <v>rino</v>
      </c>
    </row>
    <row r="7329" spans="1:18">
      <c r="A7329" t="s">
        <v>15</v>
      </c>
      <c r="B7329" t="s">
        <v>13510</v>
      </c>
      <c r="C7329" t="s">
        <v>13508</v>
      </c>
      <c r="D7329" t="s">
        <v>3663</v>
      </c>
      <c r="E7329" t="s">
        <v>4262</v>
      </c>
      <c r="F7329" t="s">
        <v>285</v>
      </c>
      <c r="G7329" t="s">
        <v>16</v>
      </c>
      <c r="H7329" t="s">
        <v>33</v>
      </c>
      <c r="I7329" t="s">
        <v>34</v>
      </c>
      <c r="J7329" t="s">
        <v>16</v>
      </c>
      <c r="K7329" t="s">
        <v>18</v>
      </c>
      <c r="L7329" t="s">
        <v>9187</v>
      </c>
      <c r="M7329" t="s">
        <v>16</v>
      </c>
      <c r="N7329" t="s">
        <v>16</v>
      </c>
      <c r="O7329" t="s">
        <v>16</v>
      </c>
      <c r="P7329">
        <f t="shared" si="230"/>
        <v>0</v>
      </c>
      <c r="Q7329">
        <f t="shared" si="229"/>
        <v>0</v>
      </c>
      <c r="R7329" t="str">
        <f>IFERROR(VLOOKUP(P7329,Sheet1!$E$30:$F$35,2,FALSE),"")</f>
        <v/>
      </c>
    </row>
    <row r="7330" spans="1:18">
      <c r="A7330" t="s">
        <v>15</v>
      </c>
      <c r="B7330" t="s">
        <v>13511</v>
      </c>
      <c r="C7330" t="s">
        <v>13512</v>
      </c>
      <c r="D7330" t="s">
        <v>12161</v>
      </c>
      <c r="E7330" t="s">
        <v>13513</v>
      </c>
      <c r="F7330" t="s">
        <v>649</v>
      </c>
      <c r="G7330" t="s">
        <v>16</v>
      </c>
      <c r="H7330" t="s">
        <v>33</v>
      </c>
      <c r="I7330" t="s">
        <v>34</v>
      </c>
      <c r="J7330" t="s">
        <v>16</v>
      </c>
      <c r="K7330" t="s">
        <v>18</v>
      </c>
      <c r="L7330" t="s">
        <v>9187</v>
      </c>
      <c r="M7330" t="s">
        <v>16</v>
      </c>
      <c r="N7330" t="s">
        <v>16</v>
      </c>
      <c r="O7330" t="s">
        <v>16</v>
      </c>
      <c r="P7330">
        <f t="shared" si="230"/>
        <v>8</v>
      </c>
      <c r="Q7330">
        <f t="shared" si="229"/>
        <v>1</v>
      </c>
      <c r="R7330" t="str">
        <f>IFERROR(VLOOKUP(P7330,Sheet1!$E$30:$F$35,2,FALSE),"")</f>
        <v>grape</v>
      </c>
    </row>
    <row r="7331" spans="1:18">
      <c r="A7331" t="s">
        <v>15</v>
      </c>
      <c r="B7331" t="s">
        <v>13514</v>
      </c>
      <c r="C7331" t="s">
        <v>13512</v>
      </c>
      <c r="D7331" t="s">
        <v>12163</v>
      </c>
      <c r="E7331" t="s">
        <v>13515</v>
      </c>
      <c r="F7331" t="s">
        <v>652</v>
      </c>
      <c r="G7331" t="s">
        <v>16</v>
      </c>
      <c r="H7331" t="s">
        <v>33</v>
      </c>
      <c r="I7331" t="s">
        <v>34</v>
      </c>
      <c r="J7331" t="s">
        <v>16</v>
      </c>
      <c r="K7331" t="s">
        <v>18</v>
      </c>
      <c r="L7331" t="s">
        <v>9187</v>
      </c>
      <c r="M7331" t="s">
        <v>16</v>
      </c>
      <c r="N7331" t="s">
        <v>16</v>
      </c>
      <c r="O7331" t="s">
        <v>16</v>
      </c>
      <c r="P7331">
        <f t="shared" si="230"/>
        <v>0</v>
      </c>
      <c r="Q7331">
        <f t="shared" si="229"/>
        <v>0</v>
      </c>
      <c r="R7331" t="str">
        <f>IFERROR(VLOOKUP(P7331,Sheet1!$E$30:$F$35,2,FALSE),"")</f>
        <v/>
      </c>
    </row>
    <row r="7332" spans="1:18">
      <c r="A7332" t="s">
        <v>15</v>
      </c>
      <c r="B7332" t="s">
        <v>13516</v>
      </c>
      <c r="C7332" t="s">
        <v>13517</v>
      </c>
      <c r="D7332" t="s">
        <v>4269</v>
      </c>
      <c r="E7332" t="s">
        <v>4701</v>
      </c>
      <c r="F7332" t="s">
        <v>286</v>
      </c>
      <c r="G7332" t="s">
        <v>16</v>
      </c>
      <c r="H7332" t="s">
        <v>33</v>
      </c>
      <c r="I7332" t="s">
        <v>34</v>
      </c>
      <c r="J7332" t="s">
        <v>16</v>
      </c>
      <c r="K7332" t="s">
        <v>18</v>
      </c>
      <c r="L7332" t="s">
        <v>9187</v>
      </c>
      <c r="M7332" t="s">
        <v>16</v>
      </c>
      <c r="N7332" t="s">
        <v>16</v>
      </c>
      <c r="O7332" t="s">
        <v>16</v>
      </c>
      <c r="P7332">
        <f t="shared" si="230"/>
        <v>3</v>
      </c>
      <c r="Q7332">
        <f t="shared" si="229"/>
        <v>0</v>
      </c>
      <c r="R7332" t="str">
        <f>IFERROR(VLOOKUP(P7332,Sheet1!$E$30:$F$35,2,FALSE),"")</f>
        <v>rino</v>
      </c>
    </row>
    <row r="7333" spans="1:18">
      <c r="A7333" t="s">
        <v>15</v>
      </c>
      <c r="B7333" t="s">
        <v>13518</v>
      </c>
      <c r="C7333" t="s">
        <v>13517</v>
      </c>
      <c r="D7333" t="s">
        <v>12168</v>
      </c>
      <c r="E7333" t="s">
        <v>13519</v>
      </c>
      <c r="F7333" t="s">
        <v>183</v>
      </c>
      <c r="G7333" t="s">
        <v>16</v>
      </c>
      <c r="H7333" t="s">
        <v>33</v>
      </c>
      <c r="I7333" t="s">
        <v>34</v>
      </c>
      <c r="J7333" t="s">
        <v>16</v>
      </c>
      <c r="K7333" t="s">
        <v>18</v>
      </c>
      <c r="L7333" t="s">
        <v>9187</v>
      </c>
      <c r="M7333" t="s">
        <v>16</v>
      </c>
      <c r="N7333" t="s">
        <v>16</v>
      </c>
      <c r="O7333" t="s">
        <v>16</v>
      </c>
      <c r="P7333">
        <f t="shared" si="230"/>
        <v>0</v>
      </c>
      <c r="Q7333">
        <f t="shared" si="229"/>
        <v>0</v>
      </c>
      <c r="R7333" t="str">
        <f>IFERROR(VLOOKUP(P7333,Sheet1!$E$30:$F$35,2,FALSE),"")</f>
        <v/>
      </c>
    </row>
    <row r="7334" spans="1:18">
      <c r="A7334" t="s">
        <v>15</v>
      </c>
      <c r="B7334" t="s">
        <v>12499</v>
      </c>
      <c r="C7334" t="s">
        <v>13517</v>
      </c>
      <c r="D7334" t="s">
        <v>12169</v>
      </c>
      <c r="E7334" t="s">
        <v>13520</v>
      </c>
      <c r="F7334" t="s">
        <v>658</v>
      </c>
      <c r="G7334" t="s">
        <v>16</v>
      </c>
      <c r="H7334" t="s">
        <v>33</v>
      </c>
      <c r="I7334" t="s">
        <v>34</v>
      </c>
      <c r="J7334" t="s">
        <v>16</v>
      </c>
      <c r="K7334" t="s">
        <v>18</v>
      </c>
      <c r="L7334" t="s">
        <v>9187</v>
      </c>
      <c r="M7334" t="s">
        <v>16</v>
      </c>
      <c r="N7334" t="s">
        <v>16</v>
      </c>
      <c r="O7334" t="s">
        <v>16</v>
      </c>
      <c r="P7334">
        <f t="shared" si="230"/>
        <v>0</v>
      </c>
      <c r="Q7334">
        <f t="shared" si="229"/>
        <v>0</v>
      </c>
      <c r="R7334" t="str">
        <f>IFERROR(VLOOKUP(P7334,Sheet1!$E$30:$F$35,2,FALSE),"")</f>
        <v/>
      </c>
    </row>
    <row r="7335" spans="1:18">
      <c r="A7335" t="s">
        <v>15</v>
      </c>
      <c r="B7335" t="s">
        <v>13521</v>
      </c>
      <c r="C7335" t="s">
        <v>13517</v>
      </c>
      <c r="D7335" t="s">
        <v>4271</v>
      </c>
      <c r="E7335" t="s">
        <v>4703</v>
      </c>
      <c r="F7335" t="s">
        <v>288</v>
      </c>
      <c r="G7335" t="s">
        <v>16</v>
      </c>
      <c r="H7335" t="s">
        <v>33</v>
      </c>
      <c r="I7335" t="s">
        <v>34</v>
      </c>
      <c r="J7335" t="s">
        <v>16</v>
      </c>
      <c r="K7335" t="s">
        <v>18</v>
      </c>
      <c r="L7335" t="s">
        <v>9187</v>
      </c>
      <c r="M7335" t="s">
        <v>16</v>
      </c>
      <c r="N7335" t="s">
        <v>16</v>
      </c>
      <c r="O7335" t="s">
        <v>16</v>
      </c>
      <c r="P7335">
        <f t="shared" si="230"/>
        <v>0</v>
      </c>
      <c r="Q7335">
        <f t="shared" si="229"/>
        <v>0</v>
      </c>
      <c r="R7335" t="str">
        <f>IFERROR(VLOOKUP(P7335,Sheet1!$E$30:$F$35,2,FALSE),"")</f>
        <v/>
      </c>
    </row>
    <row r="7336" spans="1:18">
      <c r="A7336" t="s">
        <v>15</v>
      </c>
      <c r="B7336" t="s">
        <v>13522</v>
      </c>
      <c r="C7336" t="s">
        <v>13517</v>
      </c>
      <c r="D7336" t="s">
        <v>12171</v>
      </c>
      <c r="E7336" t="s">
        <v>13523</v>
      </c>
      <c r="F7336" t="s">
        <v>663</v>
      </c>
      <c r="G7336" t="s">
        <v>16</v>
      </c>
      <c r="H7336" t="s">
        <v>33</v>
      </c>
      <c r="I7336" t="s">
        <v>34</v>
      </c>
      <c r="J7336" t="s">
        <v>16</v>
      </c>
      <c r="K7336" t="s">
        <v>18</v>
      </c>
      <c r="L7336" t="s">
        <v>9187</v>
      </c>
      <c r="M7336" t="s">
        <v>16</v>
      </c>
      <c r="N7336" t="s">
        <v>16</v>
      </c>
      <c r="O7336" t="s">
        <v>16</v>
      </c>
      <c r="P7336">
        <f t="shared" si="230"/>
        <v>0</v>
      </c>
      <c r="Q7336">
        <f t="shared" si="229"/>
        <v>0</v>
      </c>
      <c r="R7336" t="str">
        <f>IFERROR(VLOOKUP(P7336,Sheet1!$E$30:$F$35,2,FALSE),"")</f>
        <v/>
      </c>
    </row>
    <row r="7337" spans="1:18">
      <c r="A7337" t="s">
        <v>15</v>
      </c>
      <c r="B7337" t="s">
        <v>13524</v>
      </c>
      <c r="C7337" t="s">
        <v>13525</v>
      </c>
      <c r="D7337" t="s">
        <v>3668</v>
      </c>
      <c r="E7337" t="s">
        <v>4264</v>
      </c>
      <c r="F7337" t="s">
        <v>666</v>
      </c>
      <c r="G7337" t="s">
        <v>16</v>
      </c>
      <c r="H7337" t="s">
        <v>33</v>
      </c>
      <c r="I7337" t="s">
        <v>34</v>
      </c>
      <c r="J7337" t="s">
        <v>16</v>
      </c>
      <c r="K7337" t="s">
        <v>18</v>
      </c>
      <c r="L7337" t="s">
        <v>9187</v>
      </c>
      <c r="M7337" t="s">
        <v>16</v>
      </c>
      <c r="N7337" t="s">
        <v>16</v>
      </c>
      <c r="O7337" t="s">
        <v>16</v>
      </c>
      <c r="P7337">
        <f t="shared" si="230"/>
        <v>8</v>
      </c>
      <c r="Q7337">
        <f t="shared" si="229"/>
        <v>1</v>
      </c>
      <c r="R7337" t="str">
        <f>IFERROR(VLOOKUP(P7337,Sheet1!$E$30:$F$35,2,FALSE),"")</f>
        <v>grape</v>
      </c>
    </row>
    <row r="7338" spans="1:18">
      <c r="A7338" t="s">
        <v>15</v>
      </c>
      <c r="B7338" t="s">
        <v>13526</v>
      </c>
      <c r="C7338" t="s">
        <v>13527</v>
      </c>
      <c r="D7338" t="s">
        <v>4273</v>
      </c>
      <c r="E7338" t="s">
        <v>4706</v>
      </c>
      <c r="F7338" t="s">
        <v>289</v>
      </c>
      <c r="G7338" t="s">
        <v>16</v>
      </c>
      <c r="H7338" t="s">
        <v>33</v>
      </c>
      <c r="I7338" t="s">
        <v>34</v>
      </c>
      <c r="J7338" t="s">
        <v>16</v>
      </c>
      <c r="K7338" t="s">
        <v>18</v>
      </c>
      <c r="L7338" t="s">
        <v>9187</v>
      </c>
      <c r="M7338" t="s">
        <v>16</v>
      </c>
      <c r="N7338" t="s">
        <v>16</v>
      </c>
      <c r="O7338" t="s">
        <v>16</v>
      </c>
      <c r="P7338">
        <f t="shared" si="230"/>
        <v>8</v>
      </c>
      <c r="Q7338">
        <f t="shared" si="229"/>
        <v>1</v>
      </c>
      <c r="R7338" t="str">
        <f>IFERROR(VLOOKUP(P7338,Sheet1!$E$30:$F$35,2,FALSE),"")</f>
        <v>grape</v>
      </c>
    </row>
    <row r="7339" spans="1:18">
      <c r="A7339" t="s">
        <v>15</v>
      </c>
      <c r="B7339" t="s">
        <v>13528</v>
      </c>
      <c r="C7339" t="s">
        <v>13527</v>
      </c>
      <c r="D7339" t="s">
        <v>12177</v>
      </c>
      <c r="E7339" t="s">
        <v>4268</v>
      </c>
      <c r="F7339" t="s">
        <v>671</v>
      </c>
      <c r="G7339" t="s">
        <v>16</v>
      </c>
      <c r="H7339" t="s">
        <v>33</v>
      </c>
      <c r="I7339" t="s">
        <v>34</v>
      </c>
      <c r="J7339" t="s">
        <v>16</v>
      </c>
      <c r="K7339" t="s">
        <v>18</v>
      </c>
      <c r="L7339" t="s">
        <v>9187</v>
      </c>
      <c r="M7339" t="s">
        <v>16</v>
      </c>
      <c r="N7339" t="s">
        <v>16</v>
      </c>
      <c r="O7339" t="s">
        <v>16</v>
      </c>
      <c r="P7339">
        <f t="shared" si="230"/>
        <v>0</v>
      </c>
      <c r="Q7339">
        <f t="shared" si="229"/>
        <v>0</v>
      </c>
      <c r="R7339" t="str">
        <f>IFERROR(VLOOKUP(P7339,Sheet1!$E$30:$F$35,2,FALSE),"")</f>
        <v/>
      </c>
    </row>
    <row r="7340" spans="1:18">
      <c r="A7340" t="s">
        <v>15</v>
      </c>
      <c r="B7340" t="s">
        <v>13529</v>
      </c>
      <c r="C7340" t="s">
        <v>13527</v>
      </c>
      <c r="D7340" t="s">
        <v>12180</v>
      </c>
      <c r="E7340" t="s">
        <v>13530</v>
      </c>
      <c r="F7340" t="s">
        <v>673</v>
      </c>
      <c r="G7340" t="s">
        <v>16</v>
      </c>
      <c r="H7340" t="s">
        <v>33</v>
      </c>
      <c r="I7340" t="s">
        <v>34</v>
      </c>
      <c r="J7340" t="s">
        <v>16</v>
      </c>
      <c r="K7340" t="s">
        <v>18</v>
      </c>
      <c r="L7340" t="s">
        <v>9187</v>
      </c>
      <c r="M7340" t="s">
        <v>16</v>
      </c>
      <c r="N7340" t="s">
        <v>16</v>
      </c>
      <c r="O7340" t="s">
        <v>16</v>
      </c>
      <c r="P7340">
        <f t="shared" si="230"/>
        <v>0</v>
      </c>
      <c r="Q7340">
        <f t="shared" si="229"/>
        <v>0</v>
      </c>
      <c r="R7340" t="str">
        <f>IFERROR(VLOOKUP(P7340,Sheet1!$E$30:$F$35,2,FALSE),"")</f>
        <v/>
      </c>
    </row>
    <row r="7341" spans="1:18">
      <c r="A7341" t="s">
        <v>15</v>
      </c>
      <c r="B7341" t="s">
        <v>13531</v>
      </c>
      <c r="C7341" t="s">
        <v>13532</v>
      </c>
      <c r="D7341" t="s">
        <v>4274</v>
      </c>
      <c r="E7341" t="s">
        <v>4707</v>
      </c>
      <c r="F7341" t="s">
        <v>186</v>
      </c>
      <c r="G7341" t="s">
        <v>16</v>
      </c>
      <c r="H7341" t="s">
        <v>33</v>
      </c>
      <c r="I7341" t="s">
        <v>34</v>
      </c>
      <c r="J7341" t="s">
        <v>16</v>
      </c>
      <c r="K7341" t="s">
        <v>18</v>
      </c>
      <c r="L7341" t="s">
        <v>9187</v>
      </c>
      <c r="M7341" t="s">
        <v>16</v>
      </c>
      <c r="N7341" t="s">
        <v>16</v>
      </c>
      <c r="O7341" t="s">
        <v>16</v>
      </c>
      <c r="P7341">
        <f t="shared" si="230"/>
        <v>8</v>
      </c>
      <c r="Q7341">
        <f t="shared" si="229"/>
        <v>1</v>
      </c>
      <c r="R7341" t="str">
        <f>IFERROR(VLOOKUP(P7341,Sheet1!$E$30:$F$35,2,FALSE),"")</f>
        <v>grape</v>
      </c>
    </row>
    <row r="7342" spans="1:18">
      <c r="A7342" t="s">
        <v>15</v>
      </c>
      <c r="B7342" t="s">
        <v>12553</v>
      </c>
      <c r="C7342" t="s">
        <v>13532</v>
      </c>
      <c r="D7342" t="s">
        <v>12183</v>
      </c>
      <c r="E7342" t="s">
        <v>13533</v>
      </c>
      <c r="F7342" t="s">
        <v>678</v>
      </c>
      <c r="G7342" t="s">
        <v>16</v>
      </c>
      <c r="H7342" t="s">
        <v>33</v>
      </c>
      <c r="I7342" t="s">
        <v>34</v>
      </c>
      <c r="J7342" t="s">
        <v>16</v>
      </c>
      <c r="K7342" t="s">
        <v>18</v>
      </c>
      <c r="L7342" t="s">
        <v>9187</v>
      </c>
      <c r="M7342" t="s">
        <v>16</v>
      </c>
      <c r="N7342" t="s">
        <v>16</v>
      </c>
      <c r="O7342" t="s">
        <v>16</v>
      </c>
      <c r="P7342">
        <f t="shared" si="230"/>
        <v>0</v>
      </c>
      <c r="Q7342">
        <f t="shared" si="229"/>
        <v>0</v>
      </c>
      <c r="R7342" t="str">
        <f>IFERROR(VLOOKUP(P7342,Sheet1!$E$30:$F$35,2,FALSE),"")</f>
        <v/>
      </c>
    </row>
    <row r="7343" spans="1:18">
      <c r="A7343" t="s">
        <v>15</v>
      </c>
      <c r="B7343" t="s">
        <v>13534</v>
      </c>
      <c r="C7343" t="s">
        <v>13532</v>
      </c>
      <c r="D7343" t="s">
        <v>12185</v>
      </c>
      <c r="E7343" t="s">
        <v>13535</v>
      </c>
      <c r="F7343" t="s">
        <v>681</v>
      </c>
      <c r="G7343" t="s">
        <v>16</v>
      </c>
      <c r="H7343" t="s">
        <v>33</v>
      </c>
      <c r="I7343" t="s">
        <v>34</v>
      </c>
      <c r="J7343" t="s">
        <v>16</v>
      </c>
      <c r="K7343" t="s">
        <v>18</v>
      </c>
      <c r="L7343" t="s">
        <v>9187</v>
      </c>
      <c r="M7343" t="s">
        <v>16</v>
      </c>
      <c r="N7343" t="s">
        <v>16</v>
      </c>
      <c r="O7343" t="s">
        <v>16</v>
      </c>
      <c r="P7343">
        <f t="shared" si="230"/>
        <v>0</v>
      </c>
      <c r="Q7343">
        <f t="shared" si="229"/>
        <v>0</v>
      </c>
      <c r="R7343" t="str">
        <f>IFERROR(VLOOKUP(P7343,Sheet1!$E$30:$F$35,2,FALSE),"")</f>
        <v/>
      </c>
    </row>
    <row r="7344" spans="1:18">
      <c r="A7344" t="s">
        <v>15</v>
      </c>
      <c r="B7344" t="s">
        <v>13536</v>
      </c>
      <c r="C7344" t="s">
        <v>13537</v>
      </c>
      <c r="D7344" t="s">
        <v>4277</v>
      </c>
      <c r="E7344" t="s">
        <v>4709</v>
      </c>
      <c r="F7344" t="s">
        <v>291</v>
      </c>
      <c r="G7344" t="s">
        <v>16</v>
      </c>
      <c r="H7344" t="s">
        <v>33</v>
      </c>
      <c r="I7344" t="s">
        <v>34</v>
      </c>
      <c r="J7344" t="s">
        <v>16</v>
      </c>
      <c r="K7344" t="s">
        <v>18</v>
      </c>
      <c r="L7344" t="s">
        <v>9187</v>
      </c>
      <c r="M7344" t="s">
        <v>16</v>
      </c>
      <c r="N7344" t="s">
        <v>16</v>
      </c>
      <c r="O7344" t="s">
        <v>16</v>
      </c>
      <c r="P7344">
        <f t="shared" si="230"/>
        <v>8</v>
      </c>
      <c r="Q7344">
        <f t="shared" si="229"/>
        <v>1</v>
      </c>
      <c r="R7344" t="str">
        <f>IFERROR(VLOOKUP(P7344,Sheet1!$E$30:$F$35,2,FALSE),"")</f>
        <v>grape</v>
      </c>
    </row>
    <row r="7345" spans="1:18">
      <c r="A7345" t="s">
        <v>15</v>
      </c>
      <c r="B7345" t="s">
        <v>13538</v>
      </c>
      <c r="C7345" t="s">
        <v>13537</v>
      </c>
      <c r="D7345" t="s">
        <v>3671</v>
      </c>
      <c r="E7345" t="s">
        <v>13539</v>
      </c>
      <c r="F7345" t="s">
        <v>686</v>
      </c>
      <c r="G7345" t="s">
        <v>16</v>
      </c>
      <c r="H7345" t="s">
        <v>33</v>
      </c>
      <c r="I7345" t="s">
        <v>34</v>
      </c>
      <c r="J7345" t="s">
        <v>16</v>
      </c>
      <c r="K7345" t="s">
        <v>18</v>
      </c>
      <c r="L7345" t="s">
        <v>9187</v>
      </c>
      <c r="M7345" t="s">
        <v>16</v>
      </c>
      <c r="N7345" t="s">
        <v>16</v>
      </c>
      <c r="O7345" t="s">
        <v>16</v>
      </c>
      <c r="P7345">
        <f t="shared" si="230"/>
        <v>0</v>
      </c>
      <c r="Q7345">
        <f t="shared" si="229"/>
        <v>0</v>
      </c>
      <c r="R7345" t="str">
        <f>IFERROR(VLOOKUP(P7345,Sheet1!$E$30:$F$35,2,FALSE),"")</f>
        <v/>
      </c>
    </row>
    <row r="7346" spans="1:18">
      <c r="A7346" t="s">
        <v>15</v>
      </c>
      <c r="B7346" t="s">
        <v>13540</v>
      </c>
      <c r="C7346" t="s">
        <v>13537</v>
      </c>
      <c r="D7346" t="s">
        <v>12188</v>
      </c>
      <c r="E7346" t="s">
        <v>13541</v>
      </c>
      <c r="F7346" t="s">
        <v>689</v>
      </c>
      <c r="G7346" t="s">
        <v>16</v>
      </c>
      <c r="H7346" t="s">
        <v>33</v>
      </c>
      <c r="I7346" t="s">
        <v>34</v>
      </c>
      <c r="J7346" t="s">
        <v>16</v>
      </c>
      <c r="K7346" t="s">
        <v>18</v>
      </c>
      <c r="L7346" t="s">
        <v>9187</v>
      </c>
      <c r="M7346" t="s">
        <v>16</v>
      </c>
      <c r="N7346" t="s">
        <v>16</v>
      </c>
      <c r="O7346" t="s">
        <v>16</v>
      </c>
      <c r="P7346">
        <f t="shared" si="230"/>
        <v>0</v>
      </c>
      <c r="Q7346">
        <f t="shared" si="229"/>
        <v>0</v>
      </c>
      <c r="R7346" t="str">
        <f>IFERROR(VLOOKUP(P7346,Sheet1!$E$30:$F$35,2,FALSE),"")</f>
        <v/>
      </c>
    </row>
    <row r="7347" spans="1:18">
      <c r="A7347" t="s">
        <v>15</v>
      </c>
      <c r="B7347" t="s">
        <v>13542</v>
      </c>
      <c r="C7347" t="s">
        <v>13537</v>
      </c>
      <c r="D7347" t="s">
        <v>4280</v>
      </c>
      <c r="E7347" t="s">
        <v>4275</v>
      </c>
      <c r="F7347" t="s">
        <v>293</v>
      </c>
      <c r="G7347" t="s">
        <v>16</v>
      </c>
      <c r="H7347" t="s">
        <v>33</v>
      </c>
      <c r="I7347" t="s">
        <v>34</v>
      </c>
      <c r="J7347" t="s">
        <v>16</v>
      </c>
      <c r="K7347" t="s">
        <v>18</v>
      </c>
      <c r="L7347" t="s">
        <v>9187</v>
      </c>
      <c r="M7347" t="s">
        <v>16</v>
      </c>
      <c r="N7347" t="s">
        <v>16</v>
      </c>
      <c r="O7347" t="s">
        <v>16</v>
      </c>
      <c r="P7347">
        <f t="shared" si="230"/>
        <v>0</v>
      </c>
      <c r="Q7347">
        <f t="shared" si="229"/>
        <v>0</v>
      </c>
      <c r="R7347" t="str">
        <f>IFERROR(VLOOKUP(P7347,Sheet1!$E$30:$F$35,2,FALSE),"")</f>
        <v/>
      </c>
    </row>
    <row r="7348" spans="1:18">
      <c r="A7348" t="s">
        <v>15</v>
      </c>
      <c r="B7348" t="s">
        <v>13543</v>
      </c>
      <c r="C7348" t="s">
        <v>13544</v>
      </c>
      <c r="D7348" t="s">
        <v>12192</v>
      </c>
      <c r="E7348" t="s">
        <v>13545</v>
      </c>
      <c r="F7348" t="s">
        <v>693</v>
      </c>
      <c r="G7348" t="s">
        <v>16</v>
      </c>
      <c r="H7348" t="s">
        <v>33</v>
      </c>
      <c r="I7348" t="s">
        <v>34</v>
      </c>
      <c r="J7348" t="s">
        <v>16</v>
      </c>
      <c r="K7348" t="s">
        <v>18</v>
      </c>
      <c r="L7348" t="s">
        <v>9187</v>
      </c>
      <c r="M7348" t="s">
        <v>16</v>
      </c>
      <c r="N7348" t="s">
        <v>16</v>
      </c>
      <c r="O7348" t="s">
        <v>16</v>
      </c>
      <c r="P7348">
        <f t="shared" si="230"/>
        <v>8</v>
      </c>
      <c r="Q7348">
        <f t="shared" si="229"/>
        <v>1</v>
      </c>
      <c r="R7348" t="str">
        <f>IFERROR(VLOOKUP(P7348,Sheet1!$E$30:$F$35,2,FALSE),"")</f>
        <v>grape</v>
      </c>
    </row>
    <row r="7349" spans="1:18">
      <c r="A7349" t="s">
        <v>15</v>
      </c>
      <c r="B7349" t="s">
        <v>13546</v>
      </c>
      <c r="C7349" t="s">
        <v>13544</v>
      </c>
      <c r="D7349" t="s">
        <v>12194</v>
      </c>
      <c r="E7349" t="s">
        <v>4278</v>
      </c>
      <c r="F7349" t="s">
        <v>696</v>
      </c>
      <c r="G7349" t="s">
        <v>16</v>
      </c>
      <c r="H7349" t="s">
        <v>33</v>
      </c>
      <c r="I7349" t="s">
        <v>34</v>
      </c>
      <c r="J7349" t="s">
        <v>16</v>
      </c>
      <c r="K7349" t="s">
        <v>18</v>
      </c>
      <c r="L7349" t="s">
        <v>9187</v>
      </c>
      <c r="M7349" t="s">
        <v>16</v>
      </c>
      <c r="N7349" t="s">
        <v>16</v>
      </c>
      <c r="O7349" t="s">
        <v>16</v>
      </c>
      <c r="P7349">
        <f t="shared" si="230"/>
        <v>0</v>
      </c>
      <c r="Q7349">
        <f t="shared" si="229"/>
        <v>0</v>
      </c>
      <c r="R7349" t="str">
        <f>IFERROR(VLOOKUP(P7349,Sheet1!$E$30:$F$35,2,FALSE),"")</f>
        <v/>
      </c>
    </row>
    <row r="7350" spans="1:18">
      <c r="A7350" t="s">
        <v>15</v>
      </c>
      <c r="B7350" t="s">
        <v>13547</v>
      </c>
      <c r="C7350" t="s">
        <v>13544</v>
      </c>
      <c r="D7350" t="s">
        <v>4282</v>
      </c>
      <c r="E7350" t="s">
        <v>4713</v>
      </c>
      <c r="F7350" t="s">
        <v>295</v>
      </c>
      <c r="G7350" t="s">
        <v>16</v>
      </c>
      <c r="H7350" t="s">
        <v>33</v>
      </c>
      <c r="I7350" t="s">
        <v>34</v>
      </c>
      <c r="J7350" t="s">
        <v>16</v>
      </c>
      <c r="K7350" t="s">
        <v>18</v>
      </c>
      <c r="L7350" t="s">
        <v>9187</v>
      </c>
      <c r="M7350" t="s">
        <v>16</v>
      </c>
      <c r="N7350" t="s">
        <v>16</v>
      </c>
      <c r="O7350" t="s">
        <v>16</v>
      </c>
      <c r="P7350">
        <f t="shared" si="230"/>
        <v>0</v>
      </c>
      <c r="Q7350">
        <f t="shared" si="229"/>
        <v>0</v>
      </c>
      <c r="R7350" t="str">
        <f>IFERROR(VLOOKUP(P7350,Sheet1!$E$30:$F$35,2,FALSE),"")</f>
        <v/>
      </c>
    </row>
    <row r="7351" spans="1:18">
      <c r="A7351" t="s">
        <v>15</v>
      </c>
      <c r="B7351" t="s">
        <v>13548</v>
      </c>
      <c r="C7351" t="s">
        <v>13544</v>
      </c>
      <c r="D7351" t="s">
        <v>12198</v>
      </c>
      <c r="E7351" t="s">
        <v>13549</v>
      </c>
      <c r="F7351" t="s">
        <v>700</v>
      </c>
      <c r="G7351" t="s">
        <v>16</v>
      </c>
      <c r="H7351" t="s">
        <v>33</v>
      </c>
      <c r="I7351" t="s">
        <v>34</v>
      </c>
      <c r="J7351" t="s">
        <v>16</v>
      </c>
      <c r="K7351" t="s">
        <v>18</v>
      </c>
      <c r="L7351" t="s">
        <v>9187</v>
      </c>
      <c r="M7351" t="s">
        <v>16</v>
      </c>
      <c r="N7351" t="s">
        <v>16</v>
      </c>
      <c r="O7351" t="s">
        <v>16</v>
      </c>
      <c r="P7351">
        <f t="shared" si="230"/>
        <v>0</v>
      </c>
      <c r="Q7351">
        <f t="shared" si="229"/>
        <v>0</v>
      </c>
      <c r="R7351" t="str">
        <f>IFERROR(VLOOKUP(P7351,Sheet1!$E$30:$F$35,2,FALSE),"")</f>
        <v/>
      </c>
    </row>
    <row r="7352" spans="1:18">
      <c r="A7352" t="s">
        <v>15</v>
      </c>
      <c r="B7352" t="s">
        <v>13550</v>
      </c>
      <c r="C7352" t="s">
        <v>13551</v>
      </c>
      <c r="D7352" t="s">
        <v>12201</v>
      </c>
      <c r="E7352" t="s">
        <v>13552</v>
      </c>
      <c r="F7352" t="s">
        <v>703</v>
      </c>
      <c r="G7352" t="s">
        <v>16</v>
      </c>
      <c r="H7352" t="s">
        <v>33</v>
      </c>
      <c r="I7352" t="s">
        <v>34</v>
      </c>
      <c r="J7352" t="s">
        <v>16</v>
      </c>
      <c r="K7352" t="s">
        <v>18</v>
      </c>
      <c r="L7352" t="s">
        <v>9187</v>
      </c>
      <c r="M7352" t="s">
        <v>16</v>
      </c>
      <c r="N7352" t="s">
        <v>16</v>
      </c>
      <c r="O7352" t="s">
        <v>16</v>
      </c>
      <c r="P7352">
        <f t="shared" si="230"/>
        <v>8</v>
      </c>
      <c r="Q7352">
        <f t="shared" si="229"/>
        <v>1</v>
      </c>
      <c r="R7352" t="str">
        <f>IFERROR(VLOOKUP(P7352,Sheet1!$E$30:$F$35,2,FALSE),"")</f>
        <v>grape</v>
      </c>
    </row>
    <row r="7353" spans="1:18">
      <c r="A7353" t="s">
        <v>15</v>
      </c>
      <c r="B7353" t="s">
        <v>13553</v>
      </c>
      <c r="C7353" t="s">
        <v>13551</v>
      </c>
      <c r="D7353" t="s">
        <v>3673</v>
      </c>
      <c r="E7353" t="s">
        <v>4714</v>
      </c>
      <c r="F7353" t="s">
        <v>298</v>
      </c>
      <c r="G7353" t="s">
        <v>16</v>
      </c>
      <c r="H7353" t="s">
        <v>33</v>
      </c>
      <c r="I7353" t="s">
        <v>34</v>
      </c>
      <c r="J7353" t="s">
        <v>16</v>
      </c>
      <c r="K7353" t="s">
        <v>18</v>
      </c>
      <c r="L7353" t="s">
        <v>9187</v>
      </c>
      <c r="M7353" t="s">
        <v>16</v>
      </c>
      <c r="N7353" t="s">
        <v>16</v>
      </c>
      <c r="O7353" t="s">
        <v>16</v>
      </c>
      <c r="P7353">
        <f t="shared" si="230"/>
        <v>0</v>
      </c>
      <c r="Q7353">
        <f t="shared" si="229"/>
        <v>0</v>
      </c>
      <c r="R7353" t="str">
        <f>IFERROR(VLOOKUP(P7353,Sheet1!$E$30:$F$35,2,FALSE),"")</f>
        <v/>
      </c>
    </row>
    <row r="7354" spans="1:18">
      <c r="A7354" t="s">
        <v>15</v>
      </c>
      <c r="B7354" t="s">
        <v>13554</v>
      </c>
      <c r="C7354" t="s">
        <v>13551</v>
      </c>
      <c r="D7354" t="s">
        <v>12203</v>
      </c>
      <c r="E7354" t="s">
        <v>13555</v>
      </c>
      <c r="F7354" t="s">
        <v>705</v>
      </c>
      <c r="G7354" t="s">
        <v>16</v>
      </c>
      <c r="H7354" t="s">
        <v>33</v>
      </c>
      <c r="I7354" t="s">
        <v>34</v>
      </c>
      <c r="J7354" t="s">
        <v>16</v>
      </c>
      <c r="K7354" t="s">
        <v>18</v>
      </c>
      <c r="L7354" t="s">
        <v>9187</v>
      </c>
      <c r="M7354" t="s">
        <v>16</v>
      </c>
      <c r="N7354" t="s">
        <v>16</v>
      </c>
      <c r="O7354" t="s">
        <v>16</v>
      </c>
      <c r="P7354">
        <f t="shared" si="230"/>
        <v>0</v>
      </c>
      <c r="Q7354">
        <f t="shared" ref="Q7354:Q7417" si="231">IF(P7354=8,1,0)</f>
        <v>0</v>
      </c>
      <c r="R7354" t="str">
        <f>IFERROR(VLOOKUP(P7354,Sheet1!$E$30:$F$35,2,FALSE),"")</f>
        <v/>
      </c>
    </row>
    <row r="7355" spans="1:18">
      <c r="A7355" t="s">
        <v>15</v>
      </c>
      <c r="B7355" t="s">
        <v>12602</v>
      </c>
      <c r="C7355" t="s">
        <v>13556</v>
      </c>
      <c r="D7355" t="s">
        <v>12206</v>
      </c>
      <c r="E7355" t="s">
        <v>13557</v>
      </c>
      <c r="F7355" t="s">
        <v>193</v>
      </c>
      <c r="G7355" t="s">
        <v>16</v>
      </c>
      <c r="H7355" t="s">
        <v>33</v>
      </c>
      <c r="I7355" t="s">
        <v>34</v>
      </c>
      <c r="J7355" t="s">
        <v>16</v>
      </c>
      <c r="K7355" t="s">
        <v>18</v>
      </c>
      <c r="L7355" t="s">
        <v>9187</v>
      </c>
      <c r="M7355" t="s">
        <v>16</v>
      </c>
      <c r="N7355" t="s">
        <v>16</v>
      </c>
      <c r="O7355" t="s">
        <v>16</v>
      </c>
      <c r="P7355">
        <f t="shared" si="230"/>
        <v>2</v>
      </c>
      <c r="Q7355">
        <f t="shared" si="231"/>
        <v>0</v>
      </c>
      <c r="R7355" t="str">
        <f>IFERROR(VLOOKUP(P7355,Sheet1!$E$30:$F$35,2,FALSE),"")</f>
        <v>cherry</v>
      </c>
    </row>
    <row r="7356" spans="1:18">
      <c r="A7356" t="s">
        <v>15</v>
      </c>
      <c r="B7356" t="s">
        <v>12613</v>
      </c>
      <c r="C7356" t="s">
        <v>13558</v>
      </c>
      <c r="D7356" t="s">
        <v>3674</v>
      </c>
      <c r="E7356" t="s">
        <v>4715</v>
      </c>
      <c r="F7356" t="s">
        <v>299</v>
      </c>
      <c r="G7356" t="s">
        <v>16</v>
      </c>
      <c r="H7356" t="s">
        <v>33</v>
      </c>
      <c r="I7356" t="s">
        <v>34</v>
      </c>
      <c r="J7356" t="s">
        <v>16</v>
      </c>
      <c r="K7356" t="s">
        <v>18</v>
      </c>
      <c r="L7356" t="s">
        <v>9187</v>
      </c>
      <c r="M7356" t="s">
        <v>16</v>
      </c>
      <c r="N7356" t="s">
        <v>16</v>
      </c>
      <c r="O7356" t="s">
        <v>16</v>
      </c>
      <c r="P7356">
        <f t="shared" si="230"/>
        <v>3</v>
      </c>
      <c r="Q7356">
        <f t="shared" si="231"/>
        <v>0</v>
      </c>
      <c r="R7356" t="str">
        <f>IFERROR(VLOOKUP(P7356,Sheet1!$E$30:$F$35,2,FALSE),"")</f>
        <v>rino</v>
      </c>
    </row>
    <row r="7357" spans="1:18">
      <c r="A7357" t="s">
        <v>15</v>
      </c>
      <c r="B7357" t="s">
        <v>13559</v>
      </c>
      <c r="C7357" t="s">
        <v>13558</v>
      </c>
      <c r="D7357" t="s">
        <v>12209</v>
      </c>
      <c r="E7357" t="s">
        <v>4281</v>
      </c>
      <c r="F7357" t="s">
        <v>709</v>
      </c>
      <c r="G7357" t="s">
        <v>16</v>
      </c>
      <c r="H7357" t="s">
        <v>33</v>
      </c>
      <c r="I7357" t="s">
        <v>34</v>
      </c>
      <c r="J7357" t="s">
        <v>16</v>
      </c>
      <c r="K7357" t="s">
        <v>18</v>
      </c>
      <c r="L7357" t="s">
        <v>9187</v>
      </c>
      <c r="M7357" t="s">
        <v>16</v>
      </c>
      <c r="N7357" t="s">
        <v>16</v>
      </c>
      <c r="O7357" t="s">
        <v>16</v>
      </c>
      <c r="P7357">
        <f t="shared" si="230"/>
        <v>0</v>
      </c>
      <c r="Q7357">
        <f t="shared" si="231"/>
        <v>0</v>
      </c>
      <c r="R7357" t="str">
        <f>IFERROR(VLOOKUP(P7357,Sheet1!$E$30:$F$35,2,FALSE),"")</f>
        <v/>
      </c>
    </row>
    <row r="7358" spans="1:18">
      <c r="A7358" t="s">
        <v>15</v>
      </c>
      <c r="B7358" t="s">
        <v>13560</v>
      </c>
      <c r="C7358" t="s">
        <v>13558</v>
      </c>
      <c r="D7358" t="s">
        <v>12211</v>
      </c>
      <c r="E7358" t="s">
        <v>13561</v>
      </c>
      <c r="F7358" t="s">
        <v>711</v>
      </c>
      <c r="G7358" t="s">
        <v>16</v>
      </c>
      <c r="H7358" t="s">
        <v>33</v>
      </c>
      <c r="I7358" t="s">
        <v>34</v>
      </c>
      <c r="J7358" t="s">
        <v>16</v>
      </c>
      <c r="K7358" t="s">
        <v>18</v>
      </c>
      <c r="L7358" t="s">
        <v>9187</v>
      </c>
      <c r="M7358" t="s">
        <v>16</v>
      </c>
      <c r="N7358" t="s">
        <v>16</v>
      </c>
      <c r="O7358" t="s">
        <v>16</v>
      </c>
      <c r="P7358">
        <f t="shared" si="230"/>
        <v>0</v>
      </c>
      <c r="Q7358">
        <f t="shared" si="231"/>
        <v>0</v>
      </c>
      <c r="R7358" t="str">
        <f>IFERROR(VLOOKUP(P7358,Sheet1!$E$30:$F$35,2,FALSE),"")</f>
        <v/>
      </c>
    </row>
    <row r="7359" spans="1:18">
      <c r="A7359" t="s">
        <v>15</v>
      </c>
      <c r="B7359" t="s">
        <v>13562</v>
      </c>
      <c r="C7359" t="s">
        <v>13563</v>
      </c>
      <c r="D7359" t="s">
        <v>3681</v>
      </c>
      <c r="E7359" t="s">
        <v>4716</v>
      </c>
      <c r="F7359" t="s">
        <v>301</v>
      </c>
      <c r="G7359" t="s">
        <v>16</v>
      </c>
      <c r="H7359" t="s">
        <v>33</v>
      </c>
      <c r="I7359" t="s">
        <v>34</v>
      </c>
      <c r="J7359" t="s">
        <v>16</v>
      </c>
      <c r="K7359" t="s">
        <v>18</v>
      </c>
      <c r="L7359" t="s">
        <v>9187</v>
      </c>
      <c r="M7359" t="s">
        <v>16</v>
      </c>
      <c r="N7359" t="s">
        <v>16</v>
      </c>
      <c r="O7359" t="s">
        <v>16</v>
      </c>
      <c r="P7359">
        <f t="shared" si="230"/>
        <v>3</v>
      </c>
      <c r="Q7359">
        <f t="shared" si="231"/>
        <v>0</v>
      </c>
      <c r="R7359" t="str">
        <f>IFERROR(VLOOKUP(P7359,Sheet1!$E$30:$F$35,2,FALSE),"")</f>
        <v>rino</v>
      </c>
    </row>
    <row r="7360" spans="1:18">
      <c r="A7360" t="s">
        <v>15</v>
      </c>
      <c r="B7360" t="s">
        <v>13564</v>
      </c>
      <c r="C7360" t="s">
        <v>13565</v>
      </c>
      <c r="D7360" t="s">
        <v>12215</v>
      </c>
      <c r="E7360" t="s">
        <v>13566</v>
      </c>
      <c r="F7360" t="s">
        <v>714</v>
      </c>
      <c r="G7360" t="s">
        <v>16</v>
      </c>
      <c r="H7360" t="s">
        <v>33</v>
      </c>
      <c r="I7360" t="s">
        <v>34</v>
      </c>
      <c r="J7360" t="s">
        <v>16</v>
      </c>
      <c r="K7360" t="s">
        <v>18</v>
      </c>
      <c r="L7360" t="s">
        <v>9187</v>
      </c>
      <c r="M7360" t="s">
        <v>16</v>
      </c>
      <c r="N7360" t="s">
        <v>16</v>
      </c>
      <c r="O7360" t="s">
        <v>16</v>
      </c>
      <c r="P7360">
        <f t="shared" si="230"/>
        <v>3</v>
      </c>
      <c r="Q7360">
        <f t="shared" si="231"/>
        <v>0</v>
      </c>
      <c r="R7360" t="str">
        <f>IFERROR(VLOOKUP(P7360,Sheet1!$E$30:$F$35,2,FALSE),"")</f>
        <v>rino</v>
      </c>
    </row>
    <row r="7361" spans="1:18">
      <c r="A7361" t="s">
        <v>15</v>
      </c>
      <c r="B7361" t="s">
        <v>13567</v>
      </c>
      <c r="C7361" t="s">
        <v>13568</v>
      </c>
      <c r="D7361" t="s">
        <v>12217</v>
      </c>
      <c r="E7361" t="s">
        <v>13569</v>
      </c>
      <c r="F7361" t="s">
        <v>716</v>
      </c>
      <c r="G7361" t="s">
        <v>16</v>
      </c>
      <c r="H7361" t="s">
        <v>33</v>
      </c>
      <c r="I7361" t="s">
        <v>34</v>
      </c>
      <c r="J7361" t="s">
        <v>16</v>
      </c>
      <c r="K7361" t="s">
        <v>18</v>
      </c>
      <c r="L7361" t="s">
        <v>9187</v>
      </c>
      <c r="M7361" t="s">
        <v>16</v>
      </c>
      <c r="N7361" t="s">
        <v>16</v>
      </c>
      <c r="O7361" t="s">
        <v>16</v>
      </c>
      <c r="P7361">
        <f t="shared" si="230"/>
        <v>3</v>
      </c>
      <c r="Q7361">
        <f t="shared" si="231"/>
        <v>0</v>
      </c>
      <c r="R7361" t="str">
        <f>IFERROR(VLOOKUP(P7361,Sheet1!$E$30:$F$35,2,FALSE),"")</f>
        <v>rino</v>
      </c>
    </row>
    <row r="7362" spans="1:18">
      <c r="A7362" t="s">
        <v>15</v>
      </c>
      <c r="B7362" t="s">
        <v>13570</v>
      </c>
      <c r="C7362" t="s">
        <v>13568</v>
      </c>
      <c r="D7362" t="s">
        <v>3686</v>
      </c>
      <c r="E7362" t="s">
        <v>4719</v>
      </c>
      <c r="F7362" t="s">
        <v>303</v>
      </c>
      <c r="G7362" t="s">
        <v>16</v>
      </c>
      <c r="H7362" t="s">
        <v>33</v>
      </c>
      <c r="I7362" t="s">
        <v>34</v>
      </c>
      <c r="J7362" t="s">
        <v>16</v>
      </c>
      <c r="K7362" t="s">
        <v>18</v>
      </c>
      <c r="L7362" t="s">
        <v>9187</v>
      </c>
      <c r="M7362" t="s">
        <v>16</v>
      </c>
      <c r="N7362" t="s">
        <v>16</v>
      </c>
      <c r="O7362" t="s">
        <v>16</v>
      </c>
      <c r="P7362">
        <f t="shared" si="230"/>
        <v>0</v>
      </c>
      <c r="Q7362">
        <f t="shared" si="231"/>
        <v>0</v>
      </c>
      <c r="R7362" t="str">
        <f>IFERROR(VLOOKUP(P7362,Sheet1!$E$30:$F$35,2,FALSE),"")</f>
        <v/>
      </c>
    </row>
    <row r="7363" spans="1:18">
      <c r="A7363" t="s">
        <v>15</v>
      </c>
      <c r="B7363" t="s">
        <v>13571</v>
      </c>
      <c r="C7363" t="s">
        <v>13568</v>
      </c>
      <c r="D7363" t="s">
        <v>12220</v>
      </c>
      <c r="E7363" t="s">
        <v>13572</v>
      </c>
      <c r="F7363" t="s">
        <v>717</v>
      </c>
      <c r="G7363" t="s">
        <v>16</v>
      </c>
      <c r="H7363" t="s">
        <v>33</v>
      </c>
      <c r="I7363" t="s">
        <v>34</v>
      </c>
      <c r="J7363" t="s">
        <v>16</v>
      </c>
      <c r="K7363" t="s">
        <v>18</v>
      </c>
      <c r="L7363" t="s">
        <v>9187</v>
      </c>
      <c r="M7363" t="s">
        <v>16</v>
      </c>
      <c r="N7363" t="s">
        <v>16</v>
      </c>
      <c r="O7363" t="s">
        <v>16</v>
      </c>
      <c r="P7363">
        <f t="shared" si="230"/>
        <v>0</v>
      </c>
      <c r="Q7363">
        <f t="shared" si="231"/>
        <v>0</v>
      </c>
      <c r="R7363" t="str">
        <f>IFERROR(VLOOKUP(P7363,Sheet1!$E$30:$F$35,2,FALSE),"")</f>
        <v/>
      </c>
    </row>
    <row r="7364" spans="1:18">
      <c r="A7364" t="s">
        <v>15</v>
      </c>
      <c r="B7364" t="s">
        <v>13573</v>
      </c>
      <c r="C7364" t="s">
        <v>13568</v>
      </c>
      <c r="D7364" t="s">
        <v>12222</v>
      </c>
      <c r="E7364" t="s">
        <v>13574</v>
      </c>
      <c r="F7364" t="s">
        <v>719</v>
      </c>
      <c r="G7364" t="s">
        <v>16</v>
      </c>
      <c r="H7364" t="s">
        <v>33</v>
      </c>
      <c r="I7364" t="s">
        <v>34</v>
      </c>
      <c r="J7364" t="s">
        <v>16</v>
      </c>
      <c r="K7364" t="s">
        <v>18</v>
      </c>
      <c r="L7364" t="s">
        <v>9187</v>
      </c>
      <c r="M7364" t="s">
        <v>16</v>
      </c>
      <c r="N7364" t="s">
        <v>16</v>
      </c>
      <c r="O7364" t="s">
        <v>16</v>
      </c>
      <c r="P7364">
        <f t="shared" si="230"/>
        <v>0</v>
      </c>
      <c r="Q7364">
        <f t="shared" si="231"/>
        <v>0</v>
      </c>
      <c r="R7364" t="str">
        <f>IFERROR(VLOOKUP(P7364,Sheet1!$E$30:$F$35,2,FALSE),"")</f>
        <v/>
      </c>
    </row>
    <row r="7365" spans="1:18">
      <c r="A7365" t="s">
        <v>15</v>
      </c>
      <c r="B7365" t="s">
        <v>13575</v>
      </c>
      <c r="C7365" t="s">
        <v>13568</v>
      </c>
      <c r="D7365" t="s">
        <v>4285</v>
      </c>
      <c r="E7365" t="s">
        <v>4291</v>
      </c>
      <c r="F7365" t="s">
        <v>304</v>
      </c>
      <c r="G7365" t="s">
        <v>16</v>
      </c>
      <c r="H7365" t="s">
        <v>33</v>
      </c>
      <c r="I7365" t="s">
        <v>34</v>
      </c>
      <c r="J7365" t="s">
        <v>16</v>
      </c>
      <c r="K7365" t="s">
        <v>18</v>
      </c>
      <c r="L7365" t="s">
        <v>9187</v>
      </c>
      <c r="M7365" t="s">
        <v>16</v>
      </c>
      <c r="N7365" t="s">
        <v>16</v>
      </c>
      <c r="O7365" t="s">
        <v>16</v>
      </c>
      <c r="P7365">
        <f t="shared" ref="P7365:P7428" si="232">C7365-C7364</f>
        <v>0</v>
      </c>
      <c r="Q7365">
        <f t="shared" si="231"/>
        <v>0</v>
      </c>
      <c r="R7365" t="str">
        <f>IFERROR(VLOOKUP(P7365,Sheet1!$E$30:$F$35,2,FALSE),"")</f>
        <v/>
      </c>
    </row>
    <row r="7366" spans="1:18">
      <c r="A7366" t="s">
        <v>15</v>
      </c>
      <c r="B7366" t="s">
        <v>13576</v>
      </c>
      <c r="C7366" t="s">
        <v>13577</v>
      </c>
      <c r="D7366" t="s">
        <v>12226</v>
      </c>
      <c r="E7366" t="s">
        <v>13578</v>
      </c>
      <c r="F7366" t="s">
        <v>723</v>
      </c>
      <c r="G7366" t="s">
        <v>16</v>
      </c>
      <c r="H7366" t="s">
        <v>33</v>
      </c>
      <c r="I7366" t="s">
        <v>34</v>
      </c>
      <c r="J7366" t="s">
        <v>16</v>
      </c>
      <c r="K7366" t="s">
        <v>18</v>
      </c>
      <c r="L7366" t="s">
        <v>9187</v>
      </c>
      <c r="M7366" t="s">
        <v>16</v>
      </c>
      <c r="N7366" t="s">
        <v>16</v>
      </c>
      <c r="O7366" t="s">
        <v>16</v>
      </c>
      <c r="P7366">
        <f t="shared" si="232"/>
        <v>8</v>
      </c>
      <c r="Q7366">
        <f t="shared" si="231"/>
        <v>1</v>
      </c>
      <c r="R7366" t="str">
        <f>IFERROR(VLOOKUP(P7366,Sheet1!$E$30:$F$35,2,FALSE),"")</f>
        <v>grape</v>
      </c>
    </row>
    <row r="7367" spans="1:18">
      <c r="A7367" t="s">
        <v>15</v>
      </c>
      <c r="B7367" t="s">
        <v>13579</v>
      </c>
      <c r="C7367" t="s">
        <v>13577</v>
      </c>
      <c r="D7367" t="s">
        <v>12229</v>
      </c>
      <c r="E7367" t="s">
        <v>13580</v>
      </c>
      <c r="F7367" t="s">
        <v>726</v>
      </c>
      <c r="G7367" t="s">
        <v>16</v>
      </c>
      <c r="H7367" t="s">
        <v>33</v>
      </c>
      <c r="I7367" t="s">
        <v>34</v>
      </c>
      <c r="J7367" t="s">
        <v>16</v>
      </c>
      <c r="K7367" t="s">
        <v>18</v>
      </c>
      <c r="L7367" t="s">
        <v>9187</v>
      </c>
      <c r="M7367" t="s">
        <v>16</v>
      </c>
      <c r="N7367" t="s">
        <v>16</v>
      </c>
      <c r="O7367" t="s">
        <v>16</v>
      </c>
      <c r="P7367">
        <f t="shared" si="232"/>
        <v>0</v>
      </c>
      <c r="Q7367">
        <f t="shared" si="231"/>
        <v>0</v>
      </c>
      <c r="R7367" t="str">
        <f>IFERROR(VLOOKUP(P7367,Sheet1!$E$30:$F$35,2,FALSE),"")</f>
        <v/>
      </c>
    </row>
    <row r="7368" spans="1:18">
      <c r="A7368" t="s">
        <v>15</v>
      </c>
      <c r="B7368" t="s">
        <v>13581</v>
      </c>
      <c r="C7368" t="s">
        <v>13582</v>
      </c>
      <c r="D7368" t="s">
        <v>4286</v>
      </c>
      <c r="E7368" t="s">
        <v>4721</v>
      </c>
      <c r="F7368" t="s">
        <v>306</v>
      </c>
      <c r="G7368" t="s">
        <v>16</v>
      </c>
      <c r="H7368" t="s">
        <v>33</v>
      </c>
      <c r="I7368" t="s">
        <v>34</v>
      </c>
      <c r="J7368" t="s">
        <v>16</v>
      </c>
      <c r="K7368" t="s">
        <v>18</v>
      </c>
      <c r="L7368" t="s">
        <v>9187</v>
      </c>
      <c r="M7368" t="s">
        <v>16</v>
      </c>
      <c r="N7368" t="s">
        <v>16</v>
      </c>
      <c r="O7368" t="s">
        <v>16</v>
      </c>
      <c r="P7368">
        <f t="shared" si="232"/>
        <v>8</v>
      </c>
      <c r="Q7368">
        <f t="shared" si="231"/>
        <v>1</v>
      </c>
      <c r="R7368" t="str">
        <f>IFERROR(VLOOKUP(P7368,Sheet1!$E$30:$F$35,2,FALSE),"")</f>
        <v>grape</v>
      </c>
    </row>
    <row r="7369" spans="1:18">
      <c r="A7369" t="s">
        <v>15</v>
      </c>
      <c r="B7369" t="s">
        <v>12639</v>
      </c>
      <c r="C7369" t="s">
        <v>13582</v>
      </c>
      <c r="D7369" t="s">
        <v>12231</v>
      </c>
      <c r="E7369" t="s">
        <v>13583</v>
      </c>
      <c r="F7369" t="s">
        <v>195</v>
      </c>
      <c r="G7369" t="s">
        <v>16</v>
      </c>
      <c r="H7369" t="s">
        <v>33</v>
      </c>
      <c r="I7369" t="s">
        <v>34</v>
      </c>
      <c r="J7369" t="s">
        <v>16</v>
      </c>
      <c r="K7369" t="s">
        <v>18</v>
      </c>
      <c r="L7369" t="s">
        <v>9187</v>
      </c>
      <c r="M7369" t="s">
        <v>16</v>
      </c>
      <c r="N7369" t="s">
        <v>16</v>
      </c>
      <c r="O7369" t="s">
        <v>16</v>
      </c>
      <c r="P7369">
        <f t="shared" si="232"/>
        <v>0</v>
      </c>
      <c r="Q7369">
        <f t="shared" si="231"/>
        <v>0</v>
      </c>
      <c r="R7369" t="str">
        <f>IFERROR(VLOOKUP(P7369,Sheet1!$E$30:$F$35,2,FALSE),"")</f>
        <v/>
      </c>
    </row>
    <row r="7370" spans="1:18">
      <c r="A7370" t="s">
        <v>15</v>
      </c>
      <c r="B7370" t="s">
        <v>13584</v>
      </c>
      <c r="C7370" t="s">
        <v>13582</v>
      </c>
      <c r="D7370" t="s">
        <v>3692</v>
      </c>
      <c r="E7370" t="s">
        <v>13585</v>
      </c>
      <c r="F7370" t="s">
        <v>732</v>
      </c>
      <c r="G7370" t="s">
        <v>16</v>
      </c>
      <c r="H7370" t="s">
        <v>33</v>
      </c>
      <c r="I7370" t="s">
        <v>34</v>
      </c>
      <c r="J7370" t="s">
        <v>16</v>
      </c>
      <c r="K7370" t="s">
        <v>18</v>
      </c>
      <c r="L7370" t="s">
        <v>9187</v>
      </c>
      <c r="M7370" t="s">
        <v>16</v>
      </c>
      <c r="N7370" t="s">
        <v>16</v>
      </c>
      <c r="O7370" t="s">
        <v>16</v>
      </c>
      <c r="P7370">
        <f t="shared" si="232"/>
        <v>0</v>
      </c>
      <c r="Q7370">
        <f t="shared" si="231"/>
        <v>0</v>
      </c>
      <c r="R7370" t="str">
        <f>IFERROR(VLOOKUP(P7370,Sheet1!$E$30:$F$35,2,FALSE),"")</f>
        <v/>
      </c>
    </row>
    <row r="7371" spans="1:18">
      <c r="A7371" t="s">
        <v>15</v>
      </c>
      <c r="B7371" t="s">
        <v>13586</v>
      </c>
      <c r="C7371" t="s">
        <v>13582</v>
      </c>
      <c r="D7371" t="s">
        <v>4288</v>
      </c>
      <c r="E7371" t="s">
        <v>4723</v>
      </c>
      <c r="F7371" t="s">
        <v>308</v>
      </c>
      <c r="G7371" t="s">
        <v>16</v>
      </c>
      <c r="H7371" t="s">
        <v>33</v>
      </c>
      <c r="I7371" t="s">
        <v>34</v>
      </c>
      <c r="J7371" t="s">
        <v>16</v>
      </c>
      <c r="K7371" t="s">
        <v>18</v>
      </c>
      <c r="L7371" t="s">
        <v>9187</v>
      </c>
      <c r="M7371" t="s">
        <v>16</v>
      </c>
      <c r="N7371" t="s">
        <v>16</v>
      </c>
      <c r="O7371" t="s">
        <v>16</v>
      </c>
      <c r="P7371">
        <f t="shared" si="232"/>
        <v>0</v>
      </c>
      <c r="Q7371">
        <f t="shared" si="231"/>
        <v>0</v>
      </c>
      <c r="R7371" t="str">
        <f>IFERROR(VLOOKUP(P7371,Sheet1!$E$30:$F$35,2,FALSE),"")</f>
        <v/>
      </c>
    </row>
    <row r="7372" spans="1:18">
      <c r="A7372" t="s">
        <v>15</v>
      </c>
      <c r="B7372" t="s">
        <v>13587</v>
      </c>
      <c r="C7372" t="s">
        <v>13588</v>
      </c>
      <c r="D7372" t="s">
        <v>12237</v>
      </c>
      <c r="E7372" t="s">
        <v>13589</v>
      </c>
      <c r="F7372" t="s">
        <v>736</v>
      </c>
      <c r="G7372" t="s">
        <v>16</v>
      </c>
      <c r="H7372" t="s">
        <v>33</v>
      </c>
      <c r="I7372" t="s">
        <v>34</v>
      </c>
      <c r="J7372" t="s">
        <v>16</v>
      </c>
      <c r="K7372" t="s">
        <v>18</v>
      </c>
      <c r="L7372" t="s">
        <v>9187</v>
      </c>
      <c r="M7372" t="s">
        <v>16</v>
      </c>
      <c r="N7372" t="s">
        <v>16</v>
      </c>
      <c r="O7372" t="s">
        <v>16</v>
      </c>
      <c r="P7372">
        <f t="shared" si="232"/>
        <v>2</v>
      </c>
      <c r="Q7372">
        <f t="shared" si="231"/>
        <v>0</v>
      </c>
      <c r="R7372" t="str">
        <f>IFERROR(VLOOKUP(P7372,Sheet1!$E$30:$F$35,2,FALSE),"")</f>
        <v>cherry</v>
      </c>
    </row>
    <row r="7373" spans="1:18">
      <c r="A7373" t="s">
        <v>15</v>
      </c>
      <c r="B7373" t="s">
        <v>13590</v>
      </c>
      <c r="C7373" t="s">
        <v>13588</v>
      </c>
      <c r="D7373" t="s">
        <v>12240</v>
      </c>
      <c r="E7373" t="s">
        <v>4295</v>
      </c>
      <c r="F7373" t="s">
        <v>738</v>
      </c>
      <c r="G7373" t="s">
        <v>16</v>
      </c>
      <c r="H7373" t="s">
        <v>33</v>
      </c>
      <c r="I7373" t="s">
        <v>34</v>
      </c>
      <c r="J7373" t="s">
        <v>16</v>
      </c>
      <c r="K7373" t="s">
        <v>18</v>
      </c>
      <c r="L7373" t="s">
        <v>9187</v>
      </c>
      <c r="M7373" t="s">
        <v>16</v>
      </c>
      <c r="N7373" t="s">
        <v>16</v>
      </c>
      <c r="O7373" t="s">
        <v>16</v>
      </c>
      <c r="P7373">
        <f t="shared" si="232"/>
        <v>0</v>
      </c>
      <c r="Q7373">
        <f t="shared" si="231"/>
        <v>0</v>
      </c>
      <c r="R7373" t="str">
        <f>IFERROR(VLOOKUP(P7373,Sheet1!$E$30:$F$35,2,FALSE),"")</f>
        <v/>
      </c>
    </row>
    <row r="7374" spans="1:18">
      <c r="A7374" t="s">
        <v>15</v>
      </c>
      <c r="B7374" t="s">
        <v>13591</v>
      </c>
      <c r="C7374" t="s">
        <v>13588</v>
      </c>
      <c r="D7374" t="s">
        <v>4290</v>
      </c>
      <c r="E7374" t="s">
        <v>4725</v>
      </c>
      <c r="F7374" t="s">
        <v>309</v>
      </c>
      <c r="G7374" t="s">
        <v>16</v>
      </c>
      <c r="H7374" t="s">
        <v>33</v>
      </c>
      <c r="I7374" t="s">
        <v>34</v>
      </c>
      <c r="J7374" t="s">
        <v>16</v>
      </c>
      <c r="K7374" t="s">
        <v>18</v>
      </c>
      <c r="L7374" t="s">
        <v>9187</v>
      </c>
      <c r="M7374" t="s">
        <v>16</v>
      </c>
      <c r="N7374" t="s">
        <v>16</v>
      </c>
      <c r="O7374" t="s">
        <v>16</v>
      </c>
      <c r="P7374">
        <f t="shared" si="232"/>
        <v>0</v>
      </c>
      <c r="Q7374">
        <f t="shared" si="231"/>
        <v>0</v>
      </c>
      <c r="R7374" t="str">
        <f>IFERROR(VLOOKUP(P7374,Sheet1!$E$30:$F$35,2,FALSE),"")</f>
        <v/>
      </c>
    </row>
    <row r="7375" spans="1:18">
      <c r="A7375" t="s">
        <v>15</v>
      </c>
      <c r="B7375" t="s">
        <v>13592</v>
      </c>
      <c r="C7375" t="s">
        <v>13588</v>
      </c>
      <c r="D7375" t="s">
        <v>12243</v>
      </c>
      <c r="E7375" t="s">
        <v>13593</v>
      </c>
      <c r="F7375" t="s">
        <v>741</v>
      </c>
      <c r="G7375" t="s">
        <v>16</v>
      </c>
      <c r="H7375" t="s">
        <v>33</v>
      </c>
      <c r="I7375" t="s">
        <v>34</v>
      </c>
      <c r="J7375" t="s">
        <v>16</v>
      </c>
      <c r="K7375" t="s">
        <v>18</v>
      </c>
      <c r="L7375" t="s">
        <v>9187</v>
      </c>
      <c r="M7375" t="s">
        <v>16</v>
      </c>
      <c r="N7375" t="s">
        <v>16</v>
      </c>
      <c r="O7375" t="s">
        <v>16</v>
      </c>
      <c r="P7375">
        <f t="shared" si="232"/>
        <v>0</v>
      </c>
      <c r="Q7375">
        <f t="shared" si="231"/>
        <v>0</v>
      </c>
      <c r="R7375" t="str">
        <f>IFERROR(VLOOKUP(P7375,Sheet1!$E$30:$F$35,2,FALSE),"")</f>
        <v/>
      </c>
    </row>
    <row r="7376" spans="1:18">
      <c r="A7376" t="s">
        <v>15</v>
      </c>
      <c r="B7376" t="s">
        <v>13594</v>
      </c>
      <c r="C7376" t="s">
        <v>13588</v>
      </c>
      <c r="D7376" t="s">
        <v>12245</v>
      </c>
      <c r="E7376" t="s">
        <v>4298</v>
      </c>
      <c r="F7376" t="s">
        <v>743</v>
      </c>
      <c r="G7376" t="s">
        <v>16</v>
      </c>
      <c r="H7376" t="s">
        <v>33</v>
      </c>
      <c r="I7376" t="s">
        <v>34</v>
      </c>
      <c r="J7376" t="s">
        <v>16</v>
      </c>
      <c r="K7376" t="s">
        <v>18</v>
      </c>
      <c r="L7376" t="s">
        <v>9187</v>
      </c>
      <c r="M7376" t="s">
        <v>16</v>
      </c>
      <c r="N7376" t="s">
        <v>16</v>
      </c>
      <c r="O7376" t="s">
        <v>16</v>
      </c>
      <c r="P7376">
        <f t="shared" si="232"/>
        <v>0</v>
      </c>
      <c r="Q7376">
        <f t="shared" si="231"/>
        <v>0</v>
      </c>
      <c r="R7376" t="str">
        <f>IFERROR(VLOOKUP(P7376,Sheet1!$E$30:$F$35,2,FALSE),"")</f>
        <v/>
      </c>
    </row>
    <row r="7377" spans="1:18">
      <c r="A7377" t="s">
        <v>15</v>
      </c>
      <c r="B7377" t="s">
        <v>13595</v>
      </c>
      <c r="C7377" t="s">
        <v>13588</v>
      </c>
      <c r="D7377" t="s">
        <v>4292</v>
      </c>
      <c r="E7377" t="s">
        <v>4728</v>
      </c>
      <c r="F7377" t="s">
        <v>311</v>
      </c>
      <c r="G7377" t="s">
        <v>16</v>
      </c>
      <c r="H7377" t="s">
        <v>33</v>
      </c>
      <c r="I7377" t="s">
        <v>34</v>
      </c>
      <c r="J7377" t="s">
        <v>16</v>
      </c>
      <c r="K7377" t="s">
        <v>18</v>
      </c>
      <c r="L7377" t="s">
        <v>9187</v>
      </c>
      <c r="M7377" t="s">
        <v>16</v>
      </c>
      <c r="N7377" t="s">
        <v>16</v>
      </c>
      <c r="O7377" t="s">
        <v>16</v>
      </c>
      <c r="P7377">
        <f t="shared" si="232"/>
        <v>0</v>
      </c>
      <c r="Q7377">
        <f t="shared" si="231"/>
        <v>0</v>
      </c>
      <c r="R7377" t="str">
        <f>IFERROR(VLOOKUP(P7377,Sheet1!$E$30:$F$35,2,FALSE),"")</f>
        <v/>
      </c>
    </row>
    <row r="7378" spans="1:18">
      <c r="A7378" t="s">
        <v>15</v>
      </c>
      <c r="B7378" t="s">
        <v>12653</v>
      </c>
      <c r="C7378" t="s">
        <v>13596</v>
      </c>
      <c r="D7378" t="s">
        <v>3694</v>
      </c>
      <c r="E7378" t="s">
        <v>4299</v>
      </c>
      <c r="F7378" t="s">
        <v>748</v>
      </c>
      <c r="G7378" t="s">
        <v>16</v>
      </c>
      <c r="H7378" t="s">
        <v>33</v>
      </c>
      <c r="I7378" t="s">
        <v>34</v>
      </c>
      <c r="J7378" t="s">
        <v>16</v>
      </c>
      <c r="K7378" t="s">
        <v>18</v>
      </c>
      <c r="L7378" t="s">
        <v>9187</v>
      </c>
      <c r="M7378" t="s">
        <v>16</v>
      </c>
      <c r="N7378" t="s">
        <v>16</v>
      </c>
      <c r="O7378" t="s">
        <v>16</v>
      </c>
      <c r="P7378">
        <f t="shared" si="232"/>
        <v>8</v>
      </c>
      <c r="Q7378">
        <f t="shared" si="231"/>
        <v>1</v>
      </c>
      <c r="R7378" t="str">
        <f>IFERROR(VLOOKUP(P7378,Sheet1!$E$30:$F$35,2,FALSE),"")</f>
        <v>grape</v>
      </c>
    </row>
    <row r="7379" spans="1:18">
      <c r="A7379" t="s">
        <v>15</v>
      </c>
      <c r="B7379" t="s">
        <v>12655</v>
      </c>
      <c r="C7379" t="s">
        <v>13596</v>
      </c>
      <c r="D7379" t="s">
        <v>12249</v>
      </c>
      <c r="E7379" t="s">
        <v>13597</v>
      </c>
      <c r="F7379" t="s">
        <v>750</v>
      </c>
      <c r="G7379" t="s">
        <v>16</v>
      </c>
      <c r="H7379" t="s">
        <v>33</v>
      </c>
      <c r="I7379" t="s">
        <v>34</v>
      </c>
      <c r="J7379" t="s">
        <v>16</v>
      </c>
      <c r="K7379" t="s">
        <v>18</v>
      </c>
      <c r="L7379" t="s">
        <v>9187</v>
      </c>
      <c r="M7379" t="s">
        <v>16</v>
      </c>
      <c r="N7379" t="s">
        <v>16</v>
      </c>
      <c r="O7379" t="s">
        <v>16</v>
      </c>
      <c r="P7379">
        <f t="shared" si="232"/>
        <v>0</v>
      </c>
      <c r="Q7379">
        <f t="shared" si="231"/>
        <v>0</v>
      </c>
      <c r="R7379" t="str">
        <f>IFERROR(VLOOKUP(P7379,Sheet1!$E$30:$F$35,2,FALSE),"")</f>
        <v/>
      </c>
    </row>
    <row r="7380" spans="1:18">
      <c r="A7380" t="s">
        <v>15</v>
      </c>
      <c r="B7380" t="s">
        <v>12664</v>
      </c>
      <c r="C7380" t="s">
        <v>13596</v>
      </c>
      <c r="D7380" t="s">
        <v>4294</v>
      </c>
      <c r="E7380" t="s">
        <v>4729</v>
      </c>
      <c r="F7380" t="s">
        <v>313</v>
      </c>
      <c r="G7380" t="s">
        <v>16</v>
      </c>
      <c r="H7380" t="s">
        <v>33</v>
      </c>
      <c r="I7380" t="s">
        <v>34</v>
      </c>
      <c r="J7380" t="s">
        <v>16</v>
      </c>
      <c r="K7380" t="s">
        <v>18</v>
      </c>
      <c r="L7380" t="s">
        <v>9187</v>
      </c>
      <c r="M7380" t="s">
        <v>16</v>
      </c>
      <c r="N7380" t="s">
        <v>16</v>
      </c>
      <c r="O7380" t="s">
        <v>16</v>
      </c>
      <c r="P7380">
        <f t="shared" si="232"/>
        <v>0</v>
      </c>
      <c r="Q7380">
        <f t="shared" si="231"/>
        <v>0</v>
      </c>
      <c r="R7380" t="str">
        <f>IFERROR(VLOOKUP(P7380,Sheet1!$E$30:$F$35,2,FALSE),"")</f>
        <v/>
      </c>
    </row>
    <row r="7381" spans="1:18">
      <c r="A7381" t="s">
        <v>15</v>
      </c>
      <c r="B7381" t="s">
        <v>12667</v>
      </c>
      <c r="C7381" t="s">
        <v>13596</v>
      </c>
      <c r="D7381" t="s">
        <v>12253</v>
      </c>
      <c r="E7381" t="s">
        <v>13598</v>
      </c>
      <c r="F7381" t="s">
        <v>754</v>
      </c>
      <c r="G7381" t="s">
        <v>16</v>
      </c>
      <c r="H7381" t="s">
        <v>33</v>
      </c>
      <c r="I7381" t="s">
        <v>34</v>
      </c>
      <c r="J7381" t="s">
        <v>16</v>
      </c>
      <c r="K7381" t="s">
        <v>18</v>
      </c>
      <c r="L7381" t="s">
        <v>9187</v>
      </c>
      <c r="M7381" t="s">
        <v>16</v>
      </c>
      <c r="N7381" t="s">
        <v>16</v>
      </c>
      <c r="O7381" t="s">
        <v>16</v>
      </c>
      <c r="P7381">
        <f t="shared" si="232"/>
        <v>0</v>
      </c>
      <c r="Q7381">
        <f t="shared" si="231"/>
        <v>0</v>
      </c>
      <c r="R7381" t="str">
        <f>IFERROR(VLOOKUP(P7381,Sheet1!$E$30:$F$35,2,FALSE),"")</f>
        <v/>
      </c>
    </row>
    <row r="7382" spans="1:18">
      <c r="A7382" t="s">
        <v>15</v>
      </c>
      <c r="B7382" t="s">
        <v>12676</v>
      </c>
      <c r="C7382" t="s">
        <v>13596</v>
      </c>
      <c r="D7382" t="s">
        <v>12256</v>
      </c>
      <c r="E7382" t="s">
        <v>13599</v>
      </c>
      <c r="F7382" t="s">
        <v>757</v>
      </c>
      <c r="G7382" t="s">
        <v>16</v>
      </c>
      <c r="H7382" t="s">
        <v>33</v>
      </c>
      <c r="I7382" t="s">
        <v>34</v>
      </c>
      <c r="J7382" t="s">
        <v>16</v>
      </c>
      <c r="K7382" t="s">
        <v>18</v>
      </c>
      <c r="L7382" t="s">
        <v>9187</v>
      </c>
      <c r="M7382" t="s">
        <v>16</v>
      </c>
      <c r="N7382" t="s">
        <v>16</v>
      </c>
      <c r="O7382" t="s">
        <v>16</v>
      </c>
      <c r="P7382">
        <f t="shared" si="232"/>
        <v>0</v>
      </c>
      <c r="Q7382">
        <f t="shared" si="231"/>
        <v>0</v>
      </c>
      <c r="R7382" t="str">
        <f>IFERROR(VLOOKUP(P7382,Sheet1!$E$30:$F$35,2,FALSE),"")</f>
        <v/>
      </c>
    </row>
    <row r="7383" spans="1:18">
      <c r="A7383" t="s">
        <v>15</v>
      </c>
      <c r="B7383" t="s">
        <v>13600</v>
      </c>
      <c r="C7383" t="s">
        <v>13596</v>
      </c>
      <c r="D7383" t="s">
        <v>4297</v>
      </c>
      <c r="E7383" t="s">
        <v>4731</v>
      </c>
      <c r="F7383" t="s">
        <v>197</v>
      </c>
      <c r="G7383" t="s">
        <v>16</v>
      </c>
      <c r="H7383" t="s">
        <v>33</v>
      </c>
      <c r="I7383" t="s">
        <v>34</v>
      </c>
      <c r="J7383" t="s">
        <v>16</v>
      </c>
      <c r="K7383" t="s">
        <v>18</v>
      </c>
      <c r="L7383" t="s">
        <v>9187</v>
      </c>
      <c r="M7383" t="s">
        <v>16</v>
      </c>
      <c r="N7383" t="s">
        <v>16</v>
      </c>
      <c r="O7383" t="s">
        <v>16</v>
      </c>
      <c r="P7383">
        <f t="shared" si="232"/>
        <v>0</v>
      </c>
      <c r="Q7383">
        <f t="shared" si="231"/>
        <v>0</v>
      </c>
      <c r="R7383" t="str">
        <f>IFERROR(VLOOKUP(P7383,Sheet1!$E$30:$F$35,2,FALSE),"")</f>
        <v/>
      </c>
    </row>
    <row r="7384" spans="1:18">
      <c r="A7384" t="s">
        <v>15</v>
      </c>
      <c r="B7384" t="s">
        <v>13601</v>
      </c>
      <c r="C7384" t="s">
        <v>13602</v>
      </c>
      <c r="D7384" t="s">
        <v>12260</v>
      </c>
      <c r="E7384" t="s">
        <v>13603</v>
      </c>
      <c r="F7384" t="s">
        <v>761</v>
      </c>
      <c r="G7384" t="s">
        <v>16</v>
      </c>
      <c r="H7384" t="s">
        <v>33</v>
      </c>
      <c r="I7384" t="s">
        <v>34</v>
      </c>
      <c r="J7384" t="s">
        <v>16</v>
      </c>
      <c r="K7384" t="s">
        <v>18</v>
      </c>
      <c r="L7384" t="s">
        <v>9187</v>
      </c>
      <c r="M7384" t="s">
        <v>16</v>
      </c>
      <c r="N7384" t="s">
        <v>16</v>
      </c>
      <c r="O7384" t="s">
        <v>16</v>
      </c>
      <c r="P7384">
        <f t="shared" si="232"/>
        <v>8</v>
      </c>
      <c r="Q7384">
        <f t="shared" si="231"/>
        <v>1</v>
      </c>
      <c r="R7384" t="str">
        <f>IFERROR(VLOOKUP(P7384,Sheet1!$E$30:$F$35,2,FALSE),"")</f>
        <v>grape</v>
      </c>
    </row>
    <row r="7385" spans="1:18">
      <c r="A7385" t="s">
        <v>15</v>
      </c>
      <c r="B7385" t="s">
        <v>13604</v>
      </c>
      <c r="C7385" t="s">
        <v>13602</v>
      </c>
      <c r="D7385" t="s">
        <v>12263</v>
      </c>
      <c r="E7385" t="s">
        <v>13605</v>
      </c>
      <c r="F7385" t="s">
        <v>763</v>
      </c>
      <c r="G7385" t="s">
        <v>16</v>
      </c>
      <c r="H7385" t="s">
        <v>33</v>
      </c>
      <c r="I7385" t="s">
        <v>34</v>
      </c>
      <c r="J7385" t="s">
        <v>16</v>
      </c>
      <c r="K7385" t="s">
        <v>18</v>
      </c>
      <c r="L7385" t="s">
        <v>9187</v>
      </c>
      <c r="M7385" t="s">
        <v>16</v>
      </c>
      <c r="N7385" t="s">
        <v>16</v>
      </c>
      <c r="O7385" t="s">
        <v>16</v>
      </c>
      <c r="P7385">
        <f t="shared" si="232"/>
        <v>0</v>
      </c>
      <c r="Q7385">
        <f t="shared" si="231"/>
        <v>0</v>
      </c>
      <c r="R7385" t="str">
        <f>IFERROR(VLOOKUP(P7385,Sheet1!$E$30:$F$35,2,FALSE),"")</f>
        <v/>
      </c>
    </row>
    <row r="7386" spans="1:18">
      <c r="A7386" t="s">
        <v>15</v>
      </c>
      <c r="B7386" t="s">
        <v>13606</v>
      </c>
      <c r="C7386" t="s">
        <v>13602</v>
      </c>
      <c r="D7386" t="s">
        <v>3704</v>
      </c>
      <c r="E7386" t="s">
        <v>4309</v>
      </c>
      <c r="F7386" t="s">
        <v>315</v>
      </c>
      <c r="G7386" t="s">
        <v>16</v>
      </c>
      <c r="H7386" t="s">
        <v>33</v>
      </c>
      <c r="I7386" t="s">
        <v>34</v>
      </c>
      <c r="J7386" t="s">
        <v>16</v>
      </c>
      <c r="K7386" t="s">
        <v>18</v>
      </c>
      <c r="L7386" t="s">
        <v>9187</v>
      </c>
      <c r="M7386" t="s">
        <v>16</v>
      </c>
      <c r="N7386" t="s">
        <v>16</v>
      </c>
      <c r="O7386" t="s">
        <v>16</v>
      </c>
      <c r="P7386">
        <f t="shared" si="232"/>
        <v>0</v>
      </c>
      <c r="Q7386">
        <f t="shared" si="231"/>
        <v>0</v>
      </c>
      <c r="R7386" t="str">
        <f>IFERROR(VLOOKUP(P7386,Sheet1!$E$30:$F$35,2,FALSE),"")</f>
        <v/>
      </c>
    </row>
    <row r="7387" spans="1:18">
      <c r="A7387" t="s">
        <v>15</v>
      </c>
      <c r="B7387" t="s">
        <v>13607</v>
      </c>
      <c r="C7387" t="s">
        <v>13602</v>
      </c>
      <c r="D7387" t="s">
        <v>12266</v>
      </c>
      <c r="E7387" t="s">
        <v>13608</v>
      </c>
      <c r="F7387" t="s">
        <v>767</v>
      </c>
      <c r="G7387" t="s">
        <v>16</v>
      </c>
      <c r="H7387" t="s">
        <v>33</v>
      </c>
      <c r="I7387" t="s">
        <v>34</v>
      </c>
      <c r="J7387" t="s">
        <v>16</v>
      </c>
      <c r="K7387" t="s">
        <v>18</v>
      </c>
      <c r="L7387" t="s">
        <v>9187</v>
      </c>
      <c r="M7387" t="s">
        <v>16</v>
      </c>
      <c r="N7387" t="s">
        <v>16</v>
      </c>
      <c r="O7387" t="s">
        <v>16</v>
      </c>
      <c r="P7387">
        <f t="shared" si="232"/>
        <v>0</v>
      </c>
      <c r="Q7387">
        <f t="shared" si="231"/>
        <v>0</v>
      </c>
      <c r="R7387" t="str">
        <f>IFERROR(VLOOKUP(P7387,Sheet1!$E$30:$F$35,2,FALSE),"")</f>
        <v/>
      </c>
    </row>
    <row r="7388" spans="1:18">
      <c r="A7388" t="s">
        <v>15</v>
      </c>
      <c r="B7388" t="s">
        <v>13609</v>
      </c>
      <c r="C7388" t="s">
        <v>13602</v>
      </c>
      <c r="D7388" t="s">
        <v>3710</v>
      </c>
      <c r="E7388" t="s">
        <v>13610</v>
      </c>
      <c r="F7388" t="s">
        <v>769</v>
      </c>
      <c r="G7388" t="s">
        <v>16</v>
      </c>
      <c r="H7388" t="s">
        <v>33</v>
      </c>
      <c r="I7388" t="s">
        <v>34</v>
      </c>
      <c r="J7388" t="s">
        <v>16</v>
      </c>
      <c r="K7388" t="s">
        <v>18</v>
      </c>
      <c r="L7388" t="s">
        <v>9187</v>
      </c>
      <c r="M7388" t="s">
        <v>16</v>
      </c>
      <c r="N7388" t="s">
        <v>16</v>
      </c>
      <c r="O7388" t="s">
        <v>16</v>
      </c>
      <c r="P7388">
        <f t="shared" si="232"/>
        <v>0</v>
      </c>
      <c r="Q7388">
        <f t="shared" si="231"/>
        <v>0</v>
      </c>
      <c r="R7388" t="str">
        <f>IFERROR(VLOOKUP(P7388,Sheet1!$E$30:$F$35,2,FALSE),"")</f>
        <v/>
      </c>
    </row>
    <row r="7389" spans="1:18">
      <c r="A7389" t="s">
        <v>15</v>
      </c>
      <c r="B7389" t="s">
        <v>13611</v>
      </c>
      <c r="C7389" t="s">
        <v>13602</v>
      </c>
      <c r="D7389" t="s">
        <v>4301</v>
      </c>
      <c r="E7389" t="s">
        <v>4315</v>
      </c>
      <c r="F7389" t="s">
        <v>316</v>
      </c>
      <c r="G7389" t="s">
        <v>16</v>
      </c>
      <c r="H7389" t="s">
        <v>33</v>
      </c>
      <c r="I7389" t="s">
        <v>34</v>
      </c>
      <c r="J7389" t="s">
        <v>16</v>
      </c>
      <c r="K7389" t="s">
        <v>18</v>
      </c>
      <c r="L7389" t="s">
        <v>9187</v>
      </c>
      <c r="M7389" t="s">
        <v>16</v>
      </c>
      <c r="N7389" t="s">
        <v>16</v>
      </c>
      <c r="O7389" t="s">
        <v>16</v>
      </c>
      <c r="P7389">
        <f t="shared" si="232"/>
        <v>0</v>
      </c>
      <c r="Q7389">
        <f t="shared" si="231"/>
        <v>0</v>
      </c>
      <c r="R7389" t="str">
        <f>IFERROR(VLOOKUP(P7389,Sheet1!$E$30:$F$35,2,FALSE),"")</f>
        <v/>
      </c>
    </row>
    <row r="7390" spans="1:18">
      <c r="A7390" t="s">
        <v>15</v>
      </c>
      <c r="B7390" t="s">
        <v>13612</v>
      </c>
      <c r="C7390" t="s">
        <v>13613</v>
      </c>
      <c r="D7390" t="s">
        <v>12270</v>
      </c>
      <c r="E7390" t="s">
        <v>13614</v>
      </c>
      <c r="F7390" t="s">
        <v>771</v>
      </c>
      <c r="G7390" t="s">
        <v>16</v>
      </c>
      <c r="H7390" t="s">
        <v>33</v>
      </c>
      <c r="I7390" t="s">
        <v>34</v>
      </c>
      <c r="J7390" t="s">
        <v>16</v>
      </c>
      <c r="K7390" t="s">
        <v>18</v>
      </c>
      <c r="L7390" t="s">
        <v>9187</v>
      </c>
      <c r="M7390" t="s">
        <v>16</v>
      </c>
      <c r="N7390" t="s">
        <v>16</v>
      </c>
      <c r="O7390" t="s">
        <v>16</v>
      </c>
      <c r="P7390">
        <f t="shared" si="232"/>
        <v>8</v>
      </c>
      <c r="Q7390">
        <f t="shared" si="231"/>
        <v>1</v>
      </c>
      <c r="R7390" t="str">
        <f>IFERROR(VLOOKUP(P7390,Sheet1!$E$30:$F$35,2,FALSE),"")</f>
        <v>grape</v>
      </c>
    </row>
    <row r="7391" spans="1:18">
      <c r="A7391" t="s">
        <v>15</v>
      </c>
      <c r="B7391" t="s">
        <v>12694</v>
      </c>
      <c r="C7391" t="s">
        <v>13613</v>
      </c>
      <c r="D7391" t="s">
        <v>3713</v>
      </c>
      <c r="E7391" t="s">
        <v>13615</v>
      </c>
      <c r="F7391" t="s">
        <v>774</v>
      </c>
      <c r="G7391" t="s">
        <v>16</v>
      </c>
      <c r="H7391" t="s">
        <v>33</v>
      </c>
      <c r="I7391" t="s">
        <v>34</v>
      </c>
      <c r="J7391" t="s">
        <v>16</v>
      </c>
      <c r="K7391" t="s">
        <v>18</v>
      </c>
      <c r="L7391" t="s">
        <v>9187</v>
      </c>
      <c r="M7391" t="s">
        <v>16</v>
      </c>
      <c r="N7391" t="s">
        <v>16</v>
      </c>
      <c r="O7391" t="s">
        <v>16</v>
      </c>
      <c r="P7391">
        <f t="shared" si="232"/>
        <v>0</v>
      </c>
      <c r="Q7391">
        <f t="shared" si="231"/>
        <v>0</v>
      </c>
      <c r="R7391" t="str">
        <f>IFERROR(VLOOKUP(P7391,Sheet1!$E$30:$F$35,2,FALSE),"")</f>
        <v/>
      </c>
    </row>
    <row r="7392" spans="1:18">
      <c r="A7392" t="s">
        <v>15</v>
      </c>
      <c r="B7392" t="s">
        <v>12701</v>
      </c>
      <c r="C7392" t="s">
        <v>13613</v>
      </c>
      <c r="D7392" t="s">
        <v>4303</v>
      </c>
      <c r="E7392" t="s">
        <v>4318</v>
      </c>
      <c r="F7392" t="s">
        <v>317</v>
      </c>
      <c r="G7392" t="s">
        <v>16</v>
      </c>
      <c r="H7392" t="s">
        <v>33</v>
      </c>
      <c r="I7392" t="s">
        <v>34</v>
      </c>
      <c r="J7392" t="s">
        <v>16</v>
      </c>
      <c r="K7392" t="s">
        <v>18</v>
      </c>
      <c r="L7392" t="s">
        <v>9187</v>
      </c>
      <c r="M7392" t="s">
        <v>16</v>
      </c>
      <c r="N7392" t="s">
        <v>16</v>
      </c>
      <c r="O7392" t="s">
        <v>16</v>
      </c>
      <c r="P7392">
        <f t="shared" si="232"/>
        <v>0</v>
      </c>
      <c r="Q7392">
        <f t="shared" si="231"/>
        <v>0</v>
      </c>
      <c r="R7392" t="str">
        <f>IFERROR(VLOOKUP(P7392,Sheet1!$E$30:$F$35,2,FALSE),"")</f>
        <v/>
      </c>
    </row>
    <row r="7393" spans="1:18">
      <c r="A7393" t="s">
        <v>15</v>
      </c>
      <c r="B7393" t="s">
        <v>13616</v>
      </c>
      <c r="C7393" t="s">
        <v>13617</v>
      </c>
      <c r="D7393" t="s">
        <v>12276</v>
      </c>
      <c r="E7393" t="s">
        <v>13618</v>
      </c>
      <c r="F7393" t="s">
        <v>778</v>
      </c>
      <c r="G7393" t="s">
        <v>16</v>
      </c>
      <c r="H7393" t="s">
        <v>33</v>
      </c>
      <c r="I7393" t="s">
        <v>34</v>
      </c>
      <c r="J7393" t="s">
        <v>16</v>
      </c>
      <c r="K7393" t="s">
        <v>18</v>
      </c>
      <c r="L7393" t="s">
        <v>9187</v>
      </c>
      <c r="M7393" t="s">
        <v>16</v>
      </c>
      <c r="N7393" t="s">
        <v>16</v>
      </c>
      <c r="O7393" t="s">
        <v>16</v>
      </c>
      <c r="P7393">
        <f t="shared" si="232"/>
        <v>3</v>
      </c>
      <c r="Q7393">
        <f t="shared" si="231"/>
        <v>0</v>
      </c>
      <c r="R7393" t="str">
        <f>IFERROR(VLOOKUP(P7393,Sheet1!$E$30:$F$35,2,FALSE),"")</f>
        <v>rino</v>
      </c>
    </row>
    <row r="7394" spans="1:18">
      <c r="A7394" t="s">
        <v>15</v>
      </c>
      <c r="B7394" t="s">
        <v>13619</v>
      </c>
      <c r="C7394" t="s">
        <v>13617</v>
      </c>
      <c r="D7394" t="s">
        <v>12278</v>
      </c>
      <c r="E7394" t="s">
        <v>13620</v>
      </c>
      <c r="F7394" t="s">
        <v>780</v>
      </c>
      <c r="G7394" t="s">
        <v>16</v>
      </c>
      <c r="H7394" t="s">
        <v>33</v>
      </c>
      <c r="I7394" t="s">
        <v>34</v>
      </c>
      <c r="J7394" t="s">
        <v>16</v>
      </c>
      <c r="K7394" t="s">
        <v>18</v>
      </c>
      <c r="L7394" t="s">
        <v>9187</v>
      </c>
      <c r="M7394" t="s">
        <v>16</v>
      </c>
      <c r="N7394" t="s">
        <v>16</v>
      </c>
      <c r="O7394" t="s">
        <v>16</v>
      </c>
      <c r="P7394">
        <f t="shared" si="232"/>
        <v>0</v>
      </c>
      <c r="Q7394">
        <f t="shared" si="231"/>
        <v>0</v>
      </c>
      <c r="R7394" t="str">
        <f>IFERROR(VLOOKUP(P7394,Sheet1!$E$30:$F$35,2,FALSE),"")</f>
        <v/>
      </c>
    </row>
    <row r="7395" spans="1:18">
      <c r="A7395" t="s">
        <v>15</v>
      </c>
      <c r="B7395" t="s">
        <v>13621</v>
      </c>
      <c r="C7395" t="s">
        <v>13617</v>
      </c>
      <c r="D7395" t="s">
        <v>4304</v>
      </c>
      <c r="E7395" t="s">
        <v>4735</v>
      </c>
      <c r="F7395" t="s">
        <v>319</v>
      </c>
      <c r="G7395" t="s">
        <v>16</v>
      </c>
      <c r="H7395" t="s">
        <v>33</v>
      </c>
      <c r="I7395" t="s">
        <v>34</v>
      </c>
      <c r="J7395" t="s">
        <v>16</v>
      </c>
      <c r="K7395" t="s">
        <v>18</v>
      </c>
      <c r="L7395" t="s">
        <v>9187</v>
      </c>
      <c r="M7395" t="s">
        <v>16</v>
      </c>
      <c r="N7395" t="s">
        <v>16</v>
      </c>
      <c r="O7395" t="s">
        <v>16</v>
      </c>
      <c r="P7395">
        <f t="shared" si="232"/>
        <v>0</v>
      </c>
      <c r="Q7395">
        <f t="shared" si="231"/>
        <v>0</v>
      </c>
      <c r="R7395" t="str">
        <f>IFERROR(VLOOKUP(P7395,Sheet1!$E$30:$F$35,2,FALSE),"")</f>
        <v/>
      </c>
    </row>
    <row r="7396" spans="1:18">
      <c r="A7396" t="s">
        <v>15</v>
      </c>
      <c r="B7396" t="s">
        <v>13622</v>
      </c>
      <c r="C7396" t="s">
        <v>13617</v>
      </c>
      <c r="D7396" t="s">
        <v>12279</v>
      </c>
      <c r="E7396" t="s">
        <v>13623</v>
      </c>
      <c r="F7396" t="s">
        <v>784</v>
      </c>
      <c r="G7396" t="s">
        <v>16</v>
      </c>
      <c r="H7396" t="s">
        <v>33</v>
      </c>
      <c r="I7396" t="s">
        <v>34</v>
      </c>
      <c r="J7396" t="s">
        <v>16</v>
      </c>
      <c r="K7396" t="s">
        <v>18</v>
      </c>
      <c r="L7396" t="s">
        <v>9187</v>
      </c>
      <c r="M7396" t="s">
        <v>16</v>
      </c>
      <c r="N7396" t="s">
        <v>16</v>
      </c>
      <c r="O7396" t="s">
        <v>16</v>
      </c>
      <c r="P7396">
        <f t="shared" si="232"/>
        <v>0</v>
      </c>
      <c r="Q7396">
        <f t="shared" si="231"/>
        <v>0</v>
      </c>
      <c r="R7396" t="str">
        <f>IFERROR(VLOOKUP(P7396,Sheet1!$E$30:$F$35,2,FALSE),"")</f>
        <v/>
      </c>
    </row>
    <row r="7397" spans="1:18">
      <c r="A7397" t="s">
        <v>15</v>
      </c>
      <c r="B7397" t="s">
        <v>13624</v>
      </c>
      <c r="C7397" t="s">
        <v>13625</v>
      </c>
      <c r="D7397" t="s">
        <v>12280</v>
      </c>
      <c r="E7397" t="s">
        <v>13626</v>
      </c>
      <c r="F7397" t="s">
        <v>200</v>
      </c>
      <c r="G7397" t="s">
        <v>16</v>
      </c>
      <c r="H7397" t="s">
        <v>33</v>
      </c>
      <c r="I7397" t="s">
        <v>34</v>
      </c>
      <c r="J7397" t="s">
        <v>16</v>
      </c>
      <c r="K7397" t="s">
        <v>18</v>
      </c>
      <c r="L7397" t="s">
        <v>9187</v>
      </c>
      <c r="M7397" t="s">
        <v>16</v>
      </c>
      <c r="N7397" t="s">
        <v>16</v>
      </c>
      <c r="O7397" t="s">
        <v>16</v>
      </c>
      <c r="P7397">
        <f t="shared" si="232"/>
        <v>8</v>
      </c>
      <c r="Q7397">
        <f t="shared" si="231"/>
        <v>1</v>
      </c>
      <c r="R7397" t="str">
        <f>IFERROR(VLOOKUP(P7397,Sheet1!$E$30:$F$35,2,FALSE),"")</f>
        <v>grape</v>
      </c>
    </row>
    <row r="7398" spans="1:18">
      <c r="A7398" t="s">
        <v>15</v>
      </c>
      <c r="B7398" t="s">
        <v>13627</v>
      </c>
      <c r="C7398" t="s">
        <v>13625</v>
      </c>
      <c r="D7398" t="s">
        <v>4306</v>
      </c>
      <c r="E7398" t="s">
        <v>4738</v>
      </c>
      <c r="F7398" t="s">
        <v>320</v>
      </c>
      <c r="G7398" t="s">
        <v>16</v>
      </c>
      <c r="H7398" t="s">
        <v>33</v>
      </c>
      <c r="I7398" t="s">
        <v>34</v>
      </c>
      <c r="J7398" t="s">
        <v>16</v>
      </c>
      <c r="K7398" t="s">
        <v>18</v>
      </c>
      <c r="L7398" t="s">
        <v>9187</v>
      </c>
      <c r="M7398" t="s">
        <v>16</v>
      </c>
      <c r="N7398" t="s">
        <v>16</v>
      </c>
      <c r="O7398" t="s">
        <v>16</v>
      </c>
      <c r="P7398">
        <f t="shared" si="232"/>
        <v>0</v>
      </c>
      <c r="Q7398">
        <f t="shared" si="231"/>
        <v>0</v>
      </c>
      <c r="R7398" t="str">
        <f>IFERROR(VLOOKUP(P7398,Sheet1!$E$30:$F$35,2,FALSE),"")</f>
        <v/>
      </c>
    </row>
    <row r="7399" spans="1:18">
      <c r="A7399" t="s">
        <v>15</v>
      </c>
      <c r="B7399" t="s">
        <v>13628</v>
      </c>
      <c r="C7399" t="s">
        <v>13629</v>
      </c>
      <c r="D7399" t="s">
        <v>3716</v>
      </c>
      <c r="E7399" t="s">
        <v>13630</v>
      </c>
      <c r="F7399" t="s">
        <v>787</v>
      </c>
      <c r="G7399" t="s">
        <v>16</v>
      </c>
      <c r="H7399" t="s">
        <v>33</v>
      </c>
      <c r="I7399" t="s">
        <v>34</v>
      </c>
      <c r="J7399" t="s">
        <v>16</v>
      </c>
      <c r="K7399" t="s">
        <v>18</v>
      </c>
      <c r="L7399" t="s">
        <v>9187</v>
      </c>
      <c r="M7399" t="s">
        <v>16</v>
      </c>
      <c r="N7399" t="s">
        <v>16</v>
      </c>
      <c r="O7399" t="s">
        <v>16</v>
      </c>
      <c r="P7399">
        <f t="shared" si="232"/>
        <v>8</v>
      </c>
      <c r="Q7399">
        <f t="shared" si="231"/>
        <v>1</v>
      </c>
      <c r="R7399" t="str">
        <f>IFERROR(VLOOKUP(P7399,Sheet1!$E$30:$F$35,2,FALSE),"")</f>
        <v>grape</v>
      </c>
    </row>
    <row r="7400" spans="1:18">
      <c r="A7400" t="s">
        <v>15</v>
      </c>
      <c r="B7400" t="s">
        <v>13631</v>
      </c>
      <c r="C7400" t="s">
        <v>13629</v>
      </c>
      <c r="D7400" t="s">
        <v>12283</v>
      </c>
      <c r="E7400" t="s">
        <v>4322</v>
      </c>
      <c r="F7400" t="s">
        <v>790</v>
      </c>
      <c r="G7400" t="s">
        <v>16</v>
      </c>
      <c r="H7400" t="s">
        <v>33</v>
      </c>
      <c r="I7400" t="s">
        <v>34</v>
      </c>
      <c r="J7400" t="s">
        <v>16</v>
      </c>
      <c r="K7400" t="s">
        <v>18</v>
      </c>
      <c r="L7400" t="s">
        <v>9187</v>
      </c>
      <c r="M7400" t="s">
        <v>16</v>
      </c>
      <c r="N7400" t="s">
        <v>16</v>
      </c>
      <c r="O7400" t="s">
        <v>16</v>
      </c>
      <c r="P7400">
        <f t="shared" si="232"/>
        <v>0</v>
      </c>
      <c r="Q7400">
        <f t="shared" si="231"/>
        <v>0</v>
      </c>
      <c r="R7400" t="str">
        <f>IFERROR(VLOOKUP(P7400,Sheet1!$E$30:$F$35,2,FALSE),"")</f>
        <v/>
      </c>
    </row>
    <row r="7401" spans="1:18">
      <c r="A7401" t="s">
        <v>15</v>
      </c>
      <c r="B7401" t="s">
        <v>13632</v>
      </c>
      <c r="C7401" t="s">
        <v>13633</v>
      </c>
      <c r="D7401" t="s">
        <v>4308</v>
      </c>
      <c r="E7401" t="s">
        <v>4740</v>
      </c>
      <c r="F7401" t="s">
        <v>321</v>
      </c>
      <c r="G7401" t="s">
        <v>16</v>
      </c>
      <c r="H7401" t="s">
        <v>33</v>
      </c>
      <c r="I7401" t="s">
        <v>34</v>
      </c>
      <c r="J7401" t="s">
        <v>16</v>
      </c>
      <c r="K7401" t="s">
        <v>18</v>
      </c>
      <c r="L7401" t="s">
        <v>9187</v>
      </c>
      <c r="M7401" t="s">
        <v>16</v>
      </c>
      <c r="N7401" t="s">
        <v>16</v>
      </c>
      <c r="O7401" t="s">
        <v>16</v>
      </c>
      <c r="P7401">
        <f t="shared" si="232"/>
        <v>8</v>
      </c>
      <c r="Q7401">
        <f t="shared" si="231"/>
        <v>1</v>
      </c>
      <c r="R7401" t="str">
        <f>IFERROR(VLOOKUP(P7401,Sheet1!$E$30:$F$35,2,FALSE),"")</f>
        <v>grape</v>
      </c>
    </row>
    <row r="7402" spans="1:18">
      <c r="A7402" t="s">
        <v>15</v>
      </c>
      <c r="B7402" t="s">
        <v>13634</v>
      </c>
      <c r="C7402" t="s">
        <v>13633</v>
      </c>
      <c r="D7402" t="s">
        <v>12286</v>
      </c>
      <c r="E7402" t="s">
        <v>13635</v>
      </c>
      <c r="F7402" t="s">
        <v>794</v>
      </c>
      <c r="G7402" t="s">
        <v>16</v>
      </c>
      <c r="H7402" t="s">
        <v>33</v>
      </c>
      <c r="I7402" t="s">
        <v>34</v>
      </c>
      <c r="J7402" t="s">
        <v>16</v>
      </c>
      <c r="K7402" t="s">
        <v>18</v>
      </c>
      <c r="L7402" t="s">
        <v>9187</v>
      </c>
      <c r="M7402" t="s">
        <v>16</v>
      </c>
      <c r="N7402" t="s">
        <v>16</v>
      </c>
      <c r="O7402" t="s">
        <v>16</v>
      </c>
      <c r="P7402">
        <f t="shared" si="232"/>
        <v>0</v>
      </c>
      <c r="Q7402">
        <f t="shared" si="231"/>
        <v>0</v>
      </c>
      <c r="R7402" t="str">
        <f>IFERROR(VLOOKUP(P7402,Sheet1!$E$30:$F$35,2,FALSE),"")</f>
        <v/>
      </c>
    </row>
    <row r="7403" spans="1:18">
      <c r="A7403" t="s">
        <v>15</v>
      </c>
      <c r="B7403" t="s">
        <v>13636</v>
      </c>
      <c r="C7403" t="s">
        <v>13633</v>
      </c>
      <c r="D7403" t="s">
        <v>12288</v>
      </c>
      <c r="E7403" t="s">
        <v>4326</v>
      </c>
      <c r="F7403" t="s">
        <v>797</v>
      </c>
      <c r="G7403" t="s">
        <v>16</v>
      </c>
      <c r="H7403" t="s">
        <v>33</v>
      </c>
      <c r="I7403" t="s">
        <v>34</v>
      </c>
      <c r="J7403" t="s">
        <v>16</v>
      </c>
      <c r="K7403" t="s">
        <v>18</v>
      </c>
      <c r="L7403" t="s">
        <v>9187</v>
      </c>
      <c r="M7403" t="s">
        <v>16</v>
      </c>
      <c r="N7403" t="s">
        <v>16</v>
      </c>
      <c r="O7403" t="s">
        <v>16</v>
      </c>
      <c r="P7403">
        <f t="shared" si="232"/>
        <v>0</v>
      </c>
      <c r="Q7403">
        <f t="shared" si="231"/>
        <v>0</v>
      </c>
      <c r="R7403" t="str">
        <f>IFERROR(VLOOKUP(P7403,Sheet1!$E$30:$F$35,2,FALSE),"")</f>
        <v/>
      </c>
    </row>
    <row r="7404" spans="1:18">
      <c r="A7404" t="s">
        <v>15</v>
      </c>
      <c r="B7404" t="s">
        <v>12731</v>
      </c>
      <c r="C7404" t="s">
        <v>13633</v>
      </c>
      <c r="D7404" t="s">
        <v>4310</v>
      </c>
      <c r="E7404" t="s">
        <v>4742</v>
      </c>
      <c r="F7404" t="s">
        <v>324</v>
      </c>
      <c r="G7404" t="s">
        <v>16</v>
      </c>
      <c r="H7404" t="s">
        <v>33</v>
      </c>
      <c r="I7404" t="s">
        <v>34</v>
      </c>
      <c r="J7404" t="s">
        <v>16</v>
      </c>
      <c r="K7404" t="s">
        <v>18</v>
      </c>
      <c r="L7404" t="s">
        <v>9187</v>
      </c>
      <c r="M7404" t="s">
        <v>16</v>
      </c>
      <c r="N7404" t="s">
        <v>16</v>
      </c>
      <c r="O7404" t="s">
        <v>16</v>
      </c>
      <c r="P7404">
        <f t="shared" si="232"/>
        <v>0</v>
      </c>
      <c r="Q7404">
        <f t="shared" si="231"/>
        <v>0</v>
      </c>
      <c r="R7404" t="str">
        <f>IFERROR(VLOOKUP(P7404,Sheet1!$E$30:$F$35,2,FALSE),"")</f>
        <v/>
      </c>
    </row>
    <row r="7405" spans="1:18">
      <c r="A7405" t="s">
        <v>15</v>
      </c>
      <c r="B7405" t="s">
        <v>13637</v>
      </c>
      <c r="C7405" t="s">
        <v>13638</v>
      </c>
      <c r="D7405" t="s">
        <v>12291</v>
      </c>
      <c r="E7405" t="s">
        <v>13639</v>
      </c>
      <c r="F7405" t="s">
        <v>801</v>
      </c>
      <c r="G7405" t="s">
        <v>16</v>
      </c>
      <c r="H7405" t="s">
        <v>33</v>
      </c>
      <c r="I7405" t="s">
        <v>34</v>
      </c>
      <c r="J7405" t="s">
        <v>16</v>
      </c>
      <c r="K7405" t="s">
        <v>18</v>
      </c>
      <c r="L7405" t="s">
        <v>9187</v>
      </c>
      <c r="M7405" t="s">
        <v>16</v>
      </c>
      <c r="N7405" t="s">
        <v>16</v>
      </c>
      <c r="O7405" t="s">
        <v>16</v>
      </c>
      <c r="P7405">
        <f t="shared" si="232"/>
        <v>3</v>
      </c>
      <c r="Q7405">
        <f t="shared" si="231"/>
        <v>0</v>
      </c>
      <c r="R7405" t="str">
        <f>IFERROR(VLOOKUP(P7405,Sheet1!$E$30:$F$35,2,FALSE),"")</f>
        <v>rino</v>
      </c>
    </row>
    <row r="7406" spans="1:18">
      <c r="A7406" t="s">
        <v>15</v>
      </c>
      <c r="B7406" t="s">
        <v>13640</v>
      </c>
      <c r="C7406" t="s">
        <v>13641</v>
      </c>
      <c r="D7406" t="s">
        <v>12292</v>
      </c>
      <c r="E7406" t="s">
        <v>13642</v>
      </c>
      <c r="F7406" t="s">
        <v>803</v>
      </c>
      <c r="G7406" t="s">
        <v>16</v>
      </c>
      <c r="H7406" t="s">
        <v>33</v>
      </c>
      <c r="I7406" t="s">
        <v>34</v>
      </c>
      <c r="J7406" t="s">
        <v>16</v>
      </c>
      <c r="K7406" t="s">
        <v>18</v>
      </c>
      <c r="L7406" t="s">
        <v>9187</v>
      </c>
      <c r="M7406" t="s">
        <v>16</v>
      </c>
      <c r="N7406" t="s">
        <v>16</v>
      </c>
      <c r="O7406" t="s">
        <v>16</v>
      </c>
      <c r="P7406">
        <f t="shared" si="232"/>
        <v>8</v>
      </c>
      <c r="Q7406">
        <f t="shared" si="231"/>
        <v>1</v>
      </c>
      <c r="R7406" t="str">
        <f>IFERROR(VLOOKUP(P7406,Sheet1!$E$30:$F$35,2,FALSE),"")</f>
        <v>grape</v>
      </c>
    </row>
    <row r="7407" spans="1:18">
      <c r="A7407" t="s">
        <v>15</v>
      </c>
      <c r="B7407" t="s">
        <v>13643</v>
      </c>
      <c r="C7407" t="s">
        <v>13641</v>
      </c>
      <c r="D7407" t="s">
        <v>3722</v>
      </c>
      <c r="E7407" t="s">
        <v>4744</v>
      </c>
      <c r="F7407" t="s">
        <v>326</v>
      </c>
      <c r="G7407" t="s">
        <v>16</v>
      </c>
      <c r="H7407" t="s">
        <v>33</v>
      </c>
      <c r="I7407" t="s">
        <v>34</v>
      </c>
      <c r="J7407" t="s">
        <v>16</v>
      </c>
      <c r="K7407" t="s">
        <v>18</v>
      </c>
      <c r="L7407" t="s">
        <v>9187</v>
      </c>
      <c r="M7407" t="s">
        <v>16</v>
      </c>
      <c r="N7407" t="s">
        <v>16</v>
      </c>
      <c r="O7407" t="s">
        <v>16</v>
      </c>
      <c r="P7407">
        <f t="shared" si="232"/>
        <v>0</v>
      </c>
      <c r="Q7407">
        <f t="shared" si="231"/>
        <v>0</v>
      </c>
      <c r="R7407" t="str">
        <f>IFERROR(VLOOKUP(P7407,Sheet1!$E$30:$F$35,2,FALSE),"")</f>
        <v/>
      </c>
    </row>
    <row r="7408" spans="1:18">
      <c r="A7408" t="s">
        <v>15</v>
      </c>
      <c r="B7408" t="s">
        <v>13644</v>
      </c>
      <c r="C7408" t="s">
        <v>13641</v>
      </c>
      <c r="D7408" t="s">
        <v>12295</v>
      </c>
      <c r="E7408" t="s">
        <v>13645</v>
      </c>
      <c r="F7408" t="s">
        <v>806</v>
      </c>
      <c r="G7408" t="s">
        <v>16</v>
      </c>
      <c r="H7408" t="s">
        <v>33</v>
      </c>
      <c r="I7408" t="s">
        <v>34</v>
      </c>
      <c r="J7408" t="s">
        <v>16</v>
      </c>
      <c r="K7408" t="s">
        <v>18</v>
      </c>
      <c r="L7408" t="s">
        <v>9187</v>
      </c>
      <c r="M7408" t="s">
        <v>16</v>
      </c>
      <c r="N7408" t="s">
        <v>16</v>
      </c>
      <c r="O7408" t="s">
        <v>16</v>
      </c>
      <c r="P7408">
        <f t="shared" si="232"/>
        <v>0</v>
      </c>
      <c r="Q7408">
        <f t="shared" si="231"/>
        <v>0</v>
      </c>
      <c r="R7408" t="str">
        <f>IFERROR(VLOOKUP(P7408,Sheet1!$E$30:$F$35,2,FALSE),"")</f>
        <v/>
      </c>
    </row>
    <row r="7409" spans="1:18">
      <c r="A7409" t="s">
        <v>15</v>
      </c>
      <c r="B7409" t="s">
        <v>13646</v>
      </c>
      <c r="C7409" t="s">
        <v>13647</v>
      </c>
      <c r="D7409" t="s">
        <v>3724</v>
      </c>
      <c r="E7409" t="s">
        <v>13648</v>
      </c>
      <c r="F7409" t="s">
        <v>808</v>
      </c>
      <c r="G7409" t="s">
        <v>16</v>
      </c>
      <c r="H7409" t="s">
        <v>33</v>
      </c>
      <c r="I7409" t="s">
        <v>34</v>
      </c>
      <c r="J7409" t="s">
        <v>16</v>
      </c>
      <c r="K7409" t="s">
        <v>18</v>
      </c>
      <c r="L7409" t="s">
        <v>9187</v>
      </c>
      <c r="M7409" t="s">
        <v>16</v>
      </c>
      <c r="N7409" t="s">
        <v>16</v>
      </c>
      <c r="O7409" t="s">
        <v>16</v>
      </c>
      <c r="P7409">
        <f t="shared" si="232"/>
        <v>8</v>
      </c>
      <c r="Q7409">
        <f t="shared" si="231"/>
        <v>1</v>
      </c>
      <c r="R7409" t="str">
        <f>IFERROR(VLOOKUP(P7409,Sheet1!$E$30:$F$35,2,FALSE),"")</f>
        <v>grape</v>
      </c>
    </row>
    <row r="7410" spans="1:18">
      <c r="A7410" t="s">
        <v>15</v>
      </c>
      <c r="B7410" t="s">
        <v>13649</v>
      </c>
      <c r="C7410" t="s">
        <v>13647</v>
      </c>
      <c r="D7410" t="s">
        <v>4313</v>
      </c>
      <c r="E7410" t="s">
        <v>4746</v>
      </c>
      <c r="F7410" t="s">
        <v>327</v>
      </c>
      <c r="G7410" t="s">
        <v>16</v>
      </c>
      <c r="H7410" t="s">
        <v>33</v>
      </c>
      <c r="I7410" t="s">
        <v>34</v>
      </c>
      <c r="J7410" t="s">
        <v>16</v>
      </c>
      <c r="K7410" t="s">
        <v>18</v>
      </c>
      <c r="L7410" t="s">
        <v>9187</v>
      </c>
      <c r="M7410" t="s">
        <v>16</v>
      </c>
      <c r="N7410" t="s">
        <v>16</v>
      </c>
      <c r="O7410" t="s">
        <v>16</v>
      </c>
      <c r="P7410">
        <f t="shared" si="232"/>
        <v>0</v>
      </c>
      <c r="Q7410">
        <f t="shared" si="231"/>
        <v>0</v>
      </c>
      <c r="R7410" t="str">
        <f>IFERROR(VLOOKUP(P7410,Sheet1!$E$30:$F$35,2,FALSE),"")</f>
        <v/>
      </c>
    </row>
    <row r="7411" spans="1:18">
      <c r="A7411" t="s">
        <v>15</v>
      </c>
      <c r="B7411" t="s">
        <v>13650</v>
      </c>
      <c r="C7411" t="s">
        <v>13647</v>
      </c>
      <c r="D7411" t="s">
        <v>3727</v>
      </c>
      <c r="E7411" t="s">
        <v>4333</v>
      </c>
      <c r="F7411" t="s">
        <v>203</v>
      </c>
      <c r="G7411" t="s">
        <v>16</v>
      </c>
      <c r="H7411" t="s">
        <v>33</v>
      </c>
      <c r="I7411" t="s">
        <v>34</v>
      </c>
      <c r="J7411" t="s">
        <v>16</v>
      </c>
      <c r="K7411" t="s">
        <v>18</v>
      </c>
      <c r="L7411" t="s">
        <v>9187</v>
      </c>
      <c r="M7411" t="s">
        <v>16</v>
      </c>
      <c r="N7411" t="s">
        <v>16</v>
      </c>
      <c r="O7411" t="s">
        <v>16</v>
      </c>
      <c r="P7411">
        <f t="shared" si="232"/>
        <v>0</v>
      </c>
      <c r="Q7411">
        <f t="shared" si="231"/>
        <v>0</v>
      </c>
      <c r="R7411" t="str">
        <f>IFERROR(VLOOKUP(P7411,Sheet1!$E$30:$F$35,2,FALSE),"")</f>
        <v/>
      </c>
    </row>
    <row r="7412" spans="1:18">
      <c r="A7412" t="s">
        <v>15</v>
      </c>
      <c r="B7412" t="s">
        <v>12760</v>
      </c>
      <c r="C7412" t="s">
        <v>13647</v>
      </c>
      <c r="D7412" t="s">
        <v>12300</v>
      </c>
      <c r="E7412" t="s">
        <v>13651</v>
      </c>
      <c r="F7412" t="s">
        <v>811</v>
      </c>
      <c r="G7412" t="s">
        <v>16</v>
      </c>
      <c r="H7412" t="s">
        <v>33</v>
      </c>
      <c r="I7412" t="s">
        <v>34</v>
      </c>
      <c r="J7412" t="s">
        <v>16</v>
      </c>
      <c r="K7412" t="s">
        <v>18</v>
      </c>
      <c r="L7412" t="s">
        <v>9187</v>
      </c>
      <c r="M7412" t="s">
        <v>16</v>
      </c>
      <c r="N7412" t="s">
        <v>16</v>
      </c>
      <c r="O7412" t="s">
        <v>16</v>
      </c>
      <c r="P7412">
        <f t="shared" si="232"/>
        <v>0</v>
      </c>
      <c r="Q7412">
        <f t="shared" si="231"/>
        <v>0</v>
      </c>
      <c r="R7412" t="str">
        <f>IFERROR(VLOOKUP(P7412,Sheet1!$E$30:$F$35,2,FALSE),"")</f>
        <v/>
      </c>
    </row>
    <row r="7413" spans="1:18">
      <c r="A7413" t="s">
        <v>15</v>
      </c>
      <c r="B7413" t="s">
        <v>13652</v>
      </c>
      <c r="C7413" t="s">
        <v>13647</v>
      </c>
      <c r="D7413" t="s">
        <v>4314</v>
      </c>
      <c r="E7413" t="s">
        <v>4748</v>
      </c>
      <c r="F7413" t="s">
        <v>329</v>
      </c>
      <c r="G7413" t="s">
        <v>16</v>
      </c>
      <c r="H7413" t="s">
        <v>33</v>
      </c>
      <c r="I7413" t="s">
        <v>34</v>
      </c>
      <c r="J7413" t="s">
        <v>16</v>
      </c>
      <c r="K7413" t="s">
        <v>18</v>
      </c>
      <c r="L7413" t="s">
        <v>9187</v>
      </c>
      <c r="M7413" t="s">
        <v>16</v>
      </c>
      <c r="N7413" t="s">
        <v>16</v>
      </c>
      <c r="O7413" t="s">
        <v>16</v>
      </c>
      <c r="P7413">
        <f t="shared" si="232"/>
        <v>0</v>
      </c>
      <c r="Q7413">
        <f t="shared" si="231"/>
        <v>0</v>
      </c>
      <c r="R7413" t="str">
        <f>IFERROR(VLOOKUP(P7413,Sheet1!$E$30:$F$35,2,FALSE),"")</f>
        <v/>
      </c>
    </row>
    <row r="7414" spans="1:18">
      <c r="A7414" t="s">
        <v>15</v>
      </c>
      <c r="B7414" t="s">
        <v>13653</v>
      </c>
      <c r="C7414" t="s">
        <v>13654</v>
      </c>
      <c r="D7414" t="s">
        <v>12304</v>
      </c>
      <c r="E7414" t="s">
        <v>13655</v>
      </c>
      <c r="F7414" t="s">
        <v>814</v>
      </c>
      <c r="G7414" t="s">
        <v>16</v>
      </c>
      <c r="H7414" t="s">
        <v>33</v>
      </c>
      <c r="I7414" t="s">
        <v>34</v>
      </c>
      <c r="J7414" t="s">
        <v>16</v>
      </c>
      <c r="K7414" t="s">
        <v>18</v>
      </c>
      <c r="L7414" t="s">
        <v>9187</v>
      </c>
      <c r="M7414" t="s">
        <v>16</v>
      </c>
      <c r="N7414" t="s">
        <v>16</v>
      </c>
      <c r="O7414" t="s">
        <v>16</v>
      </c>
      <c r="P7414">
        <f t="shared" si="232"/>
        <v>8</v>
      </c>
      <c r="Q7414">
        <f t="shared" si="231"/>
        <v>1</v>
      </c>
      <c r="R7414" t="str">
        <f>IFERROR(VLOOKUP(P7414,Sheet1!$E$30:$F$35,2,FALSE),"")</f>
        <v>grape</v>
      </c>
    </row>
    <row r="7415" spans="1:18">
      <c r="A7415" t="s">
        <v>15</v>
      </c>
      <c r="B7415" t="s">
        <v>13656</v>
      </c>
      <c r="C7415" t="s">
        <v>13657</v>
      </c>
      <c r="D7415" t="s">
        <v>12307</v>
      </c>
      <c r="E7415" t="s">
        <v>13658</v>
      </c>
      <c r="F7415" t="s">
        <v>817</v>
      </c>
      <c r="G7415" t="s">
        <v>16</v>
      </c>
      <c r="H7415" t="s">
        <v>33</v>
      </c>
      <c r="I7415" t="s">
        <v>34</v>
      </c>
      <c r="J7415" t="s">
        <v>16</v>
      </c>
      <c r="K7415" t="s">
        <v>18</v>
      </c>
      <c r="L7415" t="s">
        <v>9187</v>
      </c>
      <c r="M7415" t="s">
        <v>16</v>
      </c>
      <c r="N7415" t="s">
        <v>16</v>
      </c>
      <c r="O7415" t="s">
        <v>16</v>
      </c>
      <c r="P7415">
        <f t="shared" si="232"/>
        <v>8</v>
      </c>
      <c r="Q7415">
        <f t="shared" si="231"/>
        <v>1</v>
      </c>
      <c r="R7415" t="str">
        <f>IFERROR(VLOOKUP(P7415,Sheet1!$E$30:$F$35,2,FALSE),"")</f>
        <v>grape</v>
      </c>
    </row>
    <row r="7416" spans="1:18">
      <c r="A7416" t="s">
        <v>15</v>
      </c>
      <c r="B7416" t="s">
        <v>13659</v>
      </c>
      <c r="C7416" t="s">
        <v>13657</v>
      </c>
      <c r="D7416" t="s">
        <v>4317</v>
      </c>
      <c r="E7416" t="s">
        <v>4750</v>
      </c>
      <c r="F7416" t="s">
        <v>331</v>
      </c>
      <c r="G7416" t="s">
        <v>16</v>
      </c>
      <c r="H7416" t="s">
        <v>33</v>
      </c>
      <c r="I7416" t="s">
        <v>34</v>
      </c>
      <c r="J7416" t="s">
        <v>16</v>
      </c>
      <c r="K7416" t="s">
        <v>18</v>
      </c>
      <c r="L7416" t="s">
        <v>9187</v>
      </c>
      <c r="M7416" t="s">
        <v>16</v>
      </c>
      <c r="N7416" t="s">
        <v>16</v>
      </c>
      <c r="O7416" t="s">
        <v>16</v>
      </c>
      <c r="P7416">
        <f t="shared" si="232"/>
        <v>0</v>
      </c>
      <c r="Q7416">
        <f t="shared" si="231"/>
        <v>0</v>
      </c>
      <c r="R7416" t="str">
        <f>IFERROR(VLOOKUP(P7416,Sheet1!$E$30:$F$35,2,FALSE),"")</f>
        <v/>
      </c>
    </row>
    <row r="7417" spans="1:18">
      <c r="A7417" t="s">
        <v>15</v>
      </c>
      <c r="B7417" t="s">
        <v>13660</v>
      </c>
      <c r="C7417" t="s">
        <v>13657</v>
      </c>
      <c r="D7417" t="s">
        <v>12311</v>
      </c>
      <c r="E7417" t="s">
        <v>13661</v>
      </c>
      <c r="F7417" t="s">
        <v>821</v>
      </c>
      <c r="G7417" t="s">
        <v>16</v>
      </c>
      <c r="H7417" t="s">
        <v>33</v>
      </c>
      <c r="I7417" t="s">
        <v>34</v>
      </c>
      <c r="J7417" t="s">
        <v>16</v>
      </c>
      <c r="K7417" t="s">
        <v>18</v>
      </c>
      <c r="L7417" t="s">
        <v>9187</v>
      </c>
      <c r="M7417" t="s">
        <v>16</v>
      </c>
      <c r="N7417" t="s">
        <v>16</v>
      </c>
      <c r="O7417" t="s">
        <v>16</v>
      </c>
      <c r="P7417">
        <f t="shared" si="232"/>
        <v>0</v>
      </c>
      <c r="Q7417">
        <f t="shared" si="231"/>
        <v>0</v>
      </c>
      <c r="R7417" t="str">
        <f>IFERROR(VLOOKUP(P7417,Sheet1!$E$30:$F$35,2,FALSE),"")</f>
        <v/>
      </c>
    </row>
    <row r="7418" spans="1:18">
      <c r="A7418" t="s">
        <v>15</v>
      </c>
      <c r="B7418" t="s">
        <v>13662</v>
      </c>
      <c r="C7418" t="s">
        <v>13663</v>
      </c>
      <c r="D7418" t="s">
        <v>12313</v>
      </c>
      <c r="E7418" t="s">
        <v>13664</v>
      </c>
      <c r="F7418" t="s">
        <v>824</v>
      </c>
      <c r="G7418" t="s">
        <v>16</v>
      </c>
      <c r="H7418" t="s">
        <v>33</v>
      </c>
      <c r="I7418" t="s">
        <v>34</v>
      </c>
      <c r="J7418" t="s">
        <v>16</v>
      </c>
      <c r="K7418" t="s">
        <v>18</v>
      </c>
      <c r="L7418" t="s">
        <v>9187</v>
      </c>
      <c r="M7418" t="s">
        <v>16</v>
      </c>
      <c r="N7418" t="s">
        <v>16</v>
      </c>
      <c r="O7418" t="s">
        <v>16</v>
      </c>
      <c r="P7418">
        <f t="shared" si="232"/>
        <v>3</v>
      </c>
      <c r="Q7418">
        <f t="shared" ref="Q7418:Q7481" si="233">IF(P7418=8,1,0)</f>
        <v>0</v>
      </c>
      <c r="R7418" t="str">
        <f>IFERROR(VLOOKUP(P7418,Sheet1!$E$30:$F$35,2,FALSE),"")</f>
        <v>rino</v>
      </c>
    </row>
    <row r="7419" spans="1:18">
      <c r="A7419" t="s">
        <v>15</v>
      </c>
      <c r="B7419" t="s">
        <v>12773</v>
      </c>
      <c r="C7419" t="s">
        <v>13663</v>
      </c>
      <c r="D7419" t="s">
        <v>3730</v>
      </c>
      <c r="E7419" t="s">
        <v>4339</v>
      </c>
      <c r="F7419" t="s">
        <v>332</v>
      </c>
      <c r="G7419" t="s">
        <v>16</v>
      </c>
      <c r="H7419" t="s">
        <v>33</v>
      </c>
      <c r="I7419" t="s">
        <v>34</v>
      </c>
      <c r="J7419" t="s">
        <v>16</v>
      </c>
      <c r="K7419" t="s">
        <v>18</v>
      </c>
      <c r="L7419" t="s">
        <v>9187</v>
      </c>
      <c r="M7419" t="s">
        <v>16</v>
      </c>
      <c r="N7419" t="s">
        <v>16</v>
      </c>
      <c r="O7419" t="s">
        <v>16</v>
      </c>
      <c r="P7419">
        <f t="shared" si="232"/>
        <v>0</v>
      </c>
      <c r="Q7419">
        <f t="shared" si="233"/>
        <v>0</v>
      </c>
      <c r="R7419" t="str">
        <f>IFERROR(VLOOKUP(P7419,Sheet1!$E$30:$F$35,2,FALSE),"")</f>
        <v/>
      </c>
    </row>
    <row r="7420" spans="1:18">
      <c r="A7420" t="s">
        <v>15</v>
      </c>
      <c r="B7420" t="s">
        <v>13665</v>
      </c>
      <c r="C7420" t="s">
        <v>13663</v>
      </c>
      <c r="D7420" t="s">
        <v>12317</v>
      </c>
      <c r="E7420" t="s">
        <v>13666</v>
      </c>
      <c r="F7420" t="s">
        <v>828</v>
      </c>
      <c r="G7420" t="s">
        <v>16</v>
      </c>
      <c r="H7420" t="s">
        <v>33</v>
      </c>
      <c r="I7420" t="s">
        <v>34</v>
      </c>
      <c r="J7420" t="s">
        <v>16</v>
      </c>
      <c r="K7420" t="s">
        <v>18</v>
      </c>
      <c r="L7420" t="s">
        <v>9187</v>
      </c>
      <c r="M7420" t="s">
        <v>16</v>
      </c>
      <c r="N7420" t="s">
        <v>16</v>
      </c>
      <c r="O7420" t="s">
        <v>16</v>
      </c>
      <c r="P7420">
        <f t="shared" si="232"/>
        <v>0</v>
      </c>
      <c r="Q7420">
        <f t="shared" si="233"/>
        <v>0</v>
      </c>
      <c r="R7420" t="str">
        <f>IFERROR(VLOOKUP(P7420,Sheet1!$E$30:$F$35,2,FALSE),"")</f>
        <v/>
      </c>
    </row>
    <row r="7421" spans="1:18">
      <c r="A7421" t="s">
        <v>15</v>
      </c>
      <c r="B7421" t="s">
        <v>13667</v>
      </c>
      <c r="C7421" t="s">
        <v>13668</v>
      </c>
      <c r="D7421" t="s">
        <v>12319</v>
      </c>
      <c r="E7421" t="s">
        <v>13669</v>
      </c>
      <c r="F7421" t="s">
        <v>830</v>
      </c>
      <c r="G7421" t="s">
        <v>16</v>
      </c>
      <c r="H7421" t="s">
        <v>33</v>
      </c>
      <c r="I7421" t="s">
        <v>34</v>
      </c>
      <c r="J7421" t="s">
        <v>16</v>
      </c>
      <c r="K7421" t="s">
        <v>18</v>
      </c>
      <c r="L7421" t="s">
        <v>9187</v>
      </c>
      <c r="M7421" t="s">
        <v>16</v>
      </c>
      <c r="N7421" t="s">
        <v>16</v>
      </c>
      <c r="O7421" t="s">
        <v>16</v>
      </c>
      <c r="P7421">
        <f t="shared" si="232"/>
        <v>3</v>
      </c>
      <c r="Q7421">
        <f t="shared" si="233"/>
        <v>0</v>
      </c>
      <c r="R7421" t="str">
        <f>IFERROR(VLOOKUP(P7421,Sheet1!$E$30:$F$35,2,FALSE),"")</f>
        <v>rino</v>
      </c>
    </row>
    <row r="7422" spans="1:18">
      <c r="A7422" t="s">
        <v>15</v>
      </c>
      <c r="B7422" t="s">
        <v>13670</v>
      </c>
      <c r="C7422" t="s">
        <v>13668</v>
      </c>
      <c r="D7422" t="s">
        <v>4319</v>
      </c>
      <c r="E7422" t="s">
        <v>4752</v>
      </c>
      <c r="F7422" t="s">
        <v>335</v>
      </c>
      <c r="G7422" t="s">
        <v>16</v>
      </c>
      <c r="H7422" t="s">
        <v>33</v>
      </c>
      <c r="I7422" t="s">
        <v>34</v>
      </c>
      <c r="J7422" t="s">
        <v>16</v>
      </c>
      <c r="K7422" t="s">
        <v>18</v>
      </c>
      <c r="L7422" t="s">
        <v>9187</v>
      </c>
      <c r="M7422" t="s">
        <v>16</v>
      </c>
      <c r="N7422" t="s">
        <v>16</v>
      </c>
      <c r="O7422" t="s">
        <v>16</v>
      </c>
      <c r="P7422">
        <f t="shared" si="232"/>
        <v>0</v>
      </c>
      <c r="Q7422">
        <f t="shared" si="233"/>
        <v>0</v>
      </c>
      <c r="R7422" t="str">
        <f>IFERROR(VLOOKUP(P7422,Sheet1!$E$30:$F$35,2,FALSE),"")</f>
        <v/>
      </c>
    </row>
    <row r="7423" spans="1:18">
      <c r="A7423" t="s">
        <v>15</v>
      </c>
      <c r="B7423" t="s">
        <v>13671</v>
      </c>
      <c r="C7423" t="s">
        <v>13668</v>
      </c>
      <c r="D7423" t="s">
        <v>12323</v>
      </c>
      <c r="E7423" t="s">
        <v>13672</v>
      </c>
      <c r="F7423" t="s">
        <v>834</v>
      </c>
      <c r="G7423" t="s">
        <v>16</v>
      </c>
      <c r="H7423" t="s">
        <v>33</v>
      </c>
      <c r="I7423" t="s">
        <v>34</v>
      </c>
      <c r="J7423" t="s">
        <v>16</v>
      </c>
      <c r="K7423" t="s">
        <v>18</v>
      </c>
      <c r="L7423" t="s">
        <v>9187</v>
      </c>
      <c r="M7423" t="s">
        <v>16</v>
      </c>
      <c r="N7423" t="s">
        <v>16</v>
      </c>
      <c r="O7423" t="s">
        <v>16</v>
      </c>
      <c r="P7423">
        <f t="shared" si="232"/>
        <v>0</v>
      </c>
      <c r="Q7423">
        <f t="shared" si="233"/>
        <v>0</v>
      </c>
      <c r="R7423" t="str">
        <f>IFERROR(VLOOKUP(P7423,Sheet1!$E$30:$F$35,2,FALSE),"")</f>
        <v/>
      </c>
    </row>
    <row r="7424" spans="1:18">
      <c r="A7424" t="s">
        <v>15</v>
      </c>
      <c r="B7424" t="s">
        <v>13673</v>
      </c>
      <c r="C7424" t="s">
        <v>13668</v>
      </c>
      <c r="D7424" t="s">
        <v>12325</v>
      </c>
      <c r="E7424" t="s">
        <v>13674</v>
      </c>
      <c r="F7424" t="s">
        <v>836</v>
      </c>
      <c r="G7424" t="s">
        <v>16</v>
      </c>
      <c r="H7424" t="s">
        <v>33</v>
      </c>
      <c r="I7424" t="s">
        <v>34</v>
      </c>
      <c r="J7424" t="s">
        <v>16</v>
      </c>
      <c r="K7424" t="s">
        <v>18</v>
      </c>
      <c r="L7424" t="s">
        <v>9187</v>
      </c>
      <c r="M7424" t="s">
        <v>16</v>
      </c>
      <c r="N7424" t="s">
        <v>16</v>
      </c>
      <c r="O7424" t="s">
        <v>16</v>
      </c>
      <c r="P7424">
        <f t="shared" si="232"/>
        <v>0</v>
      </c>
      <c r="Q7424">
        <f t="shared" si="233"/>
        <v>0</v>
      </c>
      <c r="R7424" t="str">
        <f>IFERROR(VLOOKUP(P7424,Sheet1!$E$30:$F$35,2,FALSE),"")</f>
        <v/>
      </c>
    </row>
    <row r="7425" spans="1:18">
      <c r="A7425" t="s">
        <v>15</v>
      </c>
      <c r="B7425" t="s">
        <v>13675</v>
      </c>
      <c r="C7425" t="s">
        <v>13668</v>
      </c>
      <c r="D7425" t="s">
        <v>4321</v>
      </c>
      <c r="E7425" t="s">
        <v>4755</v>
      </c>
      <c r="F7425" t="s">
        <v>205</v>
      </c>
      <c r="G7425" t="s">
        <v>16</v>
      </c>
      <c r="H7425" t="s">
        <v>33</v>
      </c>
      <c r="I7425" t="s">
        <v>34</v>
      </c>
      <c r="J7425" t="s">
        <v>16</v>
      </c>
      <c r="K7425" t="s">
        <v>18</v>
      </c>
      <c r="L7425" t="s">
        <v>9187</v>
      </c>
      <c r="M7425" t="s">
        <v>16</v>
      </c>
      <c r="N7425" t="s">
        <v>16</v>
      </c>
      <c r="O7425" t="s">
        <v>16</v>
      </c>
      <c r="P7425">
        <f t="shared" si="232"/>
        <v>0</v>
      </c>
      <c r="Q7425">
        <f t="shared" si="233"/>
        <v>0</v>
      </c>
      <c r="R7425" t="str">
        <f>IFERROR(VLOOKUP(P7425,Sheet1!$E$30:$F$35,2,FALSE),"")</f>
        <v/>
      </c>
    </row>
    <row r="7426" spans="1:18">
      <c r="A7426" t="s">
        <v>15</v>
      </c>
      <c r="B7426" t="s">
        <v>13676</v>
      </c>
      <c r="C7426" t="s">
        <v>13668</v>
      </c>
      <c r="D7426" t="s">
        <v>12327</v>
      </c>
      <c r="E7426" t="s">
        <v>13677</v>
      </c>
      <c r="F7426" t="s">
        <v>838</v>
      </c>
      <c r="G7426" t="s">
        <v>16</v>
      </c>
      <c r="H7426" t="s">
        <v>33</v>
      </c>
      <c r="I7426" t="s">
        <v>34</v>
      </c>
      <c r="J7426" t="s">
        <v>16</v>
      </c>
      <c r="K7426" t="s">
        <v>18</v>
      </c>
      <c r="L7426" t="s">
        <v>9187</v>
      </c>
      <c r="M7426" t="s">
        <v>16</v>
      </c>
      <c r="N7426" t="s">
        <v>16</v>
      </c>
      <c r="O7426" t="s">
        <v>16</v>
      </c>
      <c r="P7426">
        <f t="shared" si="232"/>
        <v>0</v>
      </c>
      <c r="Q7426">
        <f t="shared" si="233"/>
        <v>0</v>
      </c>
      <c r="R7426" t="str">
        <f>IFERROR(VLOOKUP(P7426,Sheet1!$E$30:$F$35,2,FALSE),"")</f>
        <v/>
      </c>
    </row>
    <row r="7427" spans="1:18">
      <c r="A7427" t="s">
        <v>15</v>
      </c>
      <c r="B7427" t="s">
        <v>12788</v>
      </c>
      <c r="C7427" t="s">
        <v>13668</v>
      </c>
      <c r="D7427" t="s">
        <v>3738</v>
      </c>
      <c r="E7427" t="s">
        <v>4342</v>
      </c>
      <c r="F7427" t="s">
        <v>841</v>
      </c>
      <c r="G7427" t="s">
        <v>16</v>
      </c>
      <c r="H7427" t="s">
        <v>33</v>
      </c>
      <c r="I7427" t="s">
        <v>34</v>
      </c>
      <c r="J7427" t="s">
        <v>16</v>
      </c>
      <c r="K7427" t="s">
        <v>18</v>
      </c>
      <c r="L7427" t="s">
        <v>9187</v>
      </c>
      <c r="M7427" t="s">
        <v>16</v>
      </c>
      <c r="N7427" t="s">
        <v>16</v>
      </c>
      <c r="O7427" t="s">
        <v>16</v>
      </c>
      <c r="P7427">
        <f t="shared" si="232"/>
        <v>0</v>
      </c>
      <c r="Q7427">
        <f t="shared" si="233"/>
        <v>0</v>
      </c>
      <c r="R7427" t="str">
        <f>IFERROR(VLOOKUP(P7427,Sheet1!$E$30:$F$35,2,FALSE),"")</f>
        <v/>
      </c>
    </row>
    <row r="7428" spans="1:18">
      <c r="A7428" t="s">
        <v>15</v>
      </c>
      <c r="B7428" t="s">
        <v>13678</v>
      </c>
      <c r="C7428" t="s">
        <v>13668</v>
      </c>
      <c r="D7428" t="s">
        <v>4324</v>
      </c>
      <c r="E7428" t="s">
        <v>4756</v>
      </c>
      <c r="F7428" t="s">
        <v>337</v>
      </c>
      <c r="G7428" t="s">
        <v>16</v>
      </c>
      <c r="H7428" t="s">
        <v>33</v>
      </c>
      <c r="I7428" t="s">
        <v>34</v>
      </c>
      <c r="J7428" t="s">
        <v>16</v>
      </c>
      <c r="K7428" t="s">
        <v>18</v>
      </c>
      <c r="L7428" t="s">
        <v>9187</v>
      </c>
      <c r="M7428" t="s">
        <v>16</v>
      </c>
      <c r="N7428" t="s">
        <v>16</v>
      </c>
      <c r="O7428" t="s">
        <v>16</v>
      </c>
      <c r="P7428">
        <f t="shared" si="232"/>
        <v>0</v>
      </c>
      <c r="Q7428">
        <f t="shared" si="233"/>
        <v>0</v>
      </c>
      <c r="R7428" t="str">
        <f>IFERROR(VLOOKUP(P7428,Sheet1!$E$30:$F$35,2,FALSE),"")</f>
        <v/>
      </c>
    </row>
    <row r="7429" spans="1:18">
      <c r="A7429" t="s">
        <v>15</v>
      </c>
      <c r="B7429" t="s">
        <v>13679</v>
      </c>
      <c r="C7429" t="s">
        <v>13668</v>
      </c>
      <c r="D7429" t="s">
        <v>12332</v>
      </c>
      <c r="E7429" t="s">
        <v>13680</v>
      </c>
      <c r="F7429" t="s">
        <v>844</v>
      </c>
      <c r="G7429" t="s">
        <v>16</v>
      </c>
      <c r="H7429" t="s">
        <v>33</v>
      </c>
      <c r="I7429" t="s">
        <v>34</v>
      </c>
      <c r="J7429" t="s">
        <v>16</v>
      </c>
      <c r="K7429" t="s">
        <v>18</v>
      </c>
      <c r="L7429" t="s">
        <v>9187</v>
      </c>
      <c r="M7429" t="s">
        <v>16</v>
      </c>
      <c r="N7429" t="s">
        <v>16</v>
      </c>
      <c r="O7429" t="s">
        <v>16</v>
      </c>
      <c r="P7429">
        <f t="shared" ref="P7429:P7492" si="234">C7429-C7428</f>
        <v>0</v>
      </c>
      <c r="Q7429">
        <f t="shared" si="233"/>
        <v>0</v>
      </c>
      <c r="R7429" t="str">
        <f>IFERROR(VLOOKUP(P7429,Sheet1!$E$30:$F$35,2,FALSE),"")</f>
        <v/>
      </c>
    </row>
    <row r="7430" spans="1:18">
      <c r="A7430" t="s">
        <v>15</v>
      </c>
      <c r="B7430" t="s">
        <v>13681</v>
      </c>
      <c r="C7430" t="s">
        <v>13668</v>
      </c>
      <c r="D7430" t="s">
        <v>12334</v>
      </c>
      <c r="E7430" t="s">
        <v>13682</v>
      </c>
      <c r="F7430" t="s">
        <v>846</v>
      </c>
      <c r="G7430" t="s">
        <v>16</v>
      </c>
      <c r="H7430" t="s">
        <v>33</v>
      </c>
      <c r="I7430" t="s">
        <v>34</v>
      </c>
      <c r="J7430" t="s">
        <v>16</v>
      </c>
      <c r="K7430" t="s">
        <v>18</v>
      </c>
      <c r="L7430" t="s">
        <v>9187</v>
      </c>
      <c r="M7430" t="s">
        <v>16</v>
      </c>
      <c r="N7430" t="s">
        <v>16</v>
      </c>
      <c r="O7430" t="s">
        <v>16</v>
      </c>
      <c r="P7430">
        <f t="shared" si="234"/>
        <v>0</v>
      </c>
      <c r="Q7430">
        <f t="shared" si="233"/>
        <v>0</v>
      </c>
      <c r="R7430" t="str">
        <f>IFERROR(VLOOKUP(P7430,Sheet1!$E$30:$F$35,2,FALSE),"")</f>
        <v/>
      </c>
    </row>
    <row r="7431" spans="1:18">
      <c r="A7431" t="s">
        <v>15</v>
      </c>
      <c r="B7431" t="s">
        <v>13683</v>
      </c>
      <c r="C7431" t="s">
        <v>13684</v>
      </c>
      <c r="D7431" t="s">
        <v>4325</v>
      </c>
      <c r="E7431" t="s">
        <v>4759</v>
      </c>
      <c r="F7431" t="s">
        <v>339</v>
      </c>
      <c r="G7431" t="s">
        <v>16</v>
      </c>
      <c r="H7431" t="s">
        <v>33</v>
      </c>
      <c r="I7431" t="s">
        <v>34</v>
      </c>
      <c r="J7431" t="s">
        <v>16</v>
      </c>
      <c r="K7431" t="s">
        <v>18</v>
      </c>
      <c r="L7431" t="s">
        <v>9187</v>
      </c>
      <c r="M7431" t="s">
        <v>16</v>
      </c>
      <c r="N7431" t="s">
        <v>16</v>
      </c>
      <c r="O7431" t="s">
        <v>16</v>
      </c>
      <c r="P7431">
        <f t="shared" si="234"/>
        <v>8</v>
      </c>
      <c r="Q7431">
        <f t="shared" si="233"/>
        <v>1</v>
      </c>
      <c r="R7431" t="str">
        <f>IFERROR(VLOOKUP(P7431,Sheet1!$E$30:$F$35,2,FALSE),"")</f>
        <v>grape</v>
      </c>
    </row>
    <row r="7432" spans="1:18">
      <c r="A7432" t="s">
        <v>15</v>
      </c>
      <c r="B7432" t="s">
        <v>13685</v>
      </c>
      <c r="C7432" t="s">
        <v>13684</v>
      </c>
      <c r="D7432" t="s">
        <v>12338</v>
      </c>
      <c r="E7432" t="s">
        <v>13686</v>
      </c>
      <c r="F7432" t="s">
        <v>850</v>
      </c>
      <c r="G7432" t="s">
        <v>16</v>
      </c>
      <c r="H7432" t="s">
        <v>33</v>
      </c>
      <c r="I7432" t="s">
        <v>34</v>
      </c>
      <c r="J7432" t="s">
        <v>16</v>
      </c>
      <c r="K7432" t="s">
        <v>18</v>
      </c>
      <c r="L7432" t="s">
        <v>9187</v>
      </c>
      <c r="M7432" t="s">
        <v>16</v>
      </c>
      <c r="N7432" t="s">
        <v>16</v>
      </c>
      <c r="O7432" t="s">
        <v>16</v>
      </c>
      <c r="P7432">
        <f t="shared" si="234"/>
        <v>0</v>
      </c>
      <c r="Q7432">
        <f t="shared" si="233"/>
        <v>0</v>
      </c>
      <c r="R7432" t="str">
        <f>IFERROR(VLOOKUP(P7432,Sheet1!$E$30:$F$35,2,FALSE),"")</f>
        <v/>
      </c>
    </row>
    <row r="7433" spans="1:18">
      <c r="A7433" t="s">
        <v>15</v>
      </c>
      <c r="B7433" t="s">
        <v>13687</v>
      </c>
      <c r="C7433" t="s">
        <v>13688</v>
      </c>
      <c r="D7433" t="s">
        <v>12340</v>
      </c>
      <c r="E7433" t="s">
        <v>13689</v>
      </c>
      <c r="F7433" t="s">
        <v>852</v>
      </c>
      <c r="G7433" t="s">
        <v>16</v>
      </c>
      <c r="H7433" t="s">
        <v>33</v>
      </c>
      <c r="I7433" t="s">
        <v>34</v>
      </c>
      <c r="J7433" t="s">
        <v>16</v>
      </c>
      <c r="K7433" t="s">
        <v>18</v>
      </c>
      <c r="L7433" t="s">
        <v>9187</v>
      </c>
      <c r="M7433" t="s">
        <v>16</v>
      </c>
      <c r="N7433" t="s">
        <v>16</v>
      </c>
      <c r="O7433" t="s">
        <v>16</v>
      </c>
      <c r="P7433">
        <f t="shared" si="234"/>
        <v>8</v>
      </c>
      <c r="Q7433">
        <f t="shared" si="233"/>
        <v>1</v>
      </c>
      <c r="R7433" t="str">
        <f>IFERROR(VLOOKUP(P7433,Sheet1!$E$30:$F$35,2,FALSE),"")</f>
        <v>grape</v>
      </c>
    </row>
    <row r="7434" spans="1:18">
      <c r="A7434" t="s">
        <v>15</v>
      </c>
      <c r="B7434" t="s">
        <v>13690</v>
      </c>
      <c r="C7434" t="s">
        <v>13688</v>
      </c>
      <c r="D7434" t="s">
        <v>4328</v>
      </c>
      <c r="E7434" t="s">
        <v>4761</v>
      </c>
      <c r="F7434" t="s">
        <v>341</v>
      </c>
      <c r="G7434" t="s">
        <v>16</v>
      </c>
      <c r="H7434" t="s">
        <v>33</v>
      </c>
      <c r="I7434" t="s">
        <v>34</v>
      </c>
      <c r="J7434" t="s">
        <v>16</v>
      </c>
      <c r="K7434" t="s">
        <v>18</v>
      </c>
      <c r="L7434" t="s">
        <v>9187</v>
      </c>
      <c r="M7434" t="s">
        <v>16</v>
      </c>
      <c r="N7434" t="s">
        <v>16</v>
      </c>
      <c r="O7434" t="s">
        <v>16</v>
      </c>
      <c r="P7434">
        <f t="shared" si="234"/>
        <v>0</v>
      </c>
      <c r="Q7434">
        <f t="shared" si="233"/>
        <v>0</v>
      </c>
      <c r="R7434" t="str">
        <f>IFERROR(VLOOKUP(P7434,Sheet1!$E$30:$F$35,2,FALSE),"")</f>
        <v/>
      </c>
    </row>
    <row r="7435" spans="1:18">
      <c r="A7435" t="s">
        <v>15</v>
      </c>
      <c r="B7435" t="s">
        <v>13691</v>
      </c>
      <c r="C7435" t="s">
        <v>13688</v>
      </c>
      <c r="D7435" t="s">
        <v>3741</v>
      </c>
      <c r="E7435" t="s">
        <v>4345</v>
      </c>
      <c r="F7435" t="s">
        <v>855</v>
      </c>
      <c r="G7435" t="s">
        <v>16</v>
      </c>
      <c r="H7435" t="s">
        <v>33</v>
      </c>
      <c r="I7435" t="s">
        <v>34</v>
      </c>
      <c r="J7435" t="s">
        <v>16</v>
      </c>
      <c r="K7435" t="s">
        <v>18</v>
      </c>
      <c r="L7435" t="s">
        <v>9187</v>
      </c>
      <c r="M7435" t="s">
        <v>16</v>
      </c>
      <c r="N7435" t="s">
        <v>16</v>
      </c>
      <c r="O7435" t="s">
        <v>16</v>
      </c>
      <c r="P7435">
        <f t="shared" si="234"/>
        <v>0</v>
      </c>
      <c r="Q7435">
        <f t="shared" si="233"/>
        <v>0</v>
      </c>
      <c r="R7435" t="str">
        <f>IFERROR(VLOOKUP(P7435,Sheet1!$E$30:$F$35,2,FALSE),"")</f>
        <v/>
      </c>
    </row>
    <row r="7436" spans="1:18">
      <c r="A7436" t="s">
        <v>15</v>
      </c>
      <c r="B7436" t="s">
        <v>13692</v>
      </c>
      <c r="C7436" t="s">
        <v>13693</v>
      </c>
      <c r="D7436" t="s">
        <v>12344</v>
      </c>
      <c r="E7436" t="s">
        <v>13694</v>
      </c>
      <c r="F7436" t="s">
        <v>858</v>
      </c>
      <c r="G7436" t="s">
        <v>16</v>
      </c>
      <c r="H7436" t="s">
        <v>33</v>
      </c>
      <c r="I7436" t="s">
        <v>34</v>
      </c>
      <c r="J7436" t="s">
        <v>16</v>
      </c>
      <c r="K7436" t="s">
        <v>18</v>
      </c>
      <c r="L7436" t="s">
        <v>9187</v>
      </c>
      <c r="M7436" t="s">
        <v>16</v>
      </c>
      <c r="N7436" t="s">
        <v>16</v>
      </c>
      <c r="O7436" t="s">
        <v>16</v>
      </c>
      <c r="P7436">
        <f t="shared" si="234"/>
        <v>8</v>
      </c>
      <c r="Q7436">
        <f t="shared" si="233"/>
        <v>1</v>
      </c>
      <c r="R7436" t="str">
        <f>IFERROR(VLOOKUP(P7436,Sheet1!$E$30:$F$35,2,FALSE),"")</f>
        <v>grape</v>
      </c>
    </row>
    <row r="7437" spans="1:18">
      <c r="A7437" t="s">
        <v>15</v>
      </c>
      <c r="B7437" t="s">
        <v>13695</v>
      </c>
      <c r="C7437" t="s">
        <v>13693</v>
      </c>
      <c r="D7437" t="s">
        <v>4330</v>
      </c>
      <c r="E7437" t="s">
        <v>4763</v>
      </c>
      <c r="F7437" t="s">
        <v>343</v>
      </c>
      <c r="G7437" t="s">
        <v>16</v>
      </c>
      <c r="H7437" t="s">
        <v>33</v>
      </c>
      <c r="I7437" t="s">
        <v>34</v>
      </c>
      <c r="J7437" t="s">
        <v>16</v>
      </c>
      <c r="K7437" t="s">
        <v>18</v>
      </c>
      <c r="L7437" t="s">
        <v>9187</v>
      </c>
      <c r="M7437" t="s">
        <v>16</v>
      </c>
      <c r="N7437" t="s">
        <v>16</v>
      </c>
      <c r="O7437" t="s">
        <v>16</v>
      </c>
      <c r="P7437">
        <f t="shared" si="234"/>
        <v>0</v>
      </c>
      <c r="Q7437">
        <f t="shared" si="233"/>
        <v>0</v>
      </c>
      <c r="R7437" t="str">
        <f>IFERROR(VLOOKUP(P7437,Sheet1!$E$30:$F$35,2,FALSE),"")</f>
        <v/>
      </c>
    </row>
    <row r="7438" spans="1:18">
      <c r="A7438" t="s">
        <v>15</v>
      </c>
      <c r="B7438" t="s">
        <v>13696</v>
      </c>
      <c r="C7438" t="s">
        <v>13693</v>
      </c>
      <c r="D7438" t="s">
        <v>3746</v>
      </c>
      <c r="E7438" t="s">
        <v>13697</v>
      </c>
      <c r="F7438" t="s">
        <v>861</v>
      </c>
      <c r="G7438" t="s">
        <v>16</v>
      </c>
      <c r="H7438" t="s">
        <v>33</v>
      </c>
      <c r="I7438" t="s">
        <v>34</v>
      </c>
      <c r="J7438" t="s">
        <v>16</v>
      </c>
      <c r="K7438" t="s">
        <v>18</v>
      </c>
      <c r="L7438" t="s">
        <v>9187</v>
      </c>
      <c r="M7438" t="s">
        <v>16</v>
      </c>
      <c r="N7438" t="s">
        <v>16</v>
      </c>
      <c r="O7438" t="s">
        <v>16</v>
      </c>
      <c r="P7438">
        <f t="shared" si="234"/>
        <v>0</v>
      </c>
      <c r="Q7438">
        <f t="shared" si="233"/>
        <v>0</v>
      </c>
      <c r="R7438" t="str">
        <f>IFERROR(VLOOKUP(P7438,Sheet1!$E$30:$F$35,2,FALSE),"")</f>
        <v/>
      </c>
    </row>
    <row r="7439" spans="1:18">
      <c r="A7439" t="s">
        <v>15</v>
      </c>
      <c r="B7439" t="s">
        <v>12801</v>
      </c>
      <c r="C7439" t="s">
        <v>13693</v>
      </c>
      <c r="D7439" t="s">
        <v>12350</v>
      </c>
      <c r="E7439" t="s">
        <v>13698</v>
      </c>
      <c r="F7439" t="s">
        <v>208</v>
      </c>
      <c r="G7439" t="s">
        <v>16</v>
      </c>
      <c r="H7439" t="s">
        <v>33</v>
      </c>
      <c r="I7439" t="s">
        <v>34</v>
      </c>
      <c r="J7439" t="s">
        <v>16</v>
      </c>
      <c r="K7439" t="s">
        <v>18</v>
      </c>
      <c r="L7439" t="s">
        <v>9187</v>
      </c>
      <c r="M7439" t="s">
        <v>16</v>
      </c>
      <c r="N7439" t="s">
        <v>16</v>
      </c>
      <c r="O7439" t="s">
        <v>16</v>
      </c>
      <c r="P7439">
        <f t="shared" si="234"/>
        <v>0</v>
      </c>
      <c r="Q7439">
        <f t="shared" si="233"/>
        <v>0</v>
      </c>
      <c r="R7439" t="str">
        <f>IFERROR(VLOOKUP(P7439,Sheet1!$E$30:$F$35,2,FALSE),"")</f>
        <v/>
      </c>
    </row>
    <row r="7440" spans="1:18">
      <c r="A7440" t="s">
        <v>15</v>
      </c>
      <c r="B7440" t="s">
        <v>13699</v>
      </c>
      <c r="C7440" t="s">
        <v>13700</v>
      </c>
      <c r="D7440" t="s">
        <v>4331</v>
      </c>
      <c r="E7440" t="s">
        <v>4765</v>
      </c>
      <c r="F7440" t="s">
        <v>344</v>
      </c>
      <c r="G7440" t="s">
        <v>16</v>
      </c>
      <c r="H7440" t="s">
        <v>33</v>
      </c>
      <c r="I7440" t="s">
        <v>34</v>
      </c>
      <c r="J7440" t="s">
        <v>16</v>
      </c>
      <c r="K7440" t="s">
        <v>18</v>
      </c>
      <c r="L7440" t="s">
        <v>9187</v>
      </c>
      <c r="M7440" t="s">
        <v>16</v>
      </c>
      <c r="N7440" t="s">
        <v>16</v>
      </c>
      <c r="O7440" t="s">
        <v>16</v>
      </c>
      <c r="P7440">
        <f t="shared" si="234"/>
        <v>8</v>
      </c>
      <c r="Q7440">
        <f t="shared" si="233"/>
        <v>1</v>
      </c>
      <c r="R7440" t="str">
        <f>IFERROR(VLOOKUP(P7440,Sheet1!$E$30:$F$35,2,FALSE),"")</f>
        <v>grape</v>
      </c>
    </row>
    <row r="7441" spans="1:18">
      <c r="A7441" t="s">
        <v>15</v>
      </c>
      <c r="B7441" t="s">
        <v>13701</v>
      </c>
      <c r="C7441" t="s">
        <v>13702</v>
      </c>
      <c r="D7441" t="s">
        <v>3747</v>
      </c>
      <c r="E7441" t="s">
        <v>13703</v>
      </c>
      <c r="F7441" t="s">
        <v>865</v>
      </c>
      <c r="G7441" t="s">
        <v>16</v>
      </c>
      <c r="H7441" t="s">
        <v>33</v>
      </c>
      <c r="I7441" t="s">
        <v>34</v>
      </c>
      <c r="J7441" t="s">
        <v>16</v>
      </c>
      <c r="K7441" t="s">
        <v>18</v>
      </c>
      <c r="L7441" t="s">
        <v>9187</v>
      </c>
      <c r="M7441" t="s">
        <v>16</v>
      </c>
      <c r="N7441" t="s">
        <v>16</v>
      </c>
      <c r="O7441" t="s">
        <v>16</v>
      </c>
      <c r="P7441">
        <f t="shared" si="234"/>
        <v>3</v>
      </c>
      <c r="Q7441">
        <f t="shared" si="233"/>
        <v>0</v>
      </c>
      <c r="R7441" t="str">
        <f>IFERROR(VLOOKUP(P7441,Sheet1!$E$30:$F$35,2,FALSE),"")</f>
        <v>rino</v>
      </c>
    </row>
    <row r="7442" spans="1:18">
      <c r="A7442" t="s">
        <v>15</v>
      </c>
      <c r="B7442" t="s">
        <v>13704</v>
      </c>
      <c r="C7442" t="s">
        <v>13702</v>
      </c>
      <c r="D7442" t="s">
        <v>12355</v>
      </c>
      <c r="E7442" t="s">
        <v>13705</v>
      </c>
      <c r="F7442" t="s">
        <v>867</v>
      </c>
      <c r="G7442" t="s">
        <v>16</v>
      </c>
      <c r="H7442" t="s">
        <v>33</v>
      </c>
      <c r="I7442" t="s">
        <v>34</v>
      </c>
      <c r="J7442" t="s">
        <v>16</v>
      </c>
      <c r="K7442" t="s">
        <v>18</v>
      </c>
      <c r="L7442" t="s">
        <v>9187</v>
      </c>
      <c r="M7442" t="s">
        <v>16</v>
      </c>
      <c r="N7442" t="s">
        <v>16</v>
      </c>
      <c r="O7442" t="s">
        <v>16</v>
      </c>
      <c r="P7442">
        <f t="shared" si="234"/>
        <v>0</v>
      </c>
      <c r="Q7442">
        <f t="shared" si="233"/>
        <v>0</v>
      </c>
      <c r="R7442" t="str">
        <f>IFERROR(VLOOKUP(P7442,Sheet1!$E$30:$F$35,2,FALSE),"")</f>
        <v/>
      </c>
    </row>
    <row r="7443" spans="1:18">
      <c r="A7443" t="s">
        <v>15</v>
      </c>
      <c r="B7443" t="s">
        <v>13706</v>
      </c>
      <c r="C7443" t="s">
        <v>13707</v>
      </c>
      <c r="D7443" t="s">
        <v>4332</v>
      </c>
      <c r="E7443" t="s">
        <v>4353</v>
      </c>
      <c r="F7443" t="s">
        <v>346</v>
      </c>
      <c r="G7443" t="s">
        <v>16</v>
      </c>
      <c r="H7443" t="s">
        <v>33</v>
      </c>
      <c r="I7443" t="s">
        <v>34</v>
      </c>
      <c r="J7443" t="s">
        <v>16</v>
      </c>
      <c r="K7443" t="s">
        <v>18</v>
      </c>
      <c r="L7443" t="s">
        <v>9187</v>
      </c>
      <c r="M7443" t="s">
        <v>16</v>
      </c>
      <c r="N7443" t="s">
        <v>16</v>
      </c>
      <c r="O7443" t="s">
        <v>16</v>
      </c>
      <c r="P7443">
        <f t="shared" si="234"/>
        <v>8</v>
      </c>
      <c r="Q7443">
        <f t="shared" si="233"/>
        <v>1</v>
      </c>
      <c r="R7443" t="str">
        <f>IFERROR(VLOOKUP(P7443,Sheet1!$E$30:$F$35,2,FALSE),"")</f>
        <v>grape</v>
      </c>
    </row>
    <row r="7444" spans="1:18">
      <c r="A7444" t="s">
        <v>15</v>
      </c>
      <c r="B7444" t="s">
        <v>13708</v>
      </c>
      <c r="C7444" t="s">
        <v>13707</v>
      </c>
      <c r="D7444" t="s">
        <v>12359</v>
      </c>
      <c r="E7444" t="s">
        <v>13709</v>
      </c>
      <c r="F7444" t="s">
        <v>870</v>
      </c>
      <c r="G7444" t="s">
        <v>16</v>
      </c>
      <c r="H7444" t="s">
        <v>33</v>
      </c>
      <c r="I7444" t="s">
        <v>34</v>
      </c>
      <c r="J7444" t="s">
        <v>16</v>
      </c>
      <c r="K7444" t="s">
        <v>18</v>
      </c>
      <c r="L7444" t="s">
        <v>9187</v>
      </c>
      <c r="M7444" t="s">
        <v>16</v>
      </c>
      <c r="N7444" t="s">
        <v>16</v>
      </c>
      <c r="O7444" t="s">
        <v>16</v>
      </c>
      <c r="P7444">
        <f t="shared" si="234"/>
        <v>0</v>
      </c>
      <c r="Q7444">
        <f t="shared" si="233"/>
        <v>0</v>
      </c>
      <c r="R7444" t="str">
        <f>IFERROR(VLOOKUP(P7444,Sheet1!$E$30:$F$35,2,FALSE),"")</f>
        <v/>
      </c>
    </row>
    <row r="7445" spans="1:18">
      <c r="A7445" t="s">
        <v>15</v>
      </c>
      <c r="B7445" t="s">
        <v>13710</v>
      </c>
      <c r="C7445" t="s">
        <v>13707</v>
      </c>
      <c r="D7445" t="s">
        <v>12361</v>
      </c>
      <c r="E7445" t="s">
        <v>13711</v>
      </c>
      <c r="F7445" t="s">
        <v>872</v>
      </c>
      <c r="G7445" t="s">
        <v>16</v>
      </c>
      <c r="H7445" t="s">
        <v>33</v>
      </c>
      <c r="I7445" t="s">
        <v>34</v>
      </c>
      <c r="J7445" t="s">
        <v>16</v>
      </c>
      <c r="K7445" t="s">
        <v>18</v>
      </c>
      <c r="L7445" t="s">
        <v>9187</v>
      </c>
      <c r="M7445" t="s">
        <v>16</v>
      </c>
      <c r="N7445" t="s">
        <v>16</v>
      </c>
      <c r="O7445" t="s">
        <v>16</v>
      </c>
      <c r="P7445">
        <f t="shared" si="234"/>
        <v>0</v>
      </c>
      <c r="Q7445">
        <f t="shared" si="233"/>
        <v>0</v>
      </c>
      <c r="R7445" t="str">
        <f>IFERROR(VLOOKUP(P7445,Sheet1!$E$30:$F$35,2,FALSE),"")</f>
        <v/>
      </c>
    </row>
    <row r="7446" spans="1:18">
      <c r="A7446" t="s">
        <v>15</v>
      </c>
      <c r="B7446" t="s">
        <v>13712</v>
      </c>
      <c r="C7446" t="s">
        <v>13713</v>
      </c>
      <c r="D7446" t="s">
        <v>4335</v>
      </c>
      <c r="E7446" t="s">
        <v>4362</v>
      </c>
      <c r="F7446" t="s">
        <v>347</v>
      </c>
      <c r="G7446" t="s">
        <v>16</v>
      </c>
      <c r="H7446" t="s">
        <v>33</v>
      </c>
      <c r="I7446" t="s">
        <v>34</v>
      </c>
      <c r="J7446" t="s">
        <v>16</v>
      </c>
      <c r="K7446" t="s">
        <v>18</v>
      </c>
      <c r="L7446" t="s">
        <v>9187</v>
      </c>
      <c r="M7446" t="s">
        <v>16</v>
      </c>
      <c r="N7446" t="s">
        <v>16</v>
      </c>
      <c r="O7446" t="s">
        <v>16</v>
      </c>
      <c r="P7446">
        <f t="shared" si="234"/>
        <v>8</v>
      </c>
      <c r="Q7446">
        <f t="shared" si="233"/>
        <v>1</v>
      </c>
      <c r="R7446" t="str">
        <f>IFERROR(VLOOKUP(P7446,Sheet1!$E$30:$F$35,2,FALSE),"")</f>
        <v>grape</v>
      </c>
    </row>
    <row r="7447" spans="1:18">
      <c r="A7447" t="s">
        <v>15</v>
      </c>
      <c r="B7447" t="s">
        <v>13714</v>
      </c>
      <c r="C7447" t="s">
        <v>13713</v>
      </c>
      <c r="D7447" t="s">
        <v>12365</v>
      </c>
      <c r="E7447" t="s">
        <v>13715</v>
      </c>
      <c r="F7447" t="s">
        <v>876</v>
      </c>
      <c r="G7447" t="s">
        <v>16</v>
      </c>
      <c r="H7447" t="s">
        <v>33</v>
      </c>
      <c r="I7447" t="s">
        <v>34</v>
      </c>
      <c r="J7447" t="s">
        <v>16</v>
      </c>
      <c r="K7447" t="s">
        <v>18</v>
      </c>
      <c r="L7447" t="s">
        <v>9187</v>
      </c>
      <c r="M7447" t="s">
        <v>16</v>
      </c>
      <c r="N7447" t="s">
        <v>16</v>
      </c>
      <c r="O7447" t="s">
        <v>16</v>
      </c>
      <c r="P7447">
        <f t="shared" si="234"/>
        <v>0</v>
      </c>
      <c r="Q7447">
        <f t="shared" si="233"/>
        <v>0</v>
      </c>
      <c r="R7447" t="str">
        <f>IFERROR(VLOOKUP(P7447,Sheet1!$E$30:$F$35,2,FALSE),"")</f>
        <v/>
      </c>
    </row>
    <row r="7448" spans="1:18">
      <c r="A7448" t="s">
        <v>15</v>
      </c>
      <c r="B7448" t="s">
        <v>13716</v>
      </c>
      <c r="C7448" t="s">
        <v>13713</v>
      </c>
      <c r="D7448" t="s">
        <v>12367</v>
      </c>
      <c r="E7448" t="s">
        <v>13717</v>
      </c>
      <c r="F7448" t="s">
        <v>878</v>
      </c>
      <c r="G7448" t="s">
        <v>16</v>
      </c>
      <c r="H7448" t="s">
        <v>33</v>
      </c>
      <c r="I7448" t="s">
        <v>34</v>
      </c>
      <c r="J7448" t="s">
        <v>16</v>
      </c>
      <c r="K7448" t="s">
        <v>18</v>
      </c>
      <c r="L7448" t="s">
        <v>9187</v>
      </c>
      <c r="M7448" t="s">
        <v>16</v>
      </c>
      <c r="N7448" t="s">
        <v>16</v>
      </c>
      <c r="O7448" t="s">
        <v>16</v>
      </c>
      <c r="P7448">
        <f t="shared" si="234"/>
        <v>0</v>
      </c>
      <c r="Q7448">
        <f t="shared" si="233"/>
        <v>0</v>
      </c>
      <c r="R7448" t="str">
        <f>IFERROR(VLOOKUP(P7448,Sheet1!$E$30:$F$35,2,FALSE),"")</f>
        <v/>
      </c>
    </row>
    <row r="7449" spans="1:18">
      <c r="A7449" t="s">
        <v>15</v>
      </c>
      <c r="B7449" t="s">
        <v>13718</v>
      </c>
      <c r="C7449" t="s">
        <v>13713</v>
      </c>
      <c r="D7449" t="s">
        <v>4336</v>
      </c>
      <c r="E7449" t="s">
        <v>4769</v>
      </c>
      <c r="F7449" t="s">
        <v>349</v>
      </c>
      <c r="G7449" t="s">
        <v>16</v>
      </c>
      <c r="H7449" t="s">
        <v>33</v>
      </c>
      <c r="I7449" t="s">
        <v>34</v>
      </c>
      <c r="J7449" t="s">
        <v>16</v>
      </c>
      <c r="K7449" t="s">
        <v>18</v>
      </c>
      <c r="L7449" t="s">
        <v>9187</v>
      </c>
      <c r="M7449" t="s">
        <v>16</v>
      </c>
      <c r="N7449" t="s">
        <v>16</v>
      </c>
      <c r="O7449" t="s">
        <v>16</v>
      </c>
      <c r="P7449">
        <f t="shared" si="234"/>
        <v>0</v>
      </c>
      <c r="Q7449">
        <f t="shared" si="233"/>
        <v>0</v>
      </c>
      <c r="R7449" t="str">
        <f>IFERROR(VLOOKUP(P7449,Sheet1!$E$30:$F$35,2,FALSE),"")</f>
        <v/>
      </c>
    </row>
    <row r="7450" spans="1:18">
      <c r="A7450" t="s">
        <v>15</v>
      </c>
      <c r="B7450" t="s">
        <v>13719</v>
      </c>
      <c r="C7450" t="s">
        <v>13713</v>
      </c>
      <c r="D7450" t="s">
        <v>12370</v>
      </c>
      <c r="E7450" t="s">
        <v>13720</v>
      </c>
      <c r="F7450" t="s">
        <v>881</v>
      </c>
      <c r="G7450" t="s">
        <v>16</v>
      </c>
      <c r="H7450" t="s">
        <v>33</v>
      </c>
      <c r="I7450" t="s">
        <v>34</v>
      </c>
      <c r="J7450" t="s">
        <v>16</v>
      </c>
      <c r="K7450" t="s">
        <v>18</v>
      </c>
      <c r="L7450" t="s">
        <v>9187</v>
      </c>
      <c r="M7450" t="s">
        <v>16</v>
      </c>
      <c r="N7450" t="s">
        <v>16</v>
      </c>
      <c r="O7450" t="s">
        <v>16</v>
      </c>
      <c r="P7450">
        <f t="shared" si="234"/>
        <v>0</v>
      </c>
      <c r="Q7450">
        <f t="shared" si="233"/>
        <v>0</v>
      </c>
      <c r="R7450" t="str">
        <f>IFERROR(VLOOKUP(P7450,Sheet1!$E$30:$F$35,2,FALSE),"")</f>
        <v/>
      </c>
    </row>
    <row r="7451" spans="1:18">
      <c r="A7451" t="s">
        <v>15</v>
      </c>
      <c r="B7451" t="s">
        <v>13721</v>
      </c>
      <c r="C7451" t="s">
        <v>13722</v>
      </c>
      <c r="D7451" t="s">
        <v>12373</v>
      </c>
      <c r="E7451" t="s">
        <v>13723</v>
      </c>
      <c r="F7451" t="s">
        <v>883</v>
      </c>
      <c r="G7451" t="s">
        <v>16</v>
      </c>
      <c r="H7451" t="s">
        <v>33</v>
      </c>
      <c r="I7451" t="s">
        <v>34</v>
      </c>
      <c r="J7451" t="s">
        <v>16</v>
      </c>
      <c r="K7451" t="s">
        <v>18</v>
      </c>
      <c r="L7451" t="s">
        <v>9187</v>
      </c>
      <c r="M7451" t="s">
        <v>16</v>
      </c>
      <c r="N7451" t="s">
        <v>16</v>
      </c>
      <c r="O7451" t="s">
        <v>16</v>
      </c>
      <c r="P7451">
        <f t="shared" si="234"/>
        <v>3</v>
      </c>
      <c r="Q7451">
        <f t="shared" si="233"/>
        <v>0</v>
      </c>
      <c r="R7451" t="str">
        <f>IFERROR(VLOOKUP(P7451,Sheet1!$E$30:$F$35,2,FALSE),"")</f>
        <v>rino</v>
      </c>
    </row>
    <row r="7452" spans="1:18">
      <c r="A7452" t="s">
        <v>15</v>
      </c>
      <c r="B7452" t="s">
        <v>13724</v>
      </c>
      <c r="C7452" t="s">
        <v>13722</v>
      </c>
      <c r="D7452" t="s">
        <v>4338</v>
      </c>
      <c r="E7452" t="s">
        <v>4771</v>
      </c>
      <c r="F7452" t="s">
        <v>351</v>
      </c>
      <c r="G7452" t="s">
        <v>16</v>
      </c>
      <c r="H7452" t="s">
        <v>33</v>
      </c>
      <c r="I7452" t="s">
        <v>34</v>
      </c>
      <c r="J7452" t="s">
        <v>16</v>
      </c>
      <c r="K7452" t="s">
        <v>18</v>
      </c>
      <c r="L7452" t="s">
        <v>9187</v>
      </c>
      <c r="M7452" t="s">
        <v>16</v>
      </c>
      <c r="N7452" t="s">
        <v>16</v>
      </c>
      <c r="O7452" t="s">
        <v>16</v>
      </c>
      <c r="P7452">
        <f t="shared" si="234"/>
        <v>0</v>
      </c>
      <c r="Q7452">
        <f t="shared" si="233"/>
        <v>0</v>
      </c>
      <c r="R7452" t="str">
        <f>IFERROR(VLOOKUP(P7452,Sheet1!$E$30:$F$35,2,FALSE),"")</f>
        <v/>
      </c>
    </row>
    <row r="7453" spans="1:18">
      <c r="A7453" t="s">
        <v>15</v>
      </c>
      <c r="B7453" t="s">
        <v>12809</v>
      </c>
      <c r="C7453" t="s">
        <v>13722</v>
      </c>
      <c r="D7453" t="s">
        <v>12377</v>
      </c>
      <c r="E7453" t="s">
        <v>13725</v>
      </c>
      <c r="F7453" t="s">
        <v>211</v>
      </c>
      <c r="G7453" t="s">
        <v>16</v>
      </c>
      <c r="H7453" t="s">
        <v>33</v>
      </c>
      <c r="I7453" t="s">
        <v>34</v>
      </c>
      <c r="J7453" t="s">
        <v>16</v>
      </c>
      <c r="K7453" t="s">
        <v>18</v>
      </c>
      <c r="L7453" t="s">
        <v>9187</v>
      </c>
      <c r="M7453" t="s">
        <v>16</v>
      </c>
      <c r="N7453" t="s">
        <v>16</v>
      </c>
      <c r="O7453" t="s">
        <v>16</v>
      </c>
      <c r="P7453">
        <f t="shared" si="234"/>
        <v>0</v>
      </c>
      <c r="Q7453">
        <f t="shared" si="233"/>
        <v>0</v>
      </c>
      <c r="R7453" t="str">
        <f>IFERROR(VLOOKUP(P7453,Sheet1!$E$30:$F$35,2,FALSE),"")</f>
        <v/>
      </c>
    </row>
    <row r="7454" spans="1:18">
      <c r="A7454" t="s">
        <v>15</v>
      </c>
      <c r="B7454" t="s">
        <v>13726</v>
      </c>
      <c r="C7454" t="s">
        <v>13722</v>
      </c>
      <c r="D7454" t="s">
        <v>12380</v>
      </c>
      <c r="E7454" t="s">
        <v>4365</v>
      </c>
      <c r="F7454" t="s">
        <v>888</v>
      </c>
      <c r="G7454" t="s">
        <v>16</v>
      </c>
      <c r="H7454" t="s">
        <v>33</v>
      </c>
      <c r="I7454" t="s">
        <v>34</v>
      </c>
      <c r="J7454" t="s">
        <v>16</v>
      </c>
      <c r="K7454" t="s">
        <v>18</v>
      </c>
      <c r="L7454" t="s">
        <v>9187</v>
      </c>
      <c r="M7454" t="s">
        <v>16</v>
      </c>
      <c r="N7454" t="s">
        <v>16</v>
      </c>
      <c r="O7454" t="s">
        <v>16</v>
      </c>
      <c r="P7454">
        <f t="shared" si="234"/>
        <v>0</v>
      </c>
      <c r="Q7454">
        <f t="shared" si="233"/>
        <v>0</v>
      </c>
      <c r="R7454" t="str">
        <f>IFERROR(VLOOKUP(P7454,Sheet1!$E$30:$F$35,2,FALSE),"")</f>
        <v/>
      </c>
    </row>
    <row r="7455" spans="1:18">
      <c r="A7455" t="s">
        <v>15</v>
      </c>
      <c r="B7455" t="s">
        <v>13727</v>
      </c>
      <c r="C7455" t="s">
        <v>13722</v>
      </c>
      <c r="D7455" t="s">
        <v>3752</v>
      </c>
      <c r="E7455" t="s">
        <v>4773</v>
      </c>
      <c r="F7455" t="s">
        <v>352</v>
      </c>
      <c r="G7455" t="s">
        <v>16</v>
      </c>
      <c r="H7455" t="s">
        <v>33</v>
      </c>
      <c r="I7455" t="s">
        <v>34</v>
      </c>
      <c r="J7455" t="s">
        <v>16</v>
      </c>
      <c r="K7455" t="s">
        <v>18</v>
      </c>
      <c r="L7455" t="s">
        <v>9187</v>
      </c>
      <c r="M7455" t="s">
        <v>16</v>
      </c>
      <c r="N7455" t="s">
        <v>16</v>
      </c>
      <c r="O7455" t="s">
        <v>16</v>
      </c>
      <c r="P7455">
        <f t="shared" si="234"/>
        <v>0</v>
      </c>
      <c r="Q7455">
        <f t="shared" si="233"/>
        <v>0</v>
      </c>
      <c r="R7455" t="str">
        <f>IFERROR(VLOOKUP(P7455,Sheet1!$E$30:$F$35,2,FALSE),"")</f>
        <v/>
      </c>
    </row>
    <row r="7456" spans="1:18">
      <c r="A7456" t="s">
        <v>15</v>
      </c>
      <c r="B7456" t="s">
        <v>13728</v>
      </c>
      <c r="C7456" t="s">
        <v>13729</v>
      </c>
      <c r="D7456" t="s">
        <v>12384</v>
      </c>
      <c r="E7456" t="s">
        <v>13730</v>
      </c>
      <c r="F7456" t="s">
        <v>893</v>
      </c>
      <c r="G7456" t="s">
        <v>16</v>
      </c>
      <c r="H7456" t="s">
        <v>33</v>
      </c>
      <c r="I7456" t="s">
        <v>34</v>
      </c>
      <c r="J7456" t="s">
        <v>16</v>
      </c>
      <c r="K7456" t="s">
        <v>18</v>
      </c>
      <c r="L7456" t="s">
        <v>9187</v>
      </c>
      <c r="M7456" t="s">
        <v>16</v>
      </c>
      <c r="N7456" t="s">
        <v>16</v>
      </c>
      <c r="O7456" t="s">
        <v>16</v>
      </c>
      <c r="P7456">
        <f t="shared" si="234"/>
        <v>8</v>
      </c>
      <c r="Q7456">
        <f t="shared" si="233"/>
        <v>1</v>
      </c>
      <c r="R7456" t="str">
        <f>IFERROR(VLOOKUP(P7456,Sheet1!$E$30:$F$35,2,FALSE),"")</f>
        <v>grape</v>
      </c>
    </row>
    <row r="7457" spans="1:18">
      <c r="A7457" t="s">
        <v>15</v>
      </c>
      <c r="B7457" t="s">
        <v>13731</v>
      </c>
      <c r="C7457" t="s">
        <v>13729</v>
      </c>
      <c r="D7457" t="s">
        <v>12386</v>
      </c>
      <c r="E7457" t="s">
        <v>4368</v>
      </c>
      <c r="F7457" t="s">
        <v>896</v>
      </c>
      <c r="G7457" t="s">
        <v>16</v>
      </c>
      <c r="H7457" t="s">
        <v>33</v>
      </c>
      <c r="I7457" t="s">
        <v>34</v>
      </c>
      <c r="J7457" t="s">
        <v>16</v>
      </c>
      <c r="K7457" t="s">
        <v>18</v>
      </c>
      <c r="L7457" t="s">
        <v>9187</v>
      </c>
      <c r="M7457" t="s">
        <v>16</v>
      </c>
      <c r="N7457" t="s">
        <v>16</v>
      </c>
      <c r="O7457" t="s">
        <v>16</v>
      </c>
      <c r="P7457">
        <f t="shared" si="234"/>
        <v>0</v>
      </c>
      <c r="Q7457">
        <f t="shared" si="233"/>
        <v>0</v>
      </c>
      <c r="R7457" t="str">
        <f>IFERROR(VLOOKUP(P7457,Sheet1!$E$30:$F$35,2,FALSE),"")</f>
        <v/>
      </c>
    </row>
    <row r="7458" spans="1:18">
      <c r="A7458" t="s">
        <v>15</v>
      </c>
      <c r="B7458" t="s">
        <v>13732</v>
      </c>
      <c r="C7458" t="s">
        <v>13733</v>
      </c>
      <c r="D7458" t="s">
        <v>4341</v>
      </c>
      <c r="E7458" t="s">
        <v>4775</v>
      </c>
      <c r="F7458" t="s">
        <v>354</v>
      </c>
      <c r="G7458" t="s">
        <v>16</v>
      </c>
      <c r="H7458" t="s">
        <v>33</v>
      </c>
      <c r="I7458" t="s">
        <v>34</v>
      </c>
      <c r="J7458" t="s">
        <v>16</v>
      </c>
      <c r="K7458" t="s">
        <v>18</v>
      </c>
      <c r="L7458" t="s">
        <v>9187</v>
      </c>
      <c r="M7458" t="s">
        <v>16</v>
      </c>
      <c r="N7458" t="s">
        <v>16</v>
      </c>
      <c r="O7458" t="s">
        <v>16</v>
      </c>
      <c r="P7458">
        <f t="shared" si="234"/>
        <v>3</v>
      </c>
      <c r="Q7458">
        <f t="shared" si="233"/>
        <v>0</v>
      </c>
      <c r="R7458" t="str">
        <f>IFERROR(VLOOKUP(P7458,Sheet1!$E$30:$F$35,2,FALSE),"")</f>
        <v>rino</v>
      </c>
    </row>
    <row r="7459" spans="1:18">
      <c r="A7459" t="s">
        <v>15</v>
      </c>
      <c r="B7459" t="s">
        <v>13734</v>
      </c>
      <c r="C7459" t="s">
        <v>13733</v>
      </c>
      <c r="D7459" t="s">
        <v>12390</v>
      </c>
      <c r="E7459" t="s">
        <v>13735</v>
      </c>
      <c r="F7459" t="s">
        <v>901</v>
      </c>
      <c r="G7459" t="s">
        <v>16</v>
      </c>
      <c r="H7459" t="s">
        <v>33</v>
      </c>
      <c r="I7459" t="s">
        <v>34</v>
      </c>
      <c r="J7459" t="s">
        <v>16</v>
      </c>
      <c r="K7459" t="s">
        <v>18</v>
      </c>
      <c r="L7459" t="s">
        <v>9187</v>
      </c>
      <c r="M7459" t="s">
        <v>16</v>
      </c>
      <c r="N7459" t="s">
        <v>16</v>
      </c>
      <c r="O7459" t="s">
        <v>16</v>
      </c>
      <c r="P7459">
        <f t="shared" si="234"/>
        <v>0</v>
      </c>
      <c r="Q7459">
        <f t="shared" si="233"/>
        <v>0</v>
      </c>
      <c r="R7459" t="str">
        <f>IFERROR(VLOOKUP(P7459,Sheet1!$E$30:$F$35,2,FALSE),"")</f>
        <v/>
      </c>
    </row>
    <row r="7460" spans="1:18">
      <c r="A7460" t="s">
        <v>15</v>
      </c>
      <c r="B7460" t="s">
        <v>13736</v>
      </c>
      <c r="C7460" t="s">
        <v>13733</v>
      </c>
      <c r="D7460" t="s">
        <v>12392</v>
      </c>
      <c r="E7460" t="s">
        <v>13737</v>
      </c>
      <c r="F7460" t="s">
        <v>904</v>
      </c>
      <c r="G7460" t="s">
        <v>16</v>
      </c>
      <c r="H7460" t="s">
        <v>33</v>
      </c>
      <c r="I7460" t="s">
        <v>34</v>
      </c>
      <c r="J7460" t="s">
        <v>16</v>
      </c>
      <c r="K7460" t="s">
        <v>18</v>
      </c>
      <c r="L7460" t="s">
        <v>9187</v>
      </c>
      <c r="M7460" t="s">
        <v>16</v>
      </c>
      <c r="N7460" t="s">
        <v>16</v>
      </c>
      <c r="O7460" t="s">
        <v>16</v>
      </c>
      <c r="P7460">
        <f t="shared" si="234"/>
        <v>0</v>
      </c>
      <c r="Q7460">
        <f t="shared" si="233"/>
        <v>0</v>
      </c>
      <c r="R7460" t="str">
        <f>IFERROR(VLOOKUP(P7460,Sheet1!$E$30:$F$35,2,FALSE),"")</f>
        <v/>
      </c>
    </row>
    <row r="7461" spans="1:18">
      <c r="A7461" t="s">
        <v>15</v>
      </c>
      <c r="B7461" t="s">
        <v>13738</v>
      </c>
      <c r="C7461" t="s">
        <v>13733</v>
      </c>
      <c r="D7461" t="s">
        <v>4344</v>
      </c>
      <c r="E7461" t="s">
        <v>4777</v>
      </c>
      <c r="F7461" t="s">
        <v>357</v>
      </c>
      <c r="G7461" t="s">
        <v>16</v>
      </c>
      <c r="H7461" t="s">
        <v>33</v>
      </c>
      <c r="I7461" t="s">
        <v>34</v>
      </c>
      <c r="J7461" t="s">
        <v>16</v>
      </c>
      <c r="K7461" t="s">
        <v>18</v>
      </c>
      <c r="L7461" t="s">
        <v>9187</v>
      </c>
      <c r="M7461" t="s">
        <v>16</v>
      </c>
      <c r="N7461" t="s">
        <v>16</v>
      </c>
      <c r="O7461" t="s">
        <v>16</v>
      </c>
      <c r="P7461">
        <f t="shared" si="234"/>
        <v>0</v>
      </c>
      <c r="Q7461">
        <f t="shared" si="233"/>
        <v>0</v>
      </c>
      <c r="R7461" t="str">
        <f>IFERROR(VLOOKUP(P7461,Sheet1!$E$30:$F$35,2,FALSE),"")</f>
        <v/>
      </c>
    </row>
    <row r="7462" spans="1:18">
      <c r="A7462" t="s">
        <v>15</v>
      </c>
      <c r="B7462" t="s">
        <v>13739</v>
      </c>
      <c r="C7462" t="s">
        <v>13733</v>
      </c>
      <c r="D7462" t="s">
        <v>12396</v>
      </c>
      <c r="E7462" t="s">
        <v>13740</v>
      </c>
      <c r="F7462" t="s">
        <v>909</v>
      </c>
      <c r="G7462" t="s">
        <v>16</v>
      </c>
      <c r="H7462" t="s">
        <v>33</v>
      </c>
      <c r="I7462" t="s">
        <v>34</v>
      </c>
      <c r="J7462" t="s">
        <v>16</v>
      </c>
      <c r="K7462" t="s">
        <v>18</v>
      </c>
      <c r="L7462" t="s">
        <v>9187</v>
      </c>
      <c r="M7462" t="s">
        <v>16</v>
      </c>
      <c r="N7462" t="s">
        <v>16</v>
      </c>
      <c r="O7462" t="s">
        <v>16</v>
      </c>
      <c r="P7462">
        <f t="shared" si="234"/>
        <v>0</v>
      </c>
      <c r="Q7462">
        <f t="shared" si="233"/>
        <v>0</v>
      </c>
      <c r="R7462" t="str">
        <f>IFERROR(VLOOKUP(P7462,Sheet1!$E$30:$F$35,2,FALSE),"")</f>
        <v/>
      </c>
    </row>
    <row r="7463" spans="1:18">
      <c r="A7463" t="s">
        <v>15</v>
      </c>
      <c r="B7463" t="s">
        <v>13741</v>
      </c>
      <c r="C7463" t="s">
        <v>13742</v>
      </c>
      <c r="D7463" t="s">
        <v>12398</v>
      </c>
      <c r="E7463" t="s">
        <v>13743</v>
      </c>
      <c r="F7463" t="s">
        <v>912</v>
      </c>
      <c r="G7463" t="s">
        <v>16</v>
      </c>
      <c r="H7463" t="s">
        <v>33</v>
      </c>
      <c r="I7463" t="s">
        <v>34</v>
      </c>
      <c r="J7463" t="s">
        <v>16</v>
      </c>
      <c r="K7463" t="s">
        <v>18</v>
      </c>
      <c r="L7463" t="s">
        <v>9187</v>
      </c>
      <c r="M7463" t="s">
        <v>16</v>
      </c>
      <c r="N7463" t="s">
        <v>16</v>
      </c>
      <c r="O7463" t="s">
        <v>16</v>
      </c>
      <c r="P7463">
        <f t="shared" si="234"/>
        <v>8</v>
      </c>
      <c r="Q7463">
        <f t="shared" si="233"/>
        <v>1</v>
      </c>
      <c r="R7463" t="str">
        <f>IFERROR(VLOOKUP(P7463,Sheet1!$E$30:$F$35,2,FALSE),"")</f>
        <v>grape</v>
      </c>
    </row>
    <row r="7464" spans="1:18">
      <c r="A7464" t="s">
        <v>15</v>
      </c>
      <c r="B7464" t="s">
        <v>13744</v>
      </c>
      <c r="C7464" t="s">
        <v>13742</v>
      </c>
      <c r="D7464" t="s">
        <v>4347</v>
      </c>
      <c r="E7464" t="s">
        <v>4778</v>
      </c>
      <c r="F7464" t="s">
        <v>358</v>
      </c>
      <c r="G7464" t="s">
        <v>16</v>
      </c>
      <c r="H7464" t="s">
        <v>33</v>
      </c>
      <c r="I7464" t="s">
        <v>34</v>
      </c>
      <c r="J7464" t="s">
        <v>16</v>
      </c>
      <c r="K7464" t="s">
        <v>18</v>
      </c>
      <c r="L7464" t="s">
        <v>9187</v>
      </c>
      <c r="M7464" t="s">
        <v>16</v>
      </c>
      <c r="N7464" t="s">
        <v>16</v>
      </c>
      <c r="O7464" t="s">
        <v>16</v>
      </c>
      <c r="P7464">
        <f t="shared" si="234"/>
        <v>0</v>
      </c>
      <c r="Q7464">
        <f t="shared" si="233"/>
        <v>0</v>
      </c>
      <c r="R7464" t="str">
        <f>IFERROR(VLOOKUP(P7464,Sheet1!$E$30:$F$35,2,FALSE),"")</f>
        <v/>
      </c>
    </row>
    <row r="7465" spans="1:18">
      <c r="A7465" t="s">
        <v>15</v>
      </c>
      <c r="B7465" t="s">
        <v>13745</v>
      </c>
      <c r="C7465" t="s">
        <v>13742</v>
      </c>
      <c r="D7465" t="s">
        <v>12401</v>
      </c>
      <c r="E7465" t="s">
        <v>4374</v>
      </c>
      <c r="F7465" t="s">
        <v>917</v>
      </c>
      <c r="G7465" t="s">
        <v>16</v>
      </c>
      <c r="H7465" t="s">
        <v>33</v>
      </c>
      <c r="I7465" t="s">
        <v>34</v>
      </c>
      <c r="J7465" t="s">
        <v>16</v>
      </c>
      <c r="K7465" t="s">
        <v>18</v>
      </c>
      <c r="L7465" t="s">
        <v>9187</v>
      </c>
      <c r="M7465" t="s">
        <v>16</v>
      </c>
      <c r="N7465" t="s">
        <v>16</v>
      </c>
      <c r="O7465" t="s">
        <v>16</v>
      </c>
      <c r="P7465">
        <f t="shared" si="234"/>
        <v>0</v>
      </c>
      <c r="Q7465">
        <f t="shared" si="233"/>
        <v>0</v>
      </c>
      <c r="R7465" t="str">
        <f>IFERROR(VLOOKUP(P7465,Sheet1!$E$30:$F$35,2,FALSE),"")</f>
        <v/>
      </c>
    </row>
    <row r="7466" spans="1:18">
      <c r="A7466" t="s">
        <v>15</v>
      </c>
      <c r="B7466" t="s">
        <v>13746</v>
      </c>
      <c r="C7466" t="s">
        <v>13742</v>
      </c>
      <c r="D7466" t="s">
        <v>12404</v>
      </c>
      <c r="E7466" t="s">
        <v>13747</v>
      </c>
      <c r="F7466" t="s">
        <v>920</v>
      </c>
      <c r="G7466" t="s">
        <v>16</v>
      </c>
      <c r="H7466" t="s">
        <v>33</v>
      </c>
      <c r="I7466" t="s">
        <v>34</v>
      </c>
      <c r="J7466" t="s">
        <v>16</v>
      </c>
      <c r="K7466" t="s">
        <v>18</v>
      </c>
      <c r="L7466" t="s">
        <v>9187</v>
      </c>
      <c r="M7466" t="s">
        <v>16</v>
      </c>
      <c r="N7466" t="s">
        <v>16</v>
      </c>
      <c r="O7466" t="s">
        <v>16</v>
      </c>
      <c r="P7466">
        <f t="shared" si="234"/>
        <v>0</v>
      </c>
      <c r="Q7466">
        <f t="shared" si="233"/>
        <v>0</v>
      </c>
      <c r="R7466" t="str">
        <f>IFERROR(VLOOKUP(P7466,Sheet1!$E$30:$F$35,2,FALSE),"")</f>
        <v/>
      </c>
    </row>
    <row r="7467" spans="1:18">
      <c r="A7467" t="s">
        <v>15</v>
      </c>
      <c r="B7467" t="s">
        <v>12816</v>
      </c>
      <c r="C7467" t="s">
        <v>13742</v>
      </c>
      <c r="D7467" t="s">
        <v>4348</v>
      </c>
      <c r="E7467" t="s">
        <v>4781</v>
      </c>
      <c r="F7467" t="s">
        <v>212</v>
      </c>
      <c r="G7467" t="s">
        <v>16</v>
      </c>
      <c r="H7467" t="s">
        <v>33</v>
      </c>
      <c r="I7467" t="s">
        <v>34</v>
      </c>
      <c r="J7467" t="s">
        <v>16</v>
      </c>
      <c r="K7467" t="s">
        <v>18</v>
      </c>
      <c r="L7467" t="s">
        <v>9187</v>
      </c>
      <c r="M7467" t="s">
        <v>16</v>
      </c>
      <c r="N7467" t="s">
        <v>16</v>
      </c>
      <c r="O7467" t="s">
        <v>16</v>
      </c>
      <c r="P7467">
        <f t="shared" si="234"/>
        <v>0</v>
      </c>
      <c r="Q7467">
        <f t="shared" si="233"/>
        <v>0</v>
      </c>
      <c r="R7467" t="str">
        <f>IFERROR(VLOOKUP(P7467,Sheet1!$E$30:$F$35,2,FALSE),"")</f>
        <v/>
      </c>
    </row>
    <row r="7468" spans="1:18">
      <c r="A7468" t="s">
        <v>15</v>
      </c>
      <c r="B7468" t="s">
        <v>13748</v>
      </c>
      <c r="C7468" t="s">
        <v>13742</v>
      </c>
      <c r="D7468" t="s">
        <v>12406</v>
      </c>
      <c r="E7468" t="s">
        <v>13749</v>
      </c>
      <c r="F7468" t="s">
        <v>925</v>
      </c>
      <c r="G7468" t="s">
        <v>16</v>
      </c>
      <c r="H7468" t="s">
        <v>33</v>
      </c>
      <c r="I7468" t="s">
        <v>34</v>
      </c>
      <c r="J7468" t="s">
        <v>16</v>
      </c>
      <c r="K7468" t="s">
        <v>18</v>
      </c>
      <c r="L7468" t="s">
        <v>9187</v>
      </c>
      <c r="M7468" t="s">
        <v>16</v>
      </c>
      <c r="N7468" t="s">
        <v>16</v>
      </c>
      <c r="O7468" t="s">
        <v>16</v>
      </c>
      <c r="P7468">
        <f t="shared" si="234"/>
        <v>0</v>
      </c>
      <c r="Q7468">
        <f t="shared" si="233"/>
        <v>0</v>
      </c>
      <c r="R7468" t="str">
        <f>IFERROR(VLOOKUP(P7468,Sheet1!$E$30:$F$35,2,FALSE),"")</f>
        <v/>
      </c>
    </row>
    <row r="7469" spans="1:18">
      <c r="A7469" t="s">
        <v>15</v>
      </c>
      <c r="B7469" t="s">
        <v>13750</v>
      </c>
      <c r="C7469" t="s">
        <v>13742</v>
      </c>
      <c r="D7469" t="s">
        <v>3754</v>
      </c>
      <c r="E7469" t="s">
        <v>13751</v>
      </c>
      <c r="F7469" t="s">
        <v>928</v>
      </c>
      <c r="G7469" t="s">
        <v>16</v>
      </c>
      <c r="H7469" t="s">
        <v>33</v>
      </c>
      <c r="I7469" t="s">
        <v>34</v>
      </c>
      <c r="J7469" t="s">
        <v>16</v>
      </c>
      <c r="K7469" t="s">
        <v>18</v>
      </c>
      <c r="L7469" t="s">
        <v>9187</v>
      </c>
      <c r="M7469" t="s">
        <v>16</v>
      </c>
      <c r="N7469" t="s">
        <v>16</v>
      </c>
      <c r="O7469" t="s">
        <v>16</v>
      </c>
      <c r="P7469">
        <f t="shared" si="234"/>
        <v>0</v>
      </c>
      <c r="Q7469">
        <f t="shared" si="233"/>
        <v>0</v>
      </c>
      <c r="R7469" t="str">
        <f>IFERROR(VLOOKUP(P7469,Sheet1!$E$30:$F$35,2,FALSE),"")</f>
        <v/>
      </c>
    </row>
    <row r="7470" spans="1:18">
      <c r="A7470" t="s">
        <v>15</v>
      </c>
      <c r="B7470" t="s">
        <v>13752</v>
      </c>
      <c r="C7470" t="s">
        <v>13742</v>
      </c>
      <c r="D7470" t="s">
        <v>4350</v>
      </c>
      <c r="E7470" t="s">
        <v>4782</v>
      </c>
      <c r="F7470" t="s">
        <v>362</v>
      </c>
      <c r="G7470" t="s">
        <v>16</v>
      </c>
      <c r="H7470" t="s">
        <v>33</v>
      </c>
      <c r="I7470" t="s">
        <v>34</v>
      </c>
      <c r="J7470" t="s">
        <v>16</v>
      </c>
      <c r="K7470" t="s">
        <v>18</v>
      </c>
      <c r="L7470" t="s">
        <v>9187</v>
      </c>
      <c r="M7470" t="s">
        <v>16</v>
      </c>
      <c r="N7470" t="s">
        <v>16</v>
      </c>
      <c r="O7470" t="s">
        <v>16</v>
      </c>
      <c r="P7470">
        <f t="shared" si="234"/>
        <v>0</v>
      </c>
      <c r="Q7470">
        <f t="shared" si="233"/>
        <v>0</v>
      </c>
      <c r="R7470" t="str">
        <f>IFERROR(VLOOKUP(P7470,Sheet1!$E$30:$F$35,2,FALSE),"")</f>
        <v/>
      </c>
    </row>
    <row r="7471" spans="1:18">
      <c r="A7471" t="s">
        <v>15</v>
      </c>
      <c r="B7471" t="s">
        <v>13753</v>
      </c>
      <c r="C7471" t="s">
        <v>13742</v>
      </c>
      <c r="D7471" t="s">
        <v>12411</v>
      </c>
      <c r="E7471" t="s">
        <v>13754</v>
      </c>
      <c r="F7471" t="s">
        <v>933</v>
      </c>
      <c r="G7471" t="s">
        <v>16</v>
      </c>
      <c r="H7471" t="s">
        <v>33</v>
      </c>
      <c r="I7471" t="s">
        <v>34</v>
      </c>
      <c r="J7471" t="s">
        <v>16</v>
      </c>
      <c r="K7471" t="s">
        <v>18</v>
      </c>
      <c r="L7471" t="s">
        <v>9187</v>
      </c>
      <c r="M7471" t="s">
        <v>16</v>
      </c>
      <c r="N7471" t="s">
        <v>16</v>
      </c>
      <c r="O7471" t="s">
        <v>16</v>
      </c>
      <c r="P7471">
        <f t="shared" si="234"/>
        <v>0</v>
      </c>
      <c r="Q7471">
        <f t="shared" si="233"/>
        <v>0</v>
      </c>
      <c r="R7471" t="str">
        <f>IFERROR(VLOOKUP(P7471,Sheet1!$E$30:$F$35,2,FALSE),"")</f>
        <v/>
      </c>
    </row>
    <row r="7472" spans="1:18">
      <c r="A7472" t="s">
        <v>15</v>
      </c>
      <c r="B7472" t="s">
        <v>13755</v>
      </c>
      <c r="C7472" t="s">
        <v>13742</v>
      </c>
      <c r="D7472" t="s">
        <v>12414</v>
      </c>
      <c r="E7472" t="s">
        <v>13756</v>
      </c>
      <c r="F7472" t="s">
        <v>936</v>
      </c>
      <c r="G7472" t="s">
        <v>16</v>
      </c>
      <c r="H7472" t="s">
        <v>33</v>
      </c>
      <c r="I7472" t="s">
        <v>34</v>
      </c>
      <c r="J7472" t="s">
        <v>16</v>
      </c>
      <c r="K7472" t="s">
        <v>18</v>
      </c>
      <c r="L7472" t="s">
        <v>9187</v>
      </c>
      <c r="M7472" t="s">
        <v>16</v>
      </c>
      <c r="N7472" t="s">
        <v>16</v>
      </c>
      <c r="O7472" t="s">
        <v>16</v>
      </c>
      <c r="P7472">
        <f t="shared" si="234"/>
        <v>0</v>
      </c>
      <c r="Q7472">
        <f t="shared" si="233"/>
        <v>0</v>
      </c>
      <c r="R7472" t="str">
        <f>IFERROR(VLOOKUP(P7472,Sheet1!$E$30:$F$35,2,FALSE),"")</f>
        <v/>
      </c>
    </row>
    <row r="7473" spans="1:18">
      <c r="A7473" t="s">
        <v>15</v>
      </c>
      <c r="B7473" t="s">
        <v>12826</v>
      </c>
      <c r="C7473" t="s">
        <v>13757</v>
      </c>
      <c r="D7473" t="s">
        <v>4352</v>
      </c>
      <c r="E7473" t="s">
        <v>4385</v>
      </c>
      <c r="F7473" t="s">
        <v>363</v>
      </c>
      <c r="G7473" t="s">
        <v>16</v>
      </c>
      <c r="H7473" t="s">
        <v>33</v>
      </c>
      <c r="I7473" t="s">
        <v>34</v>
      </c>
      <c r="J7473" t="s">
        <v>16</v>
      </c>
      <c r="K7473" t="s">
        <v>18</v>
      </c>
      <c r="L7473" t="s">
        <v>9187</v>
      </c>
      <c r="M7473" t="s">
        <v>16</v>
      </c>
      <c r="N7473" t="s">
        <v>16</v>
      </c>
      <c r="O7473" t="s">
        <v>16</v>
      </c>
      <c r="P7473">
        <f t="shared" si="234"/>
        <v>8</v>
      </c>
      <c r="Q7473">
        <f t="shared" si="233"/>
        <v>1</v>
      </c>
      <c r="R7473" t="str">
        <f>IFERROR(VLOOKUP(P7473,Sheet1!$E$30:$F$35,2,FALSE),"")</f>
        <v>grape</v>
      </c>
    </row>
    <row r="7474" spans="1:18">
      <c r="A7474" t="s">
        <v>15</v>
      </c>
      <c r="B7474" t="s">
        <v>13758</v>
      </c>
      <c r="C7474" t="s">
        <v>13759</v>
      </c>
      <c r="D7474" t="s">
        <v>12417</v>
      </c>
      <c r="E7474" t="s">
        <v>13760</v>
      </c>
      <c r="F7474" t="s">
        <v>941</v>
      </c>
      <c r="G7474" t="s">
        <v>16</v>
      </c>
      <c r="H7474" t="s">
        <v>33</v>
      </c>
      <c r="I7474" t="s">
        <v>34</v>
      </c>
      <c r="J7474" t="s">
        <v>16</v>
      </c>
      <c r="K7474" t="s">
        <v>18</v>
      </c>
      <c r="L7474" t="s">
        <v>9187</v>
      </c>
      <c r="M7474" t="s">
        <v>16</v>
      </c>
      <c r="N7474" t="s">
        <v>16</v>
      </c>
      <c r="O7474" t="s">
        <v>16</v>
      </c>
      <c r="P7474">
        <f t="shared" si="234"/>
        <v>8</v>
      </c>
      <c r="Q7474">
        <f t="shared" si="233"/>
        <v>1</v>
      </c>
      <c r="R7474" t="str">
        <f>IFERROR(VLOOKUP(P7474,Sheet1!$E$30:$F$35,2,FALSE),"")</f>
        <v>grape</v>
      </c>
    </row>
    <row r="7475" spans="1:18">
      <c r="A7475" t="s">
        <v>15</v>
      </c>
      <c r="B7475" t="s">
        <v>13761</v>
      </c>
      <c r="C7475" t="s">
        <v>13759</v>
      </c>
      <c r="D7475" t="s">
        <v>12420</v>
      </c>
      <c r="E7475" t="s">
        <v>13762</v>
      </c>
      <c r="F7475" t="s">
        <v>944</v>
      </c>
      <c r="G7475" t="s">
        <v>16</v>
      </c>
      <c r="H7475" t="s">
        <v>33</v>
      </c>
      <c r="I7475" t="s">
        <v>34</v>
      </c>
      <c r="J7475" t="s">
        <v>16</v>
      </c>
      <c r="K7475" t="s">
        <v>18</v>
      </c>
      <c r="L7475" t="s">
        <v>9187</v>
      </c>
      <c r="M7475" t="s">
        <v>16</v>
      </c>
      <c r="N7475" t="s">
        <v>16</v>
      </c>
      <c r="O7475" t="s">
        <v>16</v>
      </c>
      <c r="P7475">
        <f t="shared" si="234"/>
        <v>0</v>
      </c>
      <c r="Q7475">
        <f t="shared" si="233"/>
        <v>0</v>
      </c>
      <c r="R7475" t="str">
        <f>IFERROR(VLOOKUP(P7475,Sheet1!$E$30:$F$35,2,FALSE),"")</f>
        <v/>
      </c>
    </row>
    <row r="7476" spans="1:18">
      <c r="A7476" t="s">
        <v>15</v>
      </c>
      <c r="B7476" t="s">
        <v>13763</v>
      </c>
      <c r="C7476" t="s">
        <v>13759</v>
      </c>
      <c r="D7476" t="s">
        <v>4354</v>
      </c>
      <c r="E7476" t="s">
        <v>4785</v>
      </c>
      <c r="F7476" t="s">
        <v>366</v>
      </c>
      <c r="G7476" t="s">
        <v>16</v>
      </c>
      <c r="H7476" t="s">
        <v>33</v>
      </c>
      <c r="I7476" t="s">
        <v>34</v>
      </c>
      <c r="J7476" t="s">
        <v>16</v>
      </c>
      <c r="K7476" t="s">
        <v>18</v>
      </c>
      <c r="L7476" t="s">
        <v>9187</v>
      </c>
      <c r="M7476" t="s">
        <v>16</v>
      </c>
      <c r="N7476" t="s">
        <v>16</v>
      </c>
      <c r="O7476" t="s">
        <v>16</v>
      </c>
      <c r="P7476">
        <f t="shared" si="234"/>
        <v>0</v>
      </c>
      <c r="Q7476">
        <f t="shared" si="233"/>
        <v>0</v>
      </c>
      <c r="R7476" t="str">
        <f>IFERROR(VLOOKUP(P7476,Sheet1!$E$30:$F$35,2,FALSE),"")</f>
        <v/>
      </c>
    </row>
    <row r="7477" spans="1:18">
      <c r="A7477" t="s">
        <v>15</v>
      </c>
      <c r="B7477" t="s">
        <v>13764</v>
      </c>
      <c r="C7477" t="s">
        <v>13765</v>
      </c>
      <c r="D7477" t="s">
        <v>12424</v>
      </c>
      <c r="E7477" t="s">
        <v>13766</v>
      </c>
      <c r="F7477" t="s">
        <v>948</v>
      </c>
      <c r="G7477" t="s">
        <v>16</v>
      </c>
      <c r="H7477" t="s">
        <v>33</v>
      </c>
      <c r="I7477" t="s">
        <v>34</v>
      </c>
      <c r="J7477" t="s">
        <v>16</v>
      </c>
      <c r="K7477" t="s">
        <v>18</v>
      </c>
      <c r="L7477" t="s">
        <v>9187</v>
      </c>
      <c r="M7477" t="s">
        <v>16</v>
      </c>
      <c r="N7477" t="s">
        <v>16</v>
      </c>
      <c r="O7477" t="s">
        <v>16</v>
      </c>
      <c r="P7477">
        <f t="shared" si="234"/>
        <v>8</v>
      </c>
      <c r="Q7477">
        <f t="shared" si="233"/>
        <v>1</v>
      </c>
      <c r="R7477" t="str">
        <f>IFERROR(VLOOKUP(P7477,Sheet1!$E$30:$F$35,2,FALSE),"")</f>
        <v>grape</v>
      </c>
    </row>
    <row r="7478" spans="1:18">
      <c r="A7478" t="s">
        <v>15</v>
      </c>
      <c r="B7478" t="s">
        <v>13767</v>
      </c>
      <c r="C7478" t="s">
        <v>13765</v>
      </c>
      <c r="D7478" t="s">
        <v>12425</v>
      </c>
      <c r="E7478" t="s">
        <v>13768</v>
      </c>
      <c r="F7478" t="s">
        <v>950</v>
      </c>
      <c r="G7478" t="s">
        <v>16</v>
      </c>
      <c r="H7478" t="s">
        <v>33</v>
      </c>
      <c r="I7478" t="s">
        <v>34</v>
      </c>
      <c r="J7478" t="s">
        <v>16</v>
      </c>
      <c r="K7478" t="s">
        <v>18</v>
      </c>
      <c r="L7478" t="s">
        <v>9187</v>
      </c>
      <c r="M7478" t="s">
        <v>16</v>
      </c>
      <c r="N7478" t="s">
        <v>16</v>
      </c>
      <c r="O7478" t="s">
        <v>16</v>
      </c>
      <c r="P7478">
        <f t="shared" si="234"/>
        <v>0</v>
      </c>
      <c r="Q7478">
        <f t="shared" si="233"/>
        <v>0</v>
      </c>
      <c r="R7478" t="str">
        <f>IFERROR(VLOOKUP(P7478,Sheet1!$E$30:$F$35,2,FALSE),"")</f>
        <v/>
      </c>
    </row>
    <row r="7479" spans="1:18">
      <c r="A7479" t="s">
        <v>15</v>
      </c>
      <c r="B7479" t="s">
        <v>13769</v>
      </c>
      <c r="C7479" t="s">
        <v>13765</v>
      </c>
      <c r="D7479" t="s">
        <v>4356</v>
      </c>
      <c r="E7479" t="s">
        <v>4787</v>
      </c>
      <c r="F7479" t="s">
        <v>368</v>
      </c>
      <c r="G7479" t="s">
        <v>16</v>
      </c>
      <c r="H7479" t="s">
        <v>33</v>
      </c>
      <c r="I7479" t="s">
        <v>34</v>
      </c>
      <c r="J7479" t="s">
        <v>16</v>
      </c>
      <c r="K7479" t="s">
        <v>18</v>
      </c>
      <c r="L7479" t="s">
        <v>9187</v>
      </c>
      <c r="M7479" t="s">
        <v>16</v>
      </c>
      <c r="N7479" t="s">
        <v>16</v>
      </c>
      <c r="O7479" t="s">
        <v>16</v>
      </c>
      <c r="P7479">
        <f t="shared" si="234"/>
        <v>0</v>
      </c>
      <c r="Q7479">
        <f t="shared" si="233"/>
        <v>0</v>
      </c>
      <c r="R7479" t="str">
        <f>IFERROR(VLOOKUP(P7479,Sheet1!$E$30:$F$35,2,FALSE),"")</f>
        <v/>
      </c>
    </row>
    <row r="7480" spans="1:18">
      <c r="A7480" t="s">
        <v>15</v>
      </c>
      <c r="B7480" t="s">
        <v>13770</v>
      </c>
      <c r="C7480" t="s">
        <v>13765</v>
      </c>
      <c r="D7480" t="s">
        <v>12430</v>
      </c>
      <c r="E7480" t="s">
        <v>13771</v>
      </c>
      <c r="F7480" t="s">
        <v>954</v>
      </c>
      <c r="G7480" t="s">
        <v>16</v>
      </c>
      <c r="H7480" t="s">
        <v>33</v>
      </c>
      <c r="I7480" t="s">
        <v>34</v>
      </c>
      <c r="J7480" t="s">
        <v>16</v>
      </c>
      <c r="K7480" t="s">
        <v>18</v>
      </c>
      <c r="L7480" t="s">
        <v>9187</v>
      </c>
      <c r="M7480" t="s">
        <v>16</v>
      </c>
      <c r="N7480" t="s">
        <v>16</v>
      </c>
      <c r="O7480" t="s">
        <v>16</v>
      </c>
      <c r="P7480">
        <f t="shared" si="234"/>
        <v>0</v>
      </c>
      <c r="Q7480">
        <f t="shared" si="233"/>
        <v>0</v>
      </c>
      <c r="R7480" t="str">
        <f>IFERROR(VLOOKUP(P7480,Sheet1!$E$30:$F$35,2,FALSE),"")</f>
        <v/>
      </c>
    </row>
    <row r="7481" spans="1:18">
      <c r="A7481" t="s">
        <v>15</v>
      </c>
      <c r="B7481" t="s">
        <v>13772</v>
      </c>
      <c r="C7481" t="s">
        <v>13765</v>
      </c>
      <c r="D7481" t="s">
        <v>12432</v>
      </c>
      <c r="E7481" t="s">
        <v>4391</v>
      </c>
      <c r="F7481" t="s">
        <v>214</v>
      </c>
      <c r="G7481" t="s">
        <v>16</v>
      </c>
      <c r="H7481" t="s">
        <v>33</v>
      </c>
      <c r="I7481" t="s">
        <v>34</v>
      </c>
      <c r="J7481" t="s">
        <v>16</v>
      </c>
      <c r="K7481" t="s">
        <v>18</v>
      </c>
      <c r="L7481" t="s">
        <v>9187</v>
      </c>
      <c r="M7481" t="s">
        <v>16</v>
      </c>
      <c r="N7481" t="s">
        <v>16</v>
      </c>
      <c r="O7481" t="s">
        <v>16</v>
      </c>
      <c r="P7481">
        <f t="shared" si="234"/>
        <v>0</v>
      </c>
      <c r="Q7481">
        <f t="shared" si="233"/>
        <v>0</v>
      </c>
      <c r="R7481" t="str">
        <f>IFERROR(VLOOKUP(P7481,Sheet1!$E$30:$F$35,2,FALSE),"")</f>
        <v/>
      </c>
    </row>
    <row r="7482" spans="1:18">
      <c r="A7482" t="s">
        <v>15</v>
      </c>
      <c r="B7482" t="s">
        <v>12837</v>
      </c>
      <c r="C7482" t="s">
        <v>13765</v>
      </c>
      <c r="D7482" t="s">
        <v>4358</v>
      </c>
      <c r="E7482" t="s">
        <v>4789</v>
      </c>
      <c r="F7482" t="s">
        <v>369</v>
      </c>
      <c r="G7482" t="s">
        <v>16</v>
      </c>
      <c r="H7482" t="s">
        <v>33</v>
      </c>
      <c r="I7482" t="s">
        <v>34</v>
      </c>
      <c r="J7482" t="s">
        <v>16</v>
      </c>
      <c r="K7482" t="s">
        <v>18</v>
      </c>
      <c r="L7482" t="s">
        <v>9187</v>
      </c>
      <c r="M7482" t="s">
        <v>16</v>
      </c>
      <c r="N7482" t="s">
        <v>16</v>
      </c>
      <c r="O7482" t="s">
        <v>16</v>
      </c>
      <c r="P7482">
        <f t="shared" si="234"/>
        <v>0</v>
      </c>
      <c r="Q7482">
        <f t="shared" ref="Q7482:Q7545" si="235">IF(P7482=8,1,0)</f>
        <v>0</v>
      </c>
      <c r="R7482" t="str">
        <f>IFERROR(VLOOKUP(P7482,Sheet1!$E$30:$F$35,2,FALSE),"")</f>
        <v/>
      </c>
    </row>
    <row r="7483" spans="1:18">
      <c r="A7483" t="s">
        <v>15</v>
      </c>
      <c r="B7483" t="s">
        <v>13773</v>
      </c>
      <c r="C7483" t="s">
        <v>13765</v>
      </c>
      <c r="D7483" t="s">
        <v>3757</v>
      </c>
      <c r="E7483" t="s">
        <v>13774</v>
      </c>
      <c r="F7483" t="s">
        <v>960</v>
      </c>
      <c r="G7483" t="s">
        <v>16</v>
      </c>
      <c r="H7483" t="s">
        <v>33</v>
      </c>
      <c r="I7483" t="s">
        <v>34</v>
      </c>
      <c r="J7483" t="s">
        <v>16</v>
      </c>
      <c r="K7483" t="s">
        <v>18</v>
      </c>
      <c r="L7483" t="s">
        <v>9187</v>
      </c>
      <c r="M7483" t="s">
        <v>16</v>
      </c>
      <c r="N7483" t="s">
        <v>16</v>
      </c>
      <c r="O7483" t="s">
        <v>16</v>
      </c>
      <c r="P7483">
        <f t="shared" si="234"/>
        <v>0</v>
      </c>
      <c r="Q7483">
        <f t="shared" si="235"/>
        <v>0</v>
      </c>
      <c r="R7483" t="str">
        <f>IFERROR(VLOOKUP(P7483,Sheet1!$E$30:$F$35,2,FALSE),"")</f>
        <v/>
      </c>
    </row>
    <row r="7484" spans="1:18">
      <c r="A7484" t="s">
        <v>15</v>
      </c>
      <c r="B7484" t="s">
        <v>13775</v>
      </c>
      <c r="C7484" t="s">
        <v>13765</v>
      </c>
      <c r="D7484" t="s">
        <v>12437</v>
      </c>
      <c r="E7484" t="s">
        <v>13776</v>
      </c>
      <c r="F7484" t="s">
        <v>962</v>
      </c>
      <c r="G7484" t="s">
        <v>16</v>
      </c>
      <c r="H7484" t="s">
        <v>33</v>
      </c>
      <c r="I7484" t="s">
        <v>34</v>
      </c>
      <c r="J7484" t="s">
        <v>16</v>
      </c>
      <c r="K7484" t="s">
        <v>18</v>
      </c>
      <c r="L7484" t="s">
        <v>9187</v>
      </c>
      <c r="M7484" t="s">
        <v>16</v>
      </c>
      <c r="N7484" t="s">
        <v>16</v>
      </c>
      <c r="O7484" t="s">
        <v>16</v>
      </c>
      <c r="P7484">
        <f t="shared" si="234"/>
        <v>0</v>
      </c>
      <c r="Q7484">
        <f t="shared" si="235"/>
        <v>0</v>
      </c>
      <c r="R7484" t="str">
        <f>IFERROR(VLOOKUP(P7484,Sheet1!$E$30:$F$35,2,FALSE),"")</f>
        <v/>
      </c>
    </row>
    <row r="7485" spans="1:18">
      <c r="A7485" t="s">
        <v>15</v>
      </c>
      <c r="B7485" t="s">
        <v>13777</v>
      </c>
      <c r="C7485" t="s">
        <v>13778</v>
      </c>
      <c r="D7485" t="s">
        <v>4359</v>
      </c>
      <c r="E7485" t="s">
        <v>4791</v>
      </c>
      <c r="F7485" t="s">
        <v>371</v>
      </c>
      <c r="G7485" t="s">
        <v>16</v>
      </c>
      <c r="H7485" t="s">
        <v>33</v>
      </c>
      <c r="I7485" t="s">
        <v>34</v>
      </c>
      <c r="J7485" t="s">
        <v>16</v>
      </c>
      <c r="K7485" t="s">
        <v>18</v>
      </c>
      <c r="L7485" t="s">
        <v>9187</v>
      </c>
      <c r="M7485" t="s">
        <v>16</v>
      </c>
      <c r="N7485" t="s">
        <v>16</v>
      </c>
      <c r="O7485" t="s">
        <v>16</v>
      </c>
      <c r="P7485">
        <f t="shared" si="234"/>
        <v>3</v>
      </c>
      <c r="Q7485">
        <f t="shared" si="235"/>
        <v>0</v>
      </c>
      <c r="R7485" t="str">
        <f>IFERROR(VLOOKUP(P7485,Sheet1!$E$30:$F$35,2,FALSE),"")</f>
        <v>rino</v>
      </c>
    </row>
    <row r="7486" spans="1:18">
      <c r="A7486" t="s">
        <v>15</v>
      </c>
      <c r="B7486" t="s">
        <v>13779</v>
      </c>
      <c r="C7486" t="s">
        <v>13780</v>
      </c>
      <c r="D7486" t="s">
        <v>12440</v>
      </c>
      <c r="E7486" t="s">
        <v>13781</v>
      </c>
      <c r="F7486" t="s">
        <v>964</v>
      </c>
      <c r="G7486" t="s">
        <v>16</v>
      </c>
      <c r="H7486" t="s">
        <v>33</v>
      </c>
      <c r="I7486" t="s">
        <v>34</v>
      </c>
      <c r="J7486" t="s">
        <v>16</v>
      </c>
      <c r="K7486" t="s">
        <v>18</v>
      </c>
      <c r="L7486" t="s">
        <v>9187</v>
      </c>
      <c r="M7486" t="s">
        <v>16</v>
      </c>
      <c r="N7486" t="s">
        <v>16</v>
      </c>
      <c r="O7486" t="s">
        <v>16</v>
      </c>
      <c r="P7486">
        <f t="shared" si="234"/>
        <v>8</v>
      </c>
      <c r="Q7486">
        <f t="shared" si="235"/>
        <v>1</v>
      </c>
      <c r="R7486" t="str">
        <f>IFERROR(VLOOKUP(P7486,Sheet1!$E$30:$F$35,2,FALSE),"")</f>
        <v>grape</v>
      </c>
    </row>
    <row r="7487" spans="1:18">
      <c r="A7487" t="s">
        <v>15</v>
      </c>
      <c r="B7487" t="s">
        <v>13782</v>
      </c>
      <c r="C7487" t="s">
        <v>13780</v>
      </c>
      <c r="D7487" t="s">
        <v>12441</v>
      </c>
      <c r="E7487" t="s">
        <v>13783</v>
      </c>
      <c r="F7487" t="s">
        <v>967</v>
      </c>
      <c r="G7487" t="s">
        <v>16</v>
      </c>
      <c r="H7487" t="s">
        <v>33</v>
      </c>
      <c r="I7487" t="s">
        <v>34</v>
      </c>
      <c r="J7487" t="s">
        <v>16</v>
      </c>
      <c r="K7487" t="s">
        <v>18</v>
      </c>
      <c r="L7487" t="s">
        <v>9187</v>
      </c>
      <c r="M7487" t="s">
        <v>16</v>
      </c>
      <c r="N7487" t="s">
        <v>16</v>
      </c>
      <c r="O7487" t="s">
        <v>16</v>
      </c>
      <c r="P7487">
        <f t="shared" si="234"/>
        <v>0</v>
      </c>
      <c r="Q7487">
        <f t="shared" si="235"/>
        <v>0</v>
      </c>
      <c r="R7487" t="str">
        <f>IFERROR(VLOOKUP(P7487,Sheet1!$E$30:$F$35,2,FALSE),"")</f>
        <v/>
      </c>
    </row>
    <row r="7488" spans="1:18">
      <c r="A7488" t="s">
        <v>15</v>
      </c>
      <c r="B7488" t="s">
        <v>13784</v>
      </c>
      <c r="C7488" t="s">
        <v>13780</v>
      </c>
      <c r="D7488" t="s">
        <v>4361</v>
      </c>
      <c r="E7488" t="s">
        <v>4793</v>
      </c>
      <c r="F7488" t="s">
        <v>373</v>
      </c>
      <c r="G7488" t="s">
        <v>16</v>
      </c>
      <c r="H7488" t="s">
        <v>33</v>
      </c>
      <c r="I7488" t="s">
        <v>34</v>
      </c>
      <c r="J7488" t="s">
        <v>16</v>
      </c>
      <c r="K7488" t="s">
        <v>18</v>
      </c>
      <c r="L7488" t="s">
        <v>9187</v>
      </c>
      <c r="M7488" t="s">
        <v>16</v>
      </c>
      <c r="N7488" t="s">
        <v>16</v>
      </c>
      <c r="O7488" t="s">
        <v>16</v>
      </c>
      <c r="P7488">
        <f t="shared" si="234"/>
        <v>0</v>
      </c>
      <c r="Q7488">
        <f t="shared" si="235"/>
        <v>0</v>
      </c>
      <c r="R7488" t="str">
        <f>IFERROR(VLOOKUP(P7488,Sheet1!$E$30:$F$35,2,FALSE),"")</f>
        <v/>
      </c>
    </row>
    <row r="7489" spans="1:18">
      <c r="A7489" t="s">
        <v>15</v>
      </c>
      <c r="B7489" t="s">
        <v>12854</v>
      </c>
      <c r="C7489" t="s">
        <v>13780</v>
      </c>
      <c r="D7489" t="s">
        <v>12444</v>
      </c>
      <c r="E7489" t="s">
        <v>4397</v>
      </c>
      <c r="F7489" t="s">
        <v>971</v>
      </c>
      <c r="G7489" t="s">
        <v>16</v>
      </c>
      <c r="H7489" t="s">
        <v>33</v>
      </c>
      <c r="I7489" t="s">
        <v>34</v>
      </c>
      <c r="J7489" t="s">
        <v>16</v>
      </c>
      <c r="K7489" t="s">
        <v>18</v>
      </c>
      <c r="L7489" t="s">
        <v>9187</v>
      </c>
      <c r="M7489" t="s">
        <v>16</v>
      </c>
      <c r="N7489" t="s">
        <v>16</v>
      </c>
      <c r="O7489" t="s">
        <v>16</v>
      </c>
      <c r="P7489">
        <f t="shared" si="234"/>
        <v>0</v>
      </c>
      <c r="Q7489">
        <f t="shared" si="235"/>
        <v>0</v>
      </c>
      <c r="R7489" t="str">
        <f>IFERROR(VLOOKUP(P7489,Sheet1!$E$30:$F$35,2,FALSE),"")</f>
        <v/>
      </c>
    </row>
    <row r="7490" spans="1:18">
      <c r="A7490" t="s">
        <v>15</v>
      </c>
      <c r="B7490" t="s">
        <v>13785</v>
      </c>
      <c r="C7490" t="s">
        <v>13780</v>
      </c>
      <c r="D7490" t="s">
        <v>12447</v>
      </c>
      <c r="E7490" t="s">
        <v>13786</v>
      </c>
      <c r="F7490" t="s">
        <v>974</v>
      </c>
      <c r="G7490" t="s">
        <v>16</v>
      </c>
      <c r="H7490" t="s">
        <v>33</v>
      </c>
      <c r="I7490" t="s">
        <v>34</v>
      </c>
      <c r="J7490" t="s">
        <v>16</v>
      </c>
      <c r="K7490" t="s">
        <v>18</v>
      </c>
      <c r="L7490" t="s">
        <v>9187</v>
      </c>
      <c r="M7490" t="s">
        <v>16</v>
      </c>
      <c r="N7490" t="s">
        <v>16</v>
      </c>
      <c r="O7490" t="s">
        <v>16</v>
      </c>
      <c r="P7490">
        <f t="shared" si="234"/>
        <v>0</v>
      </c>
      <c r="Q7490">
        <f t="shared" si="235"/>
        <v>0</v>
      </c>
      <c r="R7490" t="str">
        <f>IFERROR(VLOOKUP(P7490,Sheet1!$E$30:$F$35,2,FALSE),"")</f>
        <v/>
      </c>
    </row>
    <row r="7491" spans="1:18">
      <c r="A7491" t="s">
        <v>15</v>
      </c>
      <c r="B7491" t="s">
        <v>13787</v>
      </c>
      <c r="C7491" t="s">
        <v>13788</v>
      </c>
      <c r="D7491" t="s">
        <v>4363</v>
      </c>
      <c r="E7491" t="s">
        <v>4795</v>
      </c>
      <c r="F7491" t="s">
        <v>374</v>
      </c>
      <c r="G7491" t="s">
        <v>16</v>
      </c>
      <c r="H7491" t="s">
        <v>33</v>
      </c>
      <c r="I7491" t="s">
        <v>34</v>
      </c>
      <c r="J7491" t="s">
        <v>16</v>
      </c>
      <c r="K7491" t="s">
        <v>18</v>
      </c>
      <c r="L7491" t="s">
        <v>9187</v>
      </c>
      <c r="M7491" t="s">
        <v>16</v>
      </c>
      <c r="N7491" t="s">
        <v>16</v>
      </c>
      <c r="O7491" t="s">
        <v>16</v>
      </c>
      <c r="P7491">
        <f t="shared" si="234"/>
        <v>8</v>
      </c>
      <c r="Q7491">
        <f t="shared" si="235"/>
        <v>1</v>
      </c>
      <c r="R7491" t="str">
        <f>IFERROR(VLOOKUP(P7491,Sheet1!$E$30:$F$35,2,FALSE),"")</f>
        <v>grape</v>
      </c>
    </row>
    <row r="7492" spans="1:18">
      <c r="A7492" t="s">
        <v>15</v>
      </c>
      <c r="B7492" t="s">
        <v>13789</v>
      </c>
      <c r="C7492" t="s">
        <v>13790</v>
      </c>
      <c r="D7492" t="s">
        <v>12450</v>
      </c>
      <c r="E7492" t="s">
        <v>4400</v>
      </c>
      <c r="F7492" t="s">
        <v>978</v>
      </c>
      <c r="G7492" t="s">
        <v>16</v>
      </c>
      <c r="H7492" t="s">
        <v>33</v>
      </c>
      <c r="I7492" t="s">
        <v>34</v>
      </c>
      <c r="J7492" t="s">
        <v>16</v>
      </c>
      <c r="K7492" t="s">
        <v>18</v>
      </c>
      <c r="L7492" t="s">
        <v>9187</v>
      </c>
      <c r="M7492" t="s">
        <v>16</v>
      </c>
      <c r="N7492" t="s">
        <v>16</v>
      </c>
      <c r="O7492" t="s">
        <v>16</v>
      </c>
      <c r="P7492">
        <f t="shared" si="234"/>
        <v>2</v>
      </c>
      <c r="Q7492">
        <f t="shared" si="235"/>
        <v>0</v>
      </c>
      <c r="R7492" t="str">
        <f>IFERROR(VLOOKUP(P7492,Sheet1!$E$30:$F$35,2,FALSE),"")</f>
        <v>cherry</v>
      </c>
    </row>
    <row r="7493" spans="1:18">
      <c r="A7493" t="s">
        <v>15</v>
      </c>
      <c r="B7493" t="s">
        <v>13791</v>
      </c>
      <c r="C7493" t="s">
        <v>13792</v>
      </c>
      <c r="D7493" t="s">
        <v>12452</v>
      </c>
      <c r="E7493" t="s">
        <v>13793</v>
      </c>
      <c r="F7493" t="s">
        <v>981</v>
      </c>
      <c r="G7493" t="s">
        <v>16</v>
      </c>
      <c r="H7493" t="s">
        <v>33</v>
      </c>
      <c r="I7493" t="s">
        <v>34</v>
      </c>
      <c r="J7493" t="s">
        <v>16</v>
      </c>
      <c r="K7493" t="s">
        <v>18</v>
      </c>
      <c r="L7493" t="s">
        <v>9187</v>
      </c>
      <c r="M7493" t="s">
        <v>16</v>
      </c>
      <c r="N7493" t="s">
        <v>16</v>
      </c>
      <c r="O7493" t="s">
        <v>16</v>
      </c>
      <c r="P7493">
        <f t="shared" ref="P7493:P7556" si="236">C7493-C7492</f>
        <v>2</v>
      </c>
      <c r="Q7493">
        <f t="shared" si="235"/>
        <v>0</v>
      </c>
      <c r="R7493" t="str">
        <f>IFERROR(VLOOKUP(P7493,Sheet1!$E$30:$F$35,2,FALSE),"")</f>
        <v>cherry</v>
      </c>
    </row>
    <row r="7494" spans="1:18">
      <c r="A7494" t="s">
        <v>15</v>
      </c>
      <c r="B7494" t="s">
        <v>13794</v>
      </c>
      <c r="C7494" t="s">
        <v>13795</v>
      </c>
      <c r="D7494" t="s">
        <v>4364</v>
      </c>
      <c r="E7494" t="s">
        <v>4796</v>
      </c>
      <c r="F7494" t="s">
        <v>377</v>
      </c>
      <c r="G7494" t="s">
        <v>16</v>
      </c>
      <c r="H7494" t="s">
        <v>33</v>
      </c>
      <c r="I7494" t="s">
        <v>34</v>
      </c>
      <c r="J7494" t="s">
        <v>16</v>
      </c>
      <c r="K7494" t="s">
        <v>18</v>
      </c>
      <c r="L7494" t="s">
        <v>9187</v>
      </c>
      <c r="M7494" t="s">
        <v>16</v>
      </c>
      <c r="N7494" t="s">
        <v>16</v>
      </c>
      <c r="O7494" t="s">
        <v>16</v>
      </c>
      <c r="P7494">
        <f t="shared" si="236"/>
        <v>3</v>
      </c>
      <c r="Q7494">
        <f t="shared" si="235"/>
        <v>0</v>
      </c>
      <c r="R7494" t="str">
        <f>IFERROR(VLOOKUP(P7494,Sheet1!$E$30:$F$35,2,FALSE),"")</f>
        <v>rino</v>
      </c>
    </row>
    <row r="7495" spans="1:18">
      <c r="A7495" t="s">
        <v>15</v>
      </c>
      <c r="B7495" t="s">
        <v>13796</v>
      </c>
      <c r="C7495" t="s">
        <v>13797</v>
      </c>
      <c r="D7495" t="s">
        <v>12456</v>
      </c>
      <c r="E7495" t="s">
        <v>13798</v>
      </c>
      <c r="F7495" t="s">
        <v>217</v>
      </c>
      <c r="G7495" t="s">
        <v>16</v>
      </c>
      <c r="H7495" t="s">
        <v>33</v>
      </c>
      <c r="I7495" t="s">
        <v>34</v>
      </c>
      <c r="J7495" t="s">
        <v>16</v>
      </c>
      <c r="K7495" t="s">
        <v>18</v>
      </c>
      <c r="L7495" t="s">
        <v>9187</v>
      </c>
      <c r="M7495" t="s">
        <v>16</v>
      </c>
      <c r="N7495" t="s">
        <v>16</v>
      </c>
      <c r="O7495" t="s">
        <v>16</v>
      </c>
      <c r="P7495">
        <f t="shared" si="236"/>
        <v>3</v>
      </c>
      <c r="Q7495">
        <f t="shared" si="235"/>
        <v>0</v>
      </c>
      <c r="R7495" t="str">
        <f>IFERROR(VLOOKUP(P7495,Sheet1!$E$30:$F$35,2,FALSE),"")</f>
        <v>rino</v>
      </c>
    </row>
    <row r="7496" spans="1:18">
      <c r="A7496" t="s">
        <v>15</v>
      </c>
      <c r="B7496" t="s">
        <v>13799</v>
      </c>
      <c r="C7496" t="s">
        <v>13797</v>
      </c>
      <c r="D7496" t="s">
        <v>12458</v>
      </c>
      <c r="E7496" t="s">
        <v>13800</v>
      </c>
      <c r="F7496" t="s">
        <v>986</v>
      </c>
      <c r="G7496" t="s">
        <v>16</v>
      </c>
      <c r="H7496" t="s">
        <v>33</v>
      </c>
      <c r="I7496" t="s">
        <v>34</v>
      </c>
      <c r="J7496" t="s">
        <v>16</v>
      </c>
      <c r="K7496" t="s">
        <v>18</v>
      </c>
      <c r="L7496" t="s">
        <v>9187</v>
      </c>
      <c r="M7496" t="s">
        <v>16</v>
      </c>
      <c r="N7496" t="s">
        <v>16</v>
      </c>
      <c r="O7496" t="s">
        <v>16</v>
      </c>
      <c r="P7496">
        <f t="shared" si="236"/>
        <v>0</v>
      </c>
      <c r="Q7496">
        <f t="shared" si="235"/>
        <v>0</v>
      </c>
      <c r="R7496" t="str">
        <f>IFERROR(VLOOKUP(P7496,Sheet1!$E$30:$F$35,2,FALSE),"")</f>
        <v/>
      </c>
    </row>
    <row r="7497" spans="1:18">
      <c r="A7497" t="s">
        <v>15</v>
      </c>
      <c r="B7497" t="s">
        <v>13801</v>
      </c>
      <c r="C7497" t="s">
        <v>13797</v>
      </c>
      <c r="D7497" t="s">
        <v>3760</v>
      </c>
      <c r="E7497" t="s">
        <v>4799</v>
      </c>
      <c r="F7497" t="s">
        <v>379</v>
      </c>
      <c r="G7497" t="s">
        <v>16</v>
      </c>
      <c r="H7497" t="s">
        <v>33</v>
      </c>
      <c r="I7497" t="s">
        <v>34</v>
      </c>
      <c r="J7497" t="s">
        <v>16</v>
      </c>
      <c r="K7497" t="s">
        <v>18</v>
      </c>
      <c r="L7497" t="s">
        <v>9187</v>
      </c>
      <c r="M7497" t="s">
        <v>16</v>
      </c>
      <c r="N7497" t="s">
        <v>16</v>
      </c>
      <c r="O7497" t="s">
        <v>16</v>
      </c>
      <c r="P7497">
        <f t="shared" si="236"/>
        <v>0</v>
      </c>
      <c r="Q7497">
        <f t="shared" si="235"/>
        <v>0</v>
      </c>
      <c r="R7497" t="str">
        <f>IFERROR(VLOOKUP(P7497,Sheet1!$E$30:$F$35,2,FALSE),"")</f>
        <v/>
      </c>
    </row>
    <row r="7498" spans="1:18">
      <c r="A7498" t="s">
        <v>15</v>
      </c>
      <c r="B7498" t="s">
        <v>13802</v>
      </c>
      <c r="C7498" t="s">
        <v>13797</v>
      </c>
      <c r="D7498" t="s">
        <v>12461</v>
      </c>
      <c r="E7498" t="s">
        <v>13803</v>
      </c>
      <c r="F7498" t="s">
        <v>989</v>
      </c>
      <c r="G7498" t="s">
        <v>16</v>
      </c>
      <c r="H7498" t="s">
        <v>33</v>
      </c>
      <c r="I7498" t="s">
        <v>34</v>
      </c>
      <c r="J7498" t="s">
        <v>16</v>
      </c>
      <c r="K7498" t="s">
        <v>18</v>
      </c>
      <c r="L7498" t="s">
        <v>9187</v>
      </c>
      <c r="M7498" t="s">
        <v>16</v>
      </c>
      <c r="N7498" t="s">
        <v>16</v>
      </c>
      <c r="O7498" t="s">
        <v>16</v>
      </c>
      <c r="P7498">
        <f t="shared" si="236"/>
        <v>0</v>
      </c>
      <c r="Q7498">
        <f t="shared" si="235"/>
        <v>0</v>
      </c>
      <c r="R7498" t="str">
        <f>IFERROR(VLOOKUP(P7498,Sheet1!$E$30:$F$35,2,FALSE),"")</f>
        <v/>
      </c>
    </row>
    <row r="7499" spans="1:18">
      <c r="A7499" t="s">
        <v>15</v>
      </c>
      <c r="B7499" t="s">
        <v>13804</v>
      </c>
      <c r="C7499" t="s">
        <v>13797</v>
      </c>
      <c r="D7499" t="s">
        <v>12463</v>
      </c>
      <c r="E7499" t="s">
        <v>13805</v>
      </c>
      <c r="F7499" t="s">
        <v>991</v>
      </c>
      <c r="G7499" t="s">
        <v>16</v>
      </c>
      <c r="H7499" t="s">
        <v>33</v>
      </c>
      <c r="I7499" t="s">
        <v>34</v>
      </c>
      <c r="J7499" t="s">
        <v>16</v>
      </c>
      <c r="K7499" t="s">
        <v>18</v>
      </c>
      <c r="L7499" t="s">
        <v>9187</v>
      </c>
      <c r="M7499" t="s">
        <v>16</v>
      </c>
      <c r="N7499" t="s">
        <v>16</v>
      </c>
      <c r="O7499" t="s">
        <v>16</v>
      </c>
      <c r="P7499">
        <f t="shared" si="236"/>
        <v>0</v>
      </c>
      <c r="Q7499">
        <f t="shared" si="235"/>
        <v>0</v>
      </c>
      <c r="R7499" t="str">
        <f>IFERROR(VLOOKUP(P7499,Sheet1!$E$30:$F$35,2,FALSE),"")</f>
        <v/>
      </c>
    </row>
    <row r="7500" spans="1:18">
      <c r="A7500" t="s">
        <v>15</v>
      </c>
      <c r="B7500" t="s">
        <v>13806</v>
      </c>
      <c r="C7500" t="s">
        <v>13807</v>
      </c>
      <c r="D7500" t="s">
        <v>4367</v>
      </c>
      <c r="E7500" t="s">
        <v>4403</v>
      </c>
      <c r="F7500" t="s">
        <v>381</v>
      </c>
      <c r="G7500" t="s">
        <v>16</v>
      </c>
      <c r="H7500" t="s">
        <v>33</v>
      </c>
      <c r="I7500" t="s">
        <v>34</v>
      </c>
      <c r="J7500" t="s">
        <v>16</v>
      </c>
      <c r="K7500" t="s">
        <v>18</v>
      </c>
      <c r="L7500" t="s">
        <v>9187</v>
      </c>
      <c r="M7500" t="s">
        <v>16</v>
      </c>
      <c r="N7500" t="s">
        <v>16</v>
      </c>
      <c r="O7500" t="s">
        <v>16</v>
      </c>
      <c r="P7500">
        <f t="shared" si="236"/>
        <v>3</v>
      </c>
      <c r="Q7500">
        <f t="shared" si="235"/>
        <v>0</v>
      </c>
      <c r="R7500" t="str">
        <f>IFERROR(VLOOKUP(P7500,Sheet1!$E$30:$F$35,2,FALSE),"")</f>
        <v>rino</v>
      </c>
    </row>
    <row r="7501" spans="1:18">
      <c r="A7501" t="s">
        <v>15</v>
      </c>
      <c r="B7501" t="s">
        <v>12865</v>
      </c>
      <c r="C7501" t="s">
        <v>13807</v>
      </c>
      <c r="D7501" t="s">
        <v>12465</v>
      </c>
      <c r="E7501" t="s">
        <v>13808</v>
      </c>
      <c r="F7501" t="s">
        <v>996</v>
      </c>
      <c r="G7501" t="s">
        <v>16</v>
      </c>
      <c r="H7501" t="s">
        <v>33</v>
      </c>
      <c r="I7501" t="s">
        <v>34</v>
      </c>
      <c r="J7501" t="s">
        <v>16</v>
      </c>
      <c r="K7501" t="s">
        <v>18</v>
      </c>
      <c r="L7501" t="s">
        <v>9187</v>
      </c>
      <c r="M7501" t="s">
        <v>16</v>
      </c>
      <c r="N7501" t="s">
        <v>16</v>
      </c>
      <c r="O7501" t="s">
        <v>16</v>
      </c>
      <c r="P7501">
        <f t="shared" si="236"/>
        <v>0</v>
      </c>
      <c r="Q7501">
        <f t="shared" si="235"/>
        <v>0</v>
      </c>
      <c r="R7501" t="str">
        <f>IFERROR(VLOOKUP(P7501,Sheet1!$E$30:$F$35,2,FALSE),"")</f>
        <v/>
      </c>
    </row>
    <row r="7502" spans="1:18">
      <c r="A7502" t="s">
        <v>15</v>
      </c>
      <c r="B7502" t="s">
        <v>13809</v>
      </c>
      <c r="C7502" t="s">
        <v>13807</v>
      </c>
      <c r="D7502" t="s">
        <v>12467</v>
      </c>
      <c r="E7502" t="s">
        <v>13810</v>
      </c>
      <c r="F7502" t="s">
        <v>998</v>
      </c>
      <c r="G7502" t="s">
        <v>16</v>
      </c>
      <c r="H7502" t="s">
        <v>33</v>
      </c>
      <c r="I7502" t="s">
        <v>34</v>
      </c>
      <c r="J7502" t="s">
        <v>16</v>
      </c>
      <c r="K7502" t="s">
        <v>18</v>
      </c>
      <c r="L7502" t="s">
        <v>9187</v>
      </c>
      <c r="M7502" t="s">
        <v>16</v>
      </c>
      <c r="N7502" t="s">
        <v>16</v>
      </c>
      <c r="O7502" t="s">
        <v>16</v>
      </c>
      <c r="P7502">
        <f t="shared" si="236"/>
        <v>0</v>
      </c>
      <c r="Q7502">
        <f t="shared" si="235"/>
        <v>0</v>
      </c>
      <c r="R7502" t="str">
        <f>IFERROR(VLOOKUP(P7502,Sheet1!$E$30:$F$35,2,FALSE),"")</f>
        <v/>
      </c>
    </row>
    <row r="7503" spans="1:18">
      <c r="A7503" t="s">
        <v>15</v>
      </c>
      <c r="B7503" t="s">
        <v>13811</v>
      </c>
      <c r="C7503" t="s">
        <v>13812</v>
      </c>
      <c r="D7503" t="s">
        <v>4369</v>
      </c>
      <c r="E7503" t="s">
        <v>4409</v>
      </c>
      <c r="F7503" t="s">
        <v>383</v>
      </c>
      <c r="G7503" t="s">
        <v>16</v>
      </c>
      <c r="H7503" t="s">
        <v>33</v>
      </c>
      <c r="I7503" t="s">
        <v>34</v>
      </c>
      <c r="J7503" t="s">
        <v>16</v>
      </c>
      <c r="K7503" t="s">
        <v>18</v>
      </c>
      <c r="L7503" t="s">
        <v>9187</v>
      </c>
      <c r="M7503" t="s">
        <v>16</v>
      </c>
      <c r="N7503" t="s">
        <v>16</v>
      </c>
      <c r="O7503" t="s">
        <v>16</v>
      </c>
      <c r="P7503">
        <f t="shared" si="236"/>
        <v>8</v>
      </c>
      <c r="Q7503">
        <f t="shared" si="235"/>
        <v>1</v>
      </c>
      <c r="R7503" t="str">
        <f>IFERROR(VLOOKUP(P7503,Sheet1!$E$30:$F$35,2,FALSE),"")</f>
        <v>grape</v>
      </c>
    </row>
    <row r="7504" spans="1:18">
      <c r="A7504" t="s">
        <v>15</v>
      </c>
      <c r="B7504" t="s">
        <v>13813</v>
      </c>
      <c r="C7504" t="s">
        <v>13812</v>
      </c>
      <c r="D7504" t="s">
        <v>12470</v>
      </c>
      <c r="E7504" t="s">
        <v>13814</v>
      </c>
      <c r="F7504" t="s">
        <v>1003</v>
      </c>
      <c r="G7504" t="s">
        <v>16</v>
      </c>
      <c r="H7504" t="s">
        <v>33</v>
      </c>
      <c r="I7504" t="s">
        <v>34</v>
      </c>
      <c r="J7504" t="s">
        <v>16</v>
      </c>
      <c r="K7504" t="s">
        <v>18</v>
      </c>
      <c r="L7504" t="s">
        <v>9187</v>
      </c>
      <c r="M7504" t="s">
        <v>16</v>
      </c>
      <c r="N7504" t="s">
        <v>16</v>
      </c>
      <c r="O7504" t="s">
        <v>16</v>
      </c>
      <c r="P7504">
        <f t="shared" si="236"/>
        <v>0</v>
      </c>
      <c r="Q7504">
        <f t="shared" si="235"/>
        <v>0</v>
      </c>
      <c r="R7504" t="str">
        <f>IFERROR(VLOOKUP(P7504,Sheet1!$E$30:$F$35,2,FALSE),"")</f>
        <v/>
      </c>
    </row>
    <row r="7505" spans="1:18">
      <c r="A7505" t="s">
        <v>15</v>
      </c>
      <c r="B7505" t="s">
        <v>13815</v>
      </c>
      <c r="C7505" t="s">
        <v>13812</v>
      </c>
      <c r="D7505" t="s">
        <v>12473</v>
      </c>
      <c r="E7505" t="s">
        <v>13816</v>
      </c>
      <c r="F7505" t="s">
        <v>1005</v>
      </c>
      <c r="G7505" t="s">
        <v>16</v>
      </c>
      <c r="H7505" t="s">
        <v>33</v>
      </c>
      <c r="I7505" t="s">
        <v>34</v>
      </c>
      <c r="J7505" t="s">
        <v>16</v>
      </c>
      <c r="K7505" t="s">
        <v>18</v>
      </c>
      <c r="L7505" t="s">
        <v>9187</v>
      </c>
      <c r="M7505" t="s">
        <v>16</v>
      </c>
      <c r="N7505" t="s">
        <v>16</v>
      </c>
      <c r="O7505" t="s">
        <v>16</v>
      </c>
      <c r="P7505">
        <f t="shared" si="236"/>
        <v>0</v>
      </c>
      <c r="Q7505">
        <f t="shared" si="235"/>
        <v>0</v>
      </c>
      <c r="R7505" t="str">
        <f>IFERROR(VLOOKUP(P7505,Sheet1!$E$30:$F$35,2,FALSE),"")</f>
        <v/>
      </c>
    </row>
    <row r="7506" spans="1:18">
      <c r="A7506" t="s">
        <v>15</v>
      </c>
      <c r="B7506" t="s">
        <v>13817</v>
      </c>
      <c r="C7506" t="s">
        <v>13812</v>
      </c>
      <c r="D7506" t="s">
        <v>4371</v>
      </c>
      <c r="E7506" t="s">
        <v>4803</v>
      </c>
      <c r="F7506" t="s">
        <v>386</v>
      </c>
      <c r="G7506" t="s">
        <v>16</v>
      </c>
      <c r="H7506" t="s">
        <v>33</v>
      </c>
      <c r="I7506" t="s">
        <v>34</v>
      </c>
      <c r="J7506" t="s">
        <v>16</v>
      </c>
      <c r="K7506" t="s">
        <v>18</v>
      </c>
      <c r="L7506" t="s">
        <v>9187</v>
      </c>
      <c r="M7506" t="s">
        <v>16</v>
      </c>
      <c r="N7506" t="s">
        <v>16</v>
      </c>
      <c r="O7506" t="s">
        <v>16</v>
      </c>
      <c r="P7506">
        <f t="shared" si="236"/>
        <v>0</v>
      </c>
      <c r="Q7506">
        <f t="shared" si="235"/>
        <v>0</v>
      </c>
      <c r="R7506" t="str">
        <f>IFERROR(VLOOKUP(P7506,Sheet1!$E$30:$F$35,2,FALSE),"")</f>
        <v/>
      </c>
    </row>
    <row r="7507" spans="1:18">
      <c r="A7507" t="s">
        <v>15</v>
      </c>
      <c r="B7507" t="s">
        <v>13818</v>
      </c>
      <c r="C7507" t="s">
        <v>13812</v>
      </c>
      <c r="D7507" t="s">
        <v>12477</v>
      </c>
      <c r="E7507" t="s">
        <v>13819</v>
      </c>
      <c r="F7507" t="s">
        <v>1009</v>
      </c>
      <c r="G7507" t="s">
        <v>16</v>
      </c>
      <c r="H7507" t="s">
        <v>33</v>
      </c>
      <c r="I7507" t="s">
        <v>34</v>
      </c>
      <c r="J7507" t="s">
        <v>16</v>
      </c>
      <c r="K7507" t="s">
        <v>18</v>
      </c>
      <c r="L7507" t="s">
        <v>9187</v>
      </c>
      <c r="M7507" t="s">
        <v>16</v>
      </c>
      <c r="N7507" t="s">
        <v>16</v>
      </c>
      <c r="O7507" t="s">
        <v>16</v>
      </c>
      <c r="P7507">
        <f t="shared" si="236"/>
        <v>0</v>
      </c>
      <c r="Q7507">
        <f t="shared" si="235"/>
        <v>0</v>
      </c>
      <c r="R7507" t="str">
        <f>IFERROR(VLOOKUP(P7507,Sheet1!$E$30:$F$35,2,FALSE),"")</f>
        <v/>
      </c>
    </row>
    <row r="7508" spans="1:18">
      <c r="A7508" t="s">
        <v>15</v>
      </c>
      <c r="B7508" t="s">
        <v>13820</v>
      </c>
      <c r="C7508" t="s">
        <v>13812</v>
      </c>
      <c r="D7508" t="s">
        <v>12479</v>
      </c>
      <c r="E7508" t="s">
        <v>13821</v>
      </c>
      <c r="F7508" t="s">
        <v>1012</v>
      </c>
      <c r="G7508" t="s">
        <v>16</v>
      </c>
      <c r="H7508" t="s">
        <v>33</v>
      </c>
      <c r="I7508" t="s">
        <v>34</v>
      </c>
      <c r="J7508" t="s">
        <v>16</v>
      </c>
      <c r="K7508" t="s">
        <v>18</v>
      </c>
      <c r="L7508" t="s">
        <v>9187</v>
      </c>
      <c r="M7508" t="s">
        <v>16</v>
      </c>
      <c r="N7508" t="s">
        <v>16</v>
      </c>
      <c r="O7508" t="s">
        <v>16</v>
      </c>
      <c r="P7508">
        <f t="shared" si="236"/>
        <v>0</v>
      </c>
      <c r="Q7508">
        <f t="shared" si="235"/>
        <v>0</v>
      </c>
      <c r="R7508" t="str">
        <f>IFERROR(VLOOKUP(P7508,Sheet1!$E$30:$F$35,2,FALSE),"")</f>
        <v/>
      </c>
    </row>
    <row r="7509" spans="1:18">
      <c r="A7509" t="s">
        <v>15</v>
      </c>
      <c r="B7509" t="s">
        <v>13822</v>
      </c>
      <c r="C7509" t="s">
        <v>13823</v>
      </c>
      <c r="D7509" t="s">
        <v>4373</v>
      </c>
      <c r="E7509" t="s">
        <v>4804</v>
      </c>
      <c r="F7509" t="s">
        <v>219</v>
      </c>
      <c r="G7509" t="s">
        <v>16</v>
      </c>
      <c r="H7509" t="s">
        <v>33</v>
      </c>
      <c r="I7509" t="s">
        <v>34</v>
      </c>
      <c r="J7509" t="s">
        <v>16</v>
      </c>
      <c r="K7509" t="s">
        <v>18</v>
      </c>
      <c r="L7509" t="s">
        <v>9187</v>
      </c>
      <c r="M7509" t="s">
        <v>16</v>
      </c>
      <c r="N7509" t="s">
        <v>16</v>
      </c>
      <c r="O7509" t="s">
        <v>16</v>
      </c>
      <c r="P7509">
        <f t="shared" si="236"/>
        <v>8</v>
      </c>
      <c r="Q7509">
        <f t="shared" si="235"/>
        <v>1</v>
      </c>
      <c r="R7509" t="str">
        <f>IFERROR(VLOOKUP(P7509,Sheet1!$E$30:$F$35,2,FALSE),"")</f>
        <v>grape</v>
      </c>
    </row>
    <row r="7510" spans="1:18">
      <c r="A7510" t="s">
        <v>15</v>
      </c>
      <c r="B7510" t="s">
        <v>13824</v>
      </c>
      <c r="C7510" t="s">
        <v>13823</v>
      </c>
      <c r="D7510" t="s">
        <v>12483</v>
      </c>
      <c r="E7510" t="s">
        <v>13825</v>
      </c>
      <c r="F7510" t="s">
        <v>1017</v>
      </c>
      <c r="G7510" t="s">
        <v>16</v>
      </c>
      <c r="H7510" t="s">
        <v>33</v>
      </c>
      <c r="I7510" t="s">
        <v>34</v>
      </c>
      <c r="J7510" t="s">
        <v>16</v>
      </c>
      <c r="K7510" t="s">
        <v>18</v>
      </c>
      <c r="L7510" t="s">
        <v>9187</v>
      </c>
      <c r="M7510" t="s">
        <v>16</v>
      </c>
      <c r="N7510" t="s">
        <v>16</v>
      </c>
      <c r="O7510" t="s">
        <v>16</v>
      </c>
      <c r="P7510">
        <f t="shared" si="236"/>
        <v>0</v>
      </c>
      <c r="Q7510">
        <f t="shared" si="235"/>
        <v>0</v>
      </c>
      <c r="R7510" t="str">
        <f>IFERROR(VLOOKUP(P7510,Sheet1!$E$30:$F$35,2,FALSE),"")</f>
        <v/>
      </c>
    </row>
    <row r="7511" spans="1:18">
      <c r="A7511" t="s">
        <v>15</v>
      </c>
      <c r="B7511" t="s">
        <v>13826</v>
      </c>
      <c r="C7511" t="s">
        <v>13823</v>
      </c>
      <c r="D7511" t="s">
        <v>3762</v>
      </c>
      <c r="E7511" t="s">
        <v>4414</v>
      </c>
      <c r="F7511" t="s">
        <v>1020</v>
      </c>
      <c r="G7511" t="s">
        <v>16</v>
      </c>
      <c r="H7511" t="s">
        <v>33</v>
      </c>
      <c r="I7511" t="s">
        <v>34</v>
      </c>
      <c r="J7511" t="s">
        <v>16</v>
      </c>
      <c r="K7511" t="s">
        <v>18</v>
      </c>
      <c r="L7511" t="s">
        <v>9187</v>
      </c>
      <c r="M7511" t="s">
        <v>16</v>
      </c>
      <c r="N7511" t="s">
        <v>16</v>
      </c>
      <c r="O7511" t="s">
        <v>16</v>
      </c>
      <c r="P7511">
        <f t="shared" si="236"/>
        <v>0</v>
      </c>
      <c r="Q7511">
        <f t="shared" si="235"/>
        <v>0</v>
      </c>
      <c r="R7511" t="str">
        <f>IFERROR(VLOOKUP(P7511,Sheet1!$E$30:$F$35,2,FALSE),"")</f>
        <v/>
      </c>
    </row>
    <row r="7512" spans="1:18">
      <c r="A7512" t="s">
        <v>15</v>
      </c>
      <c r="B7512" t="s">
        <v>13827</v>
      </c>
      <c r="C7512" t="s">
        <v>13823</v>
      </c>
      <c r="D7512" t="s">
        <v>4375</v>
      </c>
      <c r="E7512" t="s">
        <v>4806</v>
      </c>
      <c r="F7512" t="s">
        <v>389</v>
      </c>
      <c r="G7512" t="s">
        <v>16</v>
      </c>
      <c r="H7512" t="s">
        <v>33</v>
      </c>
      <c r="I7512" t="s">
        <v>34</v>
      </c>
      <c r="J7512" t="s">
        <v>16</v>
      </c>
      <c r="K7512" t="s">
        <v>18</v>
      </c>
      <c r="L7512" t="s">
        <v>9187</v>
      </c>
      <c r="M7512" t="s">
        <v>16</v>
      </c>
      <c r="N7512" t="s">
        <v>16</v>
      </c>
      <c r="O7512" t="s">
        <v>16</v>
      </c>
      <c r="P7512">
        <f t="shared" si="236"/>
        <v>0</v>
      </c>
      <c r="Q7512">
        <f t="shared" si="235"/>
        <v>0</v>
      </c>
      <c r="R7512" t="str">
        <f>IFERROR(VLOOKUP(P7512,Sheet1!$E$30:$F$35,2,FALSE),"")</f>
        <v/>
      </c>
    </row>
    <row r="7513" spans="1:18">
      <c r="A7513" t="s">
        <v>15</v>
      </c>
      <c r="B7513" t="s">
        <v>13828</v>
      </c>
      <c r="C7513" t="s">
        <v>13829</v>
      </c>
      <c r="D7513" t="s">
        <v>12487</v>
      </c>
      <c r="E7513" t="s">
        <v>13830</v>
      </c>
      <c r="F7513" t="s">
        <v>1025</v>
      </c>
      <c r="G7513" t="s">
        <v>16</v>
      </c>
      <c r="H7513" t="s">
        <v>33</v>
      </c>
      <c r="I7513" t="s">
        <v>34</v>
      </c>
      <c r="J7513" t="s">
        <v>16</v>
      </c>
      <c r="K7513" t="s">
        <v>18</v>
      </c>
      <c r="L7513" t="s">
        <v>9187</v>
      </c>
      <c r="M7513" t="s">
        <v>16</v>
      </c>
      <c r="N7513" t="s">
        <v>16</v>
      </c>
      <c r="O7513" t="s">
        <v>16</v>
      </c>
      <c r="P7513">
        <f t="shared" si="236"/>
        <v>8</v>
      </c>
      <c r="Q7513">
        <f t="shared" si="235"/>
        <v>1</v>
      </c>
      <c r="R7513" t="str">
        <f>IFERROR(VLOOKUP(P7513,Sheet1!$E$30:$F$35,2,FALSE),"")</f>
        <v>grape</v>
      </c>
    </row>
    <row r="7514" spans="1:18">
      <c r="A7514" t="s">
        <v>15</v>
      </c>
      <c r="B7514" t="s">
        <v>13831</v>
      </c>
      <c r="C7514" t="s">
        <v>13829</v>
      </c>
      <c r="D7514" t="s">
        <v>12489</v>
      </c>
      <c r="E7514" t="s">
        <v>13832</v>
      </c>
      <c r="F7514" t="s">
        <v>1028</v>
      </c>
      <c r="G7514" t="s">
        <v>16</v>
      </c>
      <c r="H7514" t="s">
        <v>33</v>
      </c>
      <c r="I7514" t="s">
        <v>34</v>
      </c>
      <c r="J7514" t="s">
        <v>16</v>
      </c>
      <c r="K7514" t="s">
        <v>18</v>
      </c>
      <c r="L7514" t="s">
        <v>9187</v>
      </c>
      <c r="M7514" t="s">
        <v>16</v>
      </c>
      <c r="N7514" t="s">
        <v>16</v>
      </c>
      <c r="O7514" t="s">
        <v>16</v>
      </c>
      <c r="P7514">
        <f t="shared" si="236"/>
        <v>0</v>
      </c>
      <c r="Q7514">
        <f t="shared" si="235"/>
        <v>0</v>
      </c>
      <c r="R7514" t="str">
        <f>IFERROR(VLOOKUP(P7514,Sheet1!$E$30:$F$35,2,FALSE),"")</f>
        <v/>
      </c>
    </row>
    <row r="7515" spans="1:18">
      <c r="A7515" t="s">
        <v>15</v>
      </c>
      <c r="B7515" t="s">
        <v>12872</v>
      </c>
      <c r="C7515" t="s">
        <v>13829</v>
      </c>
      <c r="D7515" t="s">
        <v>4377</v>
      </c>
      <c r="E7515" t="s">
        <v>4809</v>
      </c>
      <c r="F7515" t="s">
        <v>391</v>
      </c>
      <c r="G7515" t="s">
        <v>16</v>
      </c>
      <c r="H7515" t="s">
        <v>33</v>
      </c>
      <c r="I7515" t="s">
        <v>34</v>
      </c>
      <c r="J7515" t="s">
        <v>16</v>
      </c>
      <c r="K7515" t="s">
        <v>18</v>
      </c>
      <c r="L7515" t="s">
        <v>9187</v>
      </c>
      <c r="M7515" t="s">
        <v>16</v>
      </c>
      <c r="N7515" t="s">
        <v>16</v>
      </c>
      <c r="O7515" t="s">
        <v>16</v>
      </c>
      <c r="P7515">
        <f t="shared" si="236"/>
        <v>0</v>
      </c>
      <c r="Q7515">
        <f t="shared" si="235"/>
        <v>0</v>
      </c>
      <c r="R7515" t="str">
        <f>IFERROR(VLOOKUP(P7515,Sheet1!$E$30:$F$35,2,FALSE),"")</f>
        <v/>
      </c>
    </row>
    <row r="7516" spans="1:18">
      <c r="A7516" t="s">
        <v>15</v>
      </c>
      <c r="B7516" t="s">
        <v>13833</v>
      </c>
      <c r="C7516" t="s">
        <v>13829</v>
      </c>
      <c r="D7516" t="s">
        <v>12492</v>
      </c>
      <c r="E7516" t="s">
        <v>13834</v>
      </c>
      <c r="F7516" t="s">
        <v>1033</v>
      </c>
      <c r="G7516" t="s">
        <v>16</v>
      </c>
      <c r="H7516" t="s">
        <v>33</v>
      </c>
      <c r="I7516" t="s">
        <v>34</v>
      </c>
      <c r="J7516" t="s">
        <v>16</v>
      </c>
      <c r="K7516" t="s">
        <v>18</v>
      </c>
      <c r="L7516" t="s">
        <v>9187</v>
      </c>
      <c r="M7516" t="s">
        <v>16</v>
      </c>
      <c r="N7516" t="s">
        <v>16</v>
      </c>
      <c r="O7516" t="s">
        <v>16</v>
      </c>
      <c r="P7516">
        <f t="shared" si="236"/>
        <v>0</v>
      </c>
      <c r="Q7516">
        <f t="shared" si="235"/>
        <v>0</v>
      </c>
      <c r="R7516" t="str">
        <f>IFERROR(VLOOKUP(P7516,Sheet1!$E$30:$F$35,2,FALSE),"")</f>
        <v/>
      </c>
    </row>
    <row r="7517" spans="1:18">
      <c r="A7517" t="s">
        <v>15</v>
      </c>
      <c r="B7517" t="s">
        <v>13835</v>
      </c>
      <c r="C7517" t="s">
        <v>13836</v>
      </c>
      <c r="D7517" t="s">
        <v>12494</v>
      </c>
      <c r="E7517" t="s">
        <v>13837</v>
      </c>
      <c r="F7517" t="s">
        <v>1036</v>
      </c>
      <c r="G7517" t="s">
        <v>16</v>
      </c>
      <c r="H7517" t="s">
        <v>33</v>
      </c>
      <c r="I7517" t="s">
        <v>34</v>
      </c>
      <c r="J7517" t="s">
        <v>16</v>
      </c>
      <c r="K7517" t="s">
        <v>18</v>
      </c>
      <c r="L7517" t="s">
        <v>9187</v>
      </c>
      <c r="M7517" t="s">
        <v>16</v>
      </c>
      <c r="N7517" t="s">
        <v>16</v>
      </c>
      <c r="O7517" t="s">
        <v>16</v>
      </c>
      <c r="P7517">
        <f t="shared" si="236"/>
        <v>8</v>
      </c>
      <c r="Q7517">
        <f t="shared" si="235"/>
        <v>1</v>
      </c>
      <c r="R7517" t="str">
        <f>IFERROR(VLOOKUP(P7517,Sheet1!$E$30:$F$35,2,FALSE),"")</f>
        <v>grape</v>
      </c>
    </row>
    <row r="7518" spans="1:18">
      <c r="A7518" t="s">
        <v>15</v>
      </c>
      <c r="B7518" t="s">
        <v>13838</v>
      </c>
      <c r="C7518" t="s">
        <v>13839</v>
      </c>
      <c r="D7518" t="s">
        <v>4379</v>
      </c>
      <c r="E7518" t="s">
        <v>4810</v>
      </c>
      <c r="F7518" t="s">
        <v>392</v>
      </c>
      <c r="G7518" t="s">
        <v>16</v>
      </c>
      <c r="H7518" t="s">
        <v>33</v>
      </c>
      <c r="I7518" t="s">
        <v>34</v>
      </c>
      <c r="J7518" t="s">
        <v>16</v>
      </c>
      <c r="K7518" t="s">
        <v>18</v>
      </c>
      <c r="L7518" t="s">
        <v>9187</v>
      </c>
      <c r="M7518" t="s">
        <v>16</v>
      </c>
      <c r="N7518" t="s">
        <v>16</v>
      </c>
      <c r="O7518" t="s">
        <v>16</v>
      </c>
      <c r="P7518">
        <f t="shared" si="236"/>
        <v>8</v>
      </c>
      <c r="Q7518">
        <f t="shared" si="235"/>
        <v>1</v>
      </c>
      <c r="R7518" t="str">
        <f>IFERROR(VLOOKUP(P7518,Sheet1!$E$30:$F$35,2,FALSE),"")</f>
        <v>grape</v>
      </c>
    </row>
    <row r="7519" spans="1:18">
      <c r="A7519" t="s">
        <v>15</v>
      </c>
      <c r="B7519" t="s">
        <v>13840</v>
      </c>
      <c r="C7519" t="s">
        <v>13841</v>
      </c>
      <c r="D7519" t="s">
        <v>12497</v>
      </c>
      <c r="E7519" t="s">
        <v>4418</v>
      </c>
      <c r="F7519" t="s">
        <v>1041</v>
      </c>
      <c r="G7519" t="s">
        <v>16</v>
      </c>
      <c r="H7519" t="s">
        <v>33</v>
      </c>
      <c r="I7519" t="s">
        <v>34</v>
      </c>
      <c r="J7519" t="s">
        <v>16</v>
      </c>
      <c r="K7519" t="s">
        <v>18</v>
      </c>
      <c r="L7519" t="s">
        <v>9187</v>
      </c>
      <c r="M7519" t="s">
        <v>16</v>
      </c>
      <c r="N7519" t="s">
        <v>16</v>
      </c>
      <c r="O7519" t="s">
        <v>16</v>
      </c>
      <c r="P7519">
        <f t="shared" si="236"/>
        <v>3</v>
      </c>
      <c r="Q7519">
        <f t="shared" si="235"/>
        <v>0</v>
      </c>
      <c r="R7519" t="str">
        <f>IFERROR(VLOOKUP(P7519,Sheet1!$E$30:$F$35,2,FALSE),"")</f>
        <v>rino</v>
      </c>
    </row>
    <row r="7520" spans="1:18">
      <c r="A7520" t="s">
        <v>15</v>
      </c>
      <c r="B7520" t="s">
        <v>13842</v>
      </c>
      <c r="C7520" t="s">
        <v>13841</v>
      </c>
      <c r="D7520" t="s">
        <v>12500</v>
      </c>
      <c r="E7520" t="s">
        <v>13843</v>
      </c>
      <c r="F7520" t="s">
        <v>1044</v>
      </c>
      <c r="G7520" t="s">
        <v>16</v>
      </c>
      <c r="H7520" t="s">
        <v>33</v>
      </c>
      <c r="I7520" t="s">
        <v>34</v>
      </c>
      <c r="J7520" t="s">
        <v>16</v>
      </c>
      <c r="K7520" t="s">
        <v>18</v>
      </c>
      <c r="L7520" t="s">
        <v>9187</v>
      </c>
      <c r="M7520" t="s">
        <v>16</v>
      </c>
      <c r="N7520" t="s">
        <v>16</v>
      </c>
      <c r="O7520" t="s">
        <v>16</v>
      </c>
      <c r="P7520">
        <f t="shared" si="236"/>
        <v>0</v>
      </c>
      <c r="Q7520">
        <f t="shared" si="235"/>
        <v>0</v>
      </c>
      <c r="R7520" t="str">
        <f>IFERROR(VLOOKUP(P7520,Sheet1!$E$30:$F$35,2,FALSE),"")</f>
        <v/>
      </c>
    </row>
    <row r="7521" spans="1:18">
      <c r="A7521" t="s">
        <v>15</v>
      </c>
      <c r="B7521" t="s">
        <v>13844</v>
      </c>
      <c r="C7521" t="s">
        <v>13841</v>
      </c>
      <c r="D7521" t="s">
        <v>4380</v>
      </c>
      <c r="E7521" t="s">
        <v>4812</v>
      </c>
      <c r="F7521" t="s">
        <v>394</v>
      </c>
      <c r="G7521" t="s">
        <v>16</v>
      </c>
      <c r="H7521" t="s">
        <v>33</v>
      </c>
      <c r="I7521" t="s">
        <v>34</v>
      </c>
      <c r="J7521" t="s">
        <v>16</v>
      </c>
      <c r="K7521" t="s">
        <v>18</v>
      </c>
      <c r="L7521" t="s">
        <v>9187</v>
      </c>
      <c r="M7521" t="s">
        <v>16</v>
      </c>
      <c r="N7521" t="s">
        <v>16</v>
      </c>
      <c r="O7521" t="s">
        <v>16</v>
      </c>
      <c r="P7521">
        <f t="shared" si="236"/>
        <v>0</v>
      </c>
      <c r="Q7521">
        <f t="shared" si="235"/>
        <v>0</v>
      </c>
      <c r="R7521" t="str">
        <f>IFERROR(VLOOKUP(P7521,Sheet1!$E$30:$F$35,2,FALSE),"")</f>
        <v/>
      </c>
    </row>
    <row r="7522" spans="1:18">
      <c r="A7522" t="s">
        <v>15</v>
      </c>
      <c r="B7522" t="s">
        <v>13845</v>
      </c>
      <c r="C7522" t="s">
        <v>13841</v>
      </c>
      <c r="D7522" t="s">
        <v>12503</v>
      </c>
      <c r="E7522" t="s">
        <v>13846</v>
      </c>
      <c r="F7522" t="s">
        <v>1049</v>
      </c>
      <c r="G7522" t="s">
        <v>16</v>
      </c>
      <c r="H7522" t="s">
        <v>33</v>
      </c>
      <c r="I7522" t="s">
        <v>34</v>
      </c>
      <c r="J7522" t="s">
        <v>16</v>
      </c>
      <c r="K7522" t="s">
        <v>18</v>
      </c>
      <c r="L7522" t="s">
        <v>9187</v>
      </c>
      <c r="M7522" t="s">
        <v>16</v>
      </c>
      <c r="N7522" t="s">
        <v>16</v>
      </c>
      <c r="O7522" t="s">
        <v>16</v>
      </c>
      <c r="P7522">
        <f t="shared" si="236"/>
        <v>0</v>
      </c>
      <c r="Q7522">
        <f t="shared" si="235"/>
        <v>0</v>
      </c>
      <c r="R7522" t="str">
        <f>IFERROR(VLOOKUP(P7522,Sheet1!$E$30:$F$35,2,FALSE),"")</f>
        <v/>
      </c>
    </row>
    <row r="7523" spans="1:18">
      <c r="A7523" t="s">
        <v>15</v>
      </c>
      <c r="B7523" t="s">
        <v>13847</v>
      </c>
      <c r="C7523" t="s">
        <v>13841</v>
      </c>
      <c r="D7523" t="s">
        <v>12505</v>
      </c>
      <c r="E7523" t="s">
        <v>13848</v>
      </c>
      <c r="F7523" t="s">
        <v>222</v>
      </c>
      <c r="G7523" t="s">
        <v>16</v>
      </c>
      <c r="H7523" t="s">
        <v>33</v>
      </c>
      <c r="I7523" t="s">
        <v>34</v>
      </c>
      <c r="J7523" t="s">
        <v>16</v>
      </c>
      <c r="K7523" t="s">
        <v>18</v>
      </c>
      <c r="L7523" t="s">
        <v>9187</v>
      </c>
      <c r="M7523" t="s">
        <v>16</v>
      </c>
      <c r="N7523" t="s">
        <v>16</v>
      </c>
      <c r="O7523" t="s">
        <v>16</v>
      </c>
      <c r="P7523">
        <f t="shared" si="236"/>
        <v>0</v>
      </c>
      <c r="Q7523">
        <f t="shared" si="235"/>
        <v>0</v>
      </c>
      <c r="R7523" t="str">
        <f>IFERROR(VLOOKUP(P7523,Sheet1!$E$30:$F$35,2,FALSE),"")</f>
        <v/>
      </c>
    </row>
    <row r="7524" spans="1:18">
      <c r="A7524" t="s">
        <v>15</v>
      </c>
      <c r="B7524" t="s">
        <v>13849</v>
      </c>
      <c r="C7524" t="s">
        <v>13841</v>
      </c>
      <c r="D7524" t="s">
        <v>4382</v>
      </c>
      <c r="E7524" t="s">
        <v>4815</v>
      </c>
      <c r="F7524" t="s">
        <v>395</v>
      </c>
      <c r="G7524" t="s">
        <v>16</v>
      </c>
      <c r="H7524" t="s">
        <v>33</v>
      </c>
      <c r="I7524" t="s">
        <v>34</v>
      </c>
      <c r="J7524" t="s">
        <v>16</v>
      </c>
      <c r="K7524" t="s">
        <v>18</v>
      </c>
      <c r="L7524" t="s">
        <v>9187</v>
      </c>
      <c r="M7524" t="s">
        <v>16</v>
      </c>
      <c r="N7524" t="s">
        <v>16</v>
      </c>
      <c r="O7524" t="s">
        <v>16</v>
      </c>
      <c r="P7524">
        <f t="shared" si="236"/>
        <v>0</v>
      </c>
      <c r="Q7524">
        <f t="shared" si="235"/>
        <v>0</v>
      </c>
      <c r="R7524" t="str">
        <f>IFERROR(VLOOKUP(P7524,Sheet1!$E$30:$F$35,2,FALSE),"")</f>
        <v/>
      </c>
    </row>
    <row r="7525" spans="1:18">
      <c r="A7525" t="s">
        <v>15</v>
      </c>
      <c r="B7525" t="s">
        <v>13850</v>
      </c>
      <c r="C7525" t="s">
        <v>13841</v>
      </c>
      <c r="D7525" t="s">
        <v>3765</v>
      </c>
      <c r="E7525" t="s">
        <v>13851</v>
      </c>
      <c r="F7525" t="s">
        <v>1055</v>
      </c>
      <c r="G7525" t="s">
        <v>16</v>
      </c>
      <c r="H7525" t="s">
        <v>33</v>
      </c>
      <c r="I7525" t="s">
        <v>34</v>
      </c>
      <c r="J7525" t="s">
        <v>16</v>
      </c>
      <c r="K7525" t="s">
        <v>18</v>
      </c>
      <c r="L7525" t="s">
        <v>9187</v>
      </c>
      <c r="M7525" t="s">
        <v>16</v>
      </c>
      <c r="N7525" t="s">
        <v>16</v>
      </c>
      <c r="O7525" t="s">
        <v>16</v>
      </c>
      <c r="P7525">
        <f t="shared" si="236"/>
        <v>0</v>
      </c>
      <c r="Q7525">
        <f t="shared" si="235"/>
        <v>0</v>
      </c>
      <c r="R7525" t="str">
        <f>IFERROR(VLOOKUP(P7525,Sheet1!$E$30:$F$35,2,FALSE),"")</f>
        <v/>
      </c>
    </row>
    <row r="7526" spans="1:18">
      <c r="A7526" t="s">
        <v>15</v>
      </c>
      <c r="B7526" t="s">
        <v>13852</v>
      </c>
      <c r="C7526" t="s">
        <v>13853</v>
      </c>
      <c r="D7526" t="s">
        <v>12510</v>
      </c>
      <c r="E7526" t="s">
        <v>13854</v>
      </c>
      <c r="F7526" t="s">
        <v>1058</v>
      </c>
      <c r="G7526" t="s">
        <v>16</v>
      </c>
      <c r="H7526" t="s">
        <v>33</v>
      </c>
      <c r="I7526" t="s">
        <v>34</v>
      </c>
      <c r="J7526" t="s">
        <v>16</v>
      </c>
      <c r="K7526" t="s">
        <v>18</v>
      </c>
      <c r="L7526" t="s">
        <v>9187</v>
      </c>
      <c r="M7526" t="s">
        <v>16</v>
      </c>
      <c r="N7526" t="s">
        <v>16</v>
      </c>
      <c r="O7526" t="s">
        <v>16</v>
      </c>
      <c r="P7526">
        <f t="shared" si="236"/>
        <v>8</v>
      </c>
      <c r="Q7526">
        <f t="shared" si="235"/>
        <v>1</v>
      </c>
      <c r="R7526" t="str">
        <f>IFERROR(VLOOKUP(P7526,Sheet1!$E$30:$F$35,2,FALSE),"")</f>
        <v>grape</v>
      </c>
    </row>
    <row r="7527" spans="1:18">
      <c r="A7527" t="s">
        <v>15</v>
      </c>
      <c r="B7527" t="s">
        <v>13855</v>
      </c>
      <c r="C7527" t="s">
        <v>13853</v>
      </c>
      <c r="D7527" t="s">
        <v>4384</v>
      </c>
      <c r="E7527" t="s">
        <v>4426</v>
      </c>
      <c r="F7527" t="s">
        <v>396</v>
      </c>
      <c r="G7527" t="s">
        <v>16</v>
      </c>
      <c r="H7527" t="s">
        <v>33</v>
      </c>
      <c r="I7527" t="s">
        <v>34</v>
      </c>
      <c r="J7527" t="s">
        <v>16</v>
      </c>
      <c r="K7527" t="s">
        <v>18</v>
      </c>
      <c r="L7527" t="s">
        <v>9187</v>
      </c>
      <c r="M7527" t="s">
        <v>16</v>
      </c>
      <c r="N7527" t="s">
        <v>16</v>
      </c>
      <c r="O7527" t="s">
        <v>16</v>
      </c>
      <c r="P7527">
        <f t="shared" si="236"/>
        <v>0</v>
      </c>
      <c r="Q7527">
        <f t="shared" si="235"/>
        <v>0</v>
      </c>
      <c r="R7527" t="str">
        <f>IFERROR(VLOOKUP(P7527,Sheet1!$E$30:$F$35,2,FALSE),"")</f>
        <v/>
      </c>
    </row>
    <row r="7528" spans="1:18">
      <c r="A7528" t="s">
        <v>15</v>
      </c>
      <c r="B7528" t="s">
        <v>13856</v>
      </c>
      <c r="C7528" t="s">
        <v>13853</v>
      </c>
      <c r="D7528" t="s">
        <v>12512</v>
      </c>
      <c r="E7528" t="s">
        <v>13857</v>
      </c>
      <c r="F7528" t="s">
        <v>1062</v>
      </c>
      <c r="G7528" t="s">
        <v>16</v>
      </c>
      <c r="H7528" t="s">
        <v>33</v>
      </c>
      <c r="I7528" t="s">
        <v>34</v>
      </c>
      <c r="J7528" t="s">
        <v>16</v>
      </c>
      <c r="K7528" t="s">
        <v>18</v>
      </c>
      <c r="L7528" t="s">
        <v>9187</v>
      </c>
      <c r="M7528" t="s">
        <v>16</v>
      </c>
      <c r="N7528" t="s">
        <v>16</v>
      </c>
      <c r="O7528" t="s">
        <v>16</v>
      </c>
      <c r="P7528">
        <f t="shared" si="236"/>
        <v>0</v>
      </c>
      <c r="Q7528">
        <f t="shared" si="235"/>
        <v>0</v>
      </c>
      <c r="R7528" t="str">
        <f>IFERROR(VLOOKUP(P7528,Sheet1!$E$30:$F$35,2,FALSE),"")</f>
        <v/>
      </c>
    </row>
    <row r="7529" spans="1:18">
      <c r="A7529" t="s">
        <v>15</v>
      </c>
      <c r="B7529" t="s">
        <v>12879</v>
      </c>
      <c r="C7529" t="s">
        <v>13858</v>
      </c>
      <c r="D7529" t="s">
        <v>12514</v>
      </c>
      <c r="E7529" t="s">
        <v>13859</v>
      </c>
      <c r="F7529" t="s">
        <v>1064</v>
      </c>
      <c r="G7529" t="s">
        <v>16</v>
      </c>
      <c r="H7529" t="s">
        <v>33</v>
      </c>
      <c r="I7529" t="s">
        <v>34</v>
      </c>
      <c r="J7529" t="s">
        <v>16</v>
      </c>
      <c r="K7529" t="s">
        <v>18</v>
      </c>
      <c r="L7529" t="s">
        <v>9187</v>
      </c>
      <c r="M7529" t="s">
        <v>16</v>
      </c>
      <c r="N7529" t="s">
        <v>16</v>
      </c>
      <c r="O7529" t="s">
        <v>16</v>
      </c>
      <c r="P7529">
        <f t="shared" si="236"/>
        <v>3</v>
      </c>
      <c r="Q7529">
        <f t="shared" si="235"/>
        <v>0</v>
      </c>
      <c r="R7529" t="str">
        <f>IFERROR(VLOOKUP(P7529,Sheet1!$E$30:$F$35,2,FALSE),"")</f>
        <v>rino</v>
      </c>
    </row>
    <row r="7530" spans="1:18">
      <c r="A7530" t="s">
        <v>15</v>
      </c>
      <c r="B7530" t="s">
        <v>13860</v>
      </c>
      <c r="C7530" t="s">
        <v>13858</v>
      </c>
      <c r="D7530" t="s">
        <v>4386</v>
      </c>
      <c r="E7530" t="s">
        <v>4819</v>
      </c>
      <c r="F7530" t="s">
        <v>398</v>
      </c>
      <c r="G7530" t="s">
        <v>16</v>
      </c>
      <c r="H7530" t="s">
        <v>33</v>
      </c>
      <c r="I7530" t="s">
        <v>34</v>
      </c>
      <c r="J7530" t="s">
        <v>16</v>
      </c>
      <c r="K7530" t="s">
        <v>18</v>
      </c>
      <c r="L7530" t="s">
        <v>9187</v>
      </c>
      <c r="M7530" t="s">
        <v>16</v>
      </c>
      <c r="N7530" t="s">
        <v>16</v>
      </c>
      <c r="O7530" t="s">
        <v>16</v>
      </c>
      <c r="P7530">
        <f t="shared" si="236"/>
        <v>0</v>
      </c>
      <c r="Q7530">
        <f t="shared" si="235"/>
        <v>0</v>
      </c>
      <c r="R7530" t="str">
        <f>IFERROR(VLOOKUP(P7530,Sheet1!$E$30:$F$35,2,FALSE),"")</f>
        <v/>
      </c>
    </row>
    <row r="7531" spans="1:18">
      <c r="A7531" t="s">
        <v>15</v>
      </c>
      <c r="B7531" t="s">
        <v>13861</v>
      </c>
      <c r="C7531" t="s">
        <v>13858</v>
      </c>
      <c r="D7531" t="s">
        <v>12517</v>
      </c>
      <c r="E7531" t="s">
        <v>13862</v>
      </c>
      <c r="F7531" t="s">
        <v>1068</v>
      </c>
      <c r="G7531" t="s">
        <v>16</v>
      </c>
      <c r="H7531" t="s">
        <v>33</v>
      </c>
      <c r="I7531" t="s">
        <v>34</v>
      </c>
      <c r="J7531" t="s">
        <v>16</v>
      </c>
      <c r="K7531" t="s">
        <v>18</v>
      </c>
      <c r="L7531" t="s">
        <v>9187</v>
      </c>
      <c r="M7531" t="s">
        <v>16</v>
      </c>
      <c r="N7531" t="s">
        <v>16</v>
      </c>
      <c r="O7531" t="s">
        <v>16</v>
      </c>
      <c r="P7531">
        <f t="shared" si="236"/>
        <v>0</v>
      </c>
      <c r="Q7531">
        <f t="shared" si="235"/>
        <v>0</v>
      </c>
      <c r="R7531" t="str">
        <f>IFERROR(VLOOKUP(P7531,Sheet1!$E$30:$F$35,2,FALSE),"")</f>
        <v/>
      </c>
    </row>
    <row r="7532" spans="1:18">
      <c r="A7532" t="s">
        <v>15</v>
      </c>
      <c r="B7532" t="s">
        <v>13863</v>
      </c>
      <c r="C7532" t="s">
        <v>13858</v>
      </c>
      <c r="D7532" t="s">
        <v>12520</v>
      </c>
      <c r="E7532" t="s">
        <v>13864</v>
      </c>
      <c r="F7532" t="s">
        <v>1071</v>
      </c>
      <c r="G7532" t="s">
        <v>16</v>
      </c>
      <c r="H7532" t="s">
        <v>33</v>
      </c>
      <c r="I7532" t="s">
        <v>34</v>
      </c>
      <c r="J7532" t="s">
        <v>16</v>
      </c>
      <c r="K7532" t="s">
        <v>18</v>
      </c>
      <c r="L7532" t="s">
        <v>9187</v>
      </c>
      <c r="M7532" t="s">
        <v>16</v>
      </c>
      <c r="N7532" t="s">
        <v>16</v>
      </c>
      <c r="O7532" t="s">
        <v>16</v>
      </c>
      <c r="P7532">
        <f t="shared" si="236"/>
        <v>0</v>
      </c>
      <c r="Q7532">
        <f t="shared" si="235"/>
        <v>0</v>
      </c>
      <c r="R7532" t="str">
        <f>IFERROR(VLOOKUP(P7532,Sheet1!$E$30:$F$35,2,FALSE),"")</f>
        <v/>
      </c>
    </row>
    <row r="7533" spans="1:18">
      <c r="A7533" t="s">
        <v>15</v>
      </c>
      <c r="B7533" t="s">
        <v>13865</v>
      </c>
      <c r="C7533" t="s">
        <v>13858</v>
      </c>
      <c r="D7533" t="s">
        <v>4388</v>
      </c>
      <c r="E7533" t="s">
        <v>4821</v>
      </c>
      <c r="F7533" t="s">
        <v>400</v>
      </c>
      <c r="G7533" t="s">
        <v>16</v>
      </c>
      <c r="H7533" t="s">
        <v>33</v>
      </c>
      <c r="I7533" t="s">
        <v>34</v>
      </c>
      <c r="J7533" t="s">
        <v>16</v>
      </c>
      <c r="K7533" t="s">
        <v>18</v>
      </c>
      <c r="L7533" t="s">
        <v>9187</v>
      </c>
      <c r="M7533" t="s">
        <v>16</v>
      </c>
      <c r="N7533" t="s">
        <v>16</v>
      </c>
      <c r="O7533" t="s">
        <v>16</v>
      </c>
      <c r="P7533">
        <f t="shared" si="236"/>
        <v>0</v>
      </c>
      <c r="Q7533">
        <f t="shared" si="235"/>
        <v>0</v>
      </c>
      <c r="R7533" t="str">
        <f>IFERROR(VLOOKUP(P7533,Sheet1!$E$30:$F$35,2,FALSE),"")</f>
        <v/>
      </c>
    </row>
    <row r="7534" spans="1:18">
      <c r="A7534" t="s">
        <v>15</v>
      </c>
      <c r="B7534" t="s">
        <v>13866</v>
      </c>
      <c r="C7534" t="s">
        <v>13867</v>
      </c>
      <c r="D7534" t="s">
        <v>12523</v>
      </c>
      <c r="E7534" t="s">
        <v>13868</v>
      </c>
      <c r="F7534" t="s">
        <v>1075</v>
      </c>
      <c r="G7534" t="s">
        <v>16</v>
      </c>
      <c r="H7534" t="s">
        <v>33</v>
      </c>
      <c r="I7534" t="s">
        <v>34</v>
      </c>
      <c r="J7534" t="s">
        <v>16</v>
      </c>
      <c r="K7534" t="s">
        <v>18</v>
      </c>
      <c r="L7534" t="s">
        <v>9187</v>
      </c>
      <c r="M7534" t="s">
        <v>16</v>
      </c>
      <c r="N7534" t="s">
        <v>16</v>
      </c>
      <c r="O7534" t="s">
        <v>16</v>
      </c>
      <c r="P7534">
        <f t="shared" si="236"/>
        <v>8</v>
      </c>
      <c r="Q7534">
        <f t="shared" si="235"/>
        <v>1</v>
      </c>
      <c r="R7534" t="str">
        <f>IFERROR(VLOOKUP(P7534,Sheet1!$E$30:$F$35,2,FALSE),"")</f>
        <v>grape</v>
      </c>
    </row>
    <row r="7535" spans="1:18">
      <c r="A7535" t="s">
        <v>15</v>
      </c>
      <c r="B7535" t="s">
        <v>13869</v>
      </c>
      <c r="C7535" t="s">
        <v>13867</v>
      </c>
      <c r="D7535" t="s">
        <v>12525</v>
      </c>
      <c r="E7535" t="s">
        <v>4428</v>
      </c>
      <c r="F7535" t="s">
        <v>1078</v>
      </c>
      <c r="G7535" t="s">
        <v>16</v>
      </c>
      <c r="H7535" t="s">
        <v>33</v>
      </c>
      <c r="I7535" t="s">
        <v>34</v>
      </c>
      <c r="J7535" t="s">
        <v>16</v>
      </c>
      <c r="K7535" t="s">
        <v>18</v>
      </c>
      <c r="L7535" t="s">
        <v>9187</v>
      </c>
      <c r="M7535" t="s">
        <v>16</v>
      </c>
      <c r="N7535" t="s">
        <v>16</v>
      </c>
      <c r="O7535" t="s">
        <v>16</v>
      </c>
      <c r="P7535">
        <f t="shared" si="236"/>
        <v>0</v>
      </c>
      <c r="Q7535">
        <f t="shared" si="235"/>
        <v>0</v>
      </c>
      <c r="R7535" t="str">
        <f>IFERROR(VLOOKUP(P7535,Sheet1!$E$30:$F$35,2,FALSE),"")</f>
        <v/>
      </c>
    </row>
    <row r="7536" spans="1:18">
      <c r="A7536" t="s">
        <v>15</v>
      </c>
      <c r="B7536" t="s">
        <v>13870</v>
      </c>
      <c r="C7536" t="s">
        <v>13871</v>
      </c>
      <c r="D7536" t="s">
        <v>4390</v>
      </c>
      <c r="E7536" t="s">
        <v>4822</v>
      </c>
      <c r="F7536" t="s">
        <v>402</v>
      </c>
      <c r="G7536" t="s">
        <v>16</v>
      </c>
      <c r="H7536" t="s">
        <v>33</v>
      </c>
      <c r="I7536" t="s">
        <v>34</v>
      </c>
      <c r="J7536" t="s">
        <v>16</v>
      </c>
      <c r="K7536" t="s">
        <v>18</v>
      </c>
      <c r="L7536" t="s">
        <v>9187</v>
      </c>
      <c r="M7536" t="s">
        <v>16</v>
      </c>
      <c r="N7536" t="s">
        <v>16</v>
      </c>
      <c r="O7536" t="s">
        <v>16</v>
      </c>
      <c r="P7536">
        <f t="shared" si="236"/>
        <v>2</v>
      </c>
      <c r="Q7536">
        <f t="shared" si="235"/>
        <v>0</v>
      </c>
      <c r="R7536" t="str">
        <f>IFERROR(VLOOKUP(P7536,Sheet1!$E$30:$F$35,2,FALSE),"")</f>
        <v>cherry</v>
      </c>
    </row>
    <row r="7537" spans="1:18">
      <c r="A7537" t="s">
        <v>15</v>
      </c>
      <c r="B7537" t="s">
        <v>13872</v>
      </c>
      <c r="C7537" t="s">
        <v>13871</v>
      </c>
      <c r="D7537" t="s">
        <v>12528</v>
      </c>
      <c r="E7537" t="s">
        <v>13873</v>
      </c>
      <c r="F7537" t="s">
        <v>224</v>
      </c>
      <c r="G7537" t="s">
        <v>16</v>
      </c>
      <c r="H7537" t="s">
        <v>33</v>
      </c>
      <c r="I7537" t="s">
        <v>34</v>
      </c>
      <c r="J7537" t="s">
        <v>16</v>
      </c>
      <c r="K7537" t="s">
        <v>18</v>
      </c>
      <c r="L7537" t="s">
        <v>9187</v>
      </c>
      <c r="M7537" t="s">
        <v>16</v>
      </c>
      <c r="N7537" t="s">
        <v>16</v>
      </c>
      <c r="O7537" t="s">
        <v>16</v>
      </c>
      <c r="P7537">
        <f t="shared" si="236"/>
        <v>0</v>
      </c>
      <c r="Q7537">
        <f t="shared" si="235"/>
        <v>0</v>
      </c>
      <c r="R7537" t="str">
        <f>IFERROR(VLOOKUP(P7537,Sheet1!$E$30:$F$35,2,FALSE),"")</f>
        <v/>
      </c>
    </row>
    <row r="7538" spans="1:18">
      <c r="A7538" t="s">
        <v>15</v>
      </c>
      <c r="B7538" t="s">
        <v>13874</v>
      </c>
      <c r="C7538" t="s">
        <v>13875</v>
      </c>
      <c r="D7538" t="s">
        <v>12530</v>
      </c>
      <c r="E7538" t="s">
        <v>13876</v>
      </c>
      <c r="F7538" t="s">
        <v>1082</v>
      </c>
      <c r="G7538" t="s">
        <v>16</v>
      </c>
      <c r="H7538" t="s">
        <v>33</v>
      </c>
      <c r="I7538" t="s">
        <v>34</v>
      </c>
      <c r="J7538" t="s">
        <v>16</v>
      </c>
      <c r="K7538" t="s">
        <v>18</v>
      </c>
      <c r="L7538" t="s">
        <v>9187</v>
      </c>
      <c r="M7538" t="s">
        <v>16</v>
      </c>
      <c r="N7538" t="s">
        <v>16</v>
      </c>
      <c r="O7538" t="s">
        <v>16</v>
      </c>
      <c r="P7538">
        <f t="shared" si="236"/>
        <v>8</v>
      </c>
      <c r="Q7538">
        <f t="shared" si="235"/>
        <v>1</v>
      </c>
      <c r="R7538" t="str">
        <f>IFERROR(VLOOKUP(P7538,Sheet1!$E$30:$F$35,2,FALSE),"")</f>
        <v>grape</v>
      </c>
    </row>
    <row r="7539" spans="1:18">
      <c r="A7539" t="s">
        <v>15</v>
      </c>
      <c r="B7539" t="s">
        <v>13877</v>
      </c>
      <c r="C7539" t="s">
        <v>13875</v>
      </c>
      <c r="D7539" t="s">
        <v>3768</v>
      </c>
      <c r="E7539" t="s">
        <v>4824</v>
      </c>
      <c r="F7539" t="s">
        <v>404</v>
      </c>
      <c r="G7539" t="s">
        <v>16</v>
      </c>
      <c r="H7539" t="s">
        <v>33</v>
      </c>
      <c r="I7539" t="s">
        <v>34</v>
      </c>
      <c r="J7539" t="s">
        <v>16</v>
      </c>
      <c r="K7539" t="s">
        <v>18</v>
      </c>
      <c r="L7539" t="s">
        <v>9187</v>
      </c>
      <c r="M7539" t="s">
        <v>16</v>
      </c>
      <c r="N7539" t="s">
        <v>16</v>
      </c>
      <c r="O7539" t="s">
        <v>16</v>
      </c>
      <c r="P7539">
        <f t="shared" si="236"/>
        <v>0</v>
      </c>
      <c r="Q7539">
        <f t="shared" si="235"/>
        <v>0</v>
      </c>
      <c r="R7539" t="str">
        <f>IFERROR(VLOOKUP(P7539,Sheet1!$E$30:$F$35,2,FALSE),"")</f>
        <v/>
      </c>
    </row>
    <row r="7540" spans="1:18">
      <c r="A7540" t="s">
        <v>15</v>
      </c>
      <c r="B7540" t="s">
        <v>13878</v>
      </c>
      <c r="C7540" t="s">
        <v>13875</v>
      </c>
      <c r="D7540" t="s">
        <v>12533</v>
      </c>
      <c r="E7540" t="s">
        <v>13879</v>
      </c>
      <c r="F7540" t="s">
        <v>1086</v>
      </c>
      <c r="G7540" t="s">
        <v>16</v>
      </c>
      <c r="H7540" t="s">
        <v>33</v>
      </c>
      <c r="I7540" t="s">
        <v>34</v>
      </c>
      <c r="J7540" t="s">
        <v>16</v>
      </c>
      <c r="K7540" t="s">
        <v>18</v>
      </c>
      <c r="L7540" t="s">
        <v>9187</v>
      </c>
      <c r="M7540" t="s">
        <v>16</v>
      </c>
      <c r="N7540" t="s">
        <v>16</v>
      </c>
      <c r="O7540" t="s">
        <v>16</v>
      </c>
      <c r="P7540">
        <f t="shared" si="236"/>
        <v>0</v>
      </c>
      <c r="Q7540">
        <f t="shared" si="235"/>
        <v>0</v>
      </c>
      <c r="R7540" t="str">
        <f>IFERROR(VLOOKUP(P7540,Sheet1!$E$30:$F$35,2,FALSE),"")</f>
        <v/>
      </c>
    </row>
    <row r="7541" spans="1:18">
      <c r="A7541" t="s">
        <v>15</v>
      </c>
      <c r="B7541" t="s">
        <v>13880</v>
      </c>
      <c r="C7541" t="s">
        <v>13875</v>
      </c>
      <c r="D7541" t="s">
        <v>12535</v>
      </c>
      <c r="E7541" t="s">
        <v>13881</v>
      </c>
      <c r="F7541" t="s">
        <v>1088</v>
      </c>
      <c r="G7541" t="s">
        <v>16</v>
      </c>
      <c r="H7541" t="s">
        <v>33</v>
      </c>
      <c r="I7541" t="s">
        <v>34</v>
      </c>
      <c r="J7541" t="s">
        <v>16</v>
      </c>
      <c r="K7541" t="s">
        <v>18</v>
      </c>
      <c r="L7541" t="s">
        <v>9187</v>
      </c>
      <c r="M7541" t="s">
        <v>16</v>
      </c>
      <c r="N7541" t="s">
        <v>16</v>
      </c>
      <c r="O7541" t="s">
        <v>16</v>
      </c>
      <c r="P7541">
        <f t="shared" si="236"/>
        <v>0</v>
      </c>
      <c r="Q7541">
        <f t="shared" si="235"/>
        <v>0</v>
      </c>
      <c r="R7541" t="str">
        <f>IFERROR(VLOOKUP(P7541,Sheet1!$E$30:$F$35,2,FALSE),"")</f>
        <v/>
      </c>
    </row>
    <row r="7542" spans="1:18">
      <c r="A7542" t="s">
        <v>15</v>
      </c>
      <c r="B7542" t="s">
        <v>13882</v>
      </c>
      <c r="C7542" t="s">
        <v>13875</v>
      </c>
      <c r="D7542" t="s">
        <v>4393</v>
      </c>
      <c r="E7542" t="s">
        <v>4825</v>
      </c>
      <c r="F7542" t="s">
        <v>406</v>
      </c>
      <c r="G7542" t="s">
        <v>16</v>
      </c>
      <c r="H7542" t="s">
        <v>33</v>
      </c>
      <c r="I7542" t="s">
        <v>34</v>
      </c>
      <c r="J7542" t="s">
        <v>16</v>
      </c>
      <c r="K7542" t="s">
        <v>18</v>
      </c>
      <c r="L7542" t="s">
        <v>9187</v>
      </c>
      <c r="M7542" t="s">
        <v>16</v>
      </c>
      <c r="N7542" t="s">
        <v>16</v>
      </c>
      <c r="O7542" t="s">
        <v>16</v>
      </c>
      <c r="P7542">
        <f t="shared" si="236"/>
        <v>0</v>
      </c>
      <c r="Q7542">
        <f t="shared" si="235"/>
        <v>0</v>
      </c>
      <c r="R7542" t="str">
        <f>IFERROR(VLOOKUP(P7542,Sheet1!$E$30:$F$35,2,FALSE),"")</f>
        <v/>
      </c>
    </row>
    <row r="7543" spans="1:18">
      <c r="A7543" t="s">
        <v>15</v>
      </c>
      <c r="B7543" t="s">
        <v>12887</v>
      </c>
      <c r="C7543" t="s">
        <v>13875</v>
      </c>
      <c r="D7543" t="s">
        <v>12538</v>
      </c>
      <c r="E7543" t="s">
        <v>4437</v>
      </c>
      <c r="F7543" t="s">
        <v>1091</v>
      </c>
      <c r="G7543" t="s">
        <v>16</v>
      </c>
      <c r="H7543" t="s">
        <v>33</v>
      </c>
      <c r="I7543" t="s">
        <v>34</v>
      </c>
      <c r="J7543" t="s">
        <v>16</v>
      </c>
      <c r="K7543" t="s">
        <v>18</v>
      </c>
      <c r="L7543" t="s">
        <v>9187</v>
      </c>
      <c r="M7543" t="s">
        <v>16</v>
      </c>
      <c r="N7543" t="s">
        <v>16</v>
      </c>
      <c r="O7543" t="s">
        <v>16</v>
      </c>
      <c r="P7543">
        <f t="shared" si="236"/>
        <v>0</v>
      </c>
      <c r="Q7543">
        <f t="shared" si="235"/>
        <v>0</v>
      </c>
      <c r="R7543" t="str">
        <f>IFERROR(VLOOKUP(P7543,Sheet1!$E$30:$F$35,2,FALSE),"")</f>
        <v/>
      </c>
    </row>
    <row r="7544" spans="1:18">
      <c r="A7544" t="s">
        <v>15</v>
      </c>
      <c r="B7544" t="s">
        <v>13883</v>
      </c>
      <c r="C7544" t="s">
        <v>13884</v>
      </c>
      <c r="D7544" t="s">
        <v>12540</v>
      </c>
      <c r="E7544" t="s">
        <v>13885</v>
      </c>
      <c r="F7544" t="s">
        <v>1093</v>
      </c>
      <c r="G7544" t="s">
        <v>16</v>
      </c>
      <c r="H7544" t="s">
        <v>33</v>
      </c>
      <c r="I7544" t="s">
        <v>34</v>
      </c>
      <c r="J7544" t="s">
        <v>16</v>
      </c>
      <c r="K7544" t="s">
        <v>18</v>
      </c>
      <c r="L7544" t="s">
        <v>9187</v>
      </c>
      <c r="M7544" t="s">
        <v>16</v>
      </c>
      <c r="N7544" t="s">
        <v>16</v>
      </c>
      <c r="O7544" t="s">
        <v>16</v>
      </c>
      <c r="P7544">
        <f t="shared" si="236"/>
        <v>8</v>
      </c>
      <c r="Q7544">
        <f t="shared" si="235"/>
        <v>1</v>
      </c>
      <c r="R7544" t="str">
        <f>IFERROR(VLOOKUP(P7544,Sheet1!$E$30:$F$35,2,FALSE),"")</f>
        <v>grape</v>
      </c>
    </row>
    <row r="7545" spans="1:18">
      <c r="A7545" t="s">
        <v>15</v>
      </c>
      <c r="B7545" t="s">
        <v>13886</v>
      </c>
      <c r="C7545" t="s">
        <v>13884</v>
      </c>
      <c r="D7545" t="s">
        <v>4395</v>
      </c>
      <c r="E7545" t="s">
        <v>4827</v>
      </c>
      <c r="F7545" t="s">
        <v>407</v>
      </c>
      <c r="G7545" t="s">
        <v>16</v>
      </c>
      <c r="H7545" t="s">
        <v>33</v>
      </c>
      <c r="I7545" t="s">
        <v>34</v>
      </c>
      <c r="J7545" t="s">
        <v>16</v>
      </c>
      <c r="K7545" t="s">
        <v>18</v>
      </c>
      <c r="L7545" t="s">
        <v>9187</v>
      </c>
      <c r="M7545" t="s">
        <v>16</v>
      </c>
      <c r="N7545" t="s">
        <v>16</v>
      </c>
      <c r="O7545" t="s">
        <v>16</v>
      </c>
      <c r="P7545">
        <f t="shared" si="236"/>
        <v>0</v>
      </c>
      <c r="Q7545">
        <f t="shared" si="235"/>
        <v>0</v>
      </c>
      <c r="R7545" t="str">
        <f>IFERROR(VLOOKUP(P7545,Sheet1!$E$30:$F$35,2,FALSE),"")</f>
        <v/>
      </c>
    </row>
    <row r="7546" spans="1:18">
      <c r="A7546" t="s">
        <v>15</v>
      </c>
      <c r="B7546" t="s">
        <v>13887</v>
      </c>
      <c r="C7546" t="s">
        <v>13884</v>
      </c>
      <c r="D7546" t="s">
        <v>12543</v>
      </c>
      <c r="E7546" t="s">
        <v>13888</v>
      </c>
      <c r="F7546" t="s">
        <v>1097</v>
      </c>
      <c r="G7546" t="s">
        <v>16</v>
      </c>
      <c r="H7546" t="s">
        <v>33</v>
      </c>
      <c r="I7546" t="s">
        <v>34</v>
      </c>
      <c r="J7546" t="s">
        <v>16</v>
      </c>
      <c r="K7546" t="s">
        <v>18</v>
      </c>
      <c r="L7546" t="s">
        <v>9187</v>
      </c>
      <c r="M7546" t="s">
        <v>16</v>
      </c>
      <c r="N7546" t="s">
        <v>16</v>
      </c>
      <c r="O7546" t="s">
        <v>16</v>
      </c>
      <c r="P7546">
        <f t="shared" si="236"/>
        <v>0</v>
      </c>
      <c r="Q7546">
        <f t="shared" ref="Q7546:Q7609" si="237">IF(P7546=8,1,0)</f>
        <v>0</v>
      </c>
      <c r="R7546" t="str">
        <f>IFERROR(VLOOKUP(P7546,Sheet1!$E$30:$F$35,2,FALSE),"")</f>
        <v/>
      </c>
    </row>
    <row r="7547" spans="1:18">
      <c r="A7547" t="s">
        <v>15</v>
      </c>
      <c r="B7547" t="s">
        <v>13889</v>
      </c>
      <c r="C7547" t="s">
        <v>13884</v>
      </c>
      <c r="D7547" t="s">
        <v>12545</v>
      </c>
      <c r="E7547" t="s">
        <v>13890</v>
      </c>
      <c r="F7547" t="s">
        <v>1100</v>
      </c>
      <c r="G7547" t="s">
        <v>16</v>
      </c>
      <c r="H7547" t="s">
        <v>33</v>
      </c>
      <c r="I7547" t="s">
        <v>34</v>
      </c>
      <c r="J7547" t="s">
        <v>16</v>
      </c>
      <c r="K7547" t="s">
        <v>18</v>
      </c>
      <c r="L7547" t="s">
        <v>9187</v>
      </c>
      <c r="M7547" t="s">
        <v>16</v>
      </c>
      <c r="N7547" t="s">
        <v>16</v>
      </c>
      <c r="O7547" t="s">
        <v>16</v>
      </c>
      <c r="P7547">
        <f t="shared" si="236"/>
        <v>0</v>
      </c>
      <c r="Q7547">
        <f t="shared" si="237"/>
        <v>0</v>
      </c>
      <c r="R7547" t="str">
        <f>IFERROR(VLOOKUP(P7547,Sheet1!$E$30:$F$35,2,FALSE),"")</f>
        <v/>
      </c>
    </row>
    <row r="7548" spans="1:18">
      <c r="A7548" t="s">
        <v>15</v>
      </c>
      <c r="B7548" t="s">
        <v>13891</v>
      </c>
      <c r="C7548" t="s">
        <v>13884</v>
      </c>
      <c r="D7548" t="s">
        <v>4396</v>
      </c>
      <c r="E7548" t="s">
        <v>4829</v>
      </c>
      <c r="F7548" t="s">
        <v>409</v>
      </c>
      <c r="G7548" t="s">
        <v>16</v>
      </c>
      <c r="H7548" t="s">
        <v>33</v>
      </c>
      <c r="I7548" t="s">
        <v>34</v>
      </c>
      <c r="J7548" t="s">
        <v>16</v>
      </c>
      <c r="K7548" t="s">
        <v>18</v>
      </c>
      <c r="L7548" t="s">
        <v>9187</v>
      </c>
      <c r="M7548" t="s">
        <v>16</v>
      </c>
      <c r="N7548" t="s">
        <v>16</v>
      </c>
      <c r="O7548" t="s">
        <v>16</v>
      </c>
      <c r="P7548">
        <f t="shared" si="236"/>
        <v>0</v>
      </c>
      <c r="Q7548">
        <f t="shared" si="237"/>
        <v>0</v>
      </c>
      <c r="R7548" t="str">
        <f>IFERROR(VLOOKUP(P7548,Sheet1!$E$30:$F$35,2,FALSE),"")</f>
        <v/>
      </c>
    </row>
    <row r="7549" spans="1:18">
      <c r="A7549" t="s">
        <v>15</v>
      </c>
      <c r="B7549" t="s">
        <v>13892</v>
      </c>
      <c r="C7549" t="s">
        <v>13884</v>
      </c>
      <c r="D7549" t="s">
        <v>12548</v>
      </c>
      <c r="E7549" t="s">
        <v>13893</v>
      </c>
      <c r="F7549" t="s">
        <v>1103</v>
      </c>
      <c r="G7549" t="s">
        <v>16</v>
      </c>
      <c r="H7549" t="s">
        <v>33</v>
      </c>
      <c r="I7549" t="s">
        <v>34</v>
      </c>
      <c r="J7549" t="s">
        <v>16</v>
      </c>
      <c r="K7549" t="s">
        <v>18</v>
      </c>
      <c r="L7549" t="s">
        <v>9187</v>
      </c>
      <c r="M7549" t="s">
        <v>16</v>
      </c>
      <c r="N7549" t="s">
        <v>16</v>
      </c>
      <c r="O7549" t="s">
        <v>16</v>
      </c>
      <c r="P7549">
        <f t="shared" si="236"/>
        <v>0</v>
      </c>
      <c r="Q7549">
        <f t="shared" si="237"/>
        <v>0</v>
      </c>
      <c r="R7549" t="str">
        <f>IFERROR(VLOOKUP(P7549,Sheet1!$E$30:$F$35,2,FALSE),"")</f>
        <v/>
      </c>
    </row>
    <row r="7550" spans="1:18">
      <c r="A7550" t="s">
        <v>15</v>
      </c>
      <c r="B7550" t="s">
        <v>13894</v>
      </c>
      <c r="C7550" t="s">
        <v>13884</v>
      </c>
      <c r="D7550" t="s">
        <v>12551</v>
      </c>
      <c r="E7550" t="s">
        <v>13895</v>
      </c>
      <c r="F7550" t="s">
        <v>1105</v>
      </c>
      <c r="G7550" t="s">
        <v>16</v>
      </c>
      <c r="H7550" t="s">
        <v>33</v>
      </c>
      <c r="I7550" t="s">
        <v>34</v>
      </c>
      <c r="J7550" t="s">
        <v>16</v>
      </c>
      <c r="K7550" t="s">
        <v>18</v>
      </c>
      <c r="L7550" t="s">
        <v>9187</v>
      </c>
      <c r="M7550" t="s">
        <v>16</v>
      </c>
      <c r="N7550" t="s">
        <v>16</v>
      </c>
      <c r="O7550" t="s">
        <v>16</v>
      </c>
      <c r="P7550">
        <f t="shared" si="236"/>
        <v>0</v>
      </c>
      <c r="Q7550">
        <f t="shared" si="237"/>
        <v>0</v>
      </c>
      <c r="R7550" t="str">
        <f>IFERROR(VLOOKUP(P7550,Sheet1!$E$30:$F$35,2,FALSE),"")</f>
        <v/>
      </c>
    </row>
    <row r="7551" spans="1:18">
      <c r="A7551" t="s">
        <v>15</v>
      </c>
      <c r="B7551" t="s">
        <v>13896</v>
      </c>
      <c r="C7551" t="s">
        <v>13884</v>
      </c>
      <c r="D7551" t="s">
        <v>4399</v>
      </c>
      <c r="E7551" t="s">
        <v>4443</v>
      </c>
      <c r="F7551" t="s">
        <v>227</v>
      </c>
      <c r="G7551" t="s">
        <v>16</v>
      </c>
      <c r="H7551" t="s">
        <v>33</v>
      </c>
      <c r="I7551" t="s">
        <v>34</v>
      </c>
      <c r="J7551" t="s">
        <v>16</v>
      </c>
      <c r="K7551" t="s">
        <v>18</v>
      </c>
      <c r="L7551" t="s">
        <v>9187</v>
      </c>
      <c r="M7551" t="s">
        <v>16</v>
      </c>
      <c r="N7551" t="s">
        <v>16</v>
      </c>
      <c r="O7551" t="s">
        <v>16</v>
      </c>
      <c r="P7551">
        <f t="shared" si="236"/>
        <v>0</v>
      </c>
      <c r="Q7551">
        <f t="shared" si="237"/>
        <v>0</v>
      </c>
      <c r="R7551" t="str">
        <f>IFERROR(VLOOKUP(P7551,Sheet1!$E$30:$F$35,2,FALSE),"")</f>
        <v/>
      </c>
    </row>
    <row r="7552" spans="1:18">
      <c r="A7552" t="s">
        <v>15</v>
      </c>
      <c r="B7552" t="s">
        <v>13897</v>
      </c>
      <c r="C7552" t="s">
        <v>13884</v>
      </c>
      <c r="D7552" t="s">
        <v>12555</v>
      </c>
      <c r="E7552" t="s">
        <v>13898</v>
      </c>
      <c r="F7552" t="s">
        <v>1110</v>
      </c>
      <c r="G7552" t="s">
        <v>16</v>
      </c>
      <c r="H7552" t="s">
        <v>33</v>
      </c>
      <c r="I7552" t="s">
        <v>34</v>
      </c>
      <c r="J7552" t="s">
        <v>16</v>
      </c>
      <c r="K7552" t="s">
        <v>18</v>
      </c>
      <c r="L7552" t="s">
        <v>9187</v>
      </c>
      <c r="M7552" t="s">
        <v>16</v>
      </c>
      <c r="N7552" t="s">
        <v>16</v>
      </c>
      <c r="O7552" t="s">
        <v>16</v>
      </c>
      <c r="P7552">
        <f t="shared" si="236"/>
        <v>0</v>
      </c>
      <c r="Q7552">
        <f t="shared" si="237"/>
        <v>0</v>
      </c>
      <c r="R7552" t="str">
        <f>IFERROR(VLOOKUP(P7552,Sheet1!$E$30:$F$35,2,FALSE),"")</f>
        <v/>
      </c>
    </row>
    <row r="7553" spans="1:18">
      <c r="A7553" t="s">
        <v>15</v>
      </c>
      <c r="B7553" t="s">
        <v>13899</v>
      </c>
      <c r="C7553" t="s">
        <v>13884</v>
      </c>
      <c r="D7553" t="s">
        <v>3770</v>
      </c>
      <c r="E7553" t="s">
        <v>4449</v>
      </c>
      <c r="F7553" t="s">
        <v>1113</v>
      </c>
      <c r="G7553" t="s">
        <v>16</v>
      </c>
      <c r="H7553" t="s">
        <v>33</v>
      </c>
      <c r="I7553" t="s">
        <v>34</v>
      </c>
      <c r="J7553" t="s">
        <v>16</v>
      </c>
      <c r="K7553" t="s">
        <v>18</v>
      </c>
      <c r="L7553" t="s">
        <v>9187</v>
      </c>
      <c r="M7553" t="s">
        <v>16</v>
      </c>
      <c r="N7553" t="s">
        <v>16</v>
      </c>
      <c r="O7553" t="s">
        <v>16</v>
      </c>
      <c r="P7553">
        <f t="shared" si="236"/>
        <v>0</v>
      </c>
      <c r="Q7553">
        <f t="shared" si="237"/>
        <v>0</v>
      </c>
      <c r="R7553" t="str">
        <f>IFERROR(VLOOKUP(P7553,Sheet1!$E$30:$F$35,2,FALSE),"")</f>
        <v/>
      </c>
    </row>
    <row r="7554" spans="1:18">
      <c r="A7554" t="s">
        <v>15</v>
      </c>
      <c r="B7554" t="s">
        <v>13900</v>
      </c>
      <c r="C7554" t="s">
        <v>13901</v>
      </c>
      <c r="D7554" t="s">
        <v>4401</v>
      </c>
      <c r="E7554" t="s">
        <v>4833</v>
      </c>
      <c r="F7554" t="s">
        <v>411</v>
      </c>
      <c r="G7554" t="s">
        <v>16</v>
      </c>
      <c r="H7554" t="s">
        <v>33</v>
      </c>
      <c r="I7554" t="s">
        <v>34</v>
      </c>
      <c r="J7554" t="s">
        <v>16</v>
      </c>
      <c r="K7554" t="s">
        <v>18</v>
      </c>
      <c r="L7554" t="s">
        <v>9187</v>
      </c>
      <c r="M7554" t="s">
        <v>16</v>
      </c>
      <c r="N7554" t="s">
        <v>16</v>
      </c>
      <c r="O7554" t="s">
        <v>16</v>
      </c>
      <c r="P7554">
        <f t="shared" si="236"/>
        <v>8</v>
      </c>
      <c r="Q7554">
        <f t="shared" si="237"/>
        <v>1</v>
      </c>
      <c r="R7554" t="str">
        <f>IFERROR(VLOOKUP(P7554,Sheet1!$E$30:$F$35,2,FALSE),"")</f>
        <v>grape</v>
      </c>
    </row>
    <row r="7555" spans="1:18">
      <c r="A7555" t="s">
        <v>15</v>
      </c>
      <c r="B7555" t="s">
        <v>13902</v>
      </c>
      <c r="C7555" t="s">
        <v>13903</v>
      </c>
      <c r="D7555" t="s">
        <v>12559</v>
      </c>
      <c r="E7555" t="s">
        <v>4453</v>
      </c>
      <c r="F7555" t="s">
        <v>1116</v>
      </c>
      <c r="G7555" t="s">
        <v>16</v>
      </c>
      <c r="H7555" t="s">
        <v>33</v>
      </c>
      <c r="I7555" t="s">
        <v>34</v>
      </c>
      <c r="J7555" t="s">
        <v>16</v>
      </c>
      <c r="K7555" t="s">
        <v>18</v>
      </c>
      <c r="L7555" t="s">
        <v>9187</v>
      </c>
      <c r="M7555" t="s">
        <v>16</v>
      </c>
      <c r="N7555" t="s">
        <v>16</v>
      </c>
      <c r="O7555" t="s">
        <v>16</v>
      </c>
      <c r="P7555">
        <f t="shared" si="236"/>
        <v>8</v>
      </c>
      <c r="Q7555">
        <f t="shared" si="237"/>
        <v>1</v>
      </c>
      <c r="R7555" t="str">
        <f>IFERROR(VLOOKUP(P7555,Sheet1!$E$30:$F$35,2,FALSE),"")</f>
        <v>grape</v>
      </c>
    </row>
    <row r="7556" spans="1:18">
      <c r="A7556" t="s">
        <v>15</v>
      </c>
      <c r="B7556" t="s">
        <v>13904</v>
      </c>
      <c r="C7556" t="s">
        <v>13905</v>
      </c>
      <c r="D7556" t="s">
        <v>3773</v>
      </c>
      <c r="E7556" t="s">
        <v>13906</v>
      </c>
      <c r="F7556" t="s">
        <v>1118</v>
      </c>
      <c r="G7556" t="s">
        <v>16</v>
      </c>
      <c r="H7556" t="s">
        <v>33</v>
      </c>
      <c r="I7556" t="s">
        <v>34</v>
      </c>
      <c r="J7556" t="s">
        <v>16</v>
      </c>
      <c r="K7556" t="s">
        <v>18</v>
      </c>
      <c r="L7556" t="s">
        <v>9187</v>
      </c>
      <c r="M7556" t="s">
        <v>16</v>
      </c>
      <c r="N7556" t="s">
        <v>16</v>
      </c>
      <c r="O7556" t="s">
        <v>16</v>
      </c>
      <c r="P7556">
        <f t="shared" si="236"/>
        <v>3</v>
      </c>
      <c r="Q7556">
        <f t="shared" si="237"/>
        <v>0</v>
      </c>
      <c r="R7556" t="str">
        <f>IFERROR(VLOOKUP(P7556,Sheet1!$E$30:$F$35,2,FALSE),"")</f>
        <v>rino</v>
      </c>
    </row>
    <row r="7557" spans="1:18">
      <c r="A7557" t="s">
        <v>15</v>
      </c>
      <c r="B7557" t="s">
        <v>12894</v>
      </c>
      <c r="C7557" t="s">
        <v>13905</v>
      </c>
      <c r="D7557" t="s">
        <v>4402</v>
      </c>
      <c r="E7557" t="s">
        <v>4836</v>
      </c>
      <c r="F7557" t="s">
        <v>414</v>
      </c>
      <c r="G7557" t="s">
        <v>16</v>
      </c>
      <c r="H7557" t="s">
        <v>33</v>
      </c>
      <c r="I7557" t="s">
        <v>34</v>
      </c>
      <c r="J7557" t="s">
        <v>16</v>
      </c>
      <c r="K7557" t="s">
        <v>18</v>
      </c>
      <c r="L7557" t="s">
        <v>9187</v>
      </c>
      <c r="M7557" t="s">
        <v>16</v>
      </c>
      <c r="N7557" t="s">
        <v>16</v>
      </c>
      <c r="O7557" t="s">
        <v>16</v>
      </c>
      <c r="P7557">
        <f t="shared" ref="P7557:P7620" si="238">C7557-C7556</f>
        <v>0</v>
      </c>
      <c r="Q7557">
        <f t="shared" si="237"/>
        <v>0</v>
      </c>
      <c r="R7557" t="str">
        <f>IFERROR(VLOOKUP(P7557,Sheet1!$E$30:$F$35,2,FALSE),"")</f>
        <v/>
      </c>
    </row>
    <row r="7558" spans="1:18">
      <c r="A7558" t="s">
        <v>15</v>
      </c>
      <c r="B7558" t="s">
        <v>13907</v>
      </c>
      <c r="C7558" t="s">
        <v>13908</v>
      </c>
      <c r="D7558" t="s">
        <v>12565</v>
      </c>
      <c r="E7558" t="s">
        <v>13909</v>
      </c>
      <c r="F7558" t="s">
        <v>1121</v>
      </c>
      <c r="G7558" t="s">
        <v>16</v>
      </c>
      <c r="H7558" t="s">
        <v>33</v>
      </c>
      <c r="I7558" t="s">
        <v>34</v>
      </c>
      <c r="J7558" t="s">
        <v>16</v>
      </c>
      <c r="K7558" t="s">
        <v>18</v>
      </c>
      <c r="L7558" t="s">
        <v>9187</v>
      </c>
      <c r="M7558" t="s">
        <v>16</v>
      </c>
      <c r="N7558" t="s">
        <v>16</v>
      </c>
      <c r="O7558" t="s">
        <v>16</v>
      </c>
      <c r="P7558">
        <f t="shared" si="238"/>
        <v>3</v>
      </c>
      <c r="Q7558">
        <f t="shared" si="237"/>
        <v>0</v>
      </c>
      <c r="R7558" t="str">
        <f>IFERROR(VLOOKUP(P7558,Sheet1!$E$30:$F$35,2,FALSE),"")</f>
        <v>rino</v>
      </c>
    </row>
    <row r="7559" spans="1:18">
      <c r="A7559" t="s">
        <v>15</v>
      </c>
      <c r="B7559" t="s">
        <v>13910</v>
      </c>
      <c r="C7559" t="s">
        <v>13911</v>
      </c>
      <c r="D7559" t="s">
        <v>12568</v>
      </c>
      <c r="E7559" t="s">
        <v>13912</v>
      </c>
      <c r="F7559" t="s">
        <v>1122</v>
      </c>
      <c r="G7559" t="s">
        <v>16</v>
      </c>
      <c r="H7559" t="s">
        <v>33</v>
      </c>
      <c r="I7559" t="s">
        <v>34</v>
      </c>
      <c r="J7559" t="s">
        <v>16</v>
      </c>
      <c r="K7559" t="s">
        <v>18</v>
      </c>
      <c r="L7559" t="s">
        <v>9187</v>
      </c>
      <c r="M7559" t="s">
        <v>16</v>
      </c>
      <c r="N7559" t="s">
        <v>16</v>
      </c>
      <c r="O7559" t="s">
        <v>16</v>
      </c>
      <c r="P7559">
        <f t="shared" si="238"/>
        <v>3</v>
      </c>
      <c r="Q7559">
        <f t="shared" si="237"/>
        <v>0</v>
      </c>
      <c r="R7559" t="str">
        <f>IFERROR(VLOOKUP(P7559,Sheet1!$E$30:$F$35,2,FALSE),"")</f>
        <v>rino</v>
      </c>
    </row>
    <row r="7560" spans="1:18">
      <c r="A7560" t="s">
        <v>15</v>
      </c>
      <c r="B7560" t="s">
        <v>13913</v>
      </c>
      <c r="C7560" t="s">
        <v>13911</v>
      </c>
      <c r="D7560" t="s">
        <v>4405</v>
      </c>
      <c r="E7560" t="s">
        <v>4838</v>
      </c>
      <c r="F7560" t="s">
        <v>416</v>
      </c>
      <c r="G7560" t="s">
        <v>16</v>
      </c>
      <c r="H7560" t="s">
        <v>33</v>
      </c>
      <c r="I7560" t="s">
        <v>34</v>
      </c>
      <c r="J7560" t="s">
        <v>16</v>
      </c>
      <c r="K7560" t="s">
        <v>18</v>
      </c>
      <c r="L7560" t="s">
        <v>9187</v>
      </c>
      <c r="M7560" t="s">
        <v>16</v>
      </c>
      <c r="N7560" t="s">
        <v>16</v>
      </c>
      <c r="O7560" t="s">
        <v>16</v>
      </c>
      <c r="P7560">
        <f t="shared" si="238"/>
        <v>0</v>
      </c>
      <c r="Q7560">
        <f t="shared" si="237"/>
        <v>0</v>
      </c>
      <c r="R7560" t="str">
        <f>IFERROR(VLOOKUP(P7560,Sheet1!$E$30:$F$35,2,FALSE),"")</f>
        <v/>
      </c>
    </row>
    <row r="7561" spans="1:18">
      <c r="A7561" t="s">
        <v>15</v>
      </c>
      <c r="B7561" t="s">
        <v>13914</v>
      </c>
      <c r="C7561" t="s">
        <v>13911</v>
      </c>
      <c r="D7561" t="s">
        <v>12571</v>
      </c>
      <c r="E7561" t="s">
        <v>13915</v>
      </c>
      <c r="F7561" t="s">
        <v>1126</v>
      </c>
      <c r="G7561" t="s">
        <v>16</v>
      </c>
      <c r="H7561" t="s">
        <v>33</v>
      </c>
      <c r="I7561" t="s">
        <v>34</v>
      </c>
      <c r="J7561" t="s">
        <v>16</v>
      </c>
      <c r="K7561" t="s">
        <v>18</v>
      </c>
      <c r="L7561" t="s">
        <v>9187</v>
      </c>
      <c r="M7561" t="s">
        <v>16</v>
      </c>
      <c r="N7561" t="s">
        <v>16</v>
      </c>
      <c r="O7561" t="s">
        <v>16</v>
      </c>
      <c r="P7561">
        <f t="shared" si="238"/>
        <v>0</v>
      </c>
      <c r="Q7561">
        <f t="shared" si="237"/>
        <v>0</v>
      </c>
      <c r="R7561" t="str">
        <f>IFERROR(VLOOKUP(P7561,Sheet1!$E$30:$F$35,2,FALSE),"")</f>
        <v/>
      </c>
    </row>
    <row r="7562" spans="1:18">
      <c r="A7562" t="s">
        <v>15</v>
      </c>
      <c r="B7562" t="s">
        <v>13916</v>
      </c>
      <c r="C7562" t="s">
        <v>13911</v>
      </c>
      <c r="D7562" t="s">
        <v>12573</v>
      </c>
      <c r="E7562" t="s">
        <v>13917</v>
      </c>
      <c r="F7562" t="s">
        <v>1128</v>
      </c>
      <c r="G7562" t="s">
        <v>16</v>
      </c>
      <c r="H7562" t="s">
        <v>33</v>
      </c>
      <c r="I7562" t="s">
        <v>34</v>
      </c>
      <c r="J7562" t="s">
        <v>16</v>
      </c>
      <c r="K7562" t="s">
        <v>18</v>
      </c>
      <c r="L7562" t="s">
        <v>9187</v>
      </c>
      <c r="M7562" t="s">
        <v>16</v>
      </c>
      <c r="N7562" t="s">
        <v>16</v>
      </c>
      <c r="O7562" t="s">
        <v>16</v>
      </c>
      <c r="P7562">
        <f t="shared" si="238"/>
        <v>0</v>
      </c>
      <c r="Q7562">
        <f t="shared" si="237"/>
        <v>0</v>
      </c>
      <c r="R7562" t="str">
        <f>IFERROR(VLOOKUP(P7562,Sheet1!$E$30:$F$35,2,FALSE),"")</f>
        <v/>
      </c>
    </row>
    <row r="7563" spans="1:18">
      <c r="A7563" t="s">
        <v>15</v>
      </c>
      <c r="B7563" t="s">
        <v>13918</v>
      </c>
      <c r="C7563" t="s">
        <v>13919</v>
      </c>
      <c r="D7563" t="s">
        <v>4407</v>
      </c>
      <c r="E7563" t="s">
        <v>4456</v>
      </c>
      <c r="F7563" t="s">
        <v>418</v>
      </c>
      <c r="G7563" t="s">
        <v>16</v>
      </c>
      <c r="H7563" t="s">
        <v>33</v>
      </c>
      <c r="I7563" t="s">
        <v>34</v>
      </c>
      <c r="J7563" t="s">
        <v>16</v>
      </c>
      <c r="K7563" t="s">
        <v>18</v>
      </c>
      <c r="L7563" t="s">
        <v>9187</v>
      </c>
      <c r="M7563" t="s">
        <v>16</v>
      </c>
      <c r="N7563" t="s">
        <v>16</v>
      </c>
      <c r="O7563" t="s">
        <v>16</v>
      </c>
      <c r="P7563">
        <f t="shared" si="238"/>
        <v>3</v>
      </c>
      <c r="Q7563">
        <f t="shared" si="237"/>
        <v>0</v>
      </c>
      <c r="R7563" t="str">
        <f>IFERROR(VLOOKUP(P7563,Sheet1!$E$30:$F$35,2,FALSE),"")</f>
        <v>rino</v>
      </c>
    </row>
    <row r="7564" spans="1:18">
      <c r="A7564" t="s">
        <v>15</v>
      </c>
      <c r="B7564" t="s">
        <v>13920</v>
      </c>
      <c r="C7564" t="s">
        <v>13919</v>
      </c>
      <c r="D7564" t="s">
        <v>3776</v>
      </c>
      <c r="E7564" t="s">
        <v>13921</v>
      </c>
      <c r="F7564" t="s">
        <v>1131</v>
      </c>
      <c r="G7564" t="s">
        <v>16</v>
      </c>
      <c r="H7564" t="s">
        <v>33</v>
      </c>
      <c r="I7564" t="s">
        <v>34</v>
      </c>
      <c r="J7564" t="s">
        <v>16</v>
      </c>
      <c r="K7564" t="s">
        <v>18</v>
      </c>
      <c r="L7564" t="s">
        <v>9187</v>
      </c>
      <c r="M7564" t="s">
        <v>16</v>
      </c>
      <c r="N7564" t="s">
        <v>16</v>
      </c>
      <c r="O7564" t="s">
        <v>16</v>
      </c>
      <c r="P7564">
        <f t="shared" si="238"/>
        <v>0</v>
      </c>
      <c r="Q7564">
        <f t="shared" si="237"/>
        <v>0</v>
      </c>
      <c r="R7564" t="str">
        <f>IFERROR(VLOOKUP(P7564,Sheet1!$E$30:$F$35,2,FALSE),"")</f>
        <v/>
      </c>
    </row>
    <row r="7565" spans="1:18">
      <c r="A7565" t="s">
        <v>15</v>
      </c>
      <c r="B7565" t="s">
        <v>13922</v>
      </c>
      <c r="C7565" t="s">
        <v>13919</v>
      </c>
      <c r="D7565" t="s">
        <v>12577</v>
      </c>
      <c r="E7565" t="s">
        <v>13923</v>
      </c>
      <c r="F7565" t="s">
        <v>228</v>
      </c>
      <c r="G7565" t="s">
        <v>16</v>
      </c>
      <c r="H7565" t="s">
        <v>33</v>
      </c>
      <c r="I7565" t="s">
        <v>34</v>
      </c>
      <c r="J7565" t="s">
        <v>16</v>
      </c>
      <c r="K7565" t="s">
        <v>18</v>
      </c>
      <c r="L7565" t="s">
        <v>9187</v>
      </c>
      <c r="M7565" t="s">
        <v>16</v>
      </c>
      <c r="N7565" t="s">
        <v>16</v>
      </c>
      <c r="O7565" t="s">
        <v>16</v>
      </c>
      <c r="P7565">
        <f t="shared" si="238"/>
        <v>0</v>
      </c>
      <c r="Q7565">
        <f t="shared" si="237"/>
        <v>0</v>
      </c>
      <c r="R7565" t="str">
        <f>IFERROR(VLOOKUP(P7565,Sheet1!$E$30:$F$35,2,FALSE),"")</f>
        <v/>
      </c>
    </row>
    <row r="7566" spans="1:18">
      <c r="A7566" t="s">
        <v>15</v>
      </c>
      <c r="B7566" t="s">
        <v>13924</v>
      </c>
      <c r="C7566" t="s">
        <v>13925</v>
      </c>
      <c r="D7566" t="s">
        <v>4408</v>
      </c>
      <c r="E7566" t="s">
        <v>4840</v>
      </c>
      <c r="F7566" t="s">
        <v>419</v>
      </c>
      <c r="G7566" t="s">
        <v>16</v>
      </c>
      <c r="H7566" t="s">
        <v>33</v>
      </c>
      <c r="I7566" t="s">
        <v>34</v>
      </c>
      <c r="J7566" t="s">
        <v>16</v>
      </c>
      <c r="K7566" t="s">
        <v>18</v>
      </c>
      <c r="L7566" t="s">
        <v>9187</v>
      </c>
      <c r="M7566" t="s">
        <v>16</v>
      </c>
      <c r="N7566" t="s">
        <v>16</v>
      </c>
      <c r="O7566" t="s">
        <v>16</v>
      </c>
      <c r="P7566">
        <f t="shared" si="238"/>
        <v>8</v>
      </c>
      <c r="Q7566">
        <f t="shared" si="237"/>
        <v>1</v>
      </c>
      <c r="R7566" t="str">
        <f>IFERROR(VLOOKUP(P7566,Sheet1!$E$30:$F$35,2,FALSE),"")</f>
        <v>grape</v>
      </c>
    </row>
    <row r="7567" spans="1:18">
      <c r="A7567" t="s">
        <v>15</v>
      </c>
      <c r="B7567" t="s">
        <v>13926</v>
      </c>
      <c r="C7567" t="s">
        <v>13925</v>
      </c>
      <c r="D7567" t="s">
        <v>12580</v>
      </c>
      <c r="E7567" t="s">
        <v>13927</v>
      </c>
      <c r="F7567" t="s">
        <v>1136</v>
      </c>
      <c r="G7567" t="s">
        <v>16</v>
      </c>
      <c r="H7567" t="s">
        <v>33</v>
      </c>
      <c r="I7567" t="s">
        <v>34</v>
      </c>
      <c r="J7567" t="s">
        <v>16</v>
      </c>
      <c r="K7567" t="s">
        <v>18</v>
      </c>
      <c r="L7567" t="s">
        <v>9187</v>
      </c>
      <c r="M7567" t="s">
        <v>16</v>
      </c>
      <c r="N7567" t="s">
        <v>16</v>
      </c>
      <c r="O7567" t="s">
        <v>16</v>
      </c>
      <c r="P7567">
        <f t="shared" si="238"/>
        <v>0</v>
      </c>
      <c r="Q7567">
        <f t="shared" si="237"/>
        <v>0</v>
      </c>
      <c r="R7567" t="str">
        <f>IFERROR(VLOOKUP(P7567,Sheet1!$E$30:$F$35,2,FALSE),"")</f>
        <v/>
      </c>
    </row>
    <row r="7568" spans="1:18">
      <c r="A7568" t="s">
        <v>15</v>
      </c>
      <c r="B7568" t="s">
        <v>13928</v>
      </c>
      <c r="C7568" t="s">
        <v>13925</v>
      </c>
      <c r="D7568" t="s">
        <v>12582</v>
      </c>
      <c r="E7568" t="s">
        <v>13929</v>
      </c>
      <c r="F7568" t="s">
        <v>1138</v>
      </c>
      <c r="G7568" t="s">
        <v>16</v>
      </c>
      <c r="H7568" t="s">
        <v>33</v>
      </c>
      <c r="I7568" t="s">
        <v>34</v>
      </c>
      <c r="J7568" t="s">
        <v>16</v>
      </c>
      <c r="K7568" t="s">
        <v>18</v>
      </c>
      <c r="L7568" t="s">
        <v>9187</v>
      </c>
      <c r="M7568" t="s">
        <v>16</v>
      </c>
      <c r="N7568" t="s">
        <v>16</v>
      </c>
      <c r="O7568" t="s">
        <v>16</v>
      </c>
      <c r="P7568">
        <f t="shared" si="238"/>
        <v>0</v>
      </c>
      <c r="Q7568">
        <f t="shared" si="237"/>
        <v>0</v>
      </c>
      <c r="R7568" t="str">
        <f>IFERROR(VLOOKUP(P7568,Sheet1!$E$30:$F$35,2,FALSE),"")</f>
        <v/>
      </c>
    </row>
    <row r="7569" spans="1:18">
      <c r="A7569" t="s">
        <v>15</v>
      </c>
      <c r="B7569" t="s">
        <v>13930</v>
      </c>
      <c r="C7569" t="s">
        <v>13931</v>
      </c>
      <c r="D7569" t="s">
        <v>4411</v>
      </c>
      <c r="E7569" t="s">
        <v>4843</v>
      </c>
      <c r="F7569" t="s">
        <v>422</v>
      </c>
      <c r="G7569" t="s">
        <v>16</v>
      </c>
      <c r="H7569" t="s">
        <v>33</v>
      </c>
      <c r="I7569" t="s">
        <v>34</v>
      </c>
      <c r="J7569" t="s">
        <v>16</v>
      </c>
      <c r="K7569" t="s">
        <v>18</v>
      </c>
      <c r="L7569" t="s">
        <v>9187</v>
      </c>
      <c r="M7569" t="s">
        <v>16</v>
      </c>
      <c r="N7569" t="s">
        <v>16</v>
      </c>
      <c r="O7569" t="s">
        <v>16</v>
      </c>
      <c r="P7569">
        <f t="shared" si="238"/>
        <v>3</v>
      </c>
      <c r="Q7569">
        <f t="shared" si="237"/>
        <v>0</v>
      </c>
      <c r="R7569" t="str">
        <f>IFERROR(VLOOKUP(P7569,Sheet1!$E$30:$F$35,2,FALSE),"")</f>
        <v>rino</v>
      </c>
    </row>
    <row r="7570" spans="1:18">
      <c r="A7570" t="s">
        <v>15</v>
      </c>
      <c r="B7570" t="s">
        <v>13932</v>
      </c>
      <c r="C7570" t="s">
        <v>13931</v>
      </c>
      <c r="D7570" t="s">
        <v>12585</v>
      </c>
      <c r="E7570" t="s">
        <v>13933</v>
      </c>
      <c r="F7570" t="s">
        <v>1141</v>
      </c>
      <c r="G7570" t="s">
        <v>16</v>
      </c>
      <c r="H7570" t="s">
        <v>33</v>
      </c>
      <c r="I7570" t="s">
        <v>34</v>
      </c>
      <c r="J7570" t="s">
        <v>16</v>
      </c>
      <c r="K7570" t="s">
        <v>18</v>
      </c>
      <c r="L7570" t="s">
        <v>9187</v>
      </c>
      <c r="M7570" t="s">
        <v>16</v>
      </c>
      <c r="N7570" t="s">
        <v>16</v>
      </c>
      <c r="O7570" t="s">
        <v>16</v>
      </c>
      <c r="P7570">
        <f t="shared" si="238"/>
        <v>0</v>
      </c>
      <c r="Q7570">
        <f t="shared" si="237"/>
        <v>0</v>
      </c>
      <c r="R7570" t="str">
        <f>IFERROR(VLOOKUP(P7570,Sheet1!$E$30:$F$35,2,FALSE),"")</f>
        <v/>
      </c>
    </row>
    <row r="7571" spans="1:18">
      <c r="A7571" t="s">
        <v>15</v>
      </c>
      <c r="B7571" t="s">
        <v>12900</v>
      </c>
      <c r="C7571" t="s">
        <v>13931</v>
      </c>
      <c r="D7571" t="s">
        <v>12588</v>
      </c>
      <c r="E7571" t="s">
        <v>4460</v>
      </c>
      <c r="F7571" t="s">
        <v>1142</v>
      </c>
      <c r="G7571" t="s">
        <v>16</v>
      </c>
      <c r="H7571" t="s">
        <v>33</v>
      </c>
      <c r="I7571" t="s">
        <v>34</v>
      </c>
      <c r="J7571" t="s">
        <v>16</v>
      </c>
      <c r="K7571" t="s">
        <v>18</v>
      </c>
      <c r="L7571" t="s">
        <v>9187</v>
      </c>
      <c r="M7571" t="s">
        <v>16</v>
      </c>
      <c r="N7571" t="s">
        <v>16</v>
      </c>
      <c r="O7571" t="s">
        <v>16</v>
      </c>
      <c r="P7571">
        <f t="shared" si="238"/>
        <v>0</v>
      </c>
      <c r="Q7571">
        <f t="shared" si="237"/>
        <v>0</v>
      </c>
      <c r="R7571" t="str">
        <f>IFERROR(VLOOKUP(P7571,Sheet1!$E$30:$F$35,2,FALSE),"")</f>
        <v/>
      </c>
    </row>
    <row r="7572" spans="1:18">
      <c r="A7572" t="s">
        <v>15</v>
      </c>
      <c r="B7572" t="s">
        <v>13934</v>
      </c>
      <c r="C7572" t="s">
        <v>13935</v>
      </c>
      <c r="D7572" t="s">
        <v>3778</v>
      </c>
      <c r="E7572" t="s">
        <v>4844</v>
      </c>
      <c r="F7572" t="s">
        <v>423</v>
      </c>
      <c r="G7572" t="s">
        <v>16</v>
      </c>
      <c r="H7572" t="s">
        <v>33</v>
      </c>
      <c r="I7572" t="s">
        <v>34</v>
      </c>
      <c r="J7572" t="s">
        <v>16</v>
      </c>
      <c r="K7572" t="s">
        <v>18</v>
      </c>
      <c r="L7572" t="s">
        <v>9187</v>
      </c>
      <c r="M7572" t="s">
        <v>16</v>
      </c>
      <c r="N7572" t="s">
        <v>16</v>
      </c>
      <c r="O7572" t="s">
        <v>16</v>
      </c>
      <c r="P7572">
        <f t="shared" si="238"/>
        <v>3</v>
      </c>
      <c r="Q7572">
        <f t="shared" si="237"/>
        <v>0</v>
      </c>
      <c r="R7572" t="str">
        <f>IFERROR(VLOOKUP(P7572,Sheet1!$E$30:$F$35,2,FALSE),"")</f>
        <v>rino</v>
      </c>
    </row>
    <row r="7573" spans="1:18">
      <c r="A7573" t="s">
        <v>15</v>
      </c>
      <c r="B7573" t="s">
        <v>13936</v>
      </c>
      <c r="C7573" t="s">
        <v>13937</v>
      </c>
      <c r="D7573" t="s">
        <v>12591</v>
      </c>
      <c r="E7573" t="s">
        <v>13938</v>
      </c>
      <c r="F7573" t="s">
        <v>1145</v>
      </c>
      <c r="G7573" t="s">
        <v>16</v>
      </c>
      <c r="H7573" t="s">
        <v>33</v>
      </c>
      <c r="I7573" t="s">
        <v>34</v>
      </c>
      <c r="J7573" t="s">
        <v>16</v>
      </c>
      <c r="K7573" t="s">
        <v>18</v>
      </c>
      <c r="L7573" t="s">
        <v>9187</v>
      </c>
      <c r="M7573" t="s">
        <v>16</v>
      </c>
      <c r="N7573" t="s">
        <v>16</v>
      </c>
      <c r="O7573" t="s">
        <v>16</v>
      </c>
      <c r="P7573">
        <f t="shared" si="238"/>
        <v>8</v>
      </c>
      <c r="Q7573">
        <f t="shared" si="237"/>
        <v>1</v>
      </c>
      <c r="R7573" t="str">
        <f>IFERROR(VLOOKUP(P7573,Sheet1!$E$30:$F$35,2,FALSE),"")</f>
        <v>grape</v>
      </c>
    </row>
    <row r="7574" spans="1:18">
      <c r="A7574" t="s">
        <v>15</v>
      </c>
      <c r="B7574" t="s">
        <v>13939</v>
      </c>
      <c r="C7574" t="s">
        <v>13937</v>
      </c>
      <c r="D7574" t="s">
        <v>12593</v>
      </c>
      <c r="E7574" t="s">
        <v>13940</v>
      </c>
      <c r="F7574" t="s">
        <v>1147</v>
      </c>
      <c r="G7574" t="s">
        <v>16</v>
      </c>
      <c r="H7574" t="s">
        <v>33</v>
      </c>
      <c r="I7574" t="s">
        <v>34</v>
      </c>
      <c r="J7574" t="s">
        <v>16</v>
      </c>
      <c r="K7574" t="s">
        <v>18</v>
      </c>
      <c r="L7574" t="s">
        <v>9187</v>
      </c>
      <c r="M7574" t="s">
        <v>16</v>
      </c>
      <c r="N7574" t="s">
        <v>16</v>
      </c>
      <c r="O7574" t="s">
        <v>16</v>
      </c>
      <c r="P7574">
        <f t="shared" si="238"/>
        <v>0</v>
      </c>
      <c r="Q7574">
        <f t="shared" si="237"/>
        <v>0</v>
      </c>
      <c r="R7574" t="str">
        <f>IFERROR(VLOOKUP(P7574,Sheet1!$E$30:$F$35,2,FALSE),"")</f>
        <v/>
      </c>
    </row>
    <row r="7575" spans="1:18">
      <c r="A7575" t="s">
        <v>15</v>
      </c>
      <c r="B7575" t="s">
        <v>13941</v>
      </c>
      <c r="C7575" t="s">
        <v>13937</v>
      </c>
      <c r="D7575" t="s">
        <v>4413</v>
      </c>
      <c r="E7575" t="s">
        <v>4846</v>
      </c>
      <c r="F7575" t="s">
        <v>425</v>
      </c>
      <c r="G7575" t="s">
        <v>16</v>
      </c>
      <c r="H7575" t="s">
        <v>33</v>
      </c>
      <c r="I7575" t="s">
        <v>34</v>
      </c>
      <c r="J7575" t="s">
        <v>16</v>
      </c>
      <c r="K7575" t="s">
        <v>18</v>
      </c>
      <c r="L7575" t="s">
        <v>9187</v>
      </c>
      <c r="M7575" t="s">
        <v>16</v>
      </c>
      <c r="N7575" t="s">
        <v>16</v>
      </c>
      <c r="O7575" t="s">
        <v>16</v>
      </c>
      <c r="P7575">
        <f t="shared" si="238"/>
        <v>0</v>
      </c>
      <c r="Q7575">
        <f t="shared" si="237"/>
        <v>0</v>
      </c>
      <c r="R7575" t="str">
        <f>IFERROR(VLOOKUP(P7575,Sheet1!$E$30:$F$35,2,FALSE),"")</f>
        <v/>
      </c>
    </row>
    <row r="7576" spans="1:18">
      <c r="A7576" t="s">
        <v>15</v>
      </c>
      <c r="B7576" t="s">
        <v>13942</v>
      </c>
      <c r="C7576" t="s">
        <v>13937</v>
      </c>
      <c r="D7576" t="s">
        <v>12596</v>
      </c>
      <c r="E7576" t="s">
        <v>13943</v>
      </c>
      <c r="F7576" t="s">
        <v>1151</v>
      </c>
      <c r="G7576" t="s">
        <v>16</v>
      </c>
      <c r="H7576" t="s">
        <v>33</v>
      </c>
      <c r="I7576" t="s">
        <v>34</v>
      </c>
      <c r="J7576" t="s">
        <v>16</v>
      </c>
      <c r="K7576" t="s">
        <v>18</v>
      </c>
      <c r="L7576" t="s">
        <v>9187</v>
      </c>
      <c r="M7576" t="s">
        <v>16</v>
      </c>
      <c r="N7576" t="s">
        <v>16</v>
      </c>
      <c r="O7576" t="s">
        <v>16</v>
      </c>
      <c r="P7576">
        <f t="shared" si="238"/>
        <v>0</v>
      </c>
      <c r="Q7576">
        <f t="shared" si="237"/>
        <v>0</v>
      </c>
      <c r="R7576" t="str">
        <f>IFERROR(VLOOKUP(P7576,Sheet1!$E$30:$F$35,2,FALSE),"")</f>
        <v/>
      </c>
    </row>
    <row r="7577" spans="1:18">
      <c r="A7577" t="s">
        <v>15</v>
      </c>
      <c r="B7577" t="s">
        <v>13944</v>
      </c>
      <c r="C7577" t="s">
        <v>13937</v>
      </c>
      <c r="D7577" t="s">
        <v>12598</v>
      </c>
      <c r="E7577" t="s">
        <v>13945</v>
      </c>
      <c r="F7577" t="s">
        <v>1153</v>
      </c>
      <c r="G7577" t="s">
        <v>16</v>
      </c>
      <c r="H7577" t="s">
        <v>33</v>
      </c>
      <c r="I7577" t="s">
        <v>34</v>
      </c>
      <c r="J7577" t="s">
        <v>16</v>
      </c>
      <c r="K7577" t="s">
        <v>18</v>
      </c>
      <c r="L7577" t="s">
        <v>9187</v>
      </c>
      <c r="M7577" t="s">
        <v>16</v>
      </c>
      <c r="N7577" t="s">
        <v>16</v>
      </c>
      <c r="O7577" t="s">
        <v>16</v>
      </c>
      <c r="P7577">
        <f t="shared" si="238"/>
        <v>0</v>
      </c>
      <c r="Q7577">
        <f t="shared" si="237"/>
        <v>0</v>
      </c>
      <c r="R7577" t="str">
        <f>IFERROR(VLOOKUP(P7577,Sheet1!$E$30:$F$35,2,FALSE),"")</f>
        <v/>
      </c>
    </row>
    <row r="7578" spans="1:18">
      <c r="A7578" t="s">
        <v>15</v>
      </c>
      <c r="B7578" t="s">
        <v>13946</v>
      </c>
      <c r="C7578" t="s">
        <v>13947</v>
      </c>
      <c r="D7578" t="s">
        <v>4415</v>
      </c>
      <c r="E7578" t="s">
        <v>4848</v>
      </c>
      <c r="F7578" t="s">
        <v>427</v>
      </c>
      <c r="G7578" t="s">
        <v>16</v>
      </c>
      <c r="H7578" t="s">
        <v>33</v>
      </c>
      <c r="I7578" t="s">
        <v>34</v>
      </c>
      <c r="J7578" t="s">
        <v>16</v>
      </c>
      <c r="K7578" t="s">
        <v>18</v>
      </c>
      <c r="L7578" t="s">
        <v>9187</v>
      </c>
      <c r="M7578" t="s">
        <v>16</v>
      </c>
      <c r="N7578" t="s">
        <v>16</v>
      </c>
      <c r="O7578" t="s">
        <v>16</v>
      </c>
      <c r="P7578">
        <f t="shared" si="238"/>
        <v>3</v>
      </c>
      <c r="Q7578">
        <f t="shared" si="237"/>
        <v>0</v>
      </c>
      <c r="R7578" t="str">
        <f>IFERROR(VLOOKUP(P7578,Sheet1!$E$30:$F$35,2,FALSE),"")</f>
        <v>rino</v>
      </c>
    </row>
    <row r="7579" spans="1:18">
      <c r="A7579" t="s">
        <v>15</v>
      </c>
      <c r="B7579" t="s">
        <v>13948</v>
      </c>
      <c r="C7579" t="s">
        <v>13949</v>
      </c>
      <c r="D7579" t="s">
        <v>12603</v>
      </c>
      <c r="E7579" t="s">
        <v>4464</v>
      </c>
      <c r="F7579" t="s">
        <v>231</v>
      </c>
      <c r="G7579" t="s">
        <v>16</v>
      </c>
      <c r="H7579" t="s">
        <v>33</v>
      </c>
      <c r="I7579" t="s">
        <v>34</v>
      </c>
      <c r="J7579" t="s">
        <v>16</v>
      </c>
      <c r="K7579" t="s">
        <v>18</v>
      </c>
      <c r="L7579" t="s">
        <v>9187</v>
      </c>
      <c r="M7579" t="s">
        <v>16</v>
      </c>
      <c r="N7579" t="s">
        <v>16</v>
      </c>
      <c r="O7579" t="s">
        <v>16</v>
      </c>
      <c r="P7579">
        <f t="shared" si="238"/>
        <v>8</v>
      </c>
      <c r="Q7579">
        <f t="shared" si="237"/>
        <v>1</v>
      </c>
      <c r="R7579" t="str">
        <f>IFERROR(VLOOKUP(P7579,Sheet1!$E$30:$F$35,2,FALSE),"")</f>
        <v>grape</v>
      </c>
    </row>
    <row r="7580" spans="1:18">
      <c r="A7580" t="s">
        <v>15</v>
      </c>
      <c r="B7580" t="s">
        <v>13950</v>
      </c>
      <c r="C7580" t="s">
        <v>13949</v>
      </c>
      <c r="D7580" t="s">
        <v>3780</v>
      </c>
      <c r="E7580" t="s">
        <v>13951</v>
      </c>
      <c r="F7580" t="s">
        <v>1159</v>
      </c>
      <c r="G7580" t="s">
        <v>16</v>
      </c>
      <c r="H7580" t="s">
        <v>33</v>
      </c>
      <c r="I7580" t="s">
        <v>34</v>
      </c>
      <c r="J7580" t="s">
        <v>16</v>
      </c>
      <c r="K7580" t="s">
        <v>18</v>
      </c>
      <c r="L7580" t="s">
        <v>9187</v>
      </c>
      <c r="M7580" t="s">
        <v>16</v>
      </c>
      <c r="N7580" t="s">
        <v>16</v>
      </c>
      <c r="O7580" t="s">
        <v>16</v>
      </c>
      <c r="P7580">
        <f t="shared" si="238"/>
        <v>0</v>
      </c>
      <c r="Q7580">
        <f t="shared" si="237"/>
        <v>0</v>
      </c>
      <c r="R7580" t="str">
        <f>IFERROR(VLOOKUP(P7580,Sheet1!$E$30:$F$35,2,FALSE),"")</f>
        <v/>
      </c>
    </row>
    <row r="7581" spans="1:18">
      <c r="A7581" t="s">
        <v>15</v>
      </c>
      <c r="B7581" t="s">
        <v>13952</v>
      </c>
      <c r="C7581" t="s">
        <v>13949</v>
      </c>
      <c r="D7581" t="s">
        <v>4417</v>
      </c>
      <c r="E7581" t="s">
        <v>4849</v>
      </c>
      <c r="F7581" t="s">
        <v>429</v>
      </c>
      <c r="G7581" t="s">
        <v>16</v>
      </c>
      <c r="H7581" t="s">
        <v>33</v>
      </c>
      <c r="I7581" t="s">
        <v>34</v>
      </c>
      <c r="J7581" t="s">
        <v>16</v>
      </c>
      <c r="K7581" t="s">
        <v>18</v>
      </c>
      <c r="L7581" t="s">
        <v>9187</v>
      </c>
      <c r="M7581" t="s">
        <v>16</v>
      </c>
      <c r="N7581" t="s">
        <v>16</v>
      </c>
      <c r="O7581" t="s">
        <v>16</v>
      </c>
      <c r="P7581">
        <f t="shared" si="238"/>
        <v>0</v>
      </c>
      <c r="Q7581">
        <f t="shared" si="237"/>
        <v>0</v>
      </c>
      <c r="R7581" t="str">
        <f>IFERROR(VLOOKUP(P7581,Sheet1!$E$30:$F$35,2,FALSE),"")</f>
        <v/>
      </c>
    </row>
    <row r="7582" spans="1:18">
      <c r="A7582" t="s">
        <v>15</v>
      </c>
      <c r="B7582" t="s">
        <v>13953</v>
      </c>
      <c r="C7582" t="s">
        <v>13949</v>
      </c>
      <c r="D7582" t="s">
        <v>12606</v>
      </c>
      <c r="E7582" t="s">
        <v>4465</v>
      </c>
      <c r="F7582" t="s">
        <v>1163</v>
      </c>
      <c r="G7582" t="s">
        <v>16</v>
      </c>
      <c r="H7582" t="s">
        <v>33</v>
      </c>
      <c r="I7582" t="s">
        <v>34</v>
      </c>
      <c r="J7582" t="s">
        <v>16</v>
      </c>
      <c r="K7582" t="s">
        <v>18</v>
      </c>
      <c r="L7582" t="s">
        <v>9187</v>
      </c>
      <c r="M7582" t="s">
        <v>16</v>
      </c>
      <c r="N7582" t="s">
        <v>16</v>
      </c>
      <c r="O7582" t="s">
        <v>16</v>
      </c>
      <c r="P7582">
        <f t="shared" si="238"/>
        <v>0</v>
      </c>
      <c r="Q7582">
        <f t="shared" si="237"/>
        <v>0</v>
      </c>
      <c r="R7582" t="str">
        <f>IFERROR(VLOOKUP(P7582,Sheet1!$E$30:$F$35,2,FALSE),"")</f>
        <v/>
      </c>
    </row>
    <row r="7583" spans="1:18">
      <c r="A7583" t="s">
        <v>15</v>
      </c>
      <c r="B7583" t="s">
        <v>13954</v>
      </c>
      <c r="C7583" t="s">
        <v>13949</v>
      </c>
      <c r="D7583" t="s">
        <v>12608</v>
      </c>
      <c r="E7583" t="s">
        <v>13955</v>
      </c>
      <c r="F7583" t="s">
        <v>1165</v>
      </c>
      <c r="G7583" t="s">
        <v>16</v>
      </c>
      <c r="H7583" t="s">
        <v>33</v>
      </c>
      <c r="I7583" t="s">
        <v>34</v>
      </c>
      <c r="J7583" t="s">
        <v>16</v>
      </c>
      <c r="K7583" t="s">
        <v>18</v>
      </c>
      <c r="L7583" t="s">
        <v>9187</v>
      </c>
      <c r="M7583" t="s">
        <v>16</v>
      </c>
      <c r="N7583" t="s">
        <v>16</v>
      </c>
      <c r="O7583" t="s">
        <v>16</v>
      </c>
      <c r="P7583">
        <f t="shared" si="238"/>
        <v>0</v>
      </c>
      <c r="Q7583">
        <f t="shared" si="237"/>
        <v>0</v>
      </c>
      <c r="R7583" t="str">
        <f>IFERROR(VLOOKUP(P7583,Sheet1!$E$30:$F$35,2,FALSE),"")</f>
        <v/>
      </c>
    </row>
    <row r="7584" spans="1:18">
      <c r="A7584" t="s">
        <v>15</v>
      </c>
      <c r="B7584" t="s">
        <v>13956</v>
      </c>
      <c r="C7584" t="s">
        <v>13957</v>
      </c>
      <c r="D7584" t="s">
        <v>4419</v>
      </c>
      <c r="E7584" t="s">
        <v>4851</v>
      </c>
      <c r="F7584" t="s">
        <v>432</v>
      </c>
      <c r="G7584" t="s">
        <v>16</v>
      </c>
      <c r="H7584" t="s">
        <v>33</v>
      </c>
      <c r="I7584" t="s">
        <v>34</v>
      </c>
      <c r="J7584" t="s">
        <v>16</v>
      </c>
      <c r="K7584" t="s">
        <v>18</v>
      </c>
      <c r="L7584" t="s">
        <v>9187</v>
      </c>
      <c r="M7584" t="s">
        <v>16</v>
      </c>
      <c r="N7584" t="s">
        <v>16</v>
      </c>
      <c r="O7584" t="s">
        <v>16</v>
      </c>
      <c r="P7584">
        <f t="shared" si="238"/>
        <v>8</v>
      </c>
      <c r="Q7584">
        <f t="shared" si="237"/>
        <v>1</v>
      </c>
      <c r="R7584" t="str">
        <f>IFERROR(VLOOKUP(P7584,Sheet1!$E$30:$F$35,2,FALSE),"")</f>
        <v>grape</v>
      </c>
    </row>
    <row r="7585" spans="1:18">
      <c r="A7585" t="s">
        <v>15</v>
      </c>
      <c r="B7585" t="s">
        <v>12908</v>
      </c>
      <c r="C7585" t="s">
        <v>13957</v>
      </c>
      <c r="D7585" t="s">
        <v>12611</v>
      </c>
      <c r="E7585" t="s">
        <v>13958</v>
      </c>
      <c r="F7585" t="s">
        <v>434</v>
      </c>
      <c r="G7585" t="s">
        <v>16</v>
      </c>
      <c r="H7585" t="s">
        <v>33</v>
      </c>
      <c r="I7585" t="s">
        <v>34</v>
      </c>
      <c r="J7585" t="s">
        <v>16</v>
      </c>
      <c r="K7585" t="s">
        <v>18</v>
      </c>
      <c r="L7585" t="s">
        <v>9187</v>
      </c>
      <c r="M7585" t="s">
        <v>16</v>
      </c>
      <c r="N7585" t="s">
        <v>16</v>
      </c>
      <c r="O7585" t="s">
        <v>16</v>
      </c>
      <c r="P7585">
        <f t="shared" si="238"/>
        <v>0</v>
      </c>
      <c r="Q7585">
        <f t="shared" si="237"/>
        <v>0</v>
      </c>
      <c r="R7585" t="str">
        <f>IFERROR(VLOOKUP(P7585,Sheet1!$E$30:$F$35,2,FALSE),"")</f>
        <v/>
      </c>
    </row>
    <row r="7586" spans="1:18">
      <c r="A7586" t="s">
        <v>15</v>
      </c>
      <c r="B7586" t="s">
        <v>13959</v>
      </c>
      <c r="C7586" t="s">
        <v>13957</v>
      </c>
      <c r="D7586" t="s">
        <v>12614</v>
      </c>
      <c r="E7586" t="s">
        <v>13960</v>
      </c>
      <c r="F7586" t="s">
        <v>436</v>
      </c>
      <c r="G7586" t="s">
        <v>16</v>
      </c>
      <c r="H7586" t="s">
        <v>33</v>
      </c>
      <c r="I7586" t="s">
        <v>34</v>
      </c>
      <c r="J7586" t="s">
        <v>16</v>
      </c>
      <c r="K7586" t="s">
        <v>18</v>
      </c>
      <c r="L7586" t="s">
        <v>9187</v>
      </c>
      <c r="M7586" t="s">
        <v>16</v>
      </c>
      <c r="N7586" t="s">
        <v>16</v>
      </c>
      <c r="O7586" t="s">
        <v>16</v>
      </c>
      <c r="P7586">
        <f t="shared" si="238"/>
        <v>0</v>
      </c>
      <c r="Q7586">
        <f t="shared" si="237"/>
        <v>0</v>
      </c>
      <c r="R7586" t="str">
        <f>IFERROR(VLOOKUP(P7586,Sheet1!$E$30:$F$35,2,FALSE),"")</f>
        <v/>
      </c>
    </row>
    <row r="7587" spans="1:18">
      <c r="A7587" t="s">
        <v>15</v>
      </c>
      <c r="B7587" t="s">
        <v>13961</v>
      </c>
      <c r="C7587" t="s">
        <v>13957</v>
      </c>
      <c r="D7587" t="s">
        <v>4421</v>
      </c>
      <c r="E7587" t="s">
        <v>4854</v>
      </c>
      <c r="F7587" t="s">
        <v>1171</v>
      </c>
      <c r="G7587" t="s">
        <v>16</v>
      </c>
      <c r="H7587" t="s">
        <v>33</v>
      </c>
      <c r="I7587" t="s">
        <v>34</v>
      </c>
      <c r="J7587" t="s">
        <v>16</v>
      </c>
      <c r="K7587" t="s">
        <v>18</v>
      </c>
      <c r="L7587" t="s">
        <v>9187</v>
      </c>
      <c r="M7587" t="s">
        <v>16</v>
      </c>
      <c r="N7587" t="s">
        <v>16</v>
      </c>
      <c r="O7587" t="s">
        <v>16</v>
      </c>
      <c r="P7587">
        <f t="shared" si="238"/>
        <v>0</v>
      </c>
      <c r="Q7587">
        <f t="shared" si="237"/>
        <v>0</v>
      </c>
      <c r="R7587" t="str">
        <f>IFERROR(VLOOKUP(P7587,Sheet1!$E$30:$F$35,2,FALSE),"")</f>
        <v/>
      </c>
    </row>
    <row r="7588" spans="1:18">
      <c r="A7588" t="s">
        <v>15</v>
      </c>
      <c r="B7588" t="s">
        <v>13962</v>
      </c>
      <c r="C7588" t="s">
        <v>13963</v>
      </c>
      <c r="D7588" t="s">
        <v>3784</v>
      </c>
      <c r="E7588" t="s">
        <v>13964</v>
      </c>
      <c r="F7588" t="s">
        <v>438</v>
      </c>
      <c r="G7588" t="s">
        <v>16</v>
      </c>
      <c r="H7588" t="s">
        <v>33</v>
      </c>
      <c r="I7588" t="s">
        <v>34</v>
      </c>
      <c r="J7588" t="s">
        <v>16</v>
      </c>
      <c r="K7588" t="s">
        <v>18</v>
      </c>
      <c r="L7588" t="s">
        <v>9187</v>
      </c>
      <c r="M7588" t="s">
        <v>16</v>
      </c>
      <c r="N7588" t="s">
        <v>16</v>
      </c>
      <c r="O7588" t="s">
        <v>16</v>
      </c>
      <c r="P7588">
        <f t="shared" si="238"/>
        <v>8</v>
      </c>
      <c r="Q7588">
        <f t="shared" si="237"/>
        <v>1</v>
      </c>
      <c r="R7588" t="str">
        <f>IFERROR(VLOOKUP(P7588,Sheet1!$E$30:$F$35,2,FALSE),"")</f>
        <v>grape</v>
      </c>
    </row>
    <row r="7589" spans="1:18">
      <c r="A7589" t="s">
        <v>15</v>
      </c>
      <c r="B7589" t="s">
        <v>13965</v>
      </c>
      <c r="C7589" t="s">
        <v>13963</v>
      </c>
      <c r="D7589" t="s">
        <v>12619</v>
      </c>
      <c r="E7589" t="s">
        <v>13966</v>
      </c>
      <c r="F7589" t="s">
        <v>1175</v>
      </c>
      <c r="G7589" t="s">
        <v>16</v>
      </c>
      <c r="H7589" t="s">
        <v>33</v>
      </c>
      <c r="I7589" t="s">
        <v>34</v>
      </c>
      <c r="J7589" t="s">
        <v>16</v>
      </c>
      <c r="K7589" t="s">
        <v>18</v>
      </c>
      <c r="L7589" t="s">
        <v>9187</v>
      </c>
      <c r="M7589" t="s">
        <v>16</v>
      </c>
      <c r="N7589" t="s">
        <v>16</v>
      </c>
      <c r="O7589" t="s">
        <v>16</v>
      </c>
      <c r="P7589">
        <f t="shared" si="238"/>
        <v>0</v>
      </c>
      <c r="Q7589">
        <f t="shared" si="237"/>
        <v>0</v>
      </c>
      <c r="R7589" t="str">
        <f>IFERROR(VLOOKUP(P7589,Sheet1!$E$30:$F$35,2,FALSE),"")</f>
        <v/>
      </c>
    </row>
    <row r="7590" spans="1:18">
      <c r="A7590" t="s">
        <v>15</v>
      </c>
      <c r="B7590" t="s">
        <v>13967</v>
      </c>
      <c r="C7590" t="s">
        <v>13963</v>
      </c>
      <c r="D7590" t="s">
        <v>4423</v>
      </c>
      <c r="E7590" t="s">
        <v>4467</v>
      </c>
      <c r="F7590" t="s">
        <v>441</v>
      </c>
      <c r="G7590" t="s">
        <v>16</v>
      </c>
      <c r="H7590" t="s">
        <v>33</v>
      </c>
      <c r="I7590" t="s">
        <v>34</v>
      </c>
      <c r="J7590" t="s">
        <v>16</v>
      </c>
      <c r="K7590" t="s">
        <v>18</v>
      </c>
      <c r="L7590" t="s">
        <v>9187</v>
      </c>
      <c r="M7590" t="s">
        <v>16</v>
      </c>
      <c r="N7590" t="s">
        <v>16</v>
      </c>
      <c r="O7590" t="s">
        <v>16</v>
      </c>
      <c r="P7590">
        <f t="shared" si="238"/>
        <v>0</v>
      </c>
      <c r="Q7590">
        <f t="shared" si="237"/>
        <v>0</v>
      </c>
      <c r="R7590" t="str">
        <f>IFERROR(VLOOKUP(P7590,Sheet1!$E$30:$F$35,2,FALSE),"")</f>
        <v/>
      </c>
    </row>
    <row r="7591" spans="1:18">
      <c r="A7591" t="s">
        <v>15</v>
      </c>
      <c r="B7591" t="s">
        <v>13968</v>
      </c>
      <c r="C7591" t="s">
        <v>13969</v>
      </c>
      <c r="D7591" t="s">
        <v>12622</v>
      </c>
      <c r="E7591" t="s">
        <v>13970</v>
      </c>
      <c r="F7591" t="s">
        <v>1179</v>
      </c>
      <c r="G7591" t="s">
        <v>16</v>
      </c>
      <c r="H7591" t="s">
        <v>33</v>
      </c>
      <c r="I7591" t="s">
        <v>34</v>
      </c>
      <c r="J7591" t="s">
        <v>16</v>
      </c>
      <c r="K7591" t="s">
        <v>18</v>
      </c>
      <c r="L7591" t="s">
        <v>9187</v>
      </c>
      <c r="M7591" t="s">
        <v>16</v>
      </c>
      <c r="N7591" t="s">
        <v>16</v>
      </c>
      <c r="O7591" t="s">
        <v>16</v>
      </c>
      <c r="P7591">
        <f t="shared" si="238"/>
        <v>3</v>
      </c>
      <c r="Q7591">
        <f t="shared" si="237"/>
        <v>0</v>
      </c>
      <c r="R7591" t="str">
        <f>IFERROR(VLOOKUP(P7591,Sheet1!$E$30:$F$35,2,FALSE),"")</f>
        <v>rino</v>
      </c>
    </row>
    <row r="7592" spans="1:18">
      <c r="A7592" t="s">
        <v>36</v>
      </c>
      <c r="B7592" t="s">
        <v>13971</v>
      </c>
      <c r="C7592" t="s">
        <v>13969</v>
      </c>
      <c r="D7592" t="s">
        <v>12622</v>
      </c>
      <c r="E7592" t="s">
        <v>13972</v>
      </c>
      <c r="F7592" t="s">
        <v>443</v>
      </c>
      <c r="G7592" t="s">
        <v>16</v>
      </c>
      <c r="H7592" t="s">
        <v>39</v>
      </c>
      <c r="I7592" t="s">
        <v>34</v>
      </c>
      <c r="J7592" t="s">
        <v>16</v>
      </c>
      <c r="K7592" t="s">
        <v>18</v>
      </c>
      <c r="L7592" t="s">
        <v>9187</v>
      </c>
      <c r="M7592" t="s">
        <v>16</v>
      </c>
      <c r="N7592" t="s">
        <v>16</v>
      </c>
      <c r="O7592" t="s">
        <v>16</v>
      </c>
      <c r="P7592">
        <f t="shared" si="238"/>
        <v>0</v>
      </c>
      <c r="Q7592">
        <f t="shared" si="237"/>
        <v>0</v>
      </c>
      <c r="R7592" t="str">
        <f>IFERROR(VLOOKUP(P7592,Sheet1!$E$30:$F$35,2,FALSE),"")</f>
        <v/>
      </c>
    </row>
    <row r="7593" spans="1:18">
      <c r="A7593" t="s">
        <v>36</v>
      </c>
      <c r="B7593" t="s">
        <v>13973</v>
      </c>
      <c r="C7593" t="s">
        <v>13974</v>
      </c>
      <c r="D7593" t="s">
        <v>12622</v>
      </c>
      <c r="E7593" t="s">
        <v>4855</v>
      </c>
      <c r="F7593" t="s">
        <v>443</v>
      </c>
      <c r="G7593" t="s">
        <v>16</v>
      </c>
      <c r="H7593" t="s">
        <v>39</v>
      </c>
      <c r="I7593" t="s">
        <v>34</v>
      </c>
      <c r="J7593" t="s">
        <v>16</v>
      </c>
      <c r="K7593" t="s">
        <v>18</v>
      </c>
      <c r="L7593" t="s">
        <v>9187</v>
      </c>
      <c r="M7593" t="s">
        <v>16</v>
      </c>
      <c r="N7593" t="s">
        <v>16</v>
      </c>
      <c r="O7593" t="s">
        <v>16</v>
      </c>
      <c r="P7593">
        <f t="shared" si="238"/>
        <v>14</v>
      </c>
      <c r="Q7593">
        <f t="shared" si="237"/>
        <v>0</v>
      </c>
      <c r="R7593" t="str">
        <f>IFERROR(VLOOKUP(P7593,Sheet1!$E$30:$F$35,2,FALSE),"")</f>
        <v>Bonustime</v>
      </c>
    </row>
    <row r="7594" spans="1:18">
      <c r="A7594" t="s">
        <v>36</v>
      </c>
      <c r="B7594" t="s">
        <v>12921</v>
      </c>
      <c r="C7594" t="s">
        <v>13975</v>
      </c>
      <c r="D7594" t="s">
        <v>12622</v>
      </c>
      <c r="E7594" t="s">
        <v>13976</v>
      </c>
      <c r="F7594" t="s">
        <v>443</v>
      </c>
      <c r="G7594" t="s">
        <v>16</v>
      </c>
      <c r="H7594" t="s">
        <v>39</v>
      </c>
      <c r="I7594" t="s">
        <v>34</v>
      </c>
      <c r="J7594" t="s">
        <v>16</v>
      </c>
      <c r="K7594" t="s">
        <v>18</v>
      </c>
      <c r="L7594" t="s">
        <v>9187</v>
      </c>
      <c r="M7594" t="s">
        <v>16</v>
      </c>
      <c r="N7594" t="s">
        <v>16</v>
      </c>
      <c r="O7594" t="s">
        <v>16</v>
      </c>
      <c r="P7594">
        <f t="shared" si="238"/>
        <v>14</v>
      </c>
      <c r="Q7594">
        <f t="shared" si="237"/>
        <v>0</v>
      </c>
      <c r="R7594" t="str">
        <f>IFERROR(VLOOKUP(P7594,Sheet1!$E$30:$F$35,2,FALSE),"")</f>
        <v>Bonustime</v>
      </c>
    </row>
    <row r="7595" spans="1:18">
      <c r="A7595" t="s">
        <v>36</v>
      </c>
      <c r="B7595" t="s">
        <v>13977</v>
      </c>
      <c r="C7595" t="s">
        <v>13978</v>
      </c>
      <c r="D7595" t="s">
        <v>12622</v>
      </c>
      <c r="E7595" t="s">
        <v>13979</v>
      </c>
      <c r="F7595" t="s">
        <v>443</v>
      </c>
      <c r="G7595" t="s">
        <v>16</v>
      </c>
      <c r="H7595" t="s">
        <v>39</v>
      </c>
      <c r="I7595" t="s">
        <v>34</v>
      </c>
      <c r="J7595" t="s">
        <v>16</v>
      </c>
      <c r="K7595" t="s">
        <v>18</v>
      </c>
      <c r="L7595" t="s">
        <v>9187</v>
      </c>
      <c r="M7595" t="s">
        <v>16</v>
      </c>
      <c r="N7595" t="s">
        <v>16</v>
      </c>
      <c r="O7595" t="s">
        <v>16</v>
      </c>
      <c r="P7595">
        <f t="shared" si="238"/>
        <v>14</v>
      </c>
      <c r="Q7595">
        <f t="shared" si="237"/>
        <v>0</v>
      </c>
      <c r="R7595" t="str">
        <f>IFERROR(VLOOKUP(P7595,Sheet1!$E$30:$F$35,2,FALSE),"")</f>
        <v>Bonustime</v>
      </c>
    </row>
    <row r="7596" spans="1:18">
      <c r="A7596" t="s">
        <v>36</v>
      </c>
      <c r="B7596" t="s">
        <v>13980</v>
      </c>
      <c r="C7596" t="s">
        <v>13981</v>
      </c>
      <c r="D7596" t="s">
        <v>12622</v>
      </c>
      <c r="E7596" t="s">
        <v>4857</v>
      </c>
      <c r="F7596" t="s">
        <v>443</v>
      </c>
      <c r="G7596" t="s">
        <v>16</v>
      </c>
      <c r="H7596" t="s">
        <v>39</v>
      </c>
      <c r="I7596" t="s">
        <v>34</v>
      </c>
      <c r="J7596" t="s">
        <v>16</v>
      </c>
      <c r="K7596" t="s">
        <v>18</v>
      </c>
      <c r="L7596" t="s">
        <v>9187</v>
      </c>
      <c r="M7596" t="s">
        <v>16</v>
      </c>
      <c r="N7596" t="s">
        <v>16</v>
      </c>
      <c r="O7596" t="s">
        <v>16</v>
      </c>
      <c r="P7596">
        <f t="shared" si="238"/>
        <v>14</v>
      </c>
      <c r="Q7596">
        <f t="shared" si="237"/>
        <v>0</v>
      </c>
      <c r="R7596" t="str">
        <f>IFERROR(VLOOKUP(P7596,Sheet1!$E$30:$F$35,2,FALSE),"")</f>
        <v>Bonustime</v>
      </c>
    </row>
    <row r="7597" spans="1:18">
      <c r="A7597" t="s">
        <v>36</v>
      </c>
      <c r="B7597" t="s">
        <v>12931</v>
      </c>
      <c r="C7597" t="s">
        <v>13982</v>
      </c>
      <c r="D7597" t="s">
        <v>12622</v>
      </c>
      <c r="E7597" t="s">
        <v>13983</v>
      </c>
      <c r="F7597" t="s">
        <v>443</v>
      </c>
      <c r="G7597" t="s">
        <v>16</v>
      </c>
      <c r="H7597" t="s">
        <v>39</v>
      </c>
      <c r="I7597" t="s">
        <v>34</v>
      </c>
      <c r="J7597" t="s">
        <v>16</v>
      </c>
      <c r="K7597" t="s">
        <v>18</v>
      </c>
      <c r="L7597" t="s">
        <v>9187</v>
      </c>
      <c r="M7597" t="s">
        <v>16</v>
      </c>
      <c r="N7597" t="s">
        <v>16</v>
      </c>
      <c r="O7597" t="s">
        <v>16</v>
      </c>
      <c r="P7597">
        <f t="shared" si="238"/>
        <v>14</v>
      </c>
      <c r="Q7597">
        <f t="shared" si="237"/>
        <v>0</v>
      </c>
      <c r="R7597" t="str">
        <f>IFERROR(VLOOKUP(P7597,Sheet1!$E$30:$F$35,2,FALSE),"")</f>
        <v>Bonustime</v>
      </c>
    </row>
    <row r="7598" spans="1:18">
      <c r="A7598" t="s">
        <v>36</v>
      </c>
      <c r="B7598" t="s">
        <v>13984</v>
      </c>
      <c r="C7598" t="s">
        <v>13985</v>
      </c>
      <c r="D7598" t="s">
        <v>12622</v>
      </c>
      <c r="E7598" t="s">
        <v>4472</v>
      </c>
      <c r="F7598" t="s">
        <v>443</v>
      </c>
      <c r="G7598" t="s">
        <v>16</v>
      </c>
      <c r="H7598" t="s">
        <v>39</v>
      </c>
      <c r="I7598" t="s">
        <v>34</v>
      </c>
      <c r="J7598" t="s">
        <v>16</v>
      </c>
      <c r="K7598" t="s">
        <v>18</v>
      </c>
      <c r="L7598" t="s">
        <v>9187</v>
      </c>
      <c r="M7598" t="s">
        <v>16</v>
      </c>
      <c r="N7598" t="s">
        <v>16</v>
      </c>
      <c r="O7598" t="s">
        <v>16</v>
      </c>
      <c r="P7598">
        <f t="shared" si="238"/>
        <v>14</v>
      </c>
      <c r="Q7598">
        <f t="shared" si="237"/>
        <v>0</v>
      </c>
      <c r="R7598" t="str">
        <f>IFERROR(VLOOKUP(P7598,Sheet1!$E$30:$F$35,2,FALSE),"")</f>
        <v>Bonustime</v>
      </c>
    </row>
    <row r="7599" spans="1:18">
      <c r="A7599" t="s">
        <v>36</v>
      </c>
      <c r="B7599" t="s">
        <v>13986</v>
      </c>
      <c r="C7599" t="s">
        <v>13987</v>
      </c>
      <c r="D7599" t="s">
        <v>12622</v>
      </c>
      <c r="E7599" t="s">
        <v>4858</v>
      </c>
      <c r="F7599" t="s">
        <v>443</v>
      </c>
      <c r="G7599" t="s">
        <v>16</v>
      </c>
      <c r="H7599" t="s">
        <v>39</v>
      </c>
      <c r="I7599" t="s">
        <v>34</v>
      </c>
      <c r="J7599" t="s">
        <v>16</v>
      </c>
      <c r="K7599" t="s">
        <v>18</v>
      </c>
      <c r="L7599" t="s">
        <v>9187</v>
      </c>
      <c r="M7599" t="s">
        <v>16</v>
      </c>
      <c r="N7599" t="s">
        <v>16</v>
      </c>
      <c r="O7599" t="s">
        <v>16</v>
      </c>
      <c r="P7599">
        <f t="shared" si="238"/>
        <v>14</v>
      </c>
      <c r="Q7599">
        <f t="shared" si="237"/>
        <v>0</v>
      </c>
      <c r="R7599" t="str">
        <f>IFERROR(VLOOKUP(P7599,Sheet1!$E$30:$F$35,2,FALSE),"")</f>
        <v>Bonustime</v>
      </c>
    </row>
    <row r="7600" spans="1:18">
      <c r="A7600" t="s">
        <v>15</v>
      </c>
      <c r="B7600" t="s">
        <v>13988</v>
      </c>
      <c r="C7600" t="s">
        <v>13989</v>
      </c>
      <c r="D7600" t="s">
        <v>12624</v>
      </c>
      <c r="E7600" t="s">
        <v>13990</v>
      </c>
      <c r="F7600" t="s">
        <v>16</v>
      </c>
      <c r="G7600" t="s">
        <v>16</v>
      </c>
      <c r="H7600" t="s">
        <v>39</v>
      </c>
      <c r="I7600" t="s">
        <v>34</v>
      </c>
      <c r="J7600" t="s">
        <v>16</v>
      </c>
      <c r="K7600" t="s">
        <v>18</v>
      </c>
      <c r="L7600" t="s">
        <v>9187</v>
      </c>
      <c r="M7600" t="s">
        <v>16</v>
      </c>
      <c r="N7600" t="s">
        <v>16</v>
      </c>
      <c r="O7600" t="s">
        <v>16</v>
      </c>
      <c r="P7600">
        <f t="shared" si="238"/>
        <v>14</v>
      </c>
      <c r="Q7600">
        <f t="shared" si="237"/>
        <v>0</v>
      </c>
      <c r="R7600" t="str">
        <f>IFERROR(VLOOKUP(P7600,Sheet1!$E$30:$F$35,2,FALSE),"")</f>
        <v>Bonustime</v>
      </c>
    </row>
    <row r="7601" spans="1:18">
      <c r="A7601" t="s">
        <v>15</v>
      </c>
      <c r="B7601" t="s">
        <v>13991</v>
      </c>
      <c r="C7601" t="s">
        <v>13989</v>
      </c>
      <c r="D7601" t="s">
        <v>4424</v>
      </c>
      <c r="E7601" t="s">
        <v>13992</v>
      </c>
      <c r="F7601" t="s">
        <v>17</v>
      </c>
      <c r="G7601" t="s">
        <v>16</v>
      </c>
      <c r="H7601" t="s">
        <v>39</v>
      </c>
      <c r="I7601" t="s">
        <v>34</v>
      </c>
      <c r="J7601" t="s">
        <v>16</v>
      </c>
      <c r="K7601" t="s">
        <v>18</v>
      </c>
      <c r="L7601" t="s">
        <v>9187</v>
      </c>
      <c r="M7601" t="s">
        <v>16</v>
      </c>
      <c r="N7601" t="s">
        <v>16</v>
      </c>
      <c r="O7601" t="s">
        <v>16</v>
      </c>
      <c r="P7601">
        <f t="shared" si="238"/>
        <v>0</v>
      </c>
      <c r="Q7601">
        <f t="shared" si="237"/>
        <v>0</v>
      </c>
      <c r="R7601" t="str">
        <f>IFERROR(VLOOKUP(P7601,Sheet1!$E$30:$F$35,2,FALSE),"")</f>
        <v/>
      </c>
    </row>
    <row r="7602" spans="1:18">
      <c r="A7602" t="s">
        <v>15</v>
      </c>
      <c r="B7602" t="s">
        <v>13993</v>
      </c>
      <c r="C7602" t="s">
        <v>13989</v>
      </c>
      <c r="D7602" t="s">
        <v>12629</v>
      </c>
      <c r="E7602" t="s">
        <v>4860</v>
      </c>
      <c r="F7602" t="s">
        <v>21</v>
      </c>
      <c r="G7602" t="s">
        <v>16</v>
      </c>
      <c r="H7602" t="s">
        <v>39</v>
      </c>
      <c r="I7602" t="s">
        <v>34</v>
      </c>
      <c r="J7602" t="s">
        <v>16</v>
      </c>
      <c r="K7602" t="s">
        <v>18</v>
      </c>
      <c r="L7602" t="s">
        <v>9187</v>
      </c>
      <c r="M7602" t="s">
        <v>16</v>
      </c>
      <c r="N7602" t="s">
        <v>16</v>
      </c>
      <c r="O7602" t="s">
        <v>16</v>
      </c>
      <c r="P7602">
        <f t="shared" si="238"/>
        <v>0</v>
      </c>
      <c r="Q7602">
        <f t="shared" si="237"/>
        <v>0</v>
      </c>
      <c r="R7602" t="str">
        <f>IFERROR(VLOOKUP(P7602,Sheet1!$E$30:$F$35,2,FALSE),"")</f>
        <v/>
      </c>
    </row>
    <row r="7603" spans="1:18">
      <c r="A7603" t="s">
        <v>15</v>
      </c>
      <c r="B7603" t="s">
        <v>13994</v>
      </c>
      <c r="C7603" t="s">
        <v>13989</v>
      </c>
      <c r="D7603" t="s">
        <v>12631</v>
      </c>
      <c r="E7603" t="s">
        <v>13995</v>
      </c>
      <c r="F7603" t="s">
        <v>20</v>
      </c>
      <c r="G7603" t="s">
        <v>16</v>
      </c>
      <c r="H7603" t="s">
        <v>39</v>
      </c>
      <c r="I7603" t="s">
        <v>34</v>
      </c>
      <c r="J7603" t="s">
        <v>16</v>
      </c>
      <c r="K7603" t="s">
        <v>18</v>
      </c>
      <c r="L7603" t="s">
        <v>9187</v>
      </c>
      <c r="M7603" t="s">
        <v>16</v>
      </c>
      <c r="N7603" t="s">
        <v>16</v>
      </c>
      <c r="O7603" t="s">
        <v>16</v>
      </c>
      <c r="P7603">
        <f t="shared" si="238"/>
        <v>0</v>
      </c>
      <c r="Q7603">
        <f t="shared" si="237"/>
        <v>0</v>
      </c>
      <c r="R7603" t="str">
        <f>IFERROR(VLOOKUP(P7603,Sheet1!$E$30:$F$35,2,FALSE),"")</f>
        <v/>
      </c>
    </row>
    <row r="7604" spans="1:18">
      <c r="A7604" t="s">
        <v>15</v>
      </c>
      <c r="B7604" t="s">
        <v>13996</v>
      </c>
      <c r="C7604" t="s">
        <v>13989</v>
      </c>
      <c r="D7604" t="s">
        <v>3790</v>
      </c>
      <c r="E7604" t="s">
        <v>13997</v>
      </c>
      <c r="F7604" t="s">
        <v>24</v>
      </c>
      <c r="G7604" t="s">
        <v>16</v>
      </c>
      <c r="H7604" t="s">
        <v>39</v>
      </c>
      <c r="I7604" t="s">
        <v>34</v>
      </c>
      <c r="J7604" t="s">
        <v>16</v>
      </c>
      <c r="K7604" t="s">
        <v>18</v>
      </c>
      <c r="L7604" t="s">
        <v>9187</v>
      </c>
      <c r="M7604" t="s">
        <v>16</v>
      </c>
      <c r="N7604" t="s">
        <v>16</v>
      </c>
      <c r="O7604" t="s">
        <v>16</v>
      </c>
      <c r="P7604">
        <f t="shared" si="238"/>
        <v>0</v>
      </c>
      <c r="Q7604">
        <f t="shared" si="237"/>
        <v>0</v>
      </c>
      <c r="R7604" t="str">
        <f>IFERROR(VLOOKUP(P7604,Sheet1!$E$30:$F$35,2,FALSE),"")</f>
        <v/>
      </c>
    </row>
    <row r="7605" spans="1:18">
      <c r="A7605" t="s">
        <v>15</v>
      </c>
      <c r="B7605" t="s">
        <v>13998</v>
      </c>
      <c r="C7605" t="s">
        <v>13989</v>
      </c>
      <c r="D7605" t="s">
        <v>12635</v>
      </c>
      <c r="E7605" t="s">
        <v>4863</v>
      </c>
      <c r="F7605" t="s">
        <v>27</v>
      </c>
      <c r="G7605" t="s">
        <v>16</v>
      </c>
      <c r="H7605" t="s">
        <v>39</v>
      </c>
      <c r="I7605" t="s">
        <v>34</v>
      </c>
      <c r="J7605" t="s">
        <v>16</v>
      </c>
      <c r="K7605" t="s">
        <v>18</v>
      </c>
      <c r="L7605" t="s">
        <v>9187</v>
      </c>
      <c r="M7605" t="s">
        <v>16</v>
      </c>
      <c r="N7605" t="s">
        <v>16</v>
      </c>
      <c r="O7605" t="s">
        <v>16</v>
      </c>
      <c r="P7605">
        <f t="shared" si="238"/>
        <v>0</v>
      </c>
      <c r="Q7605">
        <f t="shared" si="237"/>
        <v>0</v>
      </c>
      <c r="R7605" t="str">
        <f>IFERROR(VLOOKUP(P7605,Sheet1!$E$30:$F$35,2,FALSE),"")</f>
        <v/>
      </c>
    </row>
    <row r="7606" spans="1:18">
      <c r="A7606" t="s">
        <v>15</v>
      </c>
      <c r="B7606" t="s">
        <v>13999</v>
      </c>
      <c r="C7606" t="s">
        <v>13989</v>
      </c>
      <c r="D7606" t="s">
        <v>12637</v>
      </c>
      <c r="E7606" t="s">
        <v>4478</v>
      </c>
      <c r="F7606" t="s">
        <v>22</v>
      </c>
      <c r="G7606" t="s">
        <v>16</v>
      </c>
      <c r="H7606" t="s">
        <v>39</v>
      </c>
      <c r="I7606" t="s">
        <v>34</v>
      </c>
      <c r="J7606" t="s">
        <v>16</v>
      </c>
      <c r="K7606" t="s">
        <v>18</v>
      </c>
      <c r="L7606" t="s">
        <v>9187</v>
      </c>
      <c r="M7606" t="s">
        <v>16</v>
      </c>
      <c r="N7606" t="s">
        <v>16</v>
      </c>
      <c r="O7606" t="s">
        <v>16</v>
      </c>
      <c r="P7606">
        <f t="shared" si="238"/>
        <v>0</v>
      </c>
      <c r="Q7606">
        <f t="shared" si="237"/>
        <v>0</v>
      </c>
      <c r="R7606" t="str">
        <f>IFERROR(VLOOKUP(P7606,Sheet1!$E$30:$F$35,2,FALSE),"")</f>
        <v/>
      </c>
    </row>
    <row r="7607" spans="1:18">
      <c r="A7607" t="s">
        <v>15</v>
      </c>
      <c r="B7607" t="s">
        <v>12963</v>
      </c>
      <c r="C7607" t="s">
        <v>13989</v>
      </c>
      <c r="D7607" t="s">
        <v>3798</v>
      </c>
      <c r="E7607" t="s">
        <v>14000</v>
      </c>
      <c r="F7607" t="s">
        <v>30</v>
      </c>
      <c r="G7607" t="s">
        <v>16</v>
      </c>
      <c r="H7607" t="s">
        <v>39</v>
      </c>
      <c r="I7607" t="s">
        <v>34</v>
      </c>
      <c r="J7607" t="s">
        <v>16</v>
      </c>
      <c r="K7607" t="s">
        <v>18</v>
      </c>
      <c r="L7607" t="s">
        <v>9187</v>
      </c>
      <c r="M7607" t="s">
        <v>16</v>
      </c>
      <c r="N7607" t="s">
        <v>16</v>
      </c>
      <c r="O7607" t="s">
        <v>16</v>
      </c>
      <c r="P7607">
        <f t="shared" si="238"/>
        <v>0</v>
      </c>
      <c r="Q7607">
        <f t="shared" si="237"/>
        <v>0</v>
      </c>
      <c r="R7607" t="str">
        <f>IFERROR(VLOOKUP(P7607,Sheet1!$E$30:$F$35,2,FALSE),"")</f>
        <v/>
      </c>
    </row>
    <row r="7608" spans="1:18">
      <c r="A7608" t="s">
        <v>15</v>
      </c>
      <c r="B7608" t="s">
        <v>12973</v>
      </c>
      <c r="C7608" t="s">
        <v>13989</v>
      </c>
      <c r="D7608" t="s">
        <v>12642</v>
      </c>
      <c r="E7608" t="s">
        <v>4864</v>
      </c>
      <c r="F7608" t="s">
        <v>32</v>
      </c>
      <c r="G7608" t="s">
        <v>16</v>
      </c>
      <c r="H7608" t="s">
        <v>39</v>
      </c>
      <c r="I7608" t="s">
        <v>34</v>
      </c>
      <c r="J7608" t="s">
        <v>16</v>
      </c>
      <c r="K7608" t="s">
        <v>18</v>
      </c>
      <c r="L7608" t="s">
        <v>9187</v>
      </c>
      <c r="M7608" t="s">
        <v>16</v>
      </c>
      <c r="N7608" t="s">
        <v>16</v>
      </c>
      <c r="O7608" t="s">
        <v>16</v>
      </c>
      <c r="P7608">
        <f t="shared" si="238"/>
        <v>0</v>
      </c>
      <c r="Q7608">
        <f t="shared" si="237"/>
        <v>0</v>
      </c>
      <c r="R7608" t="str">
        <f>IFERROR(VLOOKUP(P7608,Sheet1!$E$30:$F$35,2,FALSE),"")</f>
        <v/>
      </c>
    </row>
    <row r="7609" spans="1:18">
      <c r="A7609" t="s">
        <v>15</v>
      </c>
      <c r="B7609" t="s">
        <v>14001</v>
      </c>
      <c r="C7609" t="s">
        <v>13989</v>
      </c>
      <c r="D7609" t="s">
        <v>12644</v>
      </c>
      <c r="E7609" t="s">
        <v>14002</v>
      </c>
      <c r="F7609" t="s">
        <v>23</v>
      </c>
      <c r="G7609" t="s">
        <v>16</v>
      </c>
      <c r="H7609" t="s">
        <v>39</v>
      </c>
      <c r="I7609" t="s">
        <v>34</v>
      </c>
      <c r="J7609" t="s">
        <v>16</v>
      </c>
      <c r="K7609" t="s">
        <v>18</v>
      </c>
      <c r="L7609" t="s">
        <v>9187</v>
      </c>
      <c r="M7609" t="s">
        <v>16</v>
      </c>
      <c r="N7609" t="s">
        <v>16</v>
      </c>
      <c r="O7609" t="s">
        <v>16</v>
      </c>
      <c r="P7609">
        <f t="shared" si="238"/>
        <v>0</v>
      </c>
      <c r="Q7609">
        <f t="shared" si="237"/>
        <v>0</v>
      </c>
      <c r="R7609" t="str">
        <f>IFERROR(VLOOKUP(P7609,Sheet1!$E$30:$F$35,2,FALSE),"")</f>
        <v/>
      </c>
    </row>
    <row r="7610" spans="1:18">
      <c r="A7610" t="s">
        <v>15</v>
      </c>
      <c r="B7610" t="s">
        <v>14003</v>
      </c>
      <c r="C7610" t="s">
        <v>14004</v>
      </c>
      <c r="D7610" t="s">
        <v>4429</v>
      </c>
      <c r="E7610" t="s">
        <v>14005</v>
      </c>
      <c r="F7610" t="s">
        <v>35</v>
      </c>
      <c r="G7610" t="s">
        <v>16</v>
      </c>
      <c r="H7610" t="s">
        <v>39</v>
      </c>
      <c r="I7610" t="s">
        <v>34</v>
      </c>
      <c r="J7610" t="s">
        <v>16</v>
      </c>
      <c r="K7610" t="s">
        <v>18</v>
      </c>
      <c r="L7610" t="s">
        <v>9187</v>
      </c>
      <c r="M7610" t="s">
        <v>16</v>
      </c>
      <c r="N7610" t="s">
        <v>16</v>
      </c>
      <c r="O7610" t="s">
        <v>16</v>
      </c>
      <c r="P7610">
        <f t="shared" si="238"/>
        <v>8</v>
      </c>
      <c r="Q7610">
        <f t="shared" ref="Q7610:Q7673" si="239">IF(P7610=8,1,0)</f>
        <v>1</v>
      </c>
      <c r="R7610" t="str">
        <f>IFERROR(VLOOKUP(P7610,Sheet1!$E$30:$F$35,2,FALSE),"")</f>
        <v>grape</v>
      </c>
    </row>
    <row r="7611" spans="1:18">
      <c r="A7611" t="s">
        <v>15</v>
      </c>
      <c r="B7611" t="s">
        <v>14006</v>
      </c>
      <c r="C7611" t="s">
        <v>14004</v>
      </c>
      <c r="D7611" t="s">
        <v>12648</v>
      </c>
      <c r="E7611" t="s">
        <v>4866</v>
      </c>
      <c r="F7611" t="s">
        <v>26</v>
      </c>
      <c r="G7611" t="s">
        <v>16</v>
      </c>
      <c r="H7611" t="s">
        <v>39</v>
      </c>
      <c r="I7611" t="s">
        <v>34</v>
      </c>
      <c r="J7611" t="s">
        <v>16</v>
      </c>
      <c r="K7611" t="s">
        <v>18</v>
      </c>
      <c r="L7611" t="s">
        <v>9187</v>
      </c>
      <c r="M7611" t="s">
        <v>16</v>
      </c>
      <c r="N7611" t="s">
        <v>16</v>
      </c>
      <c r="O7611" t="s">
        <v>16</v>
      </c>
      <c r="P7611">
        <f t="shared" si="238"/>
        <v>0</v>
      </c>
      <c r="Q7611">
        <f t="shared" si="239"/>
        <v>0</v>
      </c>
      <c r="R7611" t="str">
        <f>IFERROR(VLOOKUP(P7611,Sheet1!$E$30:$F$35,2,FALSE),"")</f>
        <v/>
      </c>
    </row>
    <row r="7612" spans="1:18">
      <c r="A7612" t="s">
        <v>15</v>
      </c>
      <c r="B7612" t="s">
        <v>14007</v>
      </c>
      <c r="C7612" t="s">
        <v>14004</v>
      </c>
      <c r="D7612" t="s">
        <v>12651</v>
      </c>
      <c r="E7612" t="s">
        <v>14008</v>
      </c>
      <c r="F7612" t="s">
        <v>25</v>
      </c>
      <c r="G7612" t="s">
        <v>16</v>
      </c>
      <c r="H7612" t="s">
        <v>39</v>
      </c>
      <c r="I7612" t="s">
        <v>34</v>
      </c>
      <c r="J7612" t="s">
        <v>16</v>
      </c>
      <c r="K7612" t="s">
        <v>18</v>
      </c>
      <c r="L7612" t="s">
        <v>9187</v>
      </c>
      <c r="M7612" t="s">
        <v>16</v>
      </c>
      <c r="N7612" t="s">
        <v>16</v>
      </c>
      <c r="O7612" t="s">
        <v>16</v>
      </c>
      <c r="P7612">
        <f t="shared" si="238"/>
        <v>0</v>
      </c>
      <c r="Q7612">
        <f t="shared" si="239"/>
        <v>0</v>
      </c>
      <c r="R7612" t="str">
        <f>IFERROR(VLOOKUP(P7612,Sheet1!$E$30:$F$35,2,FALSE),"")</f>
        <v/>
      </c>
    </row>
    <row r="7613" spans="1:18">
      <c r="A7613" t="s">
        <v>15</v>
      </c>
      <c r="B7613" t="s">
        <v>14009</v>
      </c>
      <c r="C7613" t="s">
        <v>14004</v>
      </c>
      <c r="D7613" t="s">
        <v>4431</v>
      </c>
      <c r="E7613" t="s">
        <v>14010</v>
      </c>
      <c r="F7613" t="s">
        <v>42</v>
      </c>
      <c r="G7613" t="s">
        <v>16</v>
      </c>
      <c r="H7613" t="s">
        <v>39</v>
      </c>
      <c r="I7613" t="s">
        <v>34</v>
      </c>
      <c r="J7613" t="s">
        <v>16</v>
      </c>
      <c r="K7613" t="s">
        <v>18</v>
      </c>
      <c r="L7613" t="s">
        <v>9187</v>
      </c>
      <c r="M7613" t="s">
        <v>16</v>
      </c>
      <c r="N7613" t="s">
        <v>16</v>
      </c>
      <c r="O7613" t="s">
        <v>16</v>
      </c>
      <c r="P7613">
        <f t="shared" si="238"/>
        <v>0</v>
      </c>
      <c r="Q7613">
        <f t="shared" si="239"/>
        <v>0</v>
      </c>
      <c r="R7613" t="str">
        <f>IFERROR(VLOOKUP(P7613,Sheet1!$E$30:$F$35,2,FALSE),"")</f>
        <v/>
      </c>
    </row>
    <row r="7614" spans="1:18">
      <c r="A7614" t="s">
        <v>15</v>
      </c>
      <c r="B7614" t="s">
        <v>14011</v>
      </c>
      <c r="C7614" t="s">
        <v>14004</v>
      </c>
      <c r="D7614" t="s">
        <v>12656</v>
      </c>
      <c r="E7614" t="s">
        <v>4483</v>
      </c>
      <c r="F7614" t="s">
        <v>45</v>
      </c>
      <c r="G7614" t="s">
        <v>16</v>
      </c>
      <c r="H7614" t="s">
        <v>39</v>
      </c>
      <c r="I7614" t="s">
        <v>34</v>
      </c>
      <c r="J7614" t="s">
        <v>16</v>
      </c>
      <c r="K7614" t="s">
        <v>18</v>
      </c>
      <c r="L7614" t="s">
        <v>9187</v>
      </c>
      <c r="M7614" t="s">
        <v>16</v>
      </c>
      <c r="N7614" t="s">
        <v>16</v>
      </c>
      <c r="O7614" t="s">
        <v>16</v>
      </c>
      <c r="P7614">
        <f t="shared" si="238"/>
        <v>0</v>
      </c>
      <c r="Q7614">
        <f t="shared" si="239"/>
        <v>0</v>
      </c>
      <c r="R7614" t="str">
        <f>IFERROR(VLOOKUP(P7614,Sheet1!$E$30:$F$35,2,FALSE),"")</f>
        <v/>
      </c>
    </row>
    <row r="7615" spans="1:18">
      <c r="A7615" t="s">
        <v>15</v>
      </c>
      <c r="B7615" t="s">
        <v>14012</v>
      </c>
      <c r="C7615" t="s">
        <v>14004</v>
      </c>
      <c r="D7615" t="s">
        <v>3801</v>
      </c>
      <c r="E7615" t="s">
        <v>14013</v>
      </c>
      <c r="F7615" t="s">
        <v>28</v>
      </c>
      <c r="G7615" t="s">
        <v>16</v>
      </c>
      <c r="H7615" t="s">
        <v>39</v>
      </c>
      <c r="I7615" t="s">
        <v>34</v>
      </c>
      <c r="J7615" t="s">
        <v>16</v>
      </c>
      <c r="K7615" t="s">
        <v>18</v>
      </c>
      <c r="L7615" t="s">
        <v>9187</v>
      </c>
      <c r="M7615" t="s">
        <v>16</v>
      </c>
      <c r="N7615" t="s">
        <v>16</v>
      </c>
      <c r="O7615" t="s">
        <v>16</v>
      </c>
      <c r="P7615">
        <f t="shared" si="238"/>
        <v>0</v>
      </c>
      <c r="Q7615">
        <f t="shared" si="239"/>
        <v>0</v>
      </c>
      <c r="R7615" t="str">
        <f>IFERROR(VLOOKUP(P7615,Sheet1!$E$30:$F$35,2,FALSE),"")</f>
        <v/>
      </c>
    </row>
    <row r="7616" spans="1:18">
      <c r="A7616" t="s">
        <v>15</v>
      </c>
      <c r="B7616" t="s">
        <v>14014</v>
      </c>
      <c r="C7616" t="s">
        <v>14015</v>
      </c>
      <c r="D7616" t="s">
        <v>4433</v>
      </c>
      <c r="E7616" t="s">
        <v>14016</v>
      </c>
      <c r="F7616" t="s">
        <v>50</v>
      </c>
      <c r="G7616" t="s">
        <v>16</v>
      </c>
      <c r="H7616" t="s">
        <v>39</v>
      </c>
      <c r="I7616" t="s">
        <v>34</v>
      </c>
      <c r="J7616" t="s">
        <v>16</v>
      </c>
      <c r="K7616" t="s">
        <v>18</v>
      </c>
      <c r="L7616" t="s">
        <v>9187</v>
      </c>
      <c r="M7616" t="s">
        <v>16</v>
      </c>
      <c r="N7616" t="s">
        <v>16</v>
      </c>
      <c r="O7616" t="s">
        <v>16</v>
      </c>
      <c r="P7616">
        <f t="shared" si="238"/>
        <v>3</v>
      </c>
      <c r="Q7616">
        <f t="shared" si="239"/>
        <v>0</v>
      </c>
      <c r="R7616" t="str">
        <f>IFERROR(VLOOKUP(P7616,Sheet1!$E$30:$F$35,2,FALSE),"")</f>
        <v>rino</v>
      </c>
    </row>
    <row r="7617" spans="1:18">
      <c r="A7617" t="s">
        <v>15</v>
      </c>
      <c r="B7617" t="s">
        <v>14017</v>
      </c>
      <c r="C7617" t="s">
        <v>14015</v>
      </c>
      <c r="D7617" t="s">
        <v>12659</v>
      </c>
      <c r="E7617" t="s">
        <v>4868</v>
      </c>
      <c r="F7617" t="s">
        <v>53</v>
      </c>
      <c r="G7617" t="s">
        <v>16</v>
      </c>
      <c r="H7617" t="s">
        <v>39</v>
      </c>
      <c r="I7617" t="s">
        <v>34</v>
      </c>
      <c r="J7617" t="s">
        <v>16</v>
      </c>
      <c r="K7617" t="s">
        <v>18</v>
      </c>
      <c r="L7617" t="s">
        <v>9187</v>
      </c>
      <c r="M7617" t="s">
        <v>16</v>
      </c>
      <c r="N7617" t="s">
        <v>16</v>
      </c>
      <c r="O7617" t="s">
        <v>16</v>
      </c>
      <c r="P7617">
        <f t="shared" si="238"/>
        <v>0</v>
      </c>
      <c r="Q7617">
        <f t="shared" si="239"/>
        <v>0</v>
      </c>
      <c r="R7617" t="str">
        <f>IFERROR(VLOOKUP(P7617,Sheet1!$E$30:$F$35,2,FALSE),"")</f>
        <v/>
      </c>
    </row>
    <row r="7618" spans="1:18">
      <c r="A7618" t="s">
        <v>15</v>
      </c>
      <c r="B7618" t="s">
        <v>13010</v>
      </c>
      <c r="C7618" t="s">
        <v>14015</v>
      </c>
      <c r="D7618" t="s">
        <v>12661</v>
      </c>
      <c r="E7618" t="s">
        <v>14018</v>
      </c>
      <c r="F7618" t="s">
        <v>29</v>
      </c>
      <c r="G7618" t="s">
        <v>16</v>
      </c>
      <c r="H7618" t="s">
        <v>39</v>
      </c>
      <c r="I7618" t="s">
        <v>34</v>
      </c>
      <c r="J7618" t="s">
        <v>16</v>
      </c>
      <c r="K7618" t="s">
        <v>18</v>
      </c>
      <c r="L7618" t="s">
        <v>9187</v>
      </c>
      <c r="M7618" t="s">
        <v>16</v>
      </c>
      <c r="N7618" t="s">
        <v>16</v>
      </c>
      <c r="O7618" t="s">
        <v>16</v>
      </c>
      <c r="P7618">
        <f t="shared" si="238"/>
        <v>0</v>
      </c>
      <c r="Q7618">
        <f t="shared" si="239"/>
        <v>0</v>
      </c>
      <c r="R7618" t="str">
        <f>IFERROR(VLOOKUP(P7618,Sheet1!$E$30:$F$35,2,FALSE),"")</f>
        <v/>
      </c>
    </row>
    <row r="7619" spans="1:18">
      <c r="A7619" t="s">
        <v>15</v>
      </c>
      <c r="B7619" t="s">
        <v>14019</v>
      </c>
      <c r="C7619" t="s">
        <v>14015</v>
      </c>
      <c r="D7619" t="s">
        <v>4434</v>
      </c>
      <c r="E7619" t="s">
        <v>14020</v>
      </c>
      <c r="F7619" t="s">
        <v>58</v>
      </c>
      <c r="G7619" t="s">
        <v>16</v>
      </c>
      <c r="H7619" t="s">
        <v>39</v>
      </c>
      <c r="I7619" t="s">
        <v>34</v>
      </c>
      <c r="J7619" t="s">
        <v>16</v>
      </c>
      <c r="K7619" t="s">
        <v>18</v>
      </c>
      <c r="L7619" t="s">
        <v>9187</v>
      </c>
      <c r="M7619" t="s">
        <v>16</v>
      </c>
      <c r="N7619" t="s">
        <v>16</v>
      </c>
      <c r="O7619" t="s">
        <v>16</v>
      </c>
      <c r="P7619">
        <f t="shared" si="238"/>
        <v>0</v>
      </c>
      <c r="Q7619">
        <f t="shared" si="239"/>
        <v>0</v>
      </c>
      <c r="R7619" t="str">
        <f>IFERROR(VLOOKUP(P7619,Sheet1!$E$30:$F$35,2,FALSE),"")</f>
        <v/>
      </c>
    </row>
    <row r="7620" spans="1:18">
      <c r="A7620" t="s">
        <v>15</v>
      </c>
      <c r="B7620" t="s">
        <v>14021</v>
      </c>
      <c r="C7620" t="s">
        <v>14015</v>
      </c>
      <c r="D7620" t="s">
        <v>12665</v>
      </c>
      <c r="E7620" t="s">
        <v>4871</v>
      </c>
      <c r="F7620" t="s">
        <v>60</v>
      </c>
      <c r="G7620" t="s">
        <v>16</v>
      </c>
      <c r="H7620" t="s">
        <v>39</v>
      </c>
      <c r="I7620" t="s">
        <v>34</v>
      </c>
      <c r="J7620" t="s">
        <v>16</v>
      </c>
      <c r="K7620" t="s">
        <v>18</v>
      </c>
      <c r="L7620" t="s">
        <v>9187</v>
      </c>
      <c r="M7620" t="s">
        <v>16</v>
      </c>
      <c r="N7620" t="s">
        <v>16</v>
      </c>
      <c r="O7620" t="s">
        <v>16</v>
      </c>
      <c r="P7620">
        <f t="shared" si="238"/>
        <v>0</v>
      </c>
      <c r="Q7620">
        <f t="shared" si="239"/>
        <v>0</v>
      </c>
      <c r="R7620" t="str">
        <f>IFERROR(VLOOKUP(P7620,Sheet1!$E$30:$F$35,2,FALSE),"")</f>
        <v/>
      </c>
    </row>
    <row r="7621" spans="1:18">
      <c r="A7621" t="s">
        <v>15</v>
      </c>
      <c r="B7621" t="s">
        <v>14022</v>
      </c>
      <c r="C7621" t="s">
        <v>14023</v>
      </c>
      <c r="D7621" t="s">
        <v>12668</v>
      </c>
      <c r="E7621" t="s">
        <v>14024</v>
      </c>
      <c r="F7621" t="s">
        <v>31</v>
      </c>
      <c r="G7621" t="s">
        <v>16</v>
      </c>
      <c r="H7621" t="s">
        <v>39</v>
      </c>
      <c r="I7621" t="s">
        <v>34</v>
      </c>
      <c r="J7621" t="s">
        <v>16</v>
      </c>
      <c r="K7621" t="s">
        <v>18</v>
      </c>
      <c r="L7621" t="s">
        <v>9187</v>
      </c>
      <c r="M7621" t="s">
        <v>16</v>
      </c>
      <c r="N7621" t="s">
        <v>16</v>
      </c>
      <c r="O7621" t="s">
        <v>16</v>
      </c>
      <c r="P7621">
        <f t="shared" ref="P7621:P7684" si="240">C7621-C7620</f>
        <v>3</v>
      </c>
      <c r="Q7621">
        <f t="shared" si="239"/>
        <v>0</v>
      </c>
      <c r="R7621" t="str">
        <f>IFERROR(VLOOKUP(P7621,Sheet1!$E$30:$F$35,2,FALSE),"")</f>
        <v>rino</v>
      </c>
    </row>
    <row r="7622" spans="1:18">
      <c r="A7622" t="s">
        <v>15</v>
      </c>
      <c r="B7622" t="s">
        <v>14025</v>
      </c>
      <c r="C7622" t="s">
        <v>14023</v>
      </c>
      <c r="D7622" t="s">
        <v>4436</v>
      </c>
      <c r="E7622" t="s">
        <v>4492</v>
      </c>
      <c r="F7622" t="s">
        <v>63</v>
      </c>
      <c r="G7622" t="s">
        <v>16</v>
      </c>
      <c r="H7622" t="s">
        <v>39</v>
      </c>
      <c r="I7622" t="s">
        <v>34</v>
      </c>
      <c r="J7622" t="s">
        <v>16</v>
      </c>
      <c r="K7622" t="s">
        <v>18</v>
      </c>
      <c r="L7622" t="s">
        <v>9187</v>
      </c>
      <c r="M7622" t="s">
        <v>16</v>
      </c>
      <c r="N7622" t="s">
        <v>16</v>
      </c>
      <c r="O7622" t="s">
        <v>16</v>
      </c>
      <c r="P7622">
        <f t="shared" si="240"/>
        <v>0</v>
      </c>
      <c r="Q7622">
        <f t="shared" si="239"/>
        <v>0</v>
      </c>
      <c r="R7622" t="str">
        <f>IFERROR(VLOOKUP(P7622,Sheet1!$E$30:$F$35,2,FALSE),"")</f>
        <v/>
      </c>
    </row>
    <row r="7623" spans="1:18">
      <c r="A7623" t="s">
        <v>15</v>
      </c>
      <c r="B7623" t="s">
        <v>14026</v>
      </c>
      <c r="C7623" t="s">
        <v>14023</v>
      </c>
      <c r="D7623" t="s">
        <v>3804</v>
      </c>
      <c r="E7623" t="s">
        <v>4874</v>
      </c>
      <c r="F7623" t="s">
        <v>66</v>
      </c>
      <c r="G7623" t="s">
        <v>16</v>
      </c>
      <c r="H7623" t="s">
        <v>39</v>
      </c>
      <c r="I7623" t="s">
        <v>34</v>
      </c>
      <c r="J7623" t="s">
        <v>16</v>
      </c>
      <c r="K7623" t="s">
        <v>18</v>
      </c>
      <c r="L7623" t="s">
        <v>9187</v>
      </c>
      <c r="M7623" t="s">
        <v>16</v>
      </c>
      <c r="N7623" t="s">
        <v>16</v>
      </c>
      <c r="O7623" t="s">
        <v>16</v>
      </c>
      <c r="P7623">
        <f t="shared" si="240"/>
        <v>0</v>
      </c>
      <c r="Q7623">
        <f t="shared" si="239"/>
        <v>0</v>
      </c>
      <c r="R7623" t="str">
        <f>IFERROR(VLOOKUP(P7623,Sheet1!$E$30:$F$35,2,FALSE),"")</f>
        <v/>
      </c>
    </row>
    <row r="7624" spans="1:18">
      <c r="A7624" t="s">
        <v>15</v>
      </c>
      <c r="B7624" t="s">
        <v>14027</v>
      </c>
      <c r="C7624" t="s">
        <v>14028</v>
      </c>
      <c r="D7624" t="s">
        <v>12672</v>
      </c>
      <c r="E7624" t="s">
        <v>14029</v>
      </c>
      <c r="F7624" t="s">
        <v>33</v>
      </c>
      <c r="G7624" t="s">
        <v>16</v>
      </c>
      <c r="H7624" t="s">
        <v>39</v>
      </c>
      <c r="I7624" t="s">
        <v>34</v>
      </c>
      <c r="J7624" t="s">
        <v>16</v>
      </c>
      <c r="K7624" t="s">
        <v>18</v>
      </c>
      <c r="L7624" t="s">
        <v>9187</v>
      </c>
      <c r="M7624" t="s">
        <v>16</v>
      </c>
      <c r="N7624" t="s">
        <v>16</v>
      </c>
      <c r="O7624" t="s">
        <v>16</v>
      </c>
      <c r="P7624">
        <f t="shared" si="240"/>
        <v>8</v>
      </c>
      <c r="Q7624">
        <f t="shared" si="239"/>
        <v>1</v>
      </c>
      <c r="R7624" t="str">
        <f>IFERROR(VLOOKUP(P7624,Sheet1!$E$30:$F$35,2,FALSE),"")</f>
        <v>grape</v>
      </c>
    </row>
    <row r="7625" spans="1:18">
      <c r="A7625" t="s">
        <v>15</v>
      </c>
      <c r="B7625" t="s">
        <v>14030</v>
      </c>
      <c r="C7625" t="s">
        <v>14028</v>
      </c>
      <c r="D7625" t="s">
        <v>4439</v>
      </c>
      <c r="E7625" t="s">
        <v>4499</v>
      </c>
      <c r="F7625" t="s">
        <v>39</v>
      </c>
      <c r="G7625" t="s">
        <v>16</v>
      </c>
      <c r="H7625" t="s">
        <v>39</v>
      </c>
      <c r="I7625" t="s">
        <v>34</v>
      </c>
      <c r="J7625" t="s">
        <v>16</v>
      </c>
      <c r="K7625" t="s">
        <v>18</v>
      </c>
      <c r="L7625" t="s">
        <v>9187</v>
      </c>
      <c r="M7625" t="s">
        <v>16</v>
      </c>
      <c r="N7625" t="s">
        <v>16</v>
      </c>
      <c r="O7625" t="s">
        <v>16</v>
      </c>
      <c r="P7625">
        <f t="shared" si="240"/>
        <v>0</v>
      </c>
      <c r="Q7625">
        <f t="shared" si="239"/>
        <v>0</v>
      </c>
      <c r="R7625" t="str">
        <f>IFERROR(VLOOKUP(P7625,Sheet1!$E$30:$F$35,2,FALSE),"")</f>
        <v/>
      </c>
    </row>
    <row r="7626" spans="1:18">
      <c r="A7626" t="s">
        <v>15</v>
      </c>
      <c r="B7626" t="s">
        <v>14031</v>
      </c>
      <c r="C7626" t="s">
        <v>14028</v>
      </c>
      <c r="D7626" t="s">
        <v>3815</v>
      </c>
      <c r="E7626" t="s">
        <v>4875</v>
      </c>
      <c r="F7626" t="s">
        <v>70</v>
      </c>
      <c r="G7626" t="s">
        <v>16</v>
      </c>
      <c r="H7626" t="s">
        <v>39</v>
      </c>
      <c r="I7626" t="s">
        <v>34</v>
      </c>
      <c r="J7626" t="s">
        <v>16</v>
      </c>
      <c r="K7626" t="s">
        <v>18</v>
      </c>
      <c r="L7626" t="s">
        <v>9187</v>
      </c>
      <c r="M7626" t="s">
        <v>16</v>
      </c>
      <c r="N7626" t="s">
        <v>16</v>
      </c>
      <c r="O7626" t="s">
        <v>16</v>
      </c>
      <c r="P7626">
        <f t="shared" si="240"/>
        <v>0</v>
      </c>
      <c r="Q7626">
        <f t="shared" si="239"/>
        <v>0</v>
      </c>
      <c r="R7626" t="str">
        <f>IFERROR(VLOOKUP(P7626,Sheet1!$E$30:$F$35,2,FALSE),"")</f>
        <v/>
      </c>
    </row>
    <row r="7627" spans="1:18">
      <c r="A7627" t="s">
        <v>15</v>
      </c>
      <c r="B7627" t="s">
        <v>13026</v>
      </c>
      <c r="C7627" t="s">
        <v>14032</v>
      </c>
      <c r="D7627" t="s">
        <v>12677</v>
      </c>
      <c r="E7627" t="s">
        <v>14033</v>
      </c>
      <c r="F7627" t="s">
        <v>34</v>
      </c>
      <c r="G7627" t="s">
        <v>16</v>
      </c>
      <c r="H7627" t="s">
        <v>39</v>
      </c>
      <c r="I7627" t="s">
        <v>34</v>
      </c>
      <c r="J7627" t="s">
        <v>16</v>
      </c>
      <c r="K7627" t="s">
        <v>18</v>
      </c>
      <c r="L7627" t="s">
        <v>9187</v>
      </c>
      <c r="M7627" t="s">
        <v>16</v>
      </c>
      <c r="N7627" t="s">
        <v>16</v>
      </c>
      <c r="O7627" t="s">
        <v>16</v>
      </c>
      <c r="P7627">
        <f t="shared" si="240"/>
        <v>3</v>
      </c>
      <c r="Q7627">
        <f t="shared" si="239"/>
        <v>0</v>
      </c>
      <c r="R7627" t="str">
        <f>IFERROR(VLOOKUP(P7627,Sheet1!$E$30:$F$35,2,FALSE),"")</f>
        <v>rino</v>
      </c>
    </row>
    <row r="7628" spans="1:18">
      <c r="A7628" t="s">
        <v>15</v>
      </c>
      <c r="B7628" t="s">
        <v>13028</v>
      </c>
      <c r="C7628" t="s">
        <v>14032</v>
      </c>
      <c r="D7628" t="s">
        <v>4440</v>
      </c>
      <c r="E7628" t="s">
        <v>14034</v>
      </c>
      <c r="F7628" t="s">
        <v>37</v>
      </c>
      <c r="G7628" t="s">
        <v>16</v>
      </c>
      <c r="H7628" t="s">
        <v>39</v>
      </c>
      <c r="I7628" t="s">
        <v>34</v>
      </c>
      <c r="J7628" t="s">
        <v>16</v>
      </c>
      <c r="K7628" t="s">
        <v>18</v>
      </c>
      <c r="L7628" t="s">
        <v>9187</v>
      </c>
      <c r="M7628" t="s">
        <v>16</v>
      </c>
      <c r="N7628" t="s">
        <v>16</v>
      </c>
      <c r="O7628" t="s">
        <v>16</v>
      </c>
      <c r="P7628">
        <f t="shared" si="240"/>
        <v>0</v>
      </c>
      <c r="Q7628">
        <f t="shared" si="239"/>
        <v>0</v>
      </c>
      <c r="R7628" t="str">
        <f>IFERROR(VLOOKUP(P7628,Sheet1!$E$30:$F$35,2,FALSE),"")</f>
        <v/>
      </c>
    </row>
    <row r="7629" spans="1:18">
      <c r="A7629" t="s">
        <v>15</v>
      </c>
      <c r="B7629" t="s">
        <v>14035</v>
      </c>
      <c r="C7629" t="s">
        <v>14036</v>
      </c>
      <c r="D7629" t="s">
        <v>12682</v>
      </c>
      <c r="E7629" t="s">
        <v>4877</v>
      </c>
      <c r="F7629" t="s">
        <v>76</v>
      </c>
      <c r="G7629" t="s">
        <v>16</v>
      </c>
      <c r="H7629" t="s">
        <v>39</v>
      </c>
      <c r="I7629" t="s">
        <v>34</v>
      </c>
      <c r="J7629" t="s">
        <v>16</v>
      </c>
      <c r="K7629" t="s">
        <v>18</v>
      </c>
      <c r="L7629" t="s">
        <v>9187</v>
      </c>
      <c r="M7629" t="s">
        <v>16</v>
      </c>
      <c r="N7629" t="s">
        <v>16</v>
      </c>
      <c r="O7629" t="s">
        <v>16</v>
      </c>
      <c r="P7629">
        <f t="shared" si="240"/>
        <v>3</v>
      </c>
      <c r="Q7629">
        <f t="shared" si="239"/>
        <v>0</v>
      </c>
      <c r="R7629" t="str">
        <f>IFERROR(VLOOKUP(P7629,Sheet1!$E$30:$F$35,2,FALSE),"")</f>
        <v>rino</v>
      </c>
    </row>
    <row r="7630" spans="1:18">
      <c r="A7630" t="s">
        <v>15</v>
      </c>
      <c r="B7630" t="s">
        <v>14037</v>
      </c>
      <c r="C7630" t="s">
        <v>14036</v>
      </c>
      <c r="D7630" t="s">
        <v>12684</v>
      </c>
      <c r="E7630" t="s">
        <v>14038</v>
      </c>
      <c r="F7630" t="s">
        <v>38</v>
      </c>
      <c r="G7630" t="s">
        <v>16</v>
      </c>
      <c r="H7630" t="s">
        <v>39</v>
      </c>
      <c r="I7630" t="s">
        <v>34</v>
      </c>
      <c r="J7630" t="s">
        <v>16</v>
      </c>
      <c r="K7630" t="s">
        <v>18</v>
      </c>
      <c r="L7630" t="s">
        <v>9187</v>
      </c>
      <c r="M7630" t="s">
        <v>16</v>
      </c>
      <c r="N7630" t="s">
        <v>16</v>
      </c>
      <c r="O7630" t="s">
        <v>16</v>
      </c>
      <c r="P7630">
        <f t="shared" si="240"/>
        <v>0</v>
      </c>
      <c r="Q7630">
        <f t="shared" si="239"/>
        <v>0</v>
      </c>
      <c r="R7630" t="str">
        <f>IFERROR(VLOOKUP(P7630,Sheet1!$E$30:$F$35,2,FALSE),"")</f>
        <v/>
      </c>
    </row>
    <row r="7631" spans="1:18">
      <c r="A7631" t="s">
        <v>15</v>
      </c>
      <c r="B7631" t="s">
        <v>14039</v>
      </c>
      <c r="C7631" t="s">
        <v>14036</v>
      </c>
      <c r="D7631" t="s">
        <v>4442</v>
      </c>
      <c r="E7631" t="s">
        <v>14040</v>
      </c>
      <c r="F7631" t="s">
        <v>80</v>
      </c>
      <c r="G7631" t="s">
        <v>16</v>
      </c>
      <c r="H7631" t="s">
        <v>39</v>
      </c>
      <c r="I7631" t="s">
        <v>34</v>
      </c>
      <c r="J7631" t="s">
        <v>16</v>
      </c>
      <c r="K7631" t="s">
        <v>18</v>
      </c>
      <c r="L7631" t="s">
        <v>9187</v>
      </c>
      <c r="M7631" t="s">
        <v>16</v>
      </c>
      <c r="N7631" t="s">
        <v>16</v>
      </c>
      <c r="O7631" t="s">
        <v>16</v>
      </c>
      <c r="P7631">
        <f t="shared" si="240"/>
        <v>0</v>
      </c>
      <c r="Q7631">
        <f t="shared" si="239"/>
        <v>0</v>
      </c>
      <c r="R7631" t="str">
        <f>IFERROR(VLOOKUP(P7631,Sheet1!$E$30:$F$35,2,FALSE),"")</f>
        <v/>
      </c>
    </row>
    <row r="7632" spans="1:18">
      <c r="A7632" t="s">
        <v>15</v>
      </c>
      <c r="B7632" t="s">
        <v>14041</v>
      </c>
      <c r="C7632" t="s">
        <v>14042</v>
      </c>
      <c r="D7632" t="s">
        <v>12686</v>
      </c>
      <c r="E7632" t="s">
        <v>4879</v>
      </c>
      <c r="F7632" t="s">
        <v>40</v>
      </c>
      <c r="G7632" t="s">
        <v>16</v>
      </c>
      <c r="H7632" t="s">
        <v>39</v>
      </c>
      <c r="I7632" t="s">
        <v>34</v>
      </c>
      <c r="J7632" t="s">
        <v>16</v>
      </c>
      <c r="K7632" t="s">
        <v>18</v>
      </c>
      <c r="L7632" t="s">
        <v>9187</v>
      </c>
      <c r="M7632" t="s">
        <v>16</v>
      </c>
      <c r="N7632" t="s">
        <v>16</v>
      </c>
      <c r="O7632" t="s">
        <v>16</v>
      </c>
      <c r="P7632">
        <f t="shared" si="240"/>
        <v>3</v>
      </c>
      <c r="Q7632">
        <f t="shared" si="239"/>
        <v>0</v>
      </c>
      <c r="R7632" t="str">
        <f>IFERROR(VLOOKUP(P7632,Sheet1!$E$30:$F$35,2,FALSE),"")</f>
        <v>rino</v>
      </c>
    </row>
    <row r="7633" spans="1:18">
      <c r="A7633" t="s">
        <v>15</v>
      </c>
      <c r="B7633" t="s">
        <v>14043</v>
      </c>
      <c r="C7633" t="s">
        <v>14044</v>
      </c>
      <c r="D7633" t="s">
        <v>12688</v>
      </c>
      <c r="E7633" t="s">
        <v>4505</v>
      </c>
      <c r="F7633" t="s">
        <v>83</v>
      </c>
      <c r="G7633" t="s">
        <v>16</v>
      </c>
      <c r="H7633" t="s">
        <v>39</v>
      </c>
      <c r="I7633" t="s">
        <v>34</v>
      </c>
      <c r="J7633" t="s">
        <v>16</v>
      </c>
      <c r="K7633" t="s">
        <v>18</v>
      </c>
      <c r="L7633" t="s">
        <v>9187</v>
      </c>
      <c r="M7633" t="s">
        <v>16</v>
      </c>
      <c r="N7633" t="s">
        <v>16</v>
      </c>
      <c r="O7633" t="s">
        <v>16</v>
      </c>
      <c r="P7633">
        <f t="shared" si="240"/>
        <v>8</v>
      </c>
      <c r="Q7633">
        <f t="shared" si="239"/>
        <v>1</v>
      </c>
      <c r="R7633" t="str">
        <f>IFERROR(VLOOKUP(P7633,Sheet1!$E$30:$F$35,2,FALSE),"")</f>
        <v>grape</v>
      </c>
    </row>
    <row r="7634" spans="1:18">
      <c r="A7634" t="s">
        <v>15</v>
      </c>
      <c r="B7634" t="s">
        <v>14045</v>
      </c>
      <c r="C7634" t="s">
        <v>14044</v>
      </c>
      <c r="D7634" t="s">
        <v>3816</v>
      </c>
      <c r="E7634" t="s">
        <v>14046</v>
      </c>
      <c r="F7634" t="s">
        <v>43</v>
      </c>
      <c r="G7634" t="s">
        <v>16</v>
      </c>
      <c r="H7634" t="s">
        <v>39</v>
      </c>
      <c r="I7634" t="s">
        <v>34</v>
      </c>
      <c r="J7634" t="s">
        <v>16</v>
      </c>
      <c r="K7634" t="s">
        <v>18</v>
      </c>
      <c r="L7634" t="s">
        <v>9187</v>
      </c>
      <c r="M7634" t="s">
        <v>16</v>
      </c>
      <c r="N7634" t="s">
        <v>16</v>
      </c>
      <c r="O7634" t="s">
        <v>16</v>
      </c>
      <c r="P7634">
        <f t="shared" si="240"/>
        <v>0</v>
      </c>
      <c r="Q7634">
        <f t="shared" si="239"/>
        <v>0</v>
      </c>
      <c r="R7634" t="str">
        <f>IFERROR(VLOOKUP(P7634,Sheet1!$E$30:$F$35,2,FALSE),"")</f>
        <v/>
      </c>
    </row>
    <row r="7635" spans="1:18">
      <c r="A7635" t="s">
        <v>15</v>
      </c>
      <c r="B7635" t="s">
        <v>14047</v>
      </c>
      <c r="C7635" t="s">
        <v>14044</v>
      </c>
      <c r="D7635" t="s">
        <v>12692</v>
      </c>
      <c r="E7635" t="s">
        <v>4880</v>
      </c>
      <c r="F7635" t="s">
        <v>87</v>
      </c>
      <c r="G7635" t="s">
        <v>16</v>
      </c>
      <c r="H7635" t="s">
        <v>39</v>
      </c>
      <c r="I7635" t="s">
        <v>34</v>
      </c>
      <c r="J7635" t="s">
        <v>16</v>
      </c>
      <c r="K7635" t="s">
        <v>18</v>
      </c>
      <c r="L7635" t="s">
        <v>9187</v>
      </c>
      <c r="M7635" t="s">
        <v>16</v>
      </c>
      <c r="N7635" t="s">
        <v>16</v>
      </c>
      <c r="O7635" t="s">
        <v>16</v>
      </c>
      <c r="P7635">
        <f t="shared" si="240"/>
        <v>0</v>
      </c>
      <c r="Q7635">
        <f t="shared" si="239"/>
        <v>0</v>
      </c>
      <c r="R7635" t="str">
        <f>IFERROR(VLOOKUP(P7635,Sheet1!$E$30:$F$35,2,FALSE),"")</f>
        <v/>
      </c>
    </row>
    <row r="7636" spans="1:18">
      <c r="A7636" t="s">
        <v>15</v>
      </c>
      <c r="B7636" t="s">
        <v>14048</v>
      </c>
      <c r="C7636" t="s">
        <v>14049</v>
      </c>
      <c r="D7636" t="s">
        <v>12695</v>
      </c>
      <c r="E7636" t="s">
        <v>4507</v>
      </c>
      <c r="F7636" t="s">
        <v>46</v>
      </c>
      <c r="G7636" t="s">
        <v>16</v>
      </c>
      <c r="H7636" t="s">
        <v>39</v>
      </c>
      <c r="I7636" t="s">
        <v>34</v>
      </c>
      <c r="J7636" t="s">
        <v>16</v>
      </c>
      <c r="K7636" t="s">
        <v>18</v>
      </c>
      <c r="L7636" t="s">
        <v>9187</v>
      </c>
      <c r="M7636" t="s">
        <v>16</v>
      </c>
      <c r="N7636" t="s">
        <v>16</v>
      </c>
      <c r="O7636" t="s">
        <v>16</v>
      </c>
      <c r="P7636">
        <f t="shared" si="240"/>
        <v>3</v>
      </c>
      <c r="Q7636">
        <f t="shared" si="239"/>
        <v>0</v>
      </c>
      <c r="R7636" t="str">
        <f>IFERROR(VLOOKUP(P7636,Sheet1!$E$30:$F$35,2,FALSE),"")</f>
        <v>rino</v>
      </c>
    </row>
    <row r="7637" spans="1:18">
      <c r="A7637" t="s">
        <v>15</v>
      </c>
      <c r="B7637" t="s">
        <v>13055</v>
      </c>
      <c r="C7637" t="s">
        <v>14050</v>
      </c>
      <c r="D7637" t="s">
        <v>4445</v>
      </c>
      <c r="E7637" t="s">
        <v>14051</v>
      </c>
      <c r="F7637" t="s">
        <v>89</v>
      </c>
      <c r="G7637" t="s">
        <v>16</v>
      </c>
      <c r="H7637" t="s">
        <v>39</v>
      </c>
      <c r="I7637" t="s">
        <v>34</v>
      </c>
      <c r="J7637" t="s">
        <v>16</v>
      </c>
      <c r="K7637" t="s">
        <v>18</v>
      </c>
      <c r="L7637" t="s">
        <v>9187</v>
      </c>
      <c r="M7637" t="s">
        <v>16</v>
      </c>
      <c r="N7637" t="s">
        <v>16</v>
      </c>
      <c r="O7637" t="s">
        <v>16</v>
      </c>
      <c r="P7637">
        <f t="shared" si="240"/>
        <v>8</v>
      </c>
      <c r="Q7637">
        <f t="shared" si="239"/>
        <v>1</v>
      </c>
      <c r="R7637" t="str">
        <f>IFERROR(VLOOKUP(P7637,Sheet1!$E$30:$F$35,2,FALSE),"")</f>
        <v>grape</v>
      </c>
    </row>
    <row r="7638" spans="1:18">
      <c r="A7638" t="s">
        <v>15</v>
      </c>
      <c r="B7638" t="s">
        <v>13072</v>
      </c>
      <c r="C7638" t="s">
        <v>14052</v>
      </c>
      <c r="D7638" t="s">
        <v>12698</v>
      </c>
      <c r="E7638" t="s">
        <v>4883</v>
      </c>
      <c r="F7638" t="s">
        <v>48</v>
      </c>
      <c r="G7638" t="s">
        <v>16</v>
      </c>
      <c r="H7638" t="s">
        <v>39</v>
      </c>
      <c r="I7638" t="s">
        <v>34</v>
      </c>
      <c r="J7638" t="s">
        <v>16</v>
      </c>
      <c r="K7638" t="s">
        <v>18</v>
      </c>
      <c r="L7638" t="s">
        <v>9187</v>
      </c>
      <c r="M7638" t="s">
        <v>16</v>
      </c>
      <c r="N7638" t="s">
        <v>16</v>
      </c>
      <c r="O7638" t="s">
        <v>16</v>
      </c>
      <c r="P7638">
        <f t="shared" si="240"/>
        <v>3</v>
      </c>
      <c r="Q7638">
        <f t="shared" si="239"/>
        <v>0</v>
      </c>
      <c r="R7638" t="str">
        <f>IFERROR(VLOOKUP(P7638,Sheet1!$E$30:$F$35,2,FALSE),"")</f>
        <v>rino</v>
      </c>
    </row>
    <row r="7639" spans="1:18">
      <c r="A7639" t="s">
        <v>15</v>
      </c>
      <c r="B7639" t="s">
        <v>13074</v>
      </c>
      <c r="C7639" t="s">
        <v>14052</v>
      </c>
      <c r="D7639" t="s">
        <v>12700</v>
      </c>
      <c r="E7639" t="s">
        <v>4521</v>
      </c>
      <c r="F7639" t="s">
        <v>41</v>
      </c>
      <c r="G7639" t="s">
        <v>16</v>
      </c>
      <c r="H7639" t="s">
        <v>39</v>
      </c>
      <c r="I7639" t="s">
        <v>34</v>
      </c>
      <c r="J7639" t="s">
        <v>16</v>
      </c>
      <c r="K7639" t="s">
        <v>18</v>
      </c>
      <c r="L7639" t="s">
        <v>9187</v>
      </c>
      <c r="M7639" t="s">
        <v>16</v>
      </c>
      <c r="N7639" t="s">
        <v>16</v>
      </c>
      <c r="O7639" t="s">
        <v>16</v>
      </c>
      <c r="P7639">
        <f t="shared" si="240"/>
        <v>0</v>
      </c>
      <c r="Q7639">
        <f t="shared" si="239"/>
        <v>0</v>
      </c>
      <c r="R7639" t="str">
        <f>IFERROR(VLOOKUP(P7639,Sheet1!$E$30:$F$35,2,FALSE),"")</f>
        <v/>
      </c>
    </row>
    <row r="7640" spans="1:18">
      <c r="A7640" t="s">
        <v>15</v>
      </c>
      <c r="B7640" t="s">
        <v>14053</v>
      </c>
      <c r="C7640" t="s">
        <v>14052</v>
      </c>
      <c r="D7640" t="s">
        <v>4447</v>
      </c>
      <c r="E7640" t="s">
        <v>14054</v>
      </c>
      <c r="F7640" t="s">
        <v>51</v>
      </c>
      <c r="G7640" t="s">
        <v>16</v>
      </c>
      <c r="H7640" t="s">
        <v>39</v>
      </c>
      <c r="I7640" t="s">
        <v>34</v>
      </c>
      <c r="J7640" t="s">
        <v>16</v>
      </c>
      <c r="K7640" t="s">
        <v>18</v>
      </c>
      <c r="L7640" t="s">
        <v>9187</v>
      </c>
      <c r="M7640" t="s">
        <v>16</v>
      </c>
      <c r="N7640" t="s">
        <v>16</v>
      </c>
      <c r="O7640" t="s">
        <v>16</v>
      </c>
      <c r="P7640">
        <f t="shared" si="240"/>
        <v>0</v>
      </c>
      <c r="Q7640">
        <f t="shared" si="239"/>
        <v>0</v>
      </c>
      <c r="R7640" t="str">
        <f>IFERROR(VLOOKUP(P7640,Sheet1!$E$30:$F$35,2,FALSE),"")</f>
        <v/>
      </c>
    </row>
    <row r="7641" spans="1:18">
      <c r="A7641" t="s">
        <v>15</v>
      </c>
      <c r="B7641" t="s">
        <v>14055</v>
      </c>
      <c r="C7641" t="s">
        <v>14052</v>
      </c>
      <c r="D7641" t="s">
        <v>12703</v>
      </c>
      <c r="E7641" t="s">
        <v>4884</v>
      </c>
      <c r="F7641" t="s">
        <v>98</v>
      </c>
      <c r="G7641" t="s">
        <v>16</v>
      </c>
      <c r="H7641" t="s">
        <v>39</v>
      </c>
      <c r="I7641" t="s">
        <v>34</v>
      </c>
      <c r="J7641" t="s">
        <v>16</v>
      </c>
      <c r="K7641" t="s">
        <v>18</v>
      </c>
      <c r="L7641" t="s">
        <v>9187</v>
      </c>
      <c r="M7641" t="s">
        <v>16</v>
      </c>
      <c r="N7641" t="s">
        <v>16</v>
      </c>
      <c r="O7641" t="s">
        <v>16</v>
      </c>
      <c r="P7641">
        <f t="shared" si="240"/>
        <v>0</v>
      </c>
      <c r="Q7641">
        <f t="shared" si="239"/>
        <v>0</v>
      </c>
      <c r="R7641" t="str">
        <f>IFERROR(VLOOKUP(P7641,Sheet1!$E$30:$F$35,2,FALSE),"")</f>
        <v/>
      </c>
    </row>
    <row r="7642" spans="1:18">
      <c r="A7642" t="s">
        <v>15</v>
      </c>
      <c r="B7642" t="s">
        <v>14056</v>
      </c>
      <c r="C7642" t="s">
        <v>14052</v>
      </c>
      <c r="D7642" t="s">
        <v>3819</v>
      </c>
      <c r="E7642" t="s">
        <v>14057</v>
      </c>
      <c r="F7642" t="s">
        <v>54</v>
      </c>
      <c r="G7642" t="s">
        <v>16</v>
      </c>
      <c r="H7642" t="s">
        <v>39</v>
      </c>
      <c r="I7642" t="s">
        <v>34</v>
      </c>
      <c r="J7642" t="s">
        <v>16</v>
      </c>
      <c r="K7642" t="s">
        <v>18</v>
      </c>
      <c r="L7642" t="s">
        <v>9187</v>
      </c>
      <c r="M7642" t="s">
        <v>16</v>
      </c>
      <c r="N7642" t="s">
        <v>16</v>
      </c>
      <c r="O7642" t="s">
        <v>16</v>
      </c>
      <c r="P7642">
        <f t="shared" si="240"/>
        <v>0</v>
      </c>
      <c r="Q7642">
        <f t="shared" si="239"/>
        <v>0</v>
      </c>
      <c r="R7642" t="str">
        <f>IFERROR(VLOOKUP(P7642,Sheet1!$E$30:$F$35,2,FALSE),"")</f>
        <v/>
      </c>
    </row>
    <row r="7643" spans="1:18">
      <c r="A7643" t="s">
        <v>15</v>
      </c>
      <c r="B7643" t="s">
        <v>14058</v>
      </c>
      <c r="C7643" t="s">
        <v>14052</v>
      </c>
      <c r="D7643" t="s">
        <v>4448</v>
      </c>
      <c r="E7643" t="s">
        <v>14059</v>
      </c>
      <c r="F7643" t="s">
        <v>103</v>
      </c>
      <c r="G7643" t="s">
        <v>16</v>
      </c>
      <c r="H7643" t="s">
        <v>39</v>
      </c>
      <c r="I7643" t="s">
        <v>34</v>
      </c>
      <c r="J7643" t="s">
        <v>16</v>
      </c>
      <c r="K7643" t="s">
        <v>18</v>
      </c>
      <c r="L7643" t="s">
        <v>9187</v>
      </c>
      <c r="M7643" t="s">
        <v>16</v>
      </c>
      <c r="N7643" t="s">
        <v>16</v>
      </c>
      <c r="O7643" t="s">
        <v>16</v>
      </c>
      <c r="P7643">
        <f t="shared" si="240"/>
        <v>0</v>
      </c>
      <c r="Q7643">
        <f t="shared" si="239"/>
        <v>0</v>
      </c>
      <c r="R7643" t="str">
        <f>IFERROR(VLOOKUP(P7643,Sheet1!$E$30:$F$35,2,FALSE),"")</f>
        <v/>
      </c>
    </row>
    <row r="7644" spans="1:18">
      <c r="A7644" t="s">
        <v>15</v>
      </c>
      <c r="B7644" t="s">
        <v>14060</v>
      </c>
      <c r="C7644" t="s">
        <v>14052</v>
      </c>
      <c r="D7644" t="s">
        <v>12709</v>
      </c>
      <c r="E7644" t="s">
        <v>4885</v>
      </c>
      <c r="F7644" t="s">
        <v>56</v>
      </c>
      <c r="G7644" t="s">
        <v>16</v>
      </c>
      <c r="H7644" t="s">
        <v>39</v>
      </c>
      <c r="I7644" t="s">
        <v>34</v>
      </c>
      <c r="J7644" t="s">
        <v>16</v>
      </c>
      <c r="K7644" t="s">
        <v>18</v>
      </c>
      <c r="L7644" t="s">
        <v>9187</v>
      </c>
      <c r="M7644" t="s">
        <v>16</v>
      </c>
      <c r="N7644" t="s">
        <v>16</v>
      </c>
      <c r="O7644" t="s">
        <v>16</v>
      </c>
      <c r="P7644">
        <f t="shared" si="240"/>
        <v>0</v>
      </c>
      <c r="Q7644">
        <f t="shared" si="239"/>
        <v>0</v>
      </c>
      <c r="R7644" t="str">
        <f>IFERROR(VLOOKUP(P7644,Sheet1!$E$30:$F$35,2,FALSE),"")</f>
        <v/>
      </c>
    </row>
    <row r="7645" spans="1:18">
      <c r="A7645" t="s">
        <v>15</v>
      </c>
      <c r="B7645" t="s">
        <v>13085</v>
      </c>
      <c r="C7645" t="s">
        <v>14061</v>
      </c>
      <c r="D7645" t="s">
        <v>3822</v>
      </c>
      <c r="E7645" t="s">
        <v>14062</v>
      </c>
      <c r="F7645" t="s">
        <v>108</v>
      </c>
      <c r="G7645" t="s">
        <v>16</v>
      </c>
      <c r="H7645" t="s">
        <v>39</v>
      </c>
      <c r="I7645" t="s">
        <v>34</v>
      </c>
      <c r="J7645" t="s">
        <v>16</v>
      </c>
      <c r="K7645" t="s">
        <v>18</v>
      </c>
      <c r="L7645" t="s">
        <v>9187</v>
      </c>
      <c r="M7645" t="s">
        <v>16</v>
      </c>
      <c r="N7645" t="s">
        <v>16</v>
      </c>
      <c r="O7645" t="s">
        <v>16</v>
      </c>
      <c r="P7645">
        <f t="shared" si="240"/>
        <v>2</v>
      </c>
      <c r="Q7645">
        <f t="shared" si="239"/>
        <v>0</v>
      </c>
      <c r="R7645" t="str">
        <f>IFERROR(VLOOKUP(P7645,Sheet1!$E$30:$F$35,2,FALSE),"")</f>
        <v>cherry</v>
      </c>
    </row>
    <row r="7646" spans="1:18">
      <c r="A7646" t="s">
        <v>15</v>
      </c>
      <c r="B7646" t="s">
        <v>13088</v>
      </c>
      <c r="C7646" t="s">
        <v>14063</v>
      </c>
      <c r="D7646" t="s">
        <v>4450</v>
      </c>
      <c r="E7646" t="s">
        <v>14064</v>
      </c>
      <c r="F7646" t="s">
        <v>111</v>
      </c>
      <c r="G7646" t="s">
        <v>16</v>
      </c>
      <c r="H7646" t="s">
        <v>39</v>
      </c>
      <c r="I7646" t="s">
        <v>34</v>
      </c>
      <c r="J7646" t="s">
        <v>16</v>
      </c>
      <c r="K7646" t="s">
        <v>18</v>
      </c>
      <c r="L7646" t="s">
        <v>9187</v>
      </c>
      <c r="M7646" t="s">
        <v>16</v>
      </c>
      <c r="N7646" t="s">
        <v>16</v>
      </c>
      <c r="O7646" t="s">
        <v>16</v>
      </c>
      <c r="P7646">
        <f t="shared" si="240"/>
        <v>8</v>
      </c>
      <c r="Q7646">
        <f t="shared" si="239"/>
        <v>1</v>
      </c>
      <c r="R7646" t="str">
        <f>IFERROR(VLOOKUP(P7646,Sheet1!$E$30:$F$35,2,FALSE),"")</f>
        <v>grape</v>
      </c>
    </row>
    <row r="7647" spans="1:18">
      <c r="A7647" t="s">
        <v>15</v>
      </c>
      <c r="B7647" t="s">
        <v>13092</v>
      </c>
      <c r="C7647" t="s">
        <v>14063</v>
      </c>
      <c r="D7647" t="s">
        <v>12713</v>
      </c>
      <c r="E7647" t="s">
        <v>4523</v>
      </c>
      <c r="F7647" t="s">
        <v>59</v>
      </c>
      <c r="G7647" t="s">
        <v>16</v>
      </c>
      <c r="H7647" t="s">
        <v>39</v>
      </c>
      <c r="I7647" t="s">
        <v>34</v>
      </c>
      <c r="J7647" t="s">
        <v>16</v>
      </c>
      <c r="K7647" t="s">
        <v>18</v>
      </c>
      <c r="L7647" t="s">
        <v>9187</v>
      </c>
      <c r="M7647" t="s">
        <v>16</v>
      </c>
      <c r="N7647" t="s">
        <v>16</v>
      </c>
      <c r="O7647" t="s">
        <v>16</v>
      </c>
      <c r="P7647">
        <f t="shared" si="240"/>
        <v>0</v>
      </c>
      <c r="Q7647">
        <f t="shared" si="239"/>
        <v>0</v>
      </c>
      <c r="R7647" t="str">
        <f>IFERROR(VLOOKUP(P7647,Sheet1!$E$30:$F$35,2,FALSE),"")</f>
        <v/>
      </c>
    </row>
    <row r="7648" spans="1:18">
      <c r="A7648" t="s">
        <v>15</v>
      </c>
      <c r="B7648" t="s">
        <v>14065</v>
      </c>
      <c r="C7648" t="s">
        <v>14063</v>
      </c>
      <c r="D7648" t="s">
        <v>3823</v>
      </c>
      <c r="E7648" t="s">
        <v>14066</v>
      </c>
      <c r="F7648" t="s">
        <v>116</v>
      </c>
      <c r="G7648" t="s">
        <v>16</v>
      </c>
      <c r="H7648" t="s">
        <v>39</v>
      </c>
      <c r="I7648" t="s">
        <v>34</v>
      </c>
      <c r="J7648" t="s">
        <v>16</v>
      </c>
      <c r="K7648" t="s">
        <v>18</v>
      </c>
      <c r="L7648" t="s">
        <v>9187</v>
      </c>
      <c r="M7648" t="s">
        <v>16</v>
      </c>
      <c r="N7648" t="s">
        <v>16</v>
      </c>
      <c r="O7648" t="s">
        <v>16</v>
      </c>
      <c r="P7648">
        <f t="shared" si="240"/>
        <v>0</v>
      </c>
      <c r="Q7648">
        <f t="shared" si="239"/>
        <v>0</v>
      </c>
      <c r="R7648" t="str">
        <f>IFERROR(VLOOKUP(P7648,Sheet1!$E$30:$F$35,2,FALSE),"")</f>
        <v/>
      </c>
    </row>
    <row r="7649" spans="1:18">
      <c r="A7649" t="s">
        <v>15</v>
      </c>
      <c r="B7649" t="s">
        <v>14067</v>
      </c>
      <c r="C7649" t="s">
        <v>14063</v>
      </c>
      <c r="D7649" t="s">
        <v>4452</v>
      </c>
      <c r="E7649" t="s">
        <v>14068</v>
      </c>
      <c r="F7649" t="s">
        <v>119</v>
      </c>
      <c r="G7649" t="s">
        <v>16</v>
      </c>
      <c r="H7649" t="s">
        <v>39</v>
      </c>
      <c r="I7649" t="s">
        <v>34</v>
      </c>
      <c r="J7649" t="s">
        <v>16</v>
      </c>
      <c r="K7649" t="s">
        <v>18</v>
      </c>
      <c r="L7649" t="s">
        <v>9187</v>
      </c>
      <c r="M7649" t="s">
        <v>16</v>
      </c>
      <c r="N7649" t="s">
        <v>16</v>
      </c>
      <c r="O7649" t="s">
        <v>16</v>
      </c>
      <c r="P7649">
        <f t="shared" si="240"/>
        <v>0</v>
      </c>
      <c r="Q7649">
        <f t="shared" si="239"/>
        <v>0</v>
      </c>
      <c r="R7649" t="str">
        <f>IFERROR(VLOOKUP(P7649,Sheet1!$E$30:$F$35,2,FALSE),"")</f>
        <v/>
      </c>
    </row>
    <row r="7650" spans="1:18">
      <c r="A7650" t="s">
        <v>15</v>
      </c>
      <c r="B7650" t="s">
        <v>14069</v>
      </c>
      <c r="C7650" t="s">
        <v>14070</v>
      </c>
      <c r="D7650" t="s">
        <v>12718</v>
      </c>
      <c r="E7650" t="s">
        <v>4888</v>
      </c>
      <c r="F7650" t="s">
        <v>61</v>
      </c>
      <c r="G7650" t="s">
        <v>16</v>
      </c>
      <c r="H7650" t="s">
        <v>39</v>
      </c>
      <c r="I7650" t="s">
        <v>34</v>
      </c>
      <c r="J7650" t="s">
        <v>16</v>
      </c>
      <c r="K7650" t="s">
        <v>18</v>
      </c>
      <c r="L7650" t="s">
        <v>9187</v>
      </c>
      <c r="M7650" t="s">
        <v>16</v>
      </c>
      <c r="N7650" t="s">
        <v>16</v>
      </c>
      <c r="O7650" t="s">
        <v>16</v>
      </c>
      <c r="P7650">
        <f t="shared" si="240"/>
        <v>8</v>
      </c>
      <c r="Q7650">
        <f t="shared" si="239"/>
        <v>1</v>
      </c>
      <c r="R7650" t="str">
        <f>IFERROR(VLOOKUP(P7650,Sheet1!$E$30:$F$35,2,FALSE),"")</f>
        <v>grape</v>
      </c>
    </row>
    <row r="7651" spans="1:18">
      <c r="A7651" t="s">
        <v>15</v>
      </c>
      <c r="B7651" t="s">
        <v>14071</v>
      </c>
      <c r="C7651" t="s">
        <v>14070</v>
      </c>
      <c r="D7651" t="s">
        <v>3828</v>
      </c>
      <c r="E7651" t="s">
        <v>14072</v>
      </c>
      <c r="F7651" t="s">
        <v>122</v>
      </c>
      <c r="G7651" t="s">
        <v>16</v>
      </c>
      <c r="H7651" t="s">
        <v>39</v>
      </c>
      <c r="I7651" t="s">
        <v>34</v>
      </c>
      <c r="J7651" t="s">
        <v>16</v>
      </c>
      <c r="K7651" t="s">
        <v>18</v>
      </c>
      <c r="L7651" t="s">
        <v>9187</v>
      </c>
      <c r="M7651" t="s">
        <v>16</v>
      </c>
      <c r="N7651" t="s">
        <v>16</v>
      </c>
      <c r="O7651" t="s">
        <v>16</v>
      </c>
      <c r="P7651">
        <f t="shared" si="240"/>
        <v>0</v>
      </c>
      <c r="Q7651">
        <f t="shared" si="239"/>
        <v>0</v>
      </c>
      <c r="R7651" t="str">
        <f>IFERROR(VLOOKUP(P7651,Sheet1!$E$30:$F$35,2,FALSE),"")</f>
        <v/>
      </c>
    </row>
    <row r="7652" spans="1:18">
      <c r="A7652" t="s">
        <v>15</v>
      </c>
      <c r="B7652" t="s">
        <v>14073</v>
      </c>
      <c r="C7652" t="s">
        <v>14070</v>
      </c>
      <c r="D7652" t="s">
        <v>4455</v>
      </c>
      <c r="E7652" t="s">
        <v>14074</v>
      </c>
      <c r="F7652" t="s">
        <v>124</v>
      </c>
      <c r="G7652" t="s">
        <v>16</v>
      </c>
      <c r="H7652" t="s">
        <v>39</v>
      </c>
      <c r="I7652" t="s">
        <v>34</v>
      </c>
      <c r="J7652" t="s">
        <v>16</v>
      </c>
      <c r="K7652" t="s">
        <v>18</v>
      </c>
      <c r="L7652" t="s">
        <v>9187</v>
      </c>
      <c r="M7652" t="s">
        <v>16</v>
      </c>
      <c r="N7652" t="s">
        <v>16</v>
      </c>
      <c r="O7652" t="s">
        <v>16</v>
      </c>
      <c r="P7652">
        <f t="shared" si="240"/>
        <v>0</v>
      </c>
      <c r="Q7652">
        <f t="shared" si="239"/>
        <v>0</v>
      </c>
      <c r="R7652" t="str">
        <f>IFERROR(VLOOKUP(P7652,Sheet1!$E$30:$F$35,2,FALSE),"")</f>
        <v/>
      </c>
    </row>
    <row r="7653" spans="1:18">
      <c r="A7653" t="s">
        <v>15</v>
      </c>
      <c r="B7653" t="s">
        <v>14075</v>
      </c>
      <c r="C7653" t="s">
        <v>14070</v>
      </c>
      <c r="D7653" t="s">
        <v>3830</v>
      </c>
      <c r="E7653" t="s">
        <v>4889</v>
      </c>
      <c r="F7653" t="s">
        <v>44</v>
      </c>
      <c r="G7653" t="s">
        <v>16</v>
      </c>
      <c r="H7653" t="s">
        <v>39</v>
      </c>
      <c r="I7653" t="s">
        <v>34</v>
      </c>
      <c r="J7653" t="s">
        <v>16</v>
      </c>
      <c r="K7653" t="s">
        <v>18</v>
      </c>
      <c r="L7653" t="s">
        <v>9187</v>
      </c>
      <c r="M7653" t="s">
        <v>16</v>
      </c>
      <c r="N7653" t="s">
        <v>16</v>
      </c>
      <c r="O7653" t="s">
        <v>16</v>
      </c>
      <c r="P7653">
        <f t="shared" si="240"/>
        <v>0</v>
      </c>
      <c r="Q7653">
        <f t="shared" si="239"/>
        <v>0</v>
      </c>
      <c r="R7653" t="str">
        <f>IFERROR(VLOOKUP(P7653,Sheet1!$E$30:$F$35,2,FALSE),"")</f>
        <v/>
      </c>
    </row>
    <row r="7654" spans="1:18">
      <c r="A7654" t="s">
        <v>15</v>
      </c>
      <c r="B7654" t="s">
        <v>14076</v>
      </c>
      <c r="C7654" t="s">
        <v>14077</v>
      </c>
      <c r="D7654" t="s">
        <v>12723</v>
      </c>
      <c r="E7654" t="s">
        <v>14078</v>
      </c>
      <c r="F7654" t="s">
        <v>129</v>
      </c>
      <c r="G7654" t="s">
        <v>16</v>
      </c>
      <c r="H7654" t="s">
        <v>39</v>
      </c>
      <c r="I7654" t="s">
        <v>34</v>
      </c>
      <c r="J7654" t="s">
        <v>16</v>
      </c>
      <c r="K7654" t="s">
        <v>18</v>
      </c>
      <c r="L7654" t="s">
        <v>9187</v>
      </c>
      <c r="M7654" t="s">
        <v>16</v>
      </c>
      <c r="N7654" t="s">
        <v>16</v>
      </c>
      <c r="O7654" t="s">
        <v>16</v>
      </c>
      <c r="P7654">
        <f t="shared" si="240"/>
        <v>3</v>
      </c>
      <c r="Q7654">
        <f t="shared" si="239"/>
        <v>0</v>
      </c>
      <c r="R7654" t="str">
        <f>IFERROR(VLOOKUP(P7654,Sheet1!$E$30:$F$35,2,FALSE),"")</f>
        <v>rino</v>
      </c>
    </row>
    <row r="7655" spans="1:18">
      <c r="A7655" t="s">
        <v>15</v>
      </c>
      <c r="B7655" t="s">
        <v>13102</v>
      </c>
      <c r="C7655" t="s">
        <v>14077</v>
      </c>
      <c r="D7655" t="s">
        <v>4457</v>
      </c>
      <c r="E7655" t="s">
        <v>4525</v>
      </c>
      <c r="F7655" t="s">
        <v>131</v>
      </c>
      <c r="G7655" t="s">
        <v>16</v>
      </c>
      <c r="H7655" t="s">
        <v>39</v>
      </c>
      <c r="I7655" t="s">
        <v>34</v>
      </c>
      <c r="J7655" t="s">
        <v>16</v>
      </c>
      <c r="K7655" t="s">
        <v>18</v>
      </c>
      <c r="L7655" t="s">
        <v>9187</v>
      </c>
      <c r="M7655" t="s">
        <v>16</v>
      </c>
      <c r="N7655" t="s">
        <v>16</v>
      </c>
      <c r="O7655" t="s">
        <v>16</v>
      </c>
      <c r="P7655">
        <f t="shared" si="240"/>
        <v>0</v>
      </c>
      <c r="Q7655">
        <f t="shared" si="239"/>
        <v>0</v>
      </c>
      <c r="R7655" t="str">
        <f>IFERROR(VLOOKUP(P7655,Sheet1!$E$30:$F$35,2,FALSE),"")</f>
        <v/>
      </c>
    </row>
    <row r="7656" spans="1:18">
      <c r="A7656" t="s">
        <v>15</v>
      </c>
      <c r="B7656" t="s">
        <v>14079</v>
      </c>
      <c r="C7656" t="s">
        <v>14077</v>
      </c>
      <c r="D7656" t="s">
        <v>3841</v>
      </c>
      <c r="E7656" t="s">
        <v>4891</v>
      </c>
      <c r="F7656" t="s">
        <v>64</v>
      </c>
      <c r="G7656" t="s">
        <v>16</v>
      </c>
      <c r="H7656" t="s">
        <v>39</v>
      </c>
      <c r="I7656" t="s">
        <v>34</v>
      </c>
      <c r="J7656" t="s">
        <v>16</v>
      </c>
      <c r="K7656" t="s">
        <v>18</v>
      </c>
      <c r="L7656" t="s">
        <v>9187</v>
      </c>
      <c r="M7656" t="s">
        <v>16</v>
      </c>
      <c r="N7656" t="s">
        <v>16</v>
      </c>
      <c r="O7656" t="s">
        <v>16</v>
      </c>
      <c r="P7656">
        <f t="shared" si="240"/>
        <v>0</v>
      </c>
      <c r="Q7656">
        <f t="shared" si="239"/>
        <v>0</v>
      </c>
      <c r="R7656" t="str">
        <f>IFERROR(VLOOKUP(P7656,Sheet1!$E$30:$F$35,2,FALSE),"")</f>
        <v/>
      </c>
    </row>
    <row r="7657" spans="1:18">
      <c r="A7657" t="s">
        <v>15</v>
      </c>
      <c r="B7657" t="s">
        <v>14080</v>
      </c>
      <c r="C7657" t="s">
        <v>14077</v>
      </c>
      <c r="D7657" t="s">
        <v>12727</v>
      </c>
      <c r="E7657" t="s">
        <v>14081</v>
      </c>
      <c r="F7657" t="s">
        <v>133</v>
      </c>
      <c r="G7657" t="s">
        <v>16</v>
      </c>
      <c r="H7657" t="s">
        <v>39</v>
      </c>
      <c r="I7657" t="s">
        <v>34</v>
      </c>
      <c r="J7657" t="s">
        <v>16</v>
      </c>
      <c r="K7657" t="s">
        <v>18</v>
      </c>
      <c r="L7657" t="s">
        <v>9187</v>
      </c>
      <c r="M7657" t="s">
        <v>16</v>
      </c>
      <c r="N7657" t="s">
        <v>16</v>
      </c>
      <c r="O7657" t="s">
        <v>16</v>
      </c>
      <c r="P7657">
        <f t="shared" si="240"/>
        <v>0</v>
      </c>
      <c r="Q7657">
        <f t="shared" si="239"/>
        <v>0</v>
      </c>
      <c r="R7657" t="str">
        <f>IFERROR(VLOOKUP(P7657,Sheet1!$E$30:$F$35,2,FALSE),"")</f>
        <v/>
      </c>
    </row>
    <row r="7658" spans="1:18">
      <c r="A7658" t="s">
        <v>15</v>
      </c>
      <c r="B7658" t="s">
        <v>14082</v>
      </c>
      <c r="C7658" t="s">
        <v>14083</v>
      </c>
      <c r="D7658" t="s">
        <v>4459</v>
      </c>
      <c r="E7658" t="s">
        <v>14084</v>
      </c>
      <c r="F7658" t="s">
        <v>135</v>
      </c>
      <c r="G7658" t="s">
        <v>16</v>
      </c>
      <c r="H7658" t="s">
        <v>39</v>
      </c>
      <c r="I7658" t="s">
        <v>34</v>
      </c>
      <c r="J7658" t="s">
        <v>16</v>
      </c>
      <c r="K7658" t="s">
        <v>18</v>
      </c>
      <c r="L7658" t="s">
        <v>9187</v>
      </c>
      <c r="M7658" t="s">
        <v>16</v>
      </c>
      <c r="N7658" t="s">
        <v>16</v>
      </c>
      <c r="O7658" t="s">
        <v>16</v>
      </c>
      <c r="P7658">
        <f t="shared" si="240"/>
        <v>3</v>
      </c>
      <c r="Q7658">
        <f t="shared" si="239"/>
        <v>0</v>
      </c>
      <c r="R7658" t="str">
        <f>IFERROR(VLOOKUP(P7658,Sheet1!$E$30:$F$35,2,FALSE),"")</f>
        <v>rino</v>
      </c>
    </row>
    <row r="7659" spans="1:18">
      <c r="A7659" t="s">
        <v>15</v>
      </c>
      <c r="B7659" t="s">
        <v>14085</v>
      </c>
      <c r="C7659" t="s">
        <v>14086</v>
      </c>
      <c r="D7659" t="s">
        <v>3852</v>
      </c>
      <c r="E7659" t="s">
        <v>4893</v>
      </c>
      <c r="F7659" t="s">
        <v>67</v>
      </c>
      <c r="G7659" t="s">
        <v>16</v>
      </c>
      <c r="H7659" t="s">
        <v>39</v>
      </c>
      <c r="I7659" t="s">
        <v>34</v>
      </c>
      <c r="J7659" t="s">
        <v>16</v>
      </c>
      <c r="K7659" t="s">
        <v>18</v>
      </c>
      <c r="L7659" t="s">
        <v>9187</v>
      </c>
      <c r="M7659" t="s">
        <v>16</v>
      </c>
      <c r="N7659" t="s">
        <v>16</v>
      </c>
      <c r="O7659" t="s">
        <v>16</v>
      </c>
      <c r="P7659">
        <f t="shared" si="240"/>
        <v>8</v>
      </c>
      <c r="Q7659">
        <f t="shared" si="239"/>
        <v>1</v>
      </c>
      <c r="R7659" t="str">
        <f>IFERROR(VLOOKUP(P7659,Sheet1!$E$30:$F$35,2,FALSE),"")</f>
        <v>grape</v>
      </c>
    </row>
    <row r="7660" spans="1:18">
      <c r="A7660" t="s">
        <v>15</v>
      </c>
      <c r="B7660" t="s">
        <v>14087</v>
      </c>
      <c r="C7660" t="s">
        <v>14086</v>
      </c>
      <c r="D7660" t="s">
        <v>12733</v>
      </c>
      <c r="E7660" t="s">
        <v>14088</v>
      </c>
      <c r="F7660" t="s">
        <v>139</v>
      </c>
      <c r="G7660" t="s">
        <v>16</v>
      </c>
      <c r="H7660" t="s">
        <v>39</v>
      </c>
      <c r="I7660" t="s">
        <v>34</v>
      </c>
      <c r="J7660" t="s">
        <v>16</v>
      </c>
      <c r="K7660" t="s">
        <v>18</v>
      </c>
      <c r="L7660" t="s">
        <v>9187</v>
      </c>
      <c r="M7660" t="s">
        <v>16</v>
      </c>
      <c r="N7660" t="s">
        <v>16</v>
      </c>
      <c r="O7660" t="s">
        <v>16</v>
      </c>
      <c r="P7660">
        <f t="shared" si="240"/>
        <v>0</v>
      </c>
      <c r="Q7660">
        <f t="shared" si="239"/>
        <v>0</v>
      </c>
      <c r="R7660" t="str">
        <f>IFERROR(VLOOKUP(P7660,Sheet1!$E$30:$F$35,2,FALSE),"")</f>
        <v/>
      </c>
    </row>
    <row r="7661" spans="1:18">
      <c r="A7661" t="s">
        <v>15</v>
      </c>
      <c r="B7661" t="s">
        <v>14089</v>
      </c>
      <c r="C7661" t="s">
        <v>14086</v>
      </c>
      <c r="D7661" t="s">
        <v>4462</v>
      </c>
      <c r="E7661" t="s">
        <v>14090</v>
      </c>
      <c r="F7661" t="s">
        <v>141</v>
      </c>
      <c r="G7661" t="s">
        <v>16</v>
      </c>
      <c r="H7661" t="s">
        <v>39</v>
      </c>
      <c r="I7661" t="s">
        <v>34</v>
      </c>
      <c r="J7661" t="s">
        <v>16</v>
      </c>
      <c r="K7661" t="s">
        <v>18</v>
      </c>
      <c r="L7661" t="s">
        <v>9187</v>
      </c>
      <c r="M7661" t="s">
        <v>16</v>
      </c>
      <c r="N7661" t="s">
        <v>16</v>
      </c>
      <c r="O7661" t="s">
        <v>16</v>
      </c>
      <c r="P7661">
        <f t="shared" si="240"/>
        <v>0</v>
      </c>
      <c r="Q7661">
        <f t="shared" si="239"/>
        <v>0</v>
      </c>
      <c r="R7661" t="str">
        <f>IFERROR(VLOOKUP(P7661,Sheet1!$E$30:$F$35,2,FALSE),"")</f>
        <v/>
      </c>
    </row>
    <row r="7662" spans="1:18">
      <c r="A7662" t="s">
        <v>15</v>
      </c>
      <c r="B7662" t="s">
        <v>14091</v>
      </c>
      <c r="C7662" t="s">
        <v>14086</v>
      </c>
      <c r="D7662" t="s">
        <v>12735</v>
      </c>
      <c r="E7662" t="s">
        <v>4894</v>
      </c>
      <c r="F7662" t="s">
        <v>68</v>
      </c>
      <c r="G7662" t="s">
        <v>16</v>
      </c>
      <c r="H7662" t="s">
        <v>39</v>
      </c>
      <c r="I7662" t="s">
        <v>34</v>
      </c>
      <c r="J7662" t="s">
        <v>16</v>
      </c>
      <c r="K7662" t="s">
        <v>18</v>
      </c>
      <c r="L7662" t="s">
        <v>9187</v>
      </c>
      <c r="M7662" t="s">
        <v>16</v>
      </c>
      <c r="N7662" t="s">
        <v>16</v>
      </c>
      <c r="O7662" t="s">
        <v>16</v>
      </c>
      <c r="P7662">
        <f t="shared" si="240"/>
        <v>0</v>
      </c>
      <c r="Q7662">
        <f t="shared" si="239"/>
        <v>0</v>
      </c>
      <c r="R7662" t="str">
        <f>IFERROR(VLOOKUP(P7662,Sheet1!$E$30:$F$35,2,FALSE),"")</f>
        <v/>
      </c>
    </row>
    <row r="7663" spans="1:18">
      <c r="A7663" t="s">
        <v>15</v>
      </c>
      <c r="B7663" t="s">
        <v>14092</v>
      </c>
      <c r="C7663" t="s">
        <v>14093</v>
      </c>
      <c r="D7663" t="s">
        <v>12737</v>
      </c>
      <c r="E7663" t="s">
        <v>4531</v>
      </c>
      <c r="F7663" t="s">
        <v>144</v>
      </c>
      <c r="G7663" t="s">
        <v>16</v>
      </c>
      <c r="H7663" t="s">
        <v>39</v>
      </c>
      <c r="I7663" t="s">
        <v>34</v>
      </c>
      <c r="J7663" t="s">
        <v>16</v>
      </c>
      <c r="K7663" t="s">
        <v>18</v>
      </c>
      <c r="L7663" t="s">
        <v>9187</v>
      </c>
      <c r="M7663" t="s">
        <v>16</v>
      </c>
      <c r="N7663" t="s">
        <v>16</v>
      </c>
      <c r="O7663" t="s">
        <v>16</v>
      </c>
      <c r="P7663">
        <f t="shared" si="240"/>
        <v>8</v>
      </c>
      <c r="Q7663">
        <f t="shared" si="239"/>
        <v>1</v>
      </c>
      <c r="R7663" t="str">
        <f>IFERROR(VLOOKUP(P7663,Sheet1!$E$30:$F$35,2,FALSE),"")</f>
        <v>grape</v>
      </c>
    </row>
    <row r="7664" spans="1:18">
      <c r="A7664" t="s">
        <v>15</v>
      </c>
      <c r="B7664" t="s">
        <v>13125</v>
      </c>
      <c r="C7664" t="s">
        <v>14093</v>
      </c>
      <c r="D7664" t="s">
        <v>4463</v>
      </c>
      <c r="E7664" t="s">
        <v>14094</v>
      </c>
      <c r="F7664" t="s">
        <v>147</v>
      </c>
      <c r="G7664" t="s">
        <v>16</v>
      </c>
      <c r="H7664" t="s">
        <v>39</v>
      </c>
      <c r="I7664" t="s">
        <v>34</v>
      </c>
      <c r="J7664" t="s">
        <v>16</v>
      </c>
      <c r="K7664" t="s">
        <v>18</v>
      </c>
      <c r="L7664" t="s">
        <v>9187</v>
      </c>
      <c r="M7664" t="s">
        <v>16</v>
      </c>
      <c r="N7664" t="s">
        <v>16</v>
      </c>
      <c r="O7664" t="s">
        <v>16</v>
      </c>
      <c r="P7664">
        <f t="shared" si="240"/>
        <v>0</v>
      </c>
      <c r="Q7664">
        <f t="shared" si="239"/>
        <v>0</v>
      </c>
      <c r="R7664" t="str">
        <f>IFERROR(VLOOKUP(P7664,Sheet1!$E$30:$F$35,2,FALSE),"")</f>
        <v/>
      </c>
    </row>
    <row r="7665" spans="1:18">
      <c r="A7665" t="s">
        <v>15</v>
      </c>
      <c r="B7665" t="s">
        <v>14095</v>
      </c>
      <c r="C7665" t="s">
        <v>14093</v>
      </c>
      <c r="D7665" t="s">
        <v>12740</v>
      </c>
      <c r="E7665" t="s">
        <v>4895</v>
      </c>
      <c r="F7665" t="s">
        <v>69</v>
      </c>
      <c r="G7665" t="s">
        <v>16</v>
      </c>
      <c r="H7665" t="s">
        <v>39</v>
      </c>
      <c r="I7665" t="s">
        <v>34</v>
      </c>
      <c r="J7665" t="s">
        <v>16</v>
      </c>
      <c r="K7665" t="s">
        <v>18</v>
      </c>
      <c r="L7665" t="s">
        <v>9187</v>
      </c>
      <c r="M7665" t="s">
        <v>16</v>
      </c>
      <c r="N7665" t="s">
        <v>16</v>
      </c>
      <c r="O7665" t="s">
        <v>16</v>
      </c>
      <c r="P7665">
        <f t="shared" si="240"/>
        <v>0</v>
      </c>
      <c r="Q7665">
        <f t="shared" si="239"/>
        <v>0</v>
      </c>
      <c r="R7665" t="str">
        <f>IFERROR(VLOOKUP(P7665,Sheet1!$E$30:$F$35,2,FALSE),"")</f>
        <v/>
      </c>
    </row>
    <row r="7666" spans="1:18">
      <c r="A7666" t="s">
        <v>15</v>
      </c>
      <c r="B7666" t="s">
        <v>14096</v>
      </c>
      <c r="C7666" t="s">
        <v>14093</v>
      </c>
      <c r="D7666" t="s">
        <v>12742</v>
      </c>
      <c r="E7666" t="s">
        <v>14097</v>
      </c>
      <c r="F7666" t="s">
        <v>152</v>
      </c>
      <c r="G7666" t="s">
        <v>16</v>
      </c>
      <c r="H7666" t="s">
        <v>39</v>
      </c>
      <c r="I7666" t="s">
        <v>34</v>
      </c>
      <c r="J7666" t="s">
        <v>16</v>
      </c>
      <c r="K7666" t="s">
        <v>18</v>
      </c>
      <c r="L7666" t="s">
        <v>9187</v>
      </c>
      <c r="M7666" t="s">
        <v>16</v>
      </c>
      <c r="N7666" t="s">
        <v>16</v>
      </c>
      <c r="O7666" t="s">
        <v>16</v>
      </c>
      <c r="P7666">
        <f t="shared" si="240"/>
        <v>0</v>
      </c>
      <c r="Q7666">
        <f t="shared" si="239"/>
        <v>0</v>
      </c>
      <c r="R7666" t="str">
        <f>IFERROR(VLOOKUP(P7666,Sheet1!$E$30:$F$35,2,FALSE),"")</f>
        <v/>
      </c>
    </row>
    <row r="7667" spans="1:18">
      <c r="A7667" t="s">
        <v>15</v>
      </c>
      <c r="B7667" t="s">
        <v>14098</v>
      </c>
      <c r="C7667" t="s">
        <v>14093</v>
      </c>
      <c r="D7667" t="s">
        <v>3858</v>
      </c>
      <c r="E7667" t="s">
        <v>14099</v>
      </c>
      <c r="F7667" t="s">
        <v>47</v>
      </c>
      <c r="G7667" t="s">
        <v>16</v>
      </c>
      <c r="H7667" t="s">
        <v>39</v>
      </c>
      <c r="I7667" t="s">
        <v>34</v>
      </c>
      <c r="J7667" t="s">
        <v>16</v>
      </c>
      <c r="K7667" t="s">
        <v>18</v>
      </c>
      <c r="L7667" t="s">
        <v>9187</v>
      </c>
      <c r="M7667" t="s">
        <v>16</v>
      </c>
      <c r="N7667" t="s">
        <v>16</v>
      </c>
      <c r="O7667" t="s">
        <v>16</v>
      </c>
      <c r="P7667">
        <f t="shared" si="240"/>
        <v>0</v>
      </c>
      <c r="Q7667">
        <f t="shared" si="239"/>
        <v>0</v>
      </c>
      <c r="R7667" t="str">
        <f>IFERROR(VLOOKUP(P7667,Sheet1!$E$30:$F$35,2,FALSE),"")</f>
        <v/>
      </c>
    </row>
    <row r="7668" spans="1:18">
      <c r="A7668" t="s">
        <v>15</v>
      </c>
      <c r="B7668" t="s">
        <v>14100</v>
      </c>
      <c r="C7668" t="s">
        <v>14093</v>
      </c>
      <c r="D7668" t="s">
        <v>12745</v>
      </c>
      <c r="E7668" t="s">
        <v>4897</v>
      </c>
      <c r="F7668" t="s">
        <v>71</v>
      </c>
      <c r="G7668" t="s">
        <v>16</v>
      </c>
      <c r="H7668" t="s">
        <v>39</v>
      </c>
      <c r="I7668" t="s">
        <v>34</v>
      </c>
      <c r="J7668" t="s">
        <v>16</v>
      </c>
      <c r="K7668" t="s">
        <v>18</v>
      </c>
      <c r="L7668" t="s">
        <v>9187</v>
      </c>
      <c r="M7668" t="s">
        <v>16</v>
      </c>
      <c r="N7668" t="s">
        <v>16</v>
      </c>
      <c r="O7668" t="s">
        <v>16</v>
      </c>
      <c r="P7668">
        <f t="shared" si="240"/>
        <v>0</v>
      </c>
      <c r="Q7668">
        <f t="shared" si="239"/>
        <v>0</v>
      </c>
      <c r="R7668" t="str">
        <f>IFERROR(VLOOKUP(P7668,Sheet1!$E$30:$F$35,2,FALSE),"")</f>
        <v/>
      </c>
    </row>
    <row r="7669" spans="1:18">
      <c r="A7669" t="s">
        <v>15</v>
      </c>
      <c r="B7669" t="s">
        <v>14101</v>
      </c>
      <c r="C7669" t="s">
        <v>14093</v>
      </c>
      <c r="D7669" t="s">
        <v>12748</v>
      </c>
      <c r="E7669" t="s">
        <v>14102</v>
      </c>
      <c r="F7669" t="s">
        <v>156</v>
      </c>
      <c r="G7669" t="s">
        <v>16</v>
      </c>
      <c r="H7669" t="s">
        <v>39</v>
      </c>
      <c r="I7669" t="s">
        <v>34</v>
      </c>
      <c r="J7669" t="s">
        <v>16</v>
      </c>
      <c r="K7669" t="s">
        <v>18</v>
      </c>
      <c r="L7669" t="s">
        <v>9187</v>
      </c>
      <c r="M7669" t="s">
        <v>16</v>
      </c>
      <c r="N7669" t="s">
        <v>16</v>
      </c>
      <c r="O7669" t="s">
        <v>16</v>
      </c>
      <c r="P7669">
        <f t="shared" si="240"/>
        <v>0</v>
      </c>
      <c r="Q7669">
        <f t="shared" si="239"/>
        <v>0</v>
      </c>
      <c r="R7669" t="str">
        <f>IFERROR(VLOOKUP(P7669,Sheet1!$E$30:$F$35,2,FALSE),"")</f>
        <v/>
      </c>
    </row>
    <row r="7670" spans="1:18">
      <c r="A7670" t="s">
        <v>15</v>
      </c>
      <c r="B7670" t="s">
        <v>14103</v>
      </c>
      <c r="C7670" t="s">
        <v>14093</v>
      </c>
      <c r="D7670" t="s">
        <v>3860</v>
      </c>
      <c r="E7670" t="s">
        <v>14104</v>
      </c>
      <c r="F7670" t="s">
        <v>159</v>
      </c>
      <c r="G7670" t="s">
        <v>16</v>
      </c>
      <c r="H7670" t="s">
        <v>39</v>
      </c>
      <c r="I7670" t="s">
        <v>34</v>
      </c>
      <c r="J7670" t="s">
        <v>16</v>
      </c>
      <c r="K7670" t="s">
        <v>18</v>
      </c>
      <c r="L7670" t="s">
        <v>9187</v>
      </c>
      <c r="M7670" t="s">
        <v>16</v>
      </c>
      <c r="N7670" t="s">
        <v>16</v>
      </c>
      <c r="O7670" t="s">
        <v>16</v>
      </c>
      <c r="P7670">
        <f t="shared" si="240"/>
        <v>0</v>
      </c>
      <c r="Q7670">
        <f t="shared" si="239"/>
        <v>0</v>
      </c>
      <c r="R7670" t="str">
        <f>IFERROR(VLOOKUP(P7670,Sheet1!$E$30:$F$35,2,FALSE),"")</f>
        <v/>
      </c>
    </row>
    <row r="7671" spans="1:18">
      <c r="A7671" t="s">
        <v>15</v>
      </c>
      <c r="B7671" t="s">
        <v>13146</v>
      </c>
      <c r="C7671" t="s">
        <v>14093</v>
      </c>
      <c r="D7671" t="s">
        <v>12749</v>
      </c>
      <c r="E7671" t="s">
        <v>4535</v>
      </c>
      <c r="F7671" t="s">
        <v>73</v>
      </c>
      <c r="G7671" t="s">
        <v>16</v>
      </c>
      <c r="H7671" t="s">
        <v>39</v>
      </c>
      <c r="I7671" t="s">
        <v>34</v>
      </c>
      <c r="J7671" t="s">
        <v>16</v>
      </c>
      <c r="K7671" t="s">
        <v>18</v>
      </c>
      <c r="L7671" t="s">
        <v>9187</v>
      </c>
      <c r="M7671" t="s">
        <v>16</v>
      </c>
      <c r="N7671" t="s">
        <v>16</v>
      </c>
      <c r="O7671" t="s">
        <v>16</v>
      </c>
      <c r="P7671">
        <f t="shared" si="240"/>
        <v>0</v>
      </c>
      <c r="Q7671">
        <f t="shared" si="239"/>
        <v>0</v>
      </c>
      <c r="R7671" t="str">
        <f>IFERROR(VLOOKUP(P7671,Sheet1!$E$30:$F$35,2,FALSE),"")</f>
        <v/>
      </c>
    </row>
    <row r="7672" spans="1:18">
      <c r="A7672" t="s">
        <v>15</v>
      </c>
      <c r="B7672" t="s">
        <v>14105</v>
      </c>
      <c r="C7672" t="s">
        <v>14093</v>
      </c>
      <c r="D7672" t="s">
        <v>12752</v>
      </c>
      <c r="E7672" t="s">
        <v>14106</v>
      </c>
      <c r="F7672" t="s">
        <v>163</v>
      </c>
      <c r="G7672" t="s">
        <v>16</v>
      </c>
      <c r="H7672" t="s">
        <v>39</v>
      </c>
      <c r="I7672" t="s">
        <v>34</v>
      </c>
      <c r="J7672" t="s">
        <v>16</v>
      </c>
      <c r="K7672" t="s">
        <v>18</v>
      </c>
      <c r="L7672" t="s">
        <v>9187</v>
      </c>
      <c r="M7672" t="s">
        <v>16</v>
      </c>
      <c r="N7672" t="s">
        <v>16</v>
      </c>
      <c r="O7672" t="s">
        <v>16</v>
      </c>
      <c r="P7672">
        <f t="shared" si="240"/>
        <v>0</v>
      </c>
      <c r="Q7672">
        <f t="shared" si="239"/>
        <v>0</v>
      </c>
      <c r="R7672" t="str">
        <f>IFERROR(VLOOKUP(P7672,Sheet1!$E$30:$F$35,2,FALSE),"")</f>
        <v/>
      </c>
    </row>
    <row r="7673" spans="1:18">
      <c r="A7673" t="s">
        <v>15</v>
      </c>
      <c r="B7673" t="s">
        <v>14107</v>
      </c>
      <c r="C7673" t="s">
        <v>14108</v>
      </c>
      <c r="D7673" t="s">
        <v>3863</v>
      </c>
      <c r="E7673" t="s">
        <v>14109</v>
      </c>
      <c r="F7673" t="s">
        <v>165</v>
      </c>
      <c r="G7673" t="s">
        <v>16</v>
      </c>
      <c r="H7673" t="s">
        <v>39</v>
      </c>
      <c r="I7673" t="s">
        <v>34</v>
      </c>
      <c r="J7673" t="s">
        <v>16</v>
      </c>
      <c r="K7673" t="s">
        <v>18</v>
      </c>
      <c r="L7673" t="s">
        <v>9187</v>
      </c>
      <c r="M7673" t="s">
        <v>16</v>
      </c>
      <c r="N7673" t="s">
        <v>16</v>
      </c>
      <c r="O7673" t="s">
        <v>16</v>
      </c>
      <c r="P7673">
        <f t="shared" si="240"/>
        <v>3</v>
      </c>
      <c r="Q7673">
        <f t="shared" si="239"/>
        <v>0</v>
      </c>
      <c r="R7673" t="str">
        <f>IFERROR(VLOOKUP(P7673,Sheet1!$E$30:$F$35,2,FALSE),"")</f>
        <v>rino</v>
      </c>
    </row>
    <row r="7674" spans="1:18">
      <c r="A7674" t="s">
        <v>15</v>
      </c>
      <c r="B7674" t="s">
        <v>14110</v>
      </c>
      <c r="C7674" t="s">
        <v>14108</v>
      </c>
      <c r="D7674" t="s">
        <v>12755</v>
      </c>
      <c r="E7674" t="s">
        <v>4900</v>
      </c>
      <c r="F7674" t="s">
        <v>75</v>
      </c>
      <c r="G7674" t="s">
        <v>16</v>
      </c>
      <c r="H7674" t="s">
        <v>39</v>
      </c>
      <c r="I7674" t="s">
        <v>34</v>
      </c>
      <c r="J7674" t="s">
        <v>16</v>
      </c>
      <c r="K7674" t="s">
        <v>18</v>
      </c>
      <c r="L7674" t="s">
        <v>9187</v>
      </c>
      <c r="M7674" t="s">
        <v>16</v>
      </c>
      <c r="N7674" t="s">
        <v>16</v>
      </c>
      <c r="O7674" t="s">
        <v>16</v>
      </c>
      <c r="P7674">
        <f t="shared" si="240"/>
        <v>0</v>
      </c>
      <c r="Q7674">
        <f t="shared" ref="Q7674:Q7737" si="241">IF(P7674=8,1,0)</f>
        <v>0</v>
      </c>
      <c r="R7674" t="str">
        <f>IFERROR(VLOOKUP(P7674,Sheet1!$E$30:$F$35,2,FALSE),"")</f>
        <v/>
      </c>
    </row>
    <row r="7675" spans="1:18">
      <c r="A7675" t="s">
        <v>15</v>
      </c>
      <c r="B7675" t="s">
        <v>14111</v>
      </c>
      <c r="C7675" t="s">
        <v>14108</v>
      </c>
      <c r="D7675" t="s">
        <v>12757</v>
      </c>
      <c r="E7675" t="s">
        <v>14112</v>
      </c>
      <c r="F7675" t="s">
        <v>169</v>
      </c>
      <c r="G7675" t="s">
        <v>16</v>
      </c>
      <c r="H7675" t="s">
        <v>39</v>
      </c>
      <c r="I7675" t="s">
        <v>34</v>
      </c>
      <c r="J7675" t="s">
        <v>16</v>
      </c>
      <c r="K7675" t="s">
        <v>18</v>
      </c>
      <c r="L7675" t="s">
        <v>9187</v>
      </c>
      <c r="M7675" t="s">
        <v>16</v>
      </c>
      <c r="N7675" t="s">
        <v>16</v>
      </c>
      <c r="O7675" t="s">
        <v>16</v>
      </c>
      <c r="P7675">
        <f t="shared" si="240"/>
        <v>0</v>
      </c>
      <c r="Q7675">
        <f t="shared" si="241"/>
        <v>0</v>
      </c>
      <c r="R7675" t="str">
        <f>IFERROR(VLOOKUP(P7675,Sheet1!$E$30:$F$35,2,FALSE),"")</f>
        <v/>
      </c>
    </row>
    <row r="7676" spans="1:18">
      <c r="A7676" t="s">
        <v>15</v>
      </c>
      <c r="B7676" t="s">
        <v>14113</v>
      </c>
      <c r="C7676" t="s">
        <v>14108</v>
      </c>
      <c r="D7676" t="s">
        <v>3866</v>
      </c>
      <c r="E7676" t="s">
        <v>14114</v>
      </c>
      <c r="F7676" t="s">
        <v>171</v>
      </c>
      <c r="G7676" t="s">
        <v>16</v>
      </c>
      <c r="H7676" t="s">
        <v>39</v>
      </c>
      <c r="I7676" t="s">
        <v>34</v>
      </c>
      <c r="J7676" t="s">
        <v>16</v>
      </c>
      <c r="K7676" t="s">
        <v>18</v>
      </c>
      <c r="L7676" t="s">
        <v>9187</v>
      </c>
      <c r="M7676" t="s">
        <v>16</v>
      </c>
      <c r="N7676" t="s">
        <v>16</v>
      </c>
      <c r="O7676" t="s">
        <v>16</v>
      </c>
      <c r="P7676">
        <f t="shared" si="240"/>
        <v>0</v>
      </c>
      <c r="Q7676">
        <f t="shared" si="241"/>
        <v>0</v>
      </c>
      <c r="R7676" t="str">
        <f>IFERROR(VLOOKUP(P7676,Sheet1!$E$30:$F$35,2,FALSE),"")</f>
        <v/>
      </c>
    </row>
    <row r="7677" spans="1:18">
      <c r="A7677" t="s">
        <v>15</v>
      </c>
      <c r="B7677" t="s">
        <v>14115</v>
      </c>
      <c r="C7677" t="s">
        <v>14108</v>
      </c>
      <c r="D7677" t="s">
        <v>12761</v>
      </c>
      <c r="E7677" t="s">
        <v>4902</v>
      </c>
      <c r="F7677" t="s">
        <v>77</v>
      </c>
      <c r="G7677" t="s">
        <v>16</v>
      </c>
      <c r="H7677" t="s">
        <v>39</v>
      </c>
      <c r="I7677" t="s">
        <v>34</v>
      </c>
      <c r="J7677" t="s">
        <v>16</v>
      </c>
      <c r="K7677" t="s">
        <v>18</v>
      </c>
      <c r="L7677" t="s">
        <v>9187</v>
      </c>
      <c r="M7677" t="s">
        <v>16</v>
      </c>
      <c r="N7677" t="s">
        <v>16</v>
      </c>
      <c r="O7677" t="s">
        <v>16</v>
      </c>
      <c r="P7677">
        <f t="shared" si="240"/>
        <v>0</v>
      </c>
      <c r="Q7677">
        <f t="shared" si="241"/>
        <v>0</v>
      </c>
      <c r="R7677" t="str">
        <f>IFERROR(VLOOKUP(P7677,Sheet1!$E$30:$F$35,2,FALSE),"")</f>
        <v/>
      </c>
    </row>
    <row r="7678" spans="1:18">
      <c r="A7678" t="s">
        <v>15</v>
      </c>
      <c r="B7678" t="s">
        <v>14116</v>
      </c>
      <c r="C7678" t="s">
        <v>14108</v>
      </c>
      <c r="D7678" t="s">
        <v>3870</v>
      </c>
      <c r="E7678" t="s">
        <v>14117</v>
      </c>
      <c r="F7678" t="s">
        <v>174</v>
      </c>
      <c r="G7678" t="s">
        <v>16</v>
      </c>
      <c r="H7678" t="s">
        <v>39</v>
      </c>
      <c r="I7678" t="s">
        <v>34</v>
      </c>
      <c r="J7678" t="s">
        <v>16</v>
      </c>
      <c r="K7678" t="s">
        <v>18</v>
      </c>
      <c r="L7678" t="s">
        <v>9187</v>
      </c>
      <c r="M7678" t="s">
        <v>16</v>
      </c>
      <c r="N7678" t="s">
        <v>16</v>
      </c>
      <c r="O7678" t="s">
        <v>16</v>
      </c>
      <c r="P7678">
        <f t="shared" si="240"/>
        <v>0</v>
      </c>
      <c r="Q7678">
        <f t="shared" si="241"/>
        <v>0</v>
      </c>
      <c r="R7678" t="str">
        <f>IFERROR(VLOOKUP(P7678,Sheet1!$E$30:$F$35,2,FALSE),"")</f>
        <v/>
      </c>
    </row>
    <row r="7679" spans="1:18">
      <c r="A7679" t="s">
        <v>15</v>
      </c>
      <c r="B7679" t="s">
        <v>14118</v>
      </c>
      <c r="C7679" t="s">
        <v>14108</v>
      </c>
      <c r="D7679" t="s">
        <v>4470</v>
      </c>
      <c r="E7679" t="s">
        <v>4538</v>
      </c>
      <c r="F7679" t="s">
        <v>176</v>
      </c>
      <c r="G7679" t="s">
        <v>16</v>
      </c>
      <c r="H7679" t="s">
        <v>39</v>
      </c>
      <c r="I7679" t="s">
        <v>34</v>
      </c>
      <c r="J7679" t="s">
        <v>16</v>
      </c>
      <c r="K7679" t="s">
        <v>18</v>
      </c>
      <c r="L7679" t="s">
        <v>9187</v>
      </c>
      <c r="M7679" t="s">
        <v>16</v>
      </c>
      <c r="N7679" t="s">
        <v>16</v>
      </c>
      <c r="O7679" t="s">
        <v>16</v>
      </c>
      <c r="P7679">
        <f t="shared" si="240"/>
        <v>0</v>
      </c>
      <c r="Q7679">
        <f t="shared" si="241"/>
        <v>0</v>
      </c>
      <c r="R7679" t="str">
        <f>IFERROR(VLOOKUP(P7679,Sheet1!$E$30:$F$35,2,FALSE),"")</f>
        <v/>
      </c>
    </row>
    <row r="7680" spans="1:18">
      <c r="A7680" t="s">
        <v>15</v>
      </c>
      <c r="B7680" t="s">
        <v>13167</v>
      </c>
      <c r="C7680" t="s">
        <v>14108</v>
      </c>
      <c r="D7680" t="s">
        <v>12766</v>
      </c>
      <c r="E7680" t="s">
        <v>4903</v>
      </c>
      <c r="F7680" t="s">
        <v>78</v>
      </c>
      <c r="G7680" t="s">
        <v>16</v>
      </c>
      <c r="H7680" t="s">
        <v>39</v>
      </c>
      <c r="I7680" t="s">
        <v>34</v>
      </c>
      <c r="J7680" t="s">
        <v>16</v>
      </c>
      <c r="K7680" t="s">
        <v>18</v>
      </c>
      <c r="L7680" t="s">
        <v>9187</v>
      </c>
      <c r="M7680" t="s">
        <v>16</v>
      </c>
      <c r="N7680" t="s">
        <v>16</v>
      </c>
      <c r="O7680" t="s">
        <v>16</v>
      </c>
      <c r="P7680">
        <f t="shared" si="240"/>
        <v>0</v>
      </c>
      <c r="Q7680">
        <f t="shared" si="241"/>
        <v>0</v>
      </c>
      <c r="R7680" t="str">
        <f>IFERROR(VLOOKUP(P7680,Sheet1!$E$30:$F$35,2,FALSE),"")</f>
        <v/>
      </c>
    </row>
    <row r="7681" spans="1:18">
      <c r="A7681" t="s">
        <v>15</v>
      </c>
      <c r="B7681" t="s">
        <v>13169</v>
      </c>
      <c r="C7681" t="s">
        <v>14119</v>
      </c>
      <c r="D7681" t="s">
        <v>12768</v>
      </c>
      <c r="E7681" t="s">
        <v>14120</v>
      </c>
      <c r="F7681" t="s">
        <v>49</v>
      </c>
      <c r="G7681" t="s">
        <v>16</v>
      </c>
      <c r="H7681" t="s">
        <v>39</v>
      </c>
      <c r="I7681" t="s">
        <v>34</v>
      </c>
      <c r="J7681" t="s">
        <v>16</v>
      </c>
      <c r="K7681" t="s">
        <v>18</v>
      </c>
      <c r="L7681" t="s">
        <v>9187</v>
      </c>
      <c r="M7681" t="s">
        <v>16</v>
      </c>
      <c r="N7681" t="s">
        <v>16</v>
      </c>
      <c r="O7681" t="s">
        <v>16</v>
      </c>
      <c r="P7681">
        <f t="shared" si="240"/>
        <v>8</v>
      </c>
      <c r="Q7681">
        <f t="shared" si="241"/>
        <v>1</v>
      </c>
      <c r="R7681" t="str">
        <f>IFERROR(VLOOKUP(P7681,Sheet1!$E$30:$F$35,2,FALSE),"")</f>
        <v>grape</v>
      </c>
    </row>
    <row r="7682" spans="1:18">
      <c r="A7682" t="s">
        <v>15</v>
      </c>
      <c r="B7682" t="s">
        <v>14121</v>
      </c>
      <c r="C7682" t="s">
        <v>14119</v>
      </c>
      <c r="D7682" t="s">
        <v>4471</v>
      </c>
      <c r="E7682" t="s">
        <v>4539</v>
      </c>
      <c r="F7682" t="s">
        <v>181</v>
      </c>
      <c r="G7682" t="s">
        <v>16</v>
      </c>
      <c r="H7682" t="s">
        <v>39</v>
      </c>
      <c r="I7682" t="s">
        <v>34</v>
      </c>
      <c r="J7682" t="s">
        <v>16</v>
      </c>
      <c r="K7682" t="s">
        <v>18</v>
      </c>
      <c r="L7682" t="s">
        <v>9187</v>
      </c>
      <c r="M7682" t="s">
        <v>16</v>
      </c>
      <c r="N7682" t="s">
        <v>16</v>
      </c>
      <c r="O7682" t="s">
        <v>16</v>
      </c>
      <c r="P7682">
        <f t="shared" si="240"/>
        <v>0</v>
      </c>
      <c r="Q7682">
        <f t="shared" si="241"/>
        <v>0</v>
      </c>
      <c r="R7682" t="str">
        <f>IFERROR(VLOOKUP(P7682,Sheet1!$E$30:$F$35,2,FALSE),"")</f>
        <v/>
      </c>
    </row>
    <row r="7683" spans="1:18">
      <c r="A7683" t="s">
        <v>36</v>
      </c>
      <c r="B7683" t="s">
        <v>14122</v>
      </c>
      <c r="C7683" t="s">
        <v>14119</v>
      </c>
      <c r="D7683" t="s">
        <v>4471</v>
      </c>
      <c r="E7683" t="s">
        <v>4906</v>
      </c>
      <c r="F7683" t="s">
        <v>81</v>
      </c>
      <c r="G7683" t="s">
        <v>16</v>
      </c>
      <c r="H7683" t="s">
        <v>70</v>
      </c>
      <c r="I7683" t="s">
        <v>34</v>
      </c>
      <c r="J7683" t="s">
        <v>16</v>
      </c>
      <c r="K7683" t="s">
        <v>18</v>
      </c>
      <c r="L7683" t="s">
        <v>9187</v>
      </c>
      <c r="M7683" t="s">
        <v>16</v>
      </c>
      <c r="N7683" t="s">
        <v>16</v>
      </c>
      <c r="O7683" t="s">
        <v>16</v>
      </c>
      <c r="P7683">
        <f t="shared" si="240"/>
        <v>0</v>
      </c>
      <c r="Q7683">
        <f t="shared" si="241"/>
        <v>0</v>
      </c>
      <c r="R7683" t="str">
        <f>IFERROR(VLOOKUP(P7683,Sheet1!$E$30:$F$35,2,FALSE),"")</f>
        <v/>
      </c>
    </row>
    <row r="7684" spans="1:18">
      <c r="A7684" t="s">
        <v>36</v>
      </c>
      <c r="B7684" t="s">
        <v>14123</v>
      </c>
      <c r="C7684" t="s">
        <v>14124</v>
      </c>
      <c r="D7684" t="s">
        <v>4471</v>
      </c>
      <c r="E7684" t="s">
        <v>14125</v>
      </c>
      <c r="F7684" t="s">
        <v>81</v>
      </c>
      <c r="G7684" t="s">
        <v>16</v>
      </c>
      <c r="H7684" t="s">
        <v>70</v>
      </c>
      <c r="I7684" t="s">
        <v>34</v>
      </c>
      <c r="J7684" t="s">
        <v>16</v>
      </c>
      <c r="K7684" t="s">
        <v>18</v>
      </c>
      <c r="L7684" t="s">
        <v>9187</v>
      </c>
      <c r="M7684" t="s">
        <v>16</v>
      </c>
      <c r="N7684" t="s">
        <v>16</v>
      </c>
      <c r="O7684" t="s">
        <v>16</v>
      </c>
      <c r="P7684">
        <f t="shared" si="240"/>
        <v>14</v>
      </c>
      <c r="Q7684">
        <f t="shared" si="241"/>
        <v>0</v>
      </c>
      <c r="R7684" t="str">
        <f>IFERROR(VLOOKUP(P7684,Sheet1!$E$30:$F$35,2,FALSE),"")</f>
        <v>Bonustime</v>
      </c>
    </row>
    <row r="7685" spans="1:18">
      <c r="A7685" t="s">
        <v>36</v>
      </c>
      <c r="B7685" t="s">
        <v>13179</v>
      </c>
      <c r="C7685" t="s">
        <v>14126</v>
      </c>
      <c r="D7685" t="s">
        <v>4471</v>
      </c>
      <c r="E7685" t="s">
        <v>4540</v>
      </c>
      <c r="F7685" t="s">
        <v>81</v>
      </c>
      <c r="G7685" t="s">
        <v>16</v>
      </c>
      <c r="H7685" t="s">
        <v>70</v>
      </c>
      <c r="I7685" t="s">
        <v>34</v>
      </c>
      <c r="J7685" t="s">
        <v>16</v>
      </c>
      <c r="K7685" t="s">
        <v>18</v>
      </c>
      <c r="L7685" t="s">
        <v>9187</v>
      </c>
      <c r="M7685" t="s">
        <v>16</v>
      </c>
      <c r="N7685" t="s">
        <v>16</v>
      </c>
      <c r="O7685" t="s">
        <v>16</v>
      </c>
      <c r="P7685">
        <f t="shared" ref="P7685:P7748" si="242">C7685-C7684</f>
        <v>14</v>
      </c>
      <c r="Q7685">
        <f t="shared" si="241"/>
        <v>0</v>
      </c>
      <c r="R7685" t="str">
        <f>IFERROR(VLOOKUP(P7685,Sheet1!$E$30:$F$35,2,FALSE),"")</f>
        <v>Bonustime</v>
      </c>
    </row>
    <row r="7686" spans="1:18">
      <c r="A7686" t="s">
        <v>36</v>
      </c>
      <c r="B7686" t="s">
        <v>14127</v>
      </c>
      <c r="C7686" t="s">
        <v>14128</v>
      </c>
      <c r="D7686" t="s">
        <v>4471</v>
      </c>
      <c r="E7686" t="s">
        <v>4908</v>
      </c>
      <c r="F7686" t="s">
        <v>81</v>
      </c>
      <c r="G7686" t="s">
        <v>16</v>
      </c>
      <c r="H7686" t="s">
        <v>70</v>
      </c>
      <c r="I7686" t="s">
        <v>34</v>
      </c>
      <c r="J7686" t="s">
        <v>16</v>
      </c>
      <c r="K7686" t="s">
        <v>18</v>
      </c>
      <c r="L7686" t="s">
        <v>9187</v>
      </c>
      <c r="M7686" t="s">
        <v>16</v>
      </c>
      <c r="N7686" t="s">
        <v>16</v>
      </c>
      <c r="O7686" t="s">
        <v>16</v>
      </c>
      <c r="P7686">
        <f t="shared" si="242"/>
        <v>14</v>
      </c>
      <c r="Q7686">
        <f t="shared" si="241"/>
        <v>0</v>
      </c>
      <c r="R7686" t="str">
        <f>IFERROR(VLOOKUP(P7686,Sheet1!$E$30:$F$35,2,FALSE),"")</f>
        <v>Bonustime</v>
      </c>
    </row>
    <row r="7687" spans="1:18">
      <c r="A7687" t="s">
        <v>36</v>
      </c>
      <c r="B7687" t="s">
        <v>14129</v>
      </c>
      <c r="C7687" t="s">
        <v>14130</v>
      </c>
      <c r="D7687" t="s">
        <v>4471</v>
      </c>
      <c r="E7687" t="s">
        <v>14131</v>
      </c>
      <c r="F7687" t="s">
        <v>81</v>
      </c>
      <c r="G7687" t="s">
        <v>16</v>
      </c>
      <c r="H7687" t="s">
        <v>70</v>
      </c>
      <c r="I7687" t="s">
        <v>34</v>
      </c>
      <c r="J7687" t="s">
        <v>16</v>
      </c>
      <c r="K7687" t="s">
        <v>18</v>
      </c>
      <c r="L7687" t="s">
        <v>9187</v>
      </c>
      <c r="M7687" t="s">
        <v>16</v>
      </c>
      <c r="N7687" t="s">
        <v>16</v>
      </c>
      <c r="O7687" t="s">
        <v>16</v>
      </c>
      <c r="P7687">
        <f t="shared" si="242"/>
        <v>14</v>
      </c>
      <c r="Q7687">
        <f t="shared" si="241"/>
        <v>0</v>
      </c>
      <c r="R7687" t="str">
        <f>IFERROR(VLOOKUP(P7687,Sheet1!$E$30:$F$35,2,FALSE),"")</f>
        <v>Bonustime</v>
      </c>
    </row>
    <row r="7688" spans="1:18">
      <c r="A7688" t="s">
        <v>36</v>
      </c>
      <c r="B7688" t="s">
        <v>14132</v>
      </c>
      <c r="C7688" t="s">
        <v>14133</v>
      </c>
      <c r="D7688" t="s">
        <v>4471</v>
      </c>
      <c r="E7688" t="s">
        <v>14134</v>
      </c>
      <c r="F7688" t="s">
        <v>81</v>
      </c>
      <c r="G7688" t="s">
        <v>16</v>
      </c>
      <c r="H7688" t="s">
        <v>70</v>
      </c>
      <c r="I7688" t="s">
        <v>34</v>
      </c>
      <c r="J7688" t="s">
        <v>16</v>
      </c>
      <c r="K7688" t="s">
        <v>18</v>
      </c>
      <c r="L7688" t="s">
        <v>9187</v>
      </c>
      <c r="M7688" t="s">
        <v>16</v>
      </c>
      <c r="N7688" t="s">
        <v>16</v>
      </c>
      <c r="O7688" t="s">
        <v>16</v>
      </c>
      <c r="P7688">
        <f t="shared" si="242"/>
        <v>14</v>
      </c>
      <c r="Q7688">
        <f t="shared" si="241"/>
        <v>0</v>
      </c>
      <c r="R7688" t="str">
        <f>IFERROR(VLOOKUP(P7688,Sheet1!$E$30:$F$35,2,FALSE),"")</f>
        <v>Bonustime</v>
      </c>
    </row>
    <row r="7689" spans="1:18">
      <c r="A7689" t="s">
        <v>36</v>
      </c>
      <c r="B7689" t="s">
        <v>14135</v>
      </c>
      <c r="C7689" t="s">
        <v>14136</v>
      </c>
      <c r="D7689" t="s">
        <v>4471</v>
      </c>
      <c r="E7689" t="s">
        <v>4909</v>
      </c>
      <c r="F7689" t="s">
        <v>81</v>
      </c>
      <c r="G7689" t="s">
        <v>16</v>
      </c>
      <c r="H7689" t="s">
        <v>70</v>
      </c>
      <c r="I7689" t="s">
        <v>34</v>
      </c>
      <c r="J7689" t="s">
        <v>16</v>
      </c>
      <c r="K7689" t="s">
        <v>18</v>
      </c>
      <c r="L7689" t="s">
        <v>9187</v>
      </c>
      <c r="M7689" t="s">
        <v>16</v>
      </c>
      <c r="N7689" t="s">
        <v>16</v>
      </c>
      <c r="O7689" t="s">
        <v>16</v>
      </c>
      <c r="P7689">
        <f t="shared" si="242"/>
        <v>14</v>
      </c>
      <c r="Q7689">
        <f t="shared" si="241"/>
        <v>0</v>
      </c>
      <c r="R7689" t="str">
        <f>IFERROR(VLOOKUP(P7689,Sheet1!$E$30:$F$35,2,FALSE),"")</f>
        <v>Bonustime</v>
      </c>
    </row>
    <row r="7690" spans="1:18">
      <c r="A7690" t="s">
        <v>36</v>
      </c>
      <c r="B7690" t="s">
        <v>14137</v>
      </c>
      <c r="C7690" t="s">
        <v>14138</v>
      </c>
      <c r="D7690" t="s">
        <v>4471</v>
      </c>
      <c r="E7690" t="s">
        <v>14139</v>
      </c>
      <c r="F7690" t="s">
        <v>81</v>
      </c>
      <c r="G7690" t="s">
        <v>16</v>
      </c>
      <c r="H7690" t="s">
        <v>70</v>
      </c>
      <c r="I7690" t="s">
        <v>34</v>
      </c>
      <c r="J7690" t="s">
        <v>16</v>
      </c>
      <c r="K7690" t="s">
        <v>18</v>
      </c>
      <c r="L7690" t="s">
        <v>9187</v>
      </c>
      <c r="M7690" t="s">
        <v>16</v>
      </c>
      <c r="N7690" t="s">
        <v>16</v>
      </c>
      <c r="O7690" t="s">
        <v>16</v>
      </c>
      <c r="P7690">
        <f t="shared" si="242"/>
        <v>14</v>
      </c>
      <c r="Q7690">
        <f t="shared" si="241"/>
        <v>0</v>
      </c>
      <c r="R7690" t="str">
        <f>IFERROR(VLOOKUP(P7690,Sheet1!$E$30:$F$35,2,FALSE),"")</f>
        <v>Bonustime</v>
      </c>
    </row>
    <row r="7691" spans="1:18">
      <c r="A7691" t="s">
        <v>15</v>
      </c>
      <c r="B7691" t="s">
        <v>14140</v>
      </c>
      <c r="C7691" t="s">
        <v>14141</v>
      </c>
      <c r="D7691" t="s">
        <v>12771</v>
      </c>
      <c r="E7691" t="s">
        <v>14142</v>
      </c>
      <c r="F7691" t="s">
        <v>16</v>
      </c>
      <c r="G7691" t="s">
        <v>16</v>
      </c>
      <c r="H7691" t="s">
        <v>70</v>
      </c>
      <c r="I7691" t="s">
        <v>34</v>
      </c>
      <c r="J7691" t="s">
        <v>16</v>
      </c>
      <c r="K7691" t="s">
        <v>18</v>
      </c>
      <c r="L7691" t="s">
        <v>9187</v>
      </c>
      <c r="M7691" t="s">
        <v>16</v>
      </c>
      <c r="N7691" t="s">
        <v>16</v>
      </c>
      <c r="O7691" t="s">
        <v>16</v>
      </c>
      <c r="P7691">
        <f t="shared" si="242"/>
        <v>14</v>
      </c>
      <c r="Q7691">
        <f t="shared" si="241"/>
        <v>0</v>
      </c>
      <c r="R7691" t="str">
        <f>IFERROR(VLOOKUP(P7691,Sheet1!$E$30:$F$35,2,FALSE),"")</f>
        <v>Bonustime</v>
      </c>
    </row>
    <row r="7692" spans="1:18">
      <c r="A7692" t="s">
        <v>15</v>
      </c>
      <c r="B7692" t="s">
        <v>14143</v>
      </c>
      <c r="C7692" t="s">
        <v>14141</v>
      </c>
      <c r="D7692" t="s">
        <v>12774</v>
      </c>
      <c r="E7692" t="s">
        <v>4911</v>
      </c>
      <c r="F7692" t="s">
        <v>17</v>
      </c>
      <c r="G7692" t="s">
        <v>16</v>
      </c>
      <c r="H7692" t="s">
        <v>70</v>
      </c>
      <c r="I7692" t="s">
        <v>34</v>
      </c>
      <c r="J7692" t="s">
        <v>16</v>
      </c>
      <c r="K7692" t="s">
        <v>18</v>
      </c>
      <c r="L7692" t="s">
        <v>9187</v>
      </c>
      <c r="M7692" t="s">
        <v>16</v>
      </c>
      <c r="N7692" t="s">
        <v>16</v>
      </c>
      <c r="O7692" t="s">
        <v>16</v>
      </c>
      <c r="P7692">
        <f t="shared" si="242"/>
        <v>0</v>
      </c>
      <c r="Q7692">
        <f t="shared" si="241"/>
        <v>0</v>
      </c>
      <c r="R7692" t="str">
        <f>IFERROR(VLOOKUP(P7692,Sheet1!$E$30:$F$35,2,FALSE),"")</f>
        <v/>
      </c>
    </row>
    <row r="7693" spans="1:18">
      <c r="A7693" t="s">
        <v>15</v>
      </c>
      <c r="B7693" t="s">
        <v>14144</v>
      </c>
      <c r="C7693" t="s">
        <v>14145</v>
      </c>
      <c r="D7693" t="s">
        <v>4474</v>
      </c>
      <c r="E7693" t="s">
        <v>4548</v>
      </c>
      <c r="F7693" t="s">
        <v>21</v>
      </c>
      <c r="G7693" t="s">
        <v>16</v>
      </c>
      <c r="H7693" t="s">
        <v>70</v>
      </c>
      <c r="I7693" t="s">
        <v>34</v>
      </c>
      <c r="J7693" t="s">
        <v>16</v>
      </c>
      <c r="K7693" t="s">
        <v>18</v>
      </c>
      <c r="L7693" t="s">
        <v>9187</v>
      </c>
      <c r="M7693" t="s">
        <v>16</v>
      </c>
      <c r="N7693" t="s">
        <v>16</v>
      </c>
      <c r="O7693" t="s">
        <v>16</v>
      </c>
      <c r="P7693">
        <f t="shared" si="242"/>
        <v>8</v>
      </c>
      <c r="Q7693">
        <f t="shared" si="241"/>
        <v>1</v>
      </c>
      <c r="R7693" t="str">
        <f>IFERROR(VLOOKUP(P7693,Sheet1!$E$30:$F$35,2,FALSE),"")</f>
        <v>grape</v>
      </c>
    </row>
    <row r="7694" spans="1:18">
      <c r="A7694" t="s">
        <v>15</v>
      </c>
      <c r="B7694" t="s">
        <v>13204</v>
      </c>
      <c r="C7694" t="s">
        <v>14145</v>
      </c>
      <c r="D7694" t="s">
        <v>3874</v>
      </c>
      <c r="E7694" t="s">
        <v>14146</v>
      </c>
      <c r="F7694" t="s">
        <v>20</v>
      </c>
      <c r="G7694" t="s">
        <v>16</v>
      </c>
      <c r="H7694" t="s">
        <v>70</v>
      </c>
      <c r="I7694" t="s">
        <v>34</v>
      </c>
      <c r="J7694" t="s">
        <v>16</v>
      </c>
      <c r="K7694" t="s">
        <v>18</v>
      </c>
      <c r="L7694" t="s">
        <v>9187</v>
      </c>
      <c r="M7694" t="s">
        <v>16</v>
      </c>
      <c r="N7694" t="s">
        <v>16</v>
      </c>
      <c r="O7694" t="s">
        <v>16</v>
      </c>
      <c r="P7694">
        <f t="shared" si="242"/>
        <v>0</v>
      </c>
      <c r="Q7694">
        <f t="shared" si="241"/>
        <v>0</v>
      </c>
      <c r="R7694" t="str">
        <f>IFERROR(VLOOKUP(P7694,Sheet1!$E$30:$F$35,2,FALSE),"")</f>
        <v/>
      </c>
    </row>
    <row r="7695" spans="1:18">
      <c r="A7695" t="s">
        <v>15</v>
      </c>
      <c r="B7695" t="s">
        <v>13212</v>
      </c>
      <c r="C7695" t="s">
        <v>14145</v>
      </c>
      <c r="D7695" t="s">
        <v>12779</v>
      </c>
      <c r="E7695" t="s">
        <v>4914</v>
      </c>
      <c r="F7695" t="s">
        <v>24</v>
      </c>
      <c r="G7695" t="s">
        <v>16</v>
      </c>
      <c r="H7695" t="s">
        <v>70</v>
      </c>
      <c r="I7695" t="s">
        <v>34</v>
      </c>
      <c r="J7695" t="s">
        <v>16</v>
      </c>
      <c r="K7695" t="s">
        <v>18</v>
      </c>
      <c r="L7695" t="s">
        <v>9187</v>
      </c>
      <c r="M7695" t="s">
        <v>16</v>
      </c>
      <c r="N7695" t="s">
        <v>16</v>
      </c>
      <c r="O7695" t="s">
        <v>16</v>
      </c>
      <c r="P7695">
        <f t="shared" si="242"/>
        <v>0</v>
      </c>
      <c r="Q7695">
        <f t="shared" si="241"/>
        <v>0</v>
      </c>
      <c r="R7695" t="str">
        <f>IFERROR(VLOOKUP(P7695,Sheet1!$E$30:$F$35,2,FALSE),"")</f>
        <v/>
      </c>
    </row>
    <row r="7696" spans="1:18">
      <c r="A7696" t="s">
        <v>15</v>
      </c>
      <c r="B7696" t="s">
        <v>14147</v>
      </c>
      <c r="C7696" t="s">
        <v>14148</v>
      </c>
      <c r="D7696" t="s">
        <v>4476</v>
      </c>
      <c r="E7696" t="s">
        <v>14149</v>
      </c>
      <c r="F7696" t="s">
        <v>27</v>
      </c>
      <c r="G7696" t="s">
        <v>16</v>
      </c>
      <c r="H7696" t="s">
        <v>70</v>
      </c>
      <c r="I7696" t="s">
        <v>34</v>
      </c>
      <c r="J7696" t="s">
        <v>16</v>
      </c>
      <c r="K7696" t="s">
        <v>18</v>
      </c>
      <c r="L7696" t="s">
        <v>9187</v>
      </c>
      <c r="M7696" t="s">
        <v>16</v>
      </c>
      <c r="N7696" t="s">
        <v>16</v>
      </c>
      <c r="O7696" t="s">
        <v>16</v>
      </c>
      <c r="P7696">
        <f t="shared" si="242"/>
        <v>3</v>
      </c>
      <c r="Q7696">
        <f t="shared" si="241"/>
        <v>0</v>
      </c>
      <c r="R7696" t="str">
        <f>IFERROR(VLOOKUP(P7696,Sheet1!$E$30:$F$35,2,FALSE),"")</f>
        <v>rino</v>
      </c>
    </row>
    <row r="7697" spans="1:18">
      <c r="A7697" t="s">
        <v>15</v>
      </c>
      <c r="B7697" t="s">
        <v>14150</v>
      </c>
      <c r="C7697" t="s">
        <v>14148</v>
      </c>
      <c r="D7697" t="s">
        <v>12782</v>
      </c>
      <c r="E7697" t="s">
        <v>14151</v>
      </c>
      <c r="F7697" t="s">
        <v>22</v>
      </c>
      <c r="G7697" t="s">
        <v>16</v>
      </c>
      <c r="H7697" t="s">
        <v>70</v>
      </c>
      <c r="I7697" t="s">
        <v>34</v>
      </c>
      <c r="J7697" t="s">
        <v>16</v>
      </c>
      <c r="K7697" t="s">
        <v>18</v>
      </c>
      <c r="L7697" t="s">
        <v>9187</v>
      </c>
      <c r="M7697" t="s">
        <v>16</v>
      </c>
      <c r="N7697" t="s">
        <v>16</v>
      </c>
      <c r="O7697" t="s">
        <v>16</v>
      </c>
      <c r="P7697">
        <f t="shared" si="242"/>
        <v>0</v>
      </c>
      <c r="Q7697">
        <f t="shared" si="241"/>
        <v>0</v>
      </c>
      <c r="R7697" t="str">
        <f>IFERROR(VLOOKUP(P7697,Sheet1!$E$30:$F$35,2,FALSE),"")</f>
        <v/>
      </c>
    </row>
    <row r="7698" spans="1:18">
      <c r="A7698" t="s">
        <v>15</v>
      </c>
      <c r="B7698" t="s">
        <v>14152</v>
      </c>
      <c r="C7698" t="s">
        <v>14148</v>
      </c>
      <c r="D7698" t="s">
        <v>12783</v>
      </c>
      <c r="E7698" t="s">
        <v>4915</v>
      </c>
      <c r="F7698" t="s">
        <v>30</v>
      </c>
      <c r="G7698" t="s">
        <v>16</v>
      </c>
      <c r="H7698" t="s">
        <v>70</v>
      </c>
      <c r="I7698" t="s">
        <v>34</v>
      </c>
      <c r="J7698" t="s">
        <v>16</v>
      </c>
      <c r="K7698" t="s">
        <v>18</v>
      </c>
      <c r="L7698" t="s">
        <v>9187</v>
      </c>
      <c r="M7698" t="s">
        <v>16</v>
      </c>
      <c r="N7698" t="s">
        <v>16</v>
      </c>
      <c r="O7698" t="s">
        <v>16</v>
      </c>
      <c r="P7698">
        <f t="shared" si="242"/>
        <v>0</v>
      </c>
      <c r="Q7698">
        <f t="shared" si="241"/>
        <v>0</v>
      </c>
      <c r="R7698" t="str">
        <f>IFERROR(VLOOKUP(P7698,Sheet1!$E$30:$F$35,2,FALSE),"")</f>
        <v/>
      </c>
    </row>
    <row r="7699" spans="1:18">
      <c r="A7699" t="s">
        <v>15</v>
      </c>
      <c r="B7699" t="s">
        <v>14153</v>
      </c>
      <c r="C7699" t="s">
        <v>14148</v>
      </c>
      <c r="D7699" t="s">
        <v>4477</v>
      </c>
      <c r="E7699" t="s">
        <v>14154</v>
      </c>
      <c r="F7699" t="s">
        <v>32</v>
      </c>
      <c r="G7699" t="s">
        <v>16</v>
      </c>
      <c r="H7699" t="s">
        <v>70</v>
      </c>
      <c r="I7699" t="s">
        <v>34</v>
      </c>
      <c r="J7699" t="s">
        <v>16</v>
      </c>
      <c r="K7699" t="s">
        <v>18</v>
      </c>
      <c r="L7699" t="s">
        <v>9187</v>
      </c>
      <c r="M7699" t="s">
        <v>16</v>
      </c>
      <c r="N7699" t="s">
        <v>16</v>
      </c>
      <c r="O7699" t="s">
        <v>16</v>
      </c>
      <c r="P7699">
        <f t="shared" si="242"/>
        <v>0</v>
      </c>
      <c r="Q7699">
        <f t="shared" si="241"/>
        <v>0</v>
      </c>
      <c r="R7699" t="str">
        <f>IFERROR(VLOOKUP(P7699,Sheet1!$E$30:$F$35,2,FALSE),"")</f>
        <v/>
      </c>
    </row>
    <row r="7700" spans="1:18">
      <c r="A7700" t="s">
        <v>15</v>
      </c>
      <c r="B7700" t="s">
        <v>14155</v>
      </c>
      <c r="C7700" t="s">
        <v>14156</v>
      </c>
      <c r="D7700" t="s">
        <v>12786</v>
      </c>
      <c r="E7700" t="s">
        <v>14157</v>
      </c>
      <c r="F7700" t="s">
        <v>23</v>
      </c>
      <c r="G7700" t="s">
        <v>16</v>
      </c>
      <c r="H7700" t="s">
        <v>70</v>
      </c>
      <c r="I7700" t="s">
        <v>34</v>
      </c>
      <c r="J7700" t="s">
        <v>16</v>
      </c>
      <c r="K7700" t="s">
        <v>18</v>
      </c>
      <c r="L7700" t="s">
        <v>9187</v>
      </c>
      <c r="M7700" t="s">
        <v>16</v>
      </c>
      <c r="N7700" t="s">
        <v>16</v>
      </c>
      <c r="O7700" t="s">
        <v>16</v>
      </c>
      <c r="P7700">
        <f t="shared" si="242"/>
        <v>8</v>
      </c>
      <c r="Q7700">
        <f t="shared" si="241"/>
        <v>1</v>
      </c>
      <c r="R7700" t="str">
        <f>IFERROR(VLOOKUP(P7700,Sheet1!$E$30:$F$35,2,FALSE),"")</f>
        <v>grape</v>
      </c>
    </row>
    <row r="7701" spans="1:18">
      <c r="A7701" t="s">
        <v>15</v>
      </c>
      <c r="B7701" t="s">
        <v>14158</v>
      </c>
      <c r="C7701" t="s">
        <v>14156</v>
      </c>
      <c r="D7701" t="s">
        <v>12789</v>
      </c>
      <c r="E7701" t="s">
        <v>4555</v>
      </c>
      <c r="F7701" t="s">
        <v>35</v>
      </c>
      <c r="G7701" t="s">
        <v>16</v>
      </c>
      <c r="H7701" t="s">
        <v>70</v>
      </c>
      <c r="I7701" t="s">
        <v>34</v>
      </c>
      <c r="J7701" t="s">
        <v>16</v>
      </c>
      <c r="K7701" t="s">
        <v>18</v>
      </c>
      <c r="L7701" t="s">
        <v>9187</v>
      </c>
      <c r="M7701" t="s">
        <v>16</v>
      </c>
      <c r="N7701" t="s">
        <v>16</v>
      </c>
      <c r="O7701" t="s">
        <v>16</v>
      </c>
      <c r="P7701">
        <f t="shared" si="242"/>
        <v>0</v>
      </c>
      <c r="Q7701">
        <f t="shared" si="241"/>
        <v>0</v>
      </c>
      <c r="R7701" t="str">
        <f>IFERROR(VLOOKUP(P7701,Sheet1!$E$30:$F$35,2,FALSE),"")</f>
        <v/>
      </c>
    </row>
    <row r="7702" spans="1:18">
      <c r="A7702" t="s">
        <v>15</v>
      </c>
      <c r="B7702" t="s">
        <v>14159</v>
      </c>
      <c r="C7702" t="s">
        <v>14156</v>
      </c>
      <c r="D7702" t="s">
        <v>3882</v>
      </c>
      <c r="E7702" t="s">
        <v>14160</v>
      </c>
      <c r="F7702" t="s">
        <v>26</v>
      </c>
      <c r="G7702" t="s">
        <v>16</v>
      </c>
      <c r="H7702" t="s">
        <v>70</v>
      </c>
      <c r="I7702" t="s">
        <v>34</v>
      </c>
      <c r="J7702" t="s">
        <v>16</v>
      </c>
      <c r="K7702" t="s">
        <v>18</v>
      </c>
      <c r="L7702" t="s">
        <v>9187</v>
      </c>
      <c r="M7702" t="s">
        <v>16</v>
      </c>
      <c r="N7702" t="s">
        <v>16</v>
      </c>
      <c r="O7702" t="s">
        <v>16</v>
      </c>
      <c r="P7702">
        <f t="shared" si="242"/>
        <v>0</v>
      </c>
      <c r="Q7702">
        <f t="shared" si="241"/>
        <v>0</v>
      </c>
      <c r="R7702" t="str">
        <f>IFERROR(VLOOKUP(P7702,Sheet1!$E$30:$F$35,2,FALSE),"")</f>
        <v/>
      </c>
    </row>
    <row r="7703" spans="1:18">
      <c r="A7703" t="s">
        <v>15</v>
      </c>
      <c r="B7703" t="s">
        <v>14161</v>
      </c>
      <c r="C7703" t="s">
        <v>14156</v>
      </c>
      <c r="D7703" t="s">
        <v>12792</v>
      </c>
      <c r="E7703" t="s">
        <v>14162</v>
      </c>
      <c r="F7703" t="s">
        <v>25</v>
      </c>
      <c r="G7703" t="s">
        <v>16</v>
      </c>
      <c r="H7703" t="s">
        <v>70</v>
      </c>
      <c r="I7703" t="s">
        <v>34</v>
      </c>
      <c r="J7703" t="s">
        <v>16</v>
      </c>
      <c r="K7703" t="s">
        <v>18</v>
      </c>
      <c r="L7703" t="s">
        <v>9187</v>
      </c>
      <c r="M7703" t="s">
        <v>16</v>
      </c>
      <c r="N7703" t="s">
        <v>16</v>
      </c>
      <c r="O7703" t="s">
        <v>16</v>
      </c>
      <c r="P7703">
        <f t="shared" si="242"/>
        <v>0</v>
      </c>
      <c r="Q7703">
        <f t="shared" si="241"/>
        <v>0</v>
      </c>
      <c r="R7703" t="str">
        <f>IFERROR(VLOOKUP(P7703,Sheet1!$E$30:$F$35,2,FALSE),"")</f>
        <v/>
      </c>
    </row>
    <row r="7704" spans="1:18">
      <c r="A7704" t="s">
        <v>15</v>
      </c>
      <c r="B7704" t="s">
        <v>13228</v>
      </c>
      <c r="C7704" t="s">
        <v>14163</v>
      </c>
      <c r="D7704" t="s">
        <v>12793</v>
      </c>
      <c r="E7704" t="s">
        <v>4917</v>
      </c>
      <c r="F7704" t="s">
        <v>42</v>
      </c>
      <c r="G7704" t="s">
        <v>16</v>
      </c>
      <c r="H7704" t="s">
        <v>70</v>
      </c>
      <c r="I7704" t="s">
        <v>34</v>
      </c>
      <c r="J7704" t="s">
        <v>16</v>
      </c>
      <c r="K7704" t="s">
        <v>18</v>
      </c>
      <c r="L7704" t="s">
        <v>9187</v>
      </c>
      <c r="M7704" t="s">
        <v>16</v>
      </c>
      <c r="N7704" t="s">
        <v>16</v>
      </c>
      <c r="O7704" t="s">
        <v>16</v>
      </c>
      <c r="P7704">
        <f t="shared" si="242"/>
        <v>3</v>
      </c>
      <c r="Q7704">
        <f t="shared" si="241"/>
        <v>0</v>
      </c>
      <c r="R7704" t="str">
        <f>IFERROR(VLOOKUP(P7704,Sheet1!$E$30:$F$35,2,FALSE),"")</f>
        <v>rino</v>
      </c>
    </row>
    <row r="7705" spans="1:18">
      <c r="A7705" t="s">
        <v>15</v>
      </c>
      <c r="B7705" t="s">
        <v>13231</v>
      </c>
      <c r="C7705" t="s">
        <v>14164</v>
      </c>
      <c r="D7705" t="s">
        <v>3885</v>
      </c>
      <c r="E7705" t="s">
        <v>14165</v>
      </c>
      <c r="F7705" t="s">
        <v>45</v>
      </c>
      <c r="G7705" t="s">
        <v>16</v>
      </c>
      <c r="H7705" t="s">
        <v>70</v>
      </c>
      <c r="I7705" t="s">
        <v>34</v>
      </c>
      <c r="J7705" t="s">
        <v>16</v>
      </c>
      <c r="K7705" t="s">
        <v>18</v>
      </c>
      <c r="L7705" t="s">
        <v>9187</v>
      </c>
      <c r="M7705" t="s">
        <v>16</v>
      </c>
      <c r="N7705" t="s">
        <v>16</v>
      </c>
      <c r="O7705" t="s">
        <v>16</v>
      </c>
      <c r="P7705">
        <f t="shared" si="242"/>
        <v>3</v>
      </c>
      <c r="Q7705">
        <f t="shared" si="241"/>
        <v>0</v>
      </c>
      <c r="R7705" t="str">
        <f>IFERROR(VLOOKUP(P7705,Sheet1!$E$30:$F$35,2,FALSE),"")</f>
        <v>rino</v>
      </c>
    </row>
    <row r="7706" spans="1:18">
      <c r="A7706" t="s">
        <v>15</v>
      </c>
      <c r="B7706" t="s">
        <v>14166</v>
      </c>
      <c r="C7706" t="s">
        <v>14164</v>
      </c>
      <c r="D7706" t="s">
        <v>12797</v>
      </c>
      <c r="E7706" t="s">
        <v>14167</v>
      </c>
      <c r="F7706" t="s">
        <v>28</v>
      </c>
      <c r="G7706" t="s">
        <v>16</v>
      </c>
      <c r="H7706" t="s">
        <v>70</v>
      </c>
      <c r="I7706" t="s">
        <v>34</v>
      </c>
      <c r="J7706" t="s">
        <v>16</v>
      </c>
      <c r="K7706" t="s">
        <v>18</v>
      </c>
      <c r="L7706" t="s">
        <v>9187</v>
      </c>
      <c r="M7706" t="s">
        <v>16</v>
      </c>
      <c r="N7706" t="s">
        <v>16</v>
      </c>
      <c r="O7706" t="s">
        <v>16</v>
      </c>
      <c r="P7706">
        <f t="shared" si="242"/>
        <v>0</v>
      </c>
      <c r="Q7706">
        <f t="shared" si="241"/>
        <v>0</v>
      </c>
      <c r="R7706" t="str">
        <f>IFERROR(VLOOKUP(P7706,Sheet1!$E$30:$F$35,2,FALSE),"")</f>
        <v/>
      </c>
    </row>
    <row r="7707" spans="1:18">
      <c r="A7707" t="s">
        <v>15</v>
      </c>
      <c r="B7707" t="s">
        <v>14168</v>
      </c>
      <c r="C7707" t="s">
        <v>14164</v>
      </c>
      <c r="D7707" t="s">
        <v>12800</v>
      </c>
      <c r="E7707" t="s">
        <v>4918</v>
      </c>
      <c r="F7707" t="s">
        <v>50</v>
      </c>
      <c r="G7707" t="s">
        <v>16</v>
      </c>
      <c r="H7707" t="s">
        <v>70</v>
      </c>
      <c r="I7707" t="s">
        <v>34</v>
      </c>
      <c r="J7707" t="s">
        <v>16</v>
      </c>
      <c r="K7707" t="s">
        <v>18</v>
      </c>
      <c r="L7707" t="s">
        <v>9187</v>
      </c>
      <c r="M7707" t="s">
        <v>16</v>
      </c>
      <c r="N7707" t="s">
        <v>16</v>
      </c>
      <c r="O7707" t="s">
        <v>16</v>
      </c>
      <c r="P7707">
        <f t="shared" si="242"/>
        <v>0</v>
      </c>
      <c r="Q7707">
        <f t="shared" si="241"/>
        <v>0</v>
      </c>
      <c r="R7707" t="str">
        <f>IFERROR(VLOOKUP(P7707,Sheet1!$E$30:$F$35,2,FALSE),"")</f>
        <v/>
      </c>
    </row>
    <row r="7708" spans="1:18">
      <c r="A7708" t="s">
        <v>15</v>
      </c>
      <c r="B7708" t="s">
        <v>14169</v>
      </c>
      <c r="C7708" t="s">
        <v>14164</v>
      </c>
      <c r="D7708" t="s">
        <v>3886</v>
      </c>
      <c r="E7708" t="s">
        <v>14170</v>
      </c>
      <c r="F7708" t="s">
        <v>53</v>
      </c>
      <c r="G7708" t="s">
        <v>16</v>
      </c>
      <c r="H7708" t="s">
        <v>70</v>
      </c>
      <c r="I7708" t="s">
        <v>34</v>
      </c>
      <c r="J7708" t="s">
        <v>16</v>
      </c>
      <c r="K7708" t="s">
        <v>18</v>
      </c>
      <c r="L7708" t="s">
        <v>9187</v>
      </c>
      <c r="M7708" t="s">
        <v>16</v>
      </c>
      <c r="N7708" t="s">
        <v>16</v>
      </c>
      <c r="O7708" t="s">
        <v>16</v>
      </c>
      <c r="P7708">
        <f t="shared" si="242"/>
        <v>0</v>
      </c>
      <c r="Q7708">
        <f t="shared" si="241"/>
        <v>0</v>
      </c>
      <c r="R7708" t="str">
        <f>IFERROR(VLOOKUP(P7708,Sheet1!$E$30:$F$35,2,FALSE),"")</f>
        <v/>
      </c>
    </row>
    <row r="7709" spans="1:18">
      <c r="A7709" t="s">
        <v>15</v>
      </c>
      <c r="B7709" t="s">
        <v>14171</v>
      </c>
      <c r="C7709" t="s">
        <v>14164</v>
      </c>
      <c r="D7709" t="s">
        <v>12804</v>
      </c>
      <c r="E7709" t="s">
        <v>4558</v>
      </c>
      <c r="F7709" t="s">
        <v>29</v>
      </c>
      <c r="G7709" t="s">
        <v>16</v>
      </c>
      <c r="H7709" t="s">
        <v>70</v>
      </c>
      <c r="I7709" t="s">
        <v>34</v>
      </c>
      <c r="J7709" t="s">
        <v>16</v>
      </c>
      <c r="K7709" t="s">
        <v>18</v>
      </c>
      <c r="L7709" t="s">
        <v>9187</v>
      </c>
      <c r="M7709" t="s">
        <v>16</v>
      </c>
      <c r="N7709" t="s">
        <v>16</v>
      </c>
      <c r="O7709" t="s">
        <v>16</v>
      </c>
      <c r="P7709">
        <f t="shared" si="242"/>
        <v>0</v>
      </c>
      <c r="Q7709">
        <f t="shared" si="241"/>
        <v>0</v>
      </c>
      <c r="R7709" t="str">
        <f>IFERROR(VLOOKUP(P7709,Sheet1!$E$30:$F$35,2,FALSE),"")</f>
        <v/>
      </c>
    </row>
    <row r="7710" spans="1:18">
      <c r="A7710" t="s">
        <v>15</v>
      </c>
      <c r="B7710" t="s">
        <v>14172</v>
      </c>
      <c r="C7710" t="s">
        <v>14164</v>
      </c>
      <c r="D7710" t="s">
        <v>12807</v>
      </c>
      <c r="E7710" t="s">
        <v>4921</v>
      </c>
      <c r="F7710" t="s">
        <v>58</v>
      </c>
      <c r="G7710" t="s">
        <v>16</v>
      </c>
      <c r="H7710" t="s">
        <v>70</v>
      </c>
      <c r="I7710" t="s">
        <v>34</v>
      </c>
      <c r="J7710" t="s">
        <v>16</v>
      </c>
      <c r="K7710" t="s">
        <v>18</v>
      </c>
      <c r="L7710" t="s">
        <v>9187</v>
      </c>
      <c r="M7710" t="s">
        <v>16</v>
      </c>
      <c r="N7710" t="s">
        <v>16</v>
      </c>
      <c r="O7710" t="s">
        <v>16</v>
      </c>
      <c r="P7710">
        <f t="shared" si="242"/>
        <v>0</v>
      </c>
      <c r="Q7710">
        <f t="shared" si="241"/>
        <v>0</v>
      </c>
      <c r="R7710" t="str">
        <f>IFERROR(VLOOKUP(P7710,Sheet1!$E$30:$F$35,2,FALSE),"")</f>
        <v/>
      </c>
    </row>
    <row r="7711" spans="1:18">
      <c r="A7711" t="s">
        <v>15</v>
      </c>
      <c r="B7711" t="s">
        <v>14173</v>
      </c>
      <c r="C7711" t="s">
        <v>14164</v>
      </c>
      <c r="D7711" t="s">
        <v>4482</v>
      </c>
      <c r="E7711" t="s">
        <v>14174</v>
      </c>
      <c r="F7711" t="s">
        <v>60</v>
      </c>
      <c r="G7711" t="s">
        <v>16</v>
      </c>
      <c r="H7711" t="s">
        <v>70</v>
      </c>
      <c r="I7711" t="s">
        <v>34</v>
      </c>
      <c r="J7711" t="s">
        <v>16</v>
      </c>
      <c r="K7711" t="s">
        <v>18</v>
      </c>
      <c r="L7711" t="s">
        <v>9187</v>
      </c>
      <c r="M7711" t="s">
        <v>16</v>
      </c>
      <c r="N7711" t="s">
        <v>16</v>
      </c>
      <c r="O7711" t="s">
        <v>16</v>
      </c>
      <c r="P7711">
        <f t="shared" si="242"/>
        <v>0</v>
      </c>
      <c r="Q7711">
        <f t="shared" si="241"/>
        <v>0</v>
      </c>
      <c r="R7711" t="str">
        <f>IFERROR(VLOOKUP(P7711,Sheet1!$E$30:$F$35,2,FALSE),"")</f>
        <v/>
      </c>
    </row>
    <row r="7712" spans="1:18">
      <c r="A7712" t="s">
        <v>15</v>
      </c>
      <c r="B7712" t="s">
        <v>14175</v>
      </c>
      <c r="C7712" t="s">
        <v>14164</v>
      </c>
      <c r="D7712" t="s">
        <v>12811</v>
      </c>
      <c r="E7712" t="s">
        <v>14176</v>
      </c>
      <c r="F7712" t="s">
        <v>31</v>
      </c>
      <c r="G7712" t="s">
        <v>16</v>
      </c>
      <c r="H7712" t="s">
        <v>70</v>
      </c>
      <c r="I7712" t="s">
        <v>34</v>
      </c>
      <c r="J7712" t="s">
        <v>16</v>
      </c>
      <c r="K7712" t="s">
        <v>18</v>
      </c>
      <c r="L7712" t="s">
        <v>9187</v>
      </c>
      <c r="M7712" t="s">
        <v>16</v>
      </c>
      <c r="N7712" t="s">
        <v>16</v>
      </c>
      <c r="O7712" t="s">
        <v>16</v>
      </c>
      <c r="P7712">
        <f t="shared" si="242"/>
        <v>0</v>
      </c>
      <c r="Q7712">
        <f t="shared" si="241"/>
        <v>0</v>
      </c>
      <c r="R7712" t="str">
        <f>IFERROR(VLOOKUP(P7712,Sheet1!$E$30:$F$35,2,FALSE),"")</f>
        <v/>
      </c>
    </row>
    <row r="7713" spans="1:18">
      <c r="A7713" t="s">
        <v>15</v>
      </c>
      <c r="B7713" t="s">
        <v>14177</v>
      </c>
      <c r="C7713" t="s">
        <v>14164</v>
      </c>
      <c r="D7713" t="s">
        <v>12814</v>
      </c>
      <c r="E7713" t="s">
        <v>4923</v>
      </c>
      <c r="F7713" t="s">
        <v>63</v>
      </c>
      <c r="G7713" t="s">
        <v>16</v>
      </c>
      <c r="H7713" t="s">
        <v>70</v>
      </c>
      <c r="I7713" t="s">
        <v>34</v>
      </c>
      <c r="J7713" t="s">
        <v>16</v>
      </c>
      <c r="K7713" t="s">
        <v>18</v>
      </c>
      <c r="L7713" t="s">
        <v>9187</v>
      </c>
      <c r="M7713" t="s">
        <v>16</v>
      </c>
      <c r="N7713" t="s">
        <v>16</v>
      </c>
      <c r="O7713" t="s">
        <v>16</v>
      </c>
      <c r="P7713">
        <f t="shared" si="242"/>
        <v>0</v>
      </c>
      <c r="Q7713">
        <f t="shared" si="241"/>
        <v>0</v>
      </c>
      <c r="R7713" t="str">
        <f>IFERROR(VLOOKUP(P7713,Sheet1!$E$30:$F$35,2,FALSE),"")</f>
        <v/>
      </c>
    </row>
    <row r="7714" spans="1:18">
      <c r="A7714" t="s">
        <v>15</v>
      </c>
      <c r="B7714" t="s">
        <v>14178</v>
      </c>
      <c r="C7714" t="s">
        <v>14164</v>
      </c>
      <c r="D7714" t="s">
        <v>4485</v>
      </c>
      <c r="E7714" t="s">
        <v>14179</v>
      </c>
      <c r="F7714" t="s">
        <v>66</v>
      </c>
      <c r="G7714" t="s">
        <v>16</v>
      </c>
      <c r="H7714" t="s">
        <v>70</v>
      </c>
      <c r="I7714" t="s">
        <v>34</v>
      </c>
      <c r="J7714" t="s">
        <v>16</v>
      </c>
      <c r="K7714" t="s">
        <v>18</v>
      </c>
      <c r="L7714" t="s">
        <v>9187</v>
      </c>
      <c r="M7714" t="s">
        <v>16</v>
      </c>
      <c r="N7714" t="s">
        <v>16</v>
      </c>
      <c r="O7714" t="s">
        <v>16</v>
      </c>
      <c r="P7714">
        <f t="shared" si="242"/>
        <v>0</v>
      </c>
      <c r="Q7714">
        <f t="shared" si="241"/>
        <v>0</v>
      </c>
      <c r="R7714" t="str">
        <f>IFERROR(VLOOKUP(P7714,Sheet1!$E$30:$F$35,2,FALSE),"")</f>
        <v/>
      </c>
    </row>
    <row r="7715" spans="1:18">
      <c r="A7715" t="s">
        <v>15</v>
      </c>
      <c r="B7715" t="s">
        <v>14180</v>
      </c>
      <c r="C7715" t="s">
        <v>14181</v>
      </c>
      <c r="D7715" t="s">
        <v>12819</v>
      </c>
      <c r="E7715" t="s">
        <v>14182</v>
      </c>
      <c r="F7715" t="s">
        <v>33</v>
      </c>
      <c r="G7715" t="s">
        <v>16</v>
      </c>
      <c r="H7715" t="s">
        <v>70</v>
      </c>
      <c r="I7715" t="s">
        <v>34</v>
      </c>
      <c r="J7715" t="s">
        <v>16</v>
      </c>
      <c r="K7715" t="s">
        <v>18</v>
      </c>
      <c r="L7715" t="s">
        <v>9187</v>
      </c>
      <c r="M7715" t="s">
        <v>16</v>
      </c>
      <c r="N7715" t="s">
        <v>16</v>
      </c>
      <c r="O7715" t="s">
        <v>16</v>
      </c>
      <c r="P7715">
        <f t="shared" si="242"/>
        <v>3</v>
      </c>
      <c r="Q7715">
        <f t="shared" si="241"/>
        <v>0</v>
      </c>
      <c r="R7715" t="str">
        <f>IFERROR(VLOOKUP(P7715,Sheet1!$E$30:$F$35,2,FALSE),"")</f>
        <v>rino</v>
      </c>
    </row>
    <row r="7716" spans="1:18">
      <c r="A7716" t="s">
        <v>15</v>
      </c>
      <c r="B7716" t="s">
        <v>14183</v>
      </c>
      <c r="C7716" t="s">
        <v>14181</v>
      </c>
      <c r="D7716" t="s">
        <v>3896</v>
      </c>
      <c r="E7716" t="s">
        <v>4925</v>
      </c>
      <c r="F7716" t="s">
        <v>39</v>
      </c>
      <c r="G7716" t="s">
        <v>16</v>
      </c>
      <c r="H7716" t="s">
        <v>70</v>
      </c>
      <c r="I7716" t="s">
        <v>34</v>
      </c>
      <c r="J7716" t="s">
        <v>16</v>
      </c>
      <c r="K7716" t="s">
        <v>18</v>
      </c>
      <c r="L7716" t="s">
        <v>9187</v>
      </c>
      <c r="M7716" t="s">
        <v>16</v>
      </c>
      <c r="N7716" t="s">
        <v>16</v>
      </c>
      <c r="O7716" t="s">
        <v>16</v>
      </c>
      <c r="P7716">
        <f t="shared" si="242"/>
        <v>0</v>
      </c>
      <c r="Q7716">
        <f t="shared" si="241"/>
        <v>0</v>
      </c>
      <c r="R7716" t="str">
        <f>IFERROR(VLOOKUP(P7716,Sheet1!$E$30:$F$35,2,FALSE),"")</f>
        <v/>
      </c>
    </row>
    <row r="7717" spans="1:18">
      <c r="A7717" t="s">
        <v>15</v>
      </c>
      <c r="B7717" t="s">
        <v>14184</v>
      </c>
      <c r="C7717" t="s">
        <v>14181</v>
      </c>
      <c r="D7717" t="s">
        <v>4486</v>
      </c>
      <c r="E7717" t="s">
        <v>4560</v>
      </c>
      <c r="F7717" t="s">
        <v>70</v>
      </c>
      <c r="G7717" t="s">
        <v>16</v>
      </c>
      <c r="H7717" t="s">
        <v>70</v>
      </c>
      <c r="I7717" t="s">
        <v>34</v>
      </c>
      <c r="J7717" t="s">
        <v>16</v>
      </c>
      <c r="K7717" t="s">
        <v>18</v>
      </c>
      <c r="L7717" t="s">
        <v>9187</v>
      </c>
      <c r="M7717" t="s">
        <v>16</v>
      </c>
      <c r="N7717" t="s">
        <v>16</v>
      </c>
      <c r="O7717" t="s">
        <v>16</v>
      </c>
      <c r="P7717">
        <f t="shared" si="242"/>
        <v>0</v>
      </c>
      <c r="Q7717">
        <f t="shared" si="241"/>
        <v>0</v>
      </c>
      <c r="R7717" t="str">
        <f>IFERROR(VLOOKUP(P7717,Sheet1!$E$30:$F$35,2,FALSE),"")</f>
        <v/>
      </c>
    </row>
    <row r="7718" spans="1:18">
      <c r="A7718" t="s">
        <v>15</v>
      </c>
      <c r="B7718" t="s">
        <v>13253</v>
      </c>
      <c r="C7718" t="s">
        <v>14185</v>
      </c>
      <c r="D7718" t="s">
        <v>12824</v>
      </c>
      <c r="E7718" t="s">
        <v>14186</v>
      </c>
      <c r="F7718" t="s">
        <v>34</v>
      </c>
      <c r="G7718" t="s">
        <v>16</v>
      </c>
      <c r="H7718" t="s">
        <v>70</v>
      </c>
      <c r="I7718" t="s">
        <v>34</v>
      </c>
      <c r="J7718" t="s">
        <v>16</v>
      </c>
      <c r="K7718" t="s">
        <v>18</v>
      </c>
      <c r="L7718" t="s">
        <v>9187</v>
      </c>
      <c r="M7718" t="s">
        <v>16</v>
      </c>
      <c r="N7718" t="s">
        <v>16</v>
      </c>
      <c r="O7718" t="s">
        <v>16</v>
      </c>
      <c r="P7718">
        <f t="shared" si="242"/>
        <v>3</v>
      </c>
      <c r="Q7718">
        <f t="shared" si="241"/>
        <v>0</v>
      </c>
      <c r="R7718" t="str">
        <f>IFERROR(VLOOKUP(P7718,Sheet1!$E$30:$F$35,2,FALSE),"")</f>
        <v>rino</v>
      </c>
    </row>
    <row r="7719" spans="1:18">
      <c r="A7719" t="s">
        <v>15</v>
      </c>
      <c r="B7719" t="s">
        <v>14187</v>
      </c>
      <c r="C7719" t="s">
        <v>14185</v>
      </c>
      <c r="D7719" t="s">
        <v>12827</v>
      </c>
      <c r="E7719" t="s">
        <v>4928</v>
      </c>
      <c r="F7719" t="s">
        <v>37</v>
      </c>
      <c r="G7719" t="s">
        <v>16</v>
      </c>
      <c r="H7719" t="s">
        <v>70</v>
      </c>
      <c r="I7719" t="s">
        <v>34</v>
      </c>
      <c r="J7719" t="s">
        <v>16</v>
      </c>
      <c r="K7719" t="s">
        <v>18</v>
      </c>
      <c r="L7719" t="s">
        <v>9187</v>
      </c>
      <c r="M7719" t="s">
        <v>16</v>
      </c>
      <c r="N7719" t="s">
        <v>16</v>
      </c>
      <c r="O7719" t="s">
        <v>16</v>
      </c>
      <c r="P7719">
        <f t="shared" si="242"/>
        <v>0</v>
      </c>
      <c r="Q7719">
        <f t="shared" si="241"/>
        <v>0</v>
      </c>
      <c r="R7719" t="str">
        <f>IFERROR(VLOOKUP(P7719,Sheet1!$E$30:$F$35,2,FALSE),"")</f>
        <v/>
      </c>
    </row>
    <row r="7720" spans="1:18">
      <c r="A7720" t="s">
        <v>15</v>
      </c>
      <c r="B7720" t="s">
        <v>14188</v>
      </c>
      <c r="C7720" t="s">
        <v>14185</v>
      </c>
      <c r="D7720" t="s">
        <v>4488</v>
      </c>
      <c r="E7720" t="s">
        <v>4562</v>
      </c>
      <c r="F7720" t="s">
        <v>76</v>
      </c>
      <c r="G7720" t="s">
        <v>16</v>
      </c>
      <c r="H7720" t="s">
        <v>70</v>
      </c>
      <c r="I7720" t="s">
        <v>34</v>
      </c>
      <c r="J7720" t="s">
        <v>16</v>
      </c>
      <c r="K7720" t="s">
        <v>18</v>
      </c>
      <c r="L7720" t="s">
        <v>9187</v>
      </c>
      <c r="M7720" t="s">
        <v>16</v>
      </c>
      <c r="N7720" t="s">
        <v>16</v>
      </c>
      <c r="O7720" t="s">
        <v>16</v>
      </c>
      <c r="P7720">
        <f t="shared" si="242"/>
        <v>0</v>
      </c>
      <c r="Q7720">
        <f t="shared" si="241"/>
        <v>0</v>
      </c>
      <c r="R7720" t="str">
        <f>IFERROR(VLOOKUP(P7720,Sheet1!$E$30:$F$35,2,FALSE),"")</f>
        <v/>
      </c>
    </row>
    <row r="7721" spans="1:18">
      <c r="A7721" t="s">
        <v>15</v>
      </c>
      <c r="B7721" t="s">
        <v>14189</v>
      </c>
      <c r="C7721" t="s">
        <v>14190</v>
      </c>
      <c r="D7721" t="s">
        <v>12831</v>
      </c>
      <c r="E7721" t="s">
        <v>14191</v>
      </c>
      <c r="F7721" t="s">
        <v>38</v>
      </c>
      <c r="G7721" t="s">
        <v>16</v>
      </c>
      <c r="H7721" t="s">
        <v>70</v>
      </c>
      <c r="I7721" t="s">
        <v>34</v>
      </c>
      <c r="J7721" t="s">
        <v>16</v>
      </c>
      <c r="K7721" t="s">
        <v>18</v>
      </c>
      <c r="L7721" t="s">
        <v>9187</v>
      </c>
      <c r="M7721" t="s">
        <v>16</v>
      </c>
      <c r="N7721" t="s">
        <v>16</v>
      </c>
      <c r="O7721" t="s">
        <v>16</v>
      </c>
      <c r="P7721">
        <f t="shared" si="242"/>
        <v>8</v>
      </c>
      <c r="Q7721">
        <f t="shared" si="241"/>
        <v>1</v>
      </c>
      <c r="R7721" t="str">
        <f>IFERROR(VLOOKUP(P7721,Sheet1!$E$30:$F$35,2,FALSE),"")</f>
        <v>grape</v>
      </c>
    </row>
    <row r="7722" spans="1:18">
      <c r="A7722" t="s">
        <v>15</v>
      </c>
      <c r="B7722" t="s">
        <v>14192</v>
      </c>
      <c r="C7722" t="s">
        <v>14193</v>
      </c>
      <c r="D7722" t="s">
        <v>12833</v>
      </c>
      <c r="E7722" t="s">
        <v>4930</v>
      </c>
      <c r="F7722" t="s">
        <v>80</v>
      </c>
      <c r="G7722" t="s">
        <v>16</v>
      </c>
      <c r="H7722" t="s">
        <v>70</v>
      </c>
      <c r="I7722" t="s">
        <v>34</v>
      </c>
      <c r="J7722" t="s">
        <v>16</v>
      </c>
      <c r="K7722" t="s">
        <v>18</v>
      </c>
      <c r="L7722" t="s">
        <v>9187</v>
      </c>
      <c r="M7722" t="s">
        <v>16</v>
      </c>
      <c r="N7722" t="s">
        <v>16</v>
      </c>
      <c r="O7722" t="s">
        <v>16</v>
      </c>
      <c r="P7722">
        <f t="shared" si="242"/>
        <v>3</v>
      </c>
      <c r="Q7722">
        <f t="shared" si="241"/>
        <v>0</v>
      </c>
      <c r="R7722" t="str">
        <f>IFERROR(VLOOKUP(P7722,Sheet1!$E$30:$F$35,2,FALSE),"")</f>
        <v>rino</v>
      </c>
    </row>
    <row r="7723" spans="1:18">
      <c r="A7723" t="s">
        <v>15</v>
      </c>
      <c r="B7723" t="s">
        <v>14194</v>
      </c>
      <c r="C7723" t="s">
        <v>14193</v>
      </c>
      <c r="D7723" t="s">
        <v>4489</v>
      </c>
      <c r="E7723" t="s">
        <v>4565</v>
      </c>
      <c r="F7723" t="s">
        <v>40</v>
      </c>
      <c r="G7723" t="s">
        <v>16</v>
      </c>
      <c r="H7723" t="s">
        <v>70</v>
      </c>
      <c r="I7723" t="s">
        <v>34</v>
      </c>
      <c r="J7723" t="s">
        <v>16</v>
      </c>
      <c r="K7723" t="s">
        <v>18</v>
      </c>
      <c r="L7723" t="s">
        <v>9187</v>
      </c>
      <c r="M7723" t="s">
        <v>16</v>
      </c>
      <c r="N7723" t="s">
        <v>16</v>
      </c>
      <c r="O7723" t="s">
        <v>16</v>
      </c>
      <c r="P7723">
        <f t="shared" si="242"/>
        <v>0</v>
      </c>
      <c r="Q7723">
        <f t="shared" si="241"/>
        <v>0</v>
      </c>
      <c r="R7723" t="str">
        <f>IFERROR(VLOOKUP(P7723,Sheet1!$E$30:$F$35,2,FALSE),"")</f>
        <v/>
      </c>
    </row>
    <row r="7724" spans="1:18">
      <c r="A7724" t="s">
        <v>15</v>
      </c>
      <c r="B7724" t="s">
        <v>14195</v>
      </c>
      <c r="C7724" t="s">
        <v>14193</v>
      </c>
      <c r="D7724" t="s">
        <v>3900</v>
      </c>
      <c r="E7724" t="s">
        <v>14196</v>
      </c>
      <c r="F7724" t="s">
        <v>83</v>
      </c>
      <c r="G7724" t="s">
        <v>16</v>
      </c>
      <c r="H7724" t="s">
        <v>70</v>
      </c>
      <c r="I7724" t="s">
        <v>34</v>
      </c>
      <c r="J7724" t="s">
        <v>16</v>
      </c>
      <c r="K7724" t="s">
        <v>18</v>
      </c>
      <c r="L7724" t="s">
        <v>9187</v>
      </c>
      <c r="M7724" t="s">
        <v>16</v>
      </c>
      <c r="N7724" t="s">
        <v>16</v>
      </c>
      <c r="O7724" t="s">
        <v>16</v>
      </c>
      <c r="P7724">
        <f t="shared" si="242"/>
        <v>0</v>
      </c>
      <c r="Q7724">
        <f t="shared" si="241"/>
        <v>0</v>
      </c>
      <c r="R7724" t="str">
        <f>IFERROR(VLOOKUP(P7724,Sheet1!$E$30:$F$35,2,FALSE),"")</f>
        <v/>
      </c>
    </row>
    <row r="7725" spans="1:18">
      <c r="A7725" t="s">
        <v>15</v>
      </c>
      <c r="B7725" t="s">
        <v>13280</v>
      </c>
      <c r="C7725" t="s">
        <v>14193</v>
      </c>
      <c r="D7725" t="s">
        <v>12839</v>
      </c>
      <c r="E7725" t="s">
        <v>4931</v>
      </c>
      <c r="F7725" t="s">
        <v>43</v>
      </c>
      <c r="G7725" t="s">
        <v>16</v>
      </c>
      <c r="H7725" t="s">
        <v>70</v>
      </c>
      <c r="I7725" t="s">
        <v>34</v>
      </c>
      <c r="J7725" t="s">
        <v>16</v>
      </c>
      <c r="K7725" t="s">
        <v>18</v>
      </c>
      <c r="L7725" t="s">
        <v>9187</v>
      </c>
      <c r="M7725" t="s">
        <v>16</v>
      </c>
      <c r="N7725" t="s">
        <v>16</v>
      </c>
      <c r="O7725" t="s">
        <v>16</v>
      </c>
      <c r="P7725">
        <f t="shared" si="242"/>
        <v>0</v>
      </c>
      <c r="Q7725">
        <f t="shared" si="241"/>
        <v>0</v>
      </c>
      <c r="R7725" t="str">
        <f>IFERROR(VLOOKUP(P7725,Sheet1!$E$30:$F$35,2,FALSE),"")</f>
        <v/>
      </c>
    </row>
    <row r="7726" spans="1:18">
      <c r="A7726" t="s">
        <v>15</v>
      </c>
      <c r="B7726" t="s">
        <v>13289</v>
      </c>
      <c r="C7726" t="s">
        <v>14193</v>
      </c>
      <c r="D7726" t="s">
        <v>4490</v>
      </c>
      <c r="E7726" t="s">
        <v>4571</v>
      </c>
      <c r="F7726" t="s">
        <v>87</v>
      </c>
      <c r="G7726" t="s">
        <v>16</v>
      </c>
      <c r="H7726" t="s">
        <v>70</v>
      </c>
      <c r="I7726" t="s">
        <v>34</v>
      </c>
      <c r="J7726" t="s">
        <v>16</v>
      </c>
      <c r="K7726" t="s">
        <v>18</v>
      </c>
      <c r="L7726" t="s">
        <v>9187</v>
      </c>
      <c r="M7726" t="s">
        <v>16</v>
      </c>
      <c r="N7726" t="s">
        <v>16</v>
      </c>
      <c r="O7726" t="s">
        <v>16</v>
      </c>
      <c r="P7726">
        <f t="shared" si="242"/>
        <v>0</v>
      </c>
      <c r="Q7726">
        <f t="shared" si="241"/>
        <v>0</v>
      </c>
      <c r="R7726" t="str">
        <f>IFERROR(VLOOKUP(P7726,Sheet1!$E$30:$F$35,2,FALSE),"")</f>
        <v/>
      </c>
    </row>
    <row r="7727" spans="1:18">
      <c r="A7727" t="s">
        <v>15</v>
      </c>
      <c r="B7727" t="s">
        <v>14197</v>
      </c>
      <c r="C7727" t="s">
        <v>14193</v>
      </c>
      <c r="D7727" t="s">
        <v>12842</v>
      </c>
      <c r="E7727" t="s">
        <v>14198</v>
      </c>
      <c r="F7727" t="s">
        <v>46</v>
      </c>
      <c r="G7727" t="s">
        <v>16</v>
      </c>
      <c r="H7727" t="s">
        <v>70</v>
      </c>
      <c r="I7727" t="s">
        <v>34</v>
      </c>
      <c r="J7727" t="s">
        <v>16</v>
      </c>
      <c r="K7727" t="s">
        <v>18</v>
      </c>
      <c r="L7727" t="s">
        <v>9187</v>
      </c>
      <c r="M7727" t="s">
        <v>16</v>
      </c>
      <c r="N7727" t="s">
        <v>16</v>
      </c>
      <c r="O7727" t="s">
        <v>16</v>
      </c>
      <c r="P7727">
        <f t="shared" si="242"/>
        <v>0</v>
      </c>
      <c r="Q7727">
        <f t="shared" si="241"/>
        <v>0</v>
      </c>
      <c r="R7727" t="str">
        <f>IFERROR(VLOOKUP(P7727,Sheet1!$E$30:$F$35,2,FALSE),"")</f>
        <v/>
      </c>
    </row>
    <row r="7728" spans="1:18">
      <c r="A7728" t="s">
        <v>15</v>
      </c>
      <c r="B7728" t="s">
        <v>14199</v>
      </c>
      <c r="C7728" t="s">
        <v>14200</v>
      </c>
      <c r="D7728" t="s">
        <v>12845</v>
      </c>
      <c r="E7728" t="s">
        <v>4932</v>
      </c>
      <c r="F7728" t="s">
        <v>89</v>
      </c>
      <c r="G7728" t="s">
        <v>16</v>
      </c>
      <c r="H7728" t="s">
        <v>70</v>
      </c>
      <c r="I7728" t="s">
        <v>34</v>
      </c>
      <c r="J7728" t="s">
        <v>16</v>
      </c>
      <c r="K7728" t="s">
        <v>18</v>
      </c>
      <c r="L7728" t="s">
        <v>9187</v>
      </c>
      <c r="M7728" t="s">
        <v>16</v>
      </c>
      <c r="N7728" t="s">
        <v>16</v>
      </c>
      <c r="O7728" t="s">
        <v>16</v>
      </c>
      <c r="P7728">
        <f t="shared" si="242"/>
        <v>3</v>
      </c>
      <c r="Q7728">
        <f t="shared" si="241"/>
        <v>0</v>
      </c>
      <c r="R7728" t="str">
        <f>IFERROR(VLOOKUP(P7728,Sheet1!$E$30:$F$35,2,FALSE),"")</f>
        <v>rino</v>
      </c>
    </row>
    <row r="7729" spans="1:18">
      <c r="A7729" t="s">
        <v>15</v>
      </c>
      <c r="B7729" t="s">
        <v>14201</v>
      </c>
      <c r="C7729" t="s">
        <v>14200</v>
      </c>
      <c r="D7729" t="s">
        <v>4491</v>
      </c>
      <c r="E7729" t="s">
        <v>14202</v>
      </c>
      <c r="F7729" t="s">
        <v>48</v>
      </c>
      <c r="G7729" t="s">
        <v>16</v>
      </c>
      <c r="H7729" t="s">
        <v>70</v>
      </c>
      <c r="I7729" t="s">
        <v>34</v>
      </c>
      <c r="J7729" t="s">
        <v>16</v>
      </c>
      <c r="K7729" t="s">
        <v>18</v>
      </c>
      <c r="L7729" t="s">
        <v>9187</v>
      </c>
      <c r="M7729" t="s">
        <v>16</v>
      </c>
      <c r="N7729" t="s">
        <v>16</v>
      </c>
      <c r="O7729" t="s">
        <v>16</v>
      </c>
      <c r="P7729">
        <f t="shared" si="242"/>
        <v>0</v>
      </c>
      <c r="Q7729">
        <f t="shared" si="241"/>
        <v>0</v>
      </c>
      <c r="R7729" t="str">
        <f>IFERROR(VLOOKUP(P7729,Sheet1!$E$30:$F$35,2,FALSE),"")</f>
        <v/>
      </c>
    </row>
    <row r="7730" spans="1:18">
      <c r="A7730" t="s">
        <v>15</v>
      </c>
      <c r="B7730" t="s">
        <v>14203</v>
      </c>
      <c r="C7730" t="s">
        <v>14200</v>
      </c>
      <c r="D7730" t="s">
        <v>12850</v>
      </c>
      <c r="E7730" t="s">
        <v>14204</v>
      </c>
      <c r="F7730" t="s">
        <v>41</v>
      </c>
      <c r="G7730" t="s">
        <v>16</v>
      </c>
      <c r="H7730" t="s">
        <v>70</v>
      </c>
      <c r="I7730" t="s">
        <v>34</v>
      </c>
      <c r="J7730" t="s">
        <v>16</v>
      </c>
      <c r="K7730" t="s">
        <v>18</v>
      </c>
      <c r="L7730" t="s">
        <v>9187</v>
      </c>
      <c r="M7730" t="s">
        <v>16</v>
      </c>
      <c r="N7730" t="s">
        <v>16</v>
      </c>
      <c r="O7730" t="s">
        <v>16</v>
      </c>
      <c r="P7730">
        <f t="shared" si="242"/>
        <v>0</v>
      </c>
      <c r="Q7730">
        <f t="shared" si="241"/>
        <v>0</v>
      </c>
      <c r="R7730" t="str">
        <f>IFERROR(VLOOKUP(P7730,Sheet1!$E$30:$F$35,2,FALSE),"")</f>
        <v/>
      </c>
    </row>
    <row r="7731" spans="1:18">
      <c r="A7731" t="s">
        <v>15</v>
      </c>
      <c r="B7731" t="s">
        <v>14205</v>
      </c>
      <c r="C7731" t="s">
        <v>14200</v>
      </c>
      <c r="D7731" t="s">
        <v>12852</v>
      </c>
      <c r="E7731" t="s">
        <v>4934</v>
      </c>
      <c r="F7731" t="s">
        <v>51</v>
      </c>
      <c r="G7731" t="s">
        <v>16</v>
      </c>
      <c r="H7731" t="s">
        <v>70</v>
      </c>
      <c r="I7731" t="s">
        <v>34</v>
      </c>
      <c r="J7731" t="s">
        <v>16</v>
      </c>
      <c r="K7731" t="s">
        <v>18</v>
      </c>
      <c r="L7731" t="s">
        <v>9187</v>
      </c>
      <c r="M7731" t="s">
        <v>16</v>
      </c>
      <c r="N7731" t="s">
        <v>16</v>
      </c>
      <c r="O7731" t="s">
        <v>16</v>
      </c>
      <c r="P7731">
        <f t="shared" si="242"/>
        <v>0</v>
      </c>
      <c r="Q7731">
        <f t="shared" si="241"/>
        <v>0</v>
      </c>
      <c r="R7731" t="str">
        <f>IFERROR(VLOOKUP(P7731,Sheet1!$E$30:$F$35,2,FALSE),"")</f>
        <v/>
      </c>
    </row>
    <row r="7732" spans="1:18">
      <c r="A7732" t="s">
        <v>15</v>
      </c>
      <c r="B7732" t="s">
        <v>14206</v>
      </c>
      <c r="C7732" t="s">
        <v>14200</v>
      </c>
      <c r="D7732" t="s">
        <v>3904</v>
      </c>
      <c r="E7732" t="s">
        <v>14207</v>
      </c>
      <c r="F7732" t="s">
        <v>98</v>
      </c>
      <c r="G7732" t="s">
        <v>16</v>
      </c>
      <c r="H7732" t="s">
        <v>70</v>
      </c>
      <c r="I7732" t="s">
        <v>34</v>
      </c>
      <c r="J7732" t="s">
        <v>16</v>
      </c>
      <c r="K7732" t="s">
        <v>18</v>
      </c>
      <c r="L7732" t="s">
        <v>9187</v>
      </c>
      <c r="M7732" t="s">
        <v>16</v>
      </c>
      <c r="N7732" t="s">
        <v>16</v>
      </c>
      <c r="O7732" t="s">
        <v>16</v>
      </c>
      <c r="P7732">
        <f t="shared" si="242"/>
        <v>0</v>
      </c>
      <c r="Q7732">
        <f t="shared" si="241"/>
        <v>0</v>
      </c>
      <c r="R7732" t="str">
        <f>IFERROR(VLOOKUP(P7732,Sheet1!$E$30:$F$35,2,FALSE),"")</f>
        <v/>
      </c>
    </row>
    <row r="7733" spans="1:18">
      <c r="A7733" t="s">
        <v>15</v>
      </c>
      <c r="B7733" t="s">
        <v>14208</v>
      </c>
      <c r="C7733" t="s">
        <v>14200</v>
      </c>
      <c r="D7733" t="s">
        <v>12853</v>
      </c>
      <c r="E7733" t="s">
        <v>14209</v>
      </c>
      <c r="F7733" t="s">
        <v>54</v>
      </c>
      <c r="G7733" t="s">
        <v>16</v>
      </c>
      <c r="H7733" t="s">
        <v>70</v>
      </c>
      <c r="I7733" t="s">
        <v>34</v>
      </c>
      <c r="J7733" t="s">
        <v>16</v>
      </c>
      <c r="K7733" t="s">
        <v>18</v>
      </c>
      <c r="L7733" t="s">
        <v>9187</v>
      </c>
      <c r="M7733" t="s">
        <v>16</v>
      </c>
      <c r="N7733" t="s">
        <v>16</v>
      </c>
      <c r="O7733" t="s">
        <v>16</v>
      </c>
      <c r="P7733">
        <f t="shared" si="242"/>
        <v>0</v>
      </c>
      <c r="Q7733">
        <f t="shared" si="241"/>
        <v>0</v>
      </c>
      <c r="R7733" t="str">
        <f>IFERROR(VLOOKUP(P7733,Sheet1!$E$30:$F$35,2,FALSE),"")</f>
        <v/>
      </c>
    </row>
    <row r="7734" spans="1:18">
      <c r="A7734" t="s">
        <v>15</v>
      </c>
      <c r="B7734" t="s">
        <v>14210</v>
      </c>
      <c r="C7734" t="s">
        <v>14211</v>
      </c>
      <c r="D7734" t="s">
        <v>12855</v>
      </c>
      <c r="E7734" t="s">
        <v>4580</v>
      </c>
      <c r="F7734" t="s">
        <v>103</v>
      </c>
      <c r="G7734" t="s">
        <v>16</v>
      </c>
      <c r="H7734" t="s">
        <v>70</v>
      </c>
      <c r="I7734" t="s">
        <v>34</v>
      </c>
      <c r="J7734" t="s">
        <v>16</v>
      </c>
      <c r="K7734" t="s">
        <v>18</v>
      </c>
      <c r="L7734" t="s">
        <v>9187</v>
      </c>
      <c r="M7734" t="s">
        <v>16</v>
      </c>
      <c r="N7734" t="s">
        <v>16</v>
      </c>
      <c r="O7734" t="s">
        <v>16</v>
      </c>
      <c r="P7734">
        <f t="shared" si="242"/>
        <v>8</v>
      </c>
      <c r="Q7734">
        <f t="shared" si="241"/>
        <v>1</v>
      </c>
      <c r="R7734" t="str">
        <f>IFERROR(VLOOKUP(P7734,Sheet1!$E$30:$F$35,2,FALSE),"")</f>
        <v>grape</v>
      </c>
    </row>
    <row r="7735" spans="1:18">
      <c r="A7735" t="s">
        <v>15</v>
      </c>
      <c r="B7735" t="s">
        <v>13301</v>
      </c>
      <c r="C7735" t="s">
        <v>14211</v>
      </c>
      <c r="D7735" t="s">
        <v>4494</v>
      </c>
      <c r="E7735" t="s">
        <v>14212</v>
      </c>
      <c r="F7735" t="s">
        <v>56</v>
      </c>
      <c r="G7735" t="s">
        <v>16</v>
      </c>
      <c r="H7735" t="s">
        <v>70</v>
      </c>
      <c r="I7735" t="s">
        <v>34</v>
      </c>
      <c r="J7735" t="s">
        <v>16</v>
      </c>
      <c r="K7735" t="s">
        <v>18</v>
      </c>
      <c r="L7735" t="s">
        <v>9187</v>
      </c>
      <c r="M7735" t="s">
        <v>16</v>
      </c>
      <c r="N7735" t="s">
        <v>16</v>
      </c>
      <c r="O7735" t="s">
        <v>16</v>
      </c>
      <c r="P7735">
        <f t="shared" si="242"/>
        <v>0</v>
      </c>
      <c r="Q7735">
        <f t="shared" si="241"/>
        <v>0</v>
      </c>
      <c r="R7735" t="str">
        <f>IFERROR(VLOOKUP(P7735,Sheet1!$E$30:$F$35,2,FALSE),"")</f>
        <v/>
      </c>
    </row>
    <row r="7736" spans="1:18">
      <c r="A7736" t="s">
        <v>15</v>
      </c>
      <c r="B7736" t="s">
        <v>13304</v>
      </c>
      <c r="C7736" t="s">
        <v>14211</v>
      </c>
      <c r="D7736" t="s">
        <v>12859</v>
      </c>
      <c r="E7736" t="s">
        <v>14213</v>
      </c>
      <c r="F7736" t="s">
        <v>108</v>
      </c>
      <c r="G7736" t="s">
        <v>16</v>
      </c>
      <c r="H7736" t="s">
        <v>70</v>
      </c>
      <c r="I7736" t="s">
        <v>34</v>
      </c>
      <c r="J7736" t="s">
        <v>16</v>
      </c>
      <c r="K7736" t="s">
        <v>18</v>
      </c>
      <c r="L7736" t="s">
        <v>9187</v>
      </c>
      <c r="M7736" t="s">
        <v>16</v>
      </c>
      <c r="N7736" t="s">
        <v>16</v>
      </c>
      <c r="O7736" t="s">
        <v>16</v>
      </c>
      <c r="P7736">
        <f t="shared" si="242"/>
        <v>0</v>
      </c>
      <c r="Q7736">
        <f t="shared" si="241"/>
        <v>0</v>
      </c>
      <c r="R7736" t="str">
        <f>IFERROR(VLOOKUP(P7736,Sheet1!$E$30:$F$35,2,FALSE),"")</f>
        <v/>
      </c>
    </row>
    <row r="7737" spans="1:18">
      <c r="A7737" t="s">
        <v>15</v>
      </c>
      <c r="B7737" t="s">
        <v>14214</v>
      </c>
      <c r="C7737" t="s">
        <v>14215</v>
      </c>
      <c r="D7737" t="s">
        <v>12861</v>
      </c>
      <c r="E7737" t="s">
        <v>4936</v>
      </c>
      <c r="F7737" t="s">
        <v>111</v>
      </c>
      <c r="G7737" t="s">
        <v>16</v>
      </c>
      <c r="H7737" t="s">
        <v>70</v>
      </c>
      <c r="I7737" t="s">
        <v>34</v>
      </c>
      <c r="J7737" t="s">
        <v>16</v>
      </c>
      <c r="K7737" t="s">
        <v>18</v>
      </c>
      <c r="L7737" t="s">
        <v>9187</v>
      </c>
      <c r="M7737" t="s">
        <v>16</v>
      </c>
      <c r="N7737" t="s">
        <v>16</v>
      </c>
      <c r="O7737" t="s">
        <v>16</v>
      </c>
      <c r="P7737">
        <f t="shared" si="242"/>
        <v>8</v>
      </c>
      <c r="Q7737">
        <f t="shared" si="241"/>
        <v>1</v>
      </c>
      <c r="R7737" t="str">
        <f>IFERROR(VLOOKUP(P7737,Sheet1!$E$30:$F$35,2,FALSE),"")</f>
        <v>grape</v>
      </c>
    </row>
    <row r="7738" spans="1:18">
      <c r="A7738" t="s">
        <v>15</v>
      </c>
      <c r="B7738" t="s">
        <v>14216</v>
      </c>
      <c r="C7738" t="s">
        <v>14215</v>
      </c>
      <c r="D7738" t="s">
        <v>4496</v>
      </c>
      <c r="E7738" t="s">
        <v>14217</v>
      </c>
      <c r="F7738" t="s">
        <v>59</v>
      </c>
      <c r="G7738" t="s">
        <v>16</v>
      </c>
      <c r="H7738" t="s">
        <v>70</v>
      </c>
      <c r="I7738" t="s">
        <v>34</v>
      </c>
      <c r="J7738" t="s">
        <v>16</v>
      </c>
      <c r="K7738" t="s">
        <v>18</v>
      </c>
      <c r="L7738" t="s">
        <v>9187</v>
      </c>
      <c r="M7738" t="s">
        <v>16</v>
      </c>
      <c r="N7738" t="s">
        <v>16</v>
      </c>
      <c r="O7738" t="s">
        <v>16</v>
      </c>
      <c r="P7738">
        <f t="shared" si="242"/>
        <v>0</v>
      </c>
      <c r="Q7738">
        <f t="shared" ref="Q7738:Q7801" si="243">IF(P7738=8,1,0)</f>
        <v>0</v>
      </c>
      <c r="R7738" t="str">
        <f>IFERROR(VLOOKUP(P7738,Sheet1!$E$30:$F$35,2,FALSE),"")</f>
        <v/>
      </c>
    </row>
    <row r="7739" spans="1:18">
      <c r="A7739" t="s">
        <v>15</v>
      </c>
      <c r="B7739" t="s">
        <v>14218</v>
      </c>
      <c r="C7739" t="s">
        <v>14215</v>
      </c>
      <c r="D7739" t="s">
        <v>12866</v>
      </c>
      <c r="E7739" t="s">
        <v>14219</v>
      </c>
      <c r="F7739" t="s">
        <v>116</v>
      </c>
      <c r="G7739" t="s">
        <v>16</v>
      </c>
      <c r="H7739" t="s">
        <v>70</v>
      </c>
      <c r="I7739" t="s">
        <v>34</v>
      </c>
      <c r="J7739" t="s">
        <v>16</v>
      </c>
      <c r="K7739" t="s">
        <v>18</v>
      </c>
      <c r="L7739" t="s">
        <v>9187</v>
      </c>
      <c r="M7739" t="s">
        <v>16</v>
      </c>
      <c r="N7739" t="s">
        <v>16</v>
      </c>
      <c r="O7739" t="s">
        <v>16</v>
      </c>
      <c r="P7739">
        <f t="shared" si="242"/>
        <v>0</v>
      </c>
      <c r="Q7739">
        <f t="shared" si="243"/>
        <v>0</v>
      </c>
      <c r="R7739" t="str">
        <f>IFERROR(VLOOKUP(P7739,Sheet1!$E$30:$F$35,2,FALSE),"")</f>
        <v/>
      </c>
    </row>
    <row r="7740" spans="1:18">
      <c r="A7740" t="s">
        <v>15</v>
      </c>
      <c r="B7740" t="s">
        <v>14220</v>
      </c>
      <c r="C7740" t="s">
        <v>14221</v>
      </c>
      <c r="D7740" t="s">
        <v>3907</v>
      </c>
      <c r="E7740" t="s">
        <v>4938</v>
      </c>
      <c r="F7740" t="s">
        <v>119</v>
      </c>
      <c r="G7740" t="s">
        <v>16</v>
      </c>
      <c r="H7740" t="s">
        <v>70</v>
      </c>
      <c r="I7740" t="s">
        <v>34</v>
      </c>
      <c r="J7740" t="s">
        <v>16</v>
      </c>
      <c r="K7740" t="s">
        <v>18</v>
      </c>
      <c r="L7740" t="s">
        <v>9187</v>
      </c>
      <c r="M7740" t="s">
        <v>16</v>
      </c>
      <c r="N7740" t="s">
        <v>16</v>
      </c>
      <c r="O7740" t="s">
        <v>16</v>
      </c>
      <c r="P7740">
        <f t="shared" si="242"/>
        <v>8</v>
      </c>
      <c r="Q7740">
        <f t="shared" si="243"/>
        <v>1</v>
      </c>
      <c r="R7740" t="str">
        <f>IFERROR(VLOOKUP(P7740,Sheet1!$E$30:$F$35,2,FALSE),"")</f>
        <v>grape</v>
      </c>
    </row>
    <row r="7741" spans="1:18">
      <c r="A7741" t="s">
        <v>15</v>
      </c>
      <c r="B7741" t="s">
        <v>14222</v>
      </c>
      <c r="C7741" t="s">
        <v>14221</v>
      </c>
      <c r="D7741" t="s">
        <v>4498</v>
      </c>
      <c r="E7741" t="s">
        <v>14223</v>
      </c>
      <c r="F7741" t="s">
        <v>61</v>
      </c>
      <c r="G7741" t="s">
        <v>16</v>
      </c>
      <c r="H7741" t="s">
        <v>70</v>
      </c>
      <c r="I7741" t="s">
        <v>34</v>
      </c>
      <c r="J7741" t="s">
        <v>16</v>
      </c>
      <c r="K7741" t="s">
        <v>18</v>
      </c>
      <c r="L7741" t="s">
        <v>9187</v>
      </c>
      <c r="M7741" t="s">
        <v>16</v>
      </c>
      <c r="N7741" t="s">
        <v>16</v>
      </c>
      <c r="O7741" t="s">
        <v>16</v>
      </c>
      <c r="P7741">
        <f t="shared" si="242"/>
        <v>0</v>
      </c>
      <c r="Q7741">
        <f t="shared" si="243"/>
        <v>0</v>
      </c>
      <c r="R7741" t="str">
        <f>IFERROR(VLOOKUP(P7741,Sheet1!$E$30:$F$35,2,FALSE),"")</f>
        <v/>
      </c>
    </row>
    <row r="7742" spans="1:18">
      <c r="A7742" t="s">
        <v>15</v>
      </c>
      <c r="B7742" t="s">
        <v>14224</v>
      </c>
      <c r="C7742" t="s">
        <v>14221</v>
      </c>
      <c r="D7742" t="s">
        <v>12873</v>
      </c>
      <c r="E7742" t="s">
        <v>4588</v>
      </c>
      <c r="F7742" t="s">
        <v>122</v>
      </c>
      <c r="G7742" t="s">
        <v>16</v>
      </c>
      <c r="H7742" t="s">
        <v>70</v>
      </c>
      <c r="I7742" t="s">
        <v>34</v>
      </c>
      <c r="J7742" t="s">
        <v>16</v>
      </c>
      <c r="K7742" t="s">
        <v>18</v>
      </c>
      <c r="L7742" t="s">
        <v>9187</v>
      </c>
      <c r="M7742" t="s">
        <v>16</v>
      </c>
      <c r="N7742" t="s">
        <v>16</v>
      </c>
      <c r="O7742" t="s">
        <v>16</v>
      </c>
      <c r="P7742">
        <f t="shared" si="242"/>
        <v>0</v>
      </c>
      <c r="Q7742">
        <f t="shared" si="243"/>
        <v>0</v>
      </c>
      <c r="R7742" t="str">
        <f>IFERROR(VLOOKUP(P7742,Sheet1!$E$30:$F$35,2,FALSE),"")</f>
        <v/>
      </c>
    </row>
    <row r="7743" spans="1:18">
      <c r="A7743" t="s">
        <v>15</v>
      </c>
      <c r="B7743" t="s">
        <v>14225</v>
      </c>
      <c r="C7743" t="s">
        <v>14226</v>
      </c>
      <c r="D7743" t="s">
        <v>3913</v>
      </c>
      <c r="E7743" t="s">
        <v>4939</v>
      </c>
      <c r="F7743" t="s">
        <v>124</v>
      </c>
      <c r="G7743" t="s">
        <v>16</v>
      </c>
      <c r="H7743" t="s">
        <v>70</v>
      </c>
      <c r="I7743" t="s">
        <v>34</v>
      </c>
      <c r="J7743" t="s">
        <v>16</v>
      </c>
      <c r="K7743" t="s">
        <v>18</v>
      </c>
      <c r="L7743" t="s">
        <v>9187</v>
      </c>
      <c r="M7743" t="s">
        <v>16</v>
      </c>
      <c r="N7743" t="s">
        <v>16</v>
      </c>
      <c r="O7743" t="s">
        <v>16</v>
      </c>
      <c r="P7743">
        <f t="shared" si="242"/>
        <v>8</v>
      </c>
      <c r="Q7743">
        <f t="shared" si="243"/>
        <v>1</v>
      </c>
      <c r="R7743" t="str">
        <f>IFERROR(VLOOKUP(P7743,Sheet1!$E$30:$F$35,2,FALSE),"")</f>
        <v>grape</v>
      </c>
    </row>
    <row r="7744" spans="1:18">
      <c r="A7744" t="s">
        <v>15</v>
      </c>
      <c r="B7744" t="s">
        <v>14227</v>
      </c>
      <c r="C7744" t="s">
        <v>14226</v>
      </c>
      <c r="D7744" t="s">
        <v>4500</v>
      </c>
      <c r="E7744" t="s">
        <v>14228</v>
      </c>
      <c r="F7744" t="s">
        <v>44</v>
      </c>
      <c r="G7744" t="s">
        <v>16</v>
      </c>
      <c r="H7744" t="s">
        <v>70</v>
      </c>
      <c r="I7744" t="s">
        <v>34</v>
      </c>
      <c r="J7744" t="s">
        <v>16</v>
      </c>
      <c r="K7744" t="s">
        <v>18</v>
      </c>
      <c r="L7744" t="s">
        <v>9187</v>
      </c>
      <c r="M7744" t="s">
        <v>16</v>
      </c>
      <c r="N7744" t="s">
        <v>16</v>
      </c>
      <c r="O7744" t="s">
        <v>16</v>
      </c>
      <c r="P7744">
        <f t="shared" si="242"/>
        <v>0</v>
      </c>
      <c r="Q7744">
        <f t="shared" si="243"/>
        <v>0</v>
      </c>
      <c r="R7744" t="str">
        <f>IFERROR(VLOOKUP(P7744,Sheet1!$E$30:$F$35,2,FALSE),"")</f>
        <v/>
      </c>
    </row>
    <row r="7745" spans="1:18">
      <c r="A7745" t="s">
        <v>15</v>
      </c>
      <c r="B7745" t="s">
        <v>14229</v>
      </c>
      <c r="C7745" t="s">
        <v>14230</v>
      </c>
      <c r="D7745" t="s">
        <v>12880</v>
      </c>
      <c r="E7745" t="s">
        <v>4592</v>
      </c>
      <c r="F7745" t="s">
        <v>129</v>
      </c>
      <c r="G7745" t="s">
        <v>16</v>
      </c>
      <c r="H7745" t="s">
        <v>70</v>
      </c>
      <c r="I7745" t="s">
        <v>34</v>
      </c>
      <c r="J7745" t="s">
        <v>16</v>
      </c>
      <c r="K7745" t="s">
        <v>18</v>
      </c>
      <c r="L7745" t="s">
        <v>9187</v>
      </c>
      <c r="M7745" t="s">
        <v>16</v>
      </c>
      <c r="N7745" t="s">
        <v>16</v>
      </c>
      <c r="O7745" t="s">
        <v>16</v>
      </c>
      <c r="P7745">
        <f t="shared" si="242"/>
        <v>8</v>
      </c>
      <c r="Q7745">
        <f t="shared" si="243"/>
        <v>1</v>
      </c>
      <c r="R7745" t="str">
        <f>IFERROR(VLOOKUP(P7745,Sheet1!$E$30:$F$35,2,FALSE),"")</f>
        <v>grape</v>
      </c>
    </row>
    <row r="7746" spans="1:18">
      <c r="A7746" t="s">
        <v>15</v>
      </c>
      <c r="B7746" t="s">
        <v>13325</v>
      </c>
      <c r="C7746" t="s">
        <v>14231</v>
      </c>
      <c r="D7746" t="s">
        <v>12883</v>
      </c>
      <c r="E7746" t="s">
        <v>4941</v>
      </c>
      <c r="F7746" t="s">
        <v>131</v>
      </c>
      <c r="G7746" t="s">
        <v>16</v>
      </c>
      <c r="H7746" t="s">
        <v>70</v>
      </c>
      <c r="I7746" t="s">
        <v>34</v>
      </c>
      <c r="J7746" t="s">
        <v>16</v>
      </c>
      <c r="K7746" t="s">
        <v>18</v>
      </c>
      <c r="L7746" t="s">
        <v>9187</v>
      </c>
      <c r="M7746" t="s">
        <v>16</v>
      </c>
      <c r="N7746" t="s">
        <v>16</v>
      </c>
      <c r="O7746" t="s">
        <v>16</v>
      </c>
      <c r="P7746">
        <f t="shared" si="242"/>
        <v>8</v>
      </c>
      <c r="Q7746">
        <f t="shared" si="243"/>
        <v>1</v>
      </c>
      <c r="R7746" t="str">
        <f>IFERROR(VLOOKUP(P7746,Sheet1!$E$30:$F$35,2,FALSE),"")</f>
        <v>grape</v>
      </c>
    </row>
    <row r="7747" spans="1:18">
      <c r="A7747" t="s">
        <v>15</v>
      </c>
      <c r="B7747" t="s">
        <v>14232</v>
      </c>
      <c r="C7747" t="s">
        <v>14231</v>
      </c>
      <c r="D7747" t="s">
        <v>4502</v>
      </c>
      <c r="E7747" t="s">
        <v>14233</v>
      </c>
      <c r="F7747" t="s">
        <v>64</v>
      </c>
      <c r="G7747" t="s">
        <v>16</v>
      </c>
      <c r="H7747" t="s">
        <v>70</v>
      </c>
      <c r="I7747" t="s">
        <v>34</v>
      </c>
      <c r="J7747" t="s">
        <v>16</v>
      </c>
      <c r="K7747" t="s">
        <v>18</v>
      </c>
      <c r="L7747" t="s">
        <v>9187</v>
      </c>
      <c r="M7747" t="s">
        <v>16</v>
      </c>
      <c r="N7747" t="s">
        <v>16</v>
      </c>
      <c r="O7747" t="s">
        <v>16</v>
      </c>
      <c r="P7747">
        <f t="shared" si="242"/>
        <v>0</v>
      </c>
      <c r="Q7747">
        <f t="shared" si="243"/>
        <v>0</v>
      </c>
      <c r="R7747" t="str">
        <f>IFERROR(VLOOKUP(P7747,Sheet1!$E$30:$F$35,2,FALSE),"")</f>
        <v/>
      </c>
    </row>
    <row r="7748" spans="1:18">
      <c r="A7748" t="s">
        <v>15</v>
      </c>
      <c r="B7748" t="s">
        <v>14234</v>
      </c>
      <c r="C7748" t="s">
        <v>14231</v>
      </c>
      <c r="D7748" t="s">
        <v>12888</v>
      </c>
      <c r="E7748" t="s">
        <v>4596</v>
      </c>
      <c r="F7748" t="s">
        <v>133</v>
      </c>
      <c r="G7748" t="s">
        <v>16</v>
      </c>
      <c r="H7748" t="s">
        <v>70</v>
      </c>
      <c r="I7748" t="s">
        <v>34</v>
      </c>
      <c r="J7748" t="s">
        <v>16</v>
      </c>
      <c r="K7748" t="s">
        <v>18</v>
      </c>
      <c r="L7748" t="s">
        <v>9187</v>
      </c>
      <c r="M7748" t="s">
        <v>16</v>
      </c>
      <c r="N7748" t="s">
        <v>16</v>
      </c>
      <c r="O7748" t="s">
        <v>16</v>
      </c>
      <c r="P7748">
        <f t="shared" si="242"/>
        <v>0</v>
      </c>
      <c r="Q7748">
        <f t="shared" si="243"/>
        <v>0</v>
      </c>
      <c r="R7748" t="str">
        <f>IFERROR(VLOOKUP(P7748,Sheet1!$E$30:$F$35,2,FALSE),"")</f>
        <v/>
      </c>
    </row>
    <row r="7749" spans="1:18">
      <c r="A7749" t="s">
        <v>15</v>
      </c>
      <c r="B7749" t="s">
        <v>14235</v>
      </c>
      <c r="C7749" t="s">
        <v>14236</v>
      </c>
      <c r="D7749" t="s">
        <v>12891</v>
      </c>
      <c r="E7749" t="s">
        <v>4944</v>
      </c>
      <c r="F7749" t="s">
        <v>135</v>
      </c>
      <c r="G7749" t="s">
        <v>16</v>
      </c>
      <c r="H7749" t="s">
        <v>70</v>
      </c>
      <c r="I7749" t="s">
        <v>34</v>
      </c>
      <c r="J7749" t="s">
        <v>16</v>
      </c>
      <c r="K7749" t="s">
        <v>18</v>
      </c>
      <c r="L7749" t="s">
        <v>9187</v>
      </c>
      <c r="M7749" t="s">
        <v>16</v>
      </c>
      <c r="N7749" t="s">
        <v>16</v>
      </c>
      <c r="O7749" t="s">
        <v>16</v>
      </c>
      <c r="P7749">
        <f t="shared" ref="P7749:P7812" si="244">C7749-C7748</f>
        <v>3</v>
      </c>
      <c r="Q7749">
        <f t="shared" si="243"/>
        <v>0</v>
      </c>
      <c r="R7749" t="str">
        <f>IFERROR(VLOOKUP(P7749,Sheet1!$E$30:$F$35,2,FALSE),"")</f>
        <v>rino</v>
      </c>
    </row>
    <row r="7750" spans="1:18">
      <c r="A7750" t="s">
        <v>15</v>
      </c>
      <c r="B7750" t="s">
        <v>14237</v>
      </c>
      <c r="C7750" t="s">
        <v>14236</v>
      </c>
      <c r="D7750" t="s">
        <v>4504</v>
      </c>
      <c r="E7750" t="s">
        <v>14238</v>
      </c>
      <c r="F7750" t="s">
        <v>67</v>
      </c>
      <c r="G7750" t="s">
        <v>16</v>
      </c>
      <c r="H7750" t="s">
        <v>70</v>
      </c>
      <c r="I7750" t="s">
        <v>34</v>
      </c>
      <c r="J7750" t="s">
        <v>16</v>
      </c>
      <c r="K7750" t="s">
        <v>18</v>
      </c>
      <c r="L7750" t="s">
        <v>9187</v>
      </c>
      <c r="M7750" t="s">
        <v>16</v>
      </c>
      <c r="N7750" t="s">
        <v>16</v>
      </c>
      <c r="O7750" t="s">
        <v>16</v>
      </c>
      <c r="P7750">
        <f t="shared" si="244"/>
        <v>0</v>
      </c>
      <c r="Q7750">
        <f t="shared" si="243"/>
        <v>0</v>
      </c>
      <c r="R7750" t="str">
        <f>IFERROR(VLOOKUP(P7750,Sheet1!$E$30:$F$35,2,FALSE),"")</f>
        <v/>
      </c>
    </row>
    <row r="7751" spans="1:18">
      <c r="A7751" t="s">
        <v>15</v>
      </c>
      <c r="B7751" t="s">
        <v>14239</v>
      </c>
      <c r="C7751" t="s">
        <v>14236</v>
      </c>
      <c r="D7751" t="s">
        <v>3917</v>
      </c>
      <c r="E7751" t="s">
        <v>4599</v>
      </c>
      <c r="F7751" t="s">
        <v>139</v>
      </c>
      <c r="G7751" t="s">
        <v>16</v>
      </c>
      <c r="H7751" t="s">
        <v>70</v>
      </c>
      <c r="I7751" t="s">
        <v>34</v>
      </c>
      <c r="J7751" t="s">
        <v>16</v>
      </c>
      <c r="K7751" t="s">
        <v>18</v>
      </c>
      <c r="L7751" t="s">
        <v>9187</v>
      </c>
      <c r="M7751" t="s">
        <v>16</v>
      </c>
      <c r="N7751" t="s">
        <v>16</v>
      </c>
      <c r="O7751" t="s">
        <v>16</v>
      </c>
      <c r="P7751">
        <f t="shared" si="244"/>
        <v>0</v>
      </c>
      <c r="Q7751">
        <f t="shared" si="243"/>
        <v>0</v>
      </c>
      <c r="R7751" t="str">
        <f>IFERROR(VLOOKUP(P7751,Sheet1!$E$30:$F$35,2,FALSE),"")</f>
        <v/>
      </c>
    </row>
    <row r="7752" spans="1:18">
      <c r="A7752" t="s">
        <v>15</v>
      </c>
      <c r="B7752" t="s">
        <v>14240</v>
      </c>
      <c r="C7752" t="s">
        <v>14236</v>
      </c>
      <c r="D7752" t="s">
        <v>12896</v>
      </c>
      <c r="E7752" t="s">
        <v>4945</v>
      </c>
      <c r="F7752" t="s">
        <v>141</v>
      </c>
      <c r="G7752" t="s">
        <v>16</v>
      </c>
      <c r="H7752" t="s">
        <v>70</v>
      </c>
      <c r="I7752" t="s">
        <v>34</v>
      </c>
      <c r="J7752" t="s">
        <v>16</v>
      </c>
      <c r="K7752" t="s">
        <v>18</v>
      </c>
      <c r="L7752" t="s">
        <v>9187</v>
      </c>
      <c r="M7752" t="s">
        <v>16</v>
      </c>
      <c r="N7752" t="s">
        <v>16</v>
      </c>
      <c r="O7752" t="s">
        <v>16</v>
      </c>
      <c r="P7752">
        <f t="shared" si="244"/>
        <v>0</v>
      </c>
      <c r="Q7752">
        <f t="shared" si="243"/>
        <v>0</v>
      </c>
      <c r="R7752" t="str">
        <f>IFERROR(VLOOKUP(P7752,Sheet1!$E$30:$F$35,2,FALSE),"")</f>
        <v/>
      </c>
    </row>
    <row r="7753" spans="1:18">
      <c r="A7753" t="s">
        <v>15</v>
      </c>
      <c r="B7753" t="s">
        <v>14241</v>
      </c>
      <c r="C7753" t="s">
        <v>14236</v>
      </c>
      <c r="D7753" t="s">
        <v>4506</v>
      </c>
      <c r="E7753" t="s">
        <v>14242</v>
      </c>
      <c r="F7753" t="s">
        <v>68</v>
      </c>
      <c r="G7753" t="s">
        <v>16</v>
      </c>
      <c r="H7753" t="s">
        <v>70</v>
      </c>
      <c r="I7753" t="s">
        <v>34</v>
      </c>
      <c r="J7753" t="s">
        <v>16</v>
      </c>
      <c r="K7753" t="s">
        <v>18</v>
      </c>
      <c r="L7753" t="s">
        <v>9187</v>
      </c>
      <c r="M7753" t="s">
        <v>16</v>
      </c>
      <c r="N7753" t="s">
        <v>16</v>
      </c>
      <c r="O7753" t="s">
        <v>16</v>
      </c>
      <c r="P7753">
        <f t="shared" si="244"/>
        <v>0</v>
      </c>
      <c r="Q7753">
        <f t="shared" si="243"/>
        <v>0</v>
      </c>
      <c r="R7753" t="str">
        <f>IFERROR(VLOOKUP(P7753,Sheet1!$E$30:$F$35,2,FALSE),"")</f>
        <v/>
      </c>
    </row>
    <row r="7754" spans="1:18">
      <c r="A7754" t="s">
        <v>15</v>
      </c>
      <c r="B7754" t="s">
        <v>13334</v>
      </c>
      <c r="C7754" t="s">
        <v>14236</v>
      </c>
      <c r="D7754" t="s">
        <v>12901</v>
      </c>
      <c r="E7754" t="s">
        <v>14243</v>
      </c>
      <c r="F7754" t="s">
        <v>144</v>
      </c>
      <c r="G7754" t="s">
        <v>16</v>
      </c>
      <c r="H7754" t="s">
        <v>70</v>
      </c>
      <c r="I7754" t="s">
        <v>34</v>
      </c>
      <c r="J7754" t="s">
        <v>16</v>
      </c>
      <c r="K7754" t="s">
        <v>18</v>
      </c>
      <c r="L7754" t="s">
        <v>9187</v>
      </c>
      <c r="M7754" t="s">
        <v>16</v>
      </c>
      <c r="N7754" t="s">
        <v>16</v>
      </c>
      <c r="O7754" t="s">
        <v>16</v>
      </c>
      <c r="P7754">
        <f t="shared" si="244"/>
        <v>0</v>
      </c>
      <c r="Q7754">
        <f t="shared" si="243"/>
        <v>0</v>
      </c>
      <c r="R7754" t="str">
        <f>IFERROR(VLOOKUP(P7754,Sheet1!$E$30:$F$35,2,FALSE),"")</f>
        <v/>
      </c>
    </row>
    <row r="7755" spans="1:18">
      <c r="A7755" t="s">
        <v>15</v>
      </c>
      <c r="B7755" t="s">
        <v>14244</v>
      </c>
      <c r="C7755" t="s">
        <v>14236</v>
      </c>
      <c r="D7755" t="s">
        <v>12904</v>
      </c>
      <c r="E7755" t="s">
        <v>4947</v>
      </c>
      <c r="F7755" t="s">
        <v>147</v>
      </c>
      <c r="G7755" t="s">
        <v>16</v>
      </c>
      <c r="H7755" t="s">
        <v>70</v>
      </c>
      <c r="I7755" t="s">
        <v>34</v>
      </c>
      <c r="J7755" t="s">
        <v>16</v>
      </c>
      <c r="K7755" t="s">
        <v>18</v>
      </c>
      <c r="L7755" t="s">
        <v>9187</v>
      </c>
      <c r="M7755" t="s">
        <v>16</v>
      </c>
      <c r="N7755" t="s">
        <v>16</v>
      </c>
      <c r="O7755" t="s">
        <v>16</v>
      </c>
      <c r="P7755">
        <f t="shared" si="244"/>
        <v>0</v>
      </c>
      <c r="Q7755">
        <f t="shared" si="243"/>
        <v>0</v>
      </c>
      <c r="R7755" t="str">
        <f>IFERROR(VLOOKUP(P7755,Sheet1!$E$30:$F$35,2,FALSE),"")</f>
        <v/>
      </c>
    </row>
    <row r="7756" spans="1:18">
      <c r="A7756" t="s">
        <v>15</v>
      </c>
      <c r="B7756" t="s">
        <v>14245</v>
      </c>
      <c r="C7756" t="s">
        <v>14236</v>
      </c>
      <c r="D7756" t="s">
        <v>4509</v>
      </c>
      <c r="E7756" t="s">
        <v>14246</v>
      </c>
      <c r="F7756" t="s">
        <v>69</v>
      </c>
      <c r="G7756" t="s">
        <v>16</v>
      </c>
      <c r="H7756" t="s">
        <v>70</v>
      </c>
      <c r="I7756" t="s">
        <v>34</v>
      </c>
      <c r="J7756" t="s">
        <v>16</v>
      </c>
      <c r="K7756" t="s">
        <v>18</v>
      </c>
      <c r="L7756" t="s">
        <v>9187</v>
      </c>
      <c r="M7756" t="s">
        <v>16</v>
      </c>
      <c r="N7756" t="s">
        <v>16</v>
      </c>
      <c r="O7756" t="s">
        <v>16</v>
      </c>
      <c r="P7756">
        <f t="shared" si="244"/>
        <v>0</v>
      </c>
      <c r="Q7756">
        <f t="shared" si="243"/>
        <v>0</v>
      </c>
      <c r="R7756" t="str">
        <f>IFERROR(VLOOKUP(P7756,Sheet1!$E$30:$F$35,2,FALSE),"")</f>
        <v/>
      </c>
    </row>
    <row r="7757" spans="1:18">
      <c r="A7757" t="s">
        <v>15</v>
      </c>
      <c r="B7757" t="s">
        <v>14247</v>
      </c>
      <c r="C7757" t="s">
        <v>14248</v>
      </c>
      <c r="D7757" t="s">
        <v>12909</v>
      </c>
      <c r="E7757" t="s">
        <v>14249</v>
      </c>
      <c r="F7757" t="s">
        <v>152</v>
      </c>
      <c r="G7757" t="s">
        <v>16</v>
      </c>
      <c r="H7757" t="s">
        <v>70</v>
      </c>
      <c r="I7757" t="s">
        <v>34</v>
      </c>
      <c r="J7757" t="s">
        <v>16</v>
      </c>
      <c r="K7757" t="s">
        <v>18</v>
      </c>
      <c r="L7757" t="s">
        <v>9187</v>
      </c>
      <c r="M7757" t="s">
        <v>16</v>
      </c>
      <c r="N7757" t="s">
        <v>16</v>
      </c>
      <c r="O7757" t="s">
        <v>16</v>
      </c>
      <c r="P7757">
        <f t="shared" si="244"/>
        <v>8</v>
      </c>
      <c r="Q7757">
        <f t="shared" si="243"/>
        <v>1</v>
      </c>
      <c r="R7757" t="str">
        <f>IFERROR(VLOOKUP(P7757,Sheet1!$E$30:$F$35,2,FALSE),"")</f>
        <v>grape</v>
      </c>
    </row>
    <row r="7758" spans="1:18">
      <c r="A7758" t="s">
        <v>15</v>
      </c>
      <c r="B7758" t="s">
        <v>14250</v>
      </c>
      <c r="C7758" t="s">
        <v>14248</v>
      </c>
      <c r="D7758" t="s">
        <v>12912</v>
      </c>
      <c r="E7758" t="s">
        <v>4949</v>
      </c>
      <c r="F7758" t="s">
        <v>47</v>
      </c>
      <c r="G7758" t="s">
        <v>16</v>
      </c>
      <c r="H7758" t="s">
        <v>70</v>
      </c>
      <c r="I7758" t="s">
        <v>34</v>
      </c>
      <c r="J7758" t="s">
        <v>16</v>
      </c>
      <c r="K7758" t="s">
        <v>18</v>
      </c>
      <c r="L7758" t="s">
        <v>9187</v>
      </c>
      <c r="M7758" t="s">
        <v>16</v>
      </c>
      <c r="N7758" t="s">
        <v>16</v>
      </c>
      <c r="O7758" t="s">
        <v>16</v>
      </c>
      <c r="P7758">
        <f t="shared" si="244"/>
        <v>0</v>
      </c>
      <c r="Q7758">
        <f t="shared" si="243"/>
        <v>0</v>
      </c>
      <c r="R7758" t="str">
        <f>IFERROR(VLOOKUP(P7758,Sheet1!$E$30:$F$35,2,FALSE),"")</f>
        <v/>
      </c>
    </row>
    <row r="7759" spans="1:18">
      <c r="A7759" t="s">
        <v>15</v>
      </c>
      <c r="B7759" t="s">
        <v>14251</v>
      </c>
      <c r="C7759" t="s">
        <v>14252</v>
      </c>
      <c r="D7759" t="s">
        <v>3920</v>
      </c>
      <c r="E7759" t="s">
        <v>4603</v>
      </c>
      <c r="F7759" t="s">
        <v>71</v>
      </c>
      <c r="G7759" t="s">
        <v>16</v>
      </c>
      <c r="H7759" t="s">
        <v>70</v>
      </c>
      <c r="I7759" t="s">
        <v>34</v>
      </c>
      <c r="J7759" t="s">
        <v>16</v>
      </c>
      <c r="K7759" t="s">
        <v>18</v>
      </c>
      <c r="L7759" t="s">
        <v>9187</v>
      </c>
      <c r="M7759" t="s">
        <v>16</v>
      </c>
      <c r="N7759" t="s">
        <v>16</v>
      </c>
      <c r="O7759" t="s">
        <v>16</v>
      </c>
      <c r="P7759">
        <f t="shared" si="244"/>
        <v>8</v>
      </c>
      <c r="Q7759">
        <f t="shared" si="243"/>
        <v>1</v>
      </c>
      <c r="R7759" t="str">
        <f>IFERROR(VLOOKUP(P7759,Sheet1!$E$30:$F$35,2,FALSE),"")</f>
        <v>grape</v>
      </c>
    </row>
    <row r="7760" spans="1:18">
      <c r="A7760" t="s">
        <v>15</v>
      </c>
      <c r="B7760" t="s">
        <v>13362</v>
      </c>
      <c r="C7760" t="s">
        <v>14253</v>
      </c>
      <c r="D7760" t="s">
        <v>12915</v>
      </c>
      <c r="E7760" t="s">
        <v>14254</v>
      </c>
      <c r="F7760" t="s">
        <v>156</v>
      </c>
      <c r="G7760" t="s">
        <v>16</v>
      </c>
      <c r="H7760" t="s">
        <v>70</v>
      </c>
      <c r="I7760" t="s">
        <v>34</v>
      </c>
      <c r="J7760" t="s">
        <v>16</v>
      </c>
      <c r="K7760" t="s">
        <v>18</v>
      </c>
      <c r="L7760" t="s">
        <v>9187</v>
      </c>
      <c r="M7760" t="s">
        <v>16</v>
      </c>
      <c r="N7760" t="s">
        <v>16</v>
      </c>
      <c r="O7760" t="s">
        <v>16</v>
      </c>
      <c r="P7760">
        <f t="shared" si="244"/>
        <v>3</v>
      </c>
      <c r="Q7760">
        <f t="shared" si="243"/>
        <v>0</v>
      </c>
      <c r="R7760" t="str">
        <f>IFERROR(VLOOKUP(P7760,Sheet1!$E$30:$F$35,2,FALSE),"")</f>
        <v>rino</v>
      </c>
    </row>
    <row r="7761" spans="1:18">
      <c r="A7761" t="s">
        <v>15</v>
      </c>
      <c r="B7761" t="s">
        <v>14255</v>
      </c>
      <c r="C7761" t="s">
        <v>14253</v>
      </c>
      <c r="D7761" t="s">
        <v>12918</v>
      </c>
      <c r="E7761" t="s">
        <v>4951</v>
      </c>
      <c r="F7761" t="s">
        <v>159</v>
      </c>
      <c r="G7761" t="s">
        <v>16</v>
      </c>
      <c r="H7761" t="s">
        <v>70</v>
      </c>
      <c r="I7761" t="s">
        <v>34</v>
      </c>
      <c r="J7761" t="s">
        <v>16</v>
      </c>
      <c r="K7761" t="s">
        <v>18</v>
      </c>
      <c r="L7761" t="s">
        <v>9187</v>
      </c>
      <c r="M7761" t="s">
        <v>16</v>
      </c>
      <c r="N7761" t="s">
        <v>16</v>
      </c>
      <c r="O7761" t="s">
        <v>16</v>
      </c>
      <c r="P7761">
        <f t="shared" si="244"/>
        <v>0</v>
      </c>
      <c r="Q7761">
        <f t="shared" si="243"/>
        <v>0</v>
      </c>
      <c r="R7761" t="str">
        <f>IFERROR(VLOOKUP(P7761,Sheet1!$E$30:$F$35,2,FALSE),"")</f>
        <v/>
      </c>
    </row>
    <row r="7762" spans="1:18">
      <c r="A7762" t="s">
        <v>15</v>
      </c>
      <c r="B7762" t="s">
        <v>14256</v>
      </c>
      <c r="C7762" t="s">
        <v>14253</v>
      </c>
      <c r="D7762" t="s">
        <v>4511</v>
      </c>
      <c r="E7762" t="s">
        <v>14257</v>
      </c>
      <c r="F7762" t="s">
        <v>73</v>
      </c>
      <c r="G7762" t="s">
        <v>16</v>
      </c>
      <c r="H7762" t="s">
        <v>70</v>
      </c>
      <c r="I7762" t="s">
        <v>34</v>
      </c>
      <c r="J7762" t="s">
        <v>16</v>
      </c>
      <c r="K7762" t="s">
        <v>18</v>
      </c>
      <c r="L7762" t="s">
        <v>9187</v>
      </c>
      <c r="M7762" t="s">
        <v>16</v>
      </c>
      <c r="N7762" t="s">
        <v>16</v>
      </c>
      <c r="O7762" t="s">
        <v>16</v>
      </c>
      <c r="P7762">
        <f t="shared" si="244"/>
        <v>0</v>
      </c>
      <c r="Q7762">
        <f t="shared" si="243"/>
        <v>0</v>
      </c>
      <c r="R7762" t="str">
        <f>IFERROR(VLOOKUP(P7762,Sheet1!$E$30:$F$35,2,FALSE),"")</f>
        <v/>
      </c>
    </row>
    <row r="7763" spans="1:18">
      <c r="A7763" t="s">
        <v>15</v>
      </c>
      <c r="B7763" t="s">
        <v>14258</v>
      </c>
      <c r="C7763" t="s">
        <v>14253</v>
      </c>
      <c r="D7763" t="s">
        <v>12922</v>
      </c>
      <c r="E7763" t="s">
        <v>14259</v>
      </c>
      <c r="F7763" t="s">
        <v>163</v>
      </c>
      <c r="G7763" t="s">
        <v>16</v>
      </c>
      <c r="H7763" t="s">
        <v>70</v>
      </c>
      <c r="I7763" t="s">
        <v>34</v>
      </c>
      <c r="J7763" t="s">
        <v>16</v>
      </c>
      <c r="K7763" t="s">
        <v>18</v>
      </c>
      <c r="L7763" t="s">
        <v>9187</v>
      </c>
      <c r="M7763" t="s">
        <v>16</v>
      </c>
      <c r="N7763" t="s">
        <v>16</v>
      </c>
      <c r="O7763" t="s">
        <v>16</v>
      </c>
      <c r="P7763">
        <f t="shared" si="244"/>
        <v>0</v>
      </c>
      <c r="Q7763">
        <f t="shared" si="243"/>
        <v>0</v>
      </c>
      <c r="R7763" t="str">
        <f>IFERROR(VLOOKUP(P7763,Sheet1!$E$30:$F$35,2,FALSE),"")</f>
        <v/>
      </c>
    </row>
    <row r="7764" spans="1:18">
      <c r="A7764" t="s">
        <v>15</v>
      </c>
      <c r="B7764" t="s">
        <v>14260</v>
      </c>
      <c r="C7764" t="s">
        <v>14261</v>
      </c>
      <c r="D7764" t="s">
        <v>12924</v>
      </c>
      <c r="E7764" t="s">
        <v>4953</v>
      </c>
      <c r="F7764" t="s">
        <v>165</v>
      </c>
      <c r="G7764" t="s">
        <v>16</v>
      </c>
      <c r="H7764" t="s">
        <v>70</v>
      </c>
      <c r="I7764" t="s">
        <v>34</v>
      </c>
      <c r="J7764" t="s">
        <v>16</v>
      </c>
      <c r="K7764" t="s">
        <v>18</v>
      </c>
      <c r="L7764" t="s">
        <v>9187</v>
      </c>
      <c r="M7764" t="s">
        <v>16</v>
      </c>
      <c r="N7764" t="s">
        <v>16</v>
      </c>
      <c r="O7764" t="s">
        <v>16</v>
      </c>
      <c r="P7764">
        <f t="shared" si="244"/>
        <v>3</v>
      </c>
      <c r="Q7764">
        <f t="shared" si="243"/>
        <v>0</v>
      </c>
      <c r="R7764" t="str">
        <f>IFERROR(VLOOKUP(P7764,Sheet1!$E$30:$F$35,2,FALSE),"")</f>
        <v>rino</v>
      </c>
    </row>
    <row r="7765" spans="1:18">
      <c r="A7765" t="s">
        <v>15</v>
      </c>
      <c r="B7765" t="s">
        <v>14262</v>
      </c>
      <c r="C7765" t="s">
        <v>14261</v>
      </c>
      <c r="D7765" t="s">
        <v>4513</v>
      </c>
      <c r="E7765" t="s">
        <v>14263</v>
      </c>
      <c r="F7765" t="s">
        <v>75</v>
      </c>
      <c r="G7765" t="s">
        <v>16</v>
      </c>
      <c r="H7765" t="s">
        <v>70</v>
      </c>
      <c r="I7765" t="s">
        <v>34</v>
      </c>
      <c r="J7765" t="s">
        <v>16</v>
      </c>
      <c r="K7765" t="s">
        <v>18</v>
      </c>
      <c r="L7765" t="s">
        <v>9187</v>
      </c>
      <c r="M7765" t="s">
        <v>16</v>
      </c>
      <c r="N7765" t="s">
        <v>16</v>
      </c>
      <c r="O7765" t="s">
        <v>16</v>
      </c>
      <c r="P7765">
        <f t="shared" si="244"/>
        <v>0</v>
      </c>
      <c r="Q7765">
        <f t="shared" si="243"/>
        <v>0</v>
      </c>
      <c r="R7765" t="str">
        <f>IFERROR(VLOOKUP(P7765,Sheet1!$E$30:$F$35,2,FALSE),"")</f>
        <v/>
      </c>
    </row>
    <row r="7766" spans="1:18">
      <c r="A7766" t="s">
        <v>15</v>
      </c>
      <c r="B7766" t="s">
        <v>14264</v>
      </c>
      <c r="C7766" t="s">
        <v>14265</v>
      </c>
      <c r="D7766" t="s">
        <v>12928</v>
      </c>
      <c r="E7766" t="s">
        <v>14266</v>
      </c>
      <c r="F7766" t="s">
        <v>169</v>
      </c>
      <c r="G7766" t="s">
        <v>16</v>
      </c>
      <c r="H7766" t="s">
        <v>70</v>
      </c>
      <c r="I7766" t="s">
        <v>34</v>
      </c>
      <c r="J7766" t="s">
        <v>16</v>
      </c>
      <c r="K7766" t="s">
        <v>18</v>
      </c>
      <c r="L7766" t="s">
        <v>9187</v>
      </c>
      <c r="M7766" t="s">
        <v>16</v>
      </c>
      <c r="N7766" t="s">
        <v>16</v>
      </c>
      <c r="O7766" t="s">
        <v>16</v>
      </c>
      <c r="P7766">
        <f t="shared" si="244"/>
        <v>2</v>
      </c>
      <c r="Q7766">
        <f t="shared" si="243"/>
        <v>0</v>
      </c>
      <c r="R7766" t="str">
        <f>IFERROR(VLOOKUP(P7766,Sheet1!$E$30:$F$35,2,FALSE),"")</f>
        <v>cherry</v>
      </c>
    </row>
    <row r="7767" spans="1:18">
      <c r="A7767" t="s">
        <v>15</v>
      </c>
      <c r="B7767" t="s">
        <v>14267</v>
      </c>
      <c r="C7767" t="s">
        <v>14265</v>
      </c>
      <c r="D7767" t="s">
        <v>3927</v>
      </c>
      <c r="E7767" t="s">
        <v>4611</v>
      </c>
      <c r="F7767" t="s">
        <v>171</v>
      </c>
      <c r="G7767" t="s">
        <v>16</v>
      </c>
      <c r="H7767" t="s">
        <v>70</v>
      </c>
      <c r="I7767" t="s">
        <v>34</v>
      </c>
      <c r="J7767" t="s">
        <v>16</v>
      </c>
      <c r="K7767" t="s">
        <v>18</v>
      </c>
      <c r="L7767" t="s">
        <v>9187</v>
      </c>
      <c r="M7767" t="s">
        <v>16</v>
      </c>
      <c r="N7767" t="s">
        <v>16</v>
      </c>
      <c r="O7767" t="s">
        <v>16</v>
      </c>
      <c r="P7767">
        <f t="shared" si="244"/>
        <v>0</v>
      </c>
      <c r="Q7767">
        <f t="shared" si="243"/>
        <v>0</v>
      </c>
      <c r="R7767" t="str">
        <f>IFERROR(VLOOKUP(P7767,Sheet1!$E$30:$F$35,2,FALSE),"")</f>
        <v/>
      </c>
    </row>
    <row r="7768" spans="1:18">
      <c r="A7768" t="s">
        <v>15</v>
      </c>
      <c r="B7768" t="s">
        <v>14268</v>
      </c>
      <c r="C7768" t="s">
        <v>14269</v>
      </c>
      <c r="D7768" t="s">
        <v>4515</v>
      </c>
      <c r="E7768" t="s">
        <v>14270</v>
      </c>
      <c r="F7768" t="s">
        <v>77</v>
      </c>
      <c r="G7768" t="s">
        <v>16</v>
      </c>
      <c r="H7768" t="s">
        <v>70</v>
      </c>
      <c r="I7768" t="s">
        <v>34</v>
      </c>
      <c r="J7768" t="s">
        <v>16</v>
      </c>
      <c r="K7768" t="s">
        <v>18</v>
      </c>
      <c r="L7768" t="s">
        <v>9187</v>
      </c>
      <c r="M7768" t="s">
        <v>16</v>
      </c>
      <c r="N7768" t="s">
        <v>16</v>
      </c>
      <c r="O7768" t="s">
        <v>16</v>
      </c>
      <c r="P7768">
        <f t="shared" si="244"/>
        <v>8</v>
      </c>
      <c r="Q7768">
        <f t="shared" si="243"/>
        <v>1</v>
      </c>
      <c r="R7768" t="str">
        <f>IFERROR(VLOOKUP(P7768,Sheet1!$E$30:$F$35,2,FALSE),"")</f>
        <v>grape</v>
      </c>
    </row>
    <row r="7769" spans="1:18">
      <c r="A7769" t="s">
        <v>15</v>
      </c>
      <c r="B7769" t="s">
        <v>14271</v>
      </c>
      <c r="C7769" t="s">
        <v>14269</v>
      </c>
      <c r="D7769" t="s">
        <v>12932</v>
      </c>
      <c r="E7769" t="s">
        <v>14272</v>
      </c>
      <c r="F7769" t="s">
        <v>174</v>
      </c>
      <c r="G7769" t="s">
        <v>16</v>
      </c>
      <c r="H7769" t="s">
        <v>70</v>
      </c>
      <c r="I7769" t="s">
        <v>34</v>
      </c>
      <c r="J7769" t="s">
        <v>16</v>
      </c>
      <c r="K7769" t="s">
        <v>18</v>
      </c>
      <c r="L7769" t="s">
        <v>9187</v>
      </c>
      <c r="M7769" t="s">
        <v>16</v>
      </c>
      <c r="N7769" t="s">
        <v>16</v>
      </c>
      <c r="O7769" t="s">
        <v>16</v>
      </c>
      <c r="P7769">
        <f t="shared" si="244"/>
        <v>0</v>
      </c>
      <c r="Q7769">
        <f t="shared" si="243"/>
        <v>0</v>
      </c>
      <c r="R7769" t="str">
        <f>IFERROR(VLOOKUP(P7769,Sheet1!$E$30:$F$35,2,FALSE),"")</f>
        <v/>
      </c>
    </row>
    <row r="7770" spans="1:18">
      <c r="A7770" t="s">
        <v>15</v>
      </c>
      <c r="B7770" t="s">
        <v>14273</v>
      </c>
      <c r="C7770" t="s">
        <v>14269</v>
      </c>
      <c r="D7770" t="s">
        <v>12934</v>
      </c>
      <c r="E7770" t="s">
        <v>4613</v>
      </c>
      <c r="F7770" t="s">
        <v>176</v>
      </c>
      <c r="G7770" t="s">
        <v>16</v>
      </c>
      <c r="H7770" t="s">
        <v>70</v>
      </c>
      <c r="I7770" t="s">
        <v>34</v>
      </c>
      <c r="J7770" t="s">
        <v>16</v>
      </c>
      <c r="K7770" t="s">
        <v>18</v>
      </c>
      <c r="L7770" t="s">
        <v>9187</v>
      </c>
      <c r="M7770" t="s">
        <v>16</v>
      </c>
      <c r="N7770" t="s">
        <v>16</v>
      </c>
      <c r="O7770" t="s">
        <v>16</v>
      </c>
      <c r="P7770">
        <f t="shared" si="244"/>
        <v>0</v>
      </c>
      <c r="Q7770">
        <f t="shared" si="243"/>
        <v>0</v>
      </c>
      <c r="R7770" t="str">
        <f>IFERROR(VLOOKUP(P7770,Sheet1!$E$30:$F$35,2,FALSE),"")</f>
        <v/>
      </c>
    </row>
    <row r="7771" spans="1:18">
      <c r="A7771" t="s">
        <v>15</v>
      </c>
      <c r="B7771" t="s">
        <v>13395</v>
      </c>
      <c r="C7771" t="s">
        <v>14269</v>
      </c>
      <c r="D7771" t="s">
        <v>4516</v>
      </c>
      <c r="E7771" t="s">
        <v>14274</v>
      </c>
      <c r="F7771" t="s">
        <v>78</v>
      </c>
      <c r="G7771" t="s">
        <v>16</v>
      </c>
      <c r="H7771" t="s">
        <v>70</v>
      </c>
      <c r="I7771" t="s">
        <v>34</v>
      </c>
      <c r="J7771" t="s">
        <v>16</v>
      </c>
      <c r="K7771" t="s">
        <v>18</v>
      </c>
      <c r="L7771" t="s">
        <v>9187</v>
      </c>
      <c r="M7771" t="s">
        <v>16</v>
      </c>
      <c r="N7771" t="s">
        <v>16</v>
      </c>
      <c r="O7771" t="s">
        <v>16</v>
      </c>
      <c r="P7771">
        <f t="shared" si="244"/>
        <v>0</v>
      </c>
      <c r="Q7771">
        <f t="shared" si="243"/>
        <v>0</v>
      </c>
      <c r="R7771" t="str">
        <f>IFERROR(VLOOKUP(P7771,Sheet1!$E$30:$F$35,2,FALSE),"")</f>
        <v/>
      </c>
    </row>
    <row r="7772" spans="1:18">
      <c r="A7772" t="s">
        <v>15</v>
      </c>
      <c r="B7772" t="s">
        <v>13398</v>
      </c>
      <c r="C7772" t="s">
        <v>14275</v>
      </c>
      <c r="D7772" t="s">
        <v>12938</v>
      </c>
      <c r="E7772" t="s">
        <v>14276</v>
      </c>
      <c r="F7772" t="s">
        <v>49</v>
      </c>
      <c r="G7772" t="s">
        <v>16</v>
      </c>
      <c r="H7772" t="s">
        <v>70</v>
      </c>
      <c r="I7772" t="s">
        <v>34</v>
      </c>
      <c r="J7772" t="s">
        <v>16</v>
      </c>
      <c r="K7772" t="s">
        <v>18</v>
      </c>
      <c r="L7772" t="s">
        <v>9187</v>
      </c>
      <c r="M7772" t="s">
        <v>16</v>
      </c>
      <c r="N7772" t="s">
        <v>16</v>
      </c>
      <c r="O7772" t="s">
        <v>16</v>
      </c>
      <c r="P7772">
        <f t="shared" si="244"/>
        <v>3</v>
      </c>
      <c r="Q7772">
        <f t="shared" si="243"/>
        <v>0</v>
      </c>
      <c r="R7772" t="str">
        <f>IFERROR(VLOOKUP(P7772,Sheet1!$E$30:$F$35,2,FALSE),"")</f>
        <v>rino</v>
      </c>
    </row>
    <row r="7773" spans="1:18">
      <c r="A7773" t="s">
        <v>15</v>
      </c>
      <c r="B7773" t="s">
        <v>14277</v>
      </c>
      <c r="C7773" t="s">
        <v>14275</v>
      </c>
      <c r="D7773" t="s">
        <v>12941</v>
      </c>
      <c r="E7773" t="s">
        <v>4617</v>
      </c>
      <c r="F7773" t="s">
        <v>181</v>
      </c>
      <c r="G7773" t="s">
        <v>16</v>
      </c>
      <c r="H7773" t="s">
        <v>70</v>
      </c>
      <c r="I7773" t="s">
        <v>34</v>
      </c>
      <c r="J7773" t="s">
        <v>16</v>
      </c>
      <c r="K7773" t="s">
        <v>18</v>
      </c>
      <c r="L7773" t="s">
        <v>9187</v>
      </c>
      <c r="M7773" t="s">
        <v>16</v>
      </c>
      <c r="N7773" t="s">
        <v>16</v>
      </c>
      <c r="O7773" t="s">
        <v>16</v>
      </c>
      <c r="P7773">
        <f t="shared" si="244"/>
        <v>0</v>
      </c>
      <c r="Q7773">
        <f t="shared" si="243"/>
        <v>0</v>
      </c>
      <c r="R7773" t="str">
        <f>IFERROR(VLOOKUP(P7773,Sheet1!$E$30:$F$35,2,FALSE),"")</f>
        <v/>
      </c>
    </row>
    <row r="7774" spans="1:18">
      <c r="A7774" t="s">
        <v>15</v>
      </c>
      <c r="B7774" t="s">
        <v>14278</v>
      </c>
      <c r="C7774" t="s">
        <v>14275</v>
      </c>
      <c r="D7774" t="s">
        <v>4518</v>
      </c>
      <c r="E7774" t="s">
        <v>14279</v>
      </c>
      <c r="F7774" t="s">
        <v>81</v>
      </c>
      <c r="G7774" t="s">
        <v>16</v>
      </c>
      <c r="H7774" t="s">
        <v>70</v>
      </c>
      <c r="I7774" t="s">
        <v>34</v>
      </c>
      <c r="J7774" t="s">
        <v>16</v>
      </c>
      <c r="K7774" t="s">
        <v>18</v>
      </c>
      <c r="L7774" t="s">
        <v>9187</v>
      </c>
      <c r="M7774" t="s">
        <v>16</v>
      </c>
      <c r="N7774" t="s">
        <v>16</v>
      </c>
      <c r="O7774" t="s">
        <v>16</v>
      </c>
      <c r="P7774">
        <f t="shared" si="244"/>
        <v>0</v>
      </c>
      <c r="Q7774">
        <f t="shared" si="243"/>
        <v>0</v>
      </c>
      <c r="R7774" t="str">
        <f>IFERROR(VLOOKUP(P7774,Sheet1!$E$30:$F$35,2,FALSE),"")</f>
        <v/>
      </c>
    </row>
    <row r="7775" spans="1:18">
      <c r="A7775" t="s">
        <v>15</v>
      </c>
      <c r="B7775" t="s">
        <v>14280</v>
      </c>
      <c r="C7775" t="s">
        <v>14281</v>
      </c>
      <c r="D7775" t="s">
        <v>3929</v>
      </c>
      <c r="E7775" t="s">
        <v>14282</v>
      </c>
      <c r="F7775" t="s">
        <v>184</v>
      </c>
      <c r="G7775" t="s">
        <v>16</v>
      </c>
      <c r="H7775" t="s">
        <v>70</v>
      </c>
      <c r="I7775" t="s">
        <v>34</v>
      </c>
      <c r="J7775" t="s">
        <v>16</v>
      </c>
      <c r="K7775" t="s">
        <v>18</v>
      </c>
      <c r="L7775" t="s">
        <v>9187</v>
      </c>
      <c r="M7775" t="s">
        <v>16</v>
      </c>
      <c r="N7775" t="s">
        <v>16</v>
      </c>
      <c r="O7775" t="s">
        <v>16</v>
      </c>
      <c r="P7775">
        <f t="shared" si="244"/>
        <v>8</v>
      </c>
      <c r="Q7775">
        <f t="shared" si="243"/>
        <v>1</v>
      </c>
      <c r="R7775" t="str">
        <f>IFERROR(VLOOKUP(P7775,Sheet1!$E$30:$F$35,2,FALSE),"")</f>
        <v>grape</v>
      </c>
    </row>
    <row r="7776" spans="1:18">
      <c r="A7776" t="s">
        <v>15</v>
      </c>
      <c r="B7776" t="s">
        <v>14283</v>
      </c>
      <c r="C7776" t="s">
        <v>14284</v>
      </c>
      <c r="D7776" t="s">
        <v>12945</v>
      </c>
      <c r="E7776" t="s">
        <v>4960</v>
      </c>
      <c r="F7776" t="s">
        <v>187</v>
      </c>
      <c r="G7776" t="s">
        <v>16</v>
      </c>
      <c r="H7776" t="s">
        <v>70</v>
      </c>
      <c r="I7776" t="s">
        <v>34</v>
      </c>
      <c r="J7776" t="s">
        <v>16</v>
      </c>
      <c r="K7776" t="s">
        <v>18</v>
      </c>
      <c r="L7776" t="s">
        <v>9187</v>
      </c>
      <c r="M7776" t="s">
        <v>16</v>
      </c>
      <c r="N7776" t="s">
        <v>16</v>
      </c>
      <c r="O7776" t="s">
        <v>16</v>
      </c>
      <c r="P7776">
        <f t="shared" si="244"/>
        <v>3</v>
      </c>
      <c r="Q7776">
        <f t="shared" si="243"/>
        <v>0</v>
      </c>
      <c r="R7776" t="str">
        <f>IFERROR(VLOOKUP(P7776,Sheet1!$E$30:$F$35,2,FALSE),"")</f>
        <v>rino</v>
      </c>
    </row>
    <row r="7777" spans="1:18">
      <c r="A7777" t="s">
        <v>15</v>
      </c>
      <c r="B7777" t="s">
        <v>14285</v>
      </c>
      <c r="C7777" t="s">
        <v>14286</v>
      </c>
      <c r="D7777" t="s">
        <v>4519</v>
      </c>
      <c r="E7777" t="s">
        <v>14287</v>
      </c>
      <c r="F7777" t="s">
        <v>82</v>
      </c>
      <c r="G7777" t="s">
        <v>16</v>
      </c>
      <c r="H7777" t="s">
        <v>70</v>
      </c>
      <c r="I7777" t="s">
        <v>34</v>
      </c>
      <c r="J7777" t="s">
        <v>16</v>
      </c>
      <c r="K7777" t="s">
        <v>18</v>
      </c>
      <c r="L7777" t="s">
        <v>9187</v>
      </c>
      <c r="M7777" t="s">
        <v>16</v>
      </c>
      <c r="N7777" t="s">
        <v>16</v>
      </c>
      <c r="O7777" t="s">
        <v>16</v>
      </c>
      <c r="P7777">
        <f t="shared" si="244"/>
        <v>8</v>
      </c>
      <c r="Q7777">
        <f t="shared" si="243"/>
        <v>1</v>
      </c>
      <c r="R7777" t="str">
        <f>IFERROR(VLOOKUP(P7777,Sheet1!$E$30:$F$35,2,FALSE),"")</f>
        <v>grape</v>
      </c>
    </row>
    <row r="7778" spans="1:18">
      <c r="A7778" t="s">
        <v>15</v>
      </c>
      <c r="B7778" t="s">
        <v>14288</v>
      </c>
      <c r="C7778" t="s">
        <v>14289</v>
      </c>
      <c r="D7778" t="s">
        <v>12949</v>
      </c>
      <c r="E7778" t="s">
        <v>14290</v>
      </c>
      <c r="F7778" t="s">
        <v>191</v>
      </c>
      <c r="G7778" t="s">
        <v>16</v>
      </c>
      <c r="H7778" t="s">
        <v>70</v>
      </c>
      <c r="I7778" t="s">
        <v>34</v>
      </c>
      <c r="J7778" t="s">
        <v>16</v>
      </c>
      <c r="K7778" t="s">
        <v>18</v>
      </c>
      <c r="L7778" t="s">
        <v>9187</v>
      </c>
      <c r="M7778" t="s">
        <v>16</v>
      </c>
      <c r="N7778" t="s">
        <v>16</v>
      </c>
      <c r="O7778" t="s">
        <v>16</v>
      </c>
      <c r="P7778">
        <f t="shared" si="244"/>
        <v>3</v>
      </c>
      <c r="Q7778">
        <f t="shared" si="243"/>
        <v>0</v>
      </c>
      <c r="R7778" t="str">
        <f>IFERROR(VLOOKUP(P7778,Sheet1!$E$30:$F$35,2,FALSE),"")</f>
        <v>rino</v>
      </c>
    </row>
    <row r="7779" spans="1:18">
      <c r="A7779" t="s">
        <v>15</v>
      </c>
      <c r="B7779" t="s">
        <v>14291</v>
      </c>
      <c r="C7779" t="s">
        <v>14289</v>
      </c>
      <c r="D7779" t="s">
        <v>12951</v>
      </c>
      <c r="E7779" t="s">
        <v>4962</v>
      </c>
      <c r="F7779" t="s">
        <v>194</v>
      </c>
      <c r="G7779" t="s">
        <v>16</v>
      </c>
      <c r="H7779" t="s">
        <v>70</v>
      </c>
      <c r="I7779" t="s">
        <v>34</v>
      </c>
      <c r="J7779" t="s">
        <v>16</v>
      </c>
      <c r="K7779" t="s">
        <v>18</v>
      </c>
      <c r="L7779" t="s">
        <v>9187</v>
      </c>
      <c r="M7779" t="s">
        <v>16</v>
      </c>
      <c r="N7779" t="s">
        <v>16</v>
      </c>
      <c r="O7779" t="s">
        <v>16</v>
      </c>
      <c r="P7779">
        <f t="shared" si="244"/>
        <v>0</v>
      </c>
      <c r="Q7779">
        <f t="shared" si="243"/>
        <v>0</v>
      </c>
      <c r="R7779" t="str">
        <f>IFERROR(VLOOKUP(P7779,Sheet1!$E$30:$F$35,2,FALSE),"")</f>
        <v/>
      </c>
    </row>
    <row r="7780" spans="1:18">
      <c r="A7780" t="s">
        <v>15</v>
      </c>
      <c r="B7780" t="s">
        <v>13428</v>
      </c>
      <c r="C7780" t="s">
        <v>14289</v>
      </c>
      <c r="D7780" t="s">
        <v>4520</v>
      </c>
      <c r="E7780" t="s">
        <v>14292</v>
      </c>
      <c r="F7780" t="s">
        <v>84</v>
      </c>
      <c r="G7780" t="s">
        <v>16</v>
      </c>
      <c r="H7780" t="s">
        <v>70</v>
      </c>
      <c r="I7780" t="s">
        <v>34</v>
      </c>
      <c r="J7780" t="s">
        <v>16</v>
      </c>
      <c r="K7780" t="s">
        <v>18</v>
      </c>
      <c r="L7780" t="s">
        <v>9187</v>
      </c>
      <c r="M7780" t="s">
        <v>16</v>
      </c>
      <c r="N7780" t="s">
        <v>16</v>
      </c>
      <c r="O7780" t="s">
        <v>16</v>
      </c>
      <c r="P7780">
        <f t="shared" si="244"/>
        <v>0</v>
      </c>
      <c r="Q7780">
        <f t="shared" si="243"/>
        <v>0</v>
      </c>
      <c r="R7780" t="str">
        <f>IFERROR(VLOOKUP(P7780,Sheet1!$E$30:$F$35,2,FALSE),"")</f>
        <v/>
      </c>
    </row>
    <row r="7781" spans="1:18">
      <c r="A7781" t="s">
        <v>15</v>
      </c>
      <c r="B7781" t="s">
        <v>13431</v>
      </c>
      <c r="C7781" t="s">
        <v>14293</v>
      </c>
      <c r="D7781" t="s">
        <v>12954</v>
      </c>
      <c r="E7781" t="s">
        <v>4619</v>
      </c>
      <c r="F7781" t="s">
        <v>198</v>
      </c>
      <c r="G7781" t="s">
        <v>16</v>
      </c>
      <c r="H7781" t="s">
        <v>70</v>
      </c>
      <c r="I7781" t="s">
        <v>34</v>
      </c>
      <c r="J7781" t="s">
        <v>16</v>
      </c>
      <c r="K7781" t="s">
        <v>18</v>
      </c>
      <c r="L7781" t="s">
        <v>9187</v>
      </c>
      <c r="M7781" t="s">
        <v>16</v>
      </c>
      <c r="N7781" t="s">
        <v>16</v>
      </c>
      <c r="O7781" t="s">
        <v>16</v>
      </c>
      <c r="P7781">
        <f t="shared" si="244"/>
        <v>3</v>
      </c>
      <c r="Q7781">
        <f t="shared" si="243"/>
        <v>0</v>
      </c>
      <c r="R7781" t="str">
        <f>IFERROR(VLOOKUP(P7781,Sheet1!$E$30:$F$35,2,FALSE),"")</f>
        <v>rino</v>
      </c>
    </row>
    <row r="7782" spans="1:18">
      <c r="A7782" t="s">
        <v>15</v>
      </c>
      <c r="B7782" t="s">
        <v>13437</v>
      </c>
      <c r="C7782" t="s">
        <v>14294</v>
      </c>
      <c r="D7782" t="s">
        <v>12955</v>
      </c>
      <c r="E7782" t="s">
        <v>4964</v>
      </c>
      <c r="F7782" t="s">
        <v>201</v>
      </c>
      <c r="G7782" t="s">
        <v>16</v>
      </c>
      <c r="H7782" t="s">
        <v>70</v>
      </c>
      <c r="I7782" t="s">
        <v>34</v>
      </c>
      <c r="J7782" t="s">
        <v>16</v>
      </c>
      <c r="K7782" t="s">
        <v>18</v>
      </c>
      <c r="L7782" t="s">
        <v>9187</v>
      </c>
      <c r="M7782" t="s">
        <v>16</v>
      </c>
      <c r="N7782" t="s">
        <v>16</v>
      </c>
      <c r="O7782" t="s">
        <v>16</v>
      </c>
      <c r="P7782">
        <f t="shared" si="244"/>
        <v>8</v>
      </c>
      <c r="Q7782">
        <f t="shared" si="243"/>
        <v>1</v>
      </c>
      <c r="R7782" t="str">
        <f>IFERROR(VLOOKUP(P7782,Sheet1!$E$30:$F$35,2,FALSE),"")</f>
        <v>grape</v>
      </c>
    </row>
    <row r="7783" spans="1:18">
      <c r="A7783" t="s">
        <v>15</v>
      </c>
      <c r="B7783" t="s">
        <v>13441</v>
      </c>
      <c r="C7783" t="s">
        <v>14294</v>
      </c>
      <c r="D7783" t="s">
        <v>3932</v>
      </c>
      <c r="E7783" t="s">
        <v>14295</v>
      </c>
      <c r="F7783" t="s">
        <v>85</v>
      </c>
      <c r="G7783" t="s">
        <v>16</v>
      </c>
      <c r="H7783" t="s">
        <v>70</v>
      </c>
      <c r="I7783" t="s">
        <v>34</v>
      </c>
      <c r="J7783" t="s">
        <v>16</v>
      </c>
      <c r="K7783" t="s">
        <v>18</v>
      </c>
      <c r="L7783" t="s">
        <v>9187</v>
      </c>
      <c r="M7783" t="s">
        <v>16</v>
      </c>
      <c r="N7783" t="s">
        <v>16</v>
      </c>
      <c r="O7783" t="s">
        <v>16</v>
      </c>
      <c r="P7783">
        <f t="shared" si="244"/>
        <v>0</v>
      </c>
      <c r="Q7783">
        <f t="shared" si="243"/>
        <v>0</v>
      </c>
      <c r="R7783" t="str">
        <f>IFERROR(VLOOKUP(P7783,Sheet1!$E$30:$F$35,2,FALSE),"")</f>
        <v/>
      </c>
    </row>
    <row r="7784" spans="1:18">
      <c r="A7784" t="s">
        <v>15</v>
      </c>
      <c r="B7784" t="s">
        <v>13446</v>
      </c>
      <c r="C7784" t="s">
        <v>14294</v>
      </c>
      <c r="D7784" t="s">
        <v>12958</v>
      </c>
      <c r="E7784" t="s">
        <v>4627</v>
      </c>
      <c r="F7784" t="s">
        <v>206</v>
      </c>
      <c r="G7784" t="s">
        <v>16</v>
      </c>
      <c r="H7784" t="s">
        <v>70</v>
      </c>
      <c r="I7784" t="s">
        <v>34</v>
      </c>
      <c r="J7784" t="s">
        <v>16</v>
      </c>
      <c r="K7784" t="s">
        <v>18</v>
      </c>
      <c r="L7784" t="s">
        <v>9187</v>
      </c>
      <c r="M7784" t="s">
        <v>16</v>
      </c>
      <c r="N7784" t="s">
        <v>16</v>
      </c>
      <c r="O7784" t="s">
        <v>16</v>
      </c>
      <c r="P7784">
        <f t="shared" si="244"/>
        <v>0</v>
      </c>
      <c r="Q7784">
        <f t="shared" si="243"/>
        <v>0</v>
      </c>
      <c r="R7784" t="str">
        <f>IFERROR(VLOOKUP(P7784,Sheet1!$E$30:$F$35,2,FALSE),"")</f>
        <v/>
      </c>
    </row>
    <row r="7785" spans="1:18">
      <c r="A7785" t="s">
        <v>15</v>
      </c>
      <c r="B7785" t="s">
        <v>13448</v>
      </c>
      <c r="C7785" t="s">
        <v>14294</v>
      </c>
      <c r="D7785" t="s">
        <v>12960</v>
      </c>
      <c r="E7785" t="s">
        <v>4965</v>
      </c>
      <c r="F7785" t="s">
        <v>209</v>
      </c>
      <c r="G7785" t="s">
        <v>16</v>
      </c>
      <c r="H7785" t="s">
        <v>70</v>
      </c>
      <c r="I7785" t="s">
        <v>34</v>
      </c>
      <c r="J7785" t="s">
        <v>16</v>
      </c>
      <c r="K7785" t="s">
        <v>18</v>
      </c>
      <c r="L7785" t="s">
        <v>9187</v>
      </c>
      <c r="M7785" t="s">
        <v>16</v>
      </c>
      <c r="N7785" t="s">
        <v>16</v>
      </c>
      <c r="O7785" t="s">
        <v>16</v>
      </c>
      <c r="P7785">
        <f t="shared" si="244"/>
        <v>0</v>
      </c>
      <c r="Q7785">
        <f t="shared" si="243"/>
        <v>0</v>
      </c>
      <c r="R7785" t="str">
        <f>IFERROR(VLOOKUP(P7785,Sheet1!$E$30:$F$35,2,FALSE),"")</f>
        <v/>
      </c>
    </row>
    <row r="7786" spans="1:18">
      <c r="A7786" t="s">
        <v>15</v>
      </c>
      <c r="B7786" t="s">
        <v>13450</v>
      </c>
      <c r="C7786" t="s">
        <v>14294</v>
      </c>
      <c r="D7786" t="s">
        <v>4524</v>
      </c>
      <c r="E7786" t="s">
        <v>14296</v>
      </c>
      <c r="F7786" t="s">
        <v>52</v>
      </c>
      <c r="G7786" t="s">
        <v>16</v>
      </c>
      <c r="H7786" t="s">
        <v>70</v>
      </c>
      <c r="I7786" t="s">
        <v>34</v>
      </c>
      <c r="J7786" t="s">
        <v>16</v>
      </c>
      <c r="K7786" t="s">
        <v>18</v>
      </c>
      <c r="L7786" t="s">
        <v>9187</v>
      </c>
      <c r="M7786" t="s">
        <v>16</v>
      </c>
      <c r="N7786" t="s">
        <v>16</v>
      </c>
      <c r="O7786" t="s">
        <v>16</v>
      </c>
      <c r="P7786">
        <f t="shared" si="244"/>
        <v>0</v>
      </c>
      <c r="Q7786">
        <f t="shared" si="243"/>
        <v>0</v>
      </c>
      <c r="R7786" t="str">
        <f>IFERROR(VLOOKUP(P7786,Sheet1!$E$30:$F$35,2,FALSE),"")</f>
        <v/>
      </c>
    </row>
    <row r="7787" spans="1:18">
      <c r="A7787" t="s">
        <v>15</v>
      </c>
      <c r="B7787" t="s">
        <v>14297</v>
      </c>
      <c r="C7787" t="s">
        <v>14298</v>
      </c>
      <c r="D7787" t="s">
        <v>12964</v>
      </c>
      <c r="E7787" t="s">
        <v>14299</v>
      </c>
      <c r="F7787" t="s">
        <v>88</v>
      </c>
      <c r="G7787" t="s">
        <v>16</v>
      </c>
      <c r="H7787" t="s">
        <v>70</v>
      </c>
      <c r="I7787" t="s">
        <v>34</v>
      </c>
      <c r="J7787" t="s">
        <v>16</v>
      </c>
      <c r="K7787" t="s">
        <v>18</v>
      </c>
      <c r="L7787" t="s">
        <v>9187</v>
      </c>
      <c r="M7787" t="s">
        <v>16</v>
      </c>
      <c r="N7787" t="s">
        <v>16</v>
      </c>
      <c r="O7787" t="s">
        <v>16</v>
      </c>
      <c r="P7787">
        <f t="shared" si="244"/>
        <v>8</v>
      </c>
      <c r="Q7787">
        <f t="shared" si="243"/>
        <v>1</v>
      </c>
      <c r="R7787" t="str">
        <f>IFERROR(VLOOKUP(P7787,Sheet1!$E$30:$F$35,2,FALSE),"")</f>
        <v>grape</v>
      </c>
    </row>
    <row r="7788" spans="1:18">
      <c r="A7788" t="s">
        <v>15</v>
      </c>
      <c r="B7788" t="s">
        <v>14300</v>
      </c>
      <c r="C7788" t="s">
        <v>14298</v>
      </c>
      <c r="D7788" t="s">
        <v>12966</v>
      </c>
      <c r="E7788" t="s">
        <v>4966</v>
      </c>
      <c r="F7788" t="s">
        <v>215</v>
      </c>
      <c r="G7788" t="s">
        <v>16</v>
      </c>
      <c r="H7788" t="s">
        <v>70</v>
      </c>
      <c r="I7788" t="s">
        <v>34</v>
      </c>
      <c r="J7788" t="s">
        <v>16</v>
      </c>
      <c r="K7788" t="s">
        <v>18</v>
      </c>
      <c r="L7788" t="s">
        <v>9187</v>
      </c>
      <c r="M7788" t="s">
        <v>16</v>
      </c>
      <c r="N7788" t="s">
        <v>16</v>
      </c>
      <c r="O7788" t="s">
        <v>16</v>
      </c>
      <c r="P7788">
        <f t="shared" si="244"/>
        <v>0</v>
      </c>
      <c r="Q7788">
        <f t="shared" si="243"/>
        <v>0</v>
      </c>
      <c r="R7788" t="str">
        <f>IFERROR(VLOOKUP(P7788,Sheet1!$E$30:$F$35,2,FALSE),"")</f>
        <v/>
      </c>
    </row>
    <row r="7789" spans="1:18">
      <c r="A7789" t="s">
        <v>15</v>
      </c>
      <c r="B7789" t="s">
        <v>14301</v>
      </c>
      <c r="C7789" t="s">
        <v>14298</v>
      </c>
      <c r="D7789" t="s">
        <v>4526</v>
      </c>
      <c r="E7789" t="s">
        <v>14302</v>
      </c>
      <c r="F7789" t="s">
        <v>90</v>
      </c>
      <c r="G7789" t="s">
        <v>16</v>
      </c>
      <c r="H7789" t="s">
        <v>70</v>
      </c>
      <c r="I7789" t="s">
        <v>34</v>
      </c>
      <c r="J7789" t="s">
        <v>16</v>
      </c>
      <c r="K7789" t="s">
        <v>18</v>
      </c>
      <c r="L7789" t="s">
        <v>9187</v>
      </c>
      <c r="M7789" t="s">
        <v>16</v>
      </c>
      <c r="N7789" t="s">
        <v>16</v>
      </c>
      <c r="O7789" t="s">
        <v>16</v>
      </c>
      <c r="P7789">
        <f t="shared" si="244"/>
        <v>0</v>
      </c>
      <c r="Q7789">
        <f t="shared" si="243"/>
        <v>0</v>
      </c>
      <c r="R7789" t="str">
        <f>IFERROR(VLOOKUP(P7789,Sheet1!$E$30:$F$35,2,FALSE),"")</f>
        <v/>
      </c>
    </row>
    <row r="7790" spans="1:18">
      <c r="A7790" t="s">
        <v>15</v>
      </c>
      <c r="B7790" t="s">
        <v>14303</v>
      </c>
      <c r="C7790" t="s">
        <v>14304</v>
      </c>
      <c r="D7790" t="s">
        <v>12969</v>
      </c>
      <c r="E7790" t="s">
        <v>14305</v>
      </c>
      <c r="F7790" t="s">
        <v>220</v>
      </c>
      <c r="G7790" t="s">
        <v>16</v>
      </c>
      <c r="H7790" t="s">
        <v>70</v>
      </c>
      <c r="I7790" t="s">
        <v>34</v>
      </c>
      <c r="J7790" t="s">
        <v>16</v>
      </c>
      <c r="K7790" t="s">
        <v>18</v>
      </c>
      <c r="L7790" t="s">
        <v>9187</v>
      </c>
      <c r="M7790" t="s">
        <v>16</v>
      </c>
      <c r="N7790" t="s">
        <v>16</v>
      </c>
      <c r="O7790" t="s">
        <v>16</v>
      </c>
      <c r="P7790">
        <f t="shared" si="244"/>
        <v>8</v>
      </c>
      <c r="Q7790">
        <f t="shared" si="243"/>
        <v>1</v>
      </c>
      <c r="R7790" t="str">
        <f>IFERROR(VLOOKUP(P7790,Sheet1!$E$30:$F$35,2,FALSE),"")</f>
        <v>grape</v>
      </c>
    </row>
    <row r="7791" spans="1:18">
      <c r="A7791" t="s">
        <v>15</v>
      </c>
      <c r="B7791" t="s">
        <v>14306</v>
      </c>
      <c r="C7791" t="s">
        <v>14307</v>
      </c>
      <c r="D7791" t="s">
        <v>3934</v>
      </c>
      <c r="E7791" t="s">
        <v>4968</v>
      </c>
      <c r="F7791" t="s">
        <v>92</v>
      </c>
      <c r="G7791" t="s">
        <v>16</v>
      </c>
      <c r="H7791" t="s">
        <v>70</v>
      </c>
      <c r="I7791" t="s">
        <v>34</v>
      </c>
      <c r="J7791" t="s">
        <v>16</v>
      </c>
      <c r="K7791" t="s">
        <v>18</v>
      </c>
      <c r="L7791" t="s">
        <v>9187</v>
      </c>
      <c r="M7791" t="s">
        <v>16</v>
      </c>
      <c r="N7791" t="s">
        <v>16</v>
      </c>
      <c r="O7791" t="s">
        <v>16</v>
      </c>
      <c r="P7791">
        <f t="shared" si="244"/>
        <v>3</v>
      </c>
      <c r="Q7791">
        <f t="shared" si="243"/>
        <v>0</v>
      </c>
      <c r="R7791" t="str">
        <f>IFERROR(VLOOKUP(P7791,Sheet1!$E$30:$F$35,2,FALSE),"")</f>
        <v>rino</v>
      </c>
    </row>
    <row r="7792" spans="1:18">
      <c r="A7792" t="s">
        <v>15</v>
      </c>
      <c r="B7792" t="s">
        <v>14308</v>
      </c>
      <c r="C7792" t="s">
        <v>14307</v>
      </c>
      <c r="D7792" t="s">
        <v>4528</v>
      </c>
      <c r="E7792" t="s">
        <v>4631</v>
      </c>
      <c r="F7792" t="s">
        <v>225</v>
      </c>
      <c r="G7792" t="s">
        <v>16</v>
      </c>
      <c r="H7792" t="s">
        <v>70</v>
      </c>
      <c r="I7792" t="s">
        <v>34</v>
      </c>
      <c r="J7792" t="s">
        <v>16</v>
      </c>
      <c r="K7792" t="s">
        <v>18</v>
      </c>
      <c r="L7792" t="s">
        <v>9187</v>
      </c>
      <c r="M7792" t="s">
        <v>16</v>
      </c>
      <c r="N7792" t="s">
        <v>16</v>
      </c>
      <c r="O7792" t="s">
        <v>16</v>
      </c>
      <c r="P7792">
        <f t="shared" si="244"/>
        <v>0</v>
      </c>
      <c r="Q7792">
        <f t="shared" si="243"/>
        <v>0</v>
      </c>
      <c r="R7792" t="str">
        <f>IFERROR(VLOOKUP(P7792,Sheet1!$E$30:$F$35,2,FALSE),"")</f>
        <v/>
      </c>
    </row>
    <row r="7793" spans="1:18">
      <c r="A7793" t="s">
        <v>15</v>
      </c>
      <c r="B7793" t="s">
        <v>14309</v>
      </c>
      <c r="C7793" t="s">
        <v>14307</v>
      </c>
      <c r="D7793" t="s">
        <v>12974</v>
      </c>
      <c r="E7793" t="s">
        <v>14310</v>
      </c>
      <c r="F7793" t="s">
        <v>94</v>
      </c>
      <c r="G7793" t="s">
        <v>16</v>
      </c>
      <c r="H7793" t="s">
        <v>70</v>
      </c>
      <c r="I7793" t="s">
        <v>34</v>
      </c>
      <c r="J7793" t="s">
        <v>16</v>
      </c>
      <c r="K7793" t="s">
        <v>18</v>
      </c>
      <c r="L7793" t="s">
        <v>9187</v>
      </c>
      <c r="M7793" t="s">
        <v>16</v>
      </c>
      <c r="N7793" t="s">
        <v>16</v>
      </c>
      <c r="O7793" t="s">
        <v>16</v>
      </c>
      <c r="P7793">
        <f t="shared" si="244"/>
        <v>0</v>
      </c>
      <c r="Q7793">
        <f t="shared" si="243"/>
        <v>0</v>
      </c>
      <c r="R7793" t="str">
        <f>IFERROR(VLOOKUP(P7793,Sheet1!$E$30:$F$35,2,FALSE),"")</f>
        <v/>
      </c>
    </row>
    <row r="7794" spans="1:18">
      <c r="A7794" t="s">
        <v>15</v>
      </c>
      <c r="B7794" t="s">
        <v>14311</v>
      </c>
      <c r="C7794" t="s">
        <v>14307</v>
      </c>
      <c r="D7794" t="s">
        <v>12976</v>
      </c>
      <c r="E7794" t="s">
        <v>4971</v>
      </c>
      <c r="F7794" t="s">
        <v>229</v>
      </c>
      <c r="G7794" t="s">
        <v>16</v>
      </c>
      <c r="H7794" t="s">
        <v>70</v>
      </c>
      <c r="I7794" t="s">
        <v>34</v>
      </c>
      <c r="J7794" t="s">
        <v>16</v>
      </c>
      <c r="K7794" t="s">
        <v>18</v>
      </c>
      <c r="L7794" t="s">
        <v>9187</v>
      </c>
      <c r="M7794" t="s">
        <v>16</v>
      </c>
      <c r="N7794" t="s">
        <v>16</v>
      </c>
      <c r="O7794" t="s">
        <v>16</v>
      </c>
      <c r="P7794">
        <f t="shared" si="244"/>
        <v>0</v>
      </c>
      <c r="Q7794">
        <f t="shared" si="243"/>
        <v>0</v>
      </c>
      <c r="R7794" t="str">
        <f>IFERROR(VLOOKUP(P7794,Sheet1!$E$30:$F$35,2,FALSE),"")</f>
        <v/>
      </c>
    </row>
    <row r="7795" spans="1:18">
      <c r="A7795" t="s">
        <v>15</v>
      </c>
      <c r="B7795" t="s">
        <v>13463</v>
      </c>
      <c r="C7795" t="s">
        <v>14312</v>
      </c>
      <c r="D7795" t="s">
        <v>4530</v>
      </c>
      <c r="E7795" t="s">
        <v>4634</v>
      </c>
      <c r="F7795" t="s">
        <v>96</v>
      </c>
      <c r="G7795" t="s">
        <v>16</v>
      </c>
      <c r="H7795" t="s">
        <v>70</v>
      </c>
      <c r="I7795" t="s">
        <v>34</v>
      </c>
      <c r="J7795" t="s">
        <v>16</v>
      </c>
      <c r="K7795" t="s">
        <v>18</v>
      </c>
      <c r="L7795" t="s">
        <v>9187</v>
      </c>
      <c r="M7795" t="s">
        <v>16</v>
      </c>
      <c r="N7795" t="s">
        <v>16</v>
      </c>
      <c r="O7795" t="s">
        <v>16</v>
      </c>
      <c r="P7795">
        <f t="shared" si="244"/>
        <v>8</v>
      </c>
      <c r="Q7795">
        <f t="shared" si="243"/>
        <v>1</v>
      </c>
      <c r="R7795" t="str">
        <f>IFERROR(VLOOKUP(P7795,Sheet1!$E$30:$F$35,2,FALSE),"")</f>
        <v>grape</v>
      </c>
    </row>
    <row r="7796" spans="1:18">
      <c r="A7796" t="s">
        <v>15</v>
      </c>
      <c r="B7796" t="s">
        <v>14313</v>
      </c>
      <c r="C7796" t="s">
        <v>14312</v>
      </c>
      <c r="D7796" t="s">
        <v>12978</v>
      </c>
      <c r="E7796" t="s">
        <v>14314</v>
      </c>
      <c r="F7796" t="s">
        <v>234</v>
      </c>
      <c r="G7796" t="s">
        <v>16</v>
      </c>
      <c r="H7796" t="s">
        <v>70</v>
      </c>
      <c r="I7796" t="s">
        <v>34</v>
      </c>
      <c r="J7796" t="s">
        <v>16</v>
      </c>
      <c r="K7796" t="s">
        <v>18</v>
      </c>
      <c r="L7796" t="s">
        <v>9187</v>
      </c>
      <c r="M7796" t="s">
        <v>16</v>
      </c>
      <c r="N7796" t="s">
        <v>16</v>
      </c>
      <c r="O7796" t="s">
        <v>16</v>
      </c>
      <c r="P7796">
        <f t="shared" si="244"/>
        <v>0</v>
      </c>
      <c r="Q7796">
        <f t="shared" si="243"/>
        <v>0</v>
      </c>
      <c r="R7796" t="str">
        <f>IFERROR(VLOOKUP(P7796,Sheet1!$E$30:$F$35,2,FALSE),"")</f>
        <v/>
      </c>
    </row>
    <row r="7797" spans="1:18">
      <c r="A7797" t="s">
        <v>15</v>
      </c>
      <c r="B7797" t="s">
        <v>14315</v>
      </c>
      <c r="C7797" t="s">
        <v>14312</v>
      </c>
      <c r="D7797" t="s">
        <v>12980</v>
      </c>
      <c r="E7797" t="s">
        <v>4644</v>
      </c>
      <c r="F7797" t="s">
        <v>99</v>
      </c>
      <c r="G7797" t="s">
        <v>16</v>
      </c>
      <c r="H7797" t="s">
        <v>70</v>
      </c>
      <c r="I7797" t="s">
        <v>34</v>
      </c>
      <c r="J7797" t="s">
        <v>16</v>
      </c>
      <c r="K7797" t="s">
        <v>18</v>
      </c>
      <c r="L7797" t="s">
        <v>9187</v>
      </c>
      <c r="M7797" t="s">
        <v>16</v>
      </c>
      <c r="N7797" t="s">
        <v>16</v>
      </c>
      <c r="O7797" t="s">
        <v>16</v>
      </c>
      <c r="P7797">
        <f t="shared" si="244"/>
        <v>0</v>
      </c>
      <c r="Q7797">
        <f t="shared" si="243"/>
        <v>0</v>
      </c>
      <c r="R7797" t="str">
        <f>IFERROR(VLOOKUP(P7797,Sheet1!$E$30:$F$35,2,FALSE),"")</f>
        <v/>
      </c>
    </row>
    <row r="7798" spans="1:18">
      <c r="A7798" t="s">
        <v>15</v>
      </c>
      <c r="B7798" t="s">
        <v>14316</v>
      </c>
      <c r="C7798" t="s">
        <v>14312</v>
      </c>
      <c r="D7798" t="s">
        <v>4532</v>
      </c>
      <c r="E7798" t="s">
        <v>14317</v>
      </c>
      <c r="F7798" t="s">
        <v>238</v>
      </c>
      <c r="G7798" t="s">
        <v>16</v>
      </c>
      <c r="H7798" t="s">
        <v>70</v>
      </c>
      <c r="I7798" t="s">
        <v>34</v>
      </c>
      <c r="J7798" t="s">
        <v>16</v>
      </c>
      <c r="K7798" t="s">
        <v>18</v>
      </c>
      <c r="L7798" t="s">
        <v>9187</v>
      </c>
      <c r="M7798" t="s">
        <v>16</v>
      </c>
      <c r="N7798" t="s">
        <v>16</v>
      </c>
      <c r="O7798" t="s">
        <v>16</v>
      </c>
      <c r="P7798">
        <f t="shared" si="244"/>
        <v>0</v>
      </c>
      <c r="Q7798">
        <f t="shared" si="243"/>
        <v>0</v>
      </c>
      <c r="R7798" t="str">
        <f>IFERROR(VLOOKUP(P7798,Sheet1!$E$30:$F$35,2,FALSE),"")</f>
        <v/>
      </c>
    </row>
    <row r="7799" spans="1:18">
      <c r="A7799" t="s">
        <v>15</v>
      </c>
      <c r="B7799" t="s">
        <v>14318</v>
      </c>
      <c r="C7799" t="s">
        <v>14312</v>
      </c>
      <c r="D7799" t="s">
        <v>3938</v>
      </c>
      <c r="E7799" t="s">
        <v>14319</v>
      </c>
      <c r="F7799" t="s">
        <v>101</v>
      </c>
      <c r="G7799" t="s">
        <v>16</v>
      </c>
      <c r="H7799" t="s">
        <v>70</v>
      </c>
      <c r="I7799" t="s">
        <v>34</v>
      </c>
      <c r="J7799" t="s">
        <v>16</v>
      </c>
      <c r="K7799" t="s">
        <v>18</v>
      </c>
      <c r="L7799" t="s">
        <v>9187</v>
      </c>
      <c r="M7799" t="s">
        <v>16</v>
      </c>
      <c r="N7799" t="s">
        <v>16</v>
      </c>
      <c r="O7799" t="s">
        <v>16</v>
      </c>
      <c r="P7799">
        <f t="shared" si="244"/>
        <v>0</v>
      </c>
      <c r="Q7799">
        <f t="shared" si="243"/>
        <v>0</v>
      </c>
      <c r="R7799" t="str">
        <f>IFERROR(VLOOKUP(P7799,Sheet1!$E$30:$F$35,2,FALSE),"")</f>
        <v/>
      </c>
    </row>
    <row r="7800" spans="1:18">
      <c r="A7800" t="s">
        <v>15</v>
      </c>
      <c r="B7800" t="s">
        <v>14320</v>
      </c>
      <c r="C7800" t="s">
        <v>14312</v>
      </c>
      <c r="D7800" t="s">
        <v>12984</v>
      </c>
      <c r="E7800" t="s">
        <v>4973</v>
      </c>
      <c r="F7800" t="s">
        <v>55</v>
      </c>
      <c r="G7800" t="s">
        <v>16</v>
      </c>
      <c r="H7800" t="s">
        <v>70</v>
      </c>
      <c r="I7800" t="s">
        <v>34</v>
      </c>
      <c r="J7800" t="s">
        <v>16</v>
      </c>
      <c r="K7800" t="s">
        <v>18</v>
      </c>
      <c r="L7800" t="s">
        <v>9187</v>
      </c>
      <c r="M7800" t="s">
        <v>16</v>
      </c>
      <c r="N7800" t="s">
        <v>16</v>
      </c>
      <c r="O7800" t="s">
        <v>16</v>
      </c>
      <c r="P7800">
        <f t="shared" si="244"/>
        <v>0</v>
      </c>
      <c r="Q7800">
        <f t="shared" si="243"/>
        <v>0</v>
      </c>
      <c r="R7800" t="str">
        <f>IFERROR(VLOOKUP(P7800,Sheet1!$E$30:$F$35,2,FALSE),"")</f>
        <v/>
      </c>
    </row>
    <row r="7801" spans="1:18">
      <c r="A7801" t="s">
        <v>15</v>
      </c>
      <c r="B7801" t="s">
        <v>14321</v>
      </c>
      <c r="C7801" t="s">
        <v>14312</v>
      </c>
      <c r="D7801" t="s">
        <v>4534</v>
      </c>
      <c r="E7801" t="s">
        <v>14322</v>
      </c>
      <c r="F7801" t="s">
        <v>104</v>
      </c>
      <c r="G7801" t="s">
        <v>16</v>
      </c>
      <c r="H7801" t="s">
        <v>70</v>
      </c>
      <c r="I7801" t="s">
        <v>34</v>
      </c>
      <c r="J7801" t="s">
        <v>16</v>
      </c>
      <c r="K7801" t="s">
        <v>18</v>
      </c>
      <c r="L7801" t="s">
        <v>9187</v>
      </c>
      <c r="M7801" t="s">
        <v>16</v>
      </c>
      <c r="N7801" t="s">
        <v>16</v>
      </c>
      <c r="O7801" t="s">
        <v>16</v>
      </c>
      <c r="P7801">
        <f t="shared" si="244"/>
        <v>0</v>
      </c>
      <c r="Q7801">
        <f t="shared" si="243"/>
        <v>0</v>
      </c>
      <c r="R7801" t="str">
        <f>IFERROR(VLOOKUP(P7801,Sheet1!$E$30:$F$35,2,FALSE),"")</f>
        <v/>
      </c>
    </row>
    <row r="7802" spans="1:18">
      <c r="A7802" t="s">
        <v>15</v>
      </c>
      <c r="B7802" t="s">
        <v>14323</v>
      </c>
      <c r="C7802" t="s">
        <v>14312</v>
      </c>
      <c r="D7802" t="s">
        <v>12987</v>
      </c>
      <c r="E7802" t="s">
        <v>14324</v>
      </c>
      <c r="F7802" t="s">
        <v>244</v>
      </c>
      <c r="G7802" t="s">
        <v>16</v>
      </c>
      <c r="H7802" t="s">
        <v>70</v>
      </c>
      <c r="I7802" t="s">
        <v>34</v>
      </c>
      <c r="J7802" t="s">
        <v>16</v>
      </c>
      <c r="K7802" t="s">
        <v>18</v>
      </c>
      <c r="L7802" t="s">
        <v>9187</v>
      </c>
      <c r="M7802" t="s">
        <v>16</v>
      </c>
      <c r="N7802" t="s">
        <v>16</v>
      </c>
      <c r="O7802" t="s">
        <v>16</v>
      </c>
      <c r="P7802">
        <f t="shared" si="244"/>
        <v>0</v>
      </c>
      <c r="Q7802">
        <f t="shared" ref="Q7802:Q7865" si="245">IF(P7802=8,1,0)</f>
        <v>0</v>
      </c>
      <c r="R7802" t="str">
        <f>IFERROR(VLOOKUP(P7802,Sheet1!$E$30:$F$35,2,FALSE),"")</f>
        <v/>
      </c>
    </row>
    <row r="7803" spans="1:18">
      <c r="A7803" t="s">
        <v>15</v>
      </c>
      <c r="B7803" t="s">
        <v>14325</v>
      </c>
      <c r="C7803" t="s">
        <v>14326</v>
      </c>
      <c r="D7803" t="s">
        <v>12989</v>
      </c>
      <c r="E7803" t="s">
        <v>4975</v>
      </c>
      <c r="F7803" t="s">
        <v>106</v>
      </c>
      <c r="G7803" t="s">
        <v>16</v>
      </c>
      <c r="H7803" t="s">
        <v>70</v>
      </c>
      <c r="I7803" t="s">
        <v>34</v>
      </c>
      <c r="J7803" t="s">
        <v>16</v>
      </c>
      <c r="K7803" t="s">
        <v>18</v>
      </c>
      <c r="L7803" t="s">
        <v>9187</v>
      </c>
      <c r="M7803" t="s">
        <v>16</v>
      </c>
      <c r="N7803" t="s">
        <v>16</v>
      </c>
      <c r="O7803" t="s">
        <v>16</v>
      </c>
      <c r="P7803">
        <f t="shared" si="244"/>
        <v>3</v>
      </c>
      <c r="Q7803">
        <f t="shared" si="245"/>
        <v>0</v>
      </c>
      <c r="R7803" t="str">
        <f>IFERROR(VLOOKUP(P7803,Sheet1!$E$30:$F$35,2,FALSE),"")</f>
        <v>rino</v>
      </c>
    </row>
    <row r="7804" spans="1:18">
      <c r="A7804" t="s">
        <v>15</v>
      </c>
      <c r="B7804" t="s">
        <v>13484</v>
      </c>
      <c r="C7804" t="s">
        <v>14326</v>
      </c>
      <c r="D7804" t="s">
        <v>4537</v>
      </c>
      <c r="E7804" t="s">
        <v>14327</v>
      </c>
      <c r="F7804" t="s">
        <v>247</v>
      </c>
      <c r="G7804" t="s">
        <v>16</v>
      </c>
      <c r="H7804" t="s">
        <v>70</v>
      </c>
      <c r="I7804" t="s">
        <v>34</v>
      </c>
      <c r="J7804" t="s">
        <v>16</v>
      </c>
      <c r="K7804" t="s">
        <v>18</v>
      </c>
      <c r="L7804" t="s">
        <v>9187</v>
      </c>
      <c r="M7804" t="s">
        <v>16</v>
      </c>
      <c r="N7804" t="s">
        <v>16</v>
      </c>
      <c r="O7804" t="s">
        <v>16</v>
      </c>
      <c r="P7804">
        <f t="shared" si="244"/>
        <v>0</v>
      </c>
      <c r="Q7804">
        <f t="shared" si="245"/>
        <v>0</v>
      </c>
      <c r="R7804" t="str">
        <f>IFERROR(VLOOKUP(P7804,Sheet1!$E$30:$F$35,2,FALSE),"")</f>
        <v/>
      </c>
    </row>
    <row r="7805" spans="1:18">
      <c r="A7805" t="s">
        <v>15</v>
      </c>
      <c r="B7805" t="s">
        <v>14328</v>
      </c>
      <c r="C7805" t="s">
        <v>14326</v>
      </c>
      <c r="D7805" t="s">
        <v>12992</v>
      </c>
      <c r="E7805" t="s">
        <v>4659</v>
      </c>
      <c r="F7805" t="s">
        <v>249</v>
      </c>
      <c r="G7805" t="s">
        <v>16</v>
      </c>
      <c r="H7805" t="s">
        <v>70</v>
      </c>
      <c r="I7805" t="s">
        <v>34</v>
      </c>
      <c r="J7805" t="s">
        <v>16</v>
      </c>
      <c r="K7805" t="s">
        <v>18</v>
      </c>
      <c r="L7805" t="s">
        <v>9187</v>
      </c>
      <c r="M7805" t="s">
        <v>16</v>
      </c>
      <c r="N7805" t="s">
        <v>16</v>
      </c>
      <c r="O7805" t="s">
        <v>16</v>
      </c>
      <c r="P7805">
        <f t="shared" si="244"/>
        <v>0</v>
      </c>
      <c r="Q7805">
        <f t="shared" si="245"/>
        <v>0</v>
      </c>
      <c r="R7805" t="str">
        <f>IFERROR(VLOOKUP(P7805,Sheet1!$E$30:$F$35,2,FALSE),"")</f>
        <v/>
      </c>
    </row>
    <row r="7806" spans="1:18">
      <c r="A7806" t="s">
        <v>15</v>
      </c>
      <c r="B7806" t="s">
        <v>14329</v>
      </c>
      <c r="C7806" t="s">
        <v>14330</v>
      </c>
      <c r="D7806" t="s">
        <v>12995</v>
      </c>
      <c r="E7806" t="s">
        <v>4976</v>
      </c>
      <c r="F7806" t="s">
        <v>109</v>
      </c>
      <c r="G7806" t="s">
        <v>16</v>
      </c>
      <c r="H7806" t="s">
        <v>70</v>
      </c>
      <c r="I7806" t="s">
        <v>34</v>
      </c>
      <c r="J7806" t="s">
        <v>16</v>
      </c>
      <c r="K7806" t="s">
        <v>18</v>
      </c>
      <c r="L7806" t="s">
        <v>9187</v>
      </c>
      <c r="M7806" t="s">
        <v>16</v>
      </c>
      <c r="N7806" t="s">
        <v>16</v>
      </c>
      <c r="O7806" t="s">
        <v>16</v>
      </c>
      <c r="P7806">
        <f t="shared" si="244"/>
        <v>8</v>
      </c>
      <c r="Q7806">
        <f t="shared" si="245"/>
        <v>1</v>
      </c>
      <c r="R7806" t="str">
        <f>IFERROR(VLOOKUP(P7806,Sheet1!$E$30:$F$35,2,FALSE),"")</f>
        <v>grape</v>
      </c>
    </row>
    <row r="7807" spans="1:18">
      <c r="A7807" t="s">
        <v>15</v>
      </c>
      <c r="B7807" t="s">
        <v>14331</v>
      </c>
      <c r="C7807" t="s">
        <v>14330</v>
      </c>
      <c r="D7807" t="s">
        <v>3940</v>
      </c>
      <c r="E7807" t="s">
        <v>14332</v>
      </c>
      <c r="F7807" t="s">
        <v>252</v>
      </c>
      <c r="G7807" t="s">
        <v>16</v>
      </c>
      <c r="H7807" t="s">
        <v>70</v>
      </c>
      <c r="I7807" t="s">
        <v>34</v>
      </c>
      <c r="J7807" t="s">
        <v>16</v>
      </c>
      <c r="K7807" t="s">
        <v>18</v>
      </c>
      <c r="L7807" t="s">
        <v>9187</v>
      </c>
      <c r="M7807" t="s">
        <v>16</v>
      </c>
      <c r="N7807" t="s">
        <v>16</v>
      </c>
      <c r="O7807" t="s">
        <v>16</v>
      </c>
      <c r="P7807">
        <f t="shared" si="244"/>
        <v>0</v>
      </c>
      <c r="Q7807">
        <f t="shared" si="245"/>
        <v>0</v>
      </c>
      <c r="R7807" t="str">
        <f>IFERROR(VLOOKUP(P7807,Sheet1!$E$30:$F$35,2,FALSE),"")</f>
        <v/>
      </c>
    </row>
    <row r="7808" spans="1:18">
      <c r="A7808" t="s">
        <v>15</v>
      </c>
      <c r="B7808" t="s">
        <v>14333</v>
      </c>
      <c r="C7808" t="s">
        <v>14330</v>
      </c>
      <c r="D7808" t="s">
        <v>12999</v>
      </c>
      <c r="E7808" t="s">
        <v>4662</v>
      </c>
      <c r="F7808" t="s">
        <v>255</v>
      </c>
      <c r="G7808" t="s">
        <v>16</v>
      </c>
      <c r="H7808" t="s">
        <v>70</v>
      </c>
      <c r="I7808" t="s">
        <v>34</v>
      </c>
      <c r="J7808" t="s">
        <v>16</v>
      </c>
      <c r="K7808" t="s">
        <v>18</v>
      </c>
      <c r="L7808" t="s">
        <v>9187</v>
      </c>
      <c r="M7808" t="s">
        <v>16</v>
      </c>
      <c r="N7808" t="s">
        <v>16</v>
      </c>
      <c r="O7808" t="s">
        <v>16</v>
      </c>
      <c r="P7808">
        <f t="shared" si="244"/>
        <v>0</v>
      </c>
      <c r="Q7808">
        <f t="shared" si="245"/>
        <v>0</v>
      </c>
      <c r="R7808" t="str">
        <f>IFERROR(VLOOKUP(P7808,Sheet1!$E$30:$F$35,2,FALSE),"")</f>
        <v/>
      </c>
    </row>
    <row r="7809" spans="1:18">
      <c r="A7809" t="s">
        <v>15</v>
      </c>
      <c r="B7809" t="s">
        <v>14334</v>
      </c>
      <c r="C7809" t="s">
        <v>14330</v>
      </c>
      <c r="D7809" t="s">
        <v>13001</v>
      </c>
      <c r="E7809" t="s">
        <v>4977</v>
      </c>
      <c r="F7809" t="s">
        <v>112</v>
      </c>
      <c r="G7809" t="s">
        <v>16</v>
      </c>
      <c r="H7809" t="s">
        <v>70</v>
      </c>
      <c r="I7809" t="s">
        <v>34</v>
      </c>
      <c r="J7809" t="s">
        <v>16</v>
      </c>
      <c r="K7809" t="s">
        <v>18</v>
      </c>
      <c r="L7809" t="s">
        <v>9187</v>
      </c>
      <c r="M7809" t="s">
        <v>16</v>
      </c>
      <c r="N7809" t="s">
        <v>16</v>
      </c>
      <c r="O7809" t="s">
        <v>16</v>
      </c>
      <c r="P7809">
        <f t="shared" si="244"/>
        <v>0</v>
      </c>
      <c r="Q7809">
        <f t="shared" si="245"/>
        <v>0</v>
      </c>
      <c r="R7809" t="str">
        <f>IFERROR(VLOOKUP(P7809,Sheet1!$E$30:$F$35,2,FALSE),"")</f>
        <v/>
      </c>
    </row>
    <row r="7810" spans="1:18">
      <c r="A7810" t="s">
        <v>15</v>
      </c>
      <c r="B7810" t="s">
        <v>14335</v>
      </c>
      <c r="C7810" t="s">
        <v>14330</v>
      </c>
      <c r="D7810" t="s">
        <v>3944</v>
      </c>
      <c r="E7810" t="s">
        <v>14336</v>
      </c>
      <c r="F7810" t="s">
        <v>258</v>
      </c>
      <c r="G7810" t="s">
        <v>16</v>
      </c>
      <c r="H7810" t="s">
        <v>70</v>
      </c>
      <c r="I7810" t="s">
        <v>34</v>
      </c>
      <c r="J7810" t="s">
        <v>16</v>
      </c>
      <c r="K7810" t="s">
        <v>18</v>
      </c>
      <c r="L7810" t="s">
        <v>9187</v>
      </c>
      <c r="M7810" t="s">
        <v>16</v>
      </c>
      <c r="N7810" t="s">
        <v>16</v>
      </c>
      <c r="O7810" t="s">
        <v>16</v>
      </c>
      <c r="P7810">
        <f t="shared" si="244"/>
        <v>0</v>
      </c>
      <c r="Q7810">
        <f t="shared" si="245"/>
        <v>0</v>
      </c>
      <c r="R7810" t="str">
        <f>IFERROR(VLOOKUP(P7810,Sheet1!$E$30:$F$35,2,FALSE),"")</f>
        <v/>
      </c>
    </row>
    <row r="7811" spans="1:18">
      <c r="A7811" t="s">
        <v>15</v>
      </c>
      <c r="B7811" t="s">
        <v>14337</v>
      </c>
      <c r="C7811" t="s">
        <v>14330</v>
      </c>
      <c r="D7811" t="s">
        <v>13004</v>
      </c>
      <c r="E7811" t="s">
        <v>14338</v>
      </c>
      <c r="F7811" t="s">
        <v>261</v>
      </c>
      <c r="G7811" t="s">
        <v>16</v>
      </c>
      <c r="H7811" t="s">
        <v>70</v>
      </c>
      <c r="I7811" t="s">
        <v>34</v>
      </c>
      <c r="J7811" t="s">
        <v>16</v>
      </c>
      <c r="K7811" t="s">
        <v>18</v>
      </c>
      <c r="L7811" t="s">
        <v>9187</v>
      </c>
      <c r="M7811" t="s">
        <v>16</v>
      </c>
      <c r="N7811" t="s">
        <v>16</v>
      </c>
      <c r="O7811" t="s">
        <v>16</v>
      </c>
      <c r="P7811">
        <f t="shared" si="244"/>
        <v>0</v>
      </c>
      <c r="Q7811">
        <f t="shared" si="245"/>
        <v>0</v>
      </c>
      <c r="R7811" t="str">
        <f>IFERROR(VLOOKUP(P7811,Sheet1!$E$30:$F$35,2,FALSE),"")</f>
        <v/>
      </c>
    </row>
    <row r="7812" spans="1:18">
      <c r="A7812" t="s">
        <v>15</v>
      </c>
      <c r="B7812" t="s">
        <v>14339</v>
      </c>
      <c r="C7812" t="s">
        <v>14330</v>
      </c>
      <c r="D7812" t="s">
        <v>13006</v>
      </c>
      <c r="E7812" t="s">
        <v>4980</v>
      </c>
      <c r="F7812" t="s">
        <v>114</v>
      </c>
      <c r="G7812" t="s">
        <v>16</v>
      </c>
      <c r="H7812" t="s">
        <v>70</v>
      </c>
      <c r="I7812" t="s">
        <v>34</v>
      </c>
      <c r="J7812" t="s">
        <v>16</v>
      </c>
      <c r="K7812" t="s">
        <v>18</v>
      </c>
      <c r="L7812" t="s">
        <v>9187</v>
      </c>
      <c r="M7812" t="s">
        <v>16</v>
      </c>
      <c r="N7812" t="s">
        <v>16</v>
      </c>
      <c r="O7812" t="s">
        <v>16</v>
      </c>
      <c r="P7812">
        <f t="shared" si="244"/>
        <v>0</v>
      </c>
      <c r="Q7812">
        <f t="shared" si="245"/>
        <v>0</v>
      </c>
      <c r="R7812" t="str">
        <f>IFERROR(VLOOKUP(P7812,Sheet1!$E$30:$F$35,2,FALSE),"")</f>
        <v/>
      </c>
    </row>
    <row r="7813" spans="1:18">
      <c r="A7813" t="s">
        <v>15</v>
      </c>
      <c r="B7813" t="s">
        <v>13502</v>
      </c>
      <c r="C7813" t="s">
        <v>14330</v>
      </c>
      <c r="D7813" t="s">
        <v>4542</v>
      </c>
      <c r="E7813" t="s">
        <v>14340</v>
      </c>
      <c r="F7813" t="s">
        <v>264</v>
      </c>
      <c r="G7813" t="s">
        <v>16</v>
      </c>
      <c r="H7813" t="s">
        <v>70</v>
      </c>
      <c r="I7813" t="s">
        <v>34</v>
      </c>
      <c r="J7813" t="s">
        <v>16</v>
      </c>
      <c r="K7813" t="s">
        <v>18</v>
      </c>
      <c r="L7813" t="s">
        <v>9187</v>
      </c>
      <c r="M7813" t="s">
        <v>16</v>
      </c>
      <c r="N7813" t="s">
        <v>16</v>
      </c>
      <c r="O7813" t="s">
        <v>16</v>
      </c>
      <c r="P7813">
        <f t="shared" ref="P7813:P7876" si="246">C7813-C7812</f>
        <v>0</v>
      </c>
      <c r="Q7813">
        <f t="shared" si="245"/>
        <v>0</v>
      </c>
      <c r="R7813" t="str">
        <f>IFERROR(VLOOKUP(P7813,Sheet1!$E$30:$F$35,2,FALSE),"")</f>
        <v/>
      </c>
    </row>
    <row r="7814" spans="1:18">
      <c r="A7814" t="s">
        <v>15</v>
      </c>
      <c r="B7814" t="s">
        <v>13508</v>
      </c>
      <c r="C7814" t="s">
        <v>14341</v>
      </c>
      <c r="D7814" t="s">
        <v>13011</v>
      </c>
      <c r="E7814" t="s">
        <v>14342</v>
      </c>
      <c r="F7814" t="s">
        <v>57</v>
      </c>
      <c r="G7814" t="s">
        <v>16</v>
      </c>
      <c r="H7814" t="s">
        <v>70</v>
      </c>
      <c r="I7814" t="s">
        <v>34</v>
      </c>
      <c r="J7814" t="s">
        <v>16</v>
      </c>
      <c r="K7814" t="s">
        <v>18</v>
      </c>
      <c r="L7814" t="s">
        <v>9187</v>
      </c>
      <c r="M7814" t="s">
        <v>16</v>
      </c>
      <c r="N7814" t="s">
        <v>16</v>
      </c>
      <c r="O7814" t="s">
        <v>16</v>
      </c>
      <c r="P7814">
        <f t="shared" si="246"/>
        <v>3</v>
      </c>
      <c r="Q7814">
        <f t="shared" si="245"/>
        <v>0</v>
      </c>
      <c r="R7814" t="str">
        <f>IFERROR(VLOOKUP(P7814,Sheet1!$E$30:$F$35,2,FALSE),"")</f>
        <v>rino</v>
      </c>
    </row>
    <row r="7815" spans="1:18">
      <c r="A7815" t="s">
        <v>15</v>
      </c>
      <c r="B7815" t="s">
        <v>14343</v>
      </c>
      <c r="C7815" t="s">
        <v>14341</v>
      </c>
      <c r="D7815" t="s">
        <v>13014</v>
      </c>
      <c r="E7815" t="s">
        <v>4981</v>
      </c>
      <c r="F7815" t="s">
        <v>117</v>
      </c>
      <c r="G7815" t="s">
        <v>16</v>
      </c>
      <c r="H7815" t="s">
        <v>70</v>
      </c>
      <c r="I7815" t="s">
        <v>34</v>
      </c>
      <c r="J7815" t="s">
        <v>16</v>
      </c>
      <c r="K7815" t="s">
        <v>18</v>
      </c>
      <c r="L7815" t="s">
        <v>9187</v>
      </c>
      <c r="M7815" t="s">
        <v>16</v>
      </c>
      <c r="N7815" t="s">
        <v>16</v>
      </c>
      <c r="O7815" t="s">
        <v>16</v>
      </c>
      <c r="P7815">
        <f t="shared" si="246"/>
        <v>0</v>
      </c>
      <c r="Q7815">
        <f t="shared" si="245"/>
        <v>0</v>
      </c>
      <c r="R7815" t="str">
        <f>IFERROR(VLOOKUP(P7815,Sheet1!$E$30:$F$35,2,FALSE),"")</f>
        <v/>
      </c>
    </row>
    <row r="7816" spans="1:18">
      <c r="A7816" t="s">
        <v>15</v>
      </c>
      <c r="B7816" t="s">
        <v>14344</v>
      </c>
      <c r="C7816" t="s">
        <v>14341</v>
      </c>
      <c r="D7816" t="s">
        <v>4543</v>
      </c>
      <c r="E7816" t="s">
        <v>4668</v>
      </c>
      <c r="F7816" t="s">
        <v>269</v>
      </c>
      <c r="G7816" t="s">
        <v>16</v>
      </c>
      <c r="H7816" t="s">
        <v>70</v>
      </c>
      <c r="I7816" t="s">
        <v>34</v>
      </c>
      <c r="J7816" t="s">
        <v>16</v>
      </c>
      <c r="K7816" t="s">
        <v>18</v>
      </c>
      <c r="L7816" t="s">
        <v>9187</v>
      </c>
      <c r="M7816" t="s">
        <v>16</v>
      </c>
      <c r="N7816" t="s">
        <v>16</v>
      </c>
      <c r="O7816" t="s">
        <v>16</v>
      </c>
      <c r="P7816">
        <f t="shared" si="246"/>
        <v>0</v>
      </c>
      <c r="Q7816">
        <f t="shared" si="245"/>
        <v>0</v>
      </c>
      <c r="R7816" t="str">
        <f>IFERROR(VLOOKUP(P7816,Sheet1!$E$30:$F$35,2,FALSE),"")</f>
        <v/>
      </c>
    </row>
    <row r="7817" spans="1:18">
      <c r="A7817" t="s">
        <v>15</v>
      </c>
      <c r="B7817" t="s">
        <v>14345</v>
      </c>
      <c r="C7817" t="s">
        <v>14341</v>
      </c>
      <c r="D7817" t="s">
        <v>13018</v>
      </c>
      <c r="E7817" t="s">
        <v>14346</v>
      </c>
      <c r="F7817" t="s">
        <v>62</v>
      </c>
      <c r="G7817" t="s">
        <v>16</v>
      </c>
      <c r="H7817" t="s">
        <v>70</v>
      </c>
      <c r="I7817" t="s">
        <v>34</v>
      </c>
      <c r="J7817" t="s">
        <v>16</v>
      </c>
      <c r="K7817" t="s">
        <v>18</v>
      </c>
      <c r="L7817" t="s">
        <v>9187</v>
      </c>
      <c r="M7817" t="s">
        <v>16</v>
      </c>
      <c r="N7817" t="s">
        <v>16</v>
      </c>
      <c r="O7817" t="s">
        <v>16</v>
      </c>
      <c r="P7817">
        <f t="shared" si="246"/>
        <v>0</v>
      </c>
      <c r="Q7817">
        <f t="shared" si="245"/>
        <v>0</v>
      </c>
      <c r="R7817" t="str">
        <f>IFERROR(VLOOKUP(P7817,Sheet1!$E$30:$F$35,2,FALSE),"")</f>
        <v/>
      </c>
    </row>
    <row r="7818" spans="1:18">
      <c r="A7818" t="s">
        <v>15</v>
      </c>
      <c r="B7818" t="s">
        <v>14347</v>
      </c>
      <c r="C7818" t="s">
        <v>14341</v>
      </c>
      <c r="D7818" t="s">
        <v>3947</v>
      </c>
      <c r="E7818" t="s">
        <v>4982</v>
      </c>
      <c r="F7818" t="s">
        <v>120</v>
      </c>
      <c r="G7818" t="s">
        <v>16</v>
      </c>
      <c r="H7818" t="s">
        <v>70</v>
      </c>
      <c r="I7818" t="s">
        <v>34</v>
      </c>
      <c r="J7818" t="s">
        <v>16</v>
      </c>
      <c r="K7818" t="s">
        <v>18</v>
      </c>
      <c r="L7818" t="s">
        <v>9187</v>
      </c>
      <c r="M7818" t="s">
        <v>16</v>
      </c>
      <c r="N7818" t="s">
        <v>16</v>
      </c>
      <c r="O7818" t="s">
        <v>16</v>
      </c>
      <c r="P7818">
        <f t="shared" si="246"/>
        <v>0</v>
      </c>
      <c r="Q7818">
        <f t="shared" si="245"/>
        <v>0</v>
      </c>
      <c r="R7818" t="str">
        <f>IFERROR(VLOOKUP(P7818,Sheet1!$E$30:$F$35,2,FALSE),"")</f>
        <v/>
      </c>
    </row>
    <row r="7819" spans="1:18">
      <c r="A7819" t="s">
        <v>15</v>
      </c>
      <c r="B7819" t="s">
        <v>14348</v>
      </c>
      <c r="C7819" t="s">
        <v>14341</v>
      </c>
      <c r="D7819" t="s">
        <v>4545</v>
      </c>
      <c r="E7819" t="s">
        <v>4670</v>
      </c>
      <c r="F7819" t="s">
        <v>275</v>
      </c>
      <c r="G7819" t="s">
        <v>16</v>
      </c>
      <c r="H7819" t="s">
        <v>70</v>
      </c>
      <c r="I7819" t="s">
        <v>34</v>
      </c>
      <c r="J7819" t="s">
        <v>16</v>
      </c>
      <c r="K7819" t="s">
        <v>18</v>
      </c>
      <c r="L7819" t="s">
        <v>9187</v>
      </c>
      <c r="M7819" t="s">
        <v>16</v>
      </c>
      <c r="N7819" t="s">
        <v>16</v>
      </c>
      <c r="O7819" t="s">
        <v>16</v>
      </c>
      <c r="P7819">
        <f t="shared" si="246"/>
        <v>0</v>
      </c>
      <c r="Q7819">
        <f t="shared" si="245"/>
        <v>0</v>
      </c>
      <c r="R7819" t="str">
        <f>IFERROR(VLOOKUP(P7819,Sheet1!$E$30:$F$35,2,FALSE),"")</f>
        <v/>
      </c>
    </row>
    <row r="7820" spans="1:18">
      <c r="A7820" t="s">
        <v>15</v>
      </c>
      <c r="B7820" t="s">
        <v>14349</v>
      </c>
      <c r="C7820" t="s">
        <v>14341</v>
      </c>
      <c r="D7820" t="s">
        <v>13023</v>
      </c>
      <c r="E7820" t="s">
        <v>14350</v>
      </c>
      <c r="F7820" t="s">
        <v>278</v>
      </c>
      <c r="G7820" t="s">
        <v>16</v>
      </c>
      <c r="H7820" t="s">
        <v>70</v>
      </c>
      <c r="I7820" t="s">
        <v>34</v>
      </c>
      <c r="J7820" t="s">
        <v>16</v>
      </c>
      <c r="K7820" t="s">
        <v>18</v>
      </c>
      <c r="L7820" t="s">
        <v>9187</v>
      </c>
      <c r="M7820" t="s">
        <v>16</v>
      </c>
      <c r="N7820" t="s">
        <v>16</v>
      </c>
      <c r="O7820" t="s">
        <v>16</v>
      </c>
      <c r="P7820">
        <f t="shared" si="246"/>
        <v>0</v>
      </c>
      <c r="Q7820">
        <f t="shared" si="245"/>
        <v>0</v>
      </c>
      <c r="R7820" t="str">
        <f>IFERROR(VLOOKUP(P7820,Sheet1!$E$30:$F$35,2,FALSE),"")</f>
        <v/>
      </c>
    </row>
    <row r="7821" spans="1:18">
      <c r="A7821" t="s">
        <v>15</v>
      </c>
      <c r="B7821" t="s">
        <v>14351</v>
      </c>
      <c r="C7821" t="s">
        <v>14352</v>
      </c>
      <c r="D7821" t="s">
        <v>3951</v>
      </c>
      <c r="E7821" t="s">
        <v>4985</v>
      </c>
      <c r="F7821" t="s">
        <v>121</v>
      </c>
      <c r="G7821" t="s">
        <v>16</v>
      </c>
      <c r="H7821" t="s">
        <v>70</v>
      </c>
      <c r="I7821" t="s">
        <v>34</v>
      </c>
      <c r="J7821" t="s">
        <v>16</v>
      </c>
      <c r="K7821" t="s">
        <v>18</v>
      </c>
      <c r="L7821" t="s">
        <v>9187</v>
      </c>
      <c r="M7821" t="s">
        <v>16</v>
      </c>
      <c r="N7821" t="s">
        <v>16</v>
      </c>
      <c r="O7821" t="s">
        <v>16</v>
      </c>
      <c r="P7821">
        <f t="shared" si="246"/>
        <v>8</v>
      </c>
      <c r="Q7821">
        <f t="shared" si="245"/>
        <v>1</v>
      </c>
      <c r="R7821" t="str">
        <f>IFERROR(VLOOKUP(P7821,Sheet1!$E$30:$F$35,2,FALSE),"")</f>
        <v>grape</v>
      </c>
    </row>
    <row r="7822" spans="1:18">
      <c r="A7822" t="s">
        <v>15</v>
      </c>
      <c r="B7822" t="s">
        <v>14353</v>
      </c>
      <c r="C7822" t="s">
        <v>14352</v>
      </c>
      <c r="D7822" t="s">
        <v>4547</v>
      </c>
      <c r="E7822" t="s">
        <v>4678</v>
      </c>
      <c r="F7822" t="s">
        <v>282</v>
      </c>
      <c r="G7822" t="s">
        <v>16</v>
      </c>
      <c r="H7822" t="s">
        <v>70</v>
      </c>
      <c r="I7822" t="s">
        <v>34</v>
      </c>
      <c r="J7822" t="s">
        <v>16</v>
      </c>
      <c r="K7822" t="s">
        <v>18</v>
      </c>
      <c r="L7822" t="s">
        <v>9187</v>
      </c>
      <c r="M7822" t="s">
        <v>16</v>
      </c>
      <c r="N7822" t="s">
        <v>16</v>
      </c>
      <c r="O7822" t="s">
        <v>16</v>
      </c>
      <c r="P7822">
        <f t="shared" si="246"/>
        <v>0</v>
      </c>
      <c r="Q7822">
        <f t="shared" si="245"/>
        <v>0</v>
      </c>
      <c r="R7822" t="str">
        <f>IFERROR(VLOOKUP(P7822,Sheet1!$E$30:$F$35,2,FALSE),"")</f>
        <v/>
      </c>
    </row>
    <row r="7823" spans="1:18">
      <c r="A7823" t="s">
        <v>15</v>
      </c>
      <c r="B7823" t="s">
        <v>13527</v>
      </c>
      <c r="C7823" t="s">
        <v>14352</v>
      </c>
      <c r="D7823" t="s">
        <v>13029</v>
      </c>
      <c r="E7823" t="s">
        <v>14354</v>
      </c>
      <c r="F7823" t="s">
        <v>283</v>
      </c>
      <c r="G7823" t="s">
        <v>16</v>
      </c>
      <c r="H7823" t="s">
        <v>70</v>
      </c>
      <c r="I7823" t="s">
        <v>34</v>
      </c>
      <c r="J7823" t="s">
        <v>16</v>
      </c>
      <c r="K7823" t="s">
        <v>18</v>
      </c>
      <c r="L7823" t="s">
        <v>9187</v>
      </c>
      <c r="M7823" t="s">
        <v>16</v>
      </c>
      <c r="N7823" t="s">
        <v>16</v>
      </c>
      <c r="O7823" t="s">
        <v>16</v>
      </c>
      <c r="P7823">
        <f t="shared" si="246"/>
        <v>0</v>
      </c>
      <c r="Q7823">
        <f t="shared" si="245"/>
        <v>0</v>
      </c>
      <c r="R7823" t="str">
        <f>IFERROR(VLOOKUP(P7823,Sheet1!$E$30:$F$35,2,FALSE),"")</f>
        <v/>
      </c>
    </row>
    <row r="7824" spans="1:18">
      <c r="A7824" t="s">
        <v>15</v>
      </c>
      <c r="B7824" t="s">
        <v>14355</v>
      </c>
      <c r="C7824" t="s">
        <v>14352</v>
      </c>
      <c r="D7824" t="s">
        <v>3954</v>
      </c>
      <c r="E7824" t="s">
        <v>4986</v>
      </c>
      <c r="F7824" t="s">
        <v>123</v>
      </c>
      <c r="G7824" t="s">
        <v>16</v>
      </c>
      <c r="H7824" t="s">
        <v>70</v>
      </c>
      <c r="I7824" t="s">
        <v>34</v>
      </c>
      <c r="J7824" t="s">
        <v>16</v>
      </c>
      <c r="K7824" t="s">
        <v>18</v>
      </c>
      <c r="L7824" t="s">
        <v>9187</v>
      </c>
      <c r="M7824" t="s">
        <v>16</v>
      </c>
      <c r="N7824" t="s">
        <v>16</v>
      </c>
      <c r="O7824" t="s">
        <v>16</v>
      </c>
      <c r="P7824">
        <f t="shared" si="246"/>
        <v>0</v>
      </c>
      <c r="Q7824">
        <f t="shared" si="245"/>
        <v>0</v>
      </c>
      <c r="R7824" t="str">
        <f>IFERROR(VLOOKUP(P7824,Sheet1!$E$30:$F$35,2,FALSE),"")</f>
        <v/>
      </c>
    </row>
    <row r="7825" spans="1:18">
      <c r="A7825" t="s">
        <v>15</v>
      </c>
      <c r="B7825" t="s">
        <v>14356</v>
      </c>
      <c r="C7825" t="s">
        <v>14357</v>
      </c>
      <c r="D7825" t="s">
        <v>4549</v>
      </c>
      <c r="E7825" t="s">
        <v>14358</v>
      </c>
      <c r="F7825" t="s">
        <v>65</v>
      </c>
      <c r="G7825" t="s">
        <v>16</v>
      </c>
      <c r="H7825" t="s">
        <v>70</v>
      </c>
      <c r="I7825" t="s">
        <v>34</v>
      </c>
      <c r="J7825" t="s">
        <v>16</v>
      </c>
      <c r="K7825" t="s">
        <v>18</v>
      </c>
      <c r="L7825" t="s">
        <v>9187</v>
      </c>
      <c r="M7825" t="s">
        <v>16</v>
      </c>
      <c r="N7825" t="s">
        <v>16</v>
      </c>
      <c r="O7825" t="s">
        <v>16</v>
      </c>
      <c r="P7825">
        <f t="shared" si="246"/>
        <v>8</v>
      </c>
      <c r="Q7825">
        <f t="shared" si="245"/>
        <v>1</v>
      </c>
      <c r="R7825" t="str">
        <f>IFERROR(VLOOKUP(P7825,Sheet1!$E$30:$F$35,2,FALSE),"")</f>
        <v>grape</v>
      </c>
    </row>
    <row r="7826" spans="1:18">
      <c r="A7826" t="s">
        <v>15</v>
      </c>
      <c r="B7826" t="s">
        <v>14359</v>
      </c>
      <c r="C7826" t="s">
        <v>14357</v>
      </c>
      <c r="D7826" t="s">
        <v>13033</v>
      </c>
      <c r="E7826" t="s">
        <v>14360</v>
      </c>
      <c r="F7826" t="s">
        <v>287</v>
      </c>
      <c r="G7826" t="s">
        <v>16</v>
      </c>
      <c r="H7826" t="s">
        <v>70</v>
      </c>
      <c r="I7826" t="s">
        <v>34</v>
      </c>
      <c r="J7826" t="s">
        <v>16</v>
      </c>
      <c r="K7826" t="s">
        <v>18</v>
      </c>
      <c r="L7826" t="s">
        <v>9187</v>
      </c>
      <c r="M7826" t="s">
        <v>16</v>
      </c>
      <c r="N7826" t="s">
        <v>16</v>
      </c>
      <c r="O7826" t="s">
        <v>16</v>
      </c>
      <c r="P7826">
        <f t="shared" si="246"/>
        <v>0</v>
      </c>
      <c r="Q7826">
        <f t="shared" si="245"/>
        <v>0</v>
      </c>
      <c r="R7826" t="str">
        <f>IFERROR(VLOOKUP(P7826,Sheet1!$E$30:$F$35,2,FALSE),"")</f>
        <v/>
      </c>
    </row>
    <row r="7827" spans="1:18">
      <c r="A7827" t="s">
        <v>15</v>
      </c>
      <c r="B7827" t="s">
        <v>14361</v>
      </c>
      <c r="C7827" t="s">
        <v>14362</v>
      </c>
      <c r="D7827" t="s">
        <v>13035</v>
      </c>
      <c r="E7827" t="s">
        <v>4988</v>
      </c>
      <c r="F7827" t="s">
        <v>125</v>
      </c>
      <c r="G7827" t="s">
        <v>16</v>
      </c>
      <c r="H7827" t="s">
        <v>70</v>
      </c>
      <c r="I7827" t="s">
        <v>34</v>
      </c>
      <c r="J7827" t="s">
        <v>16</v>
      </c>
      <c r="K7827" t="s">
        <v>18</v>
      </c>
      <c r="L7827" t="s">
        <v>9187</v>
      </c>
      <c r="M7827" t="s">
        <v>16</v>
      </c>
      <c r="N7827" t="s">
        <v>16</v>
      </c>
      <c r="O7827" t="s">
        <v>16</v>
      </c>
      <c r="P7827">
        <f t="shared" si="246"/>
        <v>8</v>
      </c>
      <c r="Q7827">
        <f t="shared" si="245"/>
        <v>1</v>
      </c>
      <c r="R7827" t="str">
        <f>IFERROR(VLOOKUP(P7827,Sheet1!$E$30:$F$35,2,FALSE),"")</f>
        <v>grape</v>
      </c>
    </row>
    <row r="7828" spans="1:18">
      <c r="A7828" t="s">
        <v>15</v>
      </c>
      <c r="B7828" t="s">
        <v>14363</v>
      </c>
      <c r="C7828" t="s">
        <v>14362</v>
      </c>
      <c r="D7828" t="s">
        <v>4551</v>
      </c>
      <c r="E7828" t="s">
        <v>14364</v>
      </c>
      <c r="F7828" t="s">
        <v>72</v>
      </c>
      <c r="G7828" t="s">
        <v>16</v>
      </c>
      <c r="H7828" t="s">
        <v>70</v>
      </c>
      <c r="I7828" t="s">
        <v>34</v>
      </c>
      <c r="J7828" t="s">
        <v>16</v>
      </c>
      <c r="K7828" t="s">
        <v>18</v>
      </c>
      <c r="L7828" t="s">
        <v>9187</v>
      </c>
      <c r="M7828" t="s">
        <v>16</v>
      </c>
      <c r="N7828" t="s">
        <v>16</v>
      </c>
      <c r="O7828" t="s">
        <v>16</v>
      </c>
      <c r="P7828">
        <f t="shared" si="246"/>
        <v>0</v>
      </c>
      <c r="Q7828">
        <f t="shared" si="245"/>
        <v>0</v>
      </c>
      <c r="R7828" t="str">
        <f>IFERROR(VLOOKUP(P7828,Sheet1!$E$30:$F$35,2,FALSE),"")</f>
        <v/>
      </c>
    </row>
    <row r="7829" spans="1:18">
      <c r="A7829" t="s">
        <v>15</v>
      </c>
      <c r="B7829" t="s">
        <v>14365</v>
      </c>
      <c r="C7829" t="s">
        <v>14362</v>
      </c>
      <c r="D7829" t="s">
        <v>13038</v>
      </c>
      <c r="E7829" t="s">
        <v>14366</v>
      </c>
      <c r="F7829" t="s">
        <v>290</v>
      </c>
      <c r="G7829" t="s">
        <v>16</v>
      </c>
      <c r="H7829" t="s">
        <v>70</v>
      </c>
      <c r="I7829" t="s">
        <v>34</v>
      </c>
      <c r="J7829" t="s">
        <v>16</v>
      </c>
      <c r="K7829" t="s">
        <v>18</v>
      </c>
      <c r="L7829" t="s">
        <v>9187</v>
      </c>
      <c r="M7829" t="s">
        <v>16</v>
      </c>
      <c r="N7829" t="s">
        <v>16</v>
      </c>
      <c r="O7829" t="s">
        <v>16</v>
      </c>
      <c r="P7829">
        <f t="shared" si="246"/>
        <v>0</v>
      </c>
      <c r="Q7829">
        <f t="shared" si="245"/>
        <v>0</v>
      </c>
      <c r="R7829" t="str">
        <f>IFERROR(VLOOKUP(P7829,Sheet1!$E$30:$F$35,2,FALSE),"")</f>
        <v/>
      </c>
    </row>
    <row r="7830" spans="1:18">
      <c r="A7830" t="s">
        <v>15</v>
      </c>
      <c r="B7830" t="s">
        <v>14367</v>
      </c>
      <c r="C7830" t="s">
        <v>14362</v>
      </c>
      <c r="D7830" t="s">
        <v>13041</v>
      </c>
      <c r="E7830" t="s">
        <v>4689</v>
      </c>
      <c r="F7830" t="s">
        <v>127</v>
      </c>
      <c r="G7830" t="s">
        <v>16</v>
      </c>
      <c r="H7830" t="s">
        <v>70</v>
      </c>
      <c r="I7830" t="s">
        <v>34</v>
      </c>
      <c r="J7830" t="s">
        <v>16</v>
      </c>
      <c r="K7830" t="s">
        <v>18</v>
      </c>
      <c r="L7830" t="s">
        <v>9187</v>
      </c>
      <c r="M7830" t="s">
        <v>16</v>
      </c>
      <c r="N7830" t="s">
        <v>16</v>
      </c>
      <c r="O7830" t="s">
        <v>16</v>
      </c>
      <c r="P7830">
        <f t="shared" si="246"/>
        <v>0</v>
      </c>
      <c r="Q7830">
        <f t="shared" si="245"/>
        <v>0</v>
      </c>
      <c r="R7830" t="str">
        <f>IFERROR(VLOOKUP(P7830,Sheet1!$E$30:$F$35,2,FALSE),"")</f>
        <v/>
      </c>
    </row>
    <row r="7831" spans="1:18">
      <c r="A7831" t="s">
        <v>15</v>
      </c>
      <c r="B7831" t="s">
        <v>13544</v>
      </c>
      <c r="C7831" t="s">
        <v>14368</v>
      </c>
      <c r="D7831" t="s">
        <v>4553</v>
      </c>
      <c r="E7831" t="s">
        <v>14369</v>
      </c>
      <c r="F7831" t="s">
        <v>294</v>
      </c>
      <c r="G7831" t="s">
        <v>16</v>
      </c>
      <c r="H7831" t="s">
        <v>70</v>
      </c>
      <c r="I7831" t="s">
        <v>34</v>
      </c>
      <c r="J7831" t="s">
        <v>16</v>
      </c>
      <c r="K7831" t="s">
        <v>18</v>
      </c>
      <c r="L7831" t="s">
        <v>9187</v>
      </c>
      <c r="M7831" t="s">
        <v>16</v>
      </c>
      <c r="N7831" t="s">
        <v>16</v>
      </c>
      <c r="O7831" t="s">
        <v>16</v>
      </c>
      <c r="P7831">
        <f t="shared" si="246"/>
        <v>8</v>
      </c>
      <c r="Q7831">
        <f t="shared" si="245"/>
        <v>1</v>
      </c>
      <c r="R7831" t="str">
        <f>IFERROR(VLOOKUP(P7831,Sheet1!$E$30:$F$35,2,FALSE),"")</f>
        <v>grape</v>
      </c>
    </row>
    <row r="7832" spans="1:18">
      <c r="A7832" t="s">
        <v>15</v>
      </c>
      <c r="B7832" t="s">
        <v>14370</v>
      </c>
      <c r="C7832" t="s">
        <v>14368</v>
      </c>
      <c r="D7832" t="s">
        <v>3957</v>
      </c>
      <c r="E7832" t="s">
        <v>14371</v>
      </c>
      <c r="F7832" t="s">
        <v>297</v>
      </c>
      <c r="G7832" t="s">
        <v>16</v>
      </c>
      <c r="H7832" t="s">
        <v>70</v>
      </c>
      <c r="I7832" t="s">
        <v>34</v>
      </c>
      <c r="J7832" t="s">
        <v>16</v>
      </c>
      <c r="K7832" t="s">
        <v>18</v>
      </c>
      <c r="L7832" t="s">
        <v>9187</v>
      </c>
      <c r="M7832" t="s">
        <v>16</v>
      </c>
      <c r="N7832" t="s">
        <v>16</v>
      </c>
      <c r="O7832" t="s">
        <v>16</v>
      </c>
      <c r="P7832">
        <f t="shared" si="246"/>
        <v>0</v>
      </c>
      <c r="Q7832">
        <f t="shared" si="245"/>
        <v>0</v>
      </c>
      <c r="R7832" t="str">
        <f>IFERROR(VLOOKUP(P7832,Sheet1!$E$30:$F$35,2,FALSE),"")</f>
        <v/>
      </c>
    </row>
    <row r="7833" spans="1:18">
      <c r="A7833" t="s">
        <v>15</v>
      </c>
      <c r="B7833" t="s">
        <v>14372</v>
      </c>
      <c r="C7833" t="s">
        <v>14368</v>
      </c>
      <c r="D7833" t="s">
        <v>13045</v>
      </c>
      <c r="E7833" t="s">
        <v>4691</v>
      </c>
      <c r="F7833" t="s">
        <v>130</v>
      </c>
      <c r="G7833" t="s">
        <v>16</v>
      </c>
      <c r="H7833" t="s">
        <v>70</v>
      </c>
      <c r="I7833" t="s">
        <v>34</v>
      </c>
      <c r="J7833" t="s">
        <v>16</v>
      </c>
      <c r="K7833" t="s">
        <v>18</v>
      </c>
      <c r="L7833" t="s">
        <v>9187</v>
      </c>
      <c r="M7833" t="s">
        <v>16</v>
      </c>
      <c r="N7833" t="s">
        <v>16</v>
      </c>
      <c r="O7833" t="s">
        <v>16</v>
      </c>
      <c r="P7833">
        <f t="shared" si="246"/>
        <v>0</v>
      </c>
      <c r="Q7833">
        <f t="shared" si="245"/>
        <v>0</v>
      </c>
      <c r="R7833" t="str">
        <f>IFERROR(VLOOKUP(P7833,Sheet1!$E$30:$F$35,2,FALSE),"")</f>
        <v/>
      </c>
    </row>
    <row r="7834" spans="1:18">
      <c r="A7834" t="s">
        <v>15</v>
      </c>
      <c r="B7834" t="s">
        <v>14373</v>
      </c>
      <c r="C7834" t="s">
        <v>14368</v>
      </c>
      <c r="D7834" t="s">
        <v>4554</v>
      </c>
      <c r="E7834" t="s">
        <v>14374</v>
      </c>
      <c r="F7834" t="s">
        <v>300</v>
      </c>
      <c r="G7834" t="s">
        <v>16</v>
      </c>
      <c r="H7834" t="s">
        <v>70</v>
      </c>
      <c r="I7834" t="s">
        <v>34</v>
      </c>
      <c r="J7834" t="s">
        <v>16</v>
      </c>
      <c r="K7834" t="s">
        <v>18</v>
      </c>
      <c r="L7834" t="s">
        <v>9187</v>
      </c>
      <c r="M7834" t="s">
        <v>16</v>
      </c>
      <c r="N7834" t="s">
        <v>16</v>
      </c>
      <c r="O7834" t="s">
        <v>16</v>
      </c>
      <c r="P7834">
        <f t="shared" si="246"/>
        <v>0</v>
      </c>
      <c r="Q7834">
        <f t="shared" si="245"/>
        <v>0</v>
      </c>
      <c r="R7834" t="str">
        <f>IFERROR(VLOOKUP(P7834,Sheet1!$E$30:$F$35,2,FALSE),"")</f>
        <v/>
      </c>
    </row>
    <row r="7835" spans="1:18">
      <c r="A7835" t="s">
        <v>15</v>
      </c>
      <c r="B7835" t="s">
        <v>14375</v>
      </c>
      <c r="C7835" t="s">
        <v>14368</v>
      </c>
      <c r="D7835" t="s">
        <v>13048</v>
      </c>
      <c r="E7835" t="s">
        <v>14376</v>
      </c>
      <c r="F7835" t="s">
        <v>302</v>
      </c>
      <c r="G7835" t="s">
        <v>16</v>
      </c>
      <c r="H7835" t="s">
        <v>70</v>
      </c>
      <c r="I7835" t="s">
        <v>34</v>
      </c>
      <c r="J7835" t="s">
        <v>16</v>
      </c>
      <c r="K7835" t="s">
        <v>18</v>
      </c>
      <c r="L7835" t="s">
        <v>9187</v>
      </c>
      <c r="M7835" t="s">
        <v>16</v>
      </c>
      <c r="N7835" t="s">
        <v>16</v>
      </c>
      <c r="O7835" t="s">
        <v>16</v>
      </c>
      <c r="P7835">
        <f t="shared" si="246"/>
        <v>0</v>
      </c>
      <c r="Q7835">
        <f t="shared" si="245"/>
        <v>0</v>
      </c>
      <c r="R7835" t="str">
        <f>IFERROR(VLOOKUP(P7835,Sheet1!$E$30:$F$35,2,FALSE),"")</f>
        <v/>
      </c>
    </row>
    <row r="7836" spans="1:18">
      <c r="A7836" t="s">
        <v>15</v>
      </c>
      <c r="B7836" t="s">
        <v>14377</v>
      </c>
      <c r="C7836" t="s">
        <v>14378</v>
      </c>
      <c r="D7836" t="s">
        <v>13050</v>
      </c>
      <c r="E7836" t="s">
        <v>4991</v>
      </c>
      <c r="F7836" t="s">
        <v>74</v>
      </c>
      <c r="G7836" t="s">
        <v>16</v>
      </c>
      <c r="H7836" t="s">
        <v>70</v>
      </c>
      <c r="I7836" t="s">
        <v>34</v>
      </c>
      <c r="J7836" t="s">
        <v>16</v>
      </c>
      <c r="K7836" t="s">
        <v>18</v>
      </c>
      <c r="L7836" t="s">
        <v>9187</v>
      </c>
      <c r="M7836" t="s">
        <v>16</v>
      </c>
      <c r="N7836" t="s">
        <v>16</v>
      </c>
      <c r="O7836" t="s">
        <v>16</v>
      </c>
      <c r="P7836">
        <f t="shared" si="246"/>
        <v>8</v>
      </c>
      <c r="Q7836">
        <f t="shared" si="245"/>
        <v>1</v>
      </c>
      <c r="R7836" t="str">
        <f>IFERROR(VLOOKUP(P7836,Sheet1!$E$30:$F$35,2,FALSE),"")</f>
        <v>grape</v>
      </c>
    </row>
    <row r="7837" spans="1:18">
      <c r="A7837" t="s">
        <v>15</v>
      </c>
      <c r="B7837" t="s">
        <v>14379</v>
      </c>
      <c r="C7837" t="s">
        <v>14378</v>
      </c>
      <c r="D7837" t="s">
        <v>4557</v>
      </c>
      <c r="E7837" t="s">
        <v>14380</v>
      </c>
      <c r="F7837" t="s">
        <v>305</v>
      </c>
      <c r="G7837" t="s">
        <v>16</v>
      </c>
      <c r="H7837" t="s">
        <v>70</v>
      </c>
      <c r="I7837" t="s">
        <v>34</v>
      </c>
      <c r="J7837" t="s">
        <v>16</v>
      </c>
      <c r="K7837" t="s">
        <v>18</v>
      </c>
      <c r="L7837" t="s">
        <v>9187</v>
      </c>
      <c r="M7837" t="s">
        <v>16</v>
      </c>
      <c r="N7837" t="s">
        <v>16</v>
      </c>
      <c r="O7837" t="s">
        <v>16</v>
      </c>
      <c r="P7837">
        <f t="shared" si="246"/>
        <v>0</v>
      </c>
      <c r="Q7837">
        <f t="shared" si="245"/>
        <v>0</v>
      </c>
      <c r="R7837" t="str">
        <f>IFERROR(VLOOKUP(P7837,Sheet1!$E$30:$F$35,2,FALSE),"")</f>
        <v/>
      </c>
    </row>
    <row r="7838" spans="1:18">
      <c r="A7838" t="s">
        <v>15</v>
      </c>
      <c r="B7838" t="s">
        <v>14381</v>
      </c>
      <c r="C7838" t="s">
        <v>14382</v>
      </c>
      <c r="D7838" t="s">
        <v>13053</v>
      </c>
      <c r="E7838" t="s">
        <v>14383</v>
      </c>
      <c r="F7838" t="s">
        <v>307</v>
      </c>
      <c r="G7838" t="s">
        <v>16</v>
      </c>
      <c r="H7838" t="s">
        <v>70</v>
      </c>
      <c r="I7838" t="s">
        <v>34</v>
      </c>
      <c r="J7838" t="s">
        <v>16</v>
      </c>
      <c r="K7838" t="s">
        <v>18</v>
      </c>
      <c r="L7838" t="s">
        <v>9187</v>
      </c>
      <c r="M7838" t="s">
        <v>16</v>
      </c>
      <c r="N7838" t="s">
        <v>16</v>
      </c>
      <c r="O7838" t="s">
        <v>16</v>
      </c>
      <c r="P7838">
        <f t="shared" si="246"/>
        <v>8</v>
      </c>
      <c r="Q7838">
        <f t="shared" si="245"/>
        <v>1</v>
      </c>
      <c r="R7838" t="str">
        <f>IFERROR(VLOOKUP(P7838,Sheet1!$E$30:$F$35,2,FALSE),"")</f>
        <v>grape</v>
      </c>
    </row>
    <row r="7839" spans="1:18">
      <c r="A7839" t="s">
        <v>15</v>
      </c>
      <c r="B7839" t="s">
        <v>14384</v>
      </c>
      <c r="C7839" t="s">
        <v>14382</v>
      </c>
      <c r="D7839" t="s">
        <v>13056</v>
      </c>
      <c r="E7839" t="s">
        <v>4993</v>
      </c>
      <c r="F7839" t="s">
        <v>132</v>
      </c>
      <c r="G7839" t="s">
        <v>16</v>
      </c>
      <c r="H7839" t="s">
        <v>70</v>
      </c>
      <c r="I7839" t="s">
        <v>34</v>
      </c>
      <c r="J7839" t="s">
        <v>16</v>
      </c>
      <c r="K7839" t="s">
        <v>18</v>
      </c>
      <c r="L7839" t="s">
        <v>9187</v>
      </c>
      <c r="M7839" t="s">
        <v>16</v>
      </c>
      <c r="N7839" t="s">
        <v>16</v>
      </c>
      <c r="O7839" t="s">
        <v>16</v>
      </c>
      <c r="P7839">
        <f t="shared" si="246"/>
        <v>0</v>
      </c>
      <c r="Q7839">
        <f t="shared" si="245"/>
        <v>0</v>
      </c>
      <c r="R7839" t="str">
        <f>IFERROR(VLOOKUP(P7839,Sheet1!$E$30:$F$35,2,FALSE),"")</f>
        <v/>
      </c>
    </row>
    <row r="7840" spans="1:18">
      <c r="A7840" t="s">
        <v>15</v>
      </c>
      <c r="B7840" t="s">
        <v>14385</v>
      </c>
      <c r="C7840" t="s">
        <v>14382</v>
      </c>
      <c r="D7840" t="s">
        <v>3966</v>
      </c>
      <c r="E7840" t="s">
        <v>14386</v>
      </c>
      <c r="F7840" t="s">
        <v>310</v>
      </c>
      <c r="G7840" t="s">
        <v>16</v>
      </c>
      <c r="H7840" t="s">
        <v>70</v>
      </c>
      <c r="I7840" t="s">
        <v>34</v>
      </c>
      <c r="J7840" t="s">
        <v>16</v>
      </c>
      <c r="K7840" t="s">
        <v>18</v>
      </c>
      <c r="L7840" t="s">
        <v>9187</v>
      </c>
      <c r="M7840" t="s">
        <v>16</v>
      </c>
      <c r="N7840" t="s">
        <v>16</v>
      </c>
      <c r="O7840" t="s">
        <v>16</v>
      </c>
      <c r="P7840">
        <f t="shared" si="246"/>
        <v>0</v>
      </c>
      <c r="Q7840">
        <f t="shared" si="245"/>
        <v>0</v>
      </c>
      <c r="R7840" t="str">
        <f>IFERROR(VLOOKUP(P7840,Sheet1!$E$30:$F$35,2,FALSE),"")</f>
        <v/>
      </c>
    </row>
    <row r="7841" spans="1:18">
      <c r="A7841" t="s">
        <v>15</v>
      </c>
      <c r="B7841" t="s">
        <v>13577</v>
      </c>
      <c r="C7841" t="s">
        <v>14382</v>
      </c>
      <c r="D7841" t="s">
        <v>13059</v>
      </c>
      <c r="E7841" t="s">
        <v>4694</v>
      </c>
      <c r="F7841" t="s">
        <v>312</v>
      </c>
      <c r="G7841" t="s">
        <v>16</v>
      </c>
      <c r="H7841" t="s">
        <v>70</v>
      </c>
      <c r="I7841" t="s">
        <v>34</v>
      </c>
      <c r="J7841" t="s">
        <v>16</v>
      </c>
      <c r="K7841" t="s">
        <v>18</v>
      </c>
      <c r="L7841" t="s">
        <v>9187</v>
      </c>
      <c r="M7841" t="s">
        <v>16</v>
      </c>
      <c r="N7841" t="s">
        <v>16</v>
      </c>
      <c r="O7841" t="s">
        <v>16</v>
      </c>
      <c r="P7841">
        <f t="shared" si="246"/>
        <v>0</v>
      </c>
      <c r="Q7841">
        <f t="shared" si="245"/>
        <v>0</v>
      </c>
      <c r="R7841" t="str">
        <f>IFERROR(VLOOKUP(P7841,Sheet1!$E$30:$F$35,2,FALSE),"")</f>
        <v/>
      </c>
    </row>
    <row r="7842" spans="1:18">
      <c r="A7842" t="s">
        <v>15</v>
      </c>
      <c r="B7842" t="s">
        <v>14387</v>
      </c>
      <c r="C7842" t="s">
        <v>14382</v>
      </c>
      <c r="D7842" t="s">
        <v>13061</v>
      </c>
      <c r="E7842" t="s">
        <v>4994</v>
      </c>
      <c r="F7842" t="s">
        <v>134</v>
      </c>
      <c r="G7842" t="s">
        <v>16</v>
      </c>
      <c r="H7842" t="s">
        <v>70</v>
      </c>
      <c r="I7842" t="s">
        <v>34</v>
      </c>
      <c r="J7842" t="s">
        <v>16</v>
      </c>
      <c r="K7842" t="s">
        <v>18</v>
      </c>
      <c r="L7842" t="s">
        <v>9187</v>
      </c>
      <c r="M7842" t="s">
        <v>16</v>
      </c>
      <c r="N7842" t="s">
        <v>16</v>
      </c>
      <c r="O7842" t="s">
        <v>16</v>
      </c>
      <c r="P7842">
        <f t="shared" si="246"/>
        <v>0</v>
      </c>
      <c r="Q7842">
        <f t="shared" si="245"/>
        <v>0</v>
      </c>
      <c r="R7842" t="str">
        <f>IFERROR(VLOOKUP(P7842,Sheet1!$E$30:$F$35,2,FALSE),"")</f>
        <v/>
      </c>
    </row>
    <row r="7843" spans="1:18">
      <c r="A7843" t="s">
        <v>15</v>
      </c>
      <c r="B7843" t="s">
        <v>14388</v>
      </c>
      <c r="C7843" t="s">
        <v>14389</v>
      </c>
      <c r="D7843" t="s">
        <v>4561</v>
      </c>
      <c r="E7843" t="s">
        <v>14390</v>
      </c>
      <c r="F7843" t="s">
        <v>314</v>
      </c>
      <c r="G7843" t="s">
        <v>16</v>
      </c>
      <c r="H7843" t="s">
        <v>70</v>
      </c>
      <c r="I7843" t="s">
        <v>34</v>
      </c>
      <c r="J7843" t="s">
        <v>16</v>
      </c>
      <c r="K7843" t="s">
        <v>18</v>
      </c>
      <c r="L7843" t="s">
        <v>9187</v>
      </c>
      <c r="M7843" t="s">
        <v>16</v>
      </c>
      <c r="N7843" t="s">
        <v>16</v>
      </c>
      <c r="O7843" t="s">
        <v>16</v>
      </c>
      <c r="P7843">
        <f t="shared" si="246"/>
        <v>3</v>
      </c>
      <c r="Q7843">
        <f t="shared" si="245"/>
        <v>0</v>
      </c>
      <c r="R7843" t="str">
        <f>IFERROR(VLOOKUP(P7843,Sheet1!$E$30:$F$35,2,FALSE),"")</f>
        <v>rino</v>
      </c>
    </row>
    <row r="7844" spans="1:18">
      <c r="A7844" t="s">
        <v>15</v>
      </c>
      <c r="B7844" t="s">
        <v>14391</v>
      </c>
      <c r="C7844" t="s">
        <v>14392</v>
      </c>
      <c r="D7844" t="s">
        <v>13064</v>
      </c>
      <c r="E7844" t="s">
        <v>14393</v>
      </c>
      <c r="F7844" t="s">
        <v>79</v>
      </c>
      <c r="G7844" t="s">
        <v>16</v>
      </c>
      <c r="H7844" t="s">
        <v>70</v>
      </c>
      <c r="I7844" t="s">
        <v>34</v>
      </c>
      <c r="J7844" t="s">
        <v>16</v>
      </c>
      <c r="K7844" t="s">
        <v>18</v>
      </c>
      <c r="L7844" t="s">
        <v>9187</v>
      </c>
      <c r="M7844" t="s">
        <v>16</v>
      </c>
      <c r="N7844" t="s">
        <v>16</v>
      </c>
      <c r="O7844" t="s">
        <v>16</v>
      </c>
      <c r="P7844">
        <f t="shared" si="246"/>
        <v>8</v>
      </c>
      <c r="Q7844">
        <f t="shared" si="245"/>
        <v>1</v>
      </c>
      <c r="R7844" t="str">
        <f>IFERROR(VLOOKUP(P7844,Sheet1!$E$30:$F$35,2,FALSE),"")</f>
        <v>grape</v>
      </c>
    </row>
    <row r="7845" spans="1:18">
      <c r="A7845" t="s">
        <v>15</v>
      </c>
      <c r="B7845" t="s">
        <v>14394</v>
      </c>
      <c r="C7845" t="s">
        <v>14395</v>
      </c>
      <c r="D7845" t="s">
        <v>13066</v>
      </c>
      <c r="E7845" t="s">
        <v>4996</v>
      </c>
      <c r="F7845" t="s">
        <v>136</v>
      </c>
      <c r="G7845" t="s">
        <v>16</v>
      </c>
      <c r="H7845" t="s">
        <v>70</v>
      </c>
      <c r="I7845" t="s">
        <v>34</v>
      </c>
      <c r="J7845" t="s">
        <v>16</v>
      </c>
      <c r="K7845" t="s">
        <v>18</v>
      </c>
      <c r="L7845" t="s">
        <v>9187</v>
      </c>
      <c r="M7845" t="s">
        <v>16</v>
      </c>
      <c r="N7845" t="s">
        <v>16</v>
      </c>
      <c r="O7845" t="s">
        <v>16</v>
      </c>
      <c r="P7845">
        <f t="shared" si="246"/>
        <v>8</v>
      </c>
      <c r="Q7845">
        <f t="shared" si="245"/>
        <v>1</v>
      </c>
      <c r="R7845" t="str">
        <f>IFERROR(VLOOKUP(P7845,Sheet1!$E$30:$F$35,2,FALSE),"")</f>
        <v>grape</v>
      </c>
    </row>
    <row r="7846" spans="1:18">
      <c r="A7846" t="s">
        <v>15</v>
      </c>
      <c r="B7846" t="s">
        <v>14396</v>
      </c>
      <c r="C7846" t="s">
        <v>14395</v>
      </c>
      <c r="D7846" t="s">
        <v>4564</v>
      </c>
      <c r="E7846" t="s">
        <v>14397</v>
      </c>
      <c r="F7846" t="s">
        <v>318</v>
      </c>
      <c r="G7846" t="s">
        <v>16</v>
      </c>
      <c r="H7846" t="s">
        <v>70</v>
      </c>
      <c r="I7846" t="s">
        <v>34</v>
      </c>
      <c r="J7846" t="s">
        <v>16</v>
      </c>
      <c r="K7846" t="s">
        <v>18</v>
      </c>
      <c r="L7846" t="s">
        <v>9187</v>
      </c>
      <c r="M7846" t="s">
        <v>16</v>
      </c>
      <c r="N7846" t="s">
        <v>16</v>
      </c>
      <c r="O7846" t="s">
        <v>16</v>
      </c>
      <c r="P7846">
        <f t="shared" si="246"/>
        <v>0</v>
      </c>
      <c r="Q7846">
        <f t="shared" si="245"/>
        <v>0</v>
      </c>
      <c r="R7846" t="str">
        <f>IFERROR(VLOOKUP(P7846,Sheet1!$E$30:$F$35,2,FALSE),"")</f>
        <v/>
      </c>
    </row>
    <row r="7847" spans="1:18">
      <c r="A7847" t="s">
        <v>15</v>
      </c>
      <c r="B7847" t="s">
        <v>13596</v>
      </c>
      <c r="C7847" t="s">
        <v>14395</v>
      </c>
      <c r="D7847" t="s">
        <v>13069</v>
      </c>
      <c r="E7847" t="s">
        <v>14398</v>
      </c>
      <c r="F7847" t="s">
        <v>86</v>
      </c>
      <c r="G7847" t="s">
        <v>16</v>
      </c>
      <c r="H7847" t="s">
        <v>70</v>
      </c>
      <c r="I7847" t="s">
        <v>34</v>
      </c>
      <c r="J7847" t="s">
        <v>16</v>
      </c>
      <c r="K7847" t="s">
        <v>18</v>
      </c>
      <c r="L7847" t="s">
        <v>9187</v>
      </c>
      <c r="M7847" t="s">
        <v>16</v>
      </c>
      <c r="N7847" t="s">
        <v>16</v>
      </c>
      <c r="O7847" t="s">
        <v>16</v>
      </c>
      <c r="P7847">
        <f t="shared" si="246"/>
        <v>0</v>
      </c>
      <c r="Q7847">
        <f t="shared" si="245"/>
        <v>0</v>
      </c>
      <c r="R7847" t="str">
        <f>IFERROR(VLOOKUP(P7847,Sheet1!$E$30:$F$35,2,FALSE),"")</f>
        <v/>
      </c>
    </row>
    <row r="7848" spans="1:18">
      <c r="A7848" t="s">
        <v>15</v>
      </c>
      <c r="B7848" t="s">
        <v>14399</v>
      </c>
      <c r="C7848" t="s">
        <v>14395</v>
      </c>
      <c r="D7848" t="s">
        <v>3972</v>
      </c>
      <c r="E7848" t="s">
        <v>4998</v>
      </c>
      <c r="F7848" t="s">
        <v>137</v>
      </c>
      <c r="G7848" t="s">
        <v>16</v>
      </c>
      <c r="H7848" t="s">
        <v>70</v>
      </c>
      <c r="I7848" t="s">
        <v>34</v>
      </c>
      <c r="J7848" t="s">
        <v>16</v>
      </c>
      <c r="K7848" t="s">
        <v>18</v>
      </c>
      <c r="L7848" t="s">
        <v>9187</v>
      </c>
      <c r="M7848" t="s">
        <v>16</v>
      </c>
      <c r="N7848" t="s">
        <v>16</v>
      </c>
      <c r="O7848" t="s">
        <v>16</v>
      </c>
      <c r="P7848">
        <f t="shared" si="246"/>
        <v>0</v>
      </c>
      <c r="Q7848">
        <f t="shared" si="245"/>
        <v>0</v>
      </c>
      <c r="R7848" t="str">
        <f>IFERROR(VLOOKUP(P7848,Sheet1!$E$30:$F$35,2,FALSE),"")</f>
        <v/>
      </c>
    </row>
    <row r="7849" spans="1:18">
      <c r="A7849" t="s">
        <v>15</v>
      </c>
      <c r="B7849" t="s">
        <v>14400</v>
      </c>
      <c r="C7849" t="s">
        <v>14395</v>
      </c>
      <c r="D7849" t="s">
        <v>4567</v>
      </c>
      <c r="E7849" t="s">
        <v>4698</v>
      </c>
      <c r="F7849" t="s">
        <v>323</v>
      </c>
      <c r="G7849" t="s">
        <v>16</v>
      </c>
      <c r="H7849" t="s">
        <v>70</v>
      </c>
      <c r="I7849" t="s">
        <v>34</v>
      </c>
      <c r="J7849" t="s">
        <v>16</v>
      </c>
      <c r="K7849" t="s">
        <v>18</v>
      </c>
      <c r="L7849" t="s">
        <v>9187</v>
      </c>
      <c r="M7849" t="s">
        <v>16</v>
      </c>
      <c r="N7849" t="s">
        <v>16</v>
      </c>
      <c r="O7849" t="s">
        <v>16</v>
      </c>
      <c r="P7849">
        <f t="shared" si="246"/>
        <v>0</v>
      </c>
      <c r="Q7849">
        <f t="shared" si="245"/>
        <v>0</v>
      </c>
      <c r="R7849" t="str">
        <f>IFERROR(VLOOKUP(P7849,Sheet1!$E$30:$F$35,2,FALSE),"")</f>
        <v/>
      </c>
    </row>
    <row r="7850" spans="1:18">
      <c r="A7850" t="s">
        <v>15</v>
      </c>
      <c r="B7850" t="s">
        <v>14401</v>
      </c>
      <c r="C7850" t="s">
        <v>14395</v>
      </c>
      <c r="D7850" t="s">
        <v>13075</v>
      </c>
      <c r="E7850" t="s">
        <v>14402</v>
      </c>
      <c r="F7850" t="s">
        <v>325</v>
      </c>
      <c r="G7850" t="s">
        <v>16</v>
      </c>
      <c r="H7850" t="s">
        <v>70</v>
      </c>
      <c r="I7850" t="s">
        <v>34</v>
      </c>
      <c r="J7850" t="s">
        <v>16</v>
      </c>
      <c r="K7850" t="s">
        <v>18</v>
      </c>
      <c r="L7850" t="s">
        <v>9187</v>
      </c>
      <c r="M7850" t="s">
        <v>16</v>
      </c>
      <c r="N7850" t="s">
        <v>16</v>
      </c>
      <c r="O7850" t="s">
        <v>16</v>
      </c>
      <c r="P7850">
        <f t="shared" si="246"/>
        <v>0</v>
      </c>
      <c r="Q7850">
        <f t="shared" si="245"/>
        <v>0</v>
      </c>
      <c r="R7850" t="str">
        <f>IFERROR(VLOOKUP(P7850,Sheet1!$E$30:$F$35,2,FALSE),"")</f>
        <v/>
      </c>
    </row>
    <row r="7851" spans="1:18">
      <c r="A7851" t="s">
        <v>15</v>
      </c>
      <c r="B7851" t="s">
        <v>14403</v>
      </c>
      <c r="C7851" t="s">
        <v>14395</v>
      </c>
      <c r="D7851" t="s">
        <v>3974</v>
      </c>
      <c r="E7851" t="s">
        <v>4999</v>
      </c>
      <c r="F7851" t="s">
        <v>140</v>
      </c>
      <c r="G7851" t="s">
        <v>16</v>
      </c>
      <c r="H7851" t="s">
        <v>70</v>
      </c>
      <c r="I7851" t="s">
        <v>34</v>
      </c>
      <c r="J7851" t="s">
        <v>16</v>
      </c>
      <c r="K7851" t="s">
        <v>18</v>
      </c>
      <c r="L7851" t="s">
        <v>9187</v>
      </c>
      <c r="M7851" t="s">
        <v>16</v>
      </c>
      <c r="N7851" t="s">
        <v>16</v>
      </c>
      <c r="O7851" t="s">
        <v>16</v>
      </c>
      <c r="P7851">
        <f t="shared" si="246"/>
        <v>0</v>
      </c>
      <c r="Q7851">
        <f t="shared" si="245"/>
        <v>0</v>
      </c>
      <c r="R7851" t="str">
        <f>IFERROR(VLOOKUP(P7851,Sheet1!$E$30:$F$35,2,FALSE),"")</f>
        <v/>
      </c>
    </row>
    <row r="7852" spans="1:18">
      <c r="A7852" t="s">
        <v>15</v>
      </c>
      <c r="B7852" t="s">
        <v>14404</v>
      </c>
      <c r="C7852" t="s">
        <v>14395</v>
      </c>
      <c r="D7852" t="s">
        <v>4568</v>
      </c>
      <c r="E7852" t="s">
        <v>14405</v>
      </c>
      <c r="F7852" t="s">
        <v>328</v>
      </c>
      <c r="G7852" t="s">
        <v>16</v>
      </c>
      <c r="H7852" t="s">
        <v>70</v>
      </c>
      <c r="I7852" t="s">
        <v>34</v>
      </c>
      <c r="J7852" t="s">
        <v>16</v>
      </c>
      <c r="K7852" t="s">
        <v>18</v>
      </c>
      <c r="L7852" t="s">
        <v>9187</v>
      </c>
      <c r="M7852" t="s">
        <v>16</v>
      </c>
      <c r="N7852" t="s">
        <v>16</v>
      </c>
      <c r="O7852" t="s">
        <v>16</v>
      </c>
      <c r="P7852">
        <f t="shared" si="246"/>
        <v>0</v>
      </c>
      <c r="Q7852">
        <f t="shared" si="245"/>
        <v>0</v>
      </c>
      <c r="R7852" t="str">
        <f>IFERROR(VLOOKUP(P7852,Sheet1!$E$30:$F$35,2,FALSE),"")</f>
        <v/>
      </c>
    </row>
    <row r="7853" spans="1:18">
      <c r="A7853" t="s">
        <v>15</v>
      </c>
      <c r="B7853" t="s">
        <v>14406</v>
      </c>
      <c r="C7853" t="s">
        <v>14395</v>
      </c>
      <c r="D7853" t="s">
        <v>13079</v>
      </c>
      <c r="E7853" t="s">
        <v>14407</v>
      </c>
      <c r="F7853" t="s">
        <v>330</v>
      </c>
      <c r="G7853" t="s">
        <v>16</v>
      </c>
      <c r="H7853" t="s">
        <v>70</v>
      </c>
      <c r="I7853" t="s">
        <v>34</v>
      </c>
      <c r="J7853" t="s">
        <v>16</v>
      </c>
      <c r="K7853" t="s">
        <v>18</v>
      </c>
      <c r="L7853" t="s">
        <v>9187</v>
      </c>
      <c r="M7853" t="s">
        <v>16</v>
      </c>
      <c r="N7853" t="s">
        <v>16</v>
      </c>
      <c r="O7853" t="s">
        <v>16</v>
      </c>
      <c r="P7853">
        <f t="shared" si="246"/>
        <v>0</v>
      </c>
      <c r="Q7853">
        <f t="shared" si="245"/>
        <v>0</v>
      </c>
      <c r="R7853" t="str">
        <f>IFERROR(VLOOKUP(P7853,Sheet1!$E$30:$F$35,2,FALSE),"")</f>
        <v/>
      </c>
    </row>
    <row r="7854" spans="1:18">
      <c r="A7854" t="s">
        <v>15</v>
      </c>
      <c r="B7854" t="s">
        <v>14408</v>
      </c>
      <c r="C7854" t="s">
        <v>14395</v>
      </c>
      <c r="D7854" t="s">
        <v>13081</v>
      </c>
      <c r="E7854" t="s">
        <v>5001</v>
      </c>
      <c r="F7854" t="s">
        <v>142</v>
      </c>
      <c r="G7854" t="s">
        <v>16</v>
      </c>
      <c r="H7854" t="s">
        <v>70</v>
      </c>
      <c r="I7854" t="s">
        <v>34</v>
      </c>
      <c r="J7854" t="s">
        <v>16</v>
      </c>
      <c r="K7854" t="s">
        <v>18</v>
      </c>
      <c r="L7854" t="s">
        <v>9187</v>
      </c>
      <c r="M7854" t="s">
        <v>16</v>
      </c>
      <c r="N7854" t="s">
        <v>16</v>
      </c>
      <c r="O7854" t="s">
        <v>16</v>
      </c>
      <c r="P7854">
        <f t="shared" si="246"/>
        <v>0</v>
      </c>
      <c r="Q7854">
        <f t="shared" si="245"/>
        <v>0</v>
      </c>
      <c r="R7854" t="str">
        <f>IFERROR(VLOOKUP(P7854,Sheet1!$E$30:$F$35,2,FALSE),"")</f>
        <v/>
      </c>
    </row>
    <row r="7855" spans="1:18">
      <c r="A7855" t="s">
        <v>15</v>
      </c>
      <c r="B7855" t="s">
        <v>14409</v>
      </c>
      <c r="C7855" t="s">
        <v>14395</v>
      </c>
      <c r="D7855" t="s">
        <v>4570</v>
      </c>
      <c r="E7855" t="s">
        <v>14410</v>
      </c>
      <c r="F7855" t="s">
        <v>334</v>
      </c>
      <c r="G7855" t="s">
        <v>16</v>
      </c>
      <c r="H7855" t="s">
        <v>70</v>
      </c>
      <c r="I7855" t="s">
        <v>34</v>
      </c>
      <c r="J7855" t="s">
        <v>16</v>
      </c>
      <c r="K7855" t="s">
        <v>18</v>
      </c>
      <c r="L7855" t="s">
        <v>9187</v>
      </c>
      <c r="M7855" t="s">
        <v>16</v>
      </c>
      <c r="N7855" t="s">
        <v>16</v>
      </c>
      <c r="O7855" t="s">
        <v>16</v>
      </c>
      <c r="P7855">
        <f t="shared" si="246"/>
        <v>0</v>
      </c>
      <c r="Q7855">
        <f t="shared" si="245"/>
        <v>0</v>
      </c>
      <c r="R7855" t="str">
        <f>IFERROR(VLOOKUP(P7855,Sheet1!$E$30:$F$35,2,FALSE),"")</f>
        <v/>
      </c>
    </row>
    <row r="7856" spans="1:18">
      <c r="A7856" t="s">
        <v>15</v>
      </c>
      <c r="B7856" t="s">
        <v>13625</v>
      </c>
      <c r="C7856" t="s">
        <v>14411</v>
      </c>
      <c r="D7856" t="s">
        <v>13086</v>
      </c>
      <c r="E7856" t="s">
        <v>14412</v>
      </c>
      <c r="F7856" t="s">
        <v>336</v>
      </c>
      <c r="G7856" t="s">
        <v>16</v>
      </c>
      <c r="H7856" t="s">
        <v>70</v>
      </c>
      <c r="I7856" t="s">
        <v>34</v>
      </c>
      <c r="J7856" t="s">
        <v>16</v>
      </c>
      <c r="K7856" t="s">
        <v>18</v>
      </c>
      <c r="L7856" t="s">
        <v>9187</v>
      </c>
      <c r="M7856" t="s">
        <v>16</v>
      </c>
      <c r="N7856" t="s">
        <v>16</v>
      </c>
      <c r="O7856" t="s">
        <v>16</v>
      </c>
      <c r="P7856">
        <f t="shared" si="246"/>
        <v>3</v>
      </c>
      <c r="Q7856">
        <f t="shared" si="245"/>
        <v>0</v>
      </c>
      <c r="R7856" t="str">
        <f>IFERROR(VLOOKUP(P7856,Sheet1!$E$30:$F$35,2,FALSE),"")</f>
        <v>rino</v>
      </c>
    </row>
    <row r="7857" spans="1:18">
      <c r="A7857" t="s">
        <v>15</v>
      </c>
      <c r="B7857" t="s">
        <v>14413</v>
      </c>
      <c r="C7857" t="s">
        <v>14411</v>
      </c>
      <c r="D7857" t="s">
        <v>13089</v>
      </c>
      <c r="E7857" t="s">
        <v>4700</v>
      </c>
      <c r="F7857" t="s">
        <v>143</v>
      </c>
      <c r="G7857" t="s">
        <v>16</v>
      </c>
      <c r="H7857" t="s">
        <v>70</v>
      </c>
      <c r="I7857" t="s">
        <v>34</v>
      </c>
      <c r="J7857" t="s">
        <v>16</v>
      </c>
      <c r="K7857" t="s">
        <v>18</v>
      </c>
      <c r="L7857" t="s">
        <v>9187</v>
      </c>
      <c r="M7857" t="s">
        <v>16</v>
      </c>
      <c r="N7857" t="s">
        <v>16</v>
      </c>
      <c r="O7857" t="s">
        <v>16</v>
      </c>
      <c r="P7857">
        <f t="shared" si="246"/>
        <v>0</v>
      </c>
      <c r="Q7857">
        <f t="shared" si="245"/>
        <v>0</v>
      </c>
      <c r="R7857" t="str">
        <f>IFERROR(VLOOKUP(P7857,Sheet1!$E$30:$F$35,2,FALSE),"")</f>
        <v/>
      </c>
    </row>
    <row r="7858" spans="1:18">
      <c r="A7858" t="s">
        <v>15</v>
      </c>
      <c r="B7858" t="s">
        <v>14414</v>
      </c>
      <c r="C7858" t="s">
        <v>14411</v>
      </c>
      <c r="D7858" t="s">
        <v>4572</v>
      </c>
      <c r="E7858" t="s">
        <v>14415</v>
      </c>
      <c r="F7858" t="s">
        <v>338</v>
      </c>
      <c r="G7858" t="s">
        <v>16</v>
      </c>
      <c r="H7858" t="s">
        <v>70</v>
      </c>
      <c r="I7858" t="s">
        <v>34</v>
      </c>
      <c r="J7858" t="s">
        <v>16</v>
      </c>
      <c r="K7858" t="s">
        <v>18</v>
      </c>
      <c r="L7858" t="s">
        <v>9187</v>
      </c>
      <c r="M7858" t="s">
        <v>16</v>
      </c>
      <c r="N7858" t="s">
        <v>16</v>
      </c>
      <c r="O7858" t="s">
        <v>16</v>
      </c>
      <c r="P7858">
        <f t="shared" si="246"/>
        <v>0</v>
      </c>
      <c r="Q7858">
        <f t="shared" si="245"/>
        <v>0</v>
      </c>
      <c r="R7858" t="str">
        <f>IFERROR(VLOOKUP(P7858,Sheet1!$E$30:$F$35,2,FALSE),"")</f>
        <v/>
      </c>
    </row>
    <row r="7859" spans="1:18">
      <c r="A7859" t="s">
        <v>15</v>
      </c>
      <c r="B7859" t="s">
        <v>14416</v>
      </c>
      <c r="C7859" t="s">
        <v>14411</v>
      </c>
      <c r="D7859" t="s">
        <v>3977</v>
      </c>
      <c r="E7859" t="s">
        <v>14417</v>
      </c>
      <c r="F7859" t="s">
        <v>340</v>
      </c>
      <c r="G7859" t="s">
        <v>16</v>
      </c>
      <c r="H7859" t="s">
        <v>70</v>
      </c>
      <c r="I7859" t="s">
        <v>34</v>
      </c>
      <c r="J7859" t="s">
        <v>16</v>
      </c>
      <c r="K7859" t="s">
        <v>18</v>
      </c>
      <c r="L7859" t="s">
        <v>9187</v>
      </c>
      <c r="M7859" t="s">
        <v>16</v>
      </c>
      <c r="N7859" t="s">
        <v>16</v>
      </c>
      <c r="O7859" t="s">
        <v>16</v>
      </c>
      <c r="P7859">
        <f t="shared" si="246"/>
        <v>0</v>
      </c>
      <c r="Q7859">
        <f t="shared" si="245"/>
        <v>0</v>
      </c>
      <c r="R7859" t="str">
        <f>IFERROR(VLOOKUP(P7859,Sheet1!$E$30:$F$35,2,FALSE),"")</f>
        <v/>
      </c>
    </row>
    <row r="7860" spans="1:18">
      <c r="A7860" t="s">
        <v>15</v>
      </c>
      <c r="B7860" t="s">
        <v>14418</v>
      </c>
      <c r="C7860" t="s">
        <v>14411</v>
      </c>
      <c r="D7860" t="s">
        <v>13095</v>
      </c>
      <c r="E7860" t="s">
        <v>4702</v>
      </c>
      <c r="F7860" t="s">
        <v>145</v>
      </c>
      <c r="G7860" t="s">
        <v>16</v>
      </c>
      <c r="H7860" t="s">
        <v>70</v>
      </c>
      <c r="I7860" t="s">
        <v>34</v>
      </c>
      <c r="J7860" t="s">
        <v>16</v>
      </c>
      <c r="K7860" t="s">
        <v>18</v>
      </c>
      <c r="L7860" t="s">
        <v>9187</v>
      </c>
      <c r="M7860" t="s">
        <v>16</v>
      </c>
      <c r="N7860" t="s">
        <v>16</v>
      </c>
      <c r="O7860" t="s">
        <v>16</v>
      </c>
      <c r="P7860">
        <f t="shared" si="246"/>
        <v>0</v>
      </c>
      <c r="Q7860">
        <f t="shared" si="245"/>
        <v>0</v>
      </c>
      <c r="R7860" t="str">
        <f>IFERROR(VLOOKUP(P7860,Sheet1!$E$30:$F$35,2,FALSE),"")</f>
        <v/>
      </c>
    </row>
    <row r="7861" spans="1:18">
      <c r="A7861" t="s">
        <v>15</v>
      </c>
      <c r="B7861" t="s">
        <v>14419</v>
      </c>
      <c r="C7861" t="s">
        <v>14411</v>
      </c>
      <c r="D7861" t="s">
        <v>4573</v>
      </c>
      <c r="E7861" t="s">
        <v>14420</v>
      </c>
      <c r="F7861" t="s">
        <v>91</v>
      </c>
      <c r="G7861" t="s">
        <v>16</v>
      </c>
      <c r="H7861" t="s">
        <v>70</v>
      </c>
      <c r="I7861" t="s">
        <v>34</v>
      </c>
      <c r="J7861" t="s">
        <v>16</v>
      </c>
      <c r="K7861" t="s">
        <v>18</v>
      </c>
      <c r="L7861" t="s">
        <v>9187</v>
      </c>
      <c r="M7861" t="s">
        <v>16</v>
      </c>
      <c r="N7861" t="s">
        <v>16</v>
      </c>
      <c r="O7861" t="s">
        <v>16</v>
      </c>
      <c r="P7861">
        <f t="shared" si="246"/>
        <v>0</v>
      </c>
      <c r="Q7861">
        <f t="shared" si="245"/>
        <v>0</v>
      </c>
      <c r="R7861" t="str">
        <f>IFERROR(VLOOKUP(P7861,Sheet1!$E$30:$F$35,2,FALSE),"")</f>
        <v/>
      </c>
    </row>
    <row r="7862" spans="1:18">
      <c r="A7862" t="s">
        <v>15</v>
      </c>
      <c r="B7862" t="s">
        <v>14421</v>
      </c>
      <c r="C7862" t="s">
        <v>14422</v>
      </c>
      <c r="D7862" t="s">
        <v>13099</v>
      </c>
      <c r="E7862" t="s">
        <v>14423</v>
      </c>
      <c r="F7862" t="s">
        <v>345</v>
      </c>
      <c r="G7862" t="s">
        <v>16</v>
      </c>
      <c r="H7862" t="s">
        <v>70</v>
      </c>
      <c r="I7862" t="s">
        <v>34</v>
      </c>
      <c r="J7862" t="s">
        <v>16</v>
      </c>
      <c r="K7862" t="s">
        <v>18</v>
      </c>
      <c r="L7862" t="s">
        <v>9187</v>
      </c>
      <c r="M7862" t="s">
        <v>16</v>
      </c>
      <c r="N7862" t="s">
        <v>16</v>
      </c>
      <c r="O7862" t="s">
        <v>16</v>
      </c>
      <c r="P7862">
        <f t="shared" si="246"/>
        <v>3</v>
      </c>
      <c r="Q7862">
        <f t="shared" si="245"/>
        <v>0</v>
      </c>
      <c r="R7862" t="str">
        <f>IFERROR(VLOOKUP(P7862,Sheet1!$E$30:$F$35,2,FALSE),"")</f>
        <v>rino</v>
      </c>
    </row>
    <row r="7863" spans="1:18">
      <c r="A7863" t="s">
        <v>15</v>
      </c>
      <c r="B7863" t="s">
        <v>14424</v>
      </c>
      <c r="C7863" t="s">
        <v>14425</v>
      </c>
      <c r="D7863" t="s">
        <v>13101</v>
      </c>
      <c r="E7863" t="s">
        <v>5005</v>
      </c>
      <c r="F7863" t="s">
        <v>148</v>
      </c>
      <c r="G7863" t="s">
        <v>16</v>
      </c>
      <c r="H7863" t="s">
        <v>70</v>
      </c>
      <c r="I7863" t="s">
        <v>34</v>
      </c>
      <c r="J7863" t="s">
        <v>16</v>
      </c>
      <c r="K7863" t="s">
        <v>18</v>
      </c>
      <c r="L7863" t="s">
        <v>9187</v>
      </c>
      <c r="M7863" t="s">
        <v>16</v>
      </c>
      <c r="N7863" t="s">
        <v>16</v>
      </c>
      <c r="O7863" t="s">
        <v>16</v>
      </c>
      <c r="P7863">
        <f t="shared" si="246"/>
        <v>8</v>
      </c>
      <c r="Q7863">
        <f t="shared" si="245"/>
        <v>1</v>
      </c>
      <c r="R7863" t="str">
        <f>IFERROR(VLOOKUP(P7863,Sheet1!$E$30:$F$35,2,FALSE),"")</f>
        <v>grape</v>
      </c>
    </row>
    <row r="7864" spans="1:18">
      <c r="A7864" t="s">
        <v>15</v>
      </c>
      <c r="B7864" t="s">
        <v>14426</v>
      </c>
      <c r="C7864" t="s">
        <v>14425</v>
      </c>
      <c r="D7864" t="s">
        <v>4575</v>
      </c>
      <c r="E7864" t="s">
        <v>14427</v>
      </c>
      <c r="F7864" t="s">
        <v>348</v>
      </c>
      <c r="G7864" t="s">
        <v>16</v>
      </c>
      <c r="H7864" t="s">
        <v>70</v>
      </c>
      <c r="I7864" t="s">
        <v>34</v>
      </c>
      <c r="J7864" t="s">
        <v>16</v>
      </c>
      <c r="K7864" t="s">
        <v>18</v>
      </c>
      <c r="L7864" t="s">
        <v>9187</v>
      </c>
      <c r="M7864" t="s">
        <v>16</v>
      </c>
      <c r="N7864" t="s">
        <v>16</v>
      </c>
      <c r="O7864" t="s">
        <v>16</v>
      </c>
      <c r="P7864">
        <f t="shared" si="246"/>
        <v>0</v>
      </c>
      <c r="Q7864">
        <f t="shared" si="245"/>
        <v>0</v>
      </c>
      <c r="R7864" t="str">
        <f>IFERROR(VLOOKUP(P7864,Sheet1!$E$30:$F$35,2,FALSE),"")</f>
        <v/>
      </c>
    </row>
    <row r="7865" spans="1:18">
      <c r="A7865" t="s">
        <v>15</v>
      </c>
      <c r="B7865" t="s">
        <v>13641</v>
      </c>
      <c r="C7865" t="s">
        <v>14425</v>
      </c>
      <c r="D7865" t="s">
        <v>13103</v>
      </c>
      <c r="E7865" t="s">
        <v>14428</v>
      </c>
      <c r="F7865" t="s">
        <v>350</v>
      </c>
      <c r="G7865" t="s">
        <v>16</v>
      </c>
      <c r="H7865" t="s">
        <v>70</v>
      </c>
      <c r="I7865" t="s">
        <v>34</v>
      </c>
      <c r="J7865" t="s">
        <v>16</v>
      </c>
      <c r="K7865" t="s">
        <v>18</v>
      </c>
      <c r="L7865" t="s">
        <v>9187</v>
      </c>
      <c r="M7865" t="s">
        <v>16</v>
      </c>
      <c r="N7865" t="s">
        <v>16</v>
      </c>
      <c r="O7865" t="s">
        <v>16</v>
      </c>
      <c r="P7865">
        <f t="shared" si="246"/>
        <v>0</v>
      </c>
      <c r="Q7865">
        <f t="shared" si="245"/>
        <v>0</v>
      </c>
      <c r="R7865" t="str">
        <f>IFERROR(VLOOKUP(P7865,Sheet1!$E$30:$F$35,2,FALSE),"")</f>
        <v/>
      </c>
    </row>
    <row r="7866" spans="1:18">
      <c r="A7866" t="s">
        <v>15</v>
      </c>
      <c r="B7866" t="s">
        <v>14429</v>
      </c>
      <c r="C7866" t="s">
        <v>14425</v>
      </c>
      <c r="D7866" t="s">
        <v>13105</v>
      </c>
      <c r="E7866" t="s">
        <v>5008</v>
      </c>
      <c r="F7866" t="s">
        <v>150</v>
      </c>
      <c r="G7866" t="s">
        <v>16</v>
      </c>
      <c r="H7866" t="s">
        <v>70</v>
      </c>
      <c r="I7866" t="s">
        <v>34</v>
      </c>
      <c r="J7866" t="s">
        <v>16</v>
      </c>
      <c r="K7866" t="s">
        <v>18</v>
      </c>
      <c r="L7866" t="s">
        <v>9187</v>
      </c>
      <c r="M7866" t="s">
        <v>16</v>
      </c>
      <c r="N7866" t="s">
        <v>16</v>
      </c>
      <c r="O7866" t="s">
        <v>16</v>
      </c>
      <c r="P7866">
        <f t="shared" si="246"/>
        <v>0</v>
      </c>
      <c r="Q7866">
        <f t="shared" ref="Q7866:Q7929" si="247">IF(P7866=8,1,0)</f>
        <v>0</v>
      </c>
      <c r="R7866" t="str">
        <f>IFERROR(VLOOKUP(P7866,Sheet1!$E$30:$F$35,2,FALSE),"")</f>
        <v/>
      </c>
    </row>
    <row r="7867" spans="1:18">
      <c r="A7867" t="s">
        <v>15</v>
      </c>
      <c r="B7867" t="s">
        <v>14430</v>
      </c>
      <c r="C7867" t="s">
        <v>14425</v>
      </c>
      <c r="D7867" t="s">
        <v>3985</v>
      </c>
      <c r="E7867" t="s">
        <v>14431</v>
      </c>
      <c r="F7867" t="s">
        <v>353</v>
      </c>
      <c r="G7867" t="s">
        <v>16</v>
      </c>
      <c r="H7867" t="s">
        <v>70</v>
      </c>
      <c r="I7867" t="s">
        <v>34</v>
      </c>
      <c r="J7867" t="s">
        <v>16</v>
      </c>
      <c r="K7867" t="s">
        <v>18</v>
      </c>
      <c r="L7867" t="s">
        <v>9187</v>
      </c>
      <c r="M7867" t="s">
        <v>16</v>
      </c>
      <c r="N7867" t="s">
        <v>16</v>
      </c>
      <c r="O7867" t="s">
        <v>16</v>
      </c>
      <c r="P7867">
        <f t="shared" si="246"/>
        <v>0</v>
      </c>
      <c r="Q7867">
        <f t="shared" si="247"/>
        <v>0</v>
      </c>
      <c r="R7867" t="str">
        <f>IFERROR(VLOOKUP(P7867,Sheet1!$E$30:$F$35,2,FALSE),"")</f>
        <v/>
      </c>
    </row>
    <row r="7868" spans="1:18">
      <c r="A7868" t="s">
        <v>15</v>
      </c>
      <c r="B7868" t="s">
        <v>14432</v>
      </c>
      <c r="C7868" t="s">
        <v>14425</v>
      </c>
      <c r="D7868" t="s">
        <v>13108</v>
      </c>
      <c r="E7868" t="s">
        <v>4704</v>
      </c>
      <c r="F7868" t="s">
        <v>356</v>
      </c>
      <c r="G7868" t="s">
        <v>16</v>
      </c>
      <c r="H7868" t="s">
        <v>70</v>
      </c>
      <c r="I7868" t="s">
        <v>34</v>
      </c>
      <c r="J7868" t="s">
        <v>16</v>
      </c>
      <c r="K7868" t="s">
        <v>18</v>
      </c>
      <c r="L7868" t="s">
        <v>9187</v>
      </c>
      <c r="M7868" t="s">
        <v>16</v>
      </c>
      <c r="N7868" t="s">
        <v>16</v>
      </c>
      <c r="O7868" t="s">
        <v>16</v>
      </c>
      <c r="P7868">
        <f t="shared" si="246"/>
        <v>0</v>
      </c>
      <c r="Q7868">
        <f t="shared" si="247"/>
        <v>0</v>
      </c>
      <c r="R7868" t="str">
        <f>IFERROR(VLOOKUP(P7868,Sheet1!$E$30:$F$35,2,FALSE),"")</f>
        <v/>
      </c>
    </row>
    <row r="7869" spans="1:18">
      <c r="A7869" t="s">
        <v>15</v>
      </c>
      <c r="B7869" t="s">
        <v>14433</v>
      </c>
      <c r="C7869" t="s">
        <v>14434</v>
      </c>
      <c r="D7869" t="s">
        <v>13110</v>
      </c>
      <c r="E7869" t="s">
        <v>5009</v>
      </c>
      <c r="F7869" t="s">
        <v>153</v>
      </c>
      <c r="G7869" t="s">
        <v>16</v>
      </c>
      <c r="H7869" t="s">
        <v>70</v>
      </c>
      <c r="I7869" t="s">
        <v>34</v>
      </c>
      <c r="J7869" t="s">
        <v>16</v>
      </c>
      <c r="K7869" t="s">
        <v>18</v>
      </c>
      <c r="L7869" t="s">
        <v>9187</v>
      </c>
      <c r="M7869" t="s">
        <v>16</v>
      </c>
      <c r="N7869" t="s">
        <v>16</v>
      </c>
      <c r="O7869" t="s">
        <v>16</v>
      </c>
      <c r="P7869">
        <f t="shared" si="246"/>
        <v>8</v>
      </c>
      <c r="Q7869">
        <f t="shared" si="247"/>
        <v>1</v>
      </c>
      <c r="R7869" t="str">
        <f>IFERROR(VLOOKUP(P7869,Sheet1!$E$30:$F$35,2,FALSE),"")</f>
        <v>grape</v>
      </c>
    </row>
    <row r="7870" spans="1:18">
      <c r="A7870" t="s">
        <v>15</v>
      </c>
      <c r="B7870" t="s">
        <v>14435</v>
      </c>
      <c r="C7870" t="s">
        <v>14434</v>
      </c>
      <c r="D7870" t="s">
        <v>4577</v>
      </c>
      <c r="E7870" t="s">
        <v>14436</v>
      </c>
      <c r="F7870" t="s">
        <v>360</v>
      </c>
      <c r="G7870" t="s">
        <v>16</v>
      </c>
      <c r="H7870" t="s">
        <v>70</v>
      </c>
      <c r="I7870" t="s">
        <v>34</v>
      </c>
      <c r="J7870" t="s">
        <v>16</v>
      </c>
      <c r="K7870" t="s">
        <v>18</v>
      </c>
      <c r="L7870" t="s">
        <v>9187</v>
      </c>
      <c r="M7870" t="s">
        <v>16</v>
      </c>
      <c r="N7870" t="s">
        <v>16</v>
      </c>
      <c r="O7870" t="s">
        <v>16</v>
      </c>
      <c r="P7870">
        <f t="shared" si="246"/>
        <v>0</v>
      </c>
      <c r="Q7870">
        <f t="shared" si="247"/>
        <v>0</v>
      </c>
      <c r="R7870" t="str">
        <f>IFERROR(VLOOKUP(P7870,Sheet1!$E$30:$F$35,2,FALSE),"")</f>
        <v/>
      </c>
    </row>
    <row r="7871" spans="1:18">
      <c r="A7871" t="s">
        <v>15</v>
      </c>
      <c r="B7871" t="s">
        <v>14437</v>
      </c>
      <c r="C7871" t="s">
        <v>14438</v>
      </c>
      <c r="D7871" t="s">
        <v>13115</v>
      </c>
      <c r="E7871" t="s">
        <v>14439</v>
      </c>
      <c r="F7871" t="s">
        <v>361</v>
      </c>
      <c r="G7871" t="s">
        <v>16</v>
      </c>
      <c r="H7871" t="s">
        <v>70</v>
      </c>
      <c r="I7871" t="s">
        <v>34</v>
      </c>
      <c r="J7871" t="s">
        <v>16</v>
      </c>
      <c r="K7871" t="s">
        <v>18</v>
      </c>
      <c r="L7871" t="s">
        <v>9187</v>
      </c>
      <c r="M7871" t="s">
        <v>16</v>
      </c>
      <c r="N7871" t="s">
        <v>16</v>
      </c>
      <c r="O7871" t="s">
        <v>16</v>
      </c>
      <c r="P7871">
        <f t="shared" si="246"/>
        <v>3</v>
      </c>
      <c r="Q7871">
        <f t="shared" si="247"/>
        <v>0</v>
      </c>
      <c r="R7871" t="str">
        <f>IFERROR(VLOOKUP(P7871,Sheet1!$E$30:$F$35,2,FALSE),"")</f>
        <v>rino</v>
      </c>
    </row>
    <row r="7872" spans="1:18">
      <c r="A7872" t="s">
        <v>15</v>
      </c>
      <c r="B7872" t="s">
        <v>14440</v>
      </c>
      <c r="C7872" t="s">
        <v>14438</v>
      </c>
      <c r="D7872" t="s">
        <v>13118</v>
      </c>
      <c r="E7872" t="s">
        <v>5011</v>
      </c>
      <c r="F7872" t="s">
        <v>154</v>
      </c>
      <c r="G7872" t="s">
        <v>16</v>
      </c>
      <c r="H7872" t="s">
        <v>70</v>
      </c>
      <c r="I7872" t="s">
        <v>34</v>
      </c>
      <c r="J7872" t="s">
        <v>16</v>
      </c>
      <c r="K7872" t="s">
        <v>18</v>
      </c>
      <c r="L7872" t="s">
        <v>9187</v>
      </c>
      <c r="M7872" t="s">
        <v>16</v>
      </c>
      <c r="N7872" t="s">
        <v>16</v>
      </c>
      <c r="O7872" t="s">
        <v>16</v>
      </c>
      <c r="P7872">
        <f t="shared" si="246"/>
        <v>0</v>
      </c>
      <c r="Q7872">
        <f t="shared" si="247"/>
        <v>0</v>
      </c>
      <c r="R7872" t="str">
        <f>IFERROR(VLOOKUP(P7872,Sheet1!$E$30:$F$35,2,FALSE),"")</f>
        <v/>
      </c>
    </row>
    <row r="7873" spans="1:18">
      <c r="A7873" t="s">
        <v>15</v>
      </c>
      <c r="B7873" t="s">
        <v>13657</v>
      </c>
      <c r="C7873" t="s">
        <v>14438</v>
      </c>
      <c r="D7873" t="s">
        <v>4579</v>
      </c>
      <c r="E7873" t="s">
        <v>14441</v>
      </c>
      <c r="F7873" t="s">
        <v>365</v>
      </c>
      <c r="G7873" t="s">
        <v>16</v>
      </c>
      <c r="H7873" t="s">
        <v>70</v>
      </c>
      <c r="I7873" t="s">
        <v>34</v>
      </c>
      <c r="J7873" t="s">
        <v>16</v>
      </c>
      <c r="K7873" t="s">
        <v>18</v>
      </c>
      <c r="L7873" t="s">
        <v>9187</v>
      </c>
      <c r="M7873" t="s">
        <v>16</v>
      </c>
      <c r="N7873" t="s">
        <v>16</v>
      </c>
      <c r="O7873" t="s">
        <v>16</v>
      </c>
      <c r="P7873">
        <f t="shared" si="246"/>
        <v>0</v>
      </c>
      <c r="Q7873">
        <f t="shared" si="247"/>
        <v>0</v>
      </c>
      <c r="R7873" t="str">
        <f>IFERROR(VLOOKUP(P7873,Sheet1!$E$30:$F$35,2,FALSE),"")</f>
        <v/>
      </c>
    </row>
    <row r="7874" spans="1:18">
      <c r="A7874" t="s">
        <v>15</v>
      </c>
      <c r="B7874" t="s">
        <v>13663</v>
      </c>
      <c r="C7874" t="s">
        <v>14438</v>
      </c>
      <c r="D7874" t="s">
        <v>13120</v>
      </c>
      <c r="E7874" t="s">
        <v>14442</v>
      </c>
      <c r="F7874" t="s">
        <v>367</v>
      </c>
      <c r="G7874" t="s">
        <v>16</v>
      </c>
      <c r="H7874" t="s">
        <v>70</v>
      </c>
      <c r="I7874" t="s">
        <v>34</v>
      </c>
      <c r="J7874" t="s">
        <v>16</v>
      </c>
      <c r="K7874" t="s">
        <v>18</v>
      </c>
      <c r="L7874" t="s">
        <v>9187</v>
      </c>
      <c r="M7874" t="s">
        <v>16</v>
      </c>
      <c r="N7874" t="s">
        <v>16</v>
      </c>
      <c r="O7874" t="s">
        <v>16</v>
      </c>
      <c r="P7874">
        <f t="shared" si="246"/>
        <v>0</v>
      </c>
      <c r="Q7874">
        <f t="shared" si="247"/>
        <v>0</v>
      </c>
      <c r="R7874" t="str">
        <f>IFERROR(VLOOKUP(P7874,Sheet1!$E$30:$F$35,2,FALSE),"")</f>
        <v/>
      </c>
    </row>
    <row r="7875" spans="1:18">
      <c r="A7875" t="s">
        <v>15</v>
      </c>
      <c r="B7875" t="s">
        <v>13668</v>
      </c>
      <c r="C7875" t="s">
        <v>14438</v>
      </c>
      <c r="D7875" t="s">
        <v>3991</v>
      </c>
      <c r="E7875" t="s">
        <v>5013</v>
      </c>
      <c r="F7875" t="s">
        <v>93</v>
      </c>
      <c r="G7875" t="s">
        <v>16</v>
      </c>
      <c r="H7875" t="s">
        <v>70</v>
      </c>
      <c r="I7875" t="s">
        <v>34</v>
      </c>
      <c r="J7875" t="s">
        <v>16</v>
      </c>
      <c r="K7875" t="s">
        <v>18</v>
      </c>
      <c r="L7875" t="s">
        <v>9187</v>
      </c>
      <c r="M7875" t="s">
        <v>16</v>
      </c>
      <c r="N7875" t="s">
        <v>16</v>
      </c>
      <c r="O7875" t="s">
        <v>16</v>
      </c>
      <c r="P7875">
        <f t="shared" si="246"/>
        <v>0</v>
      </c>
      <c r="Q7875">
        <f t="shared" si="247"/>
        <v>0</v>
      </c>
      <c r="R7875" t="str">
        <f>IFERROR(VLOOKUP(P7875,Sheet1!$E$30:$F$35,2,FALSE),"")</f>
        <v/>
      </c>
    </row>
    <row r="7876" spans="1:18">
      <c r="A7876" t="s">
        <v>15</v>
      </c>
      <c r="B7876" t="s">
        <v>14443</v>
      </c>
      <c r="C7876" t="s">
        <v>14438</v>
      </c>
      <c r="D7876" t="s">
        <v>4582</v>
      </c>
      <c r="E7876" t="s">
        <v>4710</v>
      </c>
      <c r="F7876" t="s">
        <v>370</v>
      </c>
      <c r="G7876" t="s">
        <v>16</v>
      </c>
      <c r="H7876" t="s">
        <v>70</v>
      </c>
      <c r="I7876" t="s">
        <v>34</v>
      </c>
      <c r="J7876" t="s">
        <v>16</v>
      </c>
      <c r="K7876" t="s">
        <v>18</v>
      </c>
      <c r="L7876" t="s">
        <v>9187</v>
      </c>
      <c r="M7876" t="s">
        <v>16</v>
      </c>
      <c r="N7876" t="s">
        <v>16</v>
      </c>
      <c r="O7876" t="s">
        <v>16</v>
      </c>
      <c r="P7876">
        <f t="shared" si="246"/>
        <v>0</v>
      </c>
      <c r="Q7876">
        <f t="shared" si="247"/>
        <v>0</v>
      </c>
      <c r="R7876" t="str">
        <f>IFERROR(VLOOKUP(P7876,Sheet1!$E$30:$F$35,2,FALSE),"")</f>
        <v/>
      </c>
    </row>
    <row r="7877" spans="1:18">
      <c r="A7877" t="s">
        <v>15</v>
      </c>
      <c r="B7877" t="s">
        <v>14444</v>
      </c>
      <c r="C7877" t="s">
        <v>14445</v>
      </c>
      <c r="D7877" t="s">
        <v>13123</v>
      </c>
      <c r="E7877" t="s">
        <v>14446</v>
      </c>
      <c r="F7877" t="s">
        <v>372</v>
      </c>
      <c r="G7877" t="s">
        <v>16</v>
      </c>
      <c r="H7877" t="s">
        <v>70</v>
      </c>
      <c r="I7877" t="s">
        <v>34</v>
      </c>
      <c r="J7877" t="s">
        <v>16</v>
      </c>
      <c r="K7877" t="s">
        <v>18</v>
      </c>
      <c r="L7877" t="s">
        <v>9187</v>
      </c>
      <c r="M7877" t="s">
        <v>16</v>
      </c>
      <c r="N7877" t="s">
        <v>16</v>
      </c>
      <c r="O7877" t="s">
        <v>16</v>
      </c>
      <c r="P7877">
        <f t="shared" ref="P7877:P7940" si="248">C7877-C7876</f>
        <v>8</v>
      </c>
      <c r="Q7877">
        <f t="shared" si="247"/>
        <v>1</v>
      </c>
      <c r="R7877" t="str">
        <f>IFERROR(VLOOKUP(P7877,Sheet1!$E$30:$F$35,2,FALSE),"")</f>
        <v>grape</v>
      </c>
    </row>
    <row r="7878" spans="1:18">
      <c r="A7878" t="s">
        <v>15</v>
      </c>
      <c r="B7878" t="s">
        <v>14447</v>
      </c>
      <c r="C7878" t="s">
        <v>14445</v>
      </c>
      <c r="D7878" t="s">
        <v>4014</v>
      </c>
      <c r="E7878" t="s">
        <v>5014</v>
      </c>
      <c r="F7878" t="s">
        <v>157</v>
      </c>
      <c r="G7878" t="s">
        <v>16</v>
      </c>
      <c r="H7878" t="s">
        <v>70</v>
      </c>
      <c r="I7878" t="s">
        <v>34</v>
      </c>
      <c r="J7878" t="s">
        <v>16</v>
      </c>
      <c r="K7878" t="s">
        <v>18</v>
      </c>
      <c r="L7878" t="s">
        <v>9187</v>
      </c>
      <c r="M7878" t="s">
        <v>16</v>
      </c>
      <c r="N7878" t="s">
        <v>16</v>
      </c>
      <c r="O7878" t="s">
        <v>16</v>
      </c>
      <c r="P7878">
        <f t="shared" si="248"/>
        <v>0</v>
      </c>
      <c r="Q7878">
        <f t="shared" si="247"/>
        <v>0</v>
      </c>
      <c r="R7878" t="str">
        <f>IFERROR(VLOOKUP(P7878,Sheet1!$E$30:$F$35,2,FALSE),"")</f>
        <v/>
      </c>
    </row>
    <row r="7879" spans="1:18">
      <c r="A7879" t="s">
        <v>15</v>
      </c>
      <c r="B7879" t="s">
        <v>14448</v>
      </c>
      <c r="C7879" t="s">
        <v>14445</v>
      </c>
      <c r="D7879" t="s">
        <v>4583</v>
      </c>
      <c r="E7879" t="s">
        <v>14449</v>
      </c>
      <c r="F7879" t="s">
        <v>376</v>
      </c>
      <c r="G7879" t="s">
        <v>16</v>
      </c>
      <c r="H7879" t="s">
        <v>70</v>
      </c>
      <c r="I7879" t="s">
        <v>34</v>
      </c>
      <c r="J7879" t="s">
        <v>16</v>
      </c>
      <c r="K7879" t="s">
        <v>18</v>
      </c>
      <c r="L7879" t="s">
        <v>9187</v>
      </c>
      <c r="M7879" t="s">
        <v>16</v>
      </c>
      <c r="N7879" t="s">
        <v>16</v>
      </c>
      <c r="O7879" t="s">
        <v>16</v>
      </c>
      <c r="P7879">
        <f t="shared" si="248"/>
        <v>0</v>
      </c>
      <c r="Q7879">
        <f t="shared" si="247"/>
        <v>0</v>
      </c>
      <c r="R7879" t="str">
        <f>IFERROR(VLOOKUP(P7879,Sheet1!$E$30:$F$35,2,FALSE),"")</f>
        <v/>
      </c>
    </row>
    <row r="7880" spans="1:18">
      <c r="A7880" t="s">
        <v>15</v>
      </c>
      <c r="B7880" t="s">
        <v>14450</v>
      </c>
      <c r="C7880" t="s">
        <v>14451</v>
      </c>
      <c r="D7880" t="s">
        <v>13128</v>
      </c>
      <c r="E7880" t="s">
        <v>14452</v>
      </c>
      <c r="F7880" t="s">
        <v>378</v>
      </c>
      <c r="G7880" t="s">
        <v>16</v>
      </c>
      <c r="H7880" t="s">
        <v>70</v>
      </c>
      <c r="I7880" t="s">
        <v>34</v>
      </c>
      <c r="J7880" t="s">
        <v>16</v>
      </c>
      <c r="K7880" t="s">
        <v>18</v>
      </c>
      <c r="L7880" t="s">
        <v>9187</v>
      </c>
      <c r="M7880" t="s">
        <v>16</v>
      </c>
      <c r="N7880" t="s">
        <v>16</v>
      </c>
      <c r="O7880" t="s">
        <v>16</v>
      </c>
      <c r="P7880">
        <f t="shared" si="248"/>
        <v>1</v>
      </c>
      <c r="Q7880">
        <f t="shared" si="247"/>
        <v>0</v>
      </c>
      <c r="R7880" t="str">
        <f>IFERROR(VLOOKUP(P7880,Sheet1!$E$30:$F$35,2,FALSE),"")</f>
        <v/>
      </c>
    </row>
    <row r="7881" spans="1:18">
      <c r="A7881" t="s">
        <v>36</v>
      </c>
      <c r="B7881" t="s">
        <v>14453</v>
      </c>
      <c r="C7881" t="s">
        <v>14451</v>
      </c>
      <c r="D7881" t="s">
        <v>13128</v>
      </c>
      <c r="E7881" t="s">
        <v>5016</v>
      </c>
      <c r="F7881" t="s">
        <v>160</v>
      </c>
      <c r="G7881" t="s">
        <v>16</v>
      </c>
      <c r="H7881" t="s">
        <v>34</v>
      </c>
      <c r="I7881" t="s">
        <v>34</v>
      </c>
      <c r="J7881" t="s">
        <v>16</v>
      </c>
      <c r="K7881" t="s">
        <v>18</v>
      </c>
      <c r="L7881" t="s">
        <v>9187</v>
      </c>
      <c r="M7881" t="s">
        <v>16</v>
      </c>
      <c r="N7881" t="s">
        <v>16</v>
      </c>
      <c r="O7881" t="s">
        <v>16</v>
      </c>
      <c r="P7881">
        <f t="shared" si="248"/>
        <v>0</v>
      </c>
      <c r="Q7881">
        <f t="shared" si="247"/>
        <v>0</v>
      </c>
      <c r="R7881" t="str">
        <f>IFERROR(VLOOKUP(P7881,Sheet1!$E$30:$F$35,2,FALSE),"")</f>
        <v/>
      </c>
    </row>
    <row r="7882" spans="1:18">
      <c r="A7882" t="s">
        <v>36</v>
      </c>
      <c r="B7882" t="s">
        <v>13688</v>
      </c>
      <c r="C7882" t="s">
        <v>14454</v>
      </c>
      <c r="D7882" t="s">
        <v>13128</v>
      </c>
      <c r="E7882" t="s">
        <v>14455</v>
      </c>
      <c r="F7882" t="s">
        <v>160</v>
      </c>
      <c r="G7882" t="s">
        <v>16</v>
      </c>
      <c r="H7882" t="s">
        <v>34</v>
      </c>
      <c r="I7882" t="s">
        <v>34</v>
      </c>
      <c r="J7882" t="s">
        <v>16</v>
      </c>
      <c r="K7882" t="s">
        <v>18</v>
      </c>
      <c r="L7882" t="s">
        <v>9187</v>
      </c>
      <c r="M7882" t="s">
        <v>16</v>
      </c>
      <c r="N7882" t="s">
        <v>16</v>
      </c>
      <c r="O7882" t="s">
        <v>16</v>
      </c>
      <c r="P7882">
        <f t="shared" si="248"/>
        <v>14</v>
      </c>
      <c r="Q7882">
        <f t="shared" si="247"/>
        <v>0</v>
      </c>
      <c r="R7882" t="str">
        <f>IFERROR(VLOOKUP(P7882,Sheet1!$E$30:$F$35,2,FALSE),"")</f>
        <v>Bonustime</v>
      </c>
    </row>
    <row r="7883" spans="1:18">
      <c r="A7883" t="s">
        <v>36</v>
      </c>
      <c r="B7883" t="s">
        <v>14456</v>
      </c>
      <c r="C7883" t="s">
        <v>14457</v>
      </c>
      <c r="D7883" t="s">
        <v>13128</v>
      </c>
      <c r="E7883" t="s">
        <v>14458</v>
      </c>
      <c r="F7883" t="s">
        <v>160</v>
      </c>
      <c r="G7883" t="s">
        <v>16</v>
      </c>
      <c r="H7883" t="s">
        <v>34</v>
      </c>
      <c r="I7883" t="s">
        <v>34</v>
      </c>
      <c r="J7883" t="s">
        <v>16</v>
      </c>
      <c r="K7883" t="s">
        <v>18</v>
      </c>
      <c r="L7883" t="s">
        <v>9187</v>
      </c>
      <c r="M7883" t="s">
        <v>16</v>
      </c>
      <c r="N7883" t="s">
        <v>16</v>
      </c>
      <c r="O7883" t="s">
        <v>16</v>
      </c>
      <c r="P7883">
        <f t="shared" si="248"/>
        <v>14</v>
      </c>
      <c r="Q7883">
        <f t="shared" si="247"/>
        <v>0</v>
      </c>
      <c r="R7883" t="str">
        <f>IFERROR(VLOOKUP(P7883,Sheet1!$E$30:$F$35,2,FALSE),"")</f>
        <v>Bonustime</v>
      </c>
    </row>
    <row r="7884" spans="1:18">
      <c r="A7884" t="s">
        <v>36</v>
      </c>
      <c r="B7884" t="s">
        <v>14459</v>
      </c>
      <c r="C7884" t="s">
        <v>14460</v>
      </c>
      <c r="D7884" t="s">
        <v>13128</v>
      </c>
      <c r="E7884" t="s">
        <v>4711</v>
      </c>
      <c r="F7884" t="s">
        <v>160</v>
      </c>
      <c r="G7884" t="s">
        <v>16</v>
      </c>
      <c r="H7884" t="s">
        <v>34</v>
      </c>
      <c r="I7884" t="s">
        <v>34</v>
      </c>
      <c r="J7884" t="s">
        <v>16</v>
      </c>
      <c r="K7884" t="s">
        <v>18</v>
      </c>
      <c r="L7884" t="s">
        <v>9187</v>
      </c>
      <c r="M7884" t="s">
        <v>16</v>
      </c>
      <c r="N7884" t="s">
        <v>16</v>
      </c>
      <c r="O7884" t="s">
        <v>16</v>
      </c>
      <c r="P7884">
        <f t="shared" si="248"/>
        <v>14</v>
      </c>
      <c r="Q7884">
        <f t="shared" si="247"/>
        <v>0</v>
      </c>
      <c r="R7884" t="str">
        <f>IFERROR(VLOOKUP(P7884,Sheet1!$E$30:$F$35,2,FALSE),"")</f>
        <v>Bonustime</v>
      </c>
    </row>
    <row r="7885" spans="1:18">
      <c r="A7885" t="s">
        <v>36</v>
      </c>
      <c r="B7885" t="s">
        <v>14461</v>
      </c>
      <c r="C7885" t="s">
        <v>14462</v>
      </c>
      <c r="D7885" t="s">
        <v>13128</v>
      </c>
      <c r="E7885" t="s">
        <v>14463</v>
      </c>
      <c r="F7885" t="s">
        <v>160</v>
      </c>
      <c r="G7885" t="s">
        <v>16</v>
      </c>
      <c r="H7885" t="s">
        <v>34</v>
      </c>
      <c r="I7885" t="s">
        <v>34</v>
      </c>
      <c r="J7885" t="s">
        <v>16</v>
      </c>
      <c r="K7885" t="s">
        <v>18</v>
      </c>
      <c r="L7885" t="s">
        <v>9187</v>
      </c>
      <c r="M7885" t="s">
        <v>16</v>
      </c>
      <c r="N7885" t="s">
        <v>16</v>
      </c>
      <c r="O7885" t="s">
        <v>16</v>
      </c>
      <c r="P7885">
        <f t="shared" si="248"/>
        <v>14</v>
      </c>
      <c r="Q7885">
        <f t="shared" si="247"/>
        <v>0</v>
      </c>
      <c r="R7885" t="str">
        <f>IFERROR(VLOOKUP(P7885,Sheet1!$E$30:$F$35,2,FALSE),"")</f>
        <v>Bonustime</v>
      </c>
    </row>
    <row r="7886" spans="1:18">
      <c r="A7886" t="s">
        <v>36</v>
      </c>
      <c r="B7886" t="s">
        <v>13693</v>
      </c>
      <c r="C7886" t="s">
        <v>14464</v>
      </c>
      <c r="D7886" t="s">
        <v>13128</v>
      </c>
      <c r="E7886" t="s">
        <v>14465</v>
      </c>
      <c r="F7886" t="s">
        <v>160</v>
      </c>
      <c r="G7886" t="s">
        <v>16</v>
      </c>
      <c r="H7886" t="s">
        <v>34</v>
      </c>
      <c r="I7886" t="s">
        <v>34</v>
      </c>
      <c r="J7886" t="s">
        <v>16</v>
      </c>
      <c r="K7886" t="s">
        <v>18</v>
      </c>
      <c r="L7886" t="s">
        <v>9187</v>
      </c>
      <c r="M7886" t="s">
        <v>16</v>
      </c>
      <c r="N7886" t="s">
        <v>16</v>
      </c>
      <c r="O7886" t="s">
        <v>16</v>
      </c>
      <c r="P7886">
        <f t="shared" si="248"/>
        <v>14</v>
      </c>
      <c r="Q7886">
        <f t="shared" si="247"/>
        <v>0</v>
      </c>
      <c r="R7886" t="str">
        <f>IFERROR(VLOOKUP(P7886,Sheet1!$E$30:$F$35,2,FALSE),"")</f>
        <v>Bonustime</v>
      </c>
    </row>
    <row r="7887" spans="1:18">
      <c r="A7887" t="s">
        <v>36</v>
      </c>
      <c r="B7887" t="s">
        <v>14466</v>
      </c>
      <c r="C7887" t="s">
        <v>14467</v>
      </c>
      <c r="D7887" t="s">
        <v>13128</v>
      </c>
      <c r="E7887" t="s">
        <v>4717</v>
      </c>
      <c r="F7887" t="s">
        <v>160</v>
      </c>
      <c r="G7887" t="s">
        <v>16</v>
      </c>
      <c r="H7887" t="s">
        <v>34</v>
      </c>
      <c r="I7887" t="s">
        <v>34</v>
      </c>
      <c r="J7887" t="s">
        <v>16</v>
      </c>
      <c r="K7887" t="s">
        <v>18</v>
      </c>
      <c r="L7887" t="s">
        <v>9187</v>
      </c>
      <c r="M7887" t="s">
        <v>16</v>
      </c>
      <c r="N7887" t="s">
        <v>16</v>
      </c>
      <c r="O7887" t="s">
        <v>16</v>
      </c>
      <c r="P7887">
        <f t="shared" si="248"/>
        <v>14</v>
      </c>
      <c r="Q7887">
        <f t="shared" si="247"/>
        <v>0</v>
      </c>
      <c r="R7887" t="str">
        <f>IFERROR(VLOOKUP(P7887,Sheet1!$E$30:$F$35,2,FALSE),"")</f>
        <v>Bonustime</v>
      </c>
    </row>
    <row r="7888" spans="1:18">
      <c r="A7888" t="s">
        <v>36</v>
      </c>
      <c r="B7888" t="s">
        <v>14468</v>
      </c>
      <c r="C7888" t="s">
        <v>14469</v>
      </c>
      <c r="D7888" t="s">
        <v>13128</v>
      </c>
      <c r="E7888" t="s">
        <v>14470</v>
      </c>
      <c r="F7888" t="s">
        <v>160</v>
      </c>
      <c r="G7888" t="s">
        <v>16</v>
      </c>
      <c r="H7888" t="s">
        <v>34</v>
      </c>
      <c r="I7888" t="s">
        <v>34</v>
      </c>
      <c r="J7888" t="s">
        <v>16</v>
      </c>
      <c r="K7888" t="s">
        <v>18</v>
      </c>
      <c r="L7888" t="s">
        <v>9187</v>
      </c>
      <c r="M7888" t="s">
        <v>16</v>
      </c>
      <c r="N7888" t="s">
        <v>16</v>
      </c>
      <c r="O7888" t="s">
        <v>16</v>
      </c>
      <c r="P7888">
        <f t="shared" si="248"/>
        <v>14</v>
      </c>
      <c r="Q7888">
        <f t="shared" si="247"/>
        <v>0</v>
      </c>
      <c r="R7888" t="str">
        <f>IFERROR(VLOOKUP(P7888,Sheet1!$E$30:$F$35,2,FALSE),"")</f>
        <v>Bonustime</v>
      </c>
    </row>
    <row r="7889" spans="1:18">
      <c r="A7889" t="s">
        <v>15</v>
      </c>
      <c r="B7889" t="s">
        <v>14471</v>
      </c>
      <c r="C7889" t="s">
        <v>14472</v>
      </c>
      <c r="D7889" t="s">
        <v>4019</v>
      </c>
      <c r="E7889" t="s">
        <v>14473</v>
      </c>
      <c r="F7889" t="s">
        <v>16</v>
      </c>
      <c r="G7889" t="s">
        <v>16</v>
      </c>
      <c r="H7889" t="s">
        <v>34</v>
      </c>
      <c r="I7889" t="s">
        <v>34</v>
      </c>
      <c r="J7889" t="s">
        <v>16</v>
      </c>
      <c r="K7889" t="s">
        <v>18</v>
      </c>
      <c r="L7889" t="s">
        <v>9187</v>
      </c>
      <c r="M7889" t="s">
        <v>16</v>
      </c>
      <c r="N7889" t="s">
        <v>16</v>
      </c>
      <c r="O7889" t="s">
        <v>16</v>
      </c>
      <c r="P7889">
        <f t="shared" si="248"/>
        <v>14</v>
      </c>
      <c r="Q7889">
        <f t="shared" si="247"/>
        <v>0</v>
      </c>
      <c r="R7889" t="str">
        <f>IFERROR(VLOOKUP(P7889,Sheet1!$E$30:$F$35,2,FALSE),"")</f>
        <v>Bonustime</v>
      </c>
    </row>
    <row r="7890" spans="1:18">
      <c r="A7890" t="s">
        <v>15</v>
      </c>
      <c r="B7890" t="s">
        <v>14474</v>
      </c>
      <c r="C7890" t="s">
        <v>14472</v>
      </c>
      <c r="D7890" t="s">
        <v>4584</v>
      </c>
      <c r="E7890" t="s">
        <v>5020</v>
      </c>
      <c r="F7890" t="s">
        <v>17</v>
      </c>
      <c r="G7890" t="s">
        <v>16</v>
      </c>
      <c r="H7890" t="s">
        <v>34</v>
      </c>
      <c r="I7890" t="s">
        <v>34</v>
      </c>
      <c r="J7890" t="s">
        <v>16</v>
      </c>
      <c r="K7890" t="s">
        <v>18</v>
      </c>
      <c r="L7890" t="s">
        <v>9187</v>
      </c>
      <c r="M7890" t="s">
        <v>16</v>
      </c>
      <c r="N7890" t="s">
        <v>16</v>
      </c>
      <c r="O7890" t="s">
        <v>16</v>
      </c>
      <c r="P7890">
        <f t="shared" si="248"/>
        <v>0</v>
      </c>
      <c r="Q7890">
        <f t="shared" si="247"/>
        <v>0</v>
      </c>
      <c r="R7890" t="str">
        <f>IFERROR(VLOOKUP(P7890,Sheet1!$E$30:$F$35,2,FALSE),"")</f>
        <v/>
      </c>
    </row>
    <row r="7891" spans="1:18">
      <c r="A7891" t="s">
        <v>15</v>
      </c>
      <c r="B7891" t="s">
        <v>14475</v>
      </c>
      <c r="C7891" t="s">
        <v>14476</v>
      </c>
      <c r="D7891" t="s">
        <v>13133</v>
      </c>
      <c r="E7891" t="s">
        <v>14477</v>
      </c>
      <c r="F7891" t="s">
        <v>21</v>
      </c>
      <c r="G7891" t="s">
        <v>16</v>
      </c>
      <c r="H7891" t="s">
        <v>34</v>
      </c>
      <c r="I7891" t="s">
        <v>34</v>
      </c>
      <c r="J7891" t="s">
        <v>16</v>
      </c>
      <c r="K7891" t="s">
        <v>18</v>
      </c>
      <c r="L7891" t="s">
        <v>9187</v>
      </c>
      <c r="M7891" t="s">
        <v>16</v>
      </c>
      <c r="N7891" t="s">
        <v>16</v>
      </c>
      <c r="O7891" t="s">
        <v>16</v>
      </c>
      <c r="P7891">
        <f t="shared" si="248"/>
        <v>3</v>
      </c>
      <c r="Q7891">
        <f t="shared" si="247"/>
        <v>0</v>
      </c>
      <c r="R7891" t="str">
        <f>IFERROR(VLOOKUP(P7891,Sheet1!$E$30:$F$35,2,FALSE),"")</f>
        <v>rino</v>
      </c>
    </row>
    <row r="7892" spans="1:18">
      <c r="A7892" t="s">
        <v>15</v>
      </c>
      <c r="B7892" t="s">
        <v>14478</v>
      </c>
      <c r="C7892" t="s">
        <v>14476</v>
      </c>
      <c r="D7892" t="s">
        <v>4028</v>
      </c>
      <c r="E7892" t="s">
        <v>14479</v>
      </c>
      <c r="F7892" t="s">
        <v>20</v>
      </c>
      <c r="G7892" t="s">
        <v>16</v>
      </c>
      <c r="H7892" t="s">
        <v>34</v>
      </c>
      <c r="I7892" t="s">
        <v>34</v>
      </c>
      <c r="J7892" t="s">
        <v>16</v>
      </c>
      <c r="K7892" t="s">
        <v>18</v>
      </c>
      <c r="L7892" t="s">
        <v>9187</v>
      </c>
      <c r="M7892" t="s">
        <v>16</v>
      </c>
      <c r="N7892" t="s">
        <v>16</v>
      </c>
      <c r="O7892" t="s">
        <v>16</v>
      </c>
      <c r="P7892">
        <f t="shared" si="248"/>
        <v>0</v>
      </c>
      <c r="Q7892">
        <f t="shared" si="247"/>
        <v>0</v>
      </c>
      <c r="R7892" t="str">
        <f>IFERROR(VLOOKUP(P7892,Sheet1!$E$30:$F$35,2,FALSE),"")</f>
        <v/>
      </c>
    </row>
    <row r="7893" spans="1:18">
      <c r="A7893" t="s">
        <v>15</v>
      </c>
      <c r="B7893" t="s">
        <v>14480</v>
      </c>
      <c r="C7893" t="s">
        <v>14481</v>
      </c>
      <c r="D7893" t="s">
        <v>4586</v>
      </c>
      <c r="E7893" t="s">
        <v>5022</v>
      </c>
      <c r="F7893" t="s">
        <v>24</v>
      </c>
      <c r="G7893" t="s">
        <v>16</v>
      </c>
      <c r="H7893" t="s">
        <v>34</v>
      </c>
      <c r="I7893" t="s">
        <v>34</v>
      </c>
      <c r="J7893" t="s">
        <v>16</v>
      </c>
      <c r="K7893" t="s">
        <v>18</v>
      </c>
      <c r="L7893" t="s">
        <v>9187</v>
      </c>
      <c r="M7893" t="s">
        <v>16</v>
      </c>
      <c r="N7893" t="s">
        <v>16</v>
      </c>
      <c r="O7893" t="s">
        <v>16</v>
      </c>
      <c r="P7893">
        <f t="shared" si="248"/>
        <v>3</v>
      </c>
      <c r="Q7893">
        <f t="shared" si="247"/>
        <v>0</v>
      </c>
      <c r="R7893" t="str">
        <f>IFERROR(VLOOKUP(P7893,Sheet1!$E$30:$F$35,2,FALSE),"")</f>
        <v>rino</v>
      </c>
    </row>
    <row r="7894" spans="1:18">
      <c r="A7894" t="s">
        <v>15</v>
      </c>
      <c r="B7894" t="s">
        <v>14482</v>
      </c>
      <c r="C7894" t="s">
        <v>14481</v>
      </c>
      <c r="D7894" t="s">
        <v>13135</v>
      </c>
      <c r="E7894" t="s">
        <v>14483</v>
      </c>
      <c r="F7894" t="s">
        <v>27</v>
      </c>
      <c r="G7894" t="s">
        <v>16</v>
      </c>
      <c r="H7894" t="s">
        <v>34</v>
      </c>
      <c r="I7894" t="s">
        <v>34</v>
      </c>
      <c r="J7894" t="s">
        <v>16</v>
      </c>
      <c r="K7894" t="s">
        <v>18</v>
      </c>
      <c r="L7894" t="s">
        <v>9187</v>
      </c>
      <c r="M7894" t="s">
        <v>16</v>
      </c>
      <c r="N7894" t="s">
        <v>16</v>
      </c>
      <c r="O7894" t="s">
        <v>16</v>
      </c>
      <c r="P7894">
        <f t="shared" si="248"/>
        <v>0</v>
      </c>
      <c r="Q7894">
        <f t="shared" si="247"/>
        <v>0</v>
      </c>
      <c r="R7894" t="str">
        <f>IFERROR(VLOOKUP(P7894,Sheet1!$E$30:$F$35,2,FALSE),"")</f>
        <v/>
      </c>
    </row>
    <row r="7895" spans="1:18">
      <c r="A7895" t="s">
        <v>15</v>
      </c>
      <c r="B7895" t="s">
        <v>14484</v>
      </c>
      <c r="C7895" t="s">
        <v>14485</v>
      </c>
      <c r="D7895" t="s">
        <v>13137</v>
      </c>
      <c r="E7895" t="s">
        <v>4724</v>
      </c>
      <c r="F7895" t="s">
        <v>22</v>
      </c>
      <c r="G7895" t="s">
        <v>16</v>
      </c>
      <c r="H7895" t="s">
        <v>34</v>
      </c>
      <c r="I7895" t="s">
        <v>34</v>
      </c>
      <c r="J7895" t="s">
        <v>16</v>
      </c>
      <c r="K7895" t="s">
        <v>18</v>
      </c>
      <c r="L7895" t="s">
        <v>9187</v>
      </c>
      <c r="M7895" t="s">
        <v>16</v>
      </c>
      <c r="N7895" t="s">
        <v>16</v>
      </c>
      <c r="O7895" t="s">
        <v>16</v>
      </c>
      <c r="P7895">
        <f t="shared" si="248"/>
        <v>8</v>
      </c>
      <c r="Q7895">
        <f t="shared" si="247"/>
        <v>1</v>
      </c>
      <c r="R7895" t="str">
        <f>IFERROR(VLOOKUP(P7895,Sheet1!$E$30:$F$35,2,FALSE),"")</f>
        <v>grape</v>
      </c>
    </row>
    <row r="7896" spans="1:18">
      <c r="A7896" t="s">
        <v>15</v>
      </c>
      <c r="B7896" t="s">
        <v>13713</v>
      </c>
      <c r="C7896" t="s">
        <v>14486</v>
      </c>
      <c r="D7896" t="s">
        <v>4587</v>
      </c>
      <c r="E7896" t="s">
        <v>5024</v>
      </c>
      <c r="F7896" t="s">
        <v>30</v>
      </c>
      <c r="G7896" t="s">
        <v>16</v>
      </c>
      <c r="H7896" t="s">
        <v>34</v>
      </c>
      <c r="I7896" t="s">
        <v>34</v>
      </c>
      <c r="J7896" t="s">
        <v>16</v>
      </c>
      <c r="K7896" t="s">
        <v>18</v>
      </c>
      <c r="L7896" t="s">
        <v>9187</v>
      </c>
      <c r="M7896" t="s">
        <v>16</v>
      </c>
      <c r="N7896" t="s">
        <v>16</v>
      </c>
      <c r="O7896" t="s">
        <v>16</v>
      </c>
      <c r="P7896">
        <f t="shared" si="248"/>
        <v>8</v>
      </c>
      <c r="Q7896">
        <f t="shared" si="247"/>
        <v>1</v>
      </c>
      <c r="R7896" t="str">
        <f>IFERROR(VLOOKUP(P7896,Sheet1!$E$30:$F$35,2,FALSE),"")</f>
        <v>grape</v>
      </c>
    </row>
    <row r="7897" spans="1:18">
      <c r="A7897" t="s">
        <v>15</v>
      </c>
      <c r="B7897" t="s">
        <v>13722</v>
      </c>
      <c r="C7897" t="s">
        <v>14487</v>
      </c>
      <c r="D7897" t="s">
        <v>13140</v>
      </c>
      <c r="E7897" t="s">
        <v>14488</v>
      </c>
      <c r="F7897" t="s">
        <v>32</v>
      </c>
      <c r="G7897" t="s">
        <v>16</v>
      </c>
      <c r="H7897" t="s">
        <v>34</v>
      </c>
      <c r="I7897" t="s">
        <v>34</v>
      </c>
      <c r="J7897" t="s">
        <v>16</v>
      </c>
      <c r="K7897" t="s">
        <v>18</v>
      </c>
      <c r="L7897" t="s">
        <v>9187</v>
      </c>
      <c r="M7897" t="s">
        <v>16</v>
      </c>
      <c r="N7897" t="s">
        <v>16</v>
      </c>
      <c r="O7897" t="s">
        <v>16</v>
      </c>
      <c r="P7897">
        <f t="shared" si="248"/>
        <v>8</v>
      </c>
      <c r="Q7897">
        <f t="shared" si="247"/>
        <v>1</v>
      </c>
      <c r="R7897" t="str">
        <f>IFERROR(VLOOKUP(P7897,Sheet1!$E$30:$F$35,2,FALSE),"")</f>
        <v>grape</v>
      </c>
    </row>
    <row r="7898" spans="1:18">
      <c r="A7898" t="s">
        <v>15</v>
      </c>
      <c r="B7898" t="s">
        <v>14489</v>
      </c>
      <c r="C7898" t="s">
        <v>14487</v>
      </c>
      <c r="D7898" t="s">
        <v>13142</v>
      </c>
      <c r="E7898" t="s">
        <v>14490</v>
      </c>
      <c r="F7898" t="s">
        <v>23</v>
      </c>
      <c r="G7898" t="s">
        <v>16</v>
      </c>
      <c r="H7898" t="s">
        <v>34</v>
      </c>
      <c r="I7898" t="s">
        <v>34</v>
      </c>
      <c r="J7898" t="s">
        <v>16</v>
      </c>
      <c r="K7898" t="s">
        <v>18</v>
      </c>
      <c r="L7898" t="s">
        <v>9187</v>
      </c>
      <c r="M7898" t="s">
        <v>16</v>
      </c>
      <c r="N7898" t="s">
        <v>16</v>
      </c>
      <c r="O7898" t="s">
        <v>16</v>
      </c>
      <c r="P7898">
        <f t="shared" si="248"/>
        <v>0</v>
      </c>
      <c r="Q7898">
        <f t="shared" si="247"/>
        <v>0</v>
      </c>
      <c r="R7898" t="str">
        <f>IFERROR(VLOOKUP(P7898,Sheet1!$E$30:$F$35,2,FALSE),"")</f>
        <v/>
      </c>
    </row>
    <row r="7899" spans="1:18">
      <c r="A7899" t="s">
        <v>15</v>
      </c>
      <c r="B7899" t="s">
        <v>14491</v>
      </c>
      <c r="C7899" t="s">
        <v>14492</v>
      </c>
      <c r="D7899" t="s">
        <v>4589</v>
      </c>
      <c r="E7899" t="s">
        <v>5026</v>
      </c>
      <c r="F7899" t="s">
        <v>35</v>
      </c>
      <c r="G7899" t="s">
        <v>16</v>
      </c>
      <c r="H7899" t="s">
        <v>34</v>
      </c>
      <c r="I7899" t="s">
        <v>34</v>
      </c>
      <c r="J7899" t="s">
        <v>16</v>
      </c>
      <c r="K7899" t="s">
        <v>18</v>
      </c>
      <c r="L7899" t="s">
        <v>9187</v>
      </c>
      <c r="M7899" t="s">
        <v>16</v>
      </c>
      <c r="N7899" t="s">
        <v>16</v>
      </c>
      <c r="O7899" t="s">
        <v>16</v>
      </c>
      <c r="P7899">
        <f t="shared" si="248"/>
        <v>8</v>
      </c>
      <c r="Q7899">
        <f t="shared" si="247"/>
        <v>1</v>
      </c>
      <c r="R7899" t="str">
        <f>IFERROR(VLOOKUP(P7899,Sheet1!$E$30:$F$35,2,FALSE),"")</f>
        <v>grape</v>
      </c>
    </row>
    <row r="7900" spans="1:18">
      <c r="A7900" t="s">
        <v>15</v>
      </c>
      <c r="B7900" t="s">
        <v>14493</v>
      </c>
      <c r="C7900" t="s">
        <v>14494</v>
      </c>
      <c r="D7900" t="s">
        <v>4031</v>
      </c>
      <c r="E7900" t="s">
        <v>14495</v>
      </c>
      <c r="F7900" t="s">
        <v>26</v>
      </c>
      <c r="G7900" t="s">
        <v>16</v>
      </c>
      <c r="H7900" t="s">
        <v>34</v>
      </c>
      <c r="I7900" t="s">
        <v>34</v>
      </c>
      <c r="J7900" t="s">
        <v>16</v>
      </c>
      <c r="K7900" t="s">
        <v>18</v>
      </c>
      <c r="L7900" t="s">
        <v>9187</v>
      </c>
      <c r="M7900" t="s">
        <v>16</v>
      </c>
      <c r="N7900" t="s">
        <v>16</v>
      </c>
      <c r="O7900" t="s">
        <v>16</v>
      </c>
      <c r="P7900">
        <f t="shared" si="248"/>
        <v>3</v>
      </c>
      <c r="Q7900">
        <f t="shared" si="247"/>
        <v>0</v>
      </c>
      <c r="R7900" t="str">
        <f>IFERROR(VLOOKUP(P7900,Sheet1!$E$30:$F$35,2,FALSE),"")</f>
        <v>rino</v>
      </c>
    </row>
    <row r="7901" spans="1:18">
      <c r="A7901" t="s">
        <v>15</v>
      </c>
      <c r="B7901" t="s">
        <v>14496</v>
      </c>
      <c r="C7901" t="s">
        <v>14494</v>
      </c>
      <c r="D7901" t="s">
        <v>13148</v>
      </c>
      <c r="E7901" t="s">
        <v>14497</v>
      </c>
      <c r="F7901" t="s">
        <v>25</v>
      </c>
      <c r="G7901" t="s">
        <v>16</v>
      </c>
      <c r="H7901" t="s">
        <v>34</v>
      </c>
      <c r="I7901" t="s">
        <v>34</v>
      </c>
      <c r="J7901" t="s">
        <v>16</v>
      </c>
      <c r="K7901" t="s">
        <v>18</v>
      </c>
      <c r="L7901" t="s">
        <v>9187</v>
      </c>
      <c r="M7901" t="s">
        <v>16</v>
      </c>
      <c r="N7901" t="s">
        <v>16</v>
      </c>
      <c r="O7901" t="s">
        <v>16</v>
      </c>
      <c r="P7901">
        <f t="shared" si="248"/>
        <v>0</v>
      </c>
      <c r="Q7901">
        <f t="shared" si="247"/>
        <v>0</v>
      </c>
      <c r="R7901" t="str">
        <f>IFERROR(VLOOKUP(P7901,Sheet1!$E$30:$F$35,2,FALSE),"")</f>
        <v/>
      </c>
    </row>
    <row r="7902" spans="1:18">
      <c r="A7902" t="s">
        <v>15</v>
      </c>
      <c r="B7902" t="s">
        <v>14498</v>
      </c>
      <c r="C7902" t="s">
        <v>14499</v>
      </c>
      <c r="D7902" t="s">
        <v>4591</v>
      </c>
      <c r="E7902" t="s">
        <v>5028</v>
      </c>
      <c r="F7902" t="s">
        <v>42</v>
      </c>
      <c r="G7902" t="s">
        <v>16</v>
      </c>
      <c r="H7902" t="s">
        <v>34</v>
      </c>
      <c r="I7902" t="s">
        <v>34</v>
      </c>
      <c r="J7902" t="s">
        <v>16</v>
      </c>
      <c r="K7902" t="s">
        <v>18</v>
      </c>
      <c r="L7902" t="s">
        <v>9187</v>
      </c>
      <c r="M7902" t="s">
        <v>16</v>
      </c>
      <c r="N7902" t="s">
        <v>16</v>
      </c>
      <c r="O7902" t="s">
        <v>16</v>
      </c>
      <c r="P7902">
        <f t="shared" si="248"/>
        <v>2</v>
      </c>
      <c r="Q7902">
        <f t="shared" si="247"/>
        <v>0</v>
      </c>
      <c r="R7902" t="str">
        <f>IFERROR(VLOOKUP(P7902,Sheet1!$E$30:$F$35,2,FALSE),"")</f>
        <v>cherry</v>
      </c>
    </row>
    <row r="7903" spans="1:18">
      <c r="A7903" t="s">
        <v>15</v>
      </c>
      <c r="B7903" t="s">
        <v>14500</v>
      </c>
      <c r="C7903" t="s">
        <v>14501</v>
      </c>
      <c r="D7903" t="s">
        <v>4034</v>
      </c>
      <c r="E7903" t="s">
        <v>4726</v>
      </c>
      <c r="F7903" t="s">
        <v>45</v>
      </c>
      <c r="G7903" t="s">
        <v>16</v>
      </c>
      <c r="H7903" t="s">
        <v>34</v>
      </c>
      <c r="I7903" t="s">
        <v>34</v>
      </c>
      <c r="J7903" t="s">
        <v>16</v>
      </c>
      <c r="K7903" t="s">
        <v>18</v>
      </c>
      <c r="L7903" t="s">
        <v>9187</v>
      </c>
      <c r="M7903" t="s">
        <v>16</v>
      </c>
      <c r="N7903" t="s">
        <v>16</v>
      </c>
      <c r="O7903" t="s">
        <v>16</v>
      </c>
      <c r="P7903">
        <f t="shared" si="248"/>
        <v>3</v>
      </c>
      <c r="Q7903">
        <f t="shared" si="247"/>
        <v>0</v>
      </c>
      <c r="R7903" t="str">
        <f>IFERROR(VLOOKUP(P7903,Sheet1!$E$30:$F$35,2,FALSE),"")</f>
        <v>rino</v>
      </c>
    </row>
    <row r="7904" spans="1:18">
      <c r="A7904" t="s">
        <v>15</v>
      </c>
      <c r="B7904" t="s">
        <v>14502</v>
      </c>
      <c r="C7904" t="s">
        <v>14501</v>
      </c>
      <c r="D7904" t="s">
        <v>13151</v>
      </c>
      <c r="E7904" t="s">
        <v>14503</v>
      </c>
      <c r="F7904" t="s">
        <v>28</v>
      </c>
      <c r="G7904" t="s">
        <v>16</v>
      </c>
      <c r="H7904" t="s">
        <v>34</v>
      </c>
      <c r="I7904" t="s">
        <v>34</v>
      </c>
      <c r="J7904" t="s">
        <v>16</v>
      </c>
      <c r="K7904" t="s">
        <v>18</v>
      </c>
      <c r="L7904" t="s">
        <v>9187</v>
      </c>
      <c r="M7904" t="s">
        <v>16</v>
      </c>
      <c r="N7904" t="s">
        <v>16</v>
      </c>
      <c r="O7904" t="s">
        <v>16</v>
      </c>
      <c r="P7904">
        <f t="shared" si="248"/>
        <v>0</v>
      </c>
      <c r="Q7904">
        <f t="shared" si="247"/>
        <v>0</v>
      </c>
      <c r="R7904" t="str">
        <f>IFERROR(VLOOKUP(P7904,Sheet1!$E$30:$F$35,2,FALSE),"")</f>
        <v/>
      </c>
    </row>
    <row r="7905" spans="1:18">
      <c r="A7905" t="s">
        <v>15</v>
      </c>
      <c r="B7905" t="s">
        <v>14504</v>
      </c>
      <c r="C7905" t="s">
        <v>14501</v>
      </c>
      <c r="D7905" t="s">
        <v>4593</v>
      </c>
      <c r="E7905" t="s">
        <v>5029</v>
      </c>
      <c r="F7905" t="s">
        <v>50</v>
      </c>
      <c r="G7905" t="s">
        <v>16</v>
      </c>
      <c r="H7905" t="s">
        <v>34</v>
      </c>
      <c r="I7905" t="s">
        <v>34</v>
      </c>
      <c r="J7905" t="s">
        <v>16</v>
      </c>
      <c r="K7905" t="s">
        <v>18</v>
      </c>
      <c r="L7905" t="s">
        <v>9187</v>
      </c>
      <c r="M7905" t="s">
        <v>16</v>
      </c>
      <c r="N7905" t="s">
        <v>16</v>
      </c>
      <c r="O7905" t="s">
        <v>16</v>
      </c>
      <c r="P7905">
        <f t="shared" si="248"/>
        <v>0</v>
      </c>
      <c r="Q7905">
        <f t="shared" si="247"/>
        <v>0</v>
      </c>
      <c r="R7905" t="str">
        <f>IFERROR(VLOOKUP(P7905,Sheet1!$E$30:$F$35,2,FALSE),"")</f>
        <v/>
      </c>
    </row>
    <row r="7906" spans="1:18">
      <c r="A7906" t="s">
        <v>15</v>
      </c>
      <c r="B7906" t="s">
        <v>13757</v>
      </c>
      <c r="C7906" t="s">
        <v>14501</v>
      </c>
      <c r="D7906" t="s">
        <v>13154</v>
      </c>
      <c r="E7906" t="s">
        <v>4730</v>
      </c>
      <c r="F7906" t="s">
        <v>53</v>
      </c>
      <c r="G7906" t="s">
        <v>16</v>
      </c>
      <c r="H7906" t="s">
        <v>34</v>
      </c>
      <c r="I7906" t="s">
        <v>34</v>
      </c>
      <c r="J7906" t="s">
        <v>16</v>
      </c>
      <c r="K7906" t="s">
        <v>18</v>
      </c>
      <c r="L7906" t="s">
        <v>9187</v>
      </c>
      <c r="M7906" t="s">
        <v>16</v>
      </c>
      <c r="N7906" t="s">
        <v>16</v>
      </c>
      <c r="O7906" t="s">
        <v>16</v>
      </c>
      <c r="P7906">
        <f t="shared" si="248"/>
        <v>0</v>
      </c>
      <c r="Q7906">
        <f t="shared" si="247"/>
        <v>0</v>
      </c>
      <c r="R7906" t="str">
        <f>IFERROR(VLOOKUP(P7906,Sheet1!$E$30:$F$35,2,FALSE),"")</f>
        <v/>
      </c>
    </row>
    <row r="7907" spans="1:18">
      <c r="A7907" t="s">
        <v>15</v>
      </c>
      <c r="B7907" t="s">
        <v>14505</v>
      </c>
      <c r="C7907" t="s">
        <v>14501</v>
      </c>
      <c r="D7907" t="s">
        <v>13156</v>
      </c>
      <c r="E7907" t="s">
        <v>14506</v>
      </c>
      <c r="F7907" t="s">
        <v>29</v>
      </c>
      <c r="G7907" t="s">
        <v>16</v>
      </c>
      <c r="H7907" t="s">
        <v>34</v>
      </c>
      <c r="I7907" t="s">
        <v>34</v>
      </c>
      <c r="J7907" t="s">
        <v>16</v>
      </c>
      <c r="K7907" t="s">
        <v>18</v>
      </c>
      <c r="L7907" t="s">
        <v>9187</v>
      </c>
      <c r="M7907" t="s">
        <v>16</v>
      </c>
      <c r="N7907" t="s">
        <v>16</v>
      </c>
      <c r="O7907" t="s">
        <v>16</v>
      </c>
      <c r="P7907">
        <f t="shared" si="248"/>
        <v>0</v>
      </c>
      <c r="Q7907">
        <f t="shared" si="247"/>
        <v>0</v>
      </c>
      <c r="R7907" t="str">
        <f>IFERROR(VLOOKUP(P7907,Sheet1!$E$30:$F$35,2,FALSE),"")</f>
        <v/>
      </c>
    </row>
    <row r="7908" spans="1:18">
      <c r="A7908" t="s">
        <v>15</v>
      </c>
      <c r="B7908" t="s">
        <v>14507</v>
      </c>
      <c r="C7908" t="s">
        <v>14501</v>
      </c>
      <c r="D7908" t="s">
        <v>4594</v>
      </c>
      <c r="E7908" t="s">
        <v>5031</v>
      </c>
      <c r="F7908" t="s">
        <v>58</v>
      </c>
      <c r="G7908" t="s">
        <v>16</v>
      </c>
      <c r="H7908" t="s">
        <v>34</v>
      </c>
      <c r="I7908" t="s">
        <v>34</v>
      </c>
      <c r="J7908" t="s">
        <v>16</v>
      </c>
      <c r="K7908" t="s">
        <v>18</v>
      </c>
      <c r="L7908" t="s">
        <v>9187</v>
      </c>
      <c r="M7908" t="s">
        <v>16</v>
      </c>
      <c r="N7908" t="s">
        <v>16</v>
      </c>
      <c r="O7908" t="s">
        <v>16</v>
      </c>
      <c r="P7908">
        <f t="shared" si="248"/>
        <v>0</v>
      </c>
      <c r="Q7908">
        <f t="shared" si="247"/>
        <v>0</v>
      </c>
      <c r="R7908" t="str">
        <f>IFERROR(VLOOKUP(P7908,Sheet1!$E$30:$F$35,2,FALSE),"")</f>
        <v/>
      </c>
    </row>
    <row r="7909" spans="1:18">
      <c r="A7909" t="s">
        <v>15</v>
      </c>
      <c r="B7909" t="s">
        <v>14508</v>
      </c>
      <c r="C7909" t="s">
        <v>14501</v>
      </c>
      <c r="D7909" t="s">
        <v>13159</v>
      </c>
      <c r="E7909" t="s">
        <v>4736</v>
      </c>
      <c r="F7909" t="s">
        <v>60</v>
      </c>
      <c r="G7909" t="s">
        <v>16</v>
      </c>
      <c r="H7909" t="s">
        <v>34</v>
      </c>
      <c r="I7909" t="s">
        <v>34</v>
      </c>
      <c r="J7909" t="s">
        <v>16</v>
      </c>
      <c r="K7909" t="s">
        <v>18</v>
      </c>
      <c r="L7909" t="s">
        <v>9187</v>
      </c>
      <c r="M7909" t="s">
        <v>16</v>
      </c>
      <c r="N7909" t="s">
        <v>16</v>
      </c>
      <c r="O7909" t="s">
        <v>16</v>
      </c>
      <c r="P7909">
        <f t="shared" si="248"/>
        <v>0</v>
      </c>
      <c r="Q7909">
        <f t="shared" si="247"/>
        <v>0</v>
      </c>
      <c r="R7909" t="str">
        <f>IFERROR(VLOOKUP(P7909,Sheet1!$E$30:$F$35,2,FALSE),"")</f>
        <v/>
      </c>
    </row>
    <row r="7910" spans="1:18">
      <c r="A7910" t="s">
        <v>15</v>
      </c>
      <c r="B7910" t="s">
        <v>14509</v>
      </c>
      <c r="C7910" t="s">
        <v>14501</v>
      </c>
      <c r="D7910" t="s">
        <v>13162</v>
      </c>
      <c r="E7910" t="s">
        <v>14510</v>
      </c>
      <c r="F7910" t="s">
        <v>31</v>
      </c>
      <c r="G7910" t="s">
        <v>16</v>
      </c>
      <c r="H7910" t="s">
        <v>34</v>
      </c>
      <c r="I7910" t="s">
        <v>34</v>
      </c>
      <c r="J7910" t="s">
        <v>16</v>
      </c>
      <c r="K7910" t="s">
        <v>18</v>
      </c>
      <c r="L7910" t="s">
        <v>9187</v>
      </c>
      <c r="M7910" t="s">
        <v>16</v>
      </c>
      <c r="N7910" t="s">
        <v>16</v>
      </c>
      <c r="O7910" t="s">
        <v>16</v>
      </c>
      <c r="P7910">
        <f t="shared" si="248"/>
        <v>0</v>
      </c>
      <c r="Q7910">
        <f t="shared" si="247"/>
        <v>0</v>
      </c>
      <c r="R7910" t="str">
        <f>IFERROR(VLOOKUP(P7910,Sheet1!$E$30:$F$35,2,FALSE),"")</f>
        <v/>
      </c>
    </row>
    <row r="7911" spans="1:18">
      <c r="A7911" t="s">
        <v>15</v>
      </c>
      <c r="B7911" t="s">
        <v>14511</v>
      </c>
      <c r="C7911" t="s">
        <v>14501</v>
      </c>
      <c r="D7911" t="s">
        <v>4035</v>
      </c>
      <c r="E7911" t="s">
        <v>5032</v>
      </c>
      <c r="F7911" t="s">
        <v>63</v>
      </c>
      <c r="G7911" t="s">
        <v>16</v>
      </c>
      <c r="H7911" t="s">
        <v>34</v>
      </c>
      <c r="I7911" t="s">
        <v>34</v>
      </c>
      <c r="J7911" t="s">
        <v>16</v>
      </c>
      <c r="K7911" t="s">
        <v>18</v>
      </c>
      <c r="L7911" t="s">
        <v>9187</v>
      </c>
      <c r="M7911" t="s">
        <v>16</v>
      </c>
      <c r="N7911" t="s">
        <v>16</v>
      </c>
      <c r="O7911" t="s">
        <v>16</v>
      </c>
      <c r="P7911">
        <f t="shared" si="248"/>
        <v>0</v>
      </c>
      <c r="Q7911">
        <f t="shared" si="247"/>
        <v>0</v>
      </c>
      <c r="R7911" t="str">
        <f>IFERROR(VLOOKUP(P7911,Sheet1!$E$30:$F$35,2,FALSE),"")</f>
        <v/>
      </c>
    </row>
    <row r="7912" spans="1:18">
      <c r="A7912" t="s">
        <v>15</v>
      </c>
      <c r="B7912" t="s">
        <v>14512</v>
      </c>
      <c r="C7912" t="s">
        <v>14513</v>
      </c>
      <c r="D7912" t="s">
        <v>13166</v>
      </c>
      <c r="E7912" t="s">
        <v>4739</v>
      </c>
      <c r="F7912" t="s">
        <v>66</v>
      </c>
      <c r="G7912" t="s">
        <v>16</v>
      </c>
      <c r="H7912" t="s">
        <v>34</v>
      </c>
      <c r="I7912" t="s">
        <v>34</v>
      </c>
      <c r="J7912" t="s">
        <v>16</v>
      </c>
      <c r="K7912" t="s">
        <v>18</v>
      </c>
      <c r="L7912" t="s">
        <v>9187</v>
      </c>
      <c r="M7912" t="s">
        <v>16</v>
      </c>
      <c r="N7912" t="s">
        <v>16</v>
      </c>
      <c r="O7912" t="s">
        <v>16</v>
      </c>
      <c r="P7912">
        <f t="shared" si="248"/>
        <v>8</v>
      </c>
      <c r="Q7912">
        <f t="shared" si="247"/>
        <v>1</v>
      </c>
      <c r="R7912" t="str">
        <f>IFERROR(VLOOKUP(P7912,Sheet1!$E$30:$F$35,2,FALSE),"")</f>
        <v>grape</v>
      </c>
    </row>
    <row r="7913" spans="1:18">
      <c r="A7913" t="s">
        <v>15</v>
      </c>
      <c r="B7913" t="s">
        <v>14514</v>
      </c>
      <c r="C7913" t="s">
        <v>14513</v>
      </c>
      <c r="D7913" t="s">
        <v>13168</v>
      </c>
      <c r="E7913" t="s">
        <v>14515</v>
      </c>
      <c r="F7913" t="s">
        <v>33</v>
      </c>
      <c r="G7913" t="s">
        <v>16</v>
      </c>
      <c r="H7913" t="s">
        <v>34</v>
      </c>
      <c r="I7913" t="s">
        <v>34</v>
      </c>
      <c r="J7913" t="s">
        <v>16</v>
      </c>
      <c r="K7913" t="s">
        <v>18</v>
      </c>
      <c r="L7913" t="s">
        <v>9187</v>
      </c>
      <c r="M7913" t="s">
        <v>16</v>
      </c>
      <c r="N7913" t="s">
        <v>16</v>
      </c>
      <c r="O7913" t="s">
        <v>16</v>
      </c>
      <c r="P7913">
        <f t="shared" si="248"/>
        <v>0</v>
      </c>
      <c r="Q7913">
        <f t="shared" si="247"/>
        <v>0</v>
      </c>
      <c r="R7913" t="str">
        <f>IFERROR(VLOOKUP(P7913,Sheet1!$E$30:$F$35,2,FALSE),"")</f>
        <v/>
      </c>
    </row>
    <row r="7914" spans="1:18">
      <c r="A7914" t="s">
        <v>15</v>
      </c>
      <c r="B7914" t="s">
        <v>14516</v>
      </c>
      <c r="C7914" t="s">
        <v>14517</v>
      </c>
      <c r="D7914" t="s">
        <v>4597</v>
      </c>
      <c r="E7914" t="s">
        <v>5034</v>
      </c>
      <c r="F7914" t="s">
        <v>39</v>
      </c>
      <c r="G7914" t="s">
        <v>16</v>
      </c>
      <c r="H7914" t="s">
        <v>34</v>
      </c>
      <c r="I7914" t="s">
        <v>34</v>
      </c>
      <c r="J7914" t="s">
        <v>16</v>
      </c>
      <c r="K7914" t="s">
        <v>18</v>
      </c>
      <c r="L7914" t="s">
        <v>9187</v>
      </c>
      <c r="M7914" t="s">
        <v>16</v>
      </c>
      <c r="N7914" t="s">
        <v>16</v>
      </c>
      <c r="O7914" t="s">
        <v>16</v>
      </c>
      <c r="P7914">
        <f t="shared" si="248"/>
        <v>8</v>
      </c>
      <c r="Q7914">
        <f t="shared" si="247"/>
        <v>1</v>
      </c>
      <c r="R7914" t="str">
        <f>IFERROR(VLOOKUP(P7914,Sheet1!$E$30:$F$35,2,FALSE),"")</f>
        <v>grape</v>
      </c>
    </row>
    <row r="7915" spans="1:18">
      <c r="A7915" t="s">
        <v>15</v>
      </c>
      <c r="B7915" t="s">
        <v>13780</v>
      </c>
      <c r="C7915" t="s">
        <v>14517</v>
      </c>
      <c r="D7915" t="s">
        <v>13171</v>
      </c>
      <c r="E7915" t="s">
        <v>14518</v>
      </c>
      <c r="F7915" t="s">
        <v>70</v>
      </c>
      <c r="G7915" t="s">
        <v>16</v>
      </c>
      <c r="H7915" t="s">
        <v>34</v>
      </c>
      <c r="I7915" t="s">
        <v>34</v>
      </c>
      <c r="J7915" t="s">
        <v>16</v>
      </c>
      <c r="K7915" t="s">
        <v>18</v>
      </c>
      <c r="L7915" t="s">
        <v>9187</v>
      </c>
      <c r="M7915" t="s">
        <v>16</v>
      </c>
      <c r="N7915" t="s">
        <v>16</v>
      </c>
      <c r="O7915" t="s">
        <v>16</v>
      </c>
      <c r="P7915">
        <f t="shared" si="248"/>
        <v>0</v>
      </c>
      <c r="Q7915">
        <f t="shared" si="247"/>
        <v>0</v>
      </c>
      <c r="R7915" t="str">
        <f>IFERROR(VLOOKUP(P7915,Sheet1!$E$30:$F$35,2,FALSE),"")</f>
        <v/>
      </c>
    </row>
    <row r="7916" spans="1:18">
      <c r="A7916" t="s">
        <v>15</v>
      </c>
      <c r="B7916" t="s">
        <v>14519</v>
      </c>
      <c r="C7916" t="s">
        <v>14517</v>
      </c>
      <c r="D7916" t="s">
        <v>13173</v>
      </c>
      <c r="E7916" t="s">
        <v>14520</v>
      </c>
      <c r="F7916" t="s">
        <v>34</v>
      </c>
      <c r="G7916" t="s">
        <v>16</v>
      </c>
      <c r="H7916" t="s">
        <v>34</v>
      </c>
      <c r="I7916" t="s">
        <v>34</v>
      </c>
      <c r="J7916" t="s">
        <v>16</v>
      </c>
      <c r="K7916" t="s">
        <v>18</v>
      </c>
      <c r="L7916" t="s">
        <v>9187</v>
      </c>
      <c r="M7916" t="s">
        <v>16</v>
      </c>
      <c r="N7916" t="s">
        <v>16</v>
      </c>
      <c r="O7916" t="s">
        <v>16</v>
      </c>
      <c r="P7916">
        <f t="shared" si="248"/>
        <v>0</v>
      </c>
      <c r="Q7916">
        <f t="shared" si="247"/>
        <v>0</v>
      </c>
      <c r="R7916" t="str">
        <f>IFERROR(VLOOKUP(P7916,Sheet1!$E$30:$F$35,2,FALSE),"")</f>
        <v/>
      </c>
    </row>
    <row r="7917" spans="1:18">
      <c r="A7917" t="s">
        <v>15</v>
      </c>
      <c r="B7917" t="s">
        <v>14521</v>
      </c>
      <c r="C7917" t="s">
        <v>14517</v>
      </c>
      <c r="D7917" t="s">
        <v>4598</v>
      </c>
      <c r="E7917" t="s">
        <v>5036</v>
      </c>
      <c r="F7917" t="s">
        <v>37</v>
      </c>
      <c r="G7917" t="s">
        <v>16</v>
      </c>
      <c r="H7917" t="s">
        <v>34</v>
      </c>
      <c r="I7917" t="s">
        <v>34</v>
      </c>
      <c r="J7917" t="s">
        <v>16</v>
      </c>
      <c r="K7917" t="s">
        <v>18</v>
      </c>
      <c r="L7917" t="s">
        <v>9187</v>
      </c>
      <c r="M7917" t="s">
        <v>16</v>
      </c>
      <c r="N7917" t="s">
        <v>16</v>
      </c>
      <c r="O7917" t="s">
        <v>16</v>
      </c>
      <c r="P7917">
        <f t="shared" si="248"/>
        <v>0</v>
      </c>
      <c r="Q7917">
        <f t="shared" si="247"/>
        <v>0</v>
      </c>
      <c r="R7917" t="str">
        <f>IFERROR(VLOOKUP(P7917,Sheet1!$E$30:$F$35,2,FALSE),"")</f>
        <v/>
      </c>
    </row>
    <row r="7918" spans="1:18">
      <c r="A7918" t="s">
        <v>15</v>
      </c>
      <c r="B7918" t="s">
        <v>14522</v>
      </c>
      <c r="C7918" t="s">
        <v>14517</v>
      </c>
      <c r="D7918" t="s">
        <v>13176</v>
      </c>
      <c r="E7918" t="s">
        <v>14523</v>
      </c>
      <c r="F7918" t="s">
        <v>76</v>
      </c>
      <c r="G7918" t="s">
        <v>16</v>
      </c>
      <c r="H7918" t="s">
        <v>34</v>
      </c>
      <c r="I7918" t="s">
        <v>34</v>
      </c>
      <c r="J7918" t="s">
        <v>16</v>
      </c>
      <c r="K7918" t="s">
        <v>18</v>
      </c>
      <c r="L7918" t="s">
        <v>9187</v>
      </c>
      <c r="M7918" t="s">
        <v>16</v>
      </c>
      <c r="N7918" t="s">
        <v>16</v>
      </c>
      <c r="O7918" t="s">
        <v>16</v>
      </c>
      <c r="P7918">
        <f t="shared" si="248"/>
        <v>0</v>
      </c>
      <c r="Q7918">
        <f t="shared" si="247"/>
        <v>0</v>
      </c>
      <c r="R7918" t="str">
        <f>IFERROR(VLOOKUP(P7918,Sheet1!$E$30:$F$35,2,FALSE),"")</f>
        <v/>
      </c>
    </row>
    <row r="7919" spans="1:18">
      <c r="A7919" t="s">
        <v>15</v>
      </c>
      <c r="B7919" t="s">
        <v>13792</v>
      </c>
      <c r="C7919" t="s">
        <v>14517</v>
      </c>
      <c r="D7919" t="s">
        <v>4038</v>
      </c>
      <c r="E7919" t="s">
        <v>14524</v>
      </c>
      <c r="F7919" t="s">
        <v>38</v>
      </c>
      <c r="G7919" t="s">
        <v>16</v>
      </c>
      <c r="H7919" t="s">
        <v>34</v>
      </c>
      <c r="I7919" t="s">
        <v>34</v>
      </c>
      <c r="J7919" t="s">
        <v>16</v>
      </c>
      <c r="K7919" t="s">
        <v>18</v>
      </c>
      <c r="L7919" t="s">
        <v>9187</v>
      </c>
      <c r="M7919" t="s">
        <v>16</v>
      </c>
      <c r="N7919" t="s">
        <v>16</v>
      </c>
      <c r="O7919" t="s">
        <v>16</v>
      </c>
      <c r="P7919">
        <f t="shared" si="248"/>
        <v>0</v>
      </c>
      <c r="Q7919">
        <f t="shared" si="247"/>
        <v>0</v>
      </c>
      <c r="R7919" t="str">
        <f>IFERROR(VLOOKUP(P7919,Sheet1!$E$30:$F$35,2,FALSE),"")</f>
        <v/>
      </c>
    </row>
    <row r="7920" spans="1:18">
      <c r="A7920" t="s">
        <v>15</v>
      </c>
      <c r="B7920" t="s">
        <v>13795</v>
      </c>
      <c r="C7920" t="s">
        <v>14517</v>
      </c>
      <c r="D7920" t="s">
        <v>4601</v>
      </c>
      <c r="E7920" t="s">
        <v>4741</v>
      </c>
      <c r="F7920" t="s">
        <v>80</v>
      </c>
      <c r="G7920" t="s">
        <v>16</v>
      </c>
      <c r="H7920" t="s">
        <v>34</v>
      </c>
      <c r="I7920" t="s">
        <v>34</v>
      </c>
      <c r="J7920" t="s">
        <v>16</v>
      </c>
      <c r="K7920" t="s">
        <v>18</v>
      </c>
      <c r="L7920" t="s">
        <v>9187</v>
      </c>
      <c r="M7920" t="s">
        <v>16</v>
      </c>
      <c r="N7920" t="s">
        <v>16</v>
      </c>
      <c r="O7920" t="s">
        <v>16</v>
      </c>
      <c r="P7920">
        <f t="shared" si="248"/>
        <v>0</v>
      </c>
      <c r="Q7920">
        <f t="shared" si="247"/>
        <v>0</v>
      </c>
      <c r="R7920" t="str">
        <f>IFERROR(VLOOKUP(P7920,Sheet1!$E$30:$F$35,2,FALSE),"")</f>
        <v/>
      </c>
    </row>
    <row r="7921" spans="1:18">
      <c r="A7921" t="s">
        <v>15</v>
      </c>
      <c r="B7921" t="s">
        <v>13797</v>
      </c>
      <c r="C7921" t="s">
        <v>14517</v>
      </c>
      <c r="D7921" t="s">
        <v>13182</v>
      </c>
      <c r="E7921" t="s">
        <v>14525</v>
      </c>
      <c r="F7921" t="s">
        <v>40</v>
      </c>
      <c r="G7921" t="s">
        <v>16</v>
      </c>
      <c r="H7921" t="s">
        <v>34</v>
      </c>
      <c r="I7921" t="s">
        <v>34</v>
      </c>
      <c r="J7921" t="s">
        <v>16</v>
      </c>
      <c r="K7921" t="s">
        <v>18</v>
      </c>
      <c r="L7921" t="s">
        <v>9187</v>
      </c>
      <c r="M7921" t="s">
        <v>16</v>
      </c>
      <c r="N7921" t="s">
        <v>16</v>
      </c>
      <c r="O7921" t="s">
        <v>16</v>
      </c>
      <c r="P7921">
        <f t="shared" si="248"/>
        <v>0</v>
      </c>
      <c r="Q7921">
        <f t="shared" si="247"/>
        <v>0</v>
      </c>
      <c r="R7921" t="str">
        <f>IFERROR(VLOOKUP(P7921,Sheet1!$E$30:$F$35,2,FALSE),"")</f>
        <v/>
      </c>
    </row>
    <row r="7922" spans="1:18">
      <c r="A7922" t="s">
        <v>15</v>
      </c>
      <c r="B7922" t="s">
        <v>13807</v>
      </c>
      <c r="C7922" t="s">
        <v>14517</v>
      </c>
      <c r="D7922" t="s">
        <v>4044</v>
      </c>
      <c r="E7922" t="s">
        <v>14526</v>
      </c>
      <c r="F7922" t="s">
        <v>83</v>
      </c>
      <c r="G7922" t="s">
        <v>16</v>
      </c>
      <c r="H7922" t="s">
        <v>34</v>
      </c>
      <c r="I7922" t="s">
        <v>34</v>
      </c>
      <c r="J7922" t="s">
        <v>16</v>
      </c>
      <c r="K7922" t="s">
        <v>18</v>
      </c>
      <c r="L7922" t="s">
        <v>9187</v>
      </c>
      <c r="M7922" t="s">
        <v>16</v>
      </c>
      <c r="N7922" t="s">
        <v>16</v>
      </c>
      <c r="O7922" t="s">
        <v>16</v>
      </c>
      <c r="P7922">
        <f t="shared" si="248"/>
        <v>0</v>
      </c>
      <c r="Q7922">
        <f t="shared" si="247"/>
        <v>0</v>
      </c>
      <c r="R7922" t="str">
        <f>IFERROR(VLOOKUP(P7922,Sheet1!$E$30:$F$35,2,FALSE),"")</f>
        <v/>
      </c>
    </row>
    <row r="7923" spans="1:18">
      <c r="A7923" t="s">
        <v>15</v>
      </c>
      <c r="B7923" t="s">
        <v>14527</v>
      </c>
      <c r="C7923" t="s">
        <v>14528</v>
      </c>
      <c r="D7923" t="s">
        <v>4602</v>
      </c>
      <c r="E7923" t="s">
        <v>4745</v>
      </c>
      <c r="F7923" t="s">
        <v>43</v>
      </c>
      <c r="G7923" t="s">
        <v>16</v>
      </c>
      <c r="H7923" t="s">
        <v>34</v>
      </c>
      <c r="I7923" t="s">
        <v>34</v>
      </c>
      <c r="J7923" t="s">
        <v>16</v>
      </c>
      <c r="K7923" t="s">
        <v>18</v>
      </c>
      <c r="L7923" t="s">
        <v>9187</v>
      </c>
      <c r="M7923" t="s">
        <v>16</v>
      </c>
      <c r="N7923" t="s">
        <v>16</v>
      </c>
      <c r="O7923" t="s">
        <v>16</v>
      </c>
      <c r="P7923">
        <f t="shared" si="248"/>
        <v>2</v>
      </c>
      <c r="Q7923">
        <f t="shared" si="247"/>
        <v>0</v>
      </c>
      <c r="R7923" t="str">
        <f>IFERROR(VLOOKUP(P7923,Sheet1!$E$30:$F$35,2,FALSE),"")</f>
        <v>cherry</v>
      </c>
    </row>
    <row r="7924" spans="1:18">
      <c r="A7924" t="s">
        <v>15</v>
      </c>
      <c r="B7924" t="s">
        <v>14529</v>
      </c>
      <c r="C7924" t="s">
        <v>14528</v>
      </c>
      <c r="D7924" t="s">
        <v>13184</v>
      </c>
      <c r="E7924" t="s">
        <v>14530</v>
      </c>
      <c r="F7924" t="s">
        <v>87</v>
      </c>
      <c r="G7924" t="s">
        <v>16</v>
      </c>
      <c r="H7924" t="s">
        <v>34</v>
      </c>
      <c r="I7924" t="s">
        <v>34</v>
      </c>
      <c r="J7924" t="s">
        <v>16</v>
      </c>
      <c r="K7924" t="s">
        <v>18</v>
      </c>
      <c r="L7924" t="s">
        <v>9187</v>
      </c>
      <c r="M7924" t="s">
        <v>16</v>
      </c>
      <c r="N7924" t="s">
        <v>16</v>
      </c>
      <c r="O7924" t="s">
        <v>16</v>
      </c>
      <c r="P7924">
        <f t="shared" si="248"/>
        <v>0</v>
      </c>
      <c r="Q7924">
        <f t="shared" si="247"/>
        <v>0</v>
      </c>
      <c r="R7924" t="str">
        <f>IFERROR(VLOOKUP(P7924,Sheet1!$E$30:$F$35,2,FALSE),"")</f>
        <v/>
      </c>
    </row>
    <row r="7925" spans="1:18">
      <c r="A7925" t="s">
        <v>15</v>
      </c>
      <c r="B7925" t="s">
        <v>14531</v>
      </c>
      <c r="C7925" t="s">
        <v>14528</v>
      </c>
      <c r="D7925" t="s">
        <v>4051</v>
      </c>
      <c r="E7925" t="s">
        <v>14532</v>
      </c>
      <c r="F7925" t="s">
        <v>46</v>
      </c>
      <c r="G7925" t="s">
        <v>16</v>
      </c>
      <c r="H7925" t="s">
        <v>34</v>
      </c>
      <c r="I7925" t="s">
        <v>34</v>
      </c>
      <c r="J7925" t="s">
        <v>16</v>
      </c>
      <c r="K7925" t="s">
        <v>18</v>
      </c>
      <c r="L7925" t="s">
        <v>9187</v>
      </c>
      <c r="M7925" t="s">
        <v>16</v>
      </c>
      <c r="N7925" t="s">
        <v>16</v>
      </c>
      <c r="O7925" t="s">
        <v>16</v>
      </c>
      <c r="P7925">
        <f t="shared" si="248"/>
        <v>0</v>
      </c>
      <c r="Q7925">
        <f t="shared" si="247"/>
        <v>0</v>
      </c>
      <c r="R7925" t="str">
        <f>IFERROR(VLOOKUP(P7925,Sheet1!$E$30:$F$35,2,FALSE),"")</f>
        <v/>
      </c>
    </row>
    <row r="7926" spans="1:18">
      <c r="A7926" t="s">
        <v>15</v>
      </c>
      <c r="B7926" t="s">
        <v>14533</v>
      </c>
      <c r="C7926" t="s">
        <v>14534</v>
      </c>
      <c r="D7926" t="s">
        <v>4604</v>
      </c>
      <c r="E7926" t="s">
        <v>5040</v>
      </c>
      <c r="F7926" t="s">
        <v>89</v>
      </c>
      <c r="G7926" t="s">
        <v>16</v>
      </c>
      <c r="H7926" t="s">
        <v>34</v>
      </c>
      <c r="I7926" t="s">
        <v>34</v>
      </c>
      <c r="J7926" t="s">
        <v>16</v>
      </c>
      <c r="K7926" t="s">
        <v>18</v>
      </c>
      <c r="L7926" t="s">
        <v>9187</v>
      </c>
      <c r="M7926" t="s">
        <v>16</v>
      </c>
      <c r="N7926" t="s">
        <v>16</v>
      </c>
      <c r="O7926" t="s">
        <v>16</v>
      </c>
      <c r="P7926">
        <f t="shared" si="248"/>
        <v>3</v>
      </c>
      <c r="Q7926">
        <f t="shared" si="247"/>
        <v>0</v>
      </c>
      <c r="R7926" t="str">
        <f>IFERROR(VLOOKUP(P7926,Sheet1!$E$30:$F$35,2,FALSE),"")</f>
        <v>rino</v>
      </c>
    </row>
    <row r="7927" spans="1:18">
      <c r="A7927" t="s">
        <v>15</v>
      </c>
      <c r="B7927" t="s">
        <v>14535</v>
      </c>
      <c r="C7927" t="s">
        <v>14534</v>
      </c>
      <c r="D7927" t="s">
        <v>13188</v>
      </c>
      <c r="E7927" t="s">
        <v>14536</v>
      </c>
      <c r="F7927" t="s">
        <v>48</v>
      </c>
      <c r="G7927" t="s">
        <v>16</v>
      </c>
      <c r="H7927" t="s">
        <v>34</v>
      </c>
      <c r="I7927" t="s">
        <v>34</v>
      </c>
      <c r="J7927" t="s">
        <v>16</v>
      </c>
      <c r="K7927" t="s">
        <v>18</v>
      </c>
      <c r="L7927" t="s">
        <v>9187</v>
      </c>
      <c r="M7927" t="s">
        <v>16</v>
      </c>
      <c r="N7927" t="s">
        <v>16</v>
      </c>
      <c r="O7927" t="s">
        <v>16</v>
      </c>
      <c r="P7927">
        <f t="shared" si="248"/>
        <v>0</v>
      </c>
      <c r="Q7927">
        <f t="shared" si="247"/>
        <v>0</v>
      </c>
      <c r="R7927" t="str">
        <f>IFERROR(VLOOKUP(P7927,Sheet1!$E$30:$F$35,2,FALSE),"")</f>
        <v/>
      </c>
    </row>
    <row r="7928" spans="1:18">
      <c r="A7928" t="s">
        <v>15</v>
      </c>
      <c r="B7928" t="s">
        <v>14537</v>
      </c>
      <c r="C7928" t="s">
        <v>14534</v>
      </c>
      <c r="D7928" t="s">
        <v>13190</v>
      </c>
      <c r="E7928" t="s">
        <v>14538</v>
      </c>
      <c r="F7928" t="s">
        <v>41</v>
      </c>
      <c r="G7928" t="s">
        <v>16</v>
      </c>
      <c r="H7928" t="s">
        <v>34</v>
      </c>
      <c r="I7928" t="s">
        <v>34</v>
      </c>
      <c r="J7928" t="s">
        <v>16</v>
      </c>
      <c r="K7928" t="s">
        <v>18</v>
      </c>
      <c r="L7928" t="s">
        <v>9187</v>
      </c>
      <c r="M7928" t="s">
        <v>16</v>
      </c>
      <c r="N7928" t="s">
        <v>16</v>
      </c>
      <c r="O7928" t="s">
        <v>16</v>
      </c>
      <c r="P7928">
        <f t="shared" si="248"/>
        <v>0</v>
      </c>
      <c r="Q7928">
        <f t="shared" si="247"/>
        <v>0</v>
      </c>
      <c r="R7928" t="str">
        <f>IFERROR(VLOOKUP(P7928,Sheet1!$E$30:$F$35,2,FALSE),"")</f>
        <v/>
      </c>
    </row>
    <row r="7929" spans="1:18">
      <c r="A7929" t="s">
        <v>15</v>
      </c>
      <c r="B7929" t="s">
        <v>14539</v>
      </c>
      <c r="C7929" t="s">
        <v>14534</v>
      </c>
      <c r="D7929" t="s">
        <v>4606</v>
      </c>
      <c r="E7929" t="s">
        <v>5042</v>
      </c>
      <c r="F7929" t="s">
        <v>51</v>
      </c>
      <c r="G7929" t="s">
        <v>16</v>
      </c>
      <c r="H7929" t="s">
        <v>34</v>
      </c>
      <c r="I7929" t="s">
        <v>34</v>
      </c>
      <c r="J7929" t="s">
        <v>16</v>
      </c>
      <c r="K7929" t="s">
        <v>18</v>
      </c>
      <c r="L7929" t="s">
        <v>9187</v>
      </c>
      <c r="M7929" t="s">
        <v>16</v>
      </c>
      <c r="N7929" t="s">
        <v>16</v>
      </c>
      <c r="O7929" t="s">
        <v>16</v>
      </c>
      <c r="P7929">
        <f t="shared" si="248"/>
        <v>0</v>
      </c>
      <c r="Q7929">
        <f t="shared" si="247"/>
        <v>0</v>
      </c>
      <c r="R7929" t="str">
        <f>IFERROR(VLOOKUP(P7929,Sheet1!$E$30:$F$35,2,FALSE),"")</f>
        <v/>
      </c>
    </row>
    <row r="7930" spans="1:18">
      <c r="A7930" t="s">
        <v>15</v>
      </c>
      <c r="B7930" t="s">
        <v>13829</v>
      </c>
      <c r="C7930" t="s">
        <v>14534</v>
      </c>
      <c r="D7930" t="s">
        <v>13193</v>
      </c>
      <c r="E7930" t="s">
        <v>14540</v>
      </c>
      <c r="F7930" t="s">
        <v>98</v>
      </c>
      <c r="G7930" t="s">
        <v>16</v>
      </c>
      <c r="H7930" t="s">
        <v>34</v>
      </c>
      <c r="I7930" t="s">
        <v>34</v>
      </c>
      <c r="J7930" t="s">
        <v>16</v>
      </c>
      <c r="K7930" t="s">
        <v>18</v>
      </c>
      <c r="L7930" t="s">
        <v>9187</v>
      </c>
      <c r="M7930" t="s">
        <v>16</v>
      </c>
      <c r="N7930" t="s">
        <v>16</v>
      </c>
      <c r="O7930" t="s">
        <v>16</v>
      </c>
      <c r="P7930">
        <f t="shared" si="248"/>
        <v>0</v>
      </c>
      <c r="Q7930">
        <f t="shared" ref="Q7930:Q7993" si="249">IF(P7930=8,1,0)</f>
        <v>0</v>
      </c>
      <c r="R7930" t="str">
        <f>IFERROR(VLOOKUP(P7930,Sheet1!$E$30:$F$35,2,FALSE),"")</f>
        <v/>
      </c>
    </row>
    <row r="7931" spans="1:18">
      <c r="A7931" t="s">
        <v>15</v>
      </c>
      <c r="B7931" t="s">
        <v>14541</v>
      </c>
      <c r="C7931" t="s">
        <v>14542</v>
      </c>
      <c r="D7931" t="s">
        <v>13196</v>
      </c>
      <c r="E7931" t="s">
        <v>4747</v>
      </c>
      <c r="F7931" t="s">
        <v>54</v>
      </c>
      <c r="G7931" t="s">
        <v>16</v>
      </c>
      <c r="H7931" t="s">
        <v>34</v>
      </c>
      <c r="I7931" t="s">
        <v>34</v>
      </c>
      <c r="J7931" t="s">
        <v>16</v>
      </c>
      <c r="K7931" t="s">
        <v>18</v>
      </c>
      <c r="L7931" t="s">
        <v>9187</v>
      </c>
      <c r="M7931" t="s">
        <v>16</v>
      </c>
      <c r="N7931" t="s">
        <v>16</v>
      </c>
      <c r="O7931" t="s">
        <v>16</v>
      </c>
      <c r="P7931">
        <f t="shared" si="248"/>
        <v>8</v>
      </c>
      <c r="Q7931">
        <f t="shared" si="249"/>
        <v>1</v>
      </c>
      <c r="R7931" t="str">
        <f>IFERROR(VLOOKUP(P7931,Sheet1!$E$30:$F$35,2,FALSE),"")</f>
        <v>grape</v>
      </c>
    </row>
    <row r="7932" spans="1:18">
      <c r="A7932" t="s">
        <v>15</v>
      </c>
      <c r="B7932" t="s">
        <v>14543</v>
      </c>
      <c r="C7932" t="s">
        <v>14544</v>
      </c>
      <c r="D7932" t="s">
        <v>4607</v>
      </c>
      <c r="E7932" t="s">
        <v>5043</v>
      </c>
      <c r="F7932" t="s">
        <v>103</v>
      </c>
      <c r="G7932" t="s">
        <v>16</v>
      </c>
      <c r="H7932" t="s">
        <v>34</v>
      </c>
      <c r="I7932" t="s">
        <v>34</v>
      </c>
      <c r="J7932" t="s">
        <v>16</v>
      </c>
      <c r="K7932" t="s">
        <v>18</v>
      </c>
      <c r="L7932" t="s">
        <v>9187</v>
      </c>
      <c r="M7932" t="s">
        <v>16</v>
      </c>
      <c r="N7932" t="s">
        <v>16</v>
      </c>
      <c r="O7932" t="s">
        <v>16</v>
      </c>
      <c r="P7932">
        <f t="shared" si="248"/>
        <v>3</v>
      </c>
      <c r="Q7932">
        <f t="shared" si="249"/>
        <v>0</v>
      </c>
      <c r="R7932" t="str">
        <f>IFERROR(VLOOKUP(P7932,Sheet1!$E$30:$F$35,2,FALSE),"")</f>
        <v>rino</v>
      </c>
    </row>
    <row r="7933" spans="1:18">
      <c r="A7933" t="s">
        <v>15</v>
      </c>
      <c r="B7933" t="s">
        <v>14545</v>
      </c>
      <c r="C7933" t="s">
        <v>14544</v>
      </c>
      <c r="D7933" t="s">
        <v>4057</v>
      </c>
      <c r="E7933" t="s">
        <v>14546</v>
      </c>
      <c r="F7933" t="s">
        <v>56</v>
      </c>
      <c r="G7933" t="s">
        <v>16</v>
      </c>
      <c r="H7933" t="s">
        <v>34</v>
      </c>
      <c r="I7933" t="s">
        <v>34</v>
      </c>
      <c r="J7933" t="s">
        <v>16</v>
      </c>
      <c r="K7933" t="s">
        <v>18</v>
      </c>
      <c r="L7933" t="s">
        <v>9187</v>
      </c>
      <c r="M7933" t="s">
        <v>16</v>
      </c>
      <c r="N7933" t="s">
        <v>16</v>
      </c>
      <c r="O7933" t="s">
        <v>16</v>
      </c>
      <c r="P7933">
        <f t="shared" si="248"/>
        <v>0</v>
      </c>
      <c r="Q7933">
        <f t="shared" si="249"/>
        <v>0</v>
      </c>
      <c r="R7933" t="str">
        <f>IFERROR(VLOOKUP(P7933,Sheet1!$E$30:$F$35,2,FALSE),"")</f>
        <v/>
      </c>
    </row>
    <row r="7934" spans="1:18">
      <c r="A7934" t="s">
        <v>15</v>
      </c>
      <c r="B7934" t="s">
        <v>14547</v>
      </c>
      <c r="C7934" t="s">
        <v>14544</v>
      </c>
      <c r="D7934" t="s">
        <v>13199</v>
      </c>
      <c r="E7934" t="s">
        <v>4753</v>
      </c>
      <c r="F7934" t="s">
        <v>108</v>
      </c>
      <c r="G7934" t="s">
        <v>16</v>
      </c>
      <c r="H7934" t="s">
        <v>34</v>
      </c>
      <c r="I7934" t="s">
        <v>34</v>
      </c>
      <c r="J7934" t="s">
        <v>16</v>
      </c>
      <c r="K7934" t="s">
        <v>18</v>
      </c>
      <c r="L7934" t="s">
        <v>9187</v>
      </c>
      <c r="M7934" t="s">
        <v>16</v>
      </c>
      <c r="N7934" t="s">
        <v>16</v>
      </c>
      <c r="O7934" t="s">
        <v>16</v>
      </c>
      <c r="P7934">
        <f t="shared" si="248"/>
        <v>0</v>
      </c>
      <c r="Q7934">
        <f t="shared" si="249"/>
        <v>0</v>
      </c>
      <c r="R7934" t="str">
        <f>IFERROR(VLOOKUP(P7934,Sheet1!$E$30:$F$35,2,FALSE),"")</f>
        <v/>
      </c>
    </row>
    <row r="7935" spans="1:18">
      <c r="A7935" t="s">
        <v>15</v>
      </c>
      <c r="B7935" t="s">
        <v>14548</v>
      </c>
      <c r="C7935" t="s">
        <v>14544</v>
      </c>
      <c r="D7935" t="s">
        <v>4608</v>
      </c>
      <c r="E7935" t="s">
        <v>5045</v>
      </c>
      <c r="F7935" t="s">
        <v>111</v>
      </c>
      <c r="G7935" t="s">
        <v>16</v>
      </c>
      <c r="H7935" t="s">
        <v>34</v>
      </c>
      <c r="I7935" t="s">
        <v>34</v>
      </c>
      <c r="J7935" t="s">
        <v>16</v>
      </c>
      <c r="K7935" t="s">
        <v>18</v>
      </c>
      <c r="L7935" t="s">
        <v>9187</v>
      </c>
      <c r="M7935" t="s">
        <v>16</v>
      </c>
      <c r="N7935" t="s">
        <v>16</v>
      </c>
      <c r="O7935" t="s">
        <v>16</v>
      </c>
      <c r="P7935">
        <f t="shared" si="248"/>
        <v>0</v>
      </c>
      <c r="Q7935">
        <f t="shared" si="249"/>
        <v>0</v>
      </c>
      <c r="R7935" t="str">
        <f>IFERROR(VLOOKUP(P7935,Sheet1!$E$30:$F$35,2,FALSE),"")</f>
        <v/>
      </c>
    </row>
    <row r="7936" spans="1:18">
      <c r="A7936" t="s">
        <v>15</v>
      </c>
      <c r="B7936" t="s">
        <v>14549</v>
      </c>
      <c r="C7936" t="s">
        <v>14550</v>
      </c>
      <c r="D7936" t="s">
        <v>4064</v>
      </c>
      <c r="E7936" t="s">
        <v>14551</v>
      </c>
      <c r="F7936" t="s">
        <v>59</v>
      </c>
      <c r="G7936" t="s">
        <v>16</v>
      </c>
      <c r="H7936" t="s">
        <v>34</v>
      </c>
      <c r="I7936" t="s">
        <v>34</v>
      </c>
      <c r="J7936" t="s">
        <v>16</v>
      </c>
      <c r="K7936" t="s">
        <v>18</v>
      </c>
      <c r="L7936" t="s">
        <v>9187</v>
      </c>
      <c r="M7936" t="s">
        <v>16</v>
      </c>
      <c r="N7936" t="s">
        <v>16</v>
      </c>
      <c r="O7936" t="s">
        <v>16</v>
      </c>
      <c r="P7936">
        <f t="shared" si="248"/>
        <v>8</v>
      </c>
      <c r="Q7936">
        <f t="shared" si="249"/>
        <v>1</v>
      </c>
      <c r="R7936" t="str">
        <f>IFERROR(VLOOKUP(P7936,Sheet1!$E$30:$F$35,2,FALSE),"")</f>
        <v>grape</v>
      </c>
    </row>
    <row r="7937" spans="1:18">
      <c r="A7937" t="s">
        <v>15</v>
      </c>
      <c r="B7937" t="s">
        <v>14552</v>
      </c>
      <c r="C7937" t="s">
        <v>14550</v>
      </c>
      <c r="D7937" t="s">
        <v>13205</v>
      </c>
      <c r="E7937" t="s">
        <v>4757</v>
      </c>
      <c r="F7937" t="s">
        <v>116</v>
      </c>
      <c r="G7937" t="s">
        <v>16</v>
      </c>
      <c r="H7937" t="s">
        <v>34</v>
      </c>
      <c r="I7937" t="s">
        <v>34</v>
      </c>
      <c r="J7937" t="s">
        <v>16</v>
      </c>
      <c r="K7937" t="s">
        <v>18</v>
      </c>
      <c r="L7937" t="s">
        <v>9187</v>
      </c>
      <c r="M7937" t="s">
        <v>16</v>
      </c>
      <c r="N7937" t="s">
        <v>16</v>
      </c>
      <c r="O7937" t="s">
        <v>16</v>
      </c>
      <c r="P7937">
        <f t="shared" si="248"/>
        <v>0</v>
      </c>
      <c r="Q7937">
        <f t="shared" si="249"/>
        <v>0</v>
      </c>
      <c r="R7937" t="str">
        <f>IFERROR(VLOOKUP(P7937,Sheet1!$E$30:$F$35,2,FALSE),"")</f>
        <v/>
      </c>
    </row>
    <row r="7938" spans="1:18">
      <c r="A7938" t="s">
        <v>15</v>
      </c>
      <c r="B7938" t="s">
        <v>14553</v>
      </c>
      <c r="C7938" t="s">
        <v>14554</v>
      </c>
      <c r="D7938" t="s">
        <v>4610</v>
      </c>
      <c r="E7938" t="s">
        <v>5047</v>
      </c>
      <c r="F7938" t="s">
        <v>119</v>
      </c>
      <c r="G7938" t="s">
        <v>16</v>
      </c>
      <c r="H7938" t="s">
        <v>34</v>
      </c>
      <c r="I7938" t="s">
        <v>34</v>
      </c>
      <c r="J7938" t="s">
        <v>16</v>
      </c>
      <c r="K7938" t="s">
        <v>18</v>
      </c>
      <c r="L7938" t="s">
        <v>9187</v>
      </c>
      <c r="M7938" t="s">
        <v>16</v>
      </c>
      <c r="N7938" t="s">
        <v>16</v>
      </c>
      <c r="O7938" t="s">
        <v>16</v>
      </c>
      <c r="P7938">
        <f t="shared" si="248"/>
        <v>8</v>
      </c>
      <c r="Q7938">
        <f t="shared" si="249"/>
        <v>1</v>
      </c>
      <c r="R7938" t="str">
        <f>IFERROR(VLOOKUP(P7938,Sheet1!$E$30:$F$35,2,FALSE),"")</f>
        <v>grape</v>
      </c>
    </row>
    <row r="7939" spans="1:18">
      <c r="A7939" t="s">
        <v>15</v>
      </c>
      <c r="B7939" t="s">
        <v>13853</v>
      </c>
      <c r="C7939" t="s">
        <v>14554</v>
      </c>
      <c r="D7939" t="s">
        <v>13208</v>
      </c>
      <c r="E7939" t="s">
        <v>14555</v>
      </c>
      <c r="F7939" t="s">
        <v>61</v>
      </c>
      <c r="G7939" t="s">
        <v>16</v>
      </c>
      <c r="H7939" t="s">
        <v>34</v>
      </c>
      <c r="I7939" t="s">
        <v>34</v>
      </c>
      <c r="J7939" t="s">
        <v>16</v>
      </c>
      <c r="K7939" t="s">
        <v>18</v>
      </c>
      <c r="L7939" t="s">
        <v>9187</v>
      </c>
      <c r="M7939" t="s">
        <v>16</v>
      </c>
      <c r="N7939" t="s">
        <v>16</v>
      </c>
      <c r="O7939" t="s">
        <v>16</v>
      </c>
      <c r="P7939">
        <f t="shared" si="248"/>
        <v>0</v>
      </c>
      <c r="Q7939">
        <f t="shared" si="249"/>
        <v>0</v>
      </c>
      <c r="R7939" t="str">
        <f>IFERROR(VLOOKUP(P7939,Sheet1!$E$30:$F$35,2,FALSE),"")</f>
        <v/>
      </c>
    </row>
    <row r="7940" spans="1:18">
      <c r="A7940" t="s">
        <v>15</v>
      </c>
      <c r="B7940" t="s">
        <v>13858</v>
      </c>
      <c r="C7940" t="s">
        <v>14554</v>
      </c>
      <c r="D7940" t="s">
        <v>13210</v>
      </c>
      <c r="E7940" t="s">
        <v>14556</v>
      </c>
      <c r="F7940" t="s">
        <v>122</v>
      </c>
      <c r="G7940" t="s">
        <v>16</v>
      </c>
      <c r="H7940" t="s">
        <v>34</v>
      </c>
      <c r="I7940" t="s">
        <v>34</v>
      </c>
      <c r="J7940" t="s">
        <v>16</v>
      </c>
      <c r="K7940" t="s">
        <v>18</v>
      </c>
      <c r="L7940" t="s">
        <v>9187</v>
      </c>
      <c r="M7940" t="s">
        <v>16</v>
      </c>
      <c r="N7940" t="s">
        <v>16</v>
      </c>
      <c r="O7940" t="s">
        <v>16</v>
      </c>
      <c r="P7940">
        <f t="shared" si="248"/>
        <v>0</v>
      </c>
      <c r="Q7940">
        <f t="shared" si="249"/>
        <v>0</v>
      </c>
      <c r="R7940" t="str">
        <f>IFERROR(VLOOKUP(P7940,Sheet1!$E$30:$F$35,2,FALSE),"")</f>
        <v/>
      </c>
    </row>
    <row r="7941" spans="1:18">
      <c r="A7941" t="s">
        <v>15</v>
      </c>
      <c r="B7941" t="s">
        <v>14557</v>
      </c>
      <c r="C7941" t="s">
        <v>14554</v>
      </c>
      <c r="D7941" t="s">
        <v>4612</v>
      </c>
      <c r="E7941" t="s">
        <v>5048</v>
      </c>
      <c r="F7941" t="s">
        <v>124</v>
      </c>
      <c r="G7941" t="s">
        <v>16</v>
      </c>
      <c r="H7941" t="s">
        <v>34</v>
      </c>
      <c r="I7941" t="s">
        <v>34</v>
      </c>
      <c r="J7941" t="s">
        <v>16</v>
      </c>
      <c r="K7941" t="s">
        <v>18</v>
      </c>
      <c r="L7941" t="s">
        <v>9187</v>
      </c>
      <c r="M7941" t="s">
        <v>16</v>
      </c>
      <c r="N7941" t="s">
        <v>16</v>
      </c>
      <c r="O7941" t="s">
        <v>16</v>
      </c>
      <c r="P7941">
        <f t="shared" ref="P7941:P8004" si="250">C7941-C7940</f>
        <v>0</v>
      </c>
      <c r="Q7941">
        <f t="shared" si="249"/>
        <v>0</v>
      </c>
      <c r="R7941" t="str">
        <f>IFERROR(VLOOKUP(P7941,Sheet1!$E$30:$F$35,2,FALSE),"")</f>
        <v/>
      </c>
    </row>
    <row r="7942" spans="1:18">
      <c r="A7942" t="s">
        <v>15</v>
      </c>
      <c r="B7942" t="s">
        <v>14558</v>
      </c>
      <c r="C7942" t="s">
        <v>14559</v>
      </c>
      <c r="D7942" t="s">
        <v>13214</v>
      </c>
      <c r="E7942" t="s">
        <v>14560</v>
      </c>
      <c r="F7942" t="s">
        <v>44</v>
      </c>
      <c r="G7942" t="s">
        <v>16</v>
      </c>
      <c r="H7942" t="s">
        <v>34</v>
      </c>
      <c r="I7942" t="s">
        <v>34</v>
      </c>
      <c r="J7942" t="s">
        <v>16</v>
      </c>
      <c r="K7942" t="s">
        <v>18</v>
      </c>
      <c r="L7942" t="s">
        <v>9187</v>
      </c>
      <c r="M7942" t="s">
        <v>16</v>
      </c>
      <c r="N7942" t="s">
        <v>16</v>
      </c>
      <c r="O7942" t="s">
        <v>16</v>
      </c>
      <c r="P7942">
        <f t="shared" si="250"/>
        <v>8</v>
      </c>
      <c r="Q7942">
        <f t="shared" si="249"/>
        <v>1</v>
      </c>
      <c r="R7942" t="str">
        <f>IFERROR(VLOOKUP(P7942,Sheet1!$E$30:$F$35,2,FALSE),"")</f>
        <v>grape</v>
      </c>
    </row>
    <row r="7943" spans="1:18">
      <c r="A7943" t="s">
        <v>15</v>
      </c>
      <c r="B7943" t="s">
        <v>14561</v>
      </c>
      <c r="C7943" t="s">
        <v>14562</v>
      </c>
      <c r="D7943" t="s">
        <v>13216</v>
      </c>
      <c r="E7943" t="s">
        <v>14563</v>
      </c>
      <c r="F7943" t="s">
        <v>129</v>
      </c>
      <c r="G7943" t="s">
        <v>16</v>
      </c>
      <c r="H7943" t="s">
        <v>34</v>
      </c>
      <c r="I7943" t="s">
        <v>34</v>
      </c>
      <c r="J7943" t="s">
        <v>16</v>
      </c>
      <c r="K7943" t="s">
        <v>18</v>
      </c>
      <c r="L7943" t="s">
        <v>9187</v>
      </c>
      <c r="M7943" t="s">
        <v>16</v>
      </c>
      <c r="N7943" t="s">
        <v>16</v>
      </c>
      <c r="O7943" t="s">
        <v>16</v>
      </c>
      <c r="P7943">
        <f t="shared" si="250"/>
        <v>3</v>
      </c>
      <c r="Q7943">
        <f t="shared" si="249"/>
        <v>0</v>
      </c>
      <c r="R7943" t="str">
        <f>IFERROR(VLOOKUP(P7943,Sheet1!$E$30:$F$35,2,FALSE),"")</f>
        <v>rino</v>
      </c>
    </row>
    <row r="7944" spans="1:18">
      <c r="A7944" t="s">
        <v>15</v>
      </c>
      <c r="B7944" t="s">
        <v>14564</v>
      </c>
      <c r="C7944" t="s">
        <v>14562</v>
      </c>
      <c r="D7944" t="s">
        <v>4066</v>
      </c>
      <c r="E7944" t="s">
        <v>5050</v>
      </c>
      <c r="F7944" t="s">
        <v>131</v>
      </c>
      <c r="G7944" t="s">
        <v>16</v>
      </c>
      <c r="H7944" t="s">
        <v>34</v>
      </c>
      <c r="I7944" t="s">
        <v>34</v>
      </c>
      <c r="J7944" t="s">
        <v>16</v>
      </c>
      <c r="K7944" t="s">
        <v>18</v>
      </c>
      <c r="L7944" t="s">
        <v>9187</v>
      </c>
      <c r="M7944" t="s">
        <v>16</v>
      </c>
      <c r="N7944" t="s">
        <v>16</v>
      </c>
      <c r="O7944" t="s">
        <v>16</v>
      </c>
      <c r="P7944">
        <f t="shared" si="250"/>
        <v>0</v>
      </c>
      <c r="Q7944">
        <f t="shared" si="249"/>
        <v>0</v>
      </c>
      <c r="R7944" t="str">
        <f>IFERROR(VLOOKUP(P7944,Sheet1!$E$30:$F$35,2,FALSE),"")</f>
        <v/>
      </c>
    </row>
    <row r="7945" spans="1:18">
      <c r="A7945" t="s">
        <v>15</v>
      </c>
      <c r="B7945" t="s">
        <v>14565</v>
      </c>
      <c r="C7945" t="s">
        <v>14562</v>
      </c>
      <c r="D7945" t="s">
        <v>13220</v>
      </c>
      <c r="E7945" t="s">
        <v>4762</v>
      </c>
      <c r="F7945" t="s">
        <v>64</v>
      </c>
      <c r="G7945" t="s">
        <v>16</v>
      </c>
      <c r="H7945" t="s">
        <v>34</v>
      </c>
      <c r="I7945" t="s">
        <v>34</v>
      </c>
      <c r="J7945" t="s">
        <v>16</v>
      </c>
      <c r="K7945" t="s">
        <v>18</v>
      </c>
      <c r="L7945" t="s">
        <v>9187</v>
      </c>
      <c r="M7945" t="s">
        <v>16</v>
      </c>
      <c r="N7945" t="s">
        <v>16</v>
      </c>
      <c r="O7945" t="s">
        <v>16</v>
      </c>
      <c r="P7945">
        <f t="shared" si="250"/>
        <v>0</v>
      </c>
      <c r="Q7945">
        <f t="shared" si="249"/>
        <v>0</v>
      </c>
      <c r="R7945" t="str">
        <f>IFERROR(VLOOKUP(P7945,Sheet1!$E$30:$F$35,2,FALSE),"")</f>
        <v/>
      </c>
    </row>
    <row r="7946" spans="1:18">
      <c r="A7946" t="s">
        <v>15</v>
      </c>
      <c r="B7946" t="s">
        <v>13875</v>
      </c>
      <c r="C7946" t="s">
        <v>14562</v>
      </c>
      <c r="D7946" t="s">
        <v>13223</v>
      </c>
      <c r="E7946" t="s">
        <v>14566</v>
      </c>
      <c r="F7946" t="s">
        <v>133</v>
      </c>
      <c r="G7946" t="s">
        <v>16</v>
      </c>
      <c r="H7946" t="s">
        <v>34</v>
      </c>
      <c r="I7946" t="s">
        <v>34</v>
      </c>
      <c r="J7946" t="s">
        <v>16</v>
      </c>
      <c r="K7946" t="s">
        <v>18</v>
      </c>
      <c r="L7946" t="s">
        <v>9187</v>
      </c>
      <c r="M7946" t="s">
        <v>16</v>
      </c>
      <c r="N7946" t="s">
        <v>16</v>
      </c>
      <c r="O7946" t="s">
        <v>16</v>
      </c>
      <c r="P7946">
        <f t="shared" si="250"/>
        <v>0</v>
      </c>
      <c r="Q7946">
        <f t="shared" si="249"/>
        <v>0</v>
      </c>
      <c r="R7946" t="str">
        <f>IFERROR(VLOOKUP(P7946,Sheet1!$E$30:$F$35,2,FALSE),"")</f>
        <v/>
      </c>
    </row>
    <row r="7947" spans="1:18">
      <c r="A7947" t="s">
        <v>15</v>
      </c>
      <c r="B7947" t="s">
        <v>14567</v>
      </c>
      <c r="C7947" t="s">
        <v>14568</v>
      </c>
      <c r="D7947" t="s">
        <v>4616</v>
      </c>
      <c r="E7947" t="s">
        <v>5052</v>
      </c>
      <c r="F7947" t="s">
        <v>135</v>
      </c>
      <c r="G7947" t="s">
        <v>16</v>
      </c>
      <c r="H7947" t="s">
        <v>34</v>
      </c>
      <c r="I7947" t="s">
        <v>34</v>
      </c>
      <c r="J7947" t="s">
        <v>16</v>
      </c>
      <c r="K7947" t="s">
        <v>18</v>
      </c>
      <c r="L7947" t="s">
        <v>9187</v>
      </c>
      <c r="M7947" t="s">
        <v>16</v>
      </c>
      <c r="N7947" t="s">
        <v>16</v>
      </c>
      <c r="O7947" t="s">
        <v>16</v>
      </c>
      <c r="P7947">
        <f t="shared" si="250"/>
        <v>3</v>
      </c>
      <c r="Q7947">
        <f t="shared" si="249"/>
        <v>0</v>
      </c>
      <c r="R7947" t="str">
        <f>IFERROR(VLOOKUP(P7947,Sheet1!$E$30:$F$35,2,FALSE),"")</f>
        <v>rino</v>
      </c>
    </row>
    <row r="7948" spans="1:18">
      <c r="A7948" t="s">
        <v>15</v>
      </c>
      <c r="B7948" t="s">
        <v>14569</v>
      </c>
      <c r="C7948" t="s">
        <v>14570</v>
      </c>
      <c r="D7948" t="s">
        <v>13226</v>
      </c>
      <c r="E7948" t="s">
        <v>14571</v>
      </c>
      <c r="F7948" t="s">
        <v>67</v>
      </c>
      <c r="G7948" t="s">
        <v>16</v>
      </c>
      <c r="H7948" t="s">
        <v>34</v>
      </c>
      <c r="I7948" t="s">
        <v>34</v>
      </c>
      <c r="J7948" t="s">
        <v>16</v>
      </c>
      <c r="K7948" t="s">
        <v>18</v>
      </c>
      <c r="L7948" t="s">
        <v>9187</v>
      </c>
      <c r="M7948" t="s">
        <v>16</v>
      </c>
      <c r="N7948" t="s">
        <v>16</v>
      </c>
      <c r="O7948" t="s">
        <v>16</v>
      </c>
      <c r="P7948">
        <f t="shared" si="250"/>
        <v>3</v>
      </c>
      <c r="Q7948">
        <f t="shared" si="249"/>
        <v>0</v>
      </c>
      <c r="R7948" t="str">
        <f>IFERROR(VLOOKUP(P7948,Sheet1!$E$30:$F$35,2,FALSE),"")</f>
        <v>rino</v>
      </c>
    </row>
    <row r="7949" spans="1:18">
      <c r="A7949" t="s">
        <v>15</v>
      </c>
      <c r="B7949" t="s">
        <v>14572</v>
      </c>
      <c r="C7949" t="s">
        <v>14570</v>
      </c>
      <c r="D7949" t="s">
        <v>13229</v>
      </c>
      <c r="E7949" t="s">
        <v>14573</v>
      </c>
      <c r="F7949" t="s">
        <v>139</v>
      </c>
      <c r="G7949" t="s">
        <v>16</v>
      </c>
      <c r="H7949" t="s">
        <v>34</v>
      </c>
      <c r="I7949" t="s">
        <v>34</v>
      </c>
      <c r="J7949" t="s">
        <v>16</v>
      </c>
      <c r="K7949" t="s">
        <v>18</v>
      </c>
      <c r="L7949" t="s">
        <v>9187</v>
      </c>
      <c r="M7949" t="s">
        <v>16</v>
      </c>
      <c r="N7949" t="s">
        <v>16</v>
      </c>
      <c r="O7949" t="s">
        <v>16</v>
      </c>
      <c r="P7949">
        <f t="shared" si="250"/>
        <v>0</v>
      </c>
      <c r="Q7949">
        <f t="shared" si="249"/>
        <v>0</v>
      </c>
      <c r="R7949" t="str">
        <f>IFERROR(VLOOKUP(P7949,Sheet1!$E$30:$F$35,2,FALSE),"")</f>
        <v/>
      </c>
    </row>
    <row r="7950" spans="1:18">
      <c r="A7950" t="s">
        <v>15</v>
      </c>
      <c r="B7950" t="s">
        <v>14574</v>
      </c>
      <c r="C7950" t="s">
        <v>14570</v>
      </c>
      <c r="D7950" t="s">
        <v>4618</v>
      </c>
      <c r="E7950" t="s">
        <v>5053</v>
      </c>
      <c r="F7950" t="s">
        <v>141</v>
      </c>
      <c r="G7950" t="s">
        <v>16</v>
      </c>
      <c r="H7950" t="s">
        <v>34</v>
      </c>
      <c r="I7950" t="s">
        <v>34</v>
      </c>
      <c r="J7950" t="s">
        <v>16</v>
      </c>
      <c r="K7950" t="s">
        <v>18</v>
      </c>
      <c r="L7950" t="s">
        <v>9187</v>
      </c>
      <c r="M7950" t="s">
        <v>16</v>
      </c>
      <c r="N7950" t="s">
        <v>16</v>
      </c>
      <c r="O7950" t="s">
        <v>16</v>
      </c>
      <c r="P7950">
        <f t="shared" si="250"/>
        <v>0</v>
      </c>
      <c r="Q7950">
        <f t="shared" si="249"/>
        <v>0</v>
      </c>
      <c r="R7950" t="str">
        <f>IFERROR(VLOOKUP(P7950,Sheet1!$E$30:$F$35,2,FALSE),"")</f>
        <v/>
      </c>
    </row>
    <row r="7951" spans="1:18">
      <c r="A7951" t="s">
        <v>15</v>
      </c>
      <c r="B7951" t="s">
        <v>14575</v>
      </c>
      <c r="C7951" t="s">
        <v>14576</v>
      </c>
      <c r="D7951" t="s">
        <v>13232</v>
      </c>
      <c r="E7951" t="s">
        <v>14577</v>
      </c>
      <c r="F7951" t="s">
        <v>68</v>
      </c>
      <c r="G7951" t="s">
        <v>16</v>
      </c>
      <c r="H7951" t="s">
        <v>34</v>
      </c>
      <c r="I7951" t="s">
        <v>34</v>
      </c>
      <c r="J7951" t="s">
        <v>16</v>
      </c>
      <c r="K7951" t="s">
        <v>18</v>
      </c>
      <c r="L7951" t="s">
        <v>9187</v>
      </c>
      <c r="M7951" t="s">
        <v>16</v>
      </c>
      <c r="N7951" t="s">
        <v>16</v>
      </c>
      <c r="O7951" t="s">
        <v>16</v>
      </c>
      <c r="P7951">
        <f t="shared" si="250"/>
        <v>3</v>
      </c>
      <c r="Q7951">
        <f t="shared" si="249"/>
        <v>0</v>
      </c>
      <c r="R7951" t="str">
        <f>IFERROR(VLOOKUP(P7951,Sheet1!$E$30:$F$35,2,FALSE),"")</f>
        <v>rino</v>
      </c>
    </row>
    <row r="7952" spans="1:18">
      <c r="A7952" t="s">
        <v>15</v>
      </c>
      <c r="B7952" t="s">
        <v>14578</v>
      </c>
      <c r="C7952" t="s">
        <v>14576</v>
      </c>
      <c r="D7952" t="s">
        <v>4068</v>
      </c>
      <c r="E7952" t="s">
        <v>14579</v>
      </c>
      <c r="F7952" t="s">
        <v>144</v>
      </c>
      <c r="G7952" t="s">
        <v>16</v>
      </c>
      <c r="H7952" t="s">
        <v>34</v>
      </c>
      <c r="I7952" t="s">
        <v>34</v>
      </c>
      <c r="J7952" t="s">
        <v>16</v>
      </c>
      <c r="K7952" t="s">
        <v>18</v>
      </c>
      <c r="L7952" t="s">
        <v>9187</v>
      </c>
      <c r="M7952" t="s">
        <v>16</v>
      </c>
      <c r="N7952" t="s">
        <v>16</v>
      </c>
      <c r="O7952" t="s">
        <v>16</v>
      </c>
      <c r="P7952">
        <f t="shared" si="250"/>
        <v>0</v>
      </c>
      <c r="Q7952">
        <f t="shared" si="249"/>
        <v>0</v>
      </c>
      <c r="R7952" t="str">
        <f>IFERROR(VLOOKUP(P7952,Sheet1!$E$30:$F$35,2,FALSE),"")</f>
        <v/>
      </c>
    </row>
    <row r="7953" spans="1:18">
      <c r="A7953" t="s">
        <v>15</v>
      </c>
      <c r="B7953" t="s">
        <v>14580</v>
      </c>
      <c r="C7953" t="s">
        <v>14576</v>
      </c>
      <c r="D7953" t="s">
        <v>4621</v>
      </c>
      <c r="E7953" t="s">
        <v>4767</v>
      </c>
      <c r="F7953" t="s">
        <v>147</v>
      </c>
      <c r="G7953" t="s">
        <v>16</v>
      </c>
      <c r="H7953" t="s">
        <v>34</v>
      </c>
      <c r="I7953" t="s">
        <v>34</v>
      </c>
      <c r="J7953" t="s">
        <v>16</v>
      </c>
      <c r="K7953" t="s">
        <v>18</v>
      </c>
      <c r="L7953" t="s">
        <v>9187</v>
      </c>
      <c r="M7953" t="s">
        <v>16</v>
      </c>
      <c r="N7953" t="s">
        <v>16</v>
      </c>
      <c r="O7953" t="s">
        <v>16</v>
      </c>
      <c r="P7953">
        <f t="shared" si="250"/>
        <v>0</v>
      </c>
      <c r="Q7953">
        <f t="shared" si="249"/>
        <v>0</v>
      </c>
      <c r="R7953" t="str">
        <f>IFERROR(VLOOKUP(P7953,Sheet1!$E$30:$F$35,2,FALSE),"")</f>
        <v/>
      </c>
    </row>
    <row r="7954" spans="1:18">
      <c r="A7954" t="s">
        <v>15</v>
      </c>
      <c r="B7954" t="s">
        <v>13903</v>
      </c>
      <c r="C7954" t="s">
        <v>14576</v>
      </c>
      <c r="D7954" t="s">
        <v>13238</v>
      </c>
      <c r="E7954" t="s">
        <v>14581</v>
      </c>
      <c r="F7954" t="s">
        <v>69</v>
      </c>
      <c r="G7954" t="s">
        <v>16</v>
      </c>
      <c r="H7954" t="s">
        <v>34</v>
      </c>
      <c r="I7954" t="s">
        <v>34</v>
      </c>
      <c r="J7954" t="s">
        <v>16</v>
      </c>
      <c r="K7954" t="s">
        <v>18</v>
      </c>
      <c r="L7954" t="s">
        <v>9187</v>
      </c>
      <c r="M7954" t="s">
        <v>16</v>
      </c>
      <c r="N7954" t="s">
        <v>16</v>
      </c>
      <c r="O7954" t="s">
        <v>16</v>
      </c>
      <c r="P7954">
        <f t="shared" si="250"/>
        <v>0</v>
      </c>
      <c r="Q7954">
        <f t="shared" si="249"/>
        <v>0</v>
      </c>
      <c r="R7954" t="str">
        <f>IFERROR(VLOOKUP(P7954,Sheet1!$E$30:$F$35,2,FALSE),"")</f>
        <v/>
      </c>
    </row>
    <row r="7955" spans="1:18">
      <c r="A7955" t="s">
        <v>189</v>
      </c>
      <c r="B7955" t="s">
        <v>14582</v>
      </c>
      <c r="C7955" t="s">
        <v>14576</v>
      </c>
      <c r="D7955" t="s">
        <v>13238</v>
      </c>
      <c r="E7955" t="s">
        <v>14583</v>
      </c>
      <c r="F7955" t="s">
        <v>152</v>
      </c>
      <c r="G7955" t="s">
        <v>16</v>
      </c>
      <c r="H7955" t="s">
        <v>34</v>
      </c>
      <c r="I7955" t="s">
        <v>37</v>
      </c>
      <c r="J7955" t="s">
        <v>16</v>
      </c>
      <c r="K7955" t="s">
        <v>18</v>
      </c>
      <c r="L7955" t="s">
        <v>9187</v>
      </c>
      <c r="M7955" t="s">
        <v>16</v>
      </c>
      <c r="N7955" t="s">
        <v>16</v>
      </c>
      <c r="O7955" t="s">
        <v>16</v>
      </c>
      <c r="P7955">
        <f t="shared" si="250"/>
        <v>0</v>
      </c>
      <c r="Q7955">
        <f t="shared" si="249"/>
        <v>0</v>
      </c>
      <c r="R7955" t="str">
        <f>IFERROR(VLOOKUP(P7955,Sheet1!$E$30:$F$35,2,FALSE),"")</f>
        <v/>
      </c>
    </row>
    <row r="7956" spans="1:18">
      <c r="A7956" t="s">
        <v>189</v>
      </c>
      <c r="B7956" t="s">
        <v>13905</v>
      </c>
      <c r="C7956" t="s">
        <v>14584</v>
      </c>
      <c r="D7956" t="s">
        <v>13238</v>
      </c>
      <c r="E7956" t="s">
        <v>5057</v>
      </c>
      <c r="F7956" t="s">
        <v>152</v>
      </c>
      <c r="G7956" t="s">
        <v>16</v>
      </c>
      <c r="H7956" t="s">
        <v>34</v>
      </c>
      <c r="I7956" t="s">
        <v>37</v>
      </c>
      <c r="J7956" t="s">
        <v>16</v>
      </c>
      <c r="K7956" t="s">
        <v>18</v>
      </c>
      <c r="L7956" t="s">
        <v>9187</v>
      </c>
      <c r="M7956" t="s">
        <v>16</v>
      </c>
      <c r="N7956" t="s">
        <v>16</v>
      </c>
      <c r="O7956" t="s">
        <v>16</v>
      </c>
      <c r="P7956">
        <f t="shared" si="250"/>
        <v>14</v>
      </c>
      <c r="Q7956">
        <f t="shared" si="249"/>
        <v>0</v>
      </c>
      <c r="R7956" t="str">
        <f>IFERROR(VLOOKUP(P7956,Sheet1!$E$30:$F$35,2,FALSE),"")</f>
        <v>Bonustime</v>
      </c>
    </row>
    <row r="7957" spans="1:18">
      <c r="A7957" t="s">
        <v>189</v>
      </c>
      <c r="B7957" t="s">
        <v>14585</v>
      </c>
      <c r="C7957" t="s">
        <v>14586</v>
      </c>
      <c r="D7957" t="s">
        <v>13238</v>
      </c>
      <c r="E7957" t="s">
        <v>14587</v>
      </c>
      <c r="F7957" t="s">
        <v>152</v>
      </c>
      <c r="G7957" t="s">
        <v>16</v>
      </c>
      <c r="H7957" t="s">
        <v>34</v>
      </c>
      <c r="I7957" t="s">
        <v>37</v>
      </c>
      <c r="J7957" t="s">
        <v>16</v>
      </c>
      <c r="K7957" t="s">
        <v>18</v>
      </c>
      <c r="L7957" t="s">
        <v>9187</v>
      </c>
      <c r="M7957" t="s">
        <v>16</v>
      </c>
      <c r="N7957" t="s">
        <v>16</v>
      </c>
      <c r="O7957" t="s">
        <v>16</v>
      </c>
      <c r="P7957">
        <f t="shared" si="250"/>
        <v>14</v>
      </c>
      <c r="Q7957">
        <f t="shared" si="249"/>
        <v>0</v>
      </c>
      <c r="R7957" t="str">
        <f>IFERROR(VLOOKUP(P7957,Sheet1!$E$30:$F$35,2,FALSE),"")</f>
        <v>Bonustime</v>
      </c>
    </row>
    <row r="7958" spans="1:18">
      <c r="A7958" t="s">
        <v>189</v>
      </c>
      <c r="B7958" t="s">
        <v>14588</v>
      </c>
      <c r="C7958" t="s">
        <v>14589</v>
      </c>
      <c r="D7958" t="s">
        <v>13238</v>
      </c>
      <c r="E7958" t="s">
        <v>14590</v>
      </c>
      <c r="F7958" t="s">
        <v>152</v>
      </c>
      <c r="G7958" t="s">
        <v>16</v>
      </c>
      <c r="H7958" t="s">
        <v>34</v>
      </c>
      <c r="I7958" t="s">
        <v>37</v>
      </c>
      <c r="J7958" t="s">
        <v>16</v>
      </c>
      <c r="K7958" t="s">
        <v>18</v>
      </c>
      <c r="L7958" t="s">
        <v>9187</v>
      </c>
      <c r="M7958" t="s">
        <v>16</v>
      </c>
      <c r="N7958" t="s">
        <v>16</v>
      </c>
      <c r="O7958" t="s">
        <v>16</v>
      </c>
      <c r="P7958">
        <f t="shared" si="250"/>
        <v>14</v>
      </c>
      <c r="Q7958">
        <f t="shared" si="249"/>
        <v>0</v>
      </c>
      <c r="R7958" t="str">
        <f>IFERROR(VLOOKUP(P7958,Sheet1!$E$30:$F$35,2,FALSE),"")</f>
        <v>Bonustime</v>
      </c>
    </row>
    <row r="7959" spans="1:18">
      <c r="A7959" t="s">
        <v>189</v>
      </c>
      <c r="B7959" t="s">
        <v>13911</v>
      </c>
      <c r="C7959" t="s">
        <v>14591</v>
      </c>
      <c r="D7959" t="s">
        <v>13238</v>
      </c>
      <c r="E7959" t="s">
        <v>5058</v>
      </c>
      <c r="F7959" t="s">
        <v>152</v>
      </c>
      <c r="G7959" t="s">
        <v>16</v>
      </c>
      <c r="H7959" t="s">
        <v>34</v>
      </c>
      <c r="I7959" t="s">
        <v>37</v>
      </c>
      <c r="J7959" t="s">
        <v>16</v>
      </c>
      <c r="K7959" t="s">
        <v>18</v>
      </c>
      <c r="L7959" t="s">
        <v>9187</v>
      </c>
      <c r="M7959" t="s">
        <v>16</v>
      </c>
      <c r="N7959" t="s">
        <v>16</v>
      </c>
      <c r="O7959" t="s">
        <v>16</v>
      </c>
      <c r="P7959">
        <f t="shared" si="250"/>
        <v>14</v>
      </c>
      <c r="Q7959">
        <f t="shared" si="249"/>
        <v>0</v>
      </c>
      <c r="R7959" t="str">
        <f>IFERROR(VLOOKUP(P7959,Sheet1!$E$30:$F$35,2,FALSE),"")</f>
        <v>Bonustime</v>
      </c>
    </row>
    <row r="7960" spans="1:18">
      <c r="A7960" t="s">
        <v>189</v>
      </c>
      <c r="B7960" t="s">
        <v>14592</v>
      </c>
      <c r="C7960" t="s">
        <v>14593</v>
      </c>
      <c r="D7960" t="s">
        <v>13238</v>
      </c>
      <c r="E7960" t="s">
        <v>14594</v>
      </c>
      <c r="F7960" t="s">
        <v>152</v>
      </c>
      <c r="G7960" t="s">
        <v>16</v>
      </c>
      <c r="H7960" t="s">
        <v>34</v>
      </c>
      <c r="I7960" t="s">
        <v>37</v>
      </c>
      <c r="J7960" t="s">
        <v>16</v>
      </c>
      <c r="K7960" t="s">
        <v>18</v>
      </c>
      <c r="L7960" t="s">
        <v>9187</v>
      </c>
      <c r="M7960" t="s">
        <v>16</v>
      </c>
      <c r="N7960" t="s">
        <v>16</v>
      </c>
      <c r="O7960" t="s">
        <v>16</v>
      </c>
      <c r="P7960">
        <f t="shared" si="250"/>
        <v>14</v>
      </c>
      <c r="Q7960">
        <f t="shared" si="249"/>
        <v>0</v>
      </c>
      <c r="R7960" t="str">
        <f>IFERROR(VLOOKUP(P7960,Sheet1!$E$30:$F$35,2,FALSE),"")</f>
        <v>Bonustime</v>
      </c>
    </row>
    <row r="7961" spans="1:18">
      <c r="A7961" t="s">
        <v>189</v>
      </c>
      <c r="B7961" t="s">
        <v>14595</v>
      </c>
      <c r="C7961" t="s">
        <v>14596</v>
      </c>
      <c r="D7961" t="s">
        <v>13238</v>
      </c>
      <c r="E7961" t="s">
        <v>4772</v>
      </c>
      <c r="F7961" t="s">
        <v>152</v>
      </c>
      <c r="G7961" t="s">
        <v>16</v>
      </c>
      <c r="H7961" t="s">
        <v>34</v>
      </c>
      <c r="I7961" t="s">
        <v>37</v>
      </c>
      <c r="J7961" t="s">
        <v>16</v>
      </c>
      <c r="K7961" t="s">
        <v>18</v>
      </c>
      <c r="L7961" t="s">
        <v>9187</v>
      </c>
      <c r="M7961" t="s">
        <v>16</v>
      </c>
      <c r="N7961" t="s">
        <v>16</v>
      </c>
      <c r="O7961" t="s">
        <v>16</v>
      </c>
      <c r="P7961">
        <f t="shared" si="250"/>
        <v>14</v>
      </c>
      <c r="Q7961">
        <f t="shared" si="249"/>
        <v>0</v>
      </c>
      <c r="R7961" t="str">
        <f>IFERROR(VLOOKUP(P7961,Sheet1!$E$30:$F$35,2,FALSE),"")</f>
        <v>Bonustime</v>
      </c>
    </row>
    <row r="7962" spans="1:18">
      <c r="A7962" t="s">
        <v>189</v>
      </c>
      <c r="B7962" t="s">
        <v>14597</v>
      </c>
      <c r="C7962" t="s">
        <v>14598</v>
      </c>
      <c r="D7962" t="s">
        <v>13238</v>
      </c>
      <c r="E7962" t="s">
        <v>5061</v>
      </c>
      <c r="F7962" t="s">
        <v>152</v>
      </c>
      <c r="G7962" t="s">
        <v>16</v>
      </c>
      <c r="H7962" t="s">
        <v>34</v>
      </c>
      <c r="I7962" t="s">
        <v>37</v>
      </c>
      <c r="J7962" t="s">
        <v>16</v>
      </c>
      <c r="K7962" t="s">
        <v>18</v>
      </c>
      <c r="L7962" t="s">
        <v>9187</v>
      </c>
      <c r="M7962" t="s">
        <v>16</v>
      </c>
      <c r="N7962" t="s">
        <v>16</v>
      </c>
      <c r="O7962" t="s">
        <v>16</v>
      </c>
      <c r="P7962">
        <f t="shared" si="250"/>
        <v>14</v>
      </c>
      <c r="Q7962">
        <f t="shared" si="249"/>
        <v>0</v>
      </c>
      <c r="R7962" t="str">
        <f>IFERROR(VLOOKUP(P7962,Sheet1!$E$30:$F$35,2,FALSE),"")</f>
        <v>Bonustime</v>
      </c>
    </row>
    <row r="7963" spans="1:18">
      <c r="A7963" t="s">
        <v>189</v>
      </c>
      <c r="B7963" t="s">
        <v>14599</v>
      </c>
      <c r="C7963" t="s">
        <v>14600</v>
      </c>
      <c r="D7963" t="s">
        <v>13238</v>
      </c>
      <c r="E7963" t="s">
        <v>4776</v>
      </c>
      <c r="F7963" t="s">
        <v>152</v>
      </c>
      <c r="G7963" t="s">
        <v>16</v>
      </c>
      <c r="H7963" t="s">
        <v>34</v>
      </c>
      <c r="I7963" t="s">
        <v>37</v>
      </c>
      <c r="J7963" t="s">
        <v>16</v>
      </c>
      <c r="K7963" t="s">
        <v>18</v>
      </c>
      <c r="L7963" t="s">
        <v>9187</v>
      </c>
      <c r="M7963" t="s">
        <v>16</v>
      </c>
      <c r="N7963" t="s">
        <v>16</v>
      </c>
      <c r="O7963" t="s">
        <v>16</v>
      </c>
      <c r="P7963">
        <f t="shared" si="250"/>
        <v>14</v>
      </c>
      <c r="Q7963">
        <f t="shared" si="249"/>
        <v>0</v>
      </c>
      <c r="R7963" t="str">
        <f>IFERROR(VLOOKUP(P7963,Sheet1!$E$30:$F$35,2,FALSE),"")</f>
        <v>Bonustime</v>
      </c>
    </row>
    <row r="7964" spans="1:18">
      <c r="A7964" t="s">
        <v>189</v>
      </c>
      <c r="B7964" t="s">
        <v>14601</v>
      </c>
      <c r="C7964" t="s">
        <v>14602</v>
      </c>
      <c r="D7964" t="s">
        <v>13238</v>
      </c>
      <c r="E7964" t="s">
        <v>14603</v>
      </c>
      <c r="F7964" t="s">
        <v>152</v>
      </c>
      <c r="G7964" t="s">
        <v>16</v>
      </c>
      <c r="H7964" t="s">
        <v>34</v>
      </c>
      <c r="I7964" t="s">
        <v>37</v>
      </c>
      <c r="J7964" t="s">
        <v>16</v>
      </c>
      <c r="K7964" t="s">
        <v>18</v>
      </c>
      <c r="L7964" t="s">
        <v>9187</v>
      </c>
      <c r="M7964" t="s">
        <v>16</v>
      </c>
      <c r="N7964" t="s">
        <v>16</v>
      </c>
      <c r="O7964" t="s">
        <v>16</v>
      </c>
      <c r="P7964">
        <f t="shared" si="250"/>
        <v>14</v>
      </c>
      <c r="Q7964">
        <f t="shared" si="249"/>
        <v>0</v>
      </c>
      <c r="R7964" t="str">
        <f>IFERROR(VLOOKUP(P7964,Sheet1!$E$30:$F$35,2,FALSE),"")</f>
        <v>Bonustime</v>
      </c>
    </row>
    <row r="7965" spans="1:18">
      <c r="A7965" t="s">
        <v>189</v>
      </c>
      <c r="B7965" t="s">
        <v>14604</v>
      </c>
      <c r="C7965" t="s">
        <v>14605</v>
      </c>
      <c r="D7965" t="s">
        <v>13238</v>
      </c>
      <c r="E7965" t="s">
        <v>5064</v>
      </c>
      <c r="F7965" t="s">
        <v>152</v>
      </c>
      <c r="G7965" t="s">
        <v>16</v>
      </c>
      <c r="H7965" t="s">
        <v>34</v>
      </c>
      <c r="I7965" t="s">
        <v>37</v>
      </c>
      <c r="J7965" t="s">
        <v>16</v>
      </c>
      <c r="K7965" t="s">
        <v>18</v>
      </c>
      <c r="L7965" t="s">
        <v>9187</v>
      </c>
      <c r="M7965" t="s">
        <v>16</v>
      </c>
      <c r="N7965" t="s">
        <v>16</v>
      </c>
      <c r="O7965" t="s">
        <v>16</v>
      </c>
      <c r="P7965">
        <f t="shared" si="250"/>
        <v>14</v>
      </c>
      <c r="Q7965">
        <f t="shared" si="249"/>
        <v>0</v>
      </c>
      <c r="R7965" t="str">
        <f>IFERROR(VLOOKUP(P7965,Sheet1!$E$30:$F$35,2,FALSE),"")</f>
        <v>Bonustime</v>
      </c>
    </row>
    <row r="7966" spans="1:18">
      <c r="A7966" t="s">
        <v>189</v>
      </c>
      <c r="B7966" t="s">
        <v>13931</v>
      </c>
      <c r="C7966" t="s">
        <v>14606</v>
      </c>
      <c r="D7966" t="s">
        <v>13238</v>
      </c>
      <c r="E7966" t="s">
        <v>14607</v>
      </c>
      <c r="F7966" t="s">
        <v>152</v>
      </c>
      <c r="G7966" t="s">
        <v>16</v>
      </c>
      <c r="H7966" t="s">
        <v>34</v>
      </c>
      <c r="I7966" t="s">
        <v>37</v>
      </c>
      <c r="J7966" t="s">
        <v>16</v>
      </c>
      <c r="K7966" t="s">
        <v>18</v>
      </c>
      <c r="L7966" t="s">
        <v>9187</v>
      </c>
      <c r="M7966" t="s">
        <v>16</v>
      </c>
      <c r="N7966" t="s">
        <v>16</v>
      </c>
      <c r="O7966" t="s">
        <v>16</v>
      </c>
      <c r="P7966">
        <f t="shared" si="250"/>
        <v>14</v>
      </c>
      <c r="Q7966">
        <f t="shared" si="249"/>
        <v>0</v>
      </c>
      <c r="R7966" t="str">
        <f>IFERROR(VLOOKUP(P7966,Sheet1!$E$30:$F$35,2,FALSE),"")</f>
        <v>Bonustime</v>
      </c>
    </row>
    <row r="7967" spans="1:18">
      <c r="A7967" t="s">
        <v>189</v>
      </c>
      <c r="B7967" t="s">
        <v>14608</v>
      </c>
      <c r="C7967" t="s">
        <v>14609</v>
      </c>
      <c r="D7967" t="s">
        <v>13238</v>
      </c>
      <c r="E7967" t="s">
        <v>14610</v>
      </c>
      <c r="F7967" t="s">
        <v>152</v>
      </c>
      <c r="G7967" t="s">
        <v>16</v>
      </c>
      <c r="H7967" t="s">
        <v>34</v>
      </c>
      <c r="I7967" t="s">
        <v>37</v>
      </c>
      <c r="J7967" t="s">
        <v>16</v>
      </c>
      <c r="K7967" t="s">
        <v>18</v>
      </c>
      <c r="L7967" t="s">
        <v>9187</v>
      </c>
      <c r="M7967" t="s">
        <v>16</v>
      </c>
      <c r="N7967" t="s">
        <v>16</v>
      </c>
      <c r="O7967" t="s">
        <v>16</v>
      </c>
      <c r="P7967">
        <f t="shared" si="250"/>
        <v>14</v>
      </c>
      <c r="Q7967">
        <f t="shared" si="249"/>
        <v>0</v>
      </c>
      <c r="R7967" t="str">
        <f>IFERROR(VLOOKUP(P7967,Sheet1!$E$30:$F$35,2,FALSE),"")</f>
        <v>Bonustime</v>
      </c>
    </row>
    <row r="7968" spans="1:18">
      <c r="A7968" t="s">
        <v>189</v>
      </c>
      <c r="B7968" t="s">
        <v>14611</v>
      </c>
      <c r="C7968" t="s">
        <v>14612</v>
      </c>
      <c r="D7968" t="s">
        <v>13238</v>
      </c>
      <c r="E7968" t="s">
        <v>5066</v>
      </c>
      <c r="F7968" t="s">
        <v>152</v>
      </c>
      <c r="G7968" t="s">
        <v>16</v>
      </c>
      <c r="H7968" t="s">
        <v>34</v>
      </c>
      <c r="I7968" t="s">
        <v>37</v>
      </c>
      <c r="J7968" t="s">
        <v>16</v>
      </c>
      <c r="K7968" t="s">
        <v>18</v>
      </c>
      <c r="L7968" t="s">
        <v>9187</v>
      </c>
      <c r="M7968" t="s">
        <v>16</v>
      </c>
      <c r="N7968" t="s">
        <v>16</v>
      </c>
      <c r="O7968" t="s">
        <v>16</v>
      </c>
      <c r="P7968">
        <f t="shared" si="250"/>
        <v>14</v>
      </c>
      <c r="Q7968">
        <f t="shared" si="249"/>
        <v>0</v>
      </c>
      <c r="R7968" t="str">
        <f>IFERROR(VLOOKUP(P7968,Sheet1!$E$30:$F$35,2,FALSE),"")</f>
        <v>Bonustime</v>
      </c>
    </row>
    <row r="7969" spans="1:18">
      <c r="A7969" t="s">
        <v>189</v>
      </c>
      <c r="B7969" t="s">
        <v>14613</v>
      </c>
      <c r="C7969" t="s">
        <v>14614</v>
      </c>
      <c r="D7969" t="s">
        <v>13238</v>
      </c>
      <c r="E7969" t="s">
        <v>14615</v>
      </c>
      <c r="F7969" t="s">
        <v>152</v>
      </c>
      <c r="G7969" t="s">
        <v>16</v>
      </c>
      <c r="H7969" t="s">
        <v>34</v>
      </c>
      <c r="I7969" t="s">
        <v>37</v>
      </c>
      <c r="J7969" t="s">
        <v>16</v>
      </c>
      <c r="K7969" t="s">
        <v>18</v>
      </c>
      <c r="L7969" t="s">
        <v>9187</v>
      </c>
      <c r="M7969" t="s">
        <v>16</v>
      </c>
      <c r="N7969" t="s">
        <v>16</v>
      </c>
      <c r="O7969" t="s">
        <v>16</v>
      </c>
      <c r="P7969">
        <f t="shared" si="250"/>
        <v>14</v>
      </c>
      <c r="Q7969">
        <f t="shared" si="249"/>
        <v>0</v>
      </c>
      <c r="R7969" t="str">
        <f>IFERROR(VLOOKUP(P7969,Sheet1!$E$30:$F$35,2,FALSE),"")</f>
        <v>Bonustime</v>
      </c>
    </row>
    <row r="7970" spans="1:18">
      <c r="A7970" t="s">
        <v>189</v>
      </c>
      <c r="B7970" t="s">
        <v>14616</v>
      </c>
      <c r="C7970" t="s">
        <v>14617</v>
      </c>
      <c r="D7970" t="s">
        <v>13238</v>
      </c>
      <c r="E7970" t="s">
        <v>14618</v>
      </c>
      <c r="F7970" t="s">
        <v>152</v>
      </c>
      <c r="G7970" t="s">
        <v>16</v>
      </c>
      <c r="H7970" t="s">
        <v>34</v>
      </c>
      <c r="I7970" t="s">
        <v>37</v>
      </c>
      <c r="J7970" t="s">
        <v>16</v>
      </c>
      <c r="K7970" t="s">
        <v>18</v>
      </c>
      <c r="L7970" t="s">
        <v>9187</v>
      </c>
      <c r="M7970" t="s">
        <v>16</v>
      </c>
      <c r="N7970" t="s">
        <v>16</v>
      </c>
      <c r="O7970" t="s">
        <v>16</v>
      </c>
      <c r="P7970">
        <f t="shared" si="250"/>
        <v>14</v>
      </c>
      <c r="Q7970">
        <f t="shared" si="249"/>
        <v>0</v>
      </c>
      <c r="R7970" t="str">
        <f>IFERROR(VLOOKUP(P7970,Sheet1!$E$30:$F$35,2,FALSE),"")</f>
        <v>Bonustime</v>
      </c>
    </row>
    <row r="7971" spans="1:18">
      <c r="A7971" t="s">
        <v>189</v>
      </c>
      <c r="B7971" t="s">
        <v>14619</v>
      </c>
      <c r="C7971" t="s">
        <v>14620</v>
      </c>
      <c r="D7971" t="s">
        <v>13238</v>
      </c>
      <c r="E7971" t="s">
        <v>4779</v>
      </c>
      <c r="F7971" t="s">
        <v>152</v>
      </c>
      <c r="G7971" t="s">
        <v>16</v>
      </c>
      <c r="H7971" t="s">
        <v>34</v>
      </c>
      <c r="I7971" t="s">
        <v>37</v>
      </c>
      <c r="J7971" t="s">
        <v>16</v>
      </c>
      <c r="K7971" t="s">
        <v>18</v>
      </c>
      <c r="L7971" t="s">
        <v>9187</v>
      </c>
      <c r="M7971" t="s">
        <v>16</v>
      </c>
      <c r="N7971" t="s">
        <v>16</v>
      </c>
      <c r="O7971" t="s">
        <v>16</v>
      </c>
      <c r="P7971">
        <f t="shared" si="250"/>
        <v>14</v>
      </c>
      <c r="Q7971">
        <f t="shared" si="249"/>
        <v>0</v>
      </c>
      <c r="R7971" t="str">
        <f>IFERROR(VLOOKUP(P7971,Sheet1!$E$30:$F$35,2,FALSE),"")</f>
        <v>Bonustime</v>
      </c>
    </row>
    <row r="7972" spans="1:18">
      <c r="A7972" t="s">
        <v>189</v>
      </c>
      <c r="B7972" t="s">
        <v>14621</v>
      </c>
      <c r="C7972" t="s">
        <v>14622</v>
      </c>
      <c r="D7972" t="s">
        <v>13238</v>
      </c>
      <c r="E7972" t="s">
        <v>14623</v>
      </c>
      <c r="F7972" t="s">
        <v>152</v>
      </c>
      <c r="G7972" t="s">
        <v>16</v>
      </c>
      <c r="H7972" t="s">
        <v>34</v>
      </c>
      <c r="I7972" t="s">
        <v>37</v>
      </c>
      <c r="J7972" t="s">
        <v>16</v>
      </c>
      <c r="K7972" t="s">
        <v>18</v>
      </c>
      <c r="L7972" t="s">
        <v>9187</v>
      </c>
      <c r="M7972" t="s">
        <v>16</v>
      </c>
      <c r="N7972" t="s">
        <v>16</v>
      </c>
      <c r="O7972" t="s">
        <v>16</v>
      </c>
      <c r="P7972">
        <f t="shared" si="250"/>
        <v>14</v>
      </c>
      <c r="Q7972">
        <f t="shared" si="249"/>
        <v>0</v>
      </c>
      <c r="R7972" t="str">
        <f>IFERROR(VLOOKUP(P7972,Sheet1!$E$30:$F$35,2,FALSE),"")</f>
        <v>Bonustime</v>
      </c>
    </row>
    <row r="7973" spans="1:18">
      <c r="A7973" t="s">
        <v>189</v>
      </c>
      <c r="B7973" t="s">
        <v>13947</v>
      </c>
      <c r="C7973" t="s">
        <v>14624</v>
      </c>
      <c r="D7973" t="s">
        <v>13238</v>
      </c>
      <c r="E7973" t="s">
        <v>14625</v>
      </c>
      <c r="F7973" t="s">
        <v>152</v>
      </c>
      <c r="G7973" t="s">
        <v>16</v>
      </c>
      <c r="H7973" t="s">
        <v>34</v>
      </c>
      <c r="I7973" t="s">
        <v>37</v>
      </c>
      <c r="J7973" t="s">
        <v>16</v>
      </c>
      <c r="K7973" t="s">
        <v>18</v>
      </c>
      <c r="L7973" t="s">
        <v>9187</v>
      </c>
      <c r="M7973" t="s">
        <v>16</v>
      </c>
      <c r="N7973" t="s">
        <v>16</v>
      </c>
      <c r="O7973" t="s">
        <v>16</v>
      </c>
      <c r="P7973">
        <f t="shared" si="250"/>
        <v>14</v>
      </c>
      <c r="Q7973">
        <f t="shared" si="249"/>
        <v>0</v>
      </c>
      <c r="R7973" t="str">
        <f>IFERROR(VLOOKUP(P7973,Sheet1!$E$30:$F$35,2,FALSE),"")</f>
        <v>Bonustime</v>
      </c>
    </row>
    <row r="7974" spans="1:18">
      <c r="A7974" t="s">
        <v>189</v>
      </c>
      <c r="B7974" t="s">
        <v>14626</v>
      </c>
      <c r="C7974" t="s">
        <v>14627</v>
      </c>
      <c r="D7974" t="s">
        <v>13238</v>
      </c>
      <c r="E7974" t="s">
        <v>4783</v>
      </c>
      <c r="F7974" t="s">
        <v>152</v>
      </c>
      <c r="G7974" t="s">
        <v>16</v>
      </c>
      <c r="H7974" t="s">
        <v>34</v>
      </c>
      <c r="I7974" t="s">
        <v>37</v>
      </c>
      <c r="J7974" t="s">
        <v>16</v>
      </c>
      <c r="K7974" t="s">
        <v>18</v>
      </c>
      <c r="L7974" t="s">
        <v>9187</v>
      </c>
      <c r="M7974" t="s">
        <v>16</v>
      </c>
      <c r="N7974" t="s">
        <v>16</v>
      </c>
      <c r="O7974" t="s">
        <v>16</v>
      </c>
      <c r="P7974">
        <f t="shared" si="250"/>
        <v>14</v>
      </c>
      <c r="Q7974">
        <f t="shared" si="249"/>
        <v>0</v>
      </c>
      <c r="R7974" t="str">
        <f>IFERROR(VLOOKUP(P7974,Sheet1!$E$30:$F$35,2,FALSE),"")</f>
        <v>Bonustime</v>
      </c>
    </row>
    <row r="7975" spans="1:18">
      <c r="A7975" t="s">
        <v>189</v>
      </c>
      <c r="B7975" t="s">
        <v>14628</v>
      </c>
      <c r="C7975" t="s">
        <v>14629</v>
      </c>
      <c r="D7975" t="s">
        <v>13238</v>
      </c>
      <c r="E7975" t="s">
        <v>14630</v>
      </c>
      <c r="F7975" t="s">
        <v>152</v>
      </c>
      <c r="G7975" t="s">
        <v>16</v>
      </c>
      <c r="H7975" t="s">
        <v>34</v>
      </c>
      <c r="I7975" t="s">
        <v>37</v>
      </c>
      <c r="J7975" t="s">
        <v>16</v>
      </c>
      <c r="K7975" t="s">
        <v>18</v>
      </c>
      <c r="L7975" t="s">
        <v>9187</v>
      </c>
      <c r="M7975" t="s">
        <v>16</v>
      </c>
      <c r="N7975" t="s">
        <v>16</v>
      </c>
      <c r="O7975" t="s">
        <v>16</v>
      </c>
      <c r="P7975">
        <f t="shared" si="250"/>
        <v>14</v>
      </c>
      <c r="Q7975">
        <f t="shared" si="249"/>
        <v>0</v>
      </c>
      <c r="R7975" t="str">
        <f>IFERROR(VLOOKUP(P7975,Sheet1!$E$30:$F$35,2,FALSE),"")</f>
        <v>Bonustime</v>
      </c>
    </row>
    <row r="7976" spans="1:18">
      <c r="A7976" t="s">
        <v>15</v>
      </c>
      <c r="B7976" t="s">
        <v>14631</v>
      </c>
      <c r="C7976" t="s">
        <v>14632</v>
      </c>
      <c r="D7976" t="s">
        <v>13241</v>
      </c>
      <c r="E7976" t="s">
        <v>14633</v>
      </c>
      <c r="F7976" t="s">
        <v>16</v>
      </c>
      <c r="G7976" t="s">
        <v>16</v>
      </c>
      <c r="H7976" t="s">
        <v>34</v>
      </c>
      <c r="I7976" t="s">
        <v>37</v>
      </c>
      <c r="J7976" t="s">
        <v>16</v>
      </c>
      <c r="K7976" t="s">
        <v>18</v>
      </c>
      <c r="L7976" t="s">
        <v>9187</v>
      </c>
      <c r="M7976" t="s">
        <v>16</v>
      </c>
      <c r="N7976" t="s">
        <v>16</v>
      </c>
      <c r="O7976" t="s">
        <v>16</v>
      </c>
      <c r="P7976">
        <f t="shared" si="250"/>
        <v>14</v>
      </c>
      <c r="Q7976">
        <f t="shared" si="249"/>
        <v>0</v>
      </c>
      <c r="R7976" t="str">
        <f>IFERROR(VLOOKUP(P7976,Sheet1!$E$30:$F$35,2,FALSE),"")</f>
        <v>Bonustime</v>
      </c>
    </row>
    <row r="7977" spans="1:18">
      <c r="A7977" t="s">
        <v>15</v>
      </c>
      <c r="B7977" t="s">
        <v>14634</v>
      </c>
      <c r="C7977" t="s">
        <v>14632</v>
      </c>
      <c r="D7977" t="s">
        <v>4623</v>
      </c>
      <c r="E7977" t="s">
        <v>4788</v>
      </c>
      <c r="F7977" t="s">
        <v>17</v>
      </c>
      <c r="G7977" t="s">
        <v>16</v>
      </c>
      <c r="H7977" t="s">
        <v>34</v>
      </c>
      <c r="I7977" t="s">
        <v>37</v>
      </c>
      <c r="J7977" t="s">
        <v>16</v>
      </c>
      <c r="K7977" t="s">
        <v>18</v>
      </c>
      <c r="L7977" t="s">
        <v>9187</v>
      </c>
      <c r="M7977" t="s">
        <v>16</v>
      </c>
      <c r="N7977" t="s">
        <v>16</v>
      </c>
      <c r="O7977" t="s">
        <v>16</v>
      </c>
      <c r="P7977">
        <f t="shared" si="250"/>
        <v>0</v>
      </c>
      <c r="Q7977">
        <f t="shared" si="249"/>
        <v>0</v>
      </c>
      <c r="R7977" t="str">
        <f>IFERROR(VLOOKUP(P7977,Sheet1!$E$30:$F$35,2,FALSE),"")</f>
        <v/>
      </c>
    </row>
    <row r="7978" spans="1:18">
      <c r="A7978" t="s">
        <v>15</v>
      </c>
      <c r="B7978" t="s">
        <v>14635</v>
      </c>
      <c r="C7978" t="s">
        <v>14636</v>
      </c>
      <c r="D7978" t="s">
        <v>13245</v>
      </c>
      <c r="E7978" t="s">
        <v>14637</v>
      </c>
      <c r="F7978" t="s">
        <v>21</v>
      </c>
      <c r="G7978" t="s">
        <v>16</v>
      </c>
      <c r="H7978" t="s">
        <v>34</v>
      </c>
      <c r="I7978" t="s">
        <v>37</v>
      </c>
      <c r="J7978" t="s">
        <v>16</v>
      </c>
      <c r="K7978" t="s">
        <v>18</v>
      </c>
      <c r="L7978" t="s">
        <v>9187</v>
      </c>
      <c r="M7978" t="s">
        <v>16</v>
      </c>
      <c r="N7978" t="s">
        <v>16</v>
      </c>
      <c r="O7978" t="s">
        <v>16</v>
      </c>
      <c r="P7978">
        <f t="shared" si="250"/>
        <v>3</v>
      </c>
      <c r="Q7978">
        <f t="shared" si="249"/>
        <v>0</v>
      </c>
      <c r="R7978" t="str">
        <f>IFERROR(VLOOKUP(P7978,Sheet1!$E$30:$F$35,2,FALSE),"")</f>
        <v>rino</v>
      </c>
    </row>
    <row r="7979" spans="1:18">
      <c r="A7979" t="s">
        <v>15</v>
      </c>
      <c r="B7979" t="s">
        <v>14638</v>
      </c>
      <c r="C7979" t="s">
        <v>14636</v>
      </c>
      <c r="D7979" t="s">
        <v>13248</v>
      </c>
      <c r="E7979" t="s">
        <v>14639</v>
      </c>
      <c r="F7979" t="s">
        <v>20</v>
      </c>
      <c r="G7979" t="s">
        <v>16</v>
      </c>
      <c r="H7979" t="s">
        <v>34</v>
      </c>
      <c r="I7979" t="s">
        <v>37</v>
      </c>
      <c r="J7979" t="s">
        <v>16</v>
      </c>
      <c r="K7979" t="s">
        <v>18</v>
      </c>
      <c r="L7979" t="s">
        <v>9187</v>
      </c>
      <c r="M7979" t="s">
        <v>16</v>
      </c>
      <c r="N7979" t="s">
        <v>16</v>
      </c>
      <c r="O7979" t="s">
        <v>16</v>
      </c>
      <c r="P7979">
        <f t="shared" si="250"/>
        <v>0</v>
      </c>
      <c r="Q7979">
        <f t="shared" si="249"/>
        <v>0</v>
      </c>
      <c r="R7979" t="str">
        <f>IFERROR(VLOOKUP(P7979,Sheet1!$E$30:$F$35,2,FALSE),"")</f>
        <v/>
      </c>
    </row>
    <row r="7980" spans="1:18">
      <c r="A7980" t="s">
        <v>15</v>
      </c>
      <c r="B7980" t="s">
        <v>14640</v>
      </c>
      <c r="C7980" t="s">
        <v>14636</v>
      </c>
      <c r="D7980" t="s">
        <v>4624</v>
      </c>
      <c r="E7980" t="s">
        <v>4794</v>
      </c>
      <c r="F7980" t="s">
        <v>24</v>
      </c>
      <c r="G7980" t="s">
        <v>16</v>
      </c>
      <c r="H7980" t="s">
        <v>34</v>
      </c>
      <c r="I7980" t="s">
        <v>37</v>
      </c>
      <c r="J7980" t="s">
        <v>16</v>
      </c>
      <c r="K7980" t="s">
        <v>18</v>
      </c>
      <c r="L7980" t="s">
        <v>9187</v>
      </c>
      <c r="M7980" t="s">
        <v>16</v>
      </c>
      <c r="N7980" t="s">
        <v>16</v>
      </c>
      <c r="O7980" t="s">
        <v>16</v>
      </c>
      <c r="P7980">
        <f t="shared" si="250"/>
        <v>0</v>
      </c>
      <c r="Q7980">
        <f t="shared" si="249"/>
        <v>0</v>
      </c>
      <c r="R7980" t="str">
        <f>IFERROR(VLOOKUP(P7980,Sheet1!$E$30:$F$35,2,FALSE),"")</f>
        <v/>
      </c>
    </row>
    <row r="7981" spans="1:18">
      <c r="A7981" t="s">
        <v>15</v>
      </c>
      <c r="B7981" t="s">
        <v>14641</v>
      </c>
      <c r="C7981" t="s">
        <v>14642</v>
      </c>
      <c r="D7981" t="s">
        <v>4070</v>
      </c>
      <c r="E7981" t="s">
        <v>14643</v>
      </c>
      <c r="F7981" t="s">
        <v>27</v>
      </c>
      <c r="G7981" t="s">
        <v>16</v>
      </c>
      <c r="H7981" t="s">
        <v>34</v>
      </c>
      <c r="I7981" t="s">
        <v>37</v>
      </c>
      <c r="J7981" t="s">
        <v>16</v>
      </c>
      <c r="K7981" t="s">
        <v>18</v>
      </c>
      <c r="L7981" t="s">
        <v>9187</v>
      </c>
      <c r="M7981" t="s">
        <v>16</v>
      </c>
      <c r="N7981" t="s">
        <v>16</v>
      </c>
      <c r="O7981" t="s">
        <v>16</v>
      </c>
      <c r="P7981">
        <f t="shared" si="250"/>
        <v>8</v>
      </c>
      <c r="Q7981">
        <f t="shared" si="249"/>
        <v>1</v>
      </c>
      <c r="R7981" t="str">
        <f>IFERROR(VLOOKUP(P7981,Sheet1!$E$30:$F$35,2,FALSE),"")</f>
        <v>grape</v>
      </c>
    </row>
    <row r="7982" spans="1:18">
      <c r="A7982" t="s">
        <v>15</v>
      </c>
      <c r="B7982" t="s">
        <v>13963</v>
      </c>
      <c r="C7982" t="s">
        <v>14642</v>
      </c>
      <c r="D7982" t="s">
        <v>13254</v>
      </c>
      <c r="E7982" t="s">
        <v>14644</v>
      </c>
      <c r="F7982" t="s">
        <v>22</v>
      </c>
      <c r="G7982" t="s">
        <v>16</v>
      </c>
      <c r="H7982" t="s">
        <v>34</v>
      </c>
      <c r="I7982" t="s">
        <v>37</v>
      </c>
      <c r="J7982" t="s">
        <v>16</v>
      </c>
      <c r="K7982" t="s">
        <v>18</v>
      </c>
      <c r="L7982" t="s">
        <v>9187</v>
      </c>
      <c r="M7982" t="s">
        <v>16</v>
      </c>
      <c r="N7982" t="s">
        <v>16</v>
      </c>
      <c r="O7982" t="s">
        <v>16</v>
      </c>
      <c r="P7982">
        <f t="shared" si="250"/>
        <v>0</v>
      </c>
      <c r="Q7982">
        <f t="shared" si="249"/>
        <v>0</v>
      </c>
      <c r="R7982" t="str">
        <f>IFERROR(VLOOKUP(P7982,Sheet1!$E$30:$F$35,2,FALSE),"")</f>
        <v/>
      </c>
    </row>
    <row r="7983" spans="1:18">
      <c r="A7983" t="s">
        <v>15</v>
      </c>
      <c r="B7983" t="s">
        <v>13969</v>
      </c>
      <c r="C7983" t="s">
        <v>14645</v>
      </c>
      <c r="D7983" t="s">
        <v>4626</v>
      </c>
      <c r="E7983" t="s">
        <v>4797</v>
      </c>
      <c r="F7983" t="s">
        <v>30</v>
      </c>
      <c r="G7983" t="s">
        <v>16</v>
      </c>
      <c r="H7983" t="s">
        <v>34</v>
      </c>
      <c r="I7983" t="s">
        <v>37</v>
      </c>
      <c r="J7983" t="s">
        <v>16</v>
      </c>
      <c r="K7983" t="s">
        <v>18</v>
      </c>
      <c r="L7983" t="s">
        <v>9187</v>
      </c>
      <c r="M7983" t="s">
        <v>16</v>
      </c>
      <c r="N7983" t="s">
        <v>16</v>
      </c>
      <c r="O7983" t="s">
        <v>16</v>
      </c>
      <c r="P7983">
        <f t="shared" si="250"/>
        <v>8</v>
      </c>
      <c r="Q7983">
        <f t="shared" si="249"/>
        <v>1</v>
      </c>
      <c r="R7983" t="str">
        <f>IFERROR(VLOOKUP(P7983,Sheet1!$E$30:$F$35,2,FALSE),"")</f>
        <v>grape</v>
      </c>
    </row>
    <row r="7984" spans="1:18">
      <c r="A7984" t="s">
        <v>15</v>
      </c>
      <c r="B7984" t="s">
        <v>14646</v>
      </c>
      <c r="C7984" t="s">
        <v>14647</v>
      </c>
      <c r="D7984" t="s">
        <v>4074</v>
      </c>
      <c r="E7984" t="s">
        <v>14648</v>
      </c>
      <c r="F7984" t="s">
        <v>32</v>
      </c>
      <c r="G7984" t="s">
        <v>16</v>
      </c>
      <c r="H7984" t="s">
        <v>34</v>
      </c>
      <c r="I7984" t="s">
        <v>37</v>
      </c>
      <c r="J7984" t="s">
        <v>16</v>
      </c>
      <c r="K7984" t="s">
        <v>18</v>
      </c>
      <c r="L7984" t="s">
        <v>9187</v>
      </c>
      <c r="M7984" t="s">
        <v>16</v>
      </c>
      <c r="N7984" t="s">
        <v>16</v>
      </c>
      <c r="O7984" t="s">
        <v>16</v>
      </c>
      <c r="P7984">
        <f t="shared" si="250"/>
        <v>8</v>
      </c>
      <c r="Q7984">
        <f t="shared" si="249"/>
        <v>1</v>
      </c>
      <c r="R7984" t="str">
        <f>IFERROR(VLOOKUP(P7984,Sheet1!$E$30:$F$35,2,FALSE),"")</f>
        <v>grape</v>
      </c>
    </row>
    <row r="7985" spans="1:18">
      <c r="A7985" t="s">
        <v>15</v>
      </c>
      <c r="B7985" t="s">
        <v>14649</v>
      </c>
      <c r="C7985" t="s">
        <v>14647</v>
      </c>
      <c r="D7985" t="s">
        <v>13258</v>
      </c>
      <c r="E7985" t="s">
        <v>14650</v>
      </c>
      <c r="F7985" t="s">
        <v>23</v>
      </c>
      <c r="G7985" t="s">
        <v>16</v>
      </c>
      <c r="H7985" t="s">
        <v>34</v>
      </c>
      <c r="I7985" t="s">
        <v>37</v>
      </c>
      <c r="J7985" t="s">
        <v>16</v>
      </c>
      <c r="K7985" t="s">
        <v>18</v>
      </c>
      <c r="L7985" t="s">
        <v>9187</v>
      </c>
      <c r="M7985" t="s">
        <v>16</v>
      </c>
      <c r="N7985" t="s">
        <v>16</v>
      </c>
      <c r="O7985" t="s">
        <v>16</v>
      </c>
      <c r="P7985">
        <f t="shared" si="250"/>
        <v>0</v>
      </c>
      <c r="Q7985">
        <f t="shared" si="249"/>
        <v>0</v>
      </c>
      <c r="R7985" t="str">
        <f>IFERROR(VLOOKUP(P7985,Sheet1!$E$30:$F$35,2,FALSE),"")</f>
        <v/>
      </c>
    </row>
    <row r="7986" spans="1:18">
      <c r="A7986" t="s">
        <v>15</v>
      </c>
      <c r="B7986" t="s">
        <v>14651</v>
      </c>
      <c r="C7986" t="s">
        <v>14652</v>
      </c>
      <c r="D7986" t="s">
        <v>4629</v>
      </c>
      <c r="E7986" t="s">
        <v>4800</v>
      </c>
      <c r="F7986" t="s">
        <v>35</v>
      </c>
      <c r="G7986" t="s">
        <v>16</v>
      </c>
      <c r="H7986" t="s">
        <v>34</v>
      </c>
      <c r="I7986" t="s">
        <v>37</v>
      </c>
      <c r="J7986" t="s">
        <v>16</v>
      </c>
      <c r="K7986" t="s">
        <v>18</v>
      </c>
      <c r="L7986" t="s">
        <v>9187</v>
      </c>
      <c r="M7986" t="s">
        <v>16</v>
      </c>
      <c r="N7986" t="s">
        <v>16</v>
      </c>
      <c r="O7986" t="s">
        <v>16</v>
      </c>
      <c r="P7986">
        <f t="shared" si="250"/>
        <v>8</v>
      </c>
      <c r="Q7986">
        <f t="shared" si="249"/>
        <v>1</v>
      </c>
      <c r="R7986" t="str">
        <f>IFERROR(VLOOKUP(P7986,Sheet1!$E$30:$F$35,2,FALSE),"")</f>
        <v>grape</v>
      </c>
    </row>
    <row r="7987" spans="1:18">
      <c r="A7987" t="s">
        <v>15</v>
      </c>
      <c r="B7987" t="s">
        <v>14653</v>
      </c>
      <c r="C7987" t="s">
        <v>14652</v>
      </c>
      <c r="D7987" t="s">
        <v>13261</v>
      </c>
      <c r="E7987" t="s">
        <v>14654</v>
      </c>
      <c r="F7987" t="s">
        <v>26</v>
      </c>
      <c r="G7987" t="s">
        <v>16</v>
      </c>
      <c r="H7987" t="s">
        <v>34</v>
      </c>
      <c r="I7987" t="s">
        <v>37</v>
      </c>
      <c r="J7987" t="s">
        <v>16</v>
      </c>
      <c r="K7987" t="s">
        <v>18</v>
      </c>
      <c r="L7987" t="s">
        <v>9187</v>
      </c>
      <c r="M7987" t="s">
        <v>16</v>
      </c>
      <c r="N7987" t="s">
        <v>16</v>
      </c>
      <c r="O7987" t="s">
        <v>16</v>
      </c>
      <c r="P7987">
        <f t="shared" si="250"/>
        <v>0</v>
      </c>
      <c r="Q7987">
        <f t="shared" si="249"/>
        <v>0</v>
      </c>
      <c r="R7987" t="str">
        <f>IFERROR(VLOOKUP(P7987,Sheet1!$E$30:$F$35,2,FALSE),"")</f>
        <v/>
      </c>
    </row>
    <row r="7988" spans="1:18">
      <c r="A7988" t="s">
        <v>15</v>
      </c>
      <c r="B7988" t="s">
        <v>14655</v>
      </c>
      <c r="C7988" t="s">
        <v>14652</v>
      </c>
      <c r="D7988" t="s">
        <v>13262</v>
      </c>
      <c r="E7988" t="s">
        <v>14656</v>
      </c>
      <c r="F7988" t="s">
        <v>25</v>
      </c>
      <c r="G7988" t="s">
        <v>16</v>
      </c>
      <c r="H7988" t="s">
        <v>34</v>
      </c>
      <c r="I7988" t="s">
        <v>37</v>
      </c>
      <c r="J7988" t="s">
        <v>16</v>
      </c>
      <c r="K7988" t="s">
        <v>18</v>
      </c>
      <c r="L7988" t="s">
        <v>9187</v>
      </c>
      <c r="M7988" t="s">
        <v>16</v>
      </c>
      <c r="N7988" t="s">
        <v>16</v>
      </c>
      <c r="O7988" t="s">
        <v>16</v>
      </c>
      <c r="P7988">
        <f t="shared" si="250"/>
        <v>0</v>
      </c>
      <c r="Q7988">
        <f t="shared" si="249"/>
        <v>0</v>
      </c>
      <c r="R7988" t="str">
        <f>IFERROR(VLOOKUP(P7988,Sheet1!$E$30:$F$35,2,FALSE),"")</f>
        <v/>
      </c>
    </row>
    <row r="7989" spans="1:18">
      <c r="A7989" t="s">
        <v>15</v>
      </c>
      <c r="B7989" t="s">
        <v>14657</v>
      </c>
      <c r="C7989" t="s">
        <v>14652</v>
      </c>
      <c r="D7989" t="s">
        <v>4630</v>
      </c>
      <c r="E7989" t="s">
        <v>4807</v>
      </c>
      <c r="F7989" t="s">
        <v>42</v>
      </c>
      <c r="G7989" t="s">
        <v>16</v>
      </c>
      <c r="H7989" t="s">
        <v>34</v>
      </c>
      <c r="I7989" t="s">
        <v>37</v>
      </c>
      <c r="J7989" t="s">
        <v>16</v>
      </c>
      <c r="K7989" t="s">
        <v>18</v>
      </c>
      <c r="L7989" t="s">
        <v>9187</v>
      </c>
      <c r="M7989" t="s">
        <v>16</v>
      </c>
      <c r="N7989" t="s">
        <v>16</v>
      </c>
      <c r="O7989" t="s">
        <v>16</v>
      </c>
      <c r="P7989">
        <f t="shared" si="250"/>
        <v>0</v>
      </c>
      <c r="Q7989">
        <f t="shared" si="249"/>
        <v>0</v>
      </c>
      <c r="R7989" t="str">
        <f>IFERROR(VLOOKUP(P7989,Sheet1!$E$30:$F$35,2,FALSE),"")</f>
        <v/>
      </c>
    </row>
    <row r="7990" spans="1:18">
      <c r="A7990" t="s">
        <v>15</v>
      </c>
      <c r="B7990" t="s">
        <v>14658</v>
      </c>
      <c r="C7990" t="s">
        <v>14659</v>
      </c>
      <c r="D7990" t="s">
        <v>13266</v>
      </c>
      <c r="E7990" t="s">
        <v>14660</v>
      </c>
      <c r="F7990" t="s">
        <v>45</v>
      </c>
      <c r="G7990" t="s">
        <v>16</v>
      </c>
      <c r="H7990" t="s">
        <v>34</v>
      </c>
      <c r="I7990" t="s">
        <v>37</v>
      </c>
      <c r="J7990" t="s">
        <v>16</v>
      </c>
      <c r="K7990" t="s">
        <v>18</v>
      </c>
      <c r="L7990" t="s">
        <v>9187</v>
      </c>
      <c r="M7990" t="s">
        <v>16</v>
      </c>
      <c r="N7990" t="s">
        <v>16</v>
      </c>
      <c r="O7990" t="s">
        <v>16</v>
      </c>
      <c r="P7990">
        <f t="shared" si="250"/>
        <v>3</v>
      </c>
      <c r="Q7990">
        <f t="shared" si="249"/>
        <v>0</v>
      </c>
      <c r="R7990" t="str">
        <f>IFERROR(VLOOKUP(P7990,Sheet1!$E$30:$F$35,2,FALSE),"")</f>
        <v>rino</v>
      </c>
    </row>
    <row r="7991" spans="1:18">
      <c r="A7991" t="s">
        <v>15</v>
      </c>
      <c r="B7991" t="s">
        <v>14661</v>
      </c>
      <c r="C7991" t="s">
        <v>14662</v>
      </c>
      <c r="D7991" t="s">
        <v>13268</v>
      </c>
      <c r="E7991" t="s">
        <v>14663</v>
      </c>
      <c r="F7991" t="s">
        <v>28</v>
      </c>
      <c r="G7991" t="s">
        <v>16</v>
      </c>
      <c r="H7991" t="s">
        <v>34</v>
      </c>
      <c r="I7991" t="s">
        <v>37</v>
      </c>
      <c r="J7991" t="s">
        <v>16</v>
      </c>
      <c r="K7991" t="s">
        <v>18</v>
      </c>
      <c r="L7991" t="s">
        <v>9187</v>
      </c>
      <c r="M7991" t="s">
        <v>16</v>
      </c>
      <c r="N7991" t="s">
        <v>16</v>
      </c>
      <c r="O7991" t="s">
        <v>16</v>
      </c>
      <c r="P7991">
        <f t="shared" si="250"/>
        <v>3</v>
      </c>
      <c r="Q7991">
        <f t="shared" si="249"/>
        <v>0</v>
      </c>
      <c r="R7991" t="str">
        <f>IFERROR(VLOOKUP(P7991,Sheet1!$E$30:$F$35,2,FALSE),"")</f>
        <v>rino</v>
      </c>
    </row>
    <row r="7992" spans="1:18">
      <c r="A7992" t="s">
        <v>15</v>
      </c>
      <c r="B7992" t="s">
        <v>14664</v>
      </c>
      <c r="C7992" t="s">
        <v>14662</v>
      </c>
      <c r="D7992" t="s">
        <v>4080</v>
      </c>
      <c r="E7992" t="s">
        <v>4813</v>
      </c>
      <c r="F7992" t="s">
        <v>50</v>
      </c>
      <c r="G7992" t="s">
        <v>16</v>
      </c>
      <c r="H7992" t="s">
        <v>34</v>
      </c>
      <c r="I7992" t="s">
        <v>37</v>
      </c>
      <c r="J7992" t="s">
        <v>16</v>
      </c>
      <c r="K7992" t="s">
        <v>18</v>
      </c>
      <c r="L7992" t="s">
        <v>9187</v>
      </c>
      <c r="M7992" t="s">
        <v>16</v>
      </c>
      <c r="N7992" t="s">
        <v>16</v>
      </c>
      <c r="O7992" t="s">
        <v>16</v>
      </c>
      <c r="P7992">
        <f t="shared" si="250"/>
        <v>0</v>
      </c>
      <c r="Q7992">
        <f t="shared" si="249"/>
        <v>0</v>
      </c>
      <c r="R7992" t="str">
        <f>IFERROR(VLOOKUP(P7992,Sheet1!$E$30:$F$35,2,FALSE),"")</f>
        <v/>
      </c>
    </row>
    <row r="7993" spans="1:18">
      <c r="A7993" t="s">
        <v>15</v>
      </c>
      <c r="B7993" t="s">
        <v>14665</v>
      </c>
      <c r="C7993" t="s">
        <v>14662</v>
      </c>
      <c r="D7993" t="s">
        <v>13272</v>
      </c>
      <c r="E7993" t="s">
        <v>14666</v>
      </c>
      <c r="F7993" t="s">
        <v>53</v>
      </c>
      <c r="G7993" t="s">
        <v>16</v>
      </c>
      <c r="H7993" t="s">
        <v>34</v>
      </c>
      <c r="I7993" t="s">
        <v>37</v>
      </c>
      <c r="J7993" t="s">
        <v>16</v>
      </c>
      <c r="K7993" t="s">
        <v>18</v>
      </c>
      <c r="L7993" t="s">
        <v>9187</v>
      </c>
      <c r="M7993" t="s">
        <v>16</v>
      </c>
      <c r="N7993" t="s">
        <v>16</v>
      </c>
      <c r="O7993" t="s">
        <v>16</v>
      </c>
      <c r="P7993">
        <f t="shared" si="250"/>
        <v>0</v>
      </c>
      <c r="Q7993">
        <f t="shared" si="249"/>
        <v>0</v>
      </c>
      <c r="R7993" t="str">
        <f>IFERROR(VLOOKUP(P7993,Sheet1!$E$30:$F$35,2,FALSE),"")</f>
        <v/>
      </c>
    </row>
    <row r="7994" spans="1:18">
      <c r="A7994" t="s">
        <v>15</v>
      </c>
      <c r="B7994" t="s">
        <v>14667</v>
      </c>
      <c r="C7994" t="s">
        <v>14668</v>
      </c>
      <c r="D7994" t="s">
        <v>13274</v>
      </c>
      <c r="E7994" t="s">
        <v>14669</v>
      </c>
      <c r="F7994" t="s">
        <v>29</v>
      </c>
      <c r="G7994" t="s">
        <v>16</v>
      </c>
      <c r="H7994" t="s">
        <v>34</v>
      </c>
      <c r="I7994" t="s">
        <v>37</v>
      </c>
      <c r="J7994" t="s">
        <v>16</v>
      </c>
      <c r="K7994" t="s">
        <v>18</v>
      </c>
      <c r="L7994" t="s">
        <v>9187</v>
      </c>
      <c r="M7994" t="s">
        <v>16</v>
      </c>
      <c r="N7994" t="s">
        <v>16</v>
      </c>
      <c r="O7994" t="s">
        <v>16</v>
      </c>
      <c r="P7994">
        <f t="shared" si="250"/>
        <v>3</v>
      </c>
      <c r="Q7994">
        <f t="shared" ref="Q7994:Q8057" si="251">IF(P7994=8,1,0)</f>
        <v>0</v>
      </c>
      <c r="R7994" t="str">
        <f>IFERROR(VLOOKUP(P7994,Sheet1!$E$30:$F$35,2,FALSE),"")</f>
        <v>rino</v>
      </c>
    </row>
    <row r="7995" spans="1:18">
      <c r="A7995" t="s">
        <v>15</v>
      </c>
      <c r="B7995" t="s">
        <v>14670</v>
      </c>
      <c r="C7995" t="s">
        <v>14668</v>
      </c>
      <c r="D7995" t="s">
        <v>4083</v>
      </c>
      <c r="E7995" t="s">
        <v>5078</v>
      </c>
      <c r="F7995" t="s">
        <v>58</v>
      </c>
      <c r="G7995" t="s">
        <v>16</v>
      </c>
      <c r="H7995" t="s">
        <v>34</v>
      </c>
      <c r="I7995" t="s">
        <v>37</v>
      </c>
      <c r="J7995" t="s">
        <v>16</v>
      </c>
      <c r="K7995" t="s">
        <v>18</v>
      </c>
      <c r="L7995" t="s">
        <v>9187</v>
      </c>
      <c r="M7995" t="s">
        <v>16</v>
      </c>
      <c r="N7995" t="s">
        <v>16</v>
      </c>
      <c r="O7995" t="s">
        <v>16</v>
      </c>
      <c r="P7995">
        <f t="shared" si="250"/>
        <v>0</v>
      </c>
      <c r="Q7995">
        <f t="shared" si="251"/>
        <v>0</v>
      </c>
      <c r="R7995" t="str">
        <f>IFERROR(VLOOKUP(P7995,Sheet1!$E$30:$F$35,2,FALSE),"")</f>
        <v/>
      </c>
    </row>
    <row r="7996" spans="1:18">
      <c r="A7996" t="s">
        <v>15</v>
      </c>
      <c r="B7996" t="s">
        <v>14671</v>
      </c>
      <c r="C7996" t="s">
        <v>14668</v>
      </c>
      <c r="D7996" t="s">
        <v>13278</v>
      </c>
      <c r="E7996" t="s">
        <v>14672</v>
      </c>
      <c r="F7996" t="s">
        <v>60</v>
      </c>
      <c r="G7996" t="s">
        <v>16</v>
      </c>
      <c r="H7996" t="s">
        <v>34</v>
      </c>
      <c r="I7996" t="s">
        <v>37</v>
      </c>
      <c r="J7996" t="s">
        <v>16</v>
      </c>
      <c r="K7996" t="s">
        <v>18</v>
      </c>
      <c r="L7996" t="s">
        <v>9187</v>
      </c>
      <c r="M7996" t="s">
        <v>16</v>
      </c>
      <c r="N7996" t="s">
        <v>16</v>
      </c>
      <c r="O7996" t="s">
        <v>16</v>
      </c>
      <c r="P7996">
        <f t="shared" si="250"/>
        <v>0</v>
      </c>
      <c r="Q7996">
        <f t="shared" si="251"/>
        <v>0</v>
      </c>
      <c r="R7996" t="str">
        <f>IFERROR(VLOOKUP(P7996,Sheet1!$E$30:$F$35,2,FALSE),"")</f>
        <v/>
      </c>
    </row>
    <row r="7997" spans="1:18">
      <c r="A7997" t="s">
        <v>15</v>
      </c>
      <c r="B7997" t="s">
        <v>13978</v>
      </c>
      <c r="C7997" t="s">
        <v>14668</v>
      </c>
      <c r="D7997" t="s">
        <v>13279</v>
      </c>
      <c r="E7997" t="s">
        <v>14673</v>
      </c>
      <c r="F7997" t="s">
        <v>31</v>
      </c>
      <c r="G7997" t="s">
        <v>16</v>
      </c>
      <c r="H7997" t="s">
        <v>34</v>
      </c>
      <c r="I7997" t="s">
        <v>37</v>
      </c>
      <c r="J7997" t="s">
        <v>16</v>
      </c>
      <c r="K7997" t="s">
        <v>18</v>
      </c>
      <c r="L7997" t="s">
        <v>9187</v>
      </c>
      <c r="M7997" t="s">
        <v>16</v>
      </c>
      <c r="N7997" t="s">
        <v>16</v>
      </c>
      <c r="O7997" t="s">
        <v>16</v>
      </c>
      <c r="P7997">
        <f t="shared" si="250"/>
        <v>0</v>
      </c>
      <c r="Q7997">
        <f t="shared" si="251"/>
        <v>0</v>
      </c>
      <c r="R7997" t="str">
        <f>IFERROR(VLOOKUP(P7997,Sheet1!$E$30:$F$35,2,FALSE),"")</f>
        <v/>
      </c>
    </row>
    <row r="7998" spans="1:18">
      <c r="A7998" t="s">
        <v>15</v>
      </c>
      <c r="B7998" t="s">
        <v>14674</v>
      </c>
      <c r="C7998" t="s">
        <v>14668</v>
      </c>
      <c r="D7998" t="s">
        <v>4635</v>
      </c>
      <c r="E7998" t="s">
        <v>5080</v>
      </c>
      <c r="F7998" t="s">
        <v>63</v>
      </c>
      <c r="G7998" t="s">
        <v>16</v>
      </c>
      <c r="H7998" t="s">
        <v>34</v>
      </c>
      <c r="I7998" t="s">
        <v>37</v>
      </c>
      <c r="J7998" t="s">
        <v>16</v>
      </c>
      <c r="K7998" t="s">
        <v>18</v>
      </c>
      <c r="L7998" t="s">
        <v>9187</v>
      </c>
      <c r="M7998" t="s">
        <v>16</v>
      </c>
      <c r="N7998" t="s">
        <v>16</v>
      </c>
      <c r="O7998" t="s">
        <v>16</v>
      </c>
      <c r="P7998">
        <f t="shared" si="250"/>
        <v>0</v>
      </c>
      <c r="Q7998">
        <f t="shared" si="251"/>
        <v>0</v>
      </c>
      <c r="R7998" t="str">
        <f>IFERROR(VLOOKUP(P7998,Sheet1!$E$30:$F$35,2,FALSE),"")</f>
        <v/>
      </c>
    </row>
    <row r="7999" spans="1:18">
      <c r="A7999" t="s">
        <v>15</v>
      </c>
      <c r="B7999" t="s">
        <v>14675</v>
      </c>
      <c r="C7999" t="s">
        <v>14668</v>
      </c>
      <c r="D7999" t="s">
        <v>13282</v>
      </c>
      <c r="E7999" t="s">
        <v>14676</v>
      </c>
      <c r="F7999" t="s">
        <v>66</v>
      </c>
      <c r="G7999" t="s">
        <v>16</v>
      </c>
      <c r="H7999" t="s">
        <v>34</v>
      </c>
      <c r="I7999" t="s">
        <v>37</v>
      </c>
      <c r="J7999" t="s">
        <v>16</v>
      </c>
      <c r="K7999" t="s">
        <v>18</v>
      </c>
      <c r="L7999" t="s">
        <v>9187</v>
      </c>
      <c r="M7999" t="s">
        <v>16</v>
      </c>
      <c r="N7999" t="s">
        <v>16</v>
      </c>
      <c r="O7999" t="s">
        <v>16</v>
      </c>
      <c r="P7999">
        <f t="shared" si="250"/>
        <v>0</v>
      </c>
      <c r="Q7999">
        <f t="shared" si="251"/>
        <v>0</v>
      </c>
      <c r="R7999" t="str">
        <f>IFERROR(VLOOKUP(P7999,Sheet1!$E$30:$F$35,2,FALSE),"")</f>
        <v/>
      </c>
    </row>
    <row r="8000" spans="1:18">
      <c r="A8000" t="s">
        <v>15</v>
      </c>
      <c r="B8000" t="s">
        <v>14677</v>
      </c>
      <c r="C8000" t="s">
        <v>14668</v>
      </c>
      <c r="D8000" t="s">
        <v>13284</v>
      </c>
      <c r="E8000" t="s">
        <v>4816</v>
      </c>
      <c r="F8000" t="s">
        <v>33</v>
      </c>
      <c r="G8000" t="s">
        <v>16</v>
      </c>
      <c r="H8000" t="s">
        <v>34</v>
      </c>
      <c r="I8000" t="s">
        <v>37</v>
      </c>
      <c r="J8000" t="s">
        <v>16</v>
      </c>
      <c r="K8000" t="s">
        <v>18</v>
      </c>
      <c r="L8000" t="s">
        <v>9187</v>
      </c>
      <c r="M8000" t="s">
        <v>16</v>
      </c>
      <c r="N8000" t="s">
        <v>16</v>
      </c>
      <c r="O8000" t="s">
        <v>16</v>
      </c>
      <c r="P8000">
        <f t="shared" si="250"/>
        <v>0</v>
      </c>
      <c r="Q8000">
        <f t="shared" si="251"/>
        <v>0</v>
      </c>
      <c r="R8000" t="str">
        <f>IFERROR(VLOOKUP(P8000,Sheet1!$E$30:$F$35,2,FALSE),"")</f>
        <v/>
      </c>
    </row>
    <row r="8001" spans="1:18">
      <c r="A8001" t="s">
        <v>15</v>
      </c>
      <c r="B8001" t="s">
        <v>14678</v>
      </c>
      <c r="C8001" t="s">
        <v>14679</v>
      </c>
      <c r="D8001" t="s">
        <v>4637</v>
      </c>
      <c r="E8001" t="s">
        <v>5083</v>
      </c>
      <c r="F8001" t="s">
        <v>39</v>
      </c>
      <c r="G8001" t="s">
        <v>16</v>
      </c>
      <c r="H8001" t="s">
        <v>34</v>
      </c>
      <c r="I8001" t="s">
        <v>37</v>
      </c>
      <c r="J8001" t="s">
        <v>16</v>
      </c>
      <c r="K8001" t="s">
        <v>18</v>
      </c>
      <c r="L8001" t="s">
        <v>9187</v>
      </c>
      <c r="M8001" t="s">
        <v>16</v>
      </c>
      <c r="N8001" t="s">
        <v>16</v>
      </c>
      <c r="O8001" t="s">
        <v>16</v>
      </c>
      <c r="P8001">
        <f t="shared" si="250"/>
        <v>3</v>
      </c>
      <c r="Q8001">
        <f t="shared" si="251"/>
        <v>0</v>
      </c>
      <c r="R8001" t="str">
        <f>IFERROR(VLOOKUP(P8001,Sheet1!$E$30:$F$35,2,FALSE),"")</f>
        <v>rino</v>
      </c>
    </row>
    <row r="8002" spans="1:18">
      <c r="A8002" t="s">
        <v>15</v>
      </c>
      <c r="B8002" t="s">
        <v>14680</v>
      </c>
      <c r="C8002" t="s">
        <v>14681</v>
      </c>
      <c r="D8002" t="s">
        <v>13287</v>
      </c>
      <c r="E8002" t="s">
        <v>4817</v>
      </c>
      <c r="F8002" t="s">
        <v>70</v>
      </c>
      <c r="G8002" t="s">
        <v>16</v>
      </c>
      <c r="H8002" t="s">
        <v>34</v>
      </c>
      <c r="I8002" t="s">
        <v>37</v>
      </c>
      <c r="J8002" t="s">
        <v>16</v>
      </c>
      <c r="K8002" t="s">
        <v>18</v>
      </c>
      <c r="L8002" t="s">
        <v>9187</v>
      </c>
      <c r="M8002" t="s">
        <v>16</v>
      </c>
      <c r="N8002" t="s">
        <v>16</v>
      </c>
      <c r="O8002" t="s">
        <v>16</v>
      </c>
      <c r="P8002">
        <f t="shared" si="250"/>
        <v>3</v>
      </c>
      <c r="Q8002">
        <f t="shared" si="251"/>
        <v>0</v>
      </c>
      <c r="R8002" t="str">
        <f>IFERROR(VLOOKUP(P8002,Sheet1!$E$30:$F$35,2,FALSE),"")</f>
        <v>rino</v>
      </c>
    </row>
    <row r="8003" spans="1:18">
      <c r="A8003" t="s">
        <v>15</v>
      </c>
      <c r="B8003" t="s">
        <v>14682</v>
      </c>
      <c r="C8003" t="s">
        <v>14681</v>
      </c>
      <c r="D8003" t="s">
        <v>4090</v>
      </c>
      <c r="E8003" t="s">
        <v>14683</v>
      </c>
      <c r="F8003" t="s">
        <v>34</v>
      </c>
      <c r="G8003" t="s">
        <v>16</v>
      </c>
      <c r="H8003" t="s">
        <v>34</v>
      </c>
      <c r="I8003" t="s">
        <v>37</v>
      </c>
      <c r="J8003" t="s">
        <v>16</v>
      </c>
      <c r="K8003" t="s">
        <v>18</v>
      </c>
      <c r="L8003" t="s">
        <v>9187</v>
      </c>
      <c r="M8003" t="s">
        <v>16</v>
      </c>
      <c r="N8003" t="s">
        <v>16</v>
      </c>
      <c r="O8003" t="s">
        <v>16</v>
      </c>
      <c r="P8003">
        <f t="shared" si="250"/>
        <v>0</v>
      </c>
      <c r="Q8003">
        <f t="shared" si="251"/>
        <v>0</v>
      </c>
      <c r="R8003" t="str">
        <f>IFERROR(VLOOKUP(P8003,Sheet1!$E$30:$F$35,2,FALSE),"")</f>
        <v/>
      </c>
    </row>
    <row r="8004" spans="1:18">
      <c r="A8004" t="s">
        <v>15</v>
      </c>
      <c r="B8004" t="s">
        <v>14684</v>
      </c>
      <c r="C8004" t="s">
        <v>14685</v>
      </c>
      <c r="D8004" t="s">
        <v>4638</v>
      </c>
      <c r="E8004" t="s">
        <v>5084</v>
      </c>
      <c r="F8004" t="s">
        <v>37</v>
      </c>
      <c r="G8004" t="s">
        <v>16</v>
      </c>
      <c r="H8004" t="s">
        <v>34</v>
      </c>
      <c r="I8004" t="s">
        <v>37</v>
      </c>
      <c r="J8004" t="s">
        <v>16</v>
      </c>
      <c r="K8004" t="s">
        <v>18</v>
      </c>
      <c r="L8004" t="s">
        <v>9187</v>
      </c>
      <c r="M8004" t="s">
        <v>16</v>
      </c>
      <c r="N8004" t="s">
        <v>16</v>
      </c>
      <c r="O8004" t="s">
        <v>16</v>
      </c>
      <c r="P8004">
        <f t="shared" si="250"/>
        <v>8</v>
      </c>
      <c r="Q8004">
        <f t="shared" si="251"/>
        <v>1</v>
      </c>
      <c r="R8004" t="str">
        <f>IFERROR(VLOOKUP(P8004,Sheet1!$E$30:$F$35,2,FALSE),"")</f>
        <v>grape</v>
      </c>
    </row>
    <row r="8005" spans="1:18">
      <c r="A8005" t="s">
        <v>15</v>
      </c>
      <c r="B8005" t="s">
        <v>14686</v>
      </c>
      <c r="C8005" t="s">
        <v>14685</v>
      </c>
      <c r="D8005" t="s">
        <v>13294</v>
      </c>
      <c r="E8005" t="s">
        <v>14687</v>
      </c>
      <c r="F8005" t="s">
        <v>76</v>
      </c>
      <c r="G8005" t="s">
        <v>16</v>
      </c>
      <c r="H8005" t="s">
        <v>34</v>
      </c>
      <c r="I8005" t="s">
        <v>37</v>
      </c>
      <c r="J8005" t="s">
        <v>16</v>
      </c>
      <c r="K8005" t="s">
        <v>18</v>
      </c>
      <c r="L8005" t="s">
        <v>9187</v>
      </c>
      <c r="M8005" t="s">
        <v>16</v>
      </c>
      <c r="N8005" t="s">
        <v>16</v>
      </c>
      <c r="O8005" t="s">
        <v>16</v>
      </c>
      <c r="P8005">
        <f t="shared" ref="P8005:P8068" si="252">C8005-C8004</f>
        <v>0</v>
      </c>
      <c r="Q8005">
        <f t="shared" si="251"/>
        <v>0</v>
      </c>
      <c r="R8005" t="str">
        <f>IFERROR(VLOOKUP(P8005,Sheet1!$E$30:$F$35,2,FALSE),"")</f>
        <v/>
      </c>
    </row>
    <row r="8006" spans="1:18">
      <c r="A8006" t="s">
        <v>15</v>
      </c>
      <c r="B8006" t="s">
        <v>14688</v>
      </c>
      <c r="C8006" t="s">
        <v>14685</v>
      </c>
      <c r="D8006" t="s">
        <v>13296</v>
      </c>
      <c r="E8006" t="s">
        <v>14689</v>
      </c>
      <c r="F8006" t="s">
        <v>38</v>
      </c>
      <c r="G8006" t="s">
        <v>16</v>
      </c>
      <c r="H8006" t="s">
        <v>34</v>
      </c>
      <c r="I8006" t="s">
        <v>37</v>
      </c>
      <c r="J8006" t="s">
        <v>16</v>
      </c>
      <c r="K8006" t="s">
        <v>18</v>
      </c>
      <c r="L8006" t="s">
        <v>9187</v>
      </c>
      <c r="M8006" t="s">
        <v>16</v>
      </c>
      <c r="N8006" t="s">
        <v>16</v>
      </c>
      <c r="O8006" t="s">
        <v>16</v>
      </c>
      <c r="P8006">
        <f t="shared" si="252"/>
        <v>0</v>
      </c>
      <c r="Q8006">
        <f t="shared" si="251"/>
        <v>0</v>
      </c>
      <c r="R8006" t="str">
        <f>IFERROR(VLOOKUP(P8006,Sheet1!$E$30:$F$35,2,FALSE),"")</f>
        <v/>
      </c>
    </row>
    <row r="8007" spans="1:18">
      <c r="A8007" t="s">
        <v>15</v>
      </c>
      <c r="B8007" t="s">
        <v>14690</v>
      </c>
      <c r="C8007" t="s">
        <v>14691</v>
      </c>
      <c r="D8007" t="s">
        <v>4639</v>
      </c>
      <c r="E8007" t="s">
        <v>5086</v>
      </c>
      <c r="F8007" t="s">
        <v>80</v>
      </c>
      <c r="G8007" t="s">
        <v>16</v>
      </c>
      <c r="H8007" t="s">
        <v>34</v>
      </c>
      <c r="I8007" t="s">
        <v>37</v>
      </c>
      <c r="J8007" t="s">
        <v>16</v>
      </c>
      <c r="K8007" t="s">
        <v>18</v>
      </c>
      <c r="L8007" t="s">
        <v>9187</v>
      </c>
      <c r="M8007" t="s">
        <v>16</v>
      </c>
      <c r="N8007" t="s">
        <v>16</v>
      </c>
      <c r="O8007" t="s">
        <v>16</v>
      </c>
      <c r="P8007">
        <f t="shared" si="252"/>
        <v>3</v>
      </c>
      <c r="Q8007">
        <f t="shared" si="251"/>
        <v>0</v>
      </c>
      <c r="R8007" t="str">
        <f>IFERROR(VLOOKUP(P8007,Sheet1!$E$30:$F$35,2,FALSE),"")</f>
        <v>rino</v>
      </c>
    </row>
    <row r="8008" spans="1:18">
      <c r="A8008" t="s">
        <v>15</v>
      </c>
      <c r="B8008" t="s">
        <v>14692</v>
      </c>
      <c r="C8008" t="s">
        <v>14693</v>
      </c>
      <c r="D8008" t="s">
        <v>13299</v>
      </c>
      <c r="E8008" t="s">
        <v>14694</v>
      </c>
      <c r="F8008" t="s">
        <v>40</v>
      </c>
      <c r="G8008" t="s">
        <v>16</v>
      </c>
      <c r="H8008" t="s">
        <v>34</v>
      </c>
      <c r="I8008" t="s">
        <v>37</v>
      </c>
      <c r="J8008" t="s">
        <v>16</v>
      </c>
      <c r="K8008" t="s">
        <v>18</v>
      </c>
      <c r="L8008" t="s">
        <v>9187</v>
      </c>
      <c r="M8008" t="s">
        <v>16</v>
      </c>
      <c r="N8008" t="s">
        <v>16</v>
      </c>
      <c r="O8008" t="s">
        <v>16</v>
      </c>
      <c r="P8008">
        <f t="shared" si="252"/>
        <v>8</v>
      </c>
      <c r="Q8008">
        <f t="shared" si="251"/>
        <v>1</v>
      </c>
      <c r="R8008" t="str">
        <f>IFERROR(VLOOKUP(P8008,Sheet1!$E$30:$F$35,2,FALSE),"")</f>
        <v>grape</v>
      </c>
    </row>
    <row r="8009" spans="1:18">
      <c r="A8009" t="s">
        <v>15</v>
      </c>
      <c r="B8009" t="s">
        <v>14695</v>
      </c>
      <c r="C8009" t="s">
        <v>14693</v>
      </c>
      <c r="D8009" t="s">
        <v>13302</v>
      </c>
      <c r="E8009" t="s">
        <v>14696</v>
      </c>
      <c r="F8009" t="s">
        <v>83</v>
      </c>
      <c r="G8009" t="s">
        <v>16</v>
      </c>
      <c r="H8009" t="s">
        <v>34</v>
      </c>
      <c r="I8009" t="s">
        <v>37</v>
      </c>
      <c r="J8009" t="s">
        <v>16</v>
      </c>
      <c r="K8009" t="s">
        <v>18</v>
      </c>
      <c r="L8009" t="s">
        <v>9187</v>
      </c>
      <c r="M8009" t="s">
        <v>16</v>
      </c>
      <c r="N8009" t="s">
        <v>16</v>
      </c>
      <c r="O8009" t="s">
        <v>16</v>
      </c>
      <c r="P8009">
        <f t="shared" si="252"/>
        <v>0</v>
      </c>
      <c r="Q8009">
        <f t="shared" si="251"/>
        <v>0</v>
      </c>
      <c r="R8009" t="str">
        <f>IFERROR(VLOOKUP(P8009,Sheet1!$E$30:$F$35,2,FALSE),"")</f>
        <v/>
      </c>
    </row>
    <row r="8010" spans="1:18">
      <c r="A8010" t="s">
        <v>15</v>
      </c>
      <c r="B8010" t="s">
        <v>14697</v>
      </c>
      <c r="C8010" t="s">
        <v>14698</v>
      </c>
      <c r="D8010" t="s">
        <v>4641</v>
      </c>
      <c r="E8010" t="s">
        <v>4826</v>
      </c>
      <c r="F8010" t="s">
        <v>43</v>
      </c>
      <c r="G8010" t="s">
        <v>16</v>
      </c>
      <c r="H8010" t="s">
        <v>34</v>
      </c>
      <c r="I8010" t="s">
        <v>37</v>
      </c>
      <c r="J8010" t="s">
        <v>16</v>
      </c>
      <c r="K8010" t="s">
        <v>18</v>
      </c>
      <c r="L8010" t="s">
        <v>9187</v>
      </c>
      <c r="M8010" t="s">
        <v>16</v>
      </c>
      <c r="N8010" t="s">
        <v>16</v>
      </c>
      <c r="O8010" t="s">
        <v>16</v>
      </c>
      <c r="P8010">
        <f t="shared" si="252"/>
        <v>2</v>
      </c>
      <c r="Q8010">
        <f t="shared" si="251"/>
        <v>0</v>
      </c>
      <c r="R8010" t="str">
        <f>IFERROR(VLOOKUP(P8010,Sheet1!$E$30:$F$35,2,FALSE),"")</f>
        <v>cherry</v>
      </c>
    </row>
    <row r="8011" spans="1:18">
      <c r="A8011" t="s">
        <v>15</v>
      </c>
      <c r="B8011" t="s">
        <v>13985</v>
      </c>
      <c r="C8011" t="s">
        <v>14698</v>
      </c>
      <c r="D8011" t="s">
        <v>4092</v>
      </c>
      <c r="E8011" t="s">
        <v>14699</v>
      </c>
      <c r="F8011" t="s">
        <v>87</v>
      </c>
      <c r="G8011" t="s">
        <v>16</v>
      </c>
      <c r="H8011" t="s">
        <v>34</v>
      </c>
      <c r="I8011" t="s">
        <v>37</v>
      </c>
      <c r="J8011" t="s">
        <v>16</v>
      </c>
      <c r="K8011" t="s">
        <v>18</v>
      </c>
      <c r="L8011" t="s">
        <v>9187</v>
      </c>
      <c r="M8011" t="s">
        <v>16</v>
      </c>
      <c r="N8011" t="s">
        <v>16</v>
      </c>
      <c r="O8011" t="s">
        <v>16</v>
      </c>
      <c r="P8011">
        <f t="shared" si="252"/>
        <v>0</v>
      </c>
      <c r="Q8011">
        <f t="shared" si="251"/>
        <v>0</v>
      </c>
      <c r="R8011" t="str">
        <f>IFERROR(VLOOKUP(P8011,Sheet1!$E$30:$F$35,2,FALSE),"")</f>
        <v/>
      </c>
    </row>
    <row r="8012" spans="1:18">
      <c r="A8012" t="s">
        <v>15</v>
      </c>
      <c r="B8012" t="s">
        <v>14700</v>
      </c>
      <c r="C8012" t="s">
        <v>14698</v>
      </c>
      <c r="D8012" t="s">
        <v>13308</v>
      </c>
      <c r="E8012" t="s">
        <v>4830</v>
      </c>
      <c r="F8012" t="s">
        <v>46</v>
      </c>
      <c r="G8012" t="s">
        <v>16</v>
      </c>
      <c r="H8012" t="s">
        <v>34</v>
      </c>
      <c r="I8012" t="s">
        <v>37</v>
      </c>
      <c r="J8012" t="s">
        <v>16</v>
      </c>
      <c r="K8012" t="s">
        <v>18</v>
      </c>
      <c r="L8012" t="s">
        <v>9187</v>
      </c>
      <c r="M8012" t="s">
        <v>16</v>
      </c>
      <c r="N8012" t="s">
        <v>16</v>
      </c>
      <c r="O8012" t="s">
        <v>16</v>
      </c>
      <c r="P8012">
        <f t="shared" si="252"/>
        <v>0</v>
      </c>
      <c r="Q8012">
        <f t="shared" si="251"/>
        <v>0</v>
      </c>
      <c r="R8012" t="str">
        <f>IFERROR(VLOOKUP(P8012,Sheet1!$E$30:$F$35,2,FALSE),"")</f>
        <v/>
      </c>
    </row>
    <row r="8013" spans="1:18">
      <c r="A8013" t="s">
        <v>15</v>
      </c>
      <c r="B8013" t="s">
        <v>14701</v>
      </c>
      <c r="C8013" t="s">
        <v>14702</v>
      </c>
      <c r="D8013" t="s">
        <v>4642</v>
      </c>
      <c r="E8013" t="s">
        <v>5088</v>
      </c>
      <c r="F8013" t="s">
        <v>89</v>
      </c>
      <c r="G8013" t="s">
        <v>16</v>
      </c>
      <c r="H8013" t="s">
        <v>34</v>
      </c>
      <c r="I8013" t="s">
        <v>37</v>
      </c>
      <c r="J8013" t="s">
        <v>16</v>
      </c>
      <c r="K8013" t="s">
        <v>18</v>
      </c>
      <c r="L8013" t="s">
        <v>9187</v>
      </c>
      <c r="M8013" t="s">
        <v>16</v>
      </c>
      <c r="N8013" t="s">
        <v>16</v>
      </c>
      <c r="O8013" t="s">
        <v>16</v>
      </c>
      <c r="P8013">
        <f t="shared" si="252"/>
        <v>3</v>
      </c>
      <c r="Q8013">
        <f t="shared" si="251"/>
        <v>0</v>
      </c>
      <c r="R8013" t="str">
        <f>IFERROR(VLOOKUP(P8013,Sheet1!$E$30:$F$35,2,FALSE),"")</f>
        <v>rino</v>
      </c>
    </row>
    <row r="8014" spans="1:18">
      <c r="A8014" t="s">
        <v>15</v>
      </c>
      <c r="B8014" t="s">
        <v>14703</v>
      </c>
      <c r="C8014" t="s">
        <v>14702</v>
      </c>
      <c r="D8014" t="s">
        <v>4099</v>
      </c>
      <c r="E8014" t="s">
        <v>14704</v>
      </c>
      <c r="F8014" t="s">
        <v>48</v>
      </c>
      <c r="G8014" t="s">
        <v>16</v>
      </c>
      <c r="H8014" t="s">
        <v>34</v>
      </c>
      <c r="I8014" t="s">
        <v>37</v>
      </c>
      <c r="J8014" t="s">
        <v>16</v>
      </c>
      <c r="K8014" t="s">
        <v>18</v>
      </c>
      <c r="L8014" t="s">
        <v>9187</v>
      </c>
      <c r="M8014" t="s">
        <v>16</v>
      </c>
      <c r="N8014" t="s">
        <v>16</v>
      </c>
      <c r="O8014" t="s">
        <v>16</v>
      </c>
      <c r="P8014">
        <f t="shared" si="252"/>
        <v>0</v>
      </c>
      <c r="Q8014">
        <f t="shared" si="251"/>
        <v>0</v>
      </c>
      <c r="R8014" t="str">
        <f>IFERROR(VLOOKUP(P8014,Sheet1!$E$30:$F$35,2,FALSE),"")</f>
        <v/>
      </c>
    </row>
    <row r="8015" spans="1:18">
      <c r="A8015" t="s">
        <v>15</v>
      </c>
      <c r="B8015" t="s">
        <v>14705</v>
      </c>
      <c r="C8015" t="s">
        <v>14702</v>
      </c>
      <c r="D8015" t="s">
        <v>13312</v>
      </c>
      <c r="E8015" t="s">
        <v>14706</v>
      </c>
      <c r="F8015" t="s">
        <v>41</v>
      </c>
      <c r="G8015" t="s">
        <v>16</v>
      </c>
      <c r="H8015" t="s">
        <v>34</v>
      </c>
      <c r="I8015" t="s">
        <v>37</v>
      </c>
      <c r="J8015" t="s">
        <v>16</v>
      </c>
      <c r="K8015" t="s">
        <v>18</v>
      </c>
      <c r="L8015" t="s">
        <v>9187</v>
      </c>
      <c r="M8015" t="s">
        <v>16</v>
      </c>
      <c r="N8015" t="s">
        <v>16</v>
      </c>
      <c r="O8015" t="s">
        <v>16</v>
      </c>
      <c r="P8015">
        <f t="shared" si="252"/>
        <v>0</v>
      </c>
      <c r="Q8015">
        <f t="shared" si="251"/>
        <v>0</v>
      </c>
      <c r="R8015" t="str">
        <f>IFERROR(VLOOKUP(P8015,Sheet1!$E$30:$F$35,2,FALSE),"")</f>
        <v/>
      </c>
    </row>
    <row r="8016" spans="1:18">
      <c r="A8016" t="s">
        <v>15</v>
      </c>
      <c r="B8016" t="s">
        <v>14707</v>
      </c>
      <c r="C8016" t="s">
        <v>14702</v>
      </c>
      <c r="D8016" t="s">
        <v>4643</v>
      </c>
      <c r="E8016" t="s">
        <v>5091</v>
      </c>
      <c r="F8016" t="s">
        <v>51</v>
      </c>
      <c r="G8016" t="s">
        <v>16</v>
      </c>
      <c r="H8016" t="s">
        <v>34</v>
      </c>
      <c r="I8016" t="s">
        <v>37</v>
      </c>
      <c r="J8016" t="s">
        <v>16</v>
      </c>
      <c r="K8016" t="s">
        <v>18</v>
      </c>
      <c r="L8016" t="s">
        <v>9187</v>
      </c>
      <c r="M8016" t="s">
        <v>16</v>
      </c>
      <c r="N8016" t="s">
        <v>16</v>
      </c>
      <c r="O8016" t="s">
        <v>16</v>
      </c>
      <c r="P8016">
        <f t="shared" si="252"/>
        <v>0</v>
      </c>
      <c r="Q8016">
        <f t="shared" si="251"/>
        <v>0</v>
      </c>
      <c r="R8016" t="str">
        <f>IFERROR(VLOOKUP(P8016,Sheet1!$E$30:$F$35,2,FALSE),"")</f>
        <v/>
      </c>
    </row>
    <row r="8017" spans="1:18">
      <c r="A8017" t="s">
        <v>15</v>
      </c>
      <c r="B8017" t="s">
        <v>14708</v>
      </c>
      <c r="C8017" t="s">
        <v>14702</v>
      </c>
      <c r="D8017" t="s">
        <v>13314</v>
      </c>
      <c r="E8017" t="s">
        <v>14709</v>
      </c>
      <c r="F8017" t="s">
        <v>98</v>
      </c>
      <c r="G8017" t="s">
        <v>16</v>
      </c>
      <c r="H8017" t="s">
        <v>34</v>
      </c>
      <c r="I8017" t="s">
        <v>37</v>
      </c>
      <c r="J8017" t="s">
        <v>16</v>
      </c>
      <c r="K8017" t="s">
        <v>18</v>
      </c>
      <c r="L8017" t="s">
        <v>9187</v>
      </c>
      <c r="M8017" t="s">
        <v>16</v>
      </c>
      <c r="N8017" t="s">
        <v>16</v>
      </c>
      <c r="O8017" t="s">
        <v>16</v>
      </c>
      <c r="P8017">
        <f t="shared" si="252"/>
        <v>0</v>
      </c>
      <c r="Q8017">
        <f t="shared" si="251"/>
        <v>0</v>
      </c>
      <c r="R8017" t="str">
        <f>IFERROR(VLOOKUP(P8017,Sheet1!$E$30:$F$35,2,FALSE),"")</f>
        <v/>
      </c>
    </row>
    <row r="8018" spans="1:18">
      <c r="A8018" t="s">
        <v>15</v>
      </c>
      <c r="B8018" t="s">
        <v>14710</v>
      </c>
      <c r="C8018" t="s">
        <v>14702</v>
      </c>
      <c r="D8018" t="s">
        <v>13316</v>
      </c>
      <c r="E8018" t="s">
        <v>14711</v>
      </c>
      <c r="F8018" t="s">
        <v>54</v>
      </c>
      <c r="G8018" t="s">
        <v>16</v>
      </c>
      <c r="H8018" t="s">
        <v>34</v>
      </c>
      <c r="I8018" t="s">
        <v>37</v>
      </c>
      <c r="J8018" t="s">
        <v>16</v>
      </c>
      <c r="K8018" t="s">
        <v>18</v>
      </c>
      <c r="L8018" t="s">
        <v>9187</v>
      </c>
      <c r="M8018" t="s">
        <v>16</v>
      </c>
      <c r="N8018" t="s">
        <v>16</v>
      </c>
      <c r="O8018" t="s">
        <v>16</v>
      </c>
      <c r="P8018">
        <f t="shared" si="252"/>
        <v>0</v>
      </c>
      <c r="Q8018">
        <f t="shared" si="251"/>
        <v>0</v>
      </c>
      <c r="R8018" t="str">
        <f>IFERROR(VLOOKUP(P8018,Sheet1!$E$30:$F$35,2,FALSE),"")</f>
        <v/>
      </c>
    </row>
    <row r="8019" spans="1:18">
      <c r="A8019" t="s">
        <v>15</v>
      </c>
      <c r="B8019" t="s">
        <v>14712</v>
      </c>
      <c r="C8019" t="s">
        <v>14702</v>
      </c>
      <c r="D8019" t="s">
        <v>4646</v>
      </c>
      <c r="E8019" t="s">
        <v>5093</v>
      </c>
      <c r="F8019" t="s">
        <v>103</v>
      </c>
      <c r="G8019" t="s">
        <v>16</v>
      </c>
      <c r="H8019" t="s">
        <v>34</v>
      </c>
      <c r="I8019" t="s">
        <v>37</v>
      </c>
      <c r="J8019" t="s">
        <v>16</v>
      </c>
      <c r="K8019" t="s">
        <v>18</v>
      </c>
      <c r="L8019" t="s">
        <v>9187</v>
      </c>
      <c r="M8019" t="s">
        <v>16</v>
      </c>
      <c r="N8019" t="s">
        <v>16</v>
      </c>
      <c r="O8019" t="s">
        <v>16</v>
      </c>
      <c r="P8019">
        <f t="shared" si="252"/>
        <v>0</v>
      </c>
      <c r="Q8019">
        <f t="shared" si="251"/>
        <v>0</v>
      </c>
      <c r="R8019" t="str">
        <f>IFERROR(VLOOKUP(P8019,Sheet1!$E$30:$F$35,2,FALSE),"")</f>
        <v/>
      </c>
    </row>
    <row r="8020" spans="1:18">
      <c r="A8020" t="s">
        <v>15</v>
      </c>
      <c r="B8020" t="s">
        <v>14713</v>
      </c>
      <c r="C8020" t="s">
        <v>14702</v>
      </c>
      <c r="D8020" t="s">
        <v>13320</v>
      </c>
      <c r="E8020" t="s">
        <v>4832</v>
      </c>
      <c r="F8020" t="s">
        <v>56</v>
      </c>
      <c r="G8020" t="s">
        <v>16</v>
      </c>
      <c r="H8020" t="s">
        <v>34</v>
      </c>
      <c r="I8020" t="s">
        <v>37</v>
      </c>
      <c r="J8020" t="s">
        <v>16</v>
      </c>
      <c r="K8020" t="s">
        <v>18</v>
      </c>
      <c r="L8020" t="s">
        <v>9187</v>
      </c>
      <c r="M8020" t="s">
        <v>16</v>
      </c>
      <c r="N8020" t="s">
        <v>16</v>
      </c>
      <c r="O8020" t="s">
        <v>16</v>
      </c>
      <c r="P8020">
        <f t="shared" si="252"/>
        <v>0</v>
      </c>
      <c r="Q8020">
        <f t="shared" si="251"/>
        <v>0</v>
      </c>
      <c r="R8020" t="str">
        <f>IFERROR(VLOOKUP(P8020,Sheet1!$E$30:$F$35,2,FALSE),"")</f>
        <v/>
      </c>
    </row>
    <row r="8021" spans="1:18">
      <c r="A8021" t="s">
        <v>15</v>
      </c>
      <c r="B8021" t="s">
        <v>14714</v>
      </c>
      <c r="C8021" t="s">
        <v>14715</v>
      </c>
      <c r="D8021" t="s">
        <v>13322</v>
      </c>
      <c r="E8021" t="s">
        <v>14716</v>
      </c>
      <c r="F8021" t="s">
        <v>108</v>
      </c>
      <c r="G8021" t="s">
        <v>16</v>
      </c>
      <c r="H8021" t="s">
        <v>34</v>
      </c>
      <c r="I8021" t="s">
        <v>37</v>
      </c>
      <c r="J8021" t="s">
        <v>16</v>
      </c>
      <c r="K8021" t="s">
        <v>18</v>
      </c>
      <c r="L8021" t="s">
        <v>9187</v>
      </c>
      <c r="M8021" t="s">
        <v>16</v>
      </c>
      <c r="N8021" t="s">
        <v>16</v>
      </c>
      <c r="O8021" t="s">
        <v>16</v>
      </c>
      <c r="P8021">
        <f t="shared" si="252"/>
        <v>8</v>
      </c>
      <c r="Q8021">
        <f t="shared" si="251"/>
        <v>1</v>
      </c>
      <c r="R8021" t="str">
        <f>IFERROR(VLOOKUP(P8021,Sheet1!$E$30:$F$35,2,FALSE),"")</f>
        <v>grape</v>
      </c>
    </row>
    <row r="8022" spans="1:18">
      <c r="A8022" t="s">
        <v>15</v>
      </c>
      <c r="B8022" t="s">
        <v>14717</v>
      </c>
      <c r="C8022" t="s">
        <v>14715</v>
      </c>
      <c r="D8022" t="s">
        <v>4102</v>
      </c>
      <c r="E8022" t="s">
        <v>5094</v>
      </c>
      <c r="F8022" t="s">
        <v>111</v>
      </c>
      <c r="G8022" t="s">
        <v>16</v>
      </c>
      <c r="H8022" t="s">
        <v>34</v>
      </c>
      <c r="I8022" t="s">
        <v>37</v>
      </c>
      <c r="J8022" t="s">
        <v>16</v>
      </c>
      <c r="K8022" t="s">
        <v>18</v>
      </c>
      <c r="L8022" t="s">
        <v>9187</v>
      </c>
      <c r="M8022" t="s">
        <v>16</v>
      </c>
      <c r="N8022" t="s">
        <v>16</v>
      </c>
      <c r="O8022" t="s">
        <v>16</v>
      </c>
      <c r="P8022">
        <f t="shared" si="252"/>
        <v>0</v>
      </c>
      <c r="Q8022">
        <f t="shared" si="251"/>
        <v>0</v>
      </c>
      <c r="R8022" t="str">
        <f>IFERROR(VLOOKUP(P8022,Sheet1!$E$30:$F$35,2,FALSE),"")</f>
        <v/>
      </c>
    </row>
    <row r="8023" spans="1:18">
      <c r="A8023" t="s">
        <v>15</v>
      </c>
      <c r="B8023" t="s">
        <v>14004</v>
      </c>
      <c r="C8023" t="s">
        <v>14718</v>
      </c>
      <c r="D8023" t="s">
        <v>13323</v>
      </c>
      <c r="E8023" t="s">
        <v>14719</v>
      </c>
      <c r="F8023" t="s">
        <v>59</v>
      </c>
      <c r="G8023" t="s">
        <v>16</v>
      </c>
      <c r="H8023" t="s">
        <v>34</v>
      </c>
      <c r="I8023" t="s">
        <v>37</v>
      </c>
      <c r="J8023" t="s">
        <v>16</v>
      </c>
      <c r="K8023" t="s">
        <v>18</v>
      </c>
      <c r="L8023" t="s">
        <v>9187</v>
      </c>
      <c r="M8023" t="s">
        <v>16</v>
      </c>
      <c r="N8023" t="s">
        <v>16</v>
      </c>
      <c r="O8023" t="s">
        <v>16</v>
      </c>
      <c r="P8023">
        <f t="shared" si="252"/>
        <v>8</v>
      </c>
      <c r="Q8023">
        <f t="shared" si="251"/>
        <v>1</v>
      </c>
      <c r="R8023" t="str">
        <f>IFERROR(VLOOKUP(P8023,Sheet1!$E$30:$F$35,2,FALSE),"")</f>
        <v>grape</v>
      </c>
    </row>
    <row r="8024" spans="1:18">
      <c r="A8024" t="s">
        <v>15</v>
      </c>
      <c r="B8024" t="s">
        <v>14015</v>
      </c>
      <c r="C8024" t="s">
        <v>14720</v>
      </c>
      <c r="D8024" t="s">
        <v>4108</v>
      </c>
      <c r="E8024" t="s">
        <v>14721</v>
      </c>
      <c r="F8024" t="s">
        <v>116</v>
      </c>
      <c r="G8024" t="s">
        <v>16</v>
      </c>
      <c r="H8024" t="s">
        <v>34</v>
      </c>
      <c r="I8024" t="s">
        <v>37</v>
      </c>
      <c r="J8024" t="s">
        <v>16</v>
      </c>
      <c r="K8024" t="s">
        <v>18</v>
      </c>
      <c r="L8024" t="s">
        <v>9187</v>
      </c>
      <c r="M8024" t="s">
        <v>16</v>
      </c>
      <c r="N8024" t="s">
        <v>16</v>
      </c>
      <c r="O8024" t="s">
        <v>16</v>
      </c>
      <c r="P8024">
        <f t="shared" si="252"/>
        <v>8</v>
      </c>
      <c r="Q8024">
        <f t="shared" si="251"/>
        <v>1</v>
      </c>
      <c r="R8024" t="str">
        <f>IFERROR(VLOOKUP(P8024,Sheet1!$E$30:$F$35,2,FALSE),"")</f>
        <v>grape</v>
      </c>
    </row>
    <row r="8025" spans="1:18">
      <c r="A8025" t="s">
        <v>15</v>
      </c>
      <c r="B8025" t="s">
        <v>14023</v>
      </c>
      <c r="C8025" t="s">
        <v>14720</v>
      </c>
      <c r="D8025" t="s">
        <v>4648</v>
      </c>
      <c r="E8025" t="s">
        <v>5096</v>
      </c>
      <c r="F8025" t="s">
        <v>119</v>
      </c>
      <c r="G8025" t="s">
        <v>16</v>
      </c>
      <c r="H8025" t="s">
        <v>34</v>
      </c>
      <c r="I8025" t="s">
        <v>37</v>
      </c>
      <c r="J8025" t="s">
        <v>16</v>
      </c>
      <c r="K8025" t="s">
        <v>18</v>
      </c>
      <c r="L8025" t="s">
        <v>9187</v>
      </c>
      <c r="M8025" t="s">
        <v>16</v>
      </c>
      <c r="N8025" t="s">
        <v>16</v>
      </c>
      <c r="O8025" t="s">
        <v>16</v>
      </c>
      <c r="P8025">
        <f t="shared" si="252"/>
        <v>0</v>
      </c>
      <c r="Q8025">
        <f t="shared" si="251"/>
        <v>0</v>
      </c>
      <c r="R8025" t="str">
        <f>IFERROR(VLOOKUP(P8025,Sheet1!$E$30:$F$35,2,FALSE),"")</f>
        <v/>
      </c>
    </row>
    <row r="8026" spans="1:18">
      <c r="A8026" t="s">
        <v>15</v>
      </c>
      <c r="B8026" t="s">
        <v>14722</v>
      </c>
      <c r="C8026" t="s">
        <v>14720</v>
      </c>
      <c r="D8026" t="s">
        <v>13329</v>
      </c>
      <c r="E8026" t="s">
        <v>14723</v>
      </c>
      <c r="F8026" t="s">
        <v>61</v>
      </c>
      <c r="G8026" t="s">
        <v>16</v>
      </c>
      <c r="H8026" t="s">
        <v>34</v>
      </c>
      <c r="I8026" t="s">
        <v>37</v>
      </c>
      <c r="J8026" t="s">
        <v>16</v>
      </c>
      <c r="K8026" t="s">
        <v>18</v>
      </c>
      <c r="L8026" t="s">
        <v>9187</v>
      </c>
      <c r="M8026" t="s">
        <v>16</v>
      </c>
      <c r="N8026" t="s">
        <v>16</v>
      </c>
      <c r="O8026" t="s">
        <v>16</v>
      </c>
      <c r="P8026">
        <f t="shared" si="252"/>
        <v>0</v>
      </c>
      <c r="Q8026">
        <f t="shared" si="251"/>
        <v>0</v>
      </c>
      <c r="R8026" t="str">
        <f>IFERROR(VLOOKUP(P8026,Sheet1!$E$30:$F$35,2,FALSE),"")</f>
        <v/>
      </c>
    </row>
    <row r="8027" spans="1:18">
      <c r="A8027" t="s">
        <v>15</v>
      </c>
      <c r="B8027" t="s">
        <v>14724</v>
      </c>
      <c r="C8027" t="s">
        <v>14720</v>
      </c>
      <c r="D8027" t="s">
        <v>13331</v>
      </c>
      <c r="E8027" t="s">
        <v>14725</v>
      </c>
      <c r="F8027" t="s">
        <v>122</v>
      </c>
      <c r="G8027" t="s">
        <v>16</v>
      </c>
      <c r="H8027" t="s">
        <v>34</v>
      </c>
      <c r="I8027" t="s">
        <v>37</v>
      </c>
      <c r="J8027" t="s">
        <v>16</v>
      </c>
      <c r="K8027" t="s">
        <v>18</v>
      </c>
      <c r="L8027" t="s">
        <v>9187</v>
      </c>
      <c r="M8027" t="s">
        <v>16</v>
      </c>
      <c r="N8027" t="s">
        <v>16</v>
      </c>
      <c r="O8027" t="s">
        <v>16</v>
      </c>
      <c r="P8027">
        <f t="shared" si="252"/>
        <v>0</v>
      </c>
      <c r="Q8027">
        <f t="shared" si="251"/>
        <v>0</v>
      </c>
      <c r="R8027" t="str">
        <f>IFERROR(VLOOKUP(P8027,Sheet1!$E$30:$F$35,2,FALSE),"")</f>
        <v/>
      </c>
    </row>
    <row r="8028" spans="1:18">
      <c r="A8028" t="s">
        <v>15</v>
      </c>
      <c r="B8028" t="s">
        <v>14726</v>
      </c>
      <c r="C8028" t="s">
        <v>14720</v>
      </c>
      <c r="D8028" t="s">
        <v>4650</v>
      </c>
      <c r="E8028" t="s">
        <v>4834</v>
      </c>
      <c r="F8028" t="s">
        <v>124</v>
      </c>
      <c r="G8028" t="s">
        <v>16</v>
      </c>
      <c r="H8028" t="s">
        <v>34</v>
      </c>
      <c r="I8028" t="s">
        <v>37</v>
      </c>
      <c r="J8028" t="s">
        <v>16</v>
      </c>
      <c r="K8028" t="s">
        <v>18</v>
      </c>
      <c r="L8028" t="s">
        <v>9187</v>
      </c>
      <c r="M8028" t="s">
        <v>16</v>
      </c>
      <c r="N8028" t="s">
        <v>16</v>
      </c>
      <c r="O8028" t="s">
        <v>16</v>
      </c>
      <c r="P8028">
        <f t="shared" si="252"/>
        <v>0</v>
      </c>
      <c r="Q8028">
        <f t="shared" si="251"/>
        <v>0</v>
      </c>
      <c r="R8028" t="str">
        <f>IFERROR(VLOOKUP(P8028,Sheet1!$E$30:$F$35,2,FALSE),"")</f>
        <v/>
      </c>
    </row>
    <row r="8029" spans="1:18">
      <c r="A8029" t="s">
        <v>15</v>
      </c>
      <c r="B8029" t="s">
        <v>14727</v>
      </c>
      <c r="C8029" t="s">
        <v>14728</v>
      </c>
      <c r="D8029" t="s">
        <v>13335</v>
      </c>
      <c r="E8029" t="s">
        <v>14729</v>
      </c>
      <c r="F8029" t="s">
        <v>44</v>
      </c>
      <c r="G8029" t="s">
        <v>16</v>
      </c>
      <c r="H8029" t="s">
        <v>34</v>
      </c>
      <c r="I8029" t="s">
        <v>37</v>
      </c>
      <c r="J8029" t="s">
        <v>16</v>
      </c>
      <c r="K8029" t="s">
        <v>18</v>
      </c>
      <c r="L8029" t="s">
        <v>9187</v>
      </c>
      <c r="M8029" t="s">
        <v>16</v>
      </c>
      <c r="N8029" t="s">
        <v>16</v>
      </c>
      <c r="O8029" t="s">
        <v>16</v>
      </c>
      <c r="P8029">
        <f t="shared" si="252"/>
        <v>8</v>
      </c>
      <c r="Q8029">
        <f t="shared" si="251"/>
        <v>1</v>
      </c>
      <c r="R8029" t="str">
        <f>IFERROR(VLOOKUP(P8029,Sheet1!$E$30:$F$35,2,FALSE),"")</f>
        <v>grape</v>
      </c>
    </row>
    <row r="8030" spans="1:18">
      <c r="A8030" t="s">
        <v>15</v>
      </c>
      <c r="B8030" t="s">
        <v>14730</v>
      </c>
      <c r="C8030" t="s">
        <v>14731</v>
      </c>
      <c r="D8030" t="s">
        <v>13337</v>
      </c>
      <c r="E8030" t="s">
        <v>4839</v>
      </c>
      <c r="F8030" t="s">
        <v>129</v>
      </c>
      <c r="G8030" t="s">
        <v>16</v>
      </c>
      <c r="H8030" t="s">
        <v>34</v>
      </c>
      <c r="I8030" t="s">
        <v>37</v>
      </c>
      <c r="J8030" t="s">
        <v>16</v>
      </c>
      <c r="K8030" t="s">
        <v>18</v>
      </c>
      <c r="L8030" t="s">
        <v>9187</v>
      </c>
      <c r="M8030" t="s">
        <v>16</v>
      </c>
      <c r="N8030" t="s">
        <v>16</v>
      </c>
      <c r="O8030" t="s">
        <v>16</v>
      </c>
      <c r="P8030">
        <f t="shared" si="252"/>
        <v>2</v>
      </c>
      <c r="Q8030">
        <f t="shared" si="251"/>
        <v>0</v>
      </c>
      <c r="R8030" t="str">
        <f>IFERROR(VLOOKUP(P8030,Sheet1!$E$30:$F$35,2,FALSE),"")</f>
        <v>cherry</v>
      </c>
    </row>
    <row r="8031" spans="1:18">
      <c r="A8031" t="s">
        <v>15</v>
      </c>
      <c r="B8031" t="s">
        <v>14732</v>
      </c>
      <c r="C8031" t="s">
        <v>14733</v>
      </c>
      <c r="D8031" t="s">
        <v>4652</v>
      </c>
      <c r="E8031" t="s">
        <v>5098</v>
      </c>
      <c r="F8031" t="s">
        <v>131</v>
      </c>
      <c r="G8031" t="s">
        <v>16</v>
      </c>
      <c r="H8031" t="s">
        <v>34</v>
      </c>
      <c r="I8031" t="s">
        <v>37</v>
      </c>
      <c r="J8031" t="s">
        <v>16</v>
      </c>
      <c r="K8031" t="s">
        <v>18</v>
      </c>
      <c r="L8031" t="s">
        <v>9187</v>
      </c>
      <c r="M8031" t="s">
        <v>16</v>
      </c>
      <c r="N8031" t="s">
        <v>16</v>
      </c>
      <c r="O8031" t="s">
        <v>16</v>
      </c>
      <c r="P8031">
        <f t="shared" si="252"/>
        <v>8</v>
      </c>
      <c r="Q8031">
        <f t="shared" si="251"/>
        <v>1</v>
      </c>
      <c r="R8031" t="str">
        <f>IFERROR(VLOOKUP(P8031,Sheet1!$E$30:$F$35,2,FALSE),"")</f>
        <v>grape</v>
      </c>
    </row>
    <row r="8032" spans="1:18">
      <c r="A8032" t="s">
        <v>15</v>
      </c>
      <c r="B8032" t="s">
        <v>14734</v>
      </c>
      <c r="C8032" t="s">
        <v>14733</v>
      </c>
      <c r="D8032" t="s">
        <v>4111</v>
      </c>
      <c r="E8032" t="s">
        <v>14735</v>
      </c>
      <c r="F8032" t="s">
        <v>64</v>
      </c>
      <c r="G8032" t="s">
        <v>16</v>
      </c>
      <c r="H8032" t="s">
        <v>34</v>
      </c>
      <c r="I8032" t="s">
        <v>37</v>
      </c>
      <c r="J8032" t="s">
        <v>16</v>
      </c>
      <c r="K8032" t="s">
        <v>18</v>
      </c>
      <c r="L8032" t="s">
        <v>9187</v>
      </c>
      <c r="M8032" t="s">
        <v>16</v>
      </c>
      <c r="N8032" t="s">
        <v>16</v>
      </c>
      <c r="O8032" t="s">
        <v>16</v>
      </c>
      <c r="P8032">
        <f t="shared" si="252"/>
        <v>0</v>
      </c>
      <c r="Q8032">
        <f t="shared" si="251"/>
        <v>0</v>
      </c>
      <c r="R8032" t="str">
        <f>IFERROR(VLOOKUP(P8032,Sheet1!$E$30:$F$35,2,FALSE),"")</f>
        <v/>
      </c>
    </row>
    <row r="8033" spans="1:18">
      <c r="A8033" t="s">
        <v>15</v>
      </c>
      <c r="B8033" t="s">
        <v>14736</v>
      </c>
      <c r="C8033" t="s">
        <v>14737</v>
      </c>
      <c r="D8033" t="s">
        <v>13342</v>
      </c>
      <c r="E8033" t="s">
        <v>14738</v>
      </c>
      <c r="F8033" t="s">
        <v>133</v>
      </c>
      <c r="G8033" t="s">
        <v>16</v>
      </c>
      <c r="H8033" t="s">
        <v>34</v>
      </c>
      <c r="I8033" t="s">
        <v>37</v>
      </c>
      <c r="J8033" t="s">
        <v>16</v>
      </c>
      <c r="K8033" t="s">
        <v>18</v>
      </c>
      <c r="L8033" t="s">
        <v>9187</v>
      </c>
      <c r="M8033" t="s">
        <v>16</v>
      </c>
      <c r="N8033" t="s">
        <v>16</v>
      </c>
      <c r="O8033" t="s">
        <v>16</v>
      </c>
      <c r="P8033">
        <f t="shared" si="252"/>
        <v>8</v>
      </c>
      <c r="Q8033">
        <f t="shared" si="251"/>
        <v>1</v>
      </c>
      <c r="R8033" t="str">
        <f>IFERROR(VLOOKUP(P8033,Sheet1!$E$30:$F$35,2,FALSE),"")</f>
        <v>grape</v>
      </c>
    </row>
    <row r="8034" spans="1:18">
      <c r="A8034" t="s">
        <v>15</v>
      </c>
      <c r="B8034" t="s">
        <v>14739</v>
      </c>
      <c r="C8034" t="s">
        <v>14740</v>
      </c>
      <c r="D8034" t="s">
        <v>4114</v>
      </c>
      <c r="E8034" t="s">
        <v>5100</v>
      </c>
      <c r="F8034" t="s">
        <v>135</v>
      </c>
      <c r="G8034" t="s">
        <v>16</v>
      </c>
      <c r="H8034" t="s">
        <v>34</v>
      </c>
      <c r="I8034" t="s">
        <v>37</v>
      </c>
      <c r="J8034" t="s">
        <v>16</v>
      </c>
      <c r="K8034" t="s">
        <v>18</v>
      </c>
      <c r="L8034" t="s">
        <v>9187</v>
      </c>
      <c r="M8034" t="s">
        <v>16</v>
      </c>
      <c r="N8034" t="s">
        <v>16</v>
      </c>
      <c r="O8034" t="s">
        <v>16</v>
      </c>
      <c r="P8034">
        <f t="shared" si="252"/>
        <v>3</v>
      </c>
      <c r="Q8034">
        <f t="shared" si="251"/>
        <v>0</v>
      </c>
      <c r="R8034" t="str">
        <f>IFERROR(VLOOKUP(P8034,Sheet1!$E$30:$F$35,2,FALSE),"")</f>
        <v>rino</v>
      </c>
    </row>
    <row r="8035" spans="1:18">
      <c r="A8035" t="s">
        <v>15</v>
      </c>
      <c r="B8035" t="s">
        <v>14741</v>
      </c>
      <c r="C8035" t="s">
        <v>14740</v>
      </c>
      <c r="D8035" t="s">
        <v>13345</v>
      </c>
      <c r="E8035" t="s">
        <v>14742</v>
      </c>
      <c r="F8035" t="s">
        <v>67</v>
      </c>
      <c r="G8035" t="s">
        <v>16</v>
      </c>
      <c r="H8035" t="s">
        <v>34</v>
      </c>
      <c r="I8035" t="s">
        <v>37</v>
      </c>
      <c r="J8035" t="s">
        <v>16</v>
      </c>
      <c r="K8035" t="s">
        <v>18</v>
      </c>
      <c r="L8035" t="s">
        <v>9187</v>
      </c>
      <c r="M8035" t="s">
        <v>16</v>
      </c>
      <c r="N8035" t="s">
        <v>16</v>
      </c>
      <c r="O8035" t="s">
        <v>16</v>
      </c>
      <c r="P8035">
        <f t="shared" si="252"/>
        <v>0</v>
      </c>
      <c r="Q8035">
        <f t="shared" si="251"/>
        <v>0</v>
      </c>
      <c r="R8035" t="str">
        <f>IFERROR(VLOOKUP(P8035,Sheet1!$E$30:$F$35,2,FALSE),"")</f>
        <v/>
      </c>
    </row>
    <row r="8036" spans="1:18">
      <c r="A8036" t="s">
        <v>15</v>
      </c>
      <c r="B8036" t="s">
        <v>14743</v>
      </c>
      <c r="C8036" t="s">
        <v>14740</v>
      </c>
      <c r="D8036" t="s">
        <v>13347</v>
      </c>
      <c r="E8036" t="s">
        <v>14744</v>
      </c>
      <c r="F8036" t="s">
        <v>139</v>
      </c>
      <c r="G8036" t="s">
        <v>16</v>
      </c>
      <c r="H8036" t="s">
        <v>34</v>
      </c>
      <c r="I8036" t="s">
        <v>37</v>
      </c>
      <c r="J8036" t="s">
        <v>16</v>
      </c>
      <c r="K8036" t="s">
        <v>18</v>
      </c>
      <c r="L8036" t="s">
        <v>9187</v>
      </c>
      <c r="M8036" t="s">
        <v>16</v>
      </c>
      <c r="N8036" t="s">
        <v>16</v>
      </c>
      <c r="O8036" t="s">
        <v>16</v>
      </c>
      <c r="P8036">
        <f t="shared" si="252"/>
        <v>0</v>
      </c>
      <c r="Q8036">
        <f t="shared" si="251"/>
        <v>0</v>
      </c>
      <c r="R8036" t="str">
        <f>IFERROR(VLOOKUP(P8036,Sheet1!$E$30:$F$35,2,FALSE),"")</f>
        <v/>
      </c>
    </row>
    <row r="8037" spans="1:18">
      <c r="A8037" t="s">
        <v>15</v>
      </c>
      <c r="B8037" t="s">
        <v>14050</v>
      </c>
      <c r="C8037" t="s">
        <v>14740</v>
      </c>
      <c r="D8037" t="s">
        <v>4128</v>
      </c>
      <c r="E8037" t="s">
        <v>5101</v>
      </c>
      <c r="F8037" t="s">
        <v>141</v>
      </c>
      <c r="G8037" t="s">
        <v>16</v>
      </c>
      <c r="H8037" t="s">
        <v>34</v>
      </c>
      <c r="I8037" t="s">
        <v>37</v>
      </c>
      <c r="J8037" t="s">
        <v>16</v>
      </c>
      <c r="K8037" t="s">
        <v>18</v>
      </c>
      <c r="L8037" t="s">
        <v>9187</v>
      </c>
      <c r="M8037" t="s">
        <v>16</v>
      </c>
      <c r="N8037" t="s">
        <v>16</v>
      </c>
      <c r="O8037" t="s">
        <v>16</v>
      </c>
      <c r="P8037">
        <f t="shared" si="252"/>
        <v>0</v>
      </c>
      <c r="Q8037">
        <f t="shared" si="251"/>
        <v>0</v>
      </c>
      <c r="R8037" t="str">
        <f>IFERROR(VLOOKUP(P8037,Sheet1!$E$30:$F$35,2,FALSE),"")</f>
        <v/>
      </c>
    </row>
    <row r="8038" spans="1:18">
      <c r="A8038" t="s">
        <v>15</v>
      </c>
      <c r="B8038" t="s">
        <v>14052</v>
      </c>
      <c r="C8038" t="s">
        <v>14740</v>
      </c>
      <c r="D8038" t="s">
        <v>13349</v>
      </c>
      <c r="E8038" t="s">
        <v>4841</v>
      </c>
      <c r="F8038" t="s">
        <v>68</v>
      </c>
      <c r="G8038" t="s">
        <v>16</v>
      </c>
      <c r="H8038" t="s">
        <v>34</v>
      </c>
      <c r="I8038" t="s">
        <v>37</v>
      </c>
      <c r="J8038" t="s">
        <v>16</v>
      </c>
      <c r="K8038" t="s">
        <v>18</v>
      </c>
      <c r="L8038" t="s">
        <v>9187</v>
      </c>
      <c r="M8038" t="s">
        <v>16</v>
      </c>
      <c r="N8038" t="s">
        <v>16</v>
      </c>
      <c r="O8038" t="s">
        <v>16</v>
      </c>
      <c r="P8038">
        <f t="shared" si="252"/>
        <v>0</v>
      </c>
      <c r="Q8038">
        <f t="shared" si="251"/>
        <v>0</v>
      </c>
      <c r="R8038" t="str">
        <f>IFERROR(VLOOKUP(P8038,Sheet1!$E$30:$F$35,2,FALSE),"")</f>
        <v/>
      </c>
    </row>
    <row r="8039" spans="1:18">
      <c r="A8039" t="s">
        <v>15</v>
      </c>
      <c r="B8039" t="s">
        <v>14745</v>
      </c>
      <c r="C8039" t="s">
        <v>14746</v>
      </c>
      <c r="D8039" t="s">
        <v>13351</v>
      </c>
      <c r="E8039" t="s">
        <v>14747</v>
      </c>
      <c r="F8039" t="s">
        <v>144</v>
      </c>
      <c r="G8039" t="s">
        <v>16</v>
      </c>
      <c r="H8039" t="s">
        <v>34</v>
      </c>
      <c r="I8039" t="s">
        <v>37</v>
      </c>
      <c r="J8039" t="s">
        <v>16</v>
      </c>
      <c r="K8039" t="s">
        <v>18</v>
      </c>
      <c r="L8039" t="s">
        <v>9187</v>
      </c>
      <c r="M8039" t="s">
        <v>16</v>
      </c>
      <c r="N8039" t="s">
        <v>16</v>
      </c>
      <c r="O8039" t="s">
        <v>16</v>
      </c>
      <c r="P8039">
        <f t="shared" si="252"/>
        <v>3</v>
      </c>
      <c r="Q8039">
        <f t="shared" si="251"/>
        <v>0</v>
      </c>
      <c r="R8039" t="str">
        <f>IFERROR(VLOOKUP(P8039,Sheet1!$E$30:$F$35,2,FALSE),"")</f>
        <v>rino</v>
      </c>
    </row>
    <row r="8040" spans="1:18">
      <c r="A8040" t="s">
        <v>15</v>
      </c>
      <c r="B8040" t="s">
        <v>14748</v>
      </c>
      <c r="C8040" t="s">
        <v>14749</v>
      </c>
      <c r="D8040" t="s">
        <v>4654</v>
      </c>
      <c r="E8040" t="s">
        <v>5102</v>
      </c>
      <c r="F8040" t="s">
        <v>147</v>
      </c>
      <c r="G8040" t="s">
        <v>16</v>
      </c>
      <c r="H8040" t="s">
        <v>34</v>
      </c>
      <c r="I8040" t="s">
        <v>37</v>
      </c>
      <c r="J8040" t="s">
        <v>16</v>
      </c>
      <c r="K8040" t="s">
        <v>18</v>
      </c>
      <c r="L8040" t="s">
        <v>9187</v>
      </c>
      <c r="M8040" t="s">
        <v>16</v>
      </c>
      <c r="N8040" t="s">
        <v>16</v>
      </c>
      <c r="O8040" t="s">
        <v>16</v>
      </c>
      <c r="P8040">
        <f t="shared" si="252"/>
        <v>8</v>
      </c>
      <c r="Q8040">
        <f t="shared" si="251"/>
        <v>1</v>
      </c>
      <c r="R8040" t="str">
        <f>IFERROR(VLOOKUP(P8040,Sheet1!$E$30:$F$35,2,FALSE),"")</f>
        <v>grape</v>
      </c>
    </row>
    <row r="8041" spans="1:18">
      <c r="A8041" t="s">
        <v>15</v>
      </c>
      <c r="B8041" t="s">
        <v>14750</v>
      </c>
      <c r="C8041" t="s">
        <v>14749</v>
      </c>
      <c r="D8041" t="s">
        <v>13354</v>
      </c>
      <c r="E8041" t="s">
        <v>14751</v>
      </c>
      <c r="F8041" t="s">
        <v>69</v>
      </c>
      <c r="G8041" t="s">
        <v>16</v>
      </c>
      <c r="H8041" t="s">
        <v>34</v>
      </c>
      <c r="I8041" t="s">
        <v>37</v>
      </c>
      <c r="J8041" t="s">
        <v>16</v>
      </c>
      <c r="K8041" t="s">
        <v>18</v>
      </c>
      <c r="L8041" t="s">
        <v>9187</v>
      </c>
      <c r="M8041" t="s">
        <v>16</v>
      </c>
      <c r="N8041" t="s">
        <v>16</v>
      </c>
      <c r="O8041" t="s">
        <v>16</v>
      </c>
      <c r="P8041">
        <f t="shared" si="252"/>
        <v>0</v>
      </c>
      <c r="Q8041">
        <f t="shared" si="251"/>
        <v>0</v>
      </c>
      <c r="R8041" t="str">
        <f>IFERROR(VLOOKUP(P8041,Sheet1!$E$30:$F$35,2,FALSE),"")</f>
        <v/>
      </c>
    </row>
    <row r="8042" spans="1:18">
      <c r="A8042" t="s">
        <v>15</v>
      </c>
      <c r="B8042" t="s">
        <v>14752</v>
      </c>
      <c r="C8042" t="s">
        <v>14749</v>
      </c>
      <c r="D8042" t="s">
        <v>13356</v>
      </c>
      <c r="E8042" t="s">
        <v>14753</v>
      </c>
      <c r="F8042" t="s">
        <v>152</v>
      </c>
      <c r="G8042" t="s">
        <v>16</v>
      </c>
      <c r="H8042" t="s">
        <v>34</v>
      </c>
      <c r="I8042" t="s">
        <v>37</v>
      </c>
      <c r="J8042" t="s">
        <v>16</v>
      </c>
      <c r="K8042" t="s">
        <v>18</v>
      </c>
      <c r="L8042" t="s">
        <v>9187</v>
      </c>
      <c r="M8042" t="s">
        <v>16</v>
      </c>
      <c r="N8042" t="s">
        <v>16</v>
      </c>
      <c r="O8042" t="s">
        <v>16</v>
      </c>
      <c r="P8042">
        <f t="shared" si="252"/>
        <v>0</v>
      </c>
      <c r="Q8042">
        <f t="shared" si="251"/>
        <v>0</v>
      </c>
      <c r="R8042" t="str">
        <f>IFERROR(VLOOKUP(P8042,Sheet1!$E$30:$F$35,2,FALSE),"")</f>
        <v/>
      </c>
    </row>
    <row r="8043" spans="1:18">
      <c r="A8043" t="s">
        <v>15</v>
      </c>
      <c r="B8043" t="s">
        <v>14754</v>
      </c>
      <c r="C8043" t="s">
        <v>14755</v>
      </c>
      <c r="D8043" t="s">
        <v>4655</v>
      </c>
      <c r="E8043" t="s">
        <v>5103</v>
      </c>
      <c r="F8043" t="s">
        <v>47</v>
      </c>
      <c r="G8043" t="s">
        <v>16</v>
      </c>
      <c r="H8043" t="s">
        <v>34</v>
      </c>
      <c r="I8043" t="s">
        <v>37</v>
      </c>
      <c r="J8043" t="s">
        <v>16</v>
      </c>
      <c r="K8043" t="s">
        <v>18</v>
      </c>
      <c r="L8043" t="s">
        <v>9187</v>
      </c>
      <c r="M8043" t="s">
        <v>16</v>
      </c>
      <c r="N8043" t="s">
        <v>16</v>
      </c>
      <c r="O8043" t="s">
        <v>16</v>
      </c>
      <c r="P8043">
        <f t="shared" si="252"/>
        <v>8</v>
      </c>
      <c r="Q8043">
        <f t="shared" si="251"/>
        <v>1</v>
      </c>
      <c r="R8043" t="str">
        <f>IFERROR(VLOOKUP(P8043,Sheet1!$E$30:$F$35,2,FALSE),"")</f>
        <v>grape</v>
      </c>
    </row>
    <row r="8044" spans="1:18">
      <c r="A8044" t="s">
        <v>15</v>
      </c>
      <c r="B8044" t="s">
        <v>14070</v>
      </c>
      <c r="C8044" t="s">
        <v>14755</v>
      </c>
      <c r="D8044" t="s">
        <v>13359</v>
      </c>
      <c r="E8044" t="s">
        <v>14756</v>
      </c>
      <c r="F8044" t="s">
        <v>71</v>
      </c>
      <c r="G8044" t="s">
        <v>16</v>
      </c>
      <c r="H8044" t="s">
        <v>34</v>
      </c>
      <c r="I8044" t="s">
        <v>37</v>
      </c>
      <c r="J8044" t="s">
        <v>16</v>
      </c>
      <c r="K8044" t="s">
        <v>18</v>
      </c>
      <c r="L8044" t="s">
        <v>9187</v>
      </c>
      <c r="M8044" t="s">
        <v>16</v>
      </c>
      <c r="N8044" t="s">
        <v>16</v>
      </c>
      <c r="O8044" t="s">
        <v>16</v>
      </c>
      <c r="P8044">
        <f t="shared" si="252"/>
        <v>0</v>
      </c>
      <c r="Q8044">
        <f t="shared" si="251"/>
        <v>0</v>
      </c>
      <c r="R8044" t="str">
        <f>IFERROR(VLOOKUP(P8044,Sheet1!$E$30:$F$35,2,FALSE),"")</f>
        <v/>
      </c>
    </row>
    <row r="8045" spans="1:18">
      <c r="A8045" t="s">
        <v>15</v>
      </c>
      <c r="B8045" t="s">
        <v>14077</v>
      </c>
      <c r="C8045" t="s">
        <v>14757</v>
      </c>
      <c r="D8045" t="s">
        <v>4130</v>
      </c>
      <c r="E8045" t="s">
        <v>14758</v>
      </c>
      <c r="F8045" t="s">
        <v>156</v>
      </c>
      <c r="G8045" t="s">
        <v>16</v>
      </c>
      <c r="H8045" t="s">
        <v>34</v>
      </c>
      <c r="I8045" t="s">
        <v>37</v>
      </c>
      <c r="J8045" t="s">
        <v>16</v>
      </c>
      <c r="K8045" t="s">
        <v>18</v>
      </c>
      <c r="L8045" t="s">
        <v>9187</v>
      </c>
      <c r="M8045" t="s">
        <v>16</v>
      </c>
      <c r="N8045" t="s">
        <v>16</v>
      </c>
      <c r="O8045" t="s">
        <v>16</v>
      </c>
      <c r="P8045">
        <f t="shared" si="252"/>
        <v>3</v>
      </c>
      <c r="Q8045">
        <f t="shared" si="251"/>
        <v>0</v>
      </c>
      <c r="R8045" t="str">
        <f>IFERROR(VLOOKUP(P8045,Sheet1!$E$30:$F$35,2,FALSE),"")</f>
        <v>rino</v>
      </c>
    </row>
    <row r="8046" spans="1:18">
      <c r="A8046" t="s">
        <v>15</v>
      </c>
      <c r="B8046" t="s">
        <v>14083</v>
      </c>
      <c r="C8046" t="s">
        <v>14757</v>
      </c>
      <c r="D8046" t="s">
        <v>4657</v>
      </c>
      <c r="E8046" t="s">
        <v>4845</v>
      </c>
      <c r="F8046" t="s">
        <v>159</v>
      </c>
      <c r="G8046" t="s">
        <v>16</v>
      </c>
      <c r="H8046" t="s">
        <v>34</v>
      </c>
      <c r="I8046" t="s">
        <v>37</v>
      </c>
      <c r="J8046" t="s">
        <v>16</v>
      </c>
      <c r="K8046" t="s">
        <v>18</v>
      </c>
      <c r="L8046" t="s">
        <v>9187</v>
      </c>
      <c r="M8046" t="s">
        <v>16</v>
      </c>
      <c r="N8046" t="s">
        <v>16</v>
      </c>
      <c r="O8046" t="s">
        <v>16</v>
      </c>
      <c r="P8046">
        <f t="shared" si="252"/>
        <v>0</v>
      </c>
      <c r="Q8046">
        <f t="shared" si="251"/>
        <v>0</v>
      </c>
      <c r="R8046" t="str">
        <f>IFERROR(VLOOKUP(P8046,Sheet1!$E$30:$F$35,2,FALSE),"")</f>
        <v/>
      </c>
    </row>
    <row r="8047" spans="1:18">
      <c r="A8047" t="s">
        <v>15</v>
      </c>
      <c r="B8047" t="s">
        <v>14759</v>
      </c>
      <c r="C8047" t="s">
        <v>14760</v>
      </c>
      <c r="D8047" t="s">
        <v>4154</v>
      </c>
      <c r="E8047" t="s">
        <v>14761</v>
      </c>
      <c r="F8047" t="s">
        <v>73</v>
      </c>
      <c r="G8047" t="s">
        <v>16</v>
      </c>
      <c r="H8047" t="s">
        <v>34</v>
      </c>
      <c r="I8047" t="s">
        <v>37</v>
      </c>
      <c r="J8047" t="s">
        <v>16</v>
      </c>
      <c r="K8047" t="s">
        <v>18</v>
      </c>
      <c r="L8047" t="s">
        <v>9187</v>
      </c>
      <c r="M8047" t="s">
        <v>16</v>
      </c>
      <c r="N8047" t="s">
        <v>16</v>
      </c>
      <c r="O8047" t="s">
        <v>16</v>
      </c>
      <c r="P8047">
        <f t="shared" si="252"/>
        <v>8</v>
      </c>
      <c r="Q8047">
        <f t="shared" si="251"/>
        <v>1</v>
      </c>
      <c r="R8047" t="str">
        <f>IFERROR(VLOOKUP(P8047,Sheet1!$E$30:$F$35,2,FALSE),"")</f>
        <v>grape</v>
      </c>
    </row>
    <row r="8048" spans="1:18">
      <c r="A8048" t="s">
        <v>15</v>
      </c>
      <c r="B8048" t="s">
        <v>14762</v>
      </c>
      <c r="C8048" t="s">
        <v>14760</v>
      </c>
      <c r="D8048" t="s">
        <v>13366</v>
      </c>
      <c r="E8048" t="s">
        <v>4850</v>
      </c>
      <c r="F8048" t="s">
        <v>163</v>
      </c>
      <c r="G8048" t="s">
        <v>16</v>
      </c>
      <c r="H8048" t="s">
        <v>34</v>
      </c>
      <c r="I8048" t="s">
        <v>37</v>
      </c>
      <c r="J8048" t="s">
        <v>16</v>
      </c>
      <c r="K8048" t="s">
        <v>18</v>
      </c>
      <c r="L8048" t="s">
        <v>9187</v>
      </c>
      <c r="M8048" t="s">
        <v>16</v>
      </c>
      <c r="N8048" t="s">
        <v>16</v>
      </c>
      <c r="O8048" t="s">
        <v>16</v>
      </c>
      <c r="P8048">
        <f t="shared" si="252"/>
        <v>0</v>
      </c>
      <c r="Q8048">
        <f t="shared" si="251"/>
        <v>0</v>
      </c>
      <c r="R8048" t="str">
        <f>IFERROR(VLOOKUP(P8048,Sheet1!$E$30:$F$35,2,FALSE),"")</f>
        <v/>
      </c>
    </row>
    <row r="8049" spans="1:18">
      <c r="A8049" t="s">
        <v>15</v>
      </c>
      <c r="B8049" t="s">
        <v>14763</v>
      </c>
      <c r="C8049" t="s">
        <v>14764</v>
      </c>
      <c r="D8049" t="s">
        <v>4658</v>
      </c>
      <c r="E8049" t="s">
        <v>5104</v>
      </c>
      <c r="F8049" t="s">
        <v>165</v>
      </c>
      <c r="G8049" t="s">
        <v>16</v>
      </c>
      <c r="H8049" t="s">
        <v>34</v>
      </c>
      <c r="I8049" t="s">
        <v>37</v>
      </c>
      <c r="J8049" t="s">
        <v>16</v>
      </c>
      <c r="K8049" t="s">
        <v>18</v>
      </c>
      <c r="L8049" t="s">
        <v>9187</v>
      </c>
      <c r="M8049" t="s">
        <v>16</v>
      </c>
      <c r="N8049" t="s">
        <v>16</v>
      </c>
      <c r="O8049" t="s">
        <v>16</v>
      </c>
      <c r="P8049">
        <f t="shared" si="252"/>
        <v>8</v>
      </c>
      <c r="Q8049">
        <f t="shared" si="251"/>
        <v>1</v>
      </c>
      <c r="R8049" t="str">
        <f>IFERROR(VLOOKUP(P8049,Sheet1!$E$30:$F$35,2,FALSE),"")</f>
        <v>grape</v>
      </c>
    </row>
    <row r="8050" spans="1:18">
      <c r="A8050" t="s">
        <v>15</v>
      </c>
      <c r="B8050" t="s">
        <v>14765</v>
      </c>
      <c r="C8050" t="s">
        <v>14764</v>
      </c>
      <c r="D8050" t="s">
        <v>4164</v>
      </c>
      <c r="E8050" t="s">
        <v>4852</v>
      </c>
      <c r="F8050" t="s">
        <v>75</v>
      </c>
      <c r="G8050" t="s">
        <v>16</v>
      </c>
      <c r="H8050" t="s">
        <v>34</v>
      </c>
      <c r="I8050" t="s">
        <v>37</v>
      </c>
      <c r="J8050" t="s">
        <v>16</v>
      </c>
      <c r="K8050" t="s">
        <v>18</v>
      </c>
      <c r="L8050" t="s">
        <v>9187</v>
      </c>
      <c r="M8050" t="s">
        <v>16</v>
      </c>
      <c r="N8050" t="s">
        <v>16</v>
      </c>
      <c r="O8050" t="s">
        <v>16</v>
      </c>
      <c r="P8050">
        <f t="shared" si="252"/>
        <v>0</v>
      </c>
      <c r="Q8050">
        <f t="shared" si="251"/>
        <v>0</v>
      </c>
      <c r="R8050" t="str">
        <f>IFERROR(VLOOKUP(P8050,Sheet1!$E$30:$F$35,2,FALSE),"")</f>
        <v/>
      </c>
    </row>
    <row r="8051" spans="1:18">
      <c r="A8051" t="s">
        <v>15</v>
      </c>
      <c r="B8051" t="s">
        <v>14766</v>
      </c>
      <c r="C8051" t="s">
        <v>14764</v>
      </c>
      <c r="D8051" t="s">
        <v>13370</v>
      </c>
      <c r="E8051" t="s">
        <v>14767</v>
      </c>
      <c r="F8051" t="s">
        <v>169</v>
      </c>
      <c r="G8051" t="s">
        <v>16</v>
      </c>
      <c r="H8051" t="s">
        <v>34</v>
      </c>
      <c r="I8051" t="s">
        <v>37</v>
      </c>
      <c r="J8051" t="s">
        <v>16</v>
      </c>
      <c r="K8051" t="s">
        <v>18</v>
      </c>
      <c r="L8051" t="s">
        <v>9187</v>
      </c>
      <c r="M8051" t="s">
        <v>16</v>
      </c>
      <c r="N8051" t="s">
        <v>16</v>
      </c>
      <c r="O8051" t="s">
        <v>16</v>
      </c>
      <c r="P8051">
        <f t="shared" si="252"/>
        <v>0</v>
      </c>
      <c r="Q8051">
        <f t="shared" si="251"/>
        <v>0</v>
      </c>
      <c r="R8051" t="str">
        <f>IFERROR(VLOOKUP(P8051,Sheet1!$E$30:$F$35,2,FALSE),"")</f>
        <v/>
      </c>
    </row>
    <row r="8052" spans="1:18">
      <c r="A8052" t="s">
        <v>15</v>
      </c>
      <c r="B8052" t="s">
        <v>14768</v>
      </c>
      <c r="C8052" t="s">
        <v>14764</v>
      </c>
      <c r="D8052" t="s">
        <v>4661</v>
      </c>
      <c r="E8052" t="s">
        <v>5106</v>
      </c>
      <c r="F8052" t="s">
        <v>171</v>
      </c>
      <c r="G8052" t="s">
        <v>16</v>
      </c>
      <c r="H8052" t="s">
        <v>34</v>
      </c>
      <c r="I8052" t="s">
        <v>37</v>
      </c>
      <c r="J8052" t="s">
        <v>16</v>
      </c>
      <c r="K8052" t="s">
        <v>18</v>
      </c>
      <c r="L8052" t="s">
        <v>9187</v>
      </c>
      <c r="M8052" t="s">
        <v>16</v>
      </c>
      <c r="N8052" t="s">
        <v>16</v>
      </c>
      <c r="O8052" t="s">
        <v>16</v>
      </c>
      <c r="P8052">
        <f t="shared" si="252"/>
        <v>0</v>
      </c>
      <c r="Q8052">
        <f t="shared" si="251"/>
        <v>0</v>
      </c>
      <c r="R8052" t="str">
        <f>IFERROR(VLOOKUP(P8052,Sheet1!$E$30:$F$35,2,FALSE),"")</f>
        <v/>
      </c>
    </row>
    <row r="8053" spans="1:18">
      <c r="A8053" t="s">
        <v>15</v>
      </c>
      <c r="B8053" t="s">
        <v>14769</v>
      </c>
      <c r="C8053" t="s">
        <v>14764</v>
      </c>
      <c r="D8053" t="s">
        <v>13374</v>
      </c>
      <c r="E8053" t="s">
        <v>14770</v>
      </c>
      <c r="F8053" t="s">
        <v>77</v>
      </c>
      <c r="G8053" t="s">
        <v>16</v>
      </c>
      <c r="H8053" t="s">
        <v>34</v>
      </c>
      <c r="I8053" t="s">
        <v>37</v>
      </c>
      <c r="J8053" t="s">
        <v>16</v>
      </c>
      <c r="K8053" t="s">
        <v>18</v>
      </c>
      <c r="L8053" t="s">
        <v>9187</v>
      </c>
      <c r="M8053" t="s">
        <v>16</v>
      </c>
      <c r="N8053" t="s">
        <v>16</v>
      </c>
      <c r="O8053" t="s">
        <v>16</v>
      </c>
      <c r="P8053">
        <f t="shared" si="252"/>
        <v>0</v>
      </c>
      <c r="Q8053">
        <f t="shared" si="251"/>
        <v>0</v>
      </c>
      <c r="R8053" t="str">
        <f>IFERROR(VLOOKUP(P8053,Sheet1!$E$30:$F$35,2,FALSE),"")</f>
        <v/>
      </c>
    </row>
    <row r="8054" spans="1:18">
      <c r="A8054" t="s">
        <v>15</v>
      </c>
      <c r="B8054" t="s">
        <v>14771</v>
      </c>
      <c r="C8054" t="s">
        <v>14764</v>
      </c>
      <c r="D8054" t="s">
        <v>13376</v>
      </c>
      <c r="E8054" t="s">
        <v>14772</v>
      </c>
      <c r="F8054" t="s">
        <v>174</v>
      </c>
      <c r="G8054" t="s">
        <v>16</v>
      </c>
      <c r="H8054" t="s">
        <v>34</v>
      </c>
      <c r="I8054" t="s">
        <v>37</v>
      </c>
      <c r="J8054" t="s">
        <v>16</v>
      </c>
      <c r="K8054" t="s">
        <v>18</v>
      </c>
      <c r="L8054" t="s">
        <v>9187</v>
      </c>
      <c r="M8054" t="s">
        <v>16</v>
      </c>
      <c r="N8054" t="s">
        <v>16</v>
      </c>
      <c r="O8054" t="s">
        <v>16</v>
      </c>
      <c r="P8054">
        <f t="shared" si="252"/>
        <v>0</v>
      </c>
      <c r="Q8054">
        <f t="shared" si="251"/>
        <v>0</v>
      </c>
      <c r="R8054" t="str">
        <f>IFERROR(VLOOKUP(P8054,Sheet1!$E$30:$F$35,2,FALSE),"")</f>
        <v/>
      </c>
    </row>
    <row r="8055" spans="1:18">
      <c r="A8055" t="s">
        <v>15</v>
      </c>
      <c r="B8055" t="s">
        <v>14119</v>
      </c>
      <c r="C8055" t="s">
        <v>14773</v>
      </c>
      <c r="D8055" t="s">
        <v>4663</v>
      </c>
      <c r="E8055" t="s">
        <v>5108</v>
      </c>
      <c r="F8055" t="s">
        <v>176</v>
      </c>
      <c r="G8055" t="s">
        <v>16</v>
      </c>
      <c r="H8055" t="s">
        <v>34</v>
      </c>
      <c r="I8055" t="s">
        <v>37</v>
      </c>
      <c r="J8055" t="s">
        <v>16</v>
      </c>
      <c r="K8055" t="s">
        <v>18</v>
      </c>
      <c r="L8055" t="s">
        <v>9187</v>
      </c>
      <c r="M8055" t="s">
        <v>16</v>
      </c>
      <c r="N8055" t="s">
        <v>16</v>
      </c>
      <c r="O8055" t="s">
        <v>16</v>
      </c>
      <c r="P8055">
        <f t="shared" si="252"/>
        <v>2</v>
      </c>
      <c r="Q8055">
        <f t="shared" si="251"/>
        <v>0</v>
      </c>
      <c r="R8055" t="str">
        <f>IFERROR(VLOOKUP(P8055,Sheet1!$E$30:$F$35,2,FALSE),"")</f>
        <v>cherry</v>
      </c>
    </row>
    <row r="8056" spans="1:18">
      <c r="A8056" t="s">
        <v>15</v>
      </c>
      <c r="B8056" t="s">
        <v>14774</v>
      </c>
      <c r="C8056" t="s">
        <v>14775</v>
      </c>
      <c r="D8056" t="s">
        <v>13379</v>
      </c>
      <c r="E8056" t="s">
        <v>14776</v>
      </c>
      <c r="F8056" t="s">
        <v>78</v>
      </c>
      <c r="G8056" t="s">
        <v>16</v>
      </c>
      <c r="H8056" t="s">
        <v>34</v>
      </c>
      <c r="I8056" t="s">
        <v>37</v>
      </c>
      <c r="J8056" t="s">
        <v>16</v>
      </c>
      <c r="K8056" t="s">
        <v>18</v>
      </c>
      <c r="L8056" t="s">
        <v>9187</v>
      </c>
      <c r="M8056" t="s">
        <v>16</v>
      </c>
      <c r="N8056" t="s">
        <v>16</v>
      </c>
      <c r="O8056" t="s">
        <v>16</v>
      </c>
      <c r="P8056">
        <f t="shared" si="252"/>
        <v>3</v>
      </c>
      <c r="Q8056">
        <f t="shared" si="251"/>
        <v>0</v>
      </c>
      <c r="R8056" t="str">
        <f>IFERROR(VLOOKUP(P8056,Sheet1!$E$30:$F$35,2,FALSE),"")</f>
        <v>rino</v>
      </c>
    </row>
    <row r="8057" spans="1:18">
      <c r="A8057" t="s">
        <v>15</v>
      </c>
      <c r="B8057" t="s">
        <v>14777</v>
      </c>
      <c r="C8057" t="s">
        <v>14775</v>
      </c>
      <c r="D8057" t="s">
        <v>13381</v>
      </c>
      <c r="E8057" t="s">
        <v>14778</v>
      </c>
      <c r="F8057" t="s">
        <v>49</v>
      </c>
      <c r="G8057" t="s">
        <v>16</v>
      </c>
      <c r="H8057" t="s">
        <v>34</v>
      </c>
      <c r="I8057" t="s">
        <v>37</v>
      </c>
      <c r="J8057" t="s">
        <v>16</v>
      </c>
      <c r="K8057" t="s">
        <v>18</v>
      </c>
      <c r="L8057" t="s">
        <v>9187</v>
      </c>
      <c r="M8057" t="s">
        <v>16</v>
      </c>
      <c r="N8057" t="s">
        <v>16</v>
      </c>
      <c r="O8057" t="s">
        <v>16</v>
      </c>
      <c r="P8057">
        <f t="shared" si="252"/>
        <v>0</v>
      </c>
      <c r="Q8057">
        <f t="shared" si="251"/>
        <v>0</v>
      </c>
      <c r="R8057" t="str">
        <f>IFERROR(VLOOKUP(P8057,Sheet1!$E$30:$F$35,2,FALSE),"")</f>
        <v/>
      </c>
    </row>
    <row r="8058" spans="1:18">
      <c r="A8058" t="s">
        <v>15</v>
      </c>
      <c r="B8058" t="s">
        <v>14779</v>
      </c>
      <c r="C8058" t="s">
        <v>14775</v>
      </c>
      <c r="D8058" t="s">
        <v>4177</v>
      </c>
      <c r="E8058" t="s">
        <v>4861</v>
      </c>
      <c r="F8058" t="s">
        <v>181</v>
      </c>
      <c r="G8058" t="s">
        <v>16</v>
      </c>
      <c r="H8058" t="s">
        <v>34</v>
      </c>
      <c r="I8058" t="s">
        <v>37</v>
      </c>
      <c r="J8058" t="s">
        <v>16</v>
      </c>
      <c r="K8058" t="s">
        <v>18</v>
      </c>
      <c r="L8058" t="s">
        <v>9187</v>
      </c>
      <c r="M8058" t="s">
        <v>16</v>
      </c>
      <c r="N8058" t="s">
        <v>16</v>
      </c>
      <c r="O8058" t="s">
        <v>16</v>
      </c>
      <c r="P8058">
        <f t="shared" si="252"/>
        <v>0</v>
      </c>
      <c r="Q8058">
        <f t="shared" ref="Q8058:Q8121" si="253">IF(P8058=8,1,0)</f>
        <v>0</v>
      </c>
      <c r="R8058" t="str">
        <f>IFERROR(VLOOKUP(P8058,Sheet1!$E$30:$F$35,2,FALSE),"")</f>
        <v/>
      </c>
    </row>
    <row r="8059" spans="1:18">
      <c r="A8059" t="s">
        <v>15</v>
      </c>
      <c r="B8059" t="s">
        <v>14780</v>
      </c>
      <c r="C8059" t="s">
        <v>14781</v>
      </c>
      <c r="D8059" t="s">
        <v>13383</v>
      </c>
      <c r="E8059" t="s">
        <v>14782</v>
      </c>
      <c r="F8059" t="s">
        <v>81</v>
      </c>
      <c r="G8059" t="s">
        <v>16</v>
      </c>
      <c r="H8059" t="s">
        <v>34</v>
      </c>
      <c r="I8059" t="s">
        <v>37</v>
      </c>
      <c r="J8059" t="s">
        <v>16</v>
      </c>
      <c r="K8059" t="s">
        <v>18</v>
      </c>
      <c r="L8059" t="s">
        <v>9187</v>
      </c>
      <c r="M8059" t="s">
        <v>16</v>
      </c>
      <c r="N8059" t="s">
        <v>16</v>
      </c>
      <c r="O8059" t="s">
        <v>16</v>
      </c>
      <c r="P8059">
        <f t="shared" si="252"/>
        <v>8</v>
      </c>
      <c r="Q8059">
        <f t="shared" si="253"/>
        <v>1</v>
      </c>
      <c r="R8059" t="str">
        <f>IFERROR(VLOOKUP(P8059,Sheet1!$E$30:$F$35,2,FALSE),"")</f>
        <v>grape</v>
      </c>
    </row>
    <row r="8060" spans="1:18">
      <c r="A8060" t="s">
        <v>15</v>
      </c>
      <c r="B8060" t="s">
        <v>14783</v>
      </c>
      <c r="C8060" t="s">
        <v>14781</v>
      </c>
      <c r="D8060" t="s">
        <v>4180</v>
      </c>
      <c r="E8060" t="s">
        <v>14784</v>
      </c>
      <c r="F8060" t="s">
        <v>184</v>
      </c>
      <c r="G8060" t="s">
        <v>16</v>
      </c>
      <c r="H8060" t="s">
        <v>34</v>
      </c>
      <c r="I8060" t="s">
        <v>37</v>
      </c>
      <c r="J8060" t="s">
        <v>16</v>
      </c>
      <c r="K8060" t="s">
        <v>18</v>
      </c>
      <c r="L8060" t="s">
        <v>9187</v>
      </c>
      <c r="M8060" t="s">
        <v>16</v>
      </c>
      <c r="N8060" t="s">
        <v>16</v>
      </c>
      <c r="O8060" t="s">
        <v>16</v>
      </c>
      <c r="P8060">
        <f t="shared" si="252"/>
        <v>0</v>
      </c>
      <c r="Q8060">
        <f t="shared" si="253"/>
        <v>0</v>
      </c>
      <c r="R8060" t="str">
        <f>IFERROR(VLOOKUP(P8060,Sheet1!$E$30:$F$35,2,FALSE),"")</f>
        <v/>
      </c>
    </row>
    <row r="8061" spans="1:18">
      <c r="A8061" t="s">
        <v>15</v>
      </c>
      <c r="B8061" t="s">
        <v>14785</v>
      </c>
      <c r="C8061" t="s">
        <v>14781</v>
      </c>
      <c r="D8061" t="s">
        <v>4665</v>
      </c>
      <c r="E8061" t="s">
        <v>5112</v>
      </c>
      <c r="F8061" t="s">
        <v>187</v>
      </c>
      <c r="G8061" t="s">
        <v>16</v>
      </c>
      <c r="H8061" t="s">
        <v>34</v>
      </c>
      <c r="I8061" t="s">
        <v>37</v>
      </c>
      <c r="J8061" t="s">
        <v>16</v>
      </c>
      <c r="K8061" t="s">
        <v>18</v>
      </c>
      <c r="L8061" t="s">
        <v>9187</v>
      </c>
      <c r="M8061" t="s">
        <v>16</v>
      </c>
      <c r="N8061" t="s">
        <v>16</v>
      </c>
      <c r="O8061" t="s">
        <v>16</v>
      </c>
      <c r="P8061">
        <f t="shared" si="252"/>
        <v>0</v>
      </c>
      <c r="Q8061">
        <f t="shared" si="253"/>
        <v>0</v>
      </c>
      <c r="R8061" t="str">
        <f>IFERROR(VLOOKUP(P8061,Sheet1!$E$30:$F$35,2,FALSE),"")</f>
        <v/>
      </c>
    </row>
    <row r="8062" spans="1:18">
      <c r="A8062" t="s">
        <v>15</v>
      </c>
      <c r="B8062" t="s">
        <v>14786</v>
      </c>
      <c r="C8062" t="s">
        <v>14781</v>
      </c>
      <c r="D8062" t="s">
        <v>13388</v>
      </c>
      <c r="E8062" t="s">
        <v>14787</v>
      </c>
      <c r="F8062" t="s">
        <v>82</v>
      </c>
      <c r="G8062" t="s">
        <v>16</v>
      </c>
      <c r="H8062" t="s">
        <v>34</v>
      </c>
      <c r="I8062" t="s">
        <v>37</v>
      </c>
      <c r="J8062" t="s">
        <v>16</v>
      </c>
      <c r="K8062" t="s">
        <v>18</v>
      </c>
      <c r="L8062" t="s">
        <v>9187</v>
      </c>
      <c r="M8062" t="s">
        <v>16</v>
      </c>
      <c r="N8062" t="s">
        <v>16</v>
      </c>
      <c r="O8062" t="s">
        <v>16</v>
      </c>
      <c r="P8062">
        <f t="shared" si="252"/>
        <v>0</v>
      </c>
      <c r="Q8062">
        <f t="shared" si="253"/>
        <v>0</v>
      </c>
      <c r="R8062" t="str">
        <f>IFERROR(VLOOKUP(P8062,Sheet1!$E$30:$F$35,2,FALSE),"")</f>
        <v/>
      </c>
    </row>
    <row r="8063" spans="1:18">
      <c r="A8063" t="s">
        <v>15</v>
      </c>
      <c r="B8063" t="s">
        <v>14788</v>
      </c>
      <c r="C8063" t="s">
        <v>14781</v>
      </c>
      <c r="D8063" t="s">
        <v>13390</v>
      </c>
      <c r="E8063" t="s">
        <v>14789</v>
      </c>
      <c r="F8063" t="s">
        <v>191</v>
      </c>
      <c r="G8063" t="s">
        <v>16</v>
      </c>
      <c r="H8063" t="s">
        <v>34</v>
      </c>
      <c r="I8063" t="s">
        <v>37</v>
      </c>
      <c r="J8063" t="s">
        <v>16</v>
      </c>
      <c r="K8063" t="s">
        <v>18</v>
      </c>
      <c r="L8063" t="s">
        <v>9187</v>
      </c>
      <c r="M8063" t="s">
        <v>16</v>
      </c>
      <c r="N8063" t="s">
        <v>16</v>
      </c>
      <c r="O8063" t="s">
        <v>16</v>
      </c>
      <c r="P8063">
        <f t="shared" si="252"/>
        <v>0</v>
      </c>
      <c r="Q8063">
        <f t="shared" si="253"/>
        <v>0</v>
      </c>
      <c r="R8063" t="str">
        <f>IFERROR(VLOOKUP(P8063,Sheet1!$E$30:$F$35,2,FALSE),"")</f>
        <v/>
      </c>
    </row>
    <row r="8064" spans="1:18">
      <c r="A8064" t="s">
        <v>15</v>
      </c>
      <c r="B8064" t="s">
        <v>14790</v>
      </c>
      <c r="C8064" t="s">
        <v>14781</v>
      </c>
      <c r="D8064" t="s">
        <v>4667</v>
      </c>
      <c r="E8064" t="s">
        <v>5114</v>
      </c>
      <c r="F8064" t="s">
        <v>194</v>
      </c>
      <c r="G8064" t="s">
        <v>16</v>
      </c>
      <c r="H8064" t="s">
        <v>34</v>
      </c>
      <c r="I8064" t="s">
        <v>37</v>
      </c>
      <c r="J8064" t="s">
        <v>16</v>
      </c>
      <c r="K8064" t="s">
        <v>18</v>
      </c>
      <c r="L8064" t="s">
        <v>9187</v>
      </c>
      <c r="M8064" t="s">
        <v>16</v>
      </c>
      <c r="N8064" t="s">
        <v>16</v>
      </c>
      <c r="O8064" t="s">
        <v>16</v>
      </c>
      <c r="P8064">
        <f t="shared" si="252"/>
        <v>0</v>
      </c>
      <c r="Q8064">
        <f t="shared" si="253"/>
        <v>0</v>
      </c>
      <c r="R8064" t="str">
        <f>IFERROR(VLOOKUP(P8064,Sheet1!$E$30:$F$35,2,FALSE),"")</f>
        <v/>
      </c>
    </row>
    <row r="8065" spans="1:18">
      <c r="A8065" t="s">
        <v>15</v>
      </c>
      <c r="B8065" t="s">
        <v>14791</v>
      </c>
      <c r="C8065" t="s">
        <v>14781</v>
      </c>
      <c r="D8065" t="s">
        <v>13393</v>
      </c>
      <c r="E8065" t="s">
        <v>14792</v>
      </c>
      <c r="F8065" t="s">
        <v>84</v>
      </c>
      <c r="G8065" t="s">
        <v>16</v>
      </c>
      <c r="H8065" t="s">
        <v>34</v>
      </c>
      <c r="I8065" t="s">
        <v>37</v>
      </c>
      <c r="J8065" t="s">
        <v>16</v>
      </c>
      <c r="K8065" t="s">
        <v>18</v>
      </c>
      <c r="L8065" t="s">
        <v>9187</v>
      </c>
      <c r="M8065" t="s">
        <v>16</v>
      </c>
      <c r="N8065" t="s">
        <v>16</v>
      </c>
      <c r="O8065" t="s">
        <v>16</v>
      </c>
      <c r="P8065">
        <f t="shared" si="252"/>
        <v>0</v>
      </c>
      <c r="Q8065">
        <f t="shared" si="253"/>
        <v>0</v>
      </c>
      <c r="R8065" t="str">
        <f>IFERROR(VLOOKUP(P8065,Sheet1!$E$30:$F$35,2,FALSE),"")</f>
        <v/>
      </c>
    </row>
    <row r="8066" spans="1:18">
      <c r="A8066" t="s">
        <v>15</v>
      </c>
      <c r="B8066" t="s">
        <v>14793</v>
      </c>
      <c r="C8066" t="s">
        <v>14794</v>
      </c>
      <c r="D8066" t="s">
        <v>13396</v>
      </c>
      <c r="E8066" t="s">
        <v>4869</v>
      </c>
      <c r="F8066" t="s">
        <v>198</v>
      </c>
      <c r="G8066" t="s">
        <v>16</v>
      </c>
      <c r="H8066" t="s">
        <v>34</v>
      </c>
      <c r="I8066" t="s">
        <v>37</v>
      </c>
      <c r="J8066" t="s">
        <v>16</v>
      </c>
      <c r="K8066" t="s">
        <v>18</v>
      </c>
      <c r="L8066" t="s">
        <v>9187</v>
      </c>
      <c r="M8066" t="s">
        <v>16</v>
      </c>
      <c r="N8066" t="s">
        <v>16</v>
      </c>
      <c r="O8066" t="s">
        <v>16</v>
      </c>
      <c r="P8066">
        <f t="shared" si="252"/>
        <v>3</v>
      </c>
      <c r="Q8066">
        <f t="shared" si="253"/>
        <v>0</v>
      </c>
      <c r="R8066" t="str">
        <f>IFERROR(VLOOKUP(P8066,Sheet1!$E$30:$F$35,2,FALSE),"")</f>
        <v>rino</v>
      </c>
    </row>
    <row r="8067" spans="1:18">
      <c r="A8067" t="s">
        <v>15</v>
      </c>
      <c r="B8067" t="s">
        <v>14795</v>
      </c>
      <c r="C8067" t="s">
        <v>14794</v>
      </c>
      <c r="D8067" t="s">
        <v>4669</v>
      </c>
      <c r="E8067" t="s">
        <v>5116</v>
      </c>
      <c r="F8067" t="s">
        <v>201</v>
      </c>
      <c r="G8067" t="s">
        <v>16</v>
      </c>
      <c r="H8067" t="s">
        <v>34</v>
      </c>
      <c r="I8067" t="s">
        <v>37</v>
      </c>
      <c r="J8067" t="s">
        <v>16</v>
      </c>
      <c r="K8067" t="s">
        <v>18</v>
      </c>
      <c r="L8067" t="s">
        <v>9187</v>
      </c>
      <c r="M8067" t="s">
        <v>16</v>
      </c>
      <c r="N8067" t="s">
        <v>16</v>
      </c>
      <c r="O8067" t="s">
        <v>16</v>
      </c>
      <c r="P8067">
        <f t="shared" si="252"/>
        <v>0</v>
      </c>
      <c r="Q8067">
        <f t="shared" si="253"/>
        <v>0</v>
      </c>
      <c r="R8067" t="str">
        <f>IFERROR(VLOOKUP(P8067,Sheet1!$E$30:$F$35,2,FALSE),"")</f>
        <v/>
      </c>
    </row>
    <row r="8068" spans="1:18">
      <c r="A8068" t="s">
        <v>15</v>
      </c>
      <c r="B8068" t="s">
        <v>14796</v>
      </c>
      <c r="C8068" t="s">
        <v>14794</v>
      </c>
      <c r="D8068" t="s">
        <v>4183</v>
      </c>
      <c r="E8068" t="s">
        <v>14797</v>
      </c>
      <c r="F8068" t="s">
        <v>85</v>
      </c>
      <c r="G8068" t="s">
        <v>16</v>
      </c>
      <c r="H8068" t="s">
        <v>34</v>
      </c>
      <c r="I8068" t="s">
        <v>37</v>
      </c>
      <c r="J8068" t="s">
        <v>16</v>
      </c>
      <c r="K8068" t="s">
        <v>18</v>
      </c>
      <c r="L8068" t="s">
        <v>9187</v>
      </c>
      <c r="M8068" t="s">
        <v>16</v>
      </c>
      <c r="N8068" t="s">
        <v>16</v>
      </c>
      <c r="O8068" t="s">
        <v>16</v>
      </c>
      <c r="P8068">
        <f t="shared" si="252"/>
        <v>0</v>
      </c>
      <c r="Q8068">
        <f t="shared" si="253"/>
        <v>0</v>
      </c>
      <c r="R8068" t="str">
        <f>IFERROR(VLOOKUP(P8068,Sheet1!$E$30:$F$35,2,FALSE),"")</f>
        <v/>
      </c>
    </row>
    <row r="8069" spans="1:18">
      <c r="A8069" t="s">
        <v>15</v>
      </c>
      <c r="B8069" t="s">
        <v>14128</v>
      </c>
      <c r="C8069" t="s">
        <v>14794</v>
      </c>
      <c r="D8069" t="s">
        <v>13400</v>
      </c>
      <c r="E8069" t="s">
        <v>4872</v>
      </c>
      <c r="F8069" t="s">
        <v>206</v>
      </c>
      <c r="G8069" t="s">
        <v>16</v>
      </c>
      <c r="H8069" t="s">
        <v>34</v>
      </c>
      <c r="I8069" t="s">
        <v>37</v>
      </c>
      <c r="J8069" t="s">
        <v>16</v>
      </c>
      <c r="K8069" t="s">
        <v>18</v>
      </c>
      <c r="L8069" t="s">
        <v>9187</v>
      </c>
      <c r="M8069" t="s">
        <v>16</v>
      </c>
      <c r="N8069" t="s">
        <v>16</v>
      </c>
      <c r="O8069" t="s">
        <v>16</v>
      </c>
      <c r="P8069">
        <f t="shared" ref="P8069:P8132" si="254">C8069-C8068</f>
        <v>0</v>
      </c>
      <c r="Q8069">
        <f t="shared" si="253"/>
        <v>0</v>
      </c>
      <c r="R8069" t="str">
        <f>IFERROR(VLOOKUP(P8069,Sheet1!$E$30:$F$35,2,FALSE),"")</f>
        <v/>
      </c>
    </row>
    <row r="8070" spans="1:18">
      <c r="A8070" t="s">
        <v>15</v>
      </c>
      <c r="B8070" t="s">
        <v>14798</v>
      </c>
      <c r="C8070" t="s">
        <v>14799</v>
      </c>
      <c r="D8070" t="s">
        <v>4672</v>
      </c>
      <c r="E8070" t="s">
        <v>5118</v>
      </c>
      <c r="F8070" t="s">
        <v>209</v>
      </c>
      <c r="G8070" t="s">
        <v>16</v>
      </c>
      <c r="H8070" t="s">
        <v>34</v>
      </c>
      <c r="I8070" t="s">
        <v>37</v>
      </c>
      <c r="J8070" t="s">
        <v>16</v>
      </c>
      <c r="K8070" t="s">
        <v>18</v>
      </c>
      <c r="L8070" t="s">
        <v>9187</v>
      </c>
      <c r="M8070" t="s">
        <v>16</v>
      </c>
      <c r="N8070" t="s">
        <v>16</v>
      </c>
      <c r="O8070" t="s">
        <v>16</v>
      </c>
      <c r="P8070">
        <f t="shared" si="254"/>
        <v>3</v>
      </c>
      <c r="Q8070">
        <f t="shared" si="253"/>
        <v>0</v>
      </c>
      <c r="R8070" t="str">
        <f>IFERROR(VLOOKUP(P8070,Sheet1!$E$30:$F$35,2,FALSE),"")</f>
        <v>rino</v>
      </c>
    </row>
    <row r="8071" spans="1:18">
      <c r="A8071" t="s">
        <v>15</v>
      </c>
      <c r="B8071" t="s">
        <v>14800</v>
      </c>
      <c r="C8071" t="s">
        <v>14799</v>
      </c>
      <c r="D8071" t="s">
        <v>13402</v>
      </c>
      <c r="E8071" t="s">
        <v>14801</v>
      </c>
      <c r="F8071" t="s">
        <v>52</v>
      </c>
      <c r="G8071" t="s">
        <v>16</v>
      </c>
      <c r="H8071" t="s">
        <v>34</v>
      </c>
      <c r="I8071" t="s">
        <v>37</v>
      </c>
      <c r="J8071" t="s">
        <v>16</v>
      </c>
      <c r="K8071" t="s">
        <v>18</v>
      </c>
      <c r="L8071" t="s">
        <v>9187</v>
      </c>
      <c r="M8071" t="s">
        <v>16</v>
      </c>
      <c r="N8071" t="s">
        <v>16</v>
      </c>
      <c r="O8071" t="s">
        <v>16</v>
      </c>
      <c r="P8071">
        <f t="shared" si="254"/>
        <v>0</v>
      </c>
      <c r="Q8071">
        <f t="shared" si="253"/>
        <v>0</v>
      </c>
      <c r="R8071" t="str">
        <f>IFERROR(VLOOKUP(P8071,Sheet1!$E$30:$F$35,2,FALSE),"")</f>
        <v/>
      </c>
    </row>
    <row r="8072" spans="1:18">
      <c r="A8072" t="s">
        <v>15</v>
      </c>
      <c r="B8072" t="s">
        <v>14802</v>
      </c>
      <c r="C8072" t="s">
        <v>14799</v>
      </c>
      <c r="D8072" t="s">
        <v>13404</v>
      </c>
      <c r="E8072" t="s">
        <v>4881</v>
      </c>
      <c r="F8072" t="s">
        <v>88</v>
      </c>
      <c r="G8072" t="s">
        <v>16</v>
      </c>
      <c r="H8072" t="s">
        <v>34</v>
      </c>
      <c r="I8072" t="s">
        <v>37</v>
      </c>
      <c r="J8072" t="s">
        <v>16</v>
      </c>
      <c r="K8072" t="s">
        <v>18</v>
      </c>
      <c r="L8072" t="s">
        <v>9187</v>
      </c>
      <c r="M8072" t="s">
        <v>16</v>
      </c>
      <c r="N8072" t="s">
        <v>16</v>
      </c>
      <c r="O8072" t="s">
        <v>16</v>
      </c>
      <c r="P8072">
        <f t="shared" si="254"/>
        <v>0</v>
      </c>
      <c r="Q8072">
        <f t="shared" si="253"/>
        <v>0</v>
      </c>
      <c r="R8072" t="str">
        <f>IFERROR(VLOOKUP(P8072,Sheet1!$E$30:$F$35,2,FALSE),"")</f>
        <v/>
      </c>
    </row>
    <row r="8073" spans="1:18">
      <c r="A8073" t="s">
        <v>15</v>
      </c>
      <c r="B8073" t="s">
        <v>14803</v>
      </c>
      <c r="C8073" t="s">
        <v>14799</v>
      </c>
      <c r="D8073" t="s">
        <v>4673</v>
      </c>
      <c r="E8073" t="s">
        <v>5119</v>
      </c>
      <c r="F8073" t="s">
        <v>215</v>
      </c>
      <c r="G8073" t="s">
        <v>16</v>
      </c>
      <c r="H8073" t="s">
        <v>34</v>
      </c>
      <c r="I8073" t="s">
        <v>37</v>
      </c>
      <c r="J8073" t="s">
        <v>16</v>
      </c>
      <c r="K8073" t="s">
        <v>18</v>
      </c>
      <c r="L8073" t="s">
        <v>9187</v>
      </c>
      <c r="M8073" t="s">
        <v>16</v>
      </c>
      <c r="N8073" t="s">
        <v>16</v>
      </c>
      <c r="O8073" t="s">
        <v>16</v>
      </c>
      <c r="P8073">
        <f t="shared" si="254"/>
        <v>0</v>
      </c>
      <c r="Q8073">
        <f t="shared" si="253"/>
        <v>0</v>
      </c>
      <c r="R8073" t="str">
        <f>IFERROR(VLOOKUP(P8073,Sheet1!$E$30:$F$35,2,FALSE),"")</f>
        <v/>
      </c>
    </row>
    <row r="8074" spans="1:18">
      <c r="A8074" t="s">
        <v>15</v>
      </c>
      <c r="B8074" t="s">
        <v>14804</v>
      </c>
      <c r="C8074" t="s">
        <v>14805</v>
      </c>
      <c r="D8074" t="s">
        <v>13407</v>
      </c>
      <c r="E8074" t="s">
        <v>4898</v>
      </c>
      <c r="F8074" t="s">
        <v>90</v>
      </c>
      <c r="G8074" t="s">
        <v>16</v>
      </c>
      <c r="H8074" t="s">
        <v>34</v>
      </c>
      <c r="I8074" t="s">
        <v>37</v>
      </c>
      <c r="J8074" t="s">
        <v>16</v>
      </c>
      <c r="K8074" t="s">
        <v>18</v>
      </c>
      <c r="L8074" t="s">
        <v>9187</v>
      </c>
      <c r="M8074" t="s">
        <v>16</v>
      </c>
      <c r="N8074" t="s">
        <v>16</v>
      </c>
      <c r="O8074" t="s">
        <v>16</v>
      </c>
      <c r="P8074">
        <f t="shared" si="254"/>
        <v>3</v>
      </c>
      <c r="Q8074">
        <f t="shared" si="253"/>
        <v>0</v>
      </c>
      <c r="R8074" t="str">
        <f>IFERROR(VLOOKUP(P8074,Sheet1!$E$30:$F$35,2,FALSE),"")</f>
        <v>rino</v>
      </c>
    </row>
    <row r="8075" spans="1:18">
      <c r="A8075" t="s">
        <v>15</v>
      </c>
      <c r="B8075" t="s">
        <v>14806</v>
      </c>
      <c r="C8075" t="s">
        <v>14805</v>
      </c>
      <c r="D8075" t="s">
        <v>13409</v>
      </c>
      <c r="E8075" t="s">
        <v>14807</v>
      </c>
      <c r="F8075" t="s">
        <v>220</v>
      </c>
      <c r="G8075" t="s">
        <v>16</v>
      </c>
      <c r="H8075" t="s">
        <v>34</v>
      </c>
      <c r="I8075" t="s">
        <v>37</v>
      </c>
      <c r="J8075" t="s">
        <v>16</v>
      </c>
      <c r="K8075" t="s">
        <v>18</v>
      </c>
      <c r="L8075" t="s">
        <v>9187</v>
      </c>
      <c r="M8075" t="s">
        <v>16</v>
      </c>
      <c r="N8075" t="s">
        <v>16</v>
      </c>
      <c r="O8075" t="s">
        <v>16</v>
      </c>
      <c r="P8075">
        <f t="shared" si="254"/>
        <v>0</v>
      </c>
      <c r="Q8075">
        <f t="shared" si="253"/>
        <v>0</v>
      </c>
      <c r="R8075" t="str">
        <f>IFERROR(VLOOKUP(P8075,Sheet1!$E$30:$F$35,2,FALSE),"")</f>
        <v/>
      </c>
    </row>
    <row r="8076" spans="1:18">
      <c r="A8076" t="s">
        <v>15</v>
      </c>
      <c r="B8076" t="s">
        <v>14808</v>
      </c>
      <c r="C8076" t="s">
        <v>14805</v>
      </c>
      <c r="D8076" t="s">
        <v>4196</v>
      </c>
      <c r="E8076" t="s">
        <v>5121</v>
      </c>
      <c r="F8076" t="s">
        <v>92</v>
      </c>
      <c r="G8076" t="s">
        <v>16</v>
      </c>
      <c r="H8076" t="s">
        <v>34</v>
      </c>
      <c r="I8076" t="s">
        <v>37</v>
      </c>
      <c r="J8076" t="s">
        <v>16</v>
      </c>
      <c r="K8076" t="s">
        <v>18</v>
      </c>
      <c r="L8076" t="s">
        <v>9187</v>
      </c>
      <c r="M8076" t="s">
        <v>16</v>
      </c>
      <c r="N8076" t="s">
        <v>16</v>
      </c>
      <c r="O8076" t="s">
        <v>16</v>
      </c>
      <c r="P8076">
        <f t="shared" si="254"/>
        <v>0</v>
      </c>
      <c r="Q8076">
        <f t="shared" si="253"/>
        <v>0</v>
      </c>
      <c r="R8076" t="str">
        <f>IFERROR(VLOOKUP(P8076,Sheet1!$E$30:$F$35,2,FALSE),"")</f>
        <v/>
      </c>
    </row>
    <row r="8077" spans="1:18">
      <c r="A8077" t="s">
        <v>15</v>
      </c>
      <c r="B8077" t="s">
        <v>14809</v>
      </c>
      <c r="C8077" t="s">
        <v>14810</v>
      </c>
      <c r="D8077" t="s">
        <v>13412</v>
      </c>
      <c r="E8077" t="s">
        <v>14811</v>
      </c>
      <c r="F8077" t="s">
        <v>225</v>
      </c>
      <c r="G8077" t="s">
        <v>16</v>
      </c>
      <c r="H8077" t="s">
        <v>34</v>
      </c>
      <c r="I8077" t="s">
        <v>37</v>
      </c>
      <c r="J8077" t="s">
        <v>16</v>
      </c>
      <c r="K8077" t="s">
        <v>18</v>
      </c>
      <c r="L8077" t="s">
        <v>9187</v>
      </c>
      <c r="M8077" t="s">
        <v>16</v>
      </c>
      <c r="N8077" t="s">
        <v>16</v>
      </c>
      <c r="O8077" t="s">
        <v>16</v>
      </c>
      <c r="P8077">
        <f t="shared" si="254"/>
        <v>8</v>
      </c>
      <c r="Q8077">
        <f t="shared" si="253"/>
        <v>1</v>
      </c>
      <c r="R8077" t="str">
        <f>IFERROR(VLOOKUP(P8077,Sheet1!$E$30:$F$35,2,FALSE),"")</f>
        <v>grape</v>
      </c>
    </row>
    <row r="8078" spans="1:18">
      <c r="A8078" t="s">
        <v>15</v>
      </c>
      <c r="B8078" t="s">
        <v>14812</v>
      </c>
      <c r="C8078" t="s">
        <v>14813</v>
      </c>
      <c r="D8078" t="s">
        <v>13414</v>
      </c>
      <c r="E8078" t="s">
        <v>14814</v>
      </c>
      <c r="F8078" t="s">
        <v>94</v>
      </c>
      <c r="G8078" t="s">
        <v>16</v>
      </c>
      <c r="H8078" t="s">
        <v>34</v>
      </c>
      <c r="I8078" t="s">
        <v>37</v>
      </c>
      <c r="J8078" t="s">
        <v>16</v>
      </c>
      <c r="K8078" t="s">
        <v>18</v>
      </c>
      <c r="L8078" t="s">
        <v>9187</v>
      </c>
      <c r="M8078" t="s">
        <v>16</v>
      </c>
      <c r="N8078" t="s">
        <v>16</v>
      </c>
      <c r="O8078" t="s">
        <v>16</v>
      </c>
      <c r="P8078">
        <f t="shared" si="254"/>
        <v>8</v>
      </c>
      <c r="Q8078">
        <f t="shared" si="253"/>
        <v>1</v>
      </c>
      <c r="R8078" t="str">
        <f>IFERROR(VLOOKUP(P8078,Sheet1!$E$30:$F$35,2,FALSE),"")</f>
        <v>grape</v>
      </c>
    </row>
    <row r="8079" spans="1:18">
      <c r="A8079" t="s">
        <v>15</v>
      </c>
      <c r="B8079" t="s">
        <v>14815</v>
      </c>
      <c r="C8079" t="s">
        <v>14813</v>
      </c>
      <c r="D8079" t="s">
        <v>4198</v>
      </c>
      <c r="E8079" t="s">
        <v>5122</v>
      </c>
      <c r="F8079" t="s">
        <v>229</v>
      </c>
      <c r="G8079" t="s">
        <v>16</v>
      </c>
      <c r="H8079" t="s">
        <v>34</v>
      </c>
      <c r="I8079" t="s">
        <v>37</v>
      </c>
      <c r="J8079" t="s">
        <v>16</v>
      </c>
      <c r="K8079" t="s">
        <v>18</v>
      </c>
      <c r="L8079" t="s">
        <v>9187</v>
      </c>
      <c r="M8079" t="s">
        <v>16</v>
      </c>
      <c r="N8079" t="s">
        <v>16</v>
      </c>
      <c r="O8079" t="s">
        <v>16</v>
      </c>
      <c r="P8079">
        <f t="shared" si="254"/>
        <v>0</v>
      </c>
      <c r="Q8079">
        <f t="shared" si="253"/>
        <v>0</v>
      </c>
      <c r="R8079" t="str">
        <f>IFERROR(VLOOKUP(P8079,Sheet1!$E$30:$F$35,2,FALSE),"")</f>
        <v/>
      </c>
    </row>
    <row r="8080" spans="1:18">
      <c r="A8080" t="s">
        <v>15</v>
      </c>
      <c r="B8080" t="s">
        <v>14816</v>
      </c>
      <c r="C8080" t="s">
        <v>14817</v>
      </c>
      <c r="D8080" t="s">
        <v>13417</v>
      </c>
      <c r="E8080" t="s">
        <v>14818</v>
      </c>
      <c r="F8080" t="s">
        <v>96</v>
      </c>
      <c r="G8080" t="s">
        <v>16</v>
      </c>
      <c r="H8080" t="s">
        <v>34</v>
      </c>
      <c r="I8080" t="s">
        <v>37</v>
      </c>
      <c r="J8080" t="s">
        <v>16</v>
      </c>
      <c r="K8080" t="s">
        <v>18</v>
      </c>
      <c r="L8080" t="s">
        <v>9187</v>
      </c>
      <c r="M8080" t="s">
        <v>16</v>
      </c>
      <c r="N8080" t="s">
        <v>16</v>
      </c>
      <c r="O8080" t="s">
        <v>16</v>
      </c>
      <c r="P8080">
        <f t="shared" si="254"/>
        <v>8</v>
      </c>
      <c r="Q8080">
        <f t="shared" si="253"/>
        <v>1</v>
      </c>
      <c r="R8080" t="str">
        <f>IFERROR(VLOOKUP(P8080,Sheet1!$E$30:$F$35,2,FALSE),"")</f>
        <v>grape</v>
      </c>
    </row>
    <row r="8081" spans="1:18">
      <c r="A8081" t="s">
        <v>15</v>
      </c>
      <c r="B8081" t="s">
        <v>14819</v>
      </c>
      <c r="C8081" t="s">
        <v>14820</v>
      </c>
      <c r="D8081" t="s">
        <v>13419</v>
      </c>
      <c r="E8081" t="s">
        <v>14821</v>
      </c>
      <c r="F8081" t="s">
        <v>234</v>
      </c>
      <c r="G8081" t="s">
        <v>16</v>
      </c>
      <c r="H8081" t="s">
        <v>34</v>
      </c>
      <c r="I8081" t="s">
        <v>37</v>
      </c>
      <c r="J8081" t="s">
        <v>16</v>
      </c>
      <c r="K8081" t="s">
        <v>18</v>
      </c>
      <c r="L8081" t="s">
        <v>9187</v>
      </c>
      <c r="M8081" t="s">
        <v>16</v>
      </c>
      <c r="N8081" t="s">
        <v>16</v>
      </c>
      <c r="O8081" t="s">
        <v>16</v>
      </c>
      <c r="P8081">
        <f t="shared" si="254"/>
        <v>3</v>
      </c>
      <c r="Q8081">
        <f t="shared" si="253"/>
        <v>0</v>
      </c>
      <c r="R8081" t="str">
        <f>IFERROR(VLOOKUP(P8081,Sheet1!$E$30:$F$35,2,FALSE),"")</f>
        <v>rino</v>
      </c>
    </row>
    <row r="8082" spans="1:18">
      <c r="A8082" t="s">
        <v>15</v>
      </c>
      <c r="B8082" t="s">
        <v>14822</v>
      </c>
      <c r="C8082" t="s">
        <v>14820</v>
      </c>
      <c r="D8082" t="s">
        <v>4209</v>
      </c>
      <c r="E8082" t="s">
        <v>4904</v>
      </c>
      <c r="F8082" t="s">
        <v>99</v>
      </c>
      <c r="G8082" t="s">
        <v>16</v>
      </c>
      <c r="H8082" t="s">
        <v>34</v>
      </c>
      <c r="I8082" t="s">
        <v>37</v>
      </c>
      <c r="J8082" t="s">
        <v>16</v>
      </c>
      <c r="K8082" t="s">
        <v>18</v>
      </c>
      <c r="L8082" t="s">
        <v>9187</v>
      </c>
      <c r="M8082" t="s">
        <v>16</v>
      </c>
      <c r="N8082" t="s">
        <v>16</v>
      </c>
      <c r="O8082" t="s">
        <v>16</v>
      </c>
      <c r="P8082">
        <f t="shared" si="254"/>
        <v>0</v>
      </c>
      <c r="Q8082">
        <f t="shared" si="253"/>
        <v>0</v>
      </c>
      <c r="R8082" t="str">
        <f>IFERROR(VLOOKUP(P8082,Sheet1!$E$30:$F$35,2,FALSE),"")</f>
        <v/>
      </c>
    </row>
    <row r="8083" spans="1:18">
      <c r="A8083" t="s">
        <v>15</v>
      </c>
      <c r="B8083" t="s">
        <v>14136</v>
      </c>
      <c r="C8083" t="s">
        <v>14823</v>
      </c>
      <c r="D8083" t="s">
        <v>13422</v>
      </c>
      <c r="E8083" t="s">
        <v>14824</v>
      </c>
      <c r="F8083" t="s">
        <v>238</v>
      </c>
      <c r="G8083" t="s">
        <v>16</v>
      </c>
      <c r="H8083" t="s">
        <v>34</v>
      </c>
      <c r="I8083" t="s">
        <v>37</v>
      </c>
      <c r="J8083" t="s">
        <v>16</v>
      </c>
      <c r="K8083" t="s">
        <v>18</v>
      </c>
      <c r="L8083" t="s">
        <v>9187</v>
      </c>
      <c r="M8083" t="s">
        <v>16</v>
      </c>
      <c r="N8083" t="s">
        <v>16</v>
      </c>
      <c r="O8083" t="s">
        <v>16</v>
      </c>
      <c r="P8083">
        <f t="shared" si="254"/>
        <v>8</v>
      </c>
      <c r="Q8083">
        <f t="shared" si="253"/>
        <v>1</v>
      </c>
      <c r="R8083" t="str">
        <f>IFERROR(VLOOKUP(P8083,Sheet1!$E$30:$F$35,2,FALSE),"")</f>
        <v>grape</v>
      </c>
    </row>
    <row r="8084" spans="1:18">
      <c r="A8084" t="s">
        <v>15</v>
      </c>
      <c r="B8084" t="s">
        <v>14825</v>
      </c>
      <c r="C8084" t="s">
        <v>14826</v>
      </c>
      <c r="D8084" t="s">
        <v>13424</v>
      </c>
      <c r="E8084" t="s">
        <v>14827</v>
      </c>
      <c r="F8084" t="s">
        <v>101</v>
      </c>
      <c r="G8084" t="s">
        <v>16</v>
      </c>
      <c r="H8084" t="s">
        <v>34</v>
      </c>
      <c r="I8084" t="s">
        <v>37</v>
      </c>
      <c r="J8084" t="s">
        <v>16</v>
      </c>
      <c r="K8084" t="s">
        <v>18</v>
      </c>
      <c r="L8084" t="s">
        <v>9187</v>
      </c>
      <c r="M8084" t="s">
        <v>16</v>
      </c>
      <c r="N8084" t="s">
        <v>16</v>
      </c>
      <c r="O8084" t="s">
        <v>16</v>
      </c>
      <c r="P8084">
        <f t="shared" si="254"/>
        <v>8</v>
      </c>
      <c r="Q8084">
        <f t="shared" si="253"/>
        <v>1</v>
      </c>
      <c r="R8084" t="str">
        <f>IFERROR(VLOOKUP(P8084,Sheet1!$E$30:$F$35,2,FALSE),"")</f>
        <v>grape</v>
      </c>
    </row>
    <row r="8085" spans="1:18">
      <c r="A8085" t="s">
        <v>15</v>
      </c>
      <c r="B8085" t="s">
        <v>14828</v>
      </c>
      <c r="C8085" t="s">
        <v>14826</v>
      </c>
      <c r="D8085" t="s">
        <v>4217</v>
      </c>
      <c r="E8085" t="s">
        <v>5125</v>
      </c>
      <c r="F8085" t="s">
        <v>55</v>
      </c>
      <c r="G8085" t="s">
        <v>16</v>
      </c>
      <c r="H8085" t="s">
        <v>34</v>
      </c>
      <c r="I8085" t="s">
        <v>37</v>
      </c>
      <c r="J8085" t="s">
        <v>16</v>
      </c>
      <c r="K8085" t="s">
        <v>18</v>
      </c>
      <c r="L8085" t="s">
        <v>9187</v>
      </c>
      <c r="M8085" t="s">
        <v>16</v>
      </c>
      <c r="N8085" t="s">
        <v>16</v>
      </c>
      <c r="O8085" t="s">
        <v>16</v>
      </c>
      <c r="P8085">
        <f t="shared" si="254"/>
        <v>0</v>
      </c>
      <c r="Q8085">
        <f t="shared" si="253"/>
        <v>0</v>
      </c>
      <c r="R8085" t="str">
        <f>IFERROR(VLOOKUP(P8085,Sheet1!$E$30:$F$35,2,FALSE),"")</f>
        <v/>
      </c>
    </row>
    <row r="8086" spans="1:18">
      <c r="A8086" t="s">
        <v>15</v>
      </c>
      <c r="B8086" t="s">
        <v>14829</v>
      </c>
      <c r="C8086" t="s">
        <v>14826</v>
      </c>
      <c r="D8086" t="s">
        <v>13426</v>
      </c>
      <c r="E8086" t="s">
        <v>14830</v>
      </c>
      <c r="F8086" t="s">
        <v>104</v>
      </c>
      <c r="G8086" t="s">
        <v>16</v>
      </c>
      <c r="H8086" t="s">
        <v>34</v>
      </c>
      <c r="I8086" t="s">
        <v>37</v>
      </c>
      <c r="J8086" t="s">
        <v>16</v>
      </c>
      <c r="K8086" t="s">
        <v>18</v>
      </c>
      <c r="L8086" t="s">
        <v>9187</v>
      </c>
      <c r="M8086" t="s">
        <v>16</v>
      </c>
      <c r="N8086" t="s">
        <v>16</v>
      </c>
      <c r="O8086" t="s">
        <v>16</v>
      </c>
      <c r="P8086">
        <f t="shared" si="254"/>
        <v>0</v>
      </c>
      <c r="Q8086">
        <f t="shared" si="253"/>
        <v>0</v>
      </c>
      <c r="R8086" t="str">
        <f>IFERROR(VLOOKUP(P8086,Sheet1!$E$30:$F$35,2,FALSE),"")</f>
        <v/>
      </c>
    </row>
    <row r="8087" spans="1:18">
      <c r="A8087" t="s">
        <v>15</v>
      </c>
      <c r="B8087" t="s">
        <v>14831</v>
      </c>
      <c r="C8087" t="s">
        <v>14826</v>
      </c>
      <c r="D8087" t="s">
        <v>13429</v>
      </c>
      <c r="E8087" t="s">
        <v>14832</v>
      </c>
      <c r="F8087" t="s">
        <v>244</v>
      </c>
      <c r="G8087" t="s">
        <v>16</v>
      </c>
      <c r="H8087" t="s">
        <v>34</v>
      </c>
      <c r="I8087" t="s">
        <v>37</v>
      </c>
      <c r="J8087" t="s">
        <v>16</v>
      </c>
      <c r="K8087" t="s">
        <v>18</v>
      </c>
      <c r="L8087" t="s">
        <v>9187</v>
      </c>
      <c r="M8087" t="s">
        <v>16</v>
      </c>
      <c r="N8087" t="s">
        <v>16</v>
      </c>
      <c r="O8087" t="s">
        <v>16</v>
      </c>
      <c r="P8087">
        <f t="shared" si="254"/>
        <v>0</v>
      </c>
      <c r="Q8087">
        <f t="shared" si="253"/>
        <v>0</v>
      </c>
      <c r="R8087" t="str">
        <f>IFERROR(VLOOKUP(P8087,Sheet1!$E$30:$F$35,2,FALSE),"")</f>
        <v/>
      </c>
    </row>
    <row r="8088" spans="1:18">
      <c r="A8088" t="s">
        <v>15</v>
      </c>
      <c r="B8088" t="s">
        <v>14833</v>
      </c>
      <c r="C8088" t="s">
        <v>14826</v>
      </c>
      <c r="D8088" t="s">
        <v>4219</v>
      </c>
      <c r="E8088" t="s">
        <v>5127</v>
      </c>
      <c r="F8088" t="s">
        <v>106</v>
      </c>
      <c r="G8088" t="s">
        <v>16</v>
      </c>
      <c r="H8088" t="s">
        <v>34</v>
      </c>
      <c r="I8088" t="s">
        <v>37</v>
      </c>
      <c r="J8088" t="s">
        <v>16</v>
      </c>
      <c r="K8088" t="s">
        <v>18</v>
      </c>
      <c r="L8088" t="s">
        <v>9187</v>
      </c>
      <c r="M8088" t="s">
        <v>16</v>
      </c>
      <c r="N8088" t="s">
        <v>16</v>
      </c>
      <c r="O8088" t="s">
        <v>16</v>
      </c>
      <c r="P8088">
        <f t="shared" si="254"/>
        <v>0</v>
      </c>
      <c r="Q8088">
        <f t="shared" si="253"/>
        <v>0</v>
      </c>
      <c r="R8088" t="str">
        <f>IFERROR(VLOOKUP(P8088,Sheet1!$E$30:$F$35,2,FALSE),"")</f>
        <v/>
      </c>
    </row>
    <row r="8089" spans="1:18">
      <c r="A8089" t="s">
        <v>15</v>
      </c>
      <c r="B8089" t="s">
        <v>14834</v>
      </c>
      <c r="C8089" t="s">
        <v>14826</v>
      </c>
      <c r="D8089" t="s">
        <v>13433</v>
      </c>
      <c r="E8089" t="s">
        <v>14835</v>
      </c>
      <c r="F8089" t="s">
        <v>247</v>
      </c>
      <c r="G8089" t="s">
        <v>16</v>
      </c>
      <c r="H8089" t="s">
        <v>34</v>
      </c>
      <c r="I8089" t="s">
        <v>37</v>
      </c>
      <c r="J8089" t="s">
        <v>16</v>
      </c>
      <c r="K8089" t="s">
        <v>18</v>
      </c>
      <c r="L8089" t="s">
        <v>9187</v>
      </c>
      <c r="M8089" t="s">
        <v>16</v>
      </c>
      <c r="N8089" t="s">
        <v>16</v>
      </c>
      <c r="O8089" t="s">
        <v>16</v>
      </c>
      <c r="P8089">
        <f t="shared" si="254"/>
        <v>0</v>
      </c>
      <c r="Q8089">
        <f t="shared" si="253"/>
        <v>0</v>
      </c>
      <c r="R8089" t="str">
        <f>IFERROR(VLOOKUP(P8089,Sheet1!$E$30:$F$35,2,FALSE),"")</f>
        <v/>
      </c>
    </row>
    <row r="8090" spans="1:18">
      <c r="A8090" t="s">
        <v>15</v>
      </c>
      <c r="B8090" t="s">
        <v>14836</v>
      </c>
      <c r="C8090" t="s">
        <v>14826</v>
      </c>
      <c r="D8090" t="s">
        <v>13435</v>
      </c>
      <c r="E8090" t="s">
        <v>4912</v>
      </c>
      <c r="F8090" t="s">
        <v>249</v>
      </c>
      <c r="G8090" t="s">
        <v>16</v>
      </c>
      <c r="H8090" t="s">
        <v>34</v>
      </c>
      <c r="I8090" t="s">
        <v>37</v>
      </c>
      <c r="J8090" t="s">
        <v>16</v>
      </c>
      <c r="K8090" t="s">
        <v>18</v>
      </c>
      <c r="L8090" t="s">
        <v>9187</v>
      </c>
      <c r="M8090" t="s">
        <v>16</v>
      </c>
      <c r="N8090" t="s">
        <v>16</v>
      </c>
      <c r="O8090" t="s">
        <v>16</v>
      </c>
      <c r="P8090">
        <f t="shared" si="254"/>
        <v>0</v>
      </c>
      <c r="Q8090">
        <f t="shared" si="253"/>
        <v>0</v>
      </c>
      <c r="R8090" t="str">
        <f>IFERROR(VLOOKUP(P8090,Sheet1!$E$30:$F$35,2,FALSE),"")</f>
        <v/>
      </c>
    </row>
    <row r="8091" spans="1:18">
      <c r="A8091" t="s">
        <v>15</v>
      </c>
      <c r="B8091" t="s">
        <v>14837</v>
      </c>
      <c r="C8091" t="s">
        <v>14826</v>
      </c>
      <c r="D8091" t="s">
        <v>4677</v>
      </c>
      <c r="E8091" t="s">
        <v>5129</v>
      </c>
      <c r="F8091" t="s">
        <v>109</v>
      </c>
      <c r="G8091" t="s">
        <v>16</v>
      </c>
      <c r="H8091" t="s">
        <v>34</v>
      </c>
      <c r="I8091" t="s">
        <v>37</v>
      </c>
      <c r="J8091" t="s">
        <v>16</v>
      </c>
      <c r="K8091" t="s">
        <v>18</v>
      </c>
      <c r="L8091" t="s">
        <v>9187</v>
      </c>
      <c r="M8091" t="s">
        <v>16</v>
      </c>
      <c r="N8091" t="s">
        <v>16</v>
      </c>
      <c r="O8091" t="s">
        <v>16</v>
      </c>
      <c r="P8091">
        <f t="shared" si="254"/>
        <v>0</v>
      </c>
      <c r="Q8091">
        <f t="shared" si="253"/>
        <v>0</v>
      </c>
      <c r="R8091" t="str">
        <f>IFERROR(VLOOKUP(P8091,Sheet1!$E$30:$F$35,2,FALSE),"")</f>
        <v/>
      </c>
    </row>
    <row r="8092" spans="1:18">
      <c r="A8092" t="s">
        <v>15</v>
      </c>
      <c r="B8092" t="s">
        <v>14838</v>
      </c>
      <c r="C8092" t="s">
        <v>14826</v>
      </c>
      <c r="D8092" t="s">
        <v>13439</v>
      </c>
      <c r="E8092" t="s">
        <v>14839</v>
      </c>
      <c r="F8092" t="s">
        <v>252</v>
      </c>
      <c r="G8092" t="s">
        <v>16</v>
      </c>
      <c r="H8092" t="s">
        <v>34</v>
      </c>
      <c r="I8092" t="s">
        <v>37</v>
      </c>
      <c r="J8092" t="s">
        <v>16</v>
      </c>
      <c r="K8092" t="s">
        <v>18</v>
      </c>
      <c r="L8092" t="s">
        <v>9187</v>
      </c>
      <c r="M8092" t="s">
        <v>16</v>
      </c>
      <c r="N8092" t="s">
        <v>16</v>
      </c>
      <c r="O8092" t="s">
        <v>16</v>
      </c>
      <c r="P8092">
        <f t="shared" si="254"/>
        <v>0</v>
      </c>
      <c r="Q8092">
        <f t="shared" si="253"/>
        <v>0</v>
      </c>
      <c r="R8092" t="str">
        <f>IFERROR(VLOOKUP(P8092,Sheet1!$E$30:$F$35,2,FALSE),"")</f>
        <v/>
      </c>
    </row>
    <row r="8093" spans="1:18">
      <c r="A8093" t="s">
        <v>15</v>
      </c>
      <c r="B8093" t="s">
        <v>14840</v>
      </c>
      <c r="C8093" t="s">
        <v>14841</v>
      </c>
      <c r="D8093" t="s">
        <v>13442</v>
      </c>
      <c r="E8093" t="s">
        <v>14842</v>
      </c>
      <c r="F8093" t="s">
        <v>255</v>
      </c>
      <c r="G8093" t="s">
        <v>16</v>
      </c>
      <c r="H8093" t="s">
        <v>34</v>
      </c>
      <c r="I8093" t="s">
        <v>37</v>
      </c>
      <c r="J8093" t="s">
        <v>16</v>
      </c>
      <c r="K8093" t="s">
        <v>18</v>
      </c>
      <c r="L8093" t="s">
        <v>9187</v>
      </c>
      <c r="M8093" t="s">
        <v>16</v>
      </c>
      <c r="N8093" t="s">
        <v>16</v>
      </c>
      <c r="O8093" t="s">
        <v>16</v>
      </c>
      <c r="P8093">
        <f t="shared" si="254"/>
        <v>8</v>
      </c>
      <c r="Q8093">
        <f t="shared" si="253"/>
        <v>1</v>
      </c>
      <c r="R8093" t="str">
        <f>IFERROR(VLOOKUP(P8093,Sheet1!$E$30:$F$35,2,FALSE),"")</f>
        <v>grape</v>
      </c>
    </row>
    <row r="8094" spans="1:18">
      <c r="A8094" t="s">
        <v>15</v>
      </c>
      <c r="B8094" t="s">
        <v>14843</v>
      </c>
      <c r="C8094" t="s">
        <v>14841</v>
      </c>
      <c r="D8094" t="s">
        <v>4680</v>
      </c>
      <c r="E8094" t="s">
        <v>5132</v>
      </c>
      <c r="F8094" t="s">
        <v>112</v>
      </c>
      <c r="G8094" t="s">
        <v>16</v>
      </c>
      <c r="H8094" t="s">
        <v>34</v>
      </c>
      <c r="I8094" t="s">
        <v>37</v>
      </c>
      <c r="J8094" t="s">
        <v>16</v>
      </c>
      <c r="K8094" t="s">
        <v>18</v>
      </c>
      <c r="L8094" t="s">
        <v>9187</v>
      </c>
      <c r="M8094" t="s">
        <v>16</v>
      </c>
      <c r="N8094" t="s">
        <v>16</v>
      </c>
      <c r="O8094" t="s">
        <v>16</v>
      </c>
      <c r="P8094">
        <f t="shared" si="254"/>
        <v>0</v>
      </c>
      <c r="Q8094">
        <f t="shared" si="253"/>
        <v>0</v>
      </c>
      <c r="R8094" t="str">
        <f>IFERROR(VLOOKUP(P8094,Sheet1!$E$30:$F$35,2,FALSE),"")</f>
        <v/>
      </c>
    </row>
    <row r="8095" spans="1:18">
      <c r="A8095" t="s">
        <v>15</v>
      </c>
      <c r="B8095" t="s">
        <v>14145</v>
      </c>
      <c r="C8095" t="s">
        <v>14841</v>
      </c>
      <c r="D8095" t="s">
        <v>13444</v>
      </c>
      <c r="E8095" t="s">
        <v>14844</v>
      </c>
      <c r="F8095" t="s">
        <v>258</v>
      </c>
      <c r="G8095" t="s">
        <v>16</v>
      </c>
      <c r="H8095" t="s">
        <v>34</v>
      </c>
      <c r="I8095" t="s">
        <v>37</v>
      </c>
      <c r="J8095" t="s">
        <v>16</v>
      </c>
      <c r="K8095" t="s">
        <v>18</v>
      </c>
      <c r="L8095" t="s">
        <v>9187</v>
      </c>
      <c r="M8095" t="s">
        <v>16</v>
      </c>
      <c r="N8095" t="s">
        <v>16</v>
      </c>
      <c r="O8095" t="s">
        <v>16</v>
      </c>
      <c r="P8095">
        <f t="shared" si="254"/>
        <v>0</v>
      </c>
      <c r="Q8095">
        <f t="shared" si="253"/>
        <v>0</v>
      </c>
      <c r="R8095" t="str">
        <f>IFERROR(VLOOKUP(P8095,Sheet1!$E$30:$F$35,2,FALSE),"")</f>
        <v/>
      </c>
    </row>
    <row r="8096" spans="1:18">
      <c r="A8096" t="s">
        <v>15</v>
      </c>
      <c r="B8096" t="s">
        <v>14148</v>
      </c>
      <c r="C8096" t="s">
        <v>14845</v>
      </c>
      <c r="D8096" t="s">
        <v>4238</v>
      </c>
      <c r="E8096" t="s">
        <v>14846</v>
      </c>
      <c r="F8096" t="s">
        <v>261</v>
      </c>
      <c r="G8096" t="s">
        <v>16</v>
      </c>
      <c r="H8096" t="s">
        <v>34</v>
      </c>
      <c r="I8096" t="s">
        <v>37</v>
      </c>
      <c r="J8096" t="s">
        <v>16</v>
      </c>
      <c r="K8096" t="s">
        <v>18</v>
      </c>
      <c r="L8096" t="s">
        <v>9187</v>
      </c>
      <c r="M8096" t="s">
        <v>16</v>
      </c>
      <c r="N8096" t="s">
        <v>16</v>
      </c>
      <c r="O8096" t="s">
        <v>16</v>
      </c>
      <c r="P8096">
        <f t="shared" si="254"/>
        <v>3</v>
      </c>
      <c r="Q8096">
        <f t="shared" si="253"/>
        <v>0</v>
      </c>
      <c r="R8096" t="str">
        <f>IFERROR(VLOOKUP(P8096,Sheet1!$E$30:$F$35,2,FALSE),"")</f>
        <v>rino</v>
      </c>
    </row>
    <row r="8097" spans="1:18">
      <c r="A8097" t="s">
        <v>15</v>
      </c>
      <c r="B8097" t="s">
        <v>14847</v>
      </c>
      <c r="C8097" t="s">
        <v>14845</v>
      </c>
      <c r="D8097" t="s">
        <v>4681</v>
      </c>
      <c r="E8097" t="s">
        <v>5133</v>
      </c>
      <c r="F8097" t="s">
        <v>114</v>
      </c>
      <c r="G8097" t="s">
        <v>16</v>
      </c>
      <c r="H8097" t="s">
        <v>34</v>
      </c>
      <c r="I8097" t="s">
        <v>37</v>
      </c>
      <c r="J8097" t="s">
        <v>16</v>
      </c>
      <c r="K8097" t="s">
        <v>18</v>
      </c>
      <c r="L8097" t="s">
        <v>9187</v>
      </c>
      <c r="M8097" t="s">
        <v>16</v>
      </c>
      <c r="N8097" t="s">
        <v>16</v>
      </c>
      <c r="O8097" t="s">
        <v>16</v>
      </c>
      <c r="P8097">
        <f t="shared" si="254"/>
        <v>0</v>
      </c>
      <c r="Q8097">
        <f t="shared" si="253"/>
        <v>0</v>
      </c>
      <c r="R8097" t="str">
        <f>IFERROR(VLOOKUP(P8097,Sheet1!$E$30:$F$35,2,FALSE),"")</f>
        <v/>
      </c>
    </row>
    <row r="8098" spans="1:18">
      <c r="A8098" t="s">
        <v>15</v>
      </c>
      <c r="B8098" t="s">
        <v>14848</v>
      </c>
      <c r="C8098" t="s">
        <v>14845</v>
      </c>
      <c r="D8098" t="s">
        <v>4244</v>
      </c>
      <c r="E8098" t="s">
        <v>4919</v>
      </c>
      <c r="F8098" t="s">
        <v>264</v>
      </c>
      <c r="G8098" t="s">
        <v>16</v>
      </c>
      <c r="H8098" t="s">
        <v>34</v>
      </c>
      <c r="I8098" t="s">
        <v>37</v>
      </c>
      <c r="J8098" t="s">
        <v>16</v>
      </c>
      <c r="K8098" t="s">
        <v>18</v>
      </c>
      <c r="L8098" t="s">
        <v>9187</v>
      </c>
      <c r="M8098" t="s">
        <v>16</v>
      </c>
      <c r="N8098" t="s">
        <v>16</v>
      </c>
      <c r="O8098" t="s">
        <v>16</v>
      </c>
      <c r="P8098">
        <f t="shared" si="254"/>
        <v>0</v>
      </c>
      <c r="Q8098">
        <f t="shared" si="253"/>
        <v>0</v>
      </c>
      <c r="R8098" t="str">
        <f>IFERROR(VLOOKUP(P8098,Sheet1!$E$30:$F$35,2,FALSE),"")</f>
        <v/>
      </c>
    </row>
    <row r="8099" spans="1:18">
      <c r="A8099" t="s">
        <v>15</v>
      </c>
      <c r="B8099" t="s">
        <v>14849</v>
      </c>
      <c r="C8099" t="s">
        <v>14850</v>
      </c>
      <c r="D8099" t="s">
        <v>13452</v>
      </c>
      <c r="E8099" t="s">
        <v>14851</v>
      </c>
      <c r="F8099" t="s">
        <v>57</v>
      </c>
      <c r="G8099" t="s">
        <v>16</v>
      </c>
      <c r="H8099" t="s">
        <v>34</v>
      </c>
      <c r="I8099" t="s">
        <v>37</v>
      </c>
      <c r="J8099" t="s">
        <v>16</v>
      </c>
      <c r="K8099" t="s">
        <v>18</v>
      </c>
      <c r="L8099" t="s">
        <v>9187</v>
      </c>
      <c r="M8099" t="s">
        <v>16</v>
      </c>
      <c r="N8099" t="s">
        <v>16</v>
      </c>
      <c r="O8099" t="s">
        <v>16</v>
      </c>
      <c r="P8099">
        <f t="shared" si="254"/>
        <v>3</v>
      </c>
      <c r="Q8099">
        <f t="shared" si="253"/>
        <v>0</v>
      </c>
      <c r="R8099" t="str">
        <f>IFERROR(VLOOKUP(P8099,Sheet1!$E$30:$F$35,2,FALSE),"")</f>
        <v>rino</v>
      </c>
    </row>
    <row r="8100" spans="1:18">
      <c r="A8100" t="s">
        <v>15</v>
      </c>
      <c r="B8100" t="s">
        <v>14852</v>
      </c>
      <c r="C8100" t="s">
        <v>14853</v>
      </c>
      <c r="D8100" t="s">
        <v>4683</v>
      </c>
      <c r="E8100" t="s">
        <v>5135</v>
      </c>
      <c r="F8100" t="s">
        <v>117</v>
      </c>
      <c r="G8100" t="s">
        <v>16</v>
      </c>
      <c r="H8100" t="s">
        <v>34</v>
      </c>
      <c r="I8100" t="s">
        <v>37</v>
      </c>
      <c r="J8100" t="s">
        <v>16</v>
      </c>
      <c r="K8100" t="s">
        <v>18</v>
      </c>
      <c r="L8100" t="s">
        <v>9187</v>
      </c>
      <c r="M8100" t="s">
        <v>16</v>
      </c>
      <c r="N8100" t="s">
        <v>16</v>
      </c>
      <c r="O8100" t="s">
        <v>16</v>
      </c>
      <c r="P8100">
        <f t="shared" si="254"/>
        <v>2</v>
      </c>
      <c r="Q8100">
        <f t="shared" si="253"/>
        <v>0</v>
      </c>
      <c r="R8100" t="str">
        <f>IFERROR(VLOOKUP(P8100,Sheet1!$E$30:$F$35,2,FALSE),"")</f>
        <v>cherry</v>
      </c>
    </row>
    <row r="8101" spans="1:18">
      <c r="A8101" t="s">
        <v>15</v>
      </c>
      <c r="B8101" t="s">
        <v>14854</v>
      </c>
      <c r="C8101" t="s">
        <v>14853</v>
      </c>
      <c r="D8101" t="s">
        <v>13456</v>
      </c>
      <c r="E8101" t="s">
        <v>14855</v>
      </c>
      <c r="F8101" t="s">
        <v>269</v>
      </c>
      <c r="G8101" t="s">
        <v>16</v>
      </c>
      <c r="H8101" t="s">
        <v>34</v>
      </c>
      <c r="I8101" t="s">
        <v>37</v>
      </c>
      <c r="J8101" t="s">
        <v>16</v>
      </c>
      <c r="K8101" t="s">
        <v>18</v>
      </c>
      <c r="L8101" t="s">
        <v>9187</v>
      </c>
      <c r="M8101" t="s">
        <v>16</v>
      </c>
      <c r="N8101" t="s">
        <v>16</v>
      </c>
      <c r="O8101" t="s">
        <v>16</v>
      </c>
      <c r="P8101">
        <f t="shared" si="254"/>
        <v>0</v>
      </c>
      <c r="Q8101">
        <f t="shared" si="253"/>
        <v>0</v>
      </c>
      <c r="R8101" t="str">
        <f>IFERROR(VLOOKUP(P8101,Sheet1!$E$30:$F$35,2,FALSE),"")</f>
        <v/>
      </c>
    </row>
    <row r="8102" spans="1:18">
      <c r="A8102" t="s">
        <v>15</v>
      </c>
      <c r="B8102" t="s">
        <v>14856</v>
      </c>
      <c r="C8102" t="s">
        <v>14853</v>
      </c>
      <c r="D8102" t="s">
        <v>13458</v>
      </c>
      <c r="E8102" t="s">
        <v>14857</v>
      </c>
      <c r="F8102" t="s">
        <v>62</v>
      </c>
      <c r="G8102" t="s">
        <v>16</v>
      </c>
      <c r="H8102" t="s">
        <v>34</v>
      </c>
      <c r="I8102" t="s">
        <v>37</v>
      </c>
      <c r="J8102" t="s">
        <v>16</v>
      </c>
      <c r="K8102" t="s">
        <v>18</v>
      </c>
      <c r="L8102" t="s">
        <v>9187</v>
      </c>
      <c r="M8102" t="s">
        <v>16</v>
      </c>
      <c r="N8102" t="s">
        <v>16</v>
      </c>
      <c r="O8102" t="s">
        <v>16</v>
      </c>
      <c r="P8102">
        <f t="shared" si="254"/>
        <v>0</v>
      </c>
      <c r="Q8102">
        <f t="shared" si="253"/>
        <v>0</v>
      </c>
      <c r="R8102" t="str">
        <f>IFERROR(VLOOKUP(P8102,Sheet1!$E$30:$F$35,2,FALSE),"")</f>
        <v/>
      </c>
    </row>
    <row r="8103" spans="1:18">
      <c r="A8103" t="s">
        <v>15</v>
      </c>
      <c r="B8103" t="s">
        <v>14858</v>
      </c>
      <c r="C8103" t="s">
        <v>14859</v>
      </c>
      <c r="D8103" t="s">
        <v>4684</v>
      </c>
      <c r="E8103" t="s">
        <v>5137</v>
      </c>
      <c r="F8103" t="s">
        <v>120</v>
      </c>
      <c r="G8103" t="s">
        <v>16</v>
      </c>
      <c r="H8103" t="s">
        <v>34</v>
      </c>
      <c r="I8103" t="s">
        <v>37</v>
      </c>
      <c r="J8103" t="s">
        <v>16</v>
      </c>
      <c r="K8103" t="s">
        <v>18</v>
      </c>
      <c r="L8103" t="s">
        <v>9187</v>
      </c>
      <c r="M8103" t="s">
        <v>16</v>
      </c>
      <c r="N8103" t="s">
        <v>16</v>
      </c>
      <c r="O8103" t="s">
        <v>16</v>
      </c>
      <c r="P8103">
        <f t="shared" si="254"/>
        <v>8</v>
      </c>
      <c r="Q8103">
        <f t="shared" si="253"/>
        <v>1</v>
      </c>
      <c r="R8103" t="str">
        <f>IFERROR(VLOOKUP(P8103,Sheet1!$E$30:$F$35,2,FALSE),"")</f>
        <v>grape</v>
      </c>
    </row>
    <row r="8104" spans="1:18">
      <c r="A8104" t="s">
        <v>15</v>
      </c>
      <c r="B8104" t="s">
        <v>14860</v>
      </c>
      <c r="C8104" t="s">
        <v>14859</v>
      </c>
      <c r="D8104" t="s">
        <v>13461</v>
      </c>
      <c r="E8104" t="s">
        <v>14861</v>
      </c>
      <c r="F8104" t="s">
        <v>275</v>
      </c>
      <c r="G8104" t="s">
        <v>16</v>
      </c>
      <c r="H8104" t="s">
        <v>34</v>
      </c>
      <c r="I8104" t="s">
        <v>37</v>
      </c>
      <c r="J8104" t="s">
        <v>16</v>
      </c>
      <c r="K8104" t="s">
        <v>18</v>
      </c>
      <c r="L8104" t="s">
        <v>9187</v>
      </c>
      <c r="M8104" t="s">
        <v>16</v>
      </c>
      <c r="N8104" t="s">
        <v>16</v>
      </c>
      <c r="O8104" t="s">
        <v>16</v>
      </c>
      <c r="P8104">
        <f t="shared" si="254"/>
        <v>0</v>
      </c>
      <c r="Q8104">
        <f t="shared" si="253"/>
        <v>0</v>
      </c>
      <c r="R8104" t="str">
        <f>IFERROR(VLOOKUP(P8104,Sheet1!$E$30:$F$35,2,FALSE),"")</f>
        <v/>
      </c>
    </row>
    <row r="8105" spans="1:18">
      <c r="A8105" t="s">
        <v>15</v>
      </c>
      <c r="B8105" t="s">
        <v>14862</v>
      </c>
      <c r="C8105" t="s">
        <v>14859</v>
      </c>
      <c r="D8105" t="s">
        <v>13464</v>
      </c>
      <c r="E8105" t="s">
        <v>14863</v>
      </c>
      <c r="F8105" t="s">
        <v>278</v>
      </c>
      <c r="G8105" t="s">
        <v>16</v>
      </c>
      <c r="H8105" t="s">
        <v>34</v>
      </c>
      <c r="I8105" t="s">
        <v>37</v>
      </c>
      <c r="J8105" t="s">
        <v>16</v>
      </c>
      <c r="K8105" t="s">
        <v>18</v>
      </c>
      <c r="L8105" t="s">
        <v>9187</v>
      </c>
      <c r="M8105" t="s">
        <v>16</v>
      </c>
      <c r="N8105" t="s">
        <v>16</v>
      </c>
      <c r="O8105" t="s">
        <v>16</v>
      </c>
      <c r="P8105">
        <f t="shared" si="254"/>
        <v>0</v>
      </c>
      <c r="Q8105">
        <f t="shared" si="253"/>
        <v>0</v>
      </c>
      <c r="R8105" t="str">
        <f>IFERROR(VLOOKUP(P8105,Sheet1!$E$30:$F$35,2,FALSE),"")</f>
        <v/>
      </c>
    </row>
    <row r="8106" spans="1:18">
      <c r="A8106" t="s">
        <v>15</v>
      </c>
      <c r="B8106" t="s">
        <v>14864</v>
      </c>
      <c r="C8106" t="s">
        <v>14859</v>
      </c>
      <c r="D8106" t="s">
        <v>4248</v>
      </c>
      <c r="E8106" t="s">
        <v>4924</v>
      </c>
      <c r="F8106" t="s">
        <v>121</v>
      </c>
      <c r="G8106" t="s">
        <v>16</v>
      </c>
      <c r="H8106" t="s">
        <v>34</v>
      </c>
      <c r="I8106" t="s">
        <v>37</v>
      </c>
      <c r="J8106" t="s">
        <v>16</v>
      </c>
      <c r="K8106" t="s">
        <v>18</v>
      </c>
      <c r="L8106" t="s">
        <v>9187</v>
      </c>
      <c r="M8106" t="s">
        <v>16</v>
      </c>
      <c r="N8106" t="s">
        <v>16</v>
      </c>
      <c r="O8106" t="s">
        <v>16</v>
      </c>
      <c r="P8106">
        <f t="shared" si="254"/>
        <v>0</v>
      </c>
      <c r="Q8106">
        <f t="shared" si="253"/>
        <v>0</v>
      </c>
      <c r="R8106" t="str">
        <f>IFERROR(VLOOKUP(P8106,Sheet1!$E$30:$F$35,2,FALSE),"")</f>
        <v/>
      </c>
    </row>
    <row r="8107" spans="1:18">
      <c r="A8107" t="s">
        <v>15</v>
      </c>
      <c r="B8107" t="s">
        <v>14865</v>
      </c>
      <c r="C8107" t="s">
        <v>14866</v>
      </c>
      <c r="D8107" t="s">
        <v>13468</v>
      </c>
      <c r="E8107" t="s">
        <v>14867</v>
      </c>
      <c r="F8107" t="s">
        <v>282</v>
      </c>
      <c r="G8107" t="s">
        <v>16</v>
      </c>
      <c r="H8107" t="s">
        <v>34</v>
      </c>
      <c r="I8107" t="s">
        <v>37</v>
      </c>
      <c r="J8107" t="s">
        <v>16</v>
      </c>
      <c r="K8107" t="s">
        <v>18</v>
      </c>
      <c r="L8107" t="s">
        <v>9187</v>
      </c>
      <c r="M8107" t="s">
        <v>16</v>
      </c>
      <c r="N8107" t="s">
        <v>16</v>
      </c>
      <c r="O8107" t="s">
        <v>16</v>
      </c>
      <c r="P8107">
        <f t="shared" si="254"/>
        <v>3</v>
      </c>
      <c r="Q8107">
        <f t="shared" si="253"/>
        <v>0</v>
      </c>
      <c r="R8107" t="str">
        <f>IFERROR(VLOOKUP(P8107,Sheet1!$E$30:$F$35,2,FALSE),"")</f>
        <v>rino</v>
      </c>
    </row>
    <row r="8108" spans="1:18">
      <c r="A8108" t="s">
        <v>15</v>
      </c>
      <c r="B8108" t="s">
        <v>14868</v>
      </c>
      <c r="C8108" t="s">
        <v>14869</v>
      </c>
      <c r="D8108" t="s">
        <v>13470</v>
      </c>
      <c r="E8108" t="s">
        <v>14870</v>
      </c>
      <c r="F8108" t="s">
        <v>283</v>
      </c>
      <c r="G8108" t="s">
        <v>16</v>
      </c>
      <c r="H8108" t="s">
        <v>34</v>
      </c>
      <c r="I8108" t="s">
        <v>37</v>
      </c>
      <c r="J8108" t="s">
        <v>16</v>
      </c>
      <c r="K8108" t="s">
        <v>18</v>
      </c>
      <c r="L8108" t="s">
        <v>9187</v>
      </c>
      <c r="M8108" t="s">
        <v>16</v>
      </c>
      <c r="N8108" t="s">
        <v>16</v>
      </c>
      <c r="O8108" t="s">
        <v>16</v>
      </c>
      <c r="P8108">
        <f t="shared" si="254"/>
        <v>3</v>
      </c>
      <c r="Q8108">
        <f t="shared" si="253"/>
        <v>0</v>
      </c>
      <c r="R8108" t="str">
        <f>IFERROR(VLOOKUP(P8108,Sheet1!$E$30:$F$35,2,FALSE),"")</f>
        <v>rino</v>
      </c>
    </row>
    <row r="8109" spans="1:18">
      <c r="A8109" t="s">
        <v>15</v>
      </c>
      <c r="B8109" t="s">
        <v>14871</v>
      </c>
      <c r="C8109" t="s">
        <v>14869</v>
      </c>
      <c r="D8109" t="s">
        <v>4686</v>
      </c>
      <c r="E8109" t="s">
        <v>5140</v>
      </c>
      <c r="F8109" t="s">
        <v>123</v>
      </c>
      <c r="G8109" t="s">
        <v>16</v>
      </c>
      <c r="H8109" t="s">
        <v>34</v>
      </c>
      <c r="I8109" t="s">
        <v>37</v>
      </c>
      <c r="J8109" t="s">
        <v>16</v>
      </c>
      <c r="K8109" t="s">
        <v>18</v>
      </c>
      <c r="L8109" t="s">
        <v>9187</v>
      </c>
      <c r="M8109" t="s">
        <v>16</v>
      </c>
      <c r="N8109" t="s">
        <v>16</v>
      </c>
      <c r="O8109" t="s">
        <v>16</v>
      </c>
      <c r="P8109">
        <f t="shared" si="254"/>
        <v>0</v>
      </c>
      <c r="Q8109">
        <f t="shared" si="253"/>
        <v>0</v>
      </c>
      <c r="R8109" t="str">
        <f>IFERROR(VLOOKUP(P8109,Sheet1!$E$30:$F$35,2,FALSE),"")</f>
        <v/>
      </c>
    </row>
    <row r="8110" spans="1:18">
      <c r="A8110" t="s">
        <v>15</v>
      </c>
      <c r="B8110" t="s">
        <v>14211</v>
      </c>
      <c r="C8110" t="s">
        <v>14872</v>
      </c>
      <c r="D8110" t="s">
        <v>13473</v>
      </c>
      <c r="E8110" t="s">
        <v>14873</v>
      </c>
      <c r="F8110" t="s">
        <v>65</v>
      </c>
      <c r="G8110" t="s">
        <v>16</v>
      </c>
      <c r="H8110" t="s">
        <v>34</v>
      </c>
      <c r="I8110" t="s">
        <v>37</v>
      </c>
      <c r="J8110" t="s">
        <v>16</v>
      </c>
      <c r="K8110" t="s">
        <v>18</v>
      </c>
      <c r="L8110" t="s">
        <v>9187</v>
      </c>
      <c r="M8110" t="s">
        <v>16</v>
      </c>
      <c r="N8110" t="s">
        <v>16</v>
      </c>
      <c r="O8110" t="s">
        <v>16</v>
      </c>
      <c r="P8110">
        <f t="shared" si="254"/>
        <v>3</v>
      </c>
      <c r="Q8110">
        <f t="shared" si="253"/>
        <v>0</v>
      </c>
      <c r="R8110" t="str">
        <f>IFERROR(VLOOKUP(P8110,Sheet1!$E$30:$F$35,2,FALSE),"")</f>
        <v>rino</v>
      </c>
    </row>
    <row r="8111" spans="1:18">
      <c r="A8111" t="s">
        <v>15</v>
      </c>
      <c r="B8111" t="s">
        <v>14874</v>
      </c>
      <c r="C8111" t="s">
        <v>14872</v>
      </c>
      <c r="D8111" t="s">
        <v>13474</v>
      </c>
      <c r="E8111" t="s">
        <v>14875</v>
      </c>
      <c r="F8111" t="s">
        <v>287</v>
      </c>
      <c r="G8111" t="s">
        <v>16</v>
      </c>
      <c r="H8111" t="s">
        <v>34</v>
      </c>
      <c r="I8111" t="s">
        <v>37</v>
      </c>
      <c r="J8111" t="s">
        <v>16</v>
      </c>
      <c r="K8111" t="s">
        <v>18</v>
      </c>
      <c r="L8111" t="s">
        <v>9187</v>
      </c>
      <c r="M8111" t="s">
        <v>16</v>
      </c>
      <c r="N8111" t="s">
        <v>16</v>
      </c>
      <c r="O8111" t="s">
        <v>16</v>
      </c>
      <c r="P8111">
        <f t="shared" si="254"/>
        <v>0</v>
      </c>
      <c r="Q8111">
        <f t="shared" si="253"/>
        <v>0</v>
      </c>
      <c r="R8111" t="str">
        <f>IFERROR(VLOOKUP(P8111,Sheet1!$E$30:$F$35,2,FALSE),"")</f>
        <v/>
      </c>
    </row>
    <row r="8112" spans="1:18">
      <c r="A8112" t="s">
        <v>15</v>
      </c>
      <c r="B8112" t="s">
        <v>14876</v>
      </c>
      <c r="C8112" t="s">
        <v>14872</v>
      </c>
      <c r="D8112" t="s">
        <v>4688</v>
      </c>
      <c r="E8112" t="s">
        <v>5142</v>
      </c>
      <c r="F8112" t="s">
        <v>125</v>
      </c>
      <c r="G8112" t="s">
        <v>16</v>
      </c>
      <c r="H8112" t="s">
        <v>34</v>
      </c>
      <c r="I8112" t="s">
        <v>37</v>
      </c>
      <c r="J8112" t="s">
        <v>16</v>
      </c>
      <c r="K8112" t="s">
        <v>18</v>
      </c>
      <c r="L8112" t="s">
        <v>9187</v>
      </c>
      <c r="M8112" t="s">
        <v>16</v>
      </c>
      <c r="N8112" t="s">
        <v>16</v>
      </c>
      <c r="O8112" t="s">
        <v>16</v>
      </c>
      <c r="P8112">
        <f t="shared" si="254"/>
        <v>0</v>
      </c>
      <c r="Q8112">
        <f t="shared" si="253"/>
        <v>0</v>
      </c>
      <c r="R8112" t="str">
        <f>IFERROR(VLOOKUP(P8112,Sheet1!$E$30:$F$35,2,FALSE),"")</f>
        <v/>
      </c>
    </row>
    <row r="8113" spans="1:18">
      <c r="A8113" t="s">
        <v>15</v>
      </c>
      <c r="B8113" t="s">
        <v>14877</v>
      </c>
      <c r="C8113" t="s">
        <v>14878</v>
      </c>
      <c r="D8113" t="s">
        <v>13477</v>
      </c>
      <c r="E8113" t="s">
        <v>14879</v>
      </c>
      <c r="F8113" t="s">
        <v>72</v>
      </c>
      <c r="G8113" t="s">
        <v>16</v>
      </c>
      <c r="H8113" t="s">
        <v>34</v>
      </c>
      <c r="I8113" t="s">
        <v>37</v>
      </c>
      <c r="J8113" t="s">
        <v>16</v>
      </c>
      <c r="K8113" t="s">
        <v>18</v>
      </c>
      <c r="L8113" t="s">
        <v>9187</v>
      </c>
      <c r="M8113" t="s">
        <v>16</v>
      </c>
      <c r="N8113" t="s">
        <v>16</v>
      </c>
      <c r="O8113" t="s">
        <v>16</v>
      </c>
      <c r="P8113">
        <f t="shared" si="254"/>
        <v>3</v>
      </c>
      <c r="Q8113">
        <f t="shared" si="253"/>
        <v>0</v>
      </c>
      <c r="R8113" t="str">
        <f>IFERROR(VLOOKUP(P8113,Sheet1!$E$30:$F$35,2,FALSE),"")</f>
        <v>rino</v>
      </c>
    </row>
    <row r="8114" spans="1:18">
      <c r="A8114" t="s">
        <v>15</v>
      </c>
      <c r="B8114" t="s">
        <v>14880</v>
      </c>
      <c r="C8114" t="s">
        <v>14878</v>
      </c>
      <c r="D8114" t="s">
        <v>4251</v>
      </c>
      <c r="E8114" t="s">
        <v>4926</v>
      </c>
      <c r="F8114" t="s">
        <v>290</v>
      </c>
      <c r="G8114" t="s">
        <v>16</v>
      </c>
      <c r="H8114" t="s">
        <v>34</v>
      </c>
      <c r="I8114" t="s">
        <v>37</v>
      </c>
      <c r="J8114" t="s">
        <v>16</v>
      </c>
      <c r="K8114" t="s">
        <v>18</v>
      </c>
      <c r="L8114" t="s">
        <v>9187</v>
      </c>
      <c r="M8114" t="s">
        <v>16</v>
      </c>
      <c r="N8114" t="s">
        <v>16</v>
      </c>
      <c r="O8114" t="s">
        <v>16</v>
      </c>
      <c r="P8114">
        <f t="shared" si="254"/>
        <v>0</v>
      </c>
      <c r="Q8114">
        <f t="shared" si="253"/>
        <v>0</v>
      </c>
      <c r="R8114" t="str">
        <f>IFERROR(VLOOKUP(P8114,Sheet1!$E$30:$F$35,2,FALSE),"")</f>
        <v/>
      </c>
    </row>
    <row r="8115" spans="1:18">
      <c r="A8115" t="s">
        <v>15</v>
      </c>
      <c r="B8115" t="s">
        <v>14881</v>
      </c>
      <c r="C8115" t="s">
        <v>14878</v>
      </c>
      <c r="D8115" t="s">
        <v>4690</v>
      </c>
      <c r="E8115" t="s">
        <v>5144</v>
      </c>
      <c r="F8115" t="s">
        <v>127</v>
      </c>
      <c r="G8115" t="s">
        <v>16</v>
      </c>
      <c r="H8115" t="s">
        <v>34</v>
      </c>
      <c r="I8115" t="s">
        <v>37</v>
      </c>
      <c r="J8115" t="s">
        <v>16</v>
      </c>
      <c r="K8115" t="s">
        <v>18</v>
      </c>
      <c r="L8115" t="s">
        <v>9187</v>
      </c>
      <c r="M8115" t="s">
        <v>16</v>
      </c>
      <c r="N8115" t="s">
        <v>16</v>
      </c>
      <c r="O8115" t="s">
        <v>16</v>
      </c>
      <c r="P8115">
        <f t="shared" si="254"/>
        <v>0</v>
      </c>
      <c r="Q8115">
        <f t="shared" si="253"/>
        <v>0</v>
      </c>
      <c r="R8115" t="str">
        <f>IFERROR(VLOOKUP(P8115,Sheet1!$E$30:$F$35,2,FALSE),"")</f>
        <v/>
      </c>
    </row>
    <row r="8116" spans="1:18">
      <c r="A8116" t="s">
        <v>15</v>
      </c>
      <c r="B8116" t="s">
        <v>14882</v>
      </c>
      <c r="C8116" t="s">
        <v>14883</v>
      </c>
      <c r="D8116" t="s">
        <v>13482</v>
      </c>
      <c r="E8116" t="s">
        <v>14884</v>
      </c>
      <c r="F8116" t="s">
        <v>294</v>
      </c>
      <c r="G8116" t="s">
        <v>16</v>
      </c>
      <c r="H8116" t="s">
        <v>34</v>
      </c>
      <c r="I8116" t="s">
        <v>37</v>
      </c>
      <c r="J8116" t="s">
        <v>16</v>
      </c>
      <c r="K8116" t="s">
        <v>18</v>
      </c>
      <c r="L8116" t="s">
        <v>9187</v>
      </c>
      <c r="M8116" t="s">
        <v>16</v>
      </c>
      <c r="N8116" t="s">
        <v>16</v>
      </c>
      <c r="O8116" t="s">
        <v>16</v>
      </c>
      <c r="P8116">
        <f t="shared" si="254"/>
        <v>3</v>
      </c>
      <c r="Q8116">
        <f t="shared" si="253"/>
        <v>0</v>
      </c>
      <c r="R8116" t="str">
        <f>IFERROR(VLOOKUP(P8116,Sheet1!$E$30:$F$35,2,FALSE),"")</f>
        <v>rino</v>
      </c>
    </row>
    <row r="8117" spans="1:18">
      <c r="A8117" t="s">
        <v>15</v>
      </c>
      <c r="B8117" t="s">
        <v>14885</v>
      </c>
      <c r="C8117" t="s">
        <v>14883</v>
      </c>
      <c r="D8117" t="s">
        <v>13485</v>
      </c>
      <c r="E8117" t="s">
        <v>14886</v>
      </c>
      <c r="F8117" t="s">
        <v>297</v>
      </c>
      <c r="G8117" t="s">
        <v>16</v>
      </c>
      <c r="H8117" t="s">
        <v>34</v>
      </c>
      <c r="I8117" t="s">
        <v>37</v>
      </c>
      <c r="J8117" t="s">
        <v>16</v>
      </c>
      <c r="K8117" t="s">
        <v>18</v>
      </c>
      <c r="L8117" t="s">
        <v>9187</v>
      </c>
      <c r="M8117" t="s">
        <v>16</v>
      </c>
      <c r="N8117" t="s">
        <v>16</v>
      </c>
      <c r="O8117" t="s">
        <v>16</v>
      </c>
      <c r="P8117">
        <f t="shared" si="254"/>
        <v>0</v>
      </c>
      <c r="Q8117">
        <f t="shared" si="253"/>
        <v>0</v>
      </c>
      <c r="R8117" t="str">
        <f>IFERROR(VLOOKUP(P8117,Sheet1!$E$30:$F$35,2,FALSE),"")</f>
        <v/>
      </c>
    </row>
    <row r="8118" spans="1:18">
      <c r="A8118" t="s">
        <v>15</v>
      </c>
      <c r="B8118" t="s">
        <v>14226</v>
      </c>
      <c r="C8118" t="s">
        <v>14887</v>
      </c>
      <c r="D8118" t="s">
        <v>4692</v>
      </c>
      <c r="E8118" t="s">
        <v>5146</v>
      </c>
      <c r="F8118" t="s">
        <v>130</v>
      </c>
      <c r="G8118" t="s">
        <v>16</v>
      </c>
      <c r="H8118" t="s">
        <v>34</v>
      </c>
      <c r="I8118" t="s">
        <v>37</v>
      </c>
      <c r="J8118" t="s">
        <v>16</v>
      </c>
      <c r="K8118" t="s">
        <v>18</v>
      </c>
      <c r="L8118" t="s">
        <v>9187</v>
      </c>
      <c r="M8118" t="s">
        <v>16</v>
      </c>
      <c r="N8118" t="s">
        <v>16</v>
      </c>
      <c r="O8118" t="s">
        <v>16</v>
      </c>
      <c r="P8118">
        <f t="shared" si="254"/>
        <v>3</v>
      </c>
      <c r="Q8118">
        <f t="shared" si="253"/>
        <v>0</v>
      </c>
      <c r="R8118" t="str">
        <f>IFERROR(VLOOKUP(P8118,Sheet1!$E$30:$F$35,2,FALSE),"")</f>
        <v>rino</v>
      </c>
    </row>
    <row r="8119" spans="1:18">
      <c r="A8119" t="s">
        <v>15</v>
      </c>
      <c r="B8119" t="s">
        <v>14888</v>
      </c>
      <c r="C8119" t="s">
        <v>14889</v>
      </c>
      <c r="D8119" t="s">
        <v>13490</v>
      </c>
      <c r="E8119" t="s">
        <v>14890</v>
      </c>
      <c r="F8119" t="s">
        <v>300</v>
      </c>
      <c r="G8119" t="s">
        <v>16</v>
      </c>
      <c r="H8119" t="s">
        <v>34</v>
      </c>
      <c r="I8119" t="s">
        <v>37</v>
      </c>
      <c r="J8119" t="s">
        <v>16</v>
      </c>
      <c r="K8119" t="s">
        <v>18</v>
      </c>
      <c r="L8119" t="s">
        <v>9187</v>
      </c>
      <c r="M8119" t="s">
        <v>16</v>
      </c>
      <c r="N8119" t="s">
        <v>16</v>
      </c>
      <c r="O8119" t="s">
        <v>16</v>
      </c>
      <c r="P8119">
        <f t="shared" si="254"/>
        <v>8</v>
      </c>
      <c r="Q8119">
        <f t="shared" si="253"/>
        <v>1</v>
      </c>
      <c r="R8119" t="str">
        <f>IFERROR(VLOOKUP(P8119,Sheet1!$E$30:$F$35,2,FALSE),"")</f>
        <v>grape</v>
      </c>
    </row>
    <row r="8120" spans="1:18">
      <c r="A8120" t="s">
        <v>15</v>
      </c>
      <c r="B8120" t="s">
        <v>14891</v>
      </c>
      <c r="C8120" t="s">
        <v>14889</v>
      </c>
      <c r="D8120" t="s">
        <v>13492</v>
      </c>
      <c r="E8120" t="s">
        <v>14892</v>
      </c>
      <c r="F8120" t="s">
        <v>302</v>
      </c>
      <c r="G8120" t="s">
        <v>16</v>
      </c>
      <c r="H8120" t="s">
        <v>34</v>
      </c>
      <c r="I8120" t="s">
        <v>37</v>
      </c>
      <c r="J8120" t="s">
        <v>16</v>
      </c>
      <c r="K8120" t="s">
        <v>18</v>
      </c>
      <c r="L8120" t="s">
        <v>9187</v>
      </c>
      <c r="M8120" t="s">
        <v>16</v>
      </c>
      <c r="N8120" t="s">
        <v>16</v>
      </c>
      <c r="O8120" t="s">
        <v>16</v>
      </c>
      <c r="P8120">
        <f t="shared" si="254"/>
        <v>0</v>
      </c>
      <c r="Q8120">
        <f t="shared" si="253"/>
        <v>0</v>
      </c>
      <c r="R8120" t="str">
        <f>IFERROR(VLOOKUP(P8120,Sheet1!$E$30:$F$35,2,FALSE),"")</f>
        <v/>
      </c>
    </row>
    <row r="8121" spans="1:18">
      <c r="A8121" t="s">
        <v>15</v>
      </c>
      <c r="B8121" t="s">
        <v>14893</v>
      </c>
      <c r="C8121" t="s">
        <v>14889</v>
      </c>
      <c r="D8121" t="s">
        <v>4693</v>
      </c>
      <c r="E8121" t="s">
        <v>5147</v>
      </c>
      <c r="F8121" t="s">
        <v>74</v>
      </c>
      <c r="G8121" t="s">
        <v>16</v>
      </c>
      <c r="H8121" t="s">
        <v>34</v>
      </c>
      <c r="I8121" t="s">
        <v>37</v>
      </c>
      <c r="J8121" t="s">
        <v>16</v>
      </c>
      <c r="K8121" t="s">
        <v>18</v>
      </c>
      <c r="L8121" t="s">
        <v>9187</v>
      </c>
      <c r="M8121" t="s">
        <v>16</v>
      </c>
      <c r="N8121" t="s">
        <v>16</v>
      </c>
      <c r="O8121" t="s">
        <v>16</v>
      </c>
      <c r="P8121">
        <f t="shared" si="254"/>
        <v>0</v>
      </c>
      <c r="Q8121">
        <f t="shared" si="253"/>
        <v>0</v>
      </c>
      <c r="R8121" t="str">
        <f>IFERROR(VLOOKUP(P8121,Sheet1!$E$30:$F$35,2,FALSE),"")</f>
        <v/>
      </c>
    </row>
    <row r="8122" spans="1:18">
      <c r="A8122" t="s">
        <v>15</v>
      </c>
      <c r="B8122" t="s">
        <v>14894</v>
      </c>
      <c r="C8122" t="s">
        <v>14889</v>
      </c>
      <c r="D8122" t="s">
        <v>4254</v>
      </c>
      <c r="E8122" t="s">
        <v>4942</v>
      </c>
      <c r="F8122" t="s">
        <v>305</v>
      </c>
      <c r="G8122" t="s">
        <v>16</v>
      </c>
      <c r="H8122" t="s">
        <v>34</v>
      </c>
      <c r="I8122" t="s">
        <v>37</v>
      </c>
      <c r="J8122" t="s">
        <v>16</v>
      </c>
      <c r="K8122" t="s">
        <v>18</v>
      </c>
      <c r="L8122" t="s">
        <v>9187</v>
      </c>
      <c r="M8122" t="s">
        <v>16</v>
      </c>
      <c r="N8122" t="s">
        <v>16</v>
      </c>
      <c r="O8122" t="s">
        <v>16</v>
      </c>
      <c r="P8122">
        <f t="shared" si="254"/>
        <v>0</v>
      </c>
      <c r="Q8122">
        <f t="shared" ref="Q8122:Q8185" si="255">IF(P8122=8,1,0)</f>
        <v>0</v>
      </c>
      <c r="R8122" t="str">
        <f>IFERROR(VLOOKUP(P8122,Sheet1!$E$30:$F$35,2,FALSE),"")</f>
        <v/>
      </c>
    </row>
    <row r="8123" spans="1:18">
      <c r="A8123" t="s">
        <v>15</v>
      </c>
      <c r="B8123" t="s">
        <v>14895</v>
      </c>
      <c r="C8123" t="s">
        <v>14889</v>
      </c>
      <c r="D8123" t="s">
        <v>13493</v>
      </c>
      <c r="E8123" t="s">
        <v>14896</v>
      </c>
      <c r="F8123" t="s">
        <v>307</v>
      </c>
      <c r="G8123" t="s">
        <v>16</v>
      </c>
      <c r="H8123" t="s">
        <v>34</v>
      </c>
      <c r="I8123" t="s">
        <v>37</v>
      </c>
      <c r="J8123" t="s">
        <v>16</v>
      </c>
      <c r="K8123" t="s">
        <v>18</v>
      </c>
      <c r="L8123" t="s">
        <v>9187</v>
      </c>
      <c r="M8123" t="s">
        <v>16</v>
      </c>
      <c r="N8123" t="s">
        <v>16</v>
      </c>
      <c r="O8123" t="s">
        <v>16</v>
      </c>
      <c r="P8123">
        <f t="shared" si="254"/>
        <v>0</v>
      </c>
      <c r="Q8123">
        <f t="shared" si="255"/>
        <v>0</v>
      </c>
      <c r="R8123" t="str">
        <f>IFERROR(VLOOKUP(P8123,Sheet1!$E$30:$F$35,2,FALSE),"")</f>
        <v/>
      </c>
    </row>
    <row r="8124" spans="1:18">
      <c r="A8124" t="s">
        <v>15</v>
      </c>
      <c r="B8124" t="s">
        <v>14897</v>
      </c>
      <c r="C8124" t="s">
        <v>14898</v>
      </c>
      <c r="D8124" t="s">
        <v>4696</v>
      </c>
      <c r="E8124" t="s">
        <v>5149</v>
      </c>
      <c r="F8124" t="s">
        <v>132</v>
      </c>
      <c r="G8124" t="s">
        <v>16</v>
      </c>
      <c r="H8124" t="s">
        <v>34</v>
      </c>
      <c r="I8124" t="s">
        <v>37</v>
      </c>
      <c r="J8124" t="s">
        <v>16</v>
      </c>
      <c r="K8124" t="s">
        <v>18</v>
      </c>
      <c r="L8124" t="s">
        <v>9187</v>
      </c>
      <c r="M8124" t="s">
        <v>16</v>
      </c>
      <c r="N8124" t="s">
        <v>16</v>
      </c>
      <c r="O8124" t="s">
        <v>16</v>
      </c>
      <c r="P8124">
        <f t="shared" si="254"/>
        <v>8</v>
      </c>
      <c r="Q8124">
        <f t="shared" si="255"/>
        <v>1</v>
      </c>
      <c r="R8124" t="str">
        <f>IFERROR(VLOOKUP(P8124,Sheet1!$E$30:$F$35,2,FALSE),"")</f>
        <v>grape</v>
      </c>
    </row>
    <row r="8125" spans="1:18">
      <c r="A8125" t="s">
        <v>15</v>
      </c>
      <c r="B8125" t="s">
        <v>14899</v>
      </c>
      <c r="C8125" t="s">
        <v>14898</v>
      </c>
      <c r="D8125" t="s">
        <v>13496</v>
      </c>
      <c r="E8125" t="s">
        <v>4950</v>
      </c>
      <c r="F8125" t="s">
        <v>310</v>
      </c>
      <c r="G8125" t="s">
        <v>16</v>
      </c>
      <c r="H8125" t="s">
        <v>34</v>
      </c>
      <c r="I8125" t="s">
        <v>37</v>
      </c>
      <c r="J8125" t="s">
        <v>16</v>
      </c>
      <c r="K8125" t="s">
        <v>18</v>
      </c>
      <c r="L8125" t="s">
        <v>9187</v>
      </c>
      <c r="M8125" t="s">
        <v>16</v>
      </c>
      <c r="N8125" t="s">
        <v>16</v>
      </c>
      <c r="O8125" t="s">
        <v>16</v>
      </c>
      <c r="P8125">
        <f t="shared" si="254"/>
        <v>0</v>
      </c>
      <c r="Q8125">
        <f t="shared" si="255"/>
        <v>0</v>
      </c>
      <c r="R8125" t="str">
        <f>IFERROR(VLOOKUP(P8125,Sheet1!$E$30:$F$35,2,FALSE),"")</f>
        <v/>
      </c>
    </row>
    <row r="8126" spans="1:18">
      <c r="A8126" t="s">
        <v>15</v>
      </c>
      <c r="B8126" t="s">
        <v>14900</v>
      </c>
      <c r="C8126" t="s">
        <v>14898</v>
      </c>
      <c r="D8126" t="s">
        <v>13498</v>
      </c>
      <c r="E8126" t="s">
        <v>14901</v>
      </c>
      <c r="F8126" t="s">
        <v>312</v>
      </c>
      <c r="G8126" t="s">
        <v>16</v>
      </c>
      <c r="H8126" t="s">
        <v>34</v>
      </c>
      <c r="I8126" t="s">
        <v>37</v>
      </c>
      <c r="J8126" t="s">
        <v>16</v>
      </c>
      <c r="K8126" t="s">
        <v>18</v>
      </c>
      <c r="L8126" t="s">
        <v>9187</v>
      </c>
      <c r="M8126" t="s">
        <v>16</v>
      </c>
      <c r="N8126" t="s">
        <v>16</v>
      </c>
      <c r="O8126" t="s">
        <v>16</v>
      </c>
      <c r="P8126">
        <f t="shared" si="254"/>
        <v>0</v>
      </c>
      <c r="Q8126">
        <f t="shared" si="255"/>
        <v>0</v>
      </c>
      <c r="R8126" t="str">
        <f>IFERROR(VLOOKUP(P8126,Sheet1!$E$30:$F$35,2,FALSE),"")</f>
        <v/>
      </c>
    </row>
    <row r="8127" spans="1:18">
      <c r="A8127" t="s">
        <v>15</v>
      </c>
      <c r="B8127" t="s">
        <v>14248</v>
      </c>
      <c r="C8127" t="s">
        <v>14898</v>
      </c>
      <c r="D8127" t="s">
        <v>4697</v>
      </c>
      <c r="E8127" t="s">
        <v>5151</v>
      </c>
      <c r="F8127" t="s">
        <v>134</v>
      </c>
      <c r="G8127" t="s">
        <v>16</v>
      </c>
      <c r="H8127" t="s">
        <v>34</v>
      </c>
      <c r="I8127" t="s">
        <v>37</v>
      </c>
      <c r="J8127" t="s">
        <v>16</v>
      </c>
      <c r="K8127" t="s">
        <v>18</v>
      </c>
      <c r="L8127" t="s">
        <v>9187</v>
      </c>
      <c r="M8127" t="s">
        <v>16</v>
      </c>
      <c r="N8127" t="s">
        <v>16</v>
      </c>
      <c r="O8127" t="s">
        <v>16</v>
      </c>
      <c r="P8127">
        <f t="shared" si="254"/>
        <v>0</v>
      </c>
      <c r="Q8127">
        <f t="shared" si="255"/>
        <v>0</v>
      </c>
      <c r="R8127" t="str">
        <f>IFERROR(VLOOKUP(P8127,Sheet1!$E$30:$F$35,2,FALSE),"")</f>
        <v/>
      </c>
    </row>
    <row r="8128" spans="1:18">
      <c r="A8128" t="s">
        <v>15</v>
      </c>
      <c r="B8128" t="s">
        <v>14902</v>
      </c>
      <c r="C8128" t="s">
        <v>14898</v>
      </c>
      <c r="D8128" t="s">
        <v>13500</v>
      </c>
      <c r="E8128" t="s">
        <v>4954</v>
      </c>
      <c r="F8128" t="s">
        <v>314</v>
      </c>
      <c r="G8128" t="s">
        <v>16</v>
      </c>
      <c r="H8128" t="s">
        <v>34</v>
      </c>
      <c r="I8128" t="s">
        <v>37</v>
      </c>
      <c r="J8128" t="s">
        <v>16</v>
      </c>
      <c r="K8128" t="s">
        <v>18</v>
      </c>
      <c r="L8128" t="s">
        <v>9187</v>
      </c>
      <c r="M8128" t="s">
        <v>16</v>
      </c>
      <c r="N8128" t="s">
        <v>16</v>
      </c>
      <c r="O8128" t="s">
        <v>16</v>
      </c>
      <c r="P8128">
        <f t="shared" si="254"/>
        <v>0</v>
      </c>
      <c r="Q8128">
        <f t="shared" si="255"/>
        <v>0</v>
      </c>
      <c r="R8128" t="str">
        <f>IFERROR(VLOOKUP(P8128,Sheet1!$E$30:$F$35,2,FALSE),"")</f>
        <v/>
      </c>
    </row>
    <row r="8129" spans="1:18">
      <c r="A8129" t="s">
        <v>15</v>
      </c>
      <c r="B8129" t="s">
        <v>14903</v>
      </c>
      <c r="C8129" t="s">
        <v>14898</v>
      </c>
      <c r="D8129" t="s">
        <v>13503</v>
      </c>
      <c r="E8129" t="s">
        <v>14904</v>
      </c>
      <c r="F8129" t="s">
        <v>79</v>
      </c>
      <c r="G8129" t="s">
        <v>16</v>
      </c>
      <c r="H8129" t="s">
        <v>34</v>
      </c>
      <c r="I8129" t="s">
        <v>37</v>
      </c>
      <c r="J8129" t="s">
        <v>16</v>
      </c>
      <c r="K8129" t="s">
        <v>18</v>
      </c>
      <c r="L8129" t="s">
        <v>9187</v>
      </c>
      <c r="M8129" t="s">
        <v>16</v>
      </c>
      <c r="N8129" t="s">
        <v>16</v>
      </c>
      <c r="O8129" t="s">
        <v>16</v>
      </c>
      <c r="P8129">
        <f t="shared" si="254"/>
        <v>0</v>
      </c>
      <c r="Q8129">
        <f t="shared" si="255"/>
        <v>0</v>
      </c>
      <c r="R8129" t="str">
        <f>IFERROR(VLOOKUP(P8129,Sheet1!$E$30:$F$35,2,FALSE),"")</f>
        <v/>
      </c>
    </row>
    <row r="8130" spans="1:18">
      <c r="A8130" t="s">
        <v>15</v>
      </c>
      <c r="B8130" t="s">
        <v>14905</v>
      </c>
      <c r="C8130" t="s">
        <v>14906</v>
      </c>
      <c r="D8130" t="s">
        <v>4257</v>
      </c>
      <c r="E8130" t="s">
        <v>5153</v>
      </c>
      <c r="F8130" t="s">
        <v>136</v>
      </c>
      <c r="G8130" t="s">
        <v>16</v>
      </c>
      <c r="H8130" t="s">
        <v>34</v>
      </c>
      <c r="I8130" t="s">
        <v>37</v>
      </c>
      <c r="J8130" t="s">
        <v>16</v>
      </c>
      <c r="K8130" t="s">
        <v>18</v>
      </c>
      <c r="L8130" t="s">
        <v>9187</v>
      </c>
      <c r="M8130" t="s">
        <v>16</v>
      </c>
      <c r="N8130" t="s">
        <v>16</v>
      </c>
      <c r="O8130" t="s">
        <v>16</v>
      </c>
      <c r="P8130">
        <f t="shared" si="254"/>
        <v>2</v>
      </c>
      <c r="Q8130">
        <f t="shared" si="255"/>
        <v>0</v>
      </c>
      <c r="R8130" t="str">
        <f>IFERROR(VLOOKUP(P8130,Sheet1!$E$30:$F$35,2,FALSE),"")</f>
        <v>cherry</v>
      </c>
    </row>
    <row r="8131" spans="1:18">
      <c r="A8131" t="s">
        <v>15</v>
      </c>
      <c r="B8131" t="s">
        <v>14907</v>
      </c>
      <c r="C8131" t="s">
        <v>14908</v>
      </c>
      <c r="D8131" t="s">
        <v>13506</v>
      </c>
      <c r="E8131" t="s">
        <v>4956</v>
      </c>
      <c r="F8131" t="s">
        <v>318</v>
      </c>
      <c r="G8131" t="s">
        <v>16</v>
      </c>
      <c r="H8131" t="s">
        <v>34</v>
      </c>
      <c r="I8131" t="s">
        <v>37</v>
      </c>
      <c r="J8131" t="s">
        <v>16</v>
      </c>
      <c r="K8131" t="s">
        <v>18</v>
      </c>
      <c r="L8131" t="s">
        <v>9187</v>
      </c>
      <c r="M8131" t="s">
        <v>16</v>
      </c>
      <c r="N8131" t="s">
        <v>16</v>
      </c>
      <c r="O8131" t="s">
        <v>16</v>
      </c>
      <c r="P8131">
        <f t="shared" si="254"/>
        <v>8</v>
      </c>
      <c r="Q8131">
        <f t="shared" si="255"/>
        <v>1</v>
      </c>
      <c r="R8131" t="str">
        <f>IFERROR(VLOOKUP(P8131,Sheet1!$E$30:$F$35,2,FALSE),"")</f>
        <v>grape</v>
      </c>
    </row>
    <row r="8132" spans="1:18">
      <c r="A8132" t="s">
        <v>15</v>
      </c>
      <c r="B8132" t="s">
        <v>14909</v>
      </c>
      <c r="C8132" t="s">
        <v>14910</v>
      </c>
      <c r="D8132" t="s">
        <v>13509</v>
      </c>
      <c r="E8132" t="s">
        <v>14911</v>
      </c>
      <c r="F8132" t="s">
        <v>86</v>
      </c>
      <c r="G8132" t="s">
        <v>16</v>
      </c>
      <c r="H8132" t="s">
        <v>34</v>
      </c>
      <c r="I8132" t="s">
        <v>37</v>
      </c>
      <c r="J8132" t="s">
        <v>16</v>
      </c>
      <c r="K8132" t="s">
        <v>18</v>
      </c>
      <c r="L8132" t="s">
        <v>9187</v>
      </c>
      <c r="M8132" t="s">
        <v>16</v>
      </c>
      <c r="N8132" t="s">
        <v>16</v>
      </c>
      <c r="O8132" t="s">
        <v>16</v>
      </c>
      <c r="P8132">
        <f t="shared" si="254"/>
        <v>3</v>
      </c>
      <c r="Q8132">
        <f t="shared" si="255"/>
        <v>0</v>
      </c>
      <c r="R8132" t="str">
        <f>IFERROR(VLOOKUP(P8132,Sheet1!$E$30:$F$35,2,FALSE),"")</f>
        <v>rino</v>
      </c>
    </row>
    <row r="8133" spans="1:18">
      <c r="A8133" t="s">
        <v>15</v>
      </c>
      <c r="B8133" t="s">
        <v>14912</v>
      </c>
      <c r="C8133" t="s">
        <v>14910</v>
      </c>
      <c r="D8133" t="s">
        <v>4262</v>
      </c>
      <c r="E8133" t="s">
        <v>5155</v>
      </c>
      <c r="F8133" t="s">
        <v>137</v>
      </c>
      <c r="G8133" t="s">
        <v>16</v>
      </c>
      <c r="H8133" t="s">
        <v>34</v>
      </c>
      <c r="I8133" t="s">
        <v>37</v>
      </c>
      <c r="J8133" t="s">
        <v>16</v>
      </c>
      <c r="K8133" t="s">
        <v>18</v>
      </c>
      <c r="L8133" t="s">
        <v>9187</v>
      </c>
      <c r="M8133" t="s">
        <v>16</v>
      </c>
      <c r="N8133" t="s">
        <v>16</v>
      </c>
      <c r="O8133" t="s">
        <v>16</v>
      </c>
      <c r="P8133">
        <f t="shared" ref="P8133:P8196" si="256">C8133-C8132</f>
        <v>0</v>
      </c>
      <c r="Q8133">
        <f t="shared" si="255"/>
        <v>0</v>
      </c>
      <c r="R8133" t="str">
        <f>IFERROR(VLOOKUP(P8133,Sheet1!$E$30:$F$35,2,FALSE),"")</f>
        <v/>
      </c>
    </row>
    <row r="8134" spans="1:18">
      <c r="A8134" t="s">
        <v>15</v>
      </c>
      <c r="B8134" t="s">
        <v>14913</v>
      </c>
      <c r="C8134" t="s">
        <v>14910</v>
      </c>
      <c r="D8134" t="s">
        <v>13513</v>
      </c>
      <c r="E8134" t="s">
        <v>14914</v>
      </c>
      <c r="F8134" t="s">
        <v>323</v>
      </c>
      <c r="G8134" t="s">
        <v>16</v>
      </c>
      <c r="H8134" t="s">
        <v>34</v>
      </c>
      <c r="I8134" t="s">
        <v>37</v>
      </c>
      <c r="J8134" t="s">
        <v>16</v>
      </c>
      <c r="K8134" t="s">
        <v>18</v>
      </c>
      <c r="L8134" t="s">
        <v>9187</v>
      </c>
      <c r="M8134" t="s">
        <v>16</v>
      </c>
      <c r="N8134" t="s">
        <v>16</v>
      </c>
      <c r="O8134" t="s">
        <v>16</v>
      </c>
      <c r="P8134">
        <f t="shared" si="256"/>
        <v>0</v>
      </c>
      <c r="Q8134">
        <f t="shared" si="255"/>
        <v>0</v>
      </c>
      <c r="R8134" t="str">
        <f>IFERROR(VLOOKUP(P8134,Sheet1!$E$30:$F$35,2,FALSE),"")</f>
        <v/>
      </c>
    </row>
    <row r="8135" spans="1:18">
      <c r="A8135" t="s">
        <v>15</v>
      </c>
      <c r="B8135" t="s">
        <v>14269</v>
      </c>
      <c r="C8135" t="s">
        <v>14910</v>
      </c>
      <c r="D8135" t="s">
        <v>13515</v>
      </c>
      <c r="E8135" t="s">
        <v>14915</v>
      </c>
      <c r="F8135" t="s">
        <v>325</v>
      </c>
      <c r="G8135" t="s">
        <v>16</v>
      </c>
      <c r="H8135" t="s">
        <v>34</v>
      </c>
      <c r="I8135" t="s">
        <v>37</v>
      </c>
      <c r="J8135" t="s">
        <v>16</v>
      </c>
      <c r="K8135" t="s">
        <v>18</v>
      </c>
      <c r="L8135" t="s">
        <v>9187</v>
      </c>
      <c r="M8135" t="s">
        <v>16</v>
      </c>
      <c r="N8135" t="s">
        <v>16</v>
      </c>
      <c r="O8135" t="s">
        <v>16</v>
      </c>
      <c r="P8135">
        <f t="shared" si="256"/>
        <v>0</v>
      </c>
      <c r="Q8135">
        <f t="shared" si="255"/>
        <v>0</v>
      </c>
      <c r="R8135" t="str">
        <f>IFERROR(VLOOKUP(P8135,Sheet1!$E$30:$F$35,2,FALSE),"")</f>
        <v/>
      </c>
    </row>
    <row r="8136" spans="1:18">
      <c r="A8136" t="s">
        <v>15</v>
      </c>
      <c r="B8136" t="s">
        <v>14275</v>
      </c>
      <c r="C8136" t="s">
        <v>14910</v>
      </c>
      <c r="D8136" t="s">
        <v>4701</v>
      </c>
      <c r="E8136" t="s">
        <v>5157</v>
      </c>
      <c r="F8136" t="s">
        <v>140</v>
      </c>
      <c r="G8136" t="s">
        <v>16</v>
      </c>
      <c r="H8136" t="s">
        <v>34</v>
      </c>
      <c r="I8136" t="s">
        <v>37</v>
      </c>
      <c r="J8136" t="s">
        <v>16</v>
      </c>
      <c r="K8136" t="s">
        <v>18</v>
      </c>
      <c r="L8136" t="s">
        <v>9187</v>
      </c>
      <c r="M8136" t="s">
        <v>16</v>
      </c>
      <c r="N8136" t="s">
        <v>16</v>
      </c>
      <c r="O8136" t="s">
        <v>16</v>
      </c>
      <c r="P8136">
        <f t="shared" si="256"/>
        <v>0</v>
      </c>
      <c r="Q8136">
        <f t="shared" si="255"/>
        <v>0</v>
      </c>
      <c r="R8136" t="str">
        <f>IFERROR(VLOOKUP(P8136,Sheet1!$E$30:$F$35,2,FALSE),"")</f>
        <v/>
      </c>
    </row>
    <row r="8137" spans="1:18">
      <c r="A8137" t="s">
        <v>15</v>
      </c>
      <c r="B8137" t="s">
        <v>14916</v>
      </c>
      <c r="C8137" t="s">
        <v>14910</v>
      </c>
      <c r="D8137" t="s">
        <v>13519</v>
      </c>
      <c r="E8137" t="s">
        <v>14917</v>
      </c>
      <c r="F8137" t="s">
        <v>328</v>
      </c>
      <c r="G8137" t="s">
        <v>16</v>
      </c>
      <c r="H8137" t="s">
        <v>34</v>
      </c>
      <c r="I8137" t="s">
        <v>37</v>
      </c>
      <c r="J8137" t="s">
        <v>16</v>
      </c>
      <c r="K8137" t="s">
        <v>18</v>
      </c>
      <c r="L8137" t="s">
        <v>9187</v>
      </c>
      <c r="M8137" t="s">
        <v>16</v>
      </c>
      <c r="N8137" t="s">
        <v>16</v>
      </c>
      <c r="O8137" t="s">
        <v>16</v>
      </c>
      <c r="P8137">
        <f t="shared" si="256"/>
        <v>0</v>
      </c>
      <c r="Q8137">
        <f t="shared" si="255"/>
        <v>0</v>
      </c>
      <c r="R8137" t="str">
        <f>IFERROR(VLOOKUP(P8137,Sheet1!$E$30:$F$35,2,FALSE),"")</f>
        <v/>
      </c>
    </row>
    <row r="8138" spans="1:18">
      <c r="A8138" t="s">
        <v>15</v>
      </c>
      <c r="B8138" t="s">
        <v>14918</v>
      </c>
      <c r="C8138" t="s">
        <v>14919</v>
      </c>
      <c r="D8138" t="s">
        <v>13520</v>
      </c>
      <c r="E8138" t="s">
        <v>14920</v>
      </c>
      <c r="F8138" t="s">
        <v>330</v>
      </c>
      <c r="G8138" t="s">
        <v>16</v>
      </c>
      <c r="H8138" t="s">
        <v>34</v>
      </c>
      <c r="I8138" t="s">
        <v>37</v>
      </c>
      <c r="J8138" t="s">
        <v>16</v>
      </c>
      <c r="K8138" t="s">
        <v>18</v>
      </c>
      <c r="L8138" t="s">
        <v>9187</v>
      </c>
      <c r="M8138" t="s">
        <v>16</v>
      </c>
      <c r="N8138" t="s">
        <v>16</v>
      </c>
      <c r="O8138" t="s">
        <v>16</v>
      </c>
      <c r="P8138">
        <f t="shared" si="256"/>
        <v>3</v>
      </c>
      <c r="Q8138">
        <f t="shared" si="255"/>
        <v>0</v>
      </c>
      <c r="R8138" t="str">
        <f>IFERROR(VLOOKUP(P8138,Sheet1!$E$30:$F$35,2,FALSE),"")</f>
        <v>rino</v>
      </c>
    </row>
    <row r="8139" spans="1:18">
      <c r="A8139" t="s">
        <v>15</v>
      </c>
      <c r="B8139" t="s">
        <v>14921</v>
      </c>
      <c r="C8139" t="s">
        <v>14922</v>
      </c>
      <c r="D8139" t="s">
        <v>4703</v>
      </c>
      <c r="E8139" t="s">
        <v>4957</v>
      </c>
      <c r="F8139" t="s">
        <v>142</v>
      </c>
      <c r="G8139" t="s">
        <v>16</v>
      </c>
      <c r="H8139" t="s">
        <v>34</v>
      </c>
      <c r="I8139" t="s">
        <v>37</v>
      </c>
      <c r="J8139" t="s">
        <v>16</v>
      </c>
      <c r="K8139" t="s">
        <v>18</v>
      </c>
      <c r="L8139" t="s">
        <v>9187</v>
      </c>
      <c r="M8139" t="s">
        <v>16</v>
      </c>
      <c r="N8139" t="s">
        <v>16</v>
      </c>
      <c r="O8139" t="s">
        <v>16</v>
      </c>
      <c r="P8139">
        <f t="shared" si="256"/>
        <v>3</v>
      </c>
      <c r="Q8139">
        <f t="shared" si="255"/>
        <v>0</v>
      </c>
      <c r="R8139" t="str">
        <f>IFERROR(VLOOKUP(P8139,Sheet1!$E$30:$F$35,2,FALSE),"")</f>
        <v>rino</v>
      </c>
    </row>
    <row r="8140" spans="1:18">
      <c r="A8140" t="s">
        <v>15</v>
      </c>
      <c r="B8140" t="s">
        <v>14923</v>
      </c>
      <c r="C8140" t="s">
        <v>14924</v>
      </c>
      <c r="D8140" t="s">
        <v>13523</v>
      </c>
      <c r="E8140" t="s">
        <v>14925</v>
      </c>
      <c r="F8140" t="s">
        <v>334</v>
      </c>
      <c r="G8140" t="s">
        <v>16</v>
      </c>
      <c r="H8140" t="s">
        <v>34</v>
      </c>
      <c r="I8140" t="s">
        <v>37</v>
      </c>
      <c r="J8140" t="s">
        <v>16</v>
      </c>
      <c r="K8140" t="s">
        <v>18</v>
      </c>
      <c r="L8140" t="s">
        <v>9187</v>
      </c>
      <c r="M8140" t="s">
        <v>16</v>
      </c>
      <c r="N8140" t="s">
        <v>16</v>
      </c>
      <c r="O8140" t="s">
        <v>16</v>
      </c>
      <c r="P8140">
        <f t="shared" si="256"/>
        <v>3</v>
      </c>
      <c r="Q8140">
        <f t="shared" si="255"/>
        <v>0</v>
      </c>
      <c r="R8140" t="str">
        <f>IFERROR(VLOOKUP(P8140,Sheet1!$E$30:$F$35,2,FALSE),"")</f>
        <v>rino</v>
      </c>
    </row>
    <row r="8141" spans="1:18">
      <c r="A8141" t="s">
        <v>15</v>
      </c>
      <c r="B8141" t="s">
        <v>14926</v>
      </c>
      <c r="C8141" t="s">
        <v>14927</v>
      </c>
      <c r="D8141" t="s">
        <v>4264</v>
      </c>
      <c r="E8141" t="s">
        <v>14928</v>
      </c>
      <c r="F8141" t="s">
        <v>336</v>
      </c>
      <c r="G8141" t="s">
        <v>16</v>
      </c>
      <c r="H8141" t="s">
        <v>34</v>
      </c>
      <c r="I8141" t="s">
        <v>37</v>
      </c>
      <c r="J8141" t="s">
        <v>16</v>
      </c>
      <c r="K8141" t="s">
        <v>18</v>
      </c>
      <c r="L8141" t="s">
        <v>9187</v>
      </c>
      <c r="M8141" t="s">
        <v>16</v>
      </c>
      <c r="N8141" t="s">
        <v>16</v>
      </c>
      <c r="O8141" t="s">
        <v>16</v>
      </c>
      <c r="P8141">
        <f t="shared" si="256"/>
        <v>2</v>
      </c>
      <c r="Q8141">
        <f t="shared" si="255"/>
        <v>0</v>
      </c>
      <c r="R8141" t="str">
        <f>IFERROR(VLOOKUP(P8141,Sheet1!$E$30:$F$35,2,FALSE),"")</f>
        <v>cherry</v>
      </c>
    </row>
    <row r="8142" spans="1:18">
      <c r="A8142" t="s">
        <v>15</v>
      </c>
      <c r="B8142" t="s">
        <v>14929</v>
      </c>
      <c r="C8142" t="s">
        <v>14927</v>
      </c>
      <c r="D8142" t="s">
        <v>4706</v>
      </c>
      <c r="E8142" t="s">
        <v>5159</v>
      </c>
      <c r="F8142" t="s">
        <v>143</v>
      </c>
      <c r="G8142" t="s">
        <v>16</v>
      </c>
      <c r="H8142" t="s">
        <v>34</v>
      </c>
      <c r="I8142" t="s">
        <v>37</v>
      </c>
      <c r="J8142" t="s">
        <v>16</v>
      </c>
      <c r="K8142" t="s">
        <v>18</v>
      </c>
      <c r="L8142" t="s">
        <v>9187</v>
      </c>
      <c r="M8142" t="s">
        <v>16</v>
      </c>
      <c r="N8142" t="s">
        <v>16</v>
      </c>
      <c r="O8142" t="s">
        <v>16</v>
      </c>
      <c r="P8142">
        <f t="shared" si="256"/>
        <v>0</v>
      </c>
      <c r="Q8142">
        <f t="shared" si="255"/>
        <v>0</v>
      </c>
      <c r="R8142" t="str">
        <f>IFERROR(VLOOKUP(P8142,Sheet1!$E$30:$F$35,2,FALSE),"")</f>
        <v/>
      </c>
    </row>
    <row r="8143" spans="1:18">
      <c r="A8143" t="s">
        <v>15</v>
      </c>
      <c r="B8143" t="s">
        <v>14930</v>
      </c>
      <c r="C8143" t="s">
        <v>14927</v>
      </c>
      <c r="D8143" t="s">
        <v>4268</v>
      </c>
      <c r="E8143" t="s">
        <v>14931</v>
      </c>
      <c r="F8143" t="s">
        <v>338</v>
      </c>
      <c r="G8143" t="s">
        <v>16</v>
      </c>
      <c r="H8143" t="s">
        <v>34</v>
      </c>
      <c r="I8143" t="s">
        <v>37</v>
      </c>
      <c r="J8143" t="s">
        <v>16</v>
      </c>
      <c r="K8143" t="s">
        <v>18</v>
      </c>
      <c r="L8143" t="s">
        <v>9187</v>
      </c>
      <c r="M8143" t="s">
        <v>16</v>
      </c>
      <c r="N8143" t="s">
        <v>16</v>
      </c>
      <c r="O8143" t="s">
        <v>16</v>
      </c>
      <c r="P8143">
        <f t="shared" si="256"/>
        <v>0</v>
      </c>
      <c r="Q8143">
        <f t="shared" si="255"/>
        <v>0</v>
      </c>
      <c r="R8143" t="str">
        <f>IFERROR(VLOOKUP(P8143,Sheet1!$E$30:$F$35,2,FALSE),"")</f>
        <v/>
      </c>
    </row>
    <row r="8144" spans="1:18">
      <c r="A8144" t="s">
        <v>15</v>
      </c>
      <c r="B8144" t="s">
        <v>14932</v>
      </c>
      <c r="C8144" t="s">
        <v>14933</v>
      </c>
      <c r="D8144" t="s">
        <v>13530</v>
      </c>
      <c r="E8144" t="s">
        <v>14934</v>
      </c>
      <c r="F8144" t="s">
        <v>340</v>
      </c>
      <c r="G8144" t="s">
        <v>16</v>
      </c>
      <c r="H8144" t="s">
        <v>34</v>
      </c>
      <c r="I8144" t="s">
        <v>37</v>
      </c>
      <c r="J8144" t="s">
        <v>16</v>
      </c>
      <c r="K8144" t="s">
        <v>18</v>
      </c>
      <c r="L8144" t="s">
        <v>9187</v>
      </c>
      <c r="M8144" t="s">
        <v>16</v>
      </c>
      <c r="N8144" t="s">
        <v>16</v>
      </c>
      <c r="O8144" t="s">
        <v>16</v>
      </c>
      <c r="P8144">
        <f t="shared" si="256"/>
        <v>8</v>
      </c>
      <c r="Q8144">
        <f t="shared" si="255"/>
        <v>1</v>
      </c>
      <c r="R8144" t="str">
        <f>IFERROR(VLOOKUP(P8144,Sheet1!$E$30:$F$35,2,FALSE),"")</f>
        <v>grape</v>
      </c>
    </row>
    <row r="8145" spans="1:18">
      <c r="A8145" t="s">
        <v>15</v>
      </c>
      <c r="B8145" t="s">
        <v>14935</v>
      </c>
      <c r="C8145" t="s">
        <v>14933</v>
      </c>
      <c r="D8145" t="s">
        <v>4707</v>
      </c>
      <c r="E8145" t="s">
        <v>5161</v>
      </c>
      <c r="F8145" t="s">
        <v>145</v>
      </c>
      <c r="G8145" t="s">
        <v>16</v>
      </c>
      <c r="H8145" t="s">
        <v>34</v>
      </c>
      <c r="I8145" t="s">
        <v>37</v>
      </c>
      <c r="J8145" t="s">
        <v>16</v>
      </c>
      <c r="K8145" t="s">
        <v>18</v>
      </c>
      <c r="L8145" t="s">
        <v>9187</v>
      </c>
      <c r="M8145" t="s">
        <v>16</v>
      </c>
      <c r="N8145" t="s">
        <v>16</v>
      </c>
      <c r="O8145" t="s">
        <v>16</v>
      </c>
      <c r="P8145">
        <f t="shared" si="256"/>
        <v>0</v>
      </c>
      <c r="Q8145">
        <f t="shared" si="255"/>
        <v>0</v>
      </c>
      <c r="R8145" t="str">
        <f>IFERROR(VLOOKUP(P8145,Sheet1!$E$30:$F$35,2,FALSE),"")</f>
        <v/>
      </c>
    </row>
    <row r="8146" spans="1:18">
      <c r="A8146" t="s">
        <v>15</v>
      </c>
      <c r="B8146" t="s">
        <v>14936</v>
      </c>
      <c r="C8146" t="s">
        <v>14933</v>
      </c>
      <c r="D8146" t="s">
        <v>13533</v>
      </c>
      <c r="E8146" t="s">
        <v>14937</v>
      </c>
      <c r="F8146" t="s">
        <v>91</v>
      </c>
      <c r="G8146" t="s">
        <v>16</v>
      </c>
      <c r="H8146" t="s">
        <v>34</v>
      </c>
      <c r="I8146" t="s">
        <v>37</v>
      </c>
      <c r="J8146" t="s">
        <v>16</v>
      </c>
      <c r="K8146" t="s">
        <v>18</v>
      </c>
      <c r="L8146" t="s">
        <v>9187</v>
      </c>
      <c r="M8146" t="s">
        <v>16</v>
      </c>
      <c r="N8146" t="s">
        <v>16</v>
      </c>
      <c r="O8146" t="s">
        <v>16</v>
      </c>
      <c r="P8146">
        <f t="shared" si="256"/>
        <v>0</v>
      </c>
      <c r="Q8146">
        <f t="shared" si="255"/>
        <v>0</v>
      </c>
      <c r="R8146" t="str">
        <f>IFERROR(VLOOKUP(P8146,Sheet1!$E$30:$F$35,2,FALSE),"")</f>
        <v/>
      </c>
    </row>
    <row r="8147" spans="1:18">
      <c r="A8147" t="s">
        <v>15</v>
      </c>
      <c r="B8147" t="s">
        <v>14294</v>
      </c>
      <c r="C8147" t="s">
        <v>14933</v>
      </c>
      <c r="D8147" t="s">
        <v>13535</v>
      </c>
      <c r="E8147" t="s">
        <v>4959</v>
      </c>
      <c r="F8147" t="s">
        <v>345</v>
      </c>
      <c r="G8147" t="s">
        <v>16</v>
      </c>
      <c r="H8147" t="s">
        <v>34</v>
      </c>
      <c r="I8147" t="s">
        <v>37</v>
      </c>
      <c r="J8147" t="s">
        <v>16</v>
      </c>
      <c r="K8147" t="s">
        <v>18</v>
      </c>
      <c r="L8147" t="s">
        <v>9187</v>
      </c>
      <c r="M8147" t="s">
        <v>16</v>
      </c>
      <c r="N8147" t="s">
        <v>16</v>
      </c>
      <c r="O8147" t="s">
        <v>16</v>
      </c>
      <c r="P8147">
        <f t="shared" si="256"/>
        <v>0</v>
      </c>
      <c r="Q8147">
        <f t="shared" si="255"/>
        <v>0</v>
      </c>
      <c r="R8147" t="str">
        <f>IFERROR(VLOOKUP(P8147,Sheet1!$E$30:$F$35,2,FALSE),"")</f>
        <v/>
      </c>
    </row>
    <row r="8148" spans="1:18">
      <c r="A8148" t="s">
        <v>15</v>
      </c>
      <c r="B8148" t="s">
        <v>14938</v>
      </c>
      <c r="C8148" t="s">
        <v>14939</v>
      </c>
      <c r="D8148" t="s">
        <v>4709</v>
      </c>
      <c r="E8148" t="s">
        <v>5163</v>
      </c>
      <c r="F8148" t="s">
        <v>148</v>
      </c>
      <c r="G8148" t="s">
        <v>16</v>
      </c>
      <c r="H8148" t="s">
        <v>34</v>
      </c>
      <c r="I8148" t="s">
        <v>37</v>
      </c>
      <c r="J8148" t="s">
        <v>16</v>
      </c>
      <c r="K8148" t="s">
        <v>18</v>
      </c>
      <c r="L8148" t="s">
        <v>9187</v>
      </c>
      <c r="M8148" t="s">
        <v>16</v>
      </c>
      <c r="N8148" t="s">
        <v>16</v>
      </c>
      <c r="O8148" t="s">
        <v>16</v>
      </c>
      <c r="P8148">
        <f t="shared" si="256"/>
        <v>8</v>
      </c>
      <c r="Q8148">
        <f t="shared" si="255"/>
        <v>1</v>
      </c>
      <c r="R8148" t="str">
        <f>IFERROR(VLOOKUP(P8148,Sheet1!$E$30:$F$35,2,FALSE),"")</f>
        <v>grape</v>
      </c>
    </row>
    <row r="8149" spans="1:18">
      <c r="A8149" t="s">
        <v>15</v>
      </c>
      <c r="B8149" t="s">
        <v>14940</v>
      </c>
      <c r="C8149" t="s">
        <v>14941</v>
      </c>
      <c r="D8149" t="s">
        <v>13539</v>
      </c>
      <c r="E8149" t="s">
        <v>14942</v>
      </c>
      <c r="F8149" t="s">
        <v>348</v>
      </c>
      <c r="G8149" t="s">
        <v>16</v>
      </c>
      <c r="H8149" t="s">
        <v>34</v>
      </c>
      <c r="I8149" t="s">
        <v>37</v>
      </c>
      <c r="J8149" t="s">
        <v>16</v>
      </c>
      <c r="K8149" t="s">
        <v>18</v>
      </c>
      <c r="L8149" t="s">
        <v>9187</v>
      </c>
      <c r="M8149" t="s">
        <v>16</v>
      </c>
      <c r="N8149" t="s">
        <v>16</v>
      </c>
      <c r="O8149" t="s">
        <v>16</v>
      </c>
      <c r="P8149">
        <f t="shared" si="256"/>
        <v>3</v>
      </c>
      <c r="Q8149">
        <f t="shared" si="255"/>
        <v>0</v>
      </c>
      <c r="R8149" t="str">
        <f>IFERROR(VLOOKUP(P8149,Sheet1!$E$30:$F$35,2,FALSE),"")</f>
        <v>rino</v>
      </c>
    </row>
    <row r="8150" spans="1:18">
      <c r="A8150" t="s">
        <v>15</v>
      </c>
      <c r="B8150" t="s">
        <v>14943</v>
      </c>
      <c r="C8150" t="s">
        <v>14941</v>
      </c>
      <c r="D8150" t="s">
        <v>13541</v>
      </c>
      <c r="E8150" t="s">
        <v>4961</v>
      </c>
      <c r="F8150" t="s">
        <v>350</v>
      </c>
      <c r="G8150" t="s">
        <v>16</v>
      </c>
      <c r="H8150" t="s">
        <v>34</v>
      </c>
      <c r="I8150" t="s">
        <v>37</v>
      </c>
      <c r="J8150" t="s">
        <v>16</v>
      </c>
      <c r="K8150" t="s">
        <v>18</v>
      </c>
      <c r="L8150" t="s">
        <v>9187</v>
      </c>
      <c r="M8150" t="s">
        <v>16</v>
      </c>
      <c r="N8150" t="s">
        <v>16</v>
      </c>
      <c r="O8150" t="s">
        <v>16</v>
      </c>
      <c r="P8150">
        <f t="shared" si="256"/>
        <v>0</v>
      </c>
      <c r="Q8150">
        <f t="shared" si="255"/>
        <v>0</v>
      </c>
      <c r="R8150" t="str">
        <f>IFERROR(VLOOKUP(P8150,Sheet1!$E$30:$F$35,2,FALSE),"")</f>
        <v/>
      </c>
    </row>
    <row r="8151" spans="1:18">
      <c r="A8151" t="s">
        <v>15</v>
      </c>
      <c r="B8151" t="s">
        <v>14944</v>
      </c>
      <c r="C8151" t="s">
        <v>14945</v>
      </c>
      <c r="D8151" t="s">
        <v>4275</v>
      </c>
      <c r="E8151" t="s">
        <v>5166</v>
      </c>
      <c r="F8151" t="s">
        <v>150</v>
      </c>
      <c r="G8151" t="s">
        <v>16</v>
      </c>
      <c r="H8151" t="s">
        <v>34</v>
      </c>
      <c r="I8151" t="s">
        <v>37</v>
      </c>
      <c r="J8151" t="s">
        <v>16</v>
      </c>
      <c r="K8151" t="s">
        <v>18</v>
      </c>
      <c r="L8151" t="s">
        <v>9187</v>
      </c>
      <c r="M8151" t="s">
        <v>16</v>
      </c>
      <c r="N8151" t="s">
        <v>16</v>
      </c>
      <c r="O8151" t="s">
        <v>16</v>
      </c>
      <c r="P8151">
        <f t="shared" si="256"/>
        <v>3</v>
      </c>
      <c r="Q8151">
        <f t="shared" si="255"/>
        <v>0</v>
      </c>
      <c r="R8151" t="str">
        <f>IFERROR(VLOOKUP(P8151,Sheet1!$E$30:$F$35,2,FALSE),"")</f>
        <v>rino</v>
      </c>
    </row>
    <row r="8152" spans="1:18">
      <c r="A8152" t="s">
        <v>15</v>
      </c>
      <c r="B8152" t="s">
        <v>14946</v>
      </c>
      <c r="C8152" t="s">
        <v>14945</v>
      </c>
      <c r="D8152" t="s">
        <v>13545</v>
      </c>
      <c r="E8152" t="s">
        <v>14947</v>
      </c>
      <c r="F8152" t="s">
        <v>353</v>
      </c>
      <c r="G8152" t="s">
        <v>16</v>
      </c>
      <c r="H8152" t="s">
        <v>34</v>
      </c>
      <c r="I8152" t="s">
        <v>37</v>
      </c>
      <c r="J8152" t="s">
        <v>16</v>
      </c>
      <c r="K8152" t="s">
        <v>18</v>
      </c>
      <c r="L8152" t="s">
        <v>9187</v>
      </c>
      <c r="M8152" t="s">
        <v>16</v>
      </c>
      <c r="N8152" t="s">
        <v>16</v>
      </c>
      <c r="O8152" t="s">
        <v>16</v>
      </c>
      <c r="P8152">
        <f t="shared" si="256"/>
        <v>0</v>
      </c>
      <c r="Q8152">
        <f t="shared" si="255"/>
        <v>0</v>
      </c>
      <c r="R8152" t="str">
        <f>IFERROR(VLOOKUP(P8152,Sheet1!$E$30:$F$35,2,FALSE),"")</f>
        <v/>
      </c>
    </row>
    <row r="8153" spans="1:18">
      <c r="A8153" t="s">
        <v>15</v>
      </c>
      <c r="B8153" t="s">
        <v>14948</v>
      </c>
      <c r="C8153" t="s">
        <v>14945</v>
      </c>
      <c r="D8153" t="s">
        <v>4278</v>
      </c>
      <c r="E8153" t="s">
        <v>14949</v>
      </c>
      <c r="F8153" t="s">
        <v>356</v>
      </c>
      <c r="G8153" t="s">
        <v>16</v>
      </c>
      <c r="H8153" t="s">
        <v>34</v>
      </c>
      <c r="I8153" t="s">
        <v>37</v>
      </c>
      <c r="J8153" t="s">
        <v>16</v>
      </c>
      <c r="K8153" t="s">
        <v>18</v>
      </c>
      <c r="L8153" t="s">
        <v>9187</v>
      </c>
      <c r="M8153" t="s">
        <v>16</v>
      </c>
      <c r="N8153" t="s">
        <v>16</v>
      </c>
      <c r="O8153" t="s">
        <v>16</v>
      </c>
      <c r="P8153">
        <f t="shared" si="256"/>
        <v>0</v>
      </c>
      <c r="Q8153">
        <f t="shared" si="255"/>
        <v>0</v>
      </c>
      <c r="R8153" t="str">
        <f>IFERROR(VLOOKUP(P8153,Sheet1!$E$30:$F$35,2,FALSE),"")</f>
        <v/>
      </c>
    </row>
    <row r="8154" spans="1:18">
      <c r="A8154" t="s">
        <v>15</v>
      </c>
      <c r="B8154" t="s">
        <v>14950</v>
      </c>
      <c r="C8154" t="s">
        <v>14951</v>
      </c>
      <c r="D8154" t="s">
        <v>4713</v>
      </c>
      <c r="E8154" t="s">
        <v>5168</v>
      </c>
      <c r="F8154" t="s">
        <v>153</v>
      </c>
      <c r="G8154" t="s">
        <v>16</v>
      </c>
      <c r="H8154" t="s">
        <v>34</v>
      </c>
      <c r="I8154" t="s">
        <v>37</v>
      </c>
      <c r="J8154" t="s">
        <v>16</v>
      </c>
      <c r="K8154" t="s">
        <v>18</v>
      </c>
      <c r="L8154" t="s">
        <v>9187</v>
      </c>
      <c r="M8154" t="s">
        <v>16</v>
      </c>
      <c r="N8154" t="s">
        <v>16</v>
      </c>
      <c r="O8154" t="s">
        <v>16</v>
      </c>
      <c r="P8154">
        <f t="shared" si="256"/>
        <v>8</v>
      </c>
      <c r="Q8154">
        <f t="shared" si="255"/>
        <v>1</v>
      </c>
      <c r="R8154" t="str">
        <f>IFERROR(VLOOKUP(P8154,Sheet1!$E$30:$F$35,2,FALSE),"")</f>
        <v>grape</v>
      </c>
    </row>
    <row r="8155" spans="1:18">
      <c r="A8155" t="s">
        <v>15</v>
      </c>
      <c r="B8155" t="s">
        <v>14952</v>
      </c>
      <c r="C8155" t="s">
        <v>14953</v>
      </c>
      <c r="D8155" t="s">
        <v>13549</v>
      </c>
      <c r="E8155" t="s">
        <v>14954</v>
      </c>
      <c r="F8155" t="s">
        <v>360</v>
      </c>
      <c r="G8155" t="s">
        <v>16</v>
      </c>
      <c r="H8155" t="s">
        <v>34</v>
      </c>
      <c r="I8155" t="s">
        <v>37</v>
      </c>
      <c r="J8155" t="s">
        <v>16</v>
      </c>
      <c r="K8155" t="s">
        <v>18</v>
      </c>
      <c r="L8155" t="s">
        <v>9187</v>
      </c>
      <c r="M8155" t="s">
        <v>16</v>
      </c>
      <c r="N8155" t="s">
        <v>16</v>
      </c>
      <c r="O8155" t="s">
        <v>16</v>
      </c>
      <c r="P8155">
        <f t="shared" si="256"/>
        <v>3</v>
      </c>
      <c r="Q8155">
        <f t="shared" si="255"/>
        <v>0</v>
      </c>
      <c r="R8155" t="str">
        <f>IFERROR(VLOOKUP(P8155,Sheet1!$E$30:$F$35,2,FALSE),"")</f>
        <v>rino</v>
      </c>
    </row>
    <row r="8156" spans="1:18">
      <c r="A8156" t="s">
        <v>15</v>
      </c>
      <c r="B8156" t="s">
        <v>14312</v>
      </c>
      <c r="C8156" t="s">
        <v>14955</v>
      </c>
      <c r="D8156" t="s">
        <v>13552</v>
      </c>
      <c r="E8156" t="s">
        <v>14956</v>
      </c>
      <c r="F8156" t="s">
        <v>361</v>
      </c>
      <c r="G8156" t="s">
        <v>16</v>
      </c>
      <c r="H8156" t="s">
        <v>34</v>
      </c>
      <c r="I8156" t="s">
        <v>37</v>
      </c>
      <c r="J8156" t="s">
        <v>16</v>
      </c>
      <c r="K8156" t="s">
        <v>18</v>
      </c>
      <c r="L8156" t="s">
        <v>9187</v>
      </c>
      <c r="M8156" t="s">
        <v>16</v>
      </c>
      <c r="N8156" t="s">
        <v>16</v>
      </c>
      <c r="O8156" t="s">
        <v>16</v>
      </c>
      <c r="P8156">
        <f t="shared" si="256"/>
        <v>3</v>
      </c>
      <c r="Q8156">
        <f t="shared" si="255"/>
        <v>0</v>
      </c>
      <c r="R8156" t="str">
        <f>IFERROR(VLOOKUP(P8156,Sheet1!$E$30:$F$35,2,FALSE),"")</f>
        <v>rino</v>
      </c>
    </row>
    <row r="8157" spans="1:18">
      <c r="A8157" t="s">
        <v>15</v>
      </c>
      <c r="B8157" t="s">
        <v>14326</v>
      </c>
      <c r="C8157" t="s">
        <v>14955</v>
      </c>
      <c r="D8157" t="s">
        <v>4714</v>
      </c>
      <c r="E8157" t="s">
        <v>5170</v>
      </c>
      <c r="F8157" t="s">
        <v>154</v>
      </c>
      <c r="G8157" t="s">
        <v>16</v>
      </c>
      <c r="H8157" t="s">
        <v>34</v>
      </c>
      <c r="I8157" t="s">
        <v>37</v>
      </c>
      <c r="J8157" t="s">
        <v>16</v>
      </c>
      <c r="K8157" t="s">
        <v>18</v>
      </c>
      <c r="L8157" t="s">
        <v>9187</v>
      </c>
      <c r="M8157" t="s">
        <v>16</v>
      </c>
      <c r="N8157" t="s">
        <v>16</v>
      </c>
      <c r="O8157" t="s">
        <v>16</v>
      </c>
      <c r="P8157">
        <f t="shared" si="256"/>
        <v>0</v>
      </c>
      <c r="Q8157">
        <f t="shared" si="255"/>
        <v>0</v>
      </c>
      <c r="R8157" t="str">
        <f>IFERROR(VLOOKUP(P8157,Sheet1!$E$30:$F$35,2,FALSE),"")</f>
        <v/>
      </c>
    </row>
    <row r="8158" spans="1:18">
      <c r="A8158" t="s">
        <v>15</v>
      </c>
      <c r="B8158" t="s">
        <v>14957</v>
      </c>
      <c r="C8158" t="s">
        <v>14955</v>
      </c>
      <c r="D8158" t="s">
        <v>13555</v>
      </c>
      <c r="E8158" t="s">
        <v>4969</v>
      </c>
      <c r="F8158" t="s">
        <v>365</v>
      </c>
      <c r="G8158" t="s">
        <v>16</v>
      </c>
      <c r="H8158" t="s">
        <v>34</v>
      </c>
      <c r="I8158" t="s">
        <v>37</v>
      </c>
      <c r="J8158" t="s">
        <v>16</v>
      </c>
      <c r="K8158" t="s">
        <v>18</v>
      </c>
      <c r="L8158" t="s">
        <v>9187</v>
      </c>
      <c r="M8158" t="s">
        <v>16</v>
      </c>
      <c r="N8158" t="s">
        <v>16</v>
      </c>
      <c r="O8158" t="s">
        <v>16</v>
      </c>
      <c r="P8158">
        <f t="shared" si="256"/>
        <v>0</v>
      </c>
      <c r="Q8158">
        <f t="shared" si="255"/>
        <v>0</v>
      </c>
      <c r="R8158" t="str">
        <f>IFERROR(VLOOKUP(P8158,Sheet1!$E$30:$F$35,2,FALSE),"")</f>
        <v/>
      </c>
    </row>
    <row r="8159" spans="1:18">
      <c r="A8159" t="s">
        <v>15</v>
      </c>
      <c r="B8159" t="s">
        <v>14958</v>
      </c>
      <c r="C8159" t="s">
        <v>14955</v>
      </c>
      <c r="D8159" t="s">
        <v>13557</v>
      </c>
      <c r="E8159" t="s">
        <v>14959</v>
      </c>
      <c r="F8159" t="s">
        <v>367</v>
      </c>
      <c r="G8159" t="s">
        <v>16</v>
      </c>
      <c r="H8159" t="s">
        <v>34</v>
      </c>
      <c r="I8159" t="s">
        <v>37</v>
      </c>
      <c r="J8159" t="s">
        <v>16</v>
      </c>
      <c r="K8159" t="s">
        <v>18</v>
      </c>
      <c r="L8159" t="s">
        <v>9187</v>
      </c>
      <c r="M8159" t="s">
        <v>16</v>
      </c>
      <c r="N8159" t="s">
        <v>16</v>
      </c>
      <c r="O8159" t="s">
        <v>16</v>
      </c>
      <c r="P8159">
        <f t="shared" si="256"/>
        <v>0</v>
      </c>
      <c r="Q8159">
        <f t="shared" si="255"/>
        <v>0</v>
      </c>
      <c r="R8159" t="str">
        <f>IFERROR(VLOOKUP(P8159,Sheet1!$E$30:$F$35,2,FALSE),"")</f>
        <v/>
      </c>
    </row>
    <row r="8160" spans="1:18">
      <c r="A8160" t="s">
        <v>15</v>
      </c>
      <c r="B8160" t="s">
        <v>14960</v>
      </c>
      <c r="C8160" t="s">
        <v>14961</v>
      </c>
      <c r="D8160" t="s">
        <v>4715</v>
      </c>
      <c r="E8160" t="s">
        <v>5172</v>
      </c>
      <c r="F8160" t="s">
        <v>93</v>
      </c>
      <c r="G8160" t="s">
        <v>16</v>
      </c>
      <c r="H8160" t="s">
        <v>34</v>
      </c>
      <c r="I8160" t="s">
        <v>37</v>
      </c>
      <c r="J8160" t="s">
        <v>16</v>
      </c>
      <c r="K8160" t="s">
        <v>18</v>
      </c>
      <c r="L8160" t="s">
        <v>9187</v>
      </c>
      <c r="M8160" t="s">
        <v>16</v>
      </c>
      <c r="N8160" t="s">
        <v>16</v>
      </c>
      <c r="O8160" t="s">
        <v>16</v>
      </c>
      <c r="P8160">
        <f t="shared" si="256"/>
        <v>3</v>
      </c>
      <c r="Q8160">
        <f t="shared" si="255"/>
        <v>0</v>
      </c>
      <c r="R8160" t="str">
        <f>IFERROR(VLOOKUP(P8160,Sheet1!$E$30:$F$35,2,FALSE),"")</f>
        <v>rino</v>
      </c>
    </row>
    <row r="8161" spans="1:18">
      <c r="A8161" t="s">
        <v>15</v>
      </c>
      <c r="B8161" t="s">
        <v>14962</v>
      </c>
      <c r="C8161" t="s">
        <v>14961</v>
      </c>
      <c r="D8161" t="s">
        <v>4281</v>
      </c>
      <c r="E8161" t="s">
        <v>14963</v>
      </c>
      <c r="F8161" t="s">
        <v>370</v>
      </c>
      <c r="G8161" t="s">
        <v>16</v>
      </c>
      <c r="H8161" t="s">
        <v>34</v>
      </c>
      <c r="I8161" t="s">
        <v>37</v>
      </c>
      <c r="J8161" t="s">
        <v>16</v>
      </c>
      <c r="K8161" t="s">
        <v>18</v>
      </c>
      <c r="L8161" t="s">
        <v>9187</v>
      </c>
      <c r="M8161" t="s">
        <v>16</v>
      </c>
      <c r="N8161" t="s">
        <v>16</v>
      </c>
      <c r="O8161" t="s">
        <v>16</v>
      </c>
      <c r="P8161">
        <f t="shared" si="256"/>
        <v>0</v>
      </c>
      <c r="Q8161">
        <f t="shared" si="255"/>
        <v>0</v>
      </c>
      <c r="R8161" t="str">
        <f>IFERROR(VLOOKUP(P8161,Sheet1!$E$30:$F$35,2,FALSE),"")</f>
        <v/>
      </c>
    </row>
    <row r="8162" spans="1:18">
      <c r="A8162" t="s">
        <v>15</v>
      </c>
      <c r="B8162" t="s">
        <v>14964</v>
      </c>
      <c r="C8162" t="s">
        <v>14965</v>
      </c>
      <c r="D8162" t="s">
        <v>13561</v>
      </c>
      <c r="E8162" t="s">
        <v>14966</v>
      </c>
      <c r="F8162" t="s">
        <v>372</v>
      </c>
      <c r="G8162" t="s">
        <v>16</v>
      </c>
      <c r="H8162" t="s">
        <v>34</v>
      </c>
      <c r="I8162" t="s">
        <v>37</v>
      </c>
      <c r="J8162" t="s">
        <v>16</v>
      </c>
      <c r="K8162" t="s">
        <v>18</v>
      </c>
      <c r="L8162" t="s">
        <v>9187</v>
      </c>
      <c r="M8162" t="s">
        <v>16</v>
      </c>
      <c r="N8162" t="s">
        <v>16</v>
      </c>
      <c r="O8162" t="s">
        <v>16</v>
      </c>
      <c r="P8162">
        <f t="shared" si="256"/>
        <v>8</v>
      </c>
      <c r="Q8162">
        <f t="shared" si="255"/>
        <v>1</v>
      </c>
      <c r="R8162" t="str">
        <f>IFERROR(VLOOKUP(P8162,Sheet1!$E$30:$F$35,2,FALSE),"")</f>
        <v>grape</v>
      </c>
    </row>
    <row r="8163" spans="1:18">
      <c r="A8163" t="s">
        <v>15</v>
      </c>
      <c r="B8163" t="s">
        <v>14967</v>
      </c>
      <c r="C8163" t="s">
        <v>14968</v>
      </c>
      <c r="D8163" t="s">
        <v>4716</v>
      </c>
      <c r="E8163" t="s">
        <v>5174</v>
      </c>
      <c r="F8163" t="s">
        <v>157</v>
      </c>
      <c r="G8163" t="s">
        <v>16</v>
      </c>
      <c r="H8163" t="s">
        <v>34</v>
      </c>
      <c r="I8163" t="s">
        <v>37</v>
      </c>
      <c r="J8163" t="s">
        <v>16</v>
      </c>
      <c r="K8163" t="s">
        <v>18</v>
      </c>
      <c r="L8163" t="s">
        <v>9187</v>
      </c>
      <c r="M8163" t="s">
        <v>16</v>
      </c>
      <c r="N8163" t="s">
        <v>16</v>
      </c>
      <c r="O8163" t="s">
        <v>16</v>
      </c>
      <c r="P8163">
        <f t="shared" si="256"/>
        <v>8</v>
      </c>
      <c r="Q8163">
        <f t="shared" si="255"/>
        <v>1</v>
      </c>
      <c r="R8163" t="str">
        <f>IFERROR(VLOOKUP(P8163,Sheet1!$E$30:$F$35,2,FALSE),"")</f>
        <v>grape</v>
      </c>
    </row>
    <row r="8164" spans="1:18">
      <c r="A8164" t="s">
        <v>15</v>
      </c>
      <c r="B8164" t="s">
        <v>14969</v>
      </c>
      <c r="C8164" t="s">
        <v>14968</v>
      </c>
      <c r="D8164" t="s">
        <v>13566</v>
      </c>
      <c r="E8164" t="s">
        <v>14970</v>
      </c>
      <c r="F8164" t="s">
        <v>376</v>
      </c>
      <c r="G8164" t="s">
        <v>16</v>
      </c>
      <c r="H8164" t="s">
        <v>34</v>
      </c>
      <c r="I8164" t="s">
        <v>37</v>
      </c>
      <c r="J8164" t="s">
        <v>16</v>
      </c>
      <c r="K8164" t="s">
        <v>18</v>
      </c>
      <c r="L8164" t="s">
        <v>9187</v>
      </c>
      <c r="M8164" t="s">
        <v>16</v>
      </c>
      <c r="N8164" t="s">
        <v>16</v>
      </c>
      <c r="O8164" t="s">
        <v>16</v>
      </c>
      <c r="P8164">
        <f t="shared" si="256"/>
        <v>0</v>
      </c>
      <c r="Q8164">
        <f t="shared" si="255"/>
        <v>0</v>
      </c>
      <c r="R8164" t="str">
        <f>IFERROR(VLOOKUP(P8164,Sheet1!$E$30:$F$35,2,FALSE),"")</f>
        <v/>
      </c>
    </row>
    <row r="8165" spans="1:18">
      <c r="A8165" t="s">
        <v>15</v>
      </c>
      <c r="B8165" t="s">
        <v>14971</v>
      </c>
      <c r="C8165" t="s">
        <v>14972</v>
      </c>
      <c r="D8165" t="s">
        <v>13569</v>
      </c>
      <c r="E8165" t="s">
        <v>14973</v>
      </c>
      <c r="F8165" t="s">
        <v>378</v>
      </c>
      <c r="G8165" t="s">
        <v>16</v>
      </c>
      <c r="H8165" t="s">
        <v>34</v>
      </c>
      <c r="I8165" t="s">
        <v>37</v>
      </c>
      <c r="J8165" t="s">
        <v>16</v>
      </c>
      <c r="K8165" t="s">
        <v>18</v>
      </c>
      <c r="L8165" t="s">
        <v>9187</v>
      </c>
      <c r="M8165" t="s">
        <v>16</v>
      </c>
      <c r="N8165" t="s">
        <v>16</v>
      </c>
      <c r="O8165" t="s">
        <v>16</v>
      </c>
      <c r="P8165">
        <f t="shared" si="256"/>
        <v>3</v>
      </c>
      <c r="Q8165">
        <f t="shared" si="255"/>
        <v>0</v>
      </c>
      <c r="R8165" t="str">
        <f>IFERROR(VLOOKUP(P8165,Sheet1!$E$30:$F$35,2,FALSE),"")</f>
        <v>rino</v>
      </c>
    </row>
    <row r="8166" spans="1:18">
      <c r="A8166" t="s">
        <v>15</v>
      </c>
      <c r="B8166" t="s">
        <v>14357</v>
      </c>
      <c r="C8166" t="s">
        <v>14972</v>
      </c>
      <c r="D8166" t="s">
        <v>4719</v>
      </c>
      <c r="E8166" t="s">
        <v>4978</v>
      </c>
      <c r="F8166" t="s">
        <v>160</v>
      </c>
      <c r="G8166" t="s">
        <v>16</v>
      </c>
      <c r="H8166" t="s">
        <v>34</v>
      </c>
      <c r="I8166" t="s">
        <v>37</v>
      </c>
      <c r="J8166" t="s">
        <v>16</v>
      </c>
      <c r="K8166" t="s">
        <v>18</v>
      </c>
      <c r="L8166" t="s">
        <v>9187</v>
      </c>
      <c r="M8166" t="s">
        <v>16</v>
      </c>
      <c r="N8166" t="s">
        <v>16</v>
      </c>
      <c r="O8166" t="s">
        <v>16</v>
      </c>
      <c r="P8166">
        <f t="shared" si="256"/>
        <v>0</v>
      </c>
      <c r="Q8166">
        <f t="shared" si="255"/>
        <v>0</v>
      </c>
      <c r="R8166" t="str">
        <f>IFERROR(VLOOKUP(P8166,Sheet1!$E$30:$F$35,2,FALSE),"")</f>
        <v/>
      </c>
    </row>
    <row r="8167" spans="1:18">
      <c r="A8167" t="s">
        <v>15</v>
      </c>
      <c r="B8167" t="s">
        <v>14974</v>
      </c>
      <c r="C8167" t="s">
        <v>14975</v>
      </c>
      <c r="D8167" t="s">
        <v>13572</v>
      </c>
      <c r="E8167" t="s">
        <v>14976</v>
      </c>
      <c r="F8167" t="s">
        <v>382</v>
      </c>
      <c r="G8167" t="s">
        <v>16</v>
      </c>
      <c r="H8167" t="s">
        <v>34</v>
      </c>
      <c r="I8167" t="s">
        <v>37</v>
      </c>
      <c r="J8167" t="s">
        <v>16</v>
      </c>
      <c r="K8167" t="s">
        <v>18</v>
      </c>
      <c r="L8167" t="s">
        <v>9187</v>
      </c>
      <c r="M8167" t="s">
        <v>16</v>
      </c>
      <c r="N8167" t="s">
        <v>16</v>
      </c>
      <c r="O8167" t="s">
        <v>16</v>
      </c>
      <c r="P8167">
        <f t="shared" si="256"/>
        <v>3</v>
      </c>
      <c r="Q8167">
        <f t="shared" si="255"/>
        <v>0</v>
      </c>
      <c r="R8167" t="str">
        <f>IFERROR(VLOOKUP(P8167,Sheet1!$E$30:$F$35,2,FALSE),"")</f>
        <v>rino</v>
      </c>
    </row>
    <row r="8168" spans="1:18">
      <c r="A8168" t="s">
        <v>15</v>
      </c>
      <c r="B8168" t="s">
        <v>14977</v>
      </c>
      <c r="C8168" t="s">
        <v>14975</v>
      </c>
      <c r="D8168" t="s">
        <v>13574</v>
      </c>
      <c r="E8168" t="s">
        <v>14978</v>
      </c>
      <c r="F8168" t="s">
        <v>385</v>
      </c>
      <c r="G8168" t="s">
        <v>16</v>
      </c>
      <c r="H8168" t="s">
        <v>34</v>
      </c>
      <c r="I8168" t="s">
        <v>37</v>
      </c>
      <c r="J8168" t="s">
        <v>16</v>
      </c>
      <c r="K8168" t="s">
        <v>18</v>
      </c>
      <c r="L8168" t="s">
        <v>9187</v>
      </c>
      <c r="M8168" t="s">
        <v>16</v>
      </c>
      <c r="N8168" t="s">
        <v>16</v>
      </c>
      <c r="O8168" t="s">
        <v>16</v>
      </c>
      <c r="P8168">
        <f t="shared" si="256"/>
        <v>0</v>
      </c>
      <c r="Q8168">
        <f t="shared" si="255"/>
        <v>0</v>
      </c>
      <c r="R8168" t="str">
        <f>IFERROR(VLOOKUP(P8168,Sheet1!$E$30:$F$35,2,FALSE),"")</f>
        <v/>
      </c>
    </row>
    <row r="8169" spans="1:18">
      <c r="A8169" t="s">
        <v>15</v>
      </c>
      <c r="B8169" t="s">
        <v>14979</v>
      </c>
      <c r="C8169" t="s">
        <v>14975</v>
      </c>
      <c r="D8169" t="s">
        <v>4291</v>
      </c>
      <c r="E8169" t="s">
        <v>5177</v>
      </c>
      <c r="F8169" t="s">
        <v>161</v>
      </c>
      <c r="G8169" t="s">
        <v>16</v>
      </c>
      <c r="H8169" t="s">
        <v>34</v>
      </c>
      <c r="I8169" t="s">
        <v>37</v>
      </c>
      <c r="J8169" t="s">
        <v>16</v>
      </c>
      <c r="K8169" t="s">
        <v>18</v>
      </c>
      <c r="L8169" t="s">
        <v>9187</v>
      </c>
      <c r="M8169" t="s">
        <v>16</v>
      </c>
      <c r="N8169" t="s">
        <v>16</v>
      </c>
      <c r="O8169" t="s">
        <v>16</v>
      </c>
      <c r="P8169">
        <f t="shared" si="256"/>
        <v>0</v>
      </c>
      <c r="Q8169">
        <f t="shared" si="255"/>
        <v>0</v>
      </c>
      <c r="R8169" t="str">
        <f>IFERROR(VLOOKUP(P8169,Sheet1!$E$30:$F$35,2,FALSE),"")</f>
        <v/>
      </c>
    </row>
    <row r="8170" spans="1:18">
      <c r="A8170" t="s">
        <v>15</v>
      </c>
      <c r="B8170" t="s">
        <v>14980</v>
      </c>
      <c r="C8170" t="s">
        <v>14981</v>
      </c>
      <c r="D8170" t="s">
        <v>13578</v>
      </c>
      <c r="E8170" t="s">
        <v>14982</v>
      </c>
      <c r="F8170" t="s">
        <v>388</v>
      </c>
      <c r="G8170" t="s">
        <v>16</v>
      </c>
      <c r="H8170" t="s">
        <v>34</v>
      </c>
      <c r="I8170" t="s">
        <v>37</v>
      </c>
      <c r="J8170" t="s">
        <v>16</v>
      </c>
      <c r="K8170" t="s">
        <v>18</v>
      </c>
      <c r="L8170" t="s">
        <v>9187</v>
      </c>
      <c r="M8170" t="s">
        <v>16</v>
      </c>
      <c r="N8170" t="s">
        <v>16</v>
      </c>
      <c r="O8170" t="s">
        <v>16</v>
      </c>
      <c r="P8170">
        <f t="shared" si="256"/>
        <v>8</v>
      </c>
      <c r="Q8170">
        <f t="shared" si="255"/>
        <v>1</v>
      </c>
      <c r="R8170" t="str">
        <f>IFERROR(VLOOKUP(P8170,Sheet1!$E$30:$F$35,2,FALSE),"")</f>
        <v>grape</v>
      </c>
    </row>
    <row r="8171" spans="1:18">
      <c r="A8171" t="s">
        <v>15</v>
      </c>
      <c r="B8171" t="s">
        <v>14983</v>
      </c>
      <c r="C8171" t="s">
        <v>14981</v>
      </c>
      <c r="D8171" t="s">
        <v>13580</v>
      </c>
      <c r="E8171" t="s">
        <v>14984</v>
      </c>
      <c r="F8171" t="s">
        <v>390</v>
      </c>
      <c r="G8171" t="s">
        <v>16</v>
      </c>
      <c r="H8171" t="s">
        <v>34</v>
      </c>
      <c r="I8171" t="s">
        <v>37</v>
      </c>
      <c r="J8171" t="s">
        <v>16</v>
      </c>
      <c r="K8171" t="s">
        <v>18</v>
      </c>
      <c r="L8171" t="s">
        <v>9187</v>
      </c>
      <c r="M8171" t="s">
        <v>16</v>
      </c>
      <c r="N8171" t="s">
        <v>16</v>
      </c>
      <c r="O8171" t="s">
        <v>16</v>
      </c>
      <c r="P8171">
        <f t="shared" si="256"/>
        <v>0</v>
      </c>
      <c r="Q8171">
        <f t="shared" si="255"/>
        <v>0</v>
      </c>
      <c r="R8171" t="str">
        <f>IFERROR(VLOOKUP(P8171,Sheet1!$E$30:$F$35,2,FALSE),"")</f>
        <v/>
      </c>
    </row>
    <row r="8172" spans="1:18">
      <c r="A8172" t="s">
        <v>15</v>
      </c>
      <c r="B8172" t="s">
        <v>14985</v>
      </c>
      <c r="C8172" t="s">
        <v>14981</v>
      </c>
      <c r="D8172" t="s">
        <v>4721</v>
      </c>
      <c r="E8172" t="s">
        <v>5179</v>
      </c>
      <c r="F8172" t="s">
        <v>164</v>
      </c>
      <c r="G8172" t="s">
        <v>16</v>
      </c>
      <c r="H8172" t="s">
        <v>34</v>
      </c>
      <c r="I8172" t="s">
        <v>37</v>
      </c>
      <c r="J8172" t="s">
        <v>16</v>
      </c>
      <c r="K8172" t="s">
        <v>18</v>
      </c>
      <c r="L8172" t="s">
        <v>9187</v>
      </c>
      <c r="M8172" t="s">
        <v>16</v>
      </c>
      <c r="N8172" t="s">
        <v>16</v>
      </c>
      <c r="O8172" t="s">
        <v>16</v>
      </c>
      <c r="P8172">
        <f t="shared" si="256"/>
        <v>0</v>
      </c>
      <c r="Q8172">
        <f t="shared" si="255"/>
        <v>0</v>
      </c>
      <c r="R8172" t="str">
        <f>IFERROR(VLOOKUP(P8172,Sheet1!$E$30:$F$35,2,FALSE),"")</f>
        <v/>
      </c>
    </row>
    <row r="8173" spans="1:18">
      <c r="A8173" t="s">
        <v>15</v>
      </c>
      <c r="B8173" t="s">
        <v>14986</v>
      </c>
      <c r="C8173" t="s">
        <v>14981</v>
      </c>
      <c r="D8173" t="s">
        <v>13583</v>
      </c>
      <c r="E8173" t="s">
        <v>14987</v>
      </c>
      <c r="F8173" t="s">
        <v>393</v>
      </c>
      <c r="G8173" t="s">
        <v>16</v>
      </c>
      <c r="H8173" t="s">
        <v>34</v>
      </c>
      <c r="I8173" t="s">
        <v>37</v>
      </c>
      <c r="J8173" t="s">
        <v>16</v>
      </c>
      <c r="K8173" t="s">
        <v>18</v>
      </c>
      <c r="L8173" t="s">
        <v>9187</v>
      </c>
      <c r="M8173" t="s">
        <v>16</v>
      </c>
      <c r="N8173" t="s">
        <v>16</v>
      </c>
      <c r="O8173" t="s">
        <v>16</v>
      </c>
      <c r="P8173">
        <f t="shared" si="256"/>
        <v>0</v>
      </c>
      <c r="Q8173">
        <f t="shared" si="255"/>
        <v>0</v>
      </c>
      <c r="R8173" t="str">
        <f>IFERROR(VLOOKUP(P8173,Sheet1!$E$30:$F$35,2,FALSE),"")</f>
        <v/>
      </c>
    </row>
    <row r="8174" spans="1:18">
      <c r="A8174" t="s">
        <v>15</v>
      </c>
      <c r="B8174" t="s">
        <v>14378</v>
      </c>
      <c r="C8174" t="s">
        <v>14981</v>
      </c>
      <c r="D8174" t="s">
        <v>13585</v>
      </c>
      <c r="E8174" t="s">
        <v>4983</v>
      </c>
      <c r="F8174" t="s">
        <v>95</v>
      </c>
      <c r="G8174" t="s">
        <v>16</v>
      </c>
      <c r="H8174" t="s">
        <v>34</v>
      </c>
      <c r="I8174" t="s">
        <v>37</v>
      </c>
      <c r="J8174" t="s">
        <v>16</v>
      </c>
      <c r="K8174" t="s">
        <v>18</v>
      </c>
      <c r="L8174" t="s">
        <v>9187</v>
      </c>
      <c r="M8174" t="s">
        <v>16</v>
      </c>
      <c r="N8174" t="s">
        <v>16</v>
      </c>
      <c r="O8174" t="s">
        <v>16</v>
      </c>
      <c r="P8174">
        <f t="shared" si="256"/>
        <v>0</v>
      </c>
      <c r="Q8174">
        <f t="shared" si="255"/>
        <v>0</v>
      </c>
      <c r="R8174" t="str">
        <f>IFERROR(VLOOKUP(P8174,Sheet1!$E$30:$F$35,2,FALSE),"")</f>
        <v/>
      </c>
    </row>
    <row r="8175" spans="1:18">
      <c r="A8175" t="s">
        <v>15</v>
      </c>
      <c r="B8175" t="s">
        <v>14988</v>
      </c>
      <c r="C8175" t="s">
        <v>14981</v>
      </c>
      <c r="D8175" t="s">
        <v>4723</v>
      </c>
      <c r="E8175" t="s">
        <v>5180</v>
      </c>
      <c r="F8175" t="s">
        <v>166</v>
      </c>
      <c r="G8175" t="s">
        <v>16</v>
      </c>
      <c r="H8175" t="s">
        <v>34</v>
      </c>
      <c r="I8175" t="s">
        <v>37</v>
      </c>
      <c r="J8175" t="s">
        <v>16</v>
      </c>
      <c r="K8175" t="s">
        <v>18</v>
      </c>
      <c r="L8175" t="s">
        <v>9187</v>
      </c>
      <c r="M8175" t="s">
        <v>16</v>
      </c>
      <c r="N8175" t="s">
        <v>16</v>
      </c>
      <c r="O8175" t="s">
        <v>16</v>
      </c>
      <c r="P8175">
        <f t="shared" si="256"/>
        <v>0</v>
      </c>
      <c r="Q8175">
        <f t="shared" si="255"/>
        <v>0</v>
      </c>
      <c r="R8175" t="str">
        <f>IFERROR(VLOOKUP(P8175,Sheet1!$E$30:$F$35,2,FALSE),"")</f>
        <v/>
      </c>
    </row>
    <row r="8176" spans="1:18">
      <c r="A8176" t="s">
        <v>15</v>
      </c>
      <c r="B8176" t="s">
        <v>14989</v>
      </c>
      <c r="C8176" t="s">
        <v>14981</v>
      </c>
      <c r="D8176" t="s">
        <v>13589</v>
      </c>
      <c r="E8176" t="s">
        <v>14990</v>
      </c>
      <c r="F8176" t="s">
        <v>397</v>
      </c>
      <c r="G8176" t="s">
        <v>16</v>
      </c>
      <c r="H8176" t="s">
        <v>34</v>
      </c>
      <c r="I8176" t="s">
        <v>37</v>
      </c>
      <c r="J8176" t="s">
        <v>16</v>
      </c>
      <c r="K8176" t="s">
        <v>18</v>
      </c>
      <c r="L8176" t="s">
        <v>9187</v>
      </c>
      <c r="M8176" t="s">
        <v>16</v>
      </c>
      <c r="N8176" t="s">
        <v>16</v>
      </c>
      <c r="O8176" t="s">
        <v>16</v>
      </c>
      <c r="P8176">
        <f t="shared" si="256"/>
        <v>0</v>
      </c>
      <c r="Q8176">
        <f t="shared" si="255"/>
        <v>0</v>
      </c>
      <c r="R8176" t="str">
        <f>IFERROR(VLOOKUP(P8176,Sheet1!$E$30:$F$35,2,FALSE),"")</f>
        <v/>
      </c>
    </row>
    <row r="8177" spans="1:18">
      <c r="A8177" t="s">
        <v>15</v>
      </c>
      <c r="B8177" t="s">
        <v>14991</v>
      </c>
      <c r="C8177" t="s">
        <v>14981</v>
      </c>
      <c r="D8177" t="s">
        <v>4295</v>
      </c>
      <c r="E8177" t="s">
        <v>4987</v>
      </c>
      <c r="F8177" t="s">
        <v>399</v>
      </c>
      <c r="G8177" t="s">
        <v>16</v>
      </c>
      <c r="H8177" t="s">
        <v>34</v>
      </c>
      <c r="I8177" t="s">
        <v>37</v>
      </c>
      <c r="J8177" t="s">
        <v>16</v>
      </c>
      <c r="K8177" t="s">
        <v>18</v>
      </c>
      <c r="L8177" t="s">
        <v>9187</v>
      </c>
      <c r="M8177" t="s">
        <v>16</v>
      </c>
      <c r="N8177" t="s">
        <v>16</v>
      </c>
      <c r="O8177" t="s">
        <v>16</v>
      </c>
      <c r="P8177">
        <f t="shared" si="256"/>
        <v>0</v>
      </c>
      <c r="Q8177">
        <f t="shared" si="255"/>
        <v>0</v>
      </c>
      <c r="R8177" t="str">
        <f>IFERROR(VLOOKUP(P8177,Sheet1!$E$30:$F$35,2,FALSE),"")</f>
        <v/>
      </c>
    </row>
    <row r="8178" spans="1:18">
      <c r="A8178" t="s">
        <v>15</v>
      </c>
      <c r="B8178" t="s">
        <v>14992</v>
      </c>
      <c r="C8178" t="s">
        <v>14993</v>
      </c>
      <c r="D8178" t="s">
        <v>4725</v>
      </c>
      <c r="E8178" t="s">
        <v>5182</v>
      </c>
      <c r="F8178" t="s">
        <v>167</v>
      </c>
      <c r="G8178" t="s">
        <v>16</v>
      </c>
      <c r="H8178" t="s">
        <v>34</v>
      </c>
      <c r="I8178" t="s">
        <v>37</v>
      </c>
      <c r="J8178" t="s">
        <v>16</v>
      </c>
      <c r="K8178" t="s">
        <v>18</v>
      </c>
      <c r="L8178" t="s">
        <v>9187</v>
      </c>
      <c r="M8178" t="s">
        <v>16</v>
      </c>
      <c r="N8178" t="s">
        <v>16</v>
      </c>
      <c r="O8178" t="s">
        <v>16</v>
      </c>
      <c r="P8178">
        <f t="shared" si="256"/>
        <v>3</v>
      </c>
      <c r="Q8178">
        <f t="shared" si="255"/>
        <v>0</v>
      </c>
      <c r="R8178" t="str">
        <f>IFERROR(VLOOKUP(P8178,Sheet1!$E$30:$F$35,2,FALSE),"")</f>
        <v>rino</v>
      </c>
    </row>
    <row r="8179" spans="1:18">
      <c r="A8179" t="s">
        <v>15</v>
      </c>
      <c r="B8179" t="s">
        <v>14994</v>
      </c>
      <c r="C8179" t="s">
        <v>14995</v>
      </c>
      <c r="D8179" t="s">
        <v>13593</v>
      </c>
      <c r="E8179" t="s">
        <v>14996</v>
      </c>
      <c r="F8179" t="s">
        <v>403</v>
      </c>
      <c r="G8179" t="s">
        <v>16</v>
      </c>
      <c r="H8179" t="s">
        <v>34</v>
      </c>
      <c r="I8179" t="s">
        <v>37</v>
      </c>
      <c r="J8179" t="s">
        <v>16</v>
      </c>
      <c r="K8179" t="s">
        <v>18</v>
      </c>
      <c r="L8179" t="s">
        <v>9187</v>
      </c>
      <c r="M8179" t="s">
        <v>16</v>
      </c>
      <c r="N8179" t="s">
        <v>16</v>
      </c>
      <c r="O8179" t="s">
        <v>16</v>
      </c>
      <c r="P8179">
        <f t="shared" si="256"/>
        <v>3</v>
      </c>
      <c r="Q8179">
        <f t="shared" si="255"/>
        <v>0</v>
      </c>
      <c r="R8179" t="str">
        <f>IFERROR(VLOOKUP(P8179,Sheet1!$E$30:$F$35,2,FALSE),"")</f>
        <v>rino</v>
      </c>
    </row>
    <row r="8180" spans="1:18">
      <c r="A8180" t="s">
        <v>15</v>
      </c>
      <c r="B8180" t="s">
        <v>14997</v>
      </c>
      <c r="C8180" t="s">
        <v>14995</v>
      </c>
      <c r="D8180" t="s">
        <v>4298</v>
      </c>
      <c r="E8180" t="s">
        <v>5002</v>
      </c>
      <c r="F8180" t="s">
        <v>405</v>
      </c>
      <c r="G8180" t="s">
        <v>16</v>
      </c>
      <c r="H8180" t="s">
        <v>34</v>
      </c>
      <c r="I8180" t="s">
        <v>37</v>
      </c>
      <c r="J8180" t="s">
        <v>16</v>
      </c>
      <c r="K8180" t="s">
        <v>18</v>
      </c>
      <c r="L8180" t="s">
        <v>9187</v>
      </c>
      <c r="M8180" t="s">
        <v>16</v>
      </c>
      <c r="N8180" t="s">
        <v>16</v>
      </c>
      <c r="O8180" t="s">
        <v>16</v>
      </c>
      <c r="P8180">
        <f t="shared" si="256"/>
        <v>0</v>
      </c>
      <c r="Q8180">
        <f t="shared" si="255"/>
        <v>0</v>
      </c>
      <c r="R8180" t="str">
        <f>IFERROR(VLOOKUP(P8180,Sheet1!$E$30:$F$35,2,FALSE),"")</f>
        <v/>
      </c>
    </row>
    <row r="8181" spans="1:18">
      <c r="A8181" t="s">
        <v>15</v>
      </c>
      <c r="B8181" t="s">
        <v>14998</v>
      </c>
      <c r="C8181" t="s">
        <v>14995</v>
      </c>
      <c r="D8181" t="s">
        <v>4728</v>
      </c>
      <c r="E8181" t="s">
        <v>5185</v>
      </c>
      <c r="F8181" t="s">
        <v>170</v>
      </c>
      <c r="G8181" t="s">
        <v>16</v>
      </c>
      <c r="H8181" t="s">
        <v>34</v>
      </c>
      <c r="I8181" t="s">
        <v>37</v>
      </c>
      <c r="J8181" t="s">
        <v>16</v>
      </c>
      <c r="K8181" t="s">
        <v>18</v>
      </c>
      <c r="L8181" t="s">
        <v>9187</v>
      </c>
      <c r="M8181" t="s">
        <v>16</v>
      </c>
      <c r="N8181" t="s">
        <v>16</v>
      </c>
      <c r="O8181" t="s">
        <v>16</v>
      </c>
      <c r="P8181">
        <f t="shared" si="256"/>
        <v>0</v>
      </c>
      <c r="Q8181">
        <f t="shared" si="255"/>
        <v>0</v>
      </c>
      <c r="R8181" t="str">
        <f>IFERROR(VLOOKUP(P8181,Sheet1!$E$30:$F$35,2,FALSE),"")</f>
        <v/>
      </c>
    </row>
    <row r="8182" spans="1:18">
      <c r="A8182" t="s">
        <v>15</v>
      </c>
      <c r="B8182" t="s">
        <v>14999</v>
      </c>
      <c r="C8182" t="s">
        <v>14995</v>
      </c>
      <c r="D8182" t="s">
        <v>4299</v>
      </c>
      <c r="E8182" t="s">
        <v>15000</v>
      </c>
      <c r="F8182" t="s">
        <v>408</v>
      </c>
      <c r="G8182" t="s">
        <v>16</v>
      </c>
      <c r="H8182" t="s">
        <v>34</v>
      </c>
      <c r="I8182" t="s">
        <v>37</v>
      </c>
      <c r="J8182" t="s">
        <v>16</v>
      </c>
      <c r="K8182" t="s">
        <v>18</v>
      </c>
      <c r="L8182" t="s">
        <v>9187</v>
      </c>
      <c r="M8182" t="s">
        <v>16</v>
      </c>
      <c r="N8182" t="s">
        <v>16</v>
      </c>
      <c r="O8182" t="s">
        <v>16</v>
      </c>
      <c r="P8182">
        <f t="shared" si="256"/>
        <v>0</v>
      </c>
      <c r="Q8182">
        <f t="shared" si="255"/>
        <v>0</v>
      </c>
      <c r="R8182" t="str">
        <f>IFERROR(VLOOKUP(P8182,Sheet1!$E$30:$F$35,2,FALSE),"")</f>
        <v/>
      </c>
    </row>
    <row r="8183" spans="1:18">
      <c r="A8183" t="s">
        <v>15</v>
      </c>
      <c r="B8183" t="s">
        <v>14395</v>
      </c>
      <c r="C8183" t="s">
        <v>15001</v>
      </c>
      <c r="D8183" t="s">
        <v>13597</v>
      </c>
      <c r="E8183" t="s">
        <v>5006</v>
      </c>
      <c r="F8183" t="s">
        <v>410</v>
      </c>
      <c r="G8183" t="s">
        <v>16</v>
      </c>
      <c r="H8183" t="s">
        <v>34</v>
      </c>
      <c r="I8183" t="s">
        <v>37</v>
      </c>
      <c r="J8183" t="s">
        <v>16</v>
      </c>
      <c r="K8183" t="s">
        <v>18</v>
      </c>
      <c r="L8183" t="s">
        <v>9187</v>
      </c>
      <c r="M8183" t="s">
        <v>16</v>
      </c>
      <c r="N8183" t="s">
        <v>16</v>
      </c>
      <c r="O8183" t="s">
        <v>16</v>
      </c>
      <c r="P8183">
        <f t="shared" si="256"/>
        <v>3</v>
      </c>
      <c r="Q8183">
        <f t="shared" si="255"/>
        <v>0</v>
      </c>
      <c r="R8183" t="str">
        <f>IFERROR(VLOOKUP(P8183,Sheet1!$E$30:$F$35,2,FALSE),"")</f>
        <v>rino</v>
      </c>
    </row>
    <row r="8184" spans="1:18">
      <c r="A8184" t="s">
        <v>15</v>
      </c>
      <c r="B8184" t="s">
        <v>14411</v>
      </c>
      <c r="C8184" t="s">
        <v>15001</v>
      </c>
      <c r="D8184" t="s">
        <v>4729</v>
      </c>
      <c r="E8184" t="s">
        <v>5186</v>
      </c>
      <c r="F8184" t="s">
        <v>172</v>
      </c>
      <c r="G8184" t="s">
        <v>16</v>
      </c>
      <c r="H8184" t="s">
        <v>34</v>
      </c>
      <c r="I8184" t="s">
        <v>37</v>
      </c>
      <c r="J8184" t="s">
        <v>16</v>
      </c>
      <c r="K8184" t="s">
        <v>18</v>
      </c>
      <c r="L8184" t="s">
        <v>9187</v>
      </c>
      <c r="M8184" t="s">
        <v>16</v>
      </c>
      <c r="N8184" t="s">
        <v>16</v>
      </c>
      <c r="O8184" t="s">
        <v>16</v>
      </c>
      <c r="P8184">
        <f t="shared" si="256"/>
        <v>0</v>
      </c>
      <c r="Q8184">
        <f t="shared" si="255"/>
        <v>0</v>
      </c>
      <c r="R8184" t="str">
        <f>IFERROR(VLOOKUP(P8184,Sheet1!$E$30:$F$35,2,FALSE),"")</f>
        <v/>
      </c>
    </row>
    <row r="8185" spans="1:18">
      <c r="A8185" t="s">
        <v>15</v>
      </c>
      <c r="B8185" t="s">
        <v>14422</v>
      </c>
      <c r="C8185" t="s">
        <v>15001</v>
      </c>
      <c r="D8185" t="s">
        <v>13598</v>
      </c>
      <c r="E8185" t="s">
        <v>15002</v>
      </c>
      <c r="F8185" t="s">
        <v>413</v>
      </c>
      <c r="G8185" t="s">
        <v>16</v>
      </c>
      <c r="H8185" t="s">
        <v>34</v>
      </c>
      <c r="I8185" t="s">
        <v>37</v>
      </c>
      <c r="J8185" t="s">
        <v>16</v>
      </c>
      <c r="K8185" t="s">
        <v>18</v>
      </c>
      <c r="L8185" t="s">
        <v>9187</v>
      </c>
      <c r="M8185" t="s">
        <v>16</v>
      </c>
      <c r="N8185" t="s">
        <v>16</v>
      </c>
      <c r="O8185" t="s">
        <v>16</v>
      </c>
      <c r="P8185">
        <f t="shared" si="256"/>
        <v>0</v>
      </c>
      <c r="Q8185">
        <f t="shared" si="255"/>
        <v>0</v>
      </c>
      <c r="R8185" t="str">
        <f>IFERROR(VLOOKUP(P8185,Sheet1!$E$30:$F$35,2,FALSE),"")</f>
        <v/>
      </c>
    </row>
    <row r="8186" spans="1:18">
      <c r="A8186" t="s">
        <v>15</v>
      </c>
      <c r="B8186" t="s">
        <v>15003</v>
      </c>
      <c r="C8186" t="s">
        <v>15004</v>
      </c>
      <c r="D8186" t="s">
        <v>13599</v>
      </c>
      <c r="E8186" t="s">
        <v>5017</v>
      </c>
      <c r="F8186" t="s">
        <v>415</v>
      </c>
      <c r="G8186" t="s">
        <v>16</v>
      </c>
      <c r="H8186" t="s">
        <v>34</v>
      </c>
      <c r="I8186" t="s">
        <v>37</v>
      </c>
      <c r="J8186" t="s">
        <v>16</v>
      </c>
      <c r="K8186" t="s">
        <v>18</v>
      </c>
      <c r="L8186" t="s">
        <v>9187</v>
      </c>
      <c r="M8186" t="s">
        <v>16</v>
      </c>
      <c r="N8186" t="s">
        <v>16</v>
      </c>
      <c r="O8186" t="s">
        <v>16</v>
      </c>
      <c r="P8186">
        <f t="shared" si="256"/>
        <v>8</v>
      </c>
      <c r="Q8186">
        <f t="shared" ref="Q8186:Q8200" si="257">IF(P8186=8,1,0)</f>
        <v>1</v>
      </c>
      <c r="R8186" t="str">
        <f>IFERROR(VLOOKUP(P8186,Sheet1!$E$30:$F$35,2,FALSE),"")</f>
        <v>grape</v>
      </c>
    </row>
    <row r="8187" spans="1:18">
      <c r="A8187" t="s">
        <v>15</v>
      </c>
      <c r="B8187" t="s">
        <v>15005</v>
      </c>
      <c r="C8187" t="s">
        <v>15004</v>
      </c>
      <c r="D8187" t="s">
        <v>4731</v>
      </c>
      <c r="E8187" t="s">
        <v>5187</v>
      </c>
      <c r="F8187" t="s">
        <v>173</v>
      </c>
      <c r="G8187" t="s">
        <v>16</v>
      </c>
      <c r="H8187" t="s">
        <v>34</v>
      </c>
      <c r="I8187" t="s">
        <v>37</v>
      </c>
      <c r="J8187" t="s">
        <v>16</v>
      </c>
      <c r="K8187" t="s">
        <v>18</v>
      </c>
      <c r="L8187" t="s">
        <v>9187</v>
      </c>
      <c r="M8187" t="s">
        <v>16</v>
      </c>
      <c r="N8187" t="s">
        <v>16</v>
      </c>
      <c r="O8187" t="s">
        <v>16</v>
      </c>
      <c r="P8187">
        <f t="shared" si="256"/>
        <v>0</v>
      </c>
      <c r="Q8187">
        <f t="shared" si="257"/>
        <v>0</v>
      </c>
      <c r="R8187" t="str">
        <f>IFERROR(VLOOKUP(P8187,Sheet1!$E$30:$F$35,2,FALSE),"")</f>
        <v/>
      </c>
    </row>
    <row r="8188" spans="1:18">
      <c r="A8188" t="s">
        <v>15</v>
      </c>
      <c r="B8188" t="s">
        <v>15006</v>
      </c>
      <c r="C8188" t="s">
        <v>15004</v>
      </c>
      <c r="D8188" t="s">
        <v>13603</v>
      </c>
      <c r="E8188" t="s">
        <v>15007</v>
      </c>
      <c r="F8188" t="s">
        <v>97</v>
      </c>
      <c r="G8188" t="s">
        <v>16</v>
      </c>
      <c r="H8188" t="s">
        <v>34</v>
      </c>
      <c r="I8188" t="s">
        <v>37</v>
      </c>
      <c r="J8188" t="s">
        <v>16</v>
      </c>
      <c r="K8188" t="s">
        <v>18</v>
      </c>
      <c r="L8188" t="s">
        <v>9187</v>
      </c>
      <c r="M8188" t="s">
        <v>16</v>
      </c>
      <c r="N8188" t="s">
        <v>16</v>
      </c>
      <c r="O8188" t="s">
        <v>16</v>
      </c>
      <c r="P8188">
        <f t="shared" si="256"/>
        <v>0</v>
      </c>
      <c r="Q8188">
        <f t="shared" si="257"/>
        <v>0</v>
      </c>
      <c r="R8188" t="str">
        <f>IFERROR(VLOOKUP(P8188,Sheet1!$E$30:$F$35,2,FALSE),"")</f>
        <v/>
      </c>
    </row>
    <row r="8189" spans="1:18">
      <c r="A8189" t="s">
        <v>15</v>
      </c>
      <c r="B8189" t="s">
        <v>15008</v>
      </c>
      <c r="C8189" t="s">
        <v>15004</v>
      </c>
      <c r="D8189" t="s">
        <v>13605</v>
      </c>
      <c r="E8189" t="s">
        <v>15009</v>
      </c>
      <c r="F8189" t="s">
        <v>421</v>
      </c>
      <c r="G8189" t="s">
        <v>16</v>
      </c>
      <c r="H8189" t="s">
        <v>34</v>
      </c>
      <c r="I8189" t="s">
        <v>37</v>
      </c>
      <c r="J8189" t="s">
        <v>16</v>
      </c>
      <c r="K8189" t="s">
        <v>18</v>
      </c>
      <c r="L8189" t="s">
        <v>9187</v>
      </c>
      <c r="M8189" t="s">
        <v>16</v>
      </c>
      <c r="N8189" t="s">
        <v>16</v>
      </c>
      <c r="O8189" t="s">
        <v>16</v>
      </c>
      <c r="P8189">
        <f t="shared" si="256"/>
        <v>0</v>
      </c>
      <c r="Q8189">
        <f t="shared" si="257"/>
        <v>0</v>
      </c>
      <c r="R8189" t="str">
        <f>IFERROR(VLOOKUP(P8189,Sheet1!$E$30:$F$35,2,FALSE),"")</f>
        <v/>
      </c>
    </row>
    <row r="8190" spans="1:18">
      <c r="A8190" t="s">
        <v>15</v>
      </c>
      <c r="B8190" t="s">
        <v>15010</v>
      </c>
      <c r="C8190" t="s">
        <v>15004</v>
      </c>
      <c r="D8190" t="s">
        <v>4309</v>
      </c>
      <c r="E8190" t="s">
        <v>5189</v>
      </c>
      <c r="F8190" t="s">
        <v>175</v>
      </c>
      <c r="G8190" t="s">
        <v>16</v>
      </c>
      <c r="H8190" t="s">
        <v>34</v>
      </c>
      <c r="I8190" t="s">
        <v>37</v>
      </c>
      <c r="J8190" t="s">
        <v>16</v>
      </c>
      <c r="K8190" t="s">
        <v>18</v>
      </c>
      <c r="L8190" t="s">
        <v>9187</v>
      </c>
      <c r="M8190" t="s">
        <v>16</v>
      </c>
      <c r="N8190" t="s">
        <v>16</v>
      </c>
      <c r="O8190" t="s">
        <v>16</v>
      </c>
      <c r="P8190">
        <f t="shared" si="256"/>
        <v>0</v>
      </c>
      <c r="Q8190">
        <f t="shared" si="257"/>
        <v>0</v>
      </c>
      <c r="R8190" t="str">
        <f>IFERROR(VLOOKUP(P8190,Sheet1!$E$30:$F$35,2,FALSE),"")</f>
        <v/>
      </c>
    </row>
    <row r="8191" spans="1:18">
      <c r="A8191" t="s">
        <v>15</v>
      </c>
      <c r="B8191" t="s">
        <v>15011</v>
      </c>
      <c r="C8191" t="s">
        <v>15004</v>
      </c>
      <c r="D8191" t="s">
        <v>13608</v>
      </c>
      <c r="E8191" t="s">
        <v>15012</v>
      </c>
      <c r="F8191" t="s">
        <v>424</v>
      </c>
      <c r="G8191" t="s">
        <v>16</v>
      </c>
      <c r="H8191" t="s">
        <v>34</v>
      </c>
      <c r="I8191" t="s">
        <v>37</v>
      </c>
      <c r="J8191" t="s">
        <v>16</v>
      </c>
      <c r="K8191" t="s">
        <v>18</v>
      </c>
      <c r="L8191" t="s">
        <v>9187</v>
      </c>
      <c r="M8191" t="s">
        <v>16</v>
      </c>
      <c r="N8191" t="s">
        <v>16</v>
      </c>
      <c r="O8191" t="s">
        <v>16</v>
      </c>
      <c r="P8191">
        <f t="shared" si="256"/>
        <v>0</v>
      </c>
      <c r="Q8191">
        <f t="shared" si="257"/>
        <v>0</v>
      </c>
      <c r="R8191" t="str">
        <f>IFERROR(VLOOKUP(P8191,Sheet1!$E$30:$F$35,2,FALSE),"")</f>
        <v/>
      </c>
    </row>
    <row r="8192" spans="1:18">
      <c r="A8192" t="s">
        <v>15</v>
      </c>
      <c r="B8192" t="s">
        <v>15013</v>
      </c>
      <c r="C8192" t="s">
        <v>15014</v>
      </c>
      <c r="D8192" t="s">
        <v>13610</v>
      </c>
      <c r="E8192" t="s">
        <v>15015</v>
      </c>
      <c r="F8192" t="s">
        <v>426</v>
      </c>
      <c r="G8192" t="s">
        <v>16</v>
      </c>
      <c r="H8192" t="s">
        <v>34</v>
      </c>
      <c r="I8192" t="s">
        <v>37</v>
      </c>
      <c r="J8192" t="s">
        <v>16</v>
      </c>
      <c r="K8192" t="s">
        <v>18</v>
      </c>
      <c r="L8192" t="s">
        <v>9187</v>
      </c>
      <c r="M8192" t="s">
        <v>16</v>
      </c>
      <c r="N8192" t="s">
        <v>16</v>
      </c>
      <c r="O8192" t="s">
        <v>16</v>
      </c>
      <c r="P8192">
        <f t="shared" si="256"/>
        <v>3</v>
      </c>
      <c r="Q8192">
        <f t="shared" si="257"/>
        <v>0</v>
      </c>
      <c r="R8192" t="str">
        <f>IFERROR(VLOOKUP(P8192,Sheet1!$E$30:$F$35,2,FALSE),"")</f>
        <v>rino</v>
      </c>
    </row>
    <row r="8193" spans="1:18">
      <c r="A8193" t="s">
        <v>15</v>
      </c>
      <c r="B8193" t="s">
        <v>15016</v>
      </c>
      <c r="C8193" t="s">
        <v>15017</v>
      </c>
      <c r="D8193" t="s">
        <v>4315</v>
      </c>
      <c r="E8193" t="s">
        <v>5191</v>
      </c>
      <c r="F8193" t="s">
        <v>177</v>
      </c>
      <c r="G8193" t="s">
        <v>16</v>
      </c>
      <c r="H8193" t="s">
        <v>34</v>
      </c>
      <c r="I8193" t="s">
        <v>37</v>
      </c>
      <c r="J8193" t="s">
        <v>16</v>
      </c>
      <c r="K8193" t="s">
        <v>18</v>
      </c>
      <c r="L8193" t="s">
        <v>9187</v>
      </c>
      <c r="M8193" t="s">
        <v>16</v>
      </c>
      <c r="N8193" t="s">
        <v>16</v>
      </c>
      <c r="O8193" t="s">
        <v>16</v>
      </c>
      <c r="P8193">
        <f t="shared" si="256"/>
        <v>2</v>
      </c>
      <c r="Q8193">
        <f t="shared" si="257"/>
        <v>0</v>
      </c>
      <c r="R8193" t="str">
        <f>IFERROR(VLOOKUP(P8193,Sheet1!$E$30:$F$35,2,FALSE),"")</f>
        <v>cherry</v>
      </c>
    </row>
    <row r="8194" spans="1:18">
      <c r="A8194" t="s">
        <v>15</v>
      </c>
      <c r="B8194" t="s">
        <v>14445</v>
      </c>
      <c r="C8194" t="s">
        <v>15017</v>
      </c>
      <c r="D8194" t="s">
        <v>13614</v>
      </c>
      <c r="E8194" t="s">
        <v>5023</v>
      </c>
      <c r="F8194" t="s">
        <v>431</v>
      </c>
      <c r="G8194" t="s">
        <v>16</v>
      </c>
      <c r="H8194" t="s">
        <v>34</v>
      </c>
      <c r="I8194" t="s">
        <v>37</v>
      </c>
      <c r="J8194" t="s">
        <v>16</v>
      </c>
      <c r="K8194" t="s">
        <v>18</v>
      </c>
      <c r="L8194" t="s">
        <v>9187</v>
      </c>
      <c r="M8194" t="s">
        <v>16</v>
      </c>
      <c r="N8194" t="s">
        <v>16</v>
      </c>
      <c r="O8194" t="s">
        <v>16</v>
      </c>
      <c r="P8194">
        <f t="shared" si="256"/>
        <v>0</v>
      </c>
      <c r="Q8194">
        <f t="shared" si="257"/>
        <v>0</v>
      </c>
      <c r="R8194" t="str">
        <f>IFERROR(VLOOKUP(P8194,Sheet1!$E$30:$F$35,2,FALSE),"")</f>
        <v/>
      </c>
    </row>
    <row r="8195" spans="1:18">
      <c r="A8195" t="s">
        <v>15</v>
      </c>
      <c r="B8195" t="s">
        <v>15018</v>
      </c>
      <c r="C8195" t="s">
        <v>15017</v>
      </c>
      <c r="D8195" t="s">
        <v>13615</v>
      </c>
      <c r="E8195" t="s">
        <v>15019</v>
      </c>
      <c r="F8195" t="s">
        <v>433</v>
      </c>
      <c r="G8195" t="s">
        <v>16</v>
      </c>
      <c r="H8195" t="s">
        <v>34</v>
      </c>
      <c r="I8195" t="s">
        <v>37</v>
      </c>
      <c r="J8195" t="s">
        <v>16</v>
      </c>
      <c r="K8195" t="s">
        <v>18</v>
      </c>
      <c r="L8195" t="s">
        <v>9187</v>
      </c>
      <c r="M8195" t="s">
        <v>16</v>
      </c>
      <c r="N8195" t="s">
        <v>16</v>
      </c>
      <c r="O8195" t="s">
        <v>16</v>
      </c>
      <c r="P8195">
        <f t="shared" si="256"/>
        <v>0</v>
      </c>
      <c r="Q8195">
        <f t="shared" si="257"/>
        <v>0</v>
      </c>
      <c r="R8195" t="str">
        <f>IFERROR(VLOOKUP(P8195,Sheet1!$E$30:$F$35,2,FALSE),"")</f>
        <v/>
      </c>
    </row>
    <row r="8196" spans="1:18">
      <c r="A8196" t="s">
        <v>15</v>
      </c>
      <c r="B8196" t="s">
        <v>15020</v>
      </c>
      <c r="C8196" t="s">
        <v>15017</v>
      </c>
      <c r="D8196" t="s">
        <v>4318</v>
      </c>
      <c r="E8196" t="s">
        <v>5192</v>
      </c>
      <c r="F8196" t="s">
        <v>178</v>
      </c>
      <c r="G8196" t="s">
        <v>16</v>
      </c>
      <c r="H8196" t="s">
        <v>34</v>
      </c>
      <c r="I8196" t="s">
        <v>37</v>
      </c>
      <c r="J8196" t="s">
        <v>16</v>
      </c>
      <c r="K8196" t="s">
        <v>18</v>
      </c>
      <c r="L8196" t="s">
        <v>9187</v>
      </c>
      <c r="M8196" t="s">
        <v>16</v>
      </c>
      <c r="N8196" t="s">
        <v>16</v>
      </c>
      <c r="O8196" t="s">
        <v>16</v>
      </c>
      <c r="P8196">
        <f t="shared" si="256"/>
        <v>0</v>
      </c>
      <c r="Q8196">
        <f t="shared" si="257"/>
        <v>0</v>
      </c>
      <c r="R8196" t="str">
        <f>IFERROR(VLOOKUP(P8196,Sheet1!$E$30:$F$35,2,FALSE),"")</f>
        <v/>
      </c>
    </row>
    <row r="8197" spans="1:18">
      <c r="A8197" t="s">
        <v>15</v>
      </c>
      <c r="B8197" t="s">
        <v>15021</v>
      </c>
      <c r="C8197" t="s">
        <v>15022</v>
      </c>
      <c r="D8197" t="s">
        <v>13618</v>
      </c>
      <c r="E8197" t="s">
        <v>15023</v>
      </c>
      <c r="F8197" t="s">
        <v>437</v>
      </c>
      <c r="G8197" t="s">
        <v>16</v>
      </c>
      <c r="H8197" t="s">
        <v>34</v>
      </c>
      <c r="I8197" t="s">
        <v>37</v>
      </c>
      <c r="J8197" t="s">
        <v>16</v>
      </c>
      <c r="K8197" t="s">
        <v>18</v>
      </c>
      <c r="L8197" t="s">
        <v>9187</v>
      </c>
      <c r="M8197" t="s">
        <v>16</v>
      </c>
      <c r="N8197" t="s">
        <v>16</v>
      </c>
      <c r="O8197" t="s">
        <v>16</v>
      </c>
      <c r="P8197">
        <f t="shared" ref="P8197:P8205" si="258">C8197-C8196</f>
        <v>3</v>
      </c>
      <c r="Q8197">
        <f t="shared" si="257"/>
        <v>0</v>
      </c>
      <c r="R8197" t="str">
        <f>IFERROR(VLOOKUP(P8197,Sheet1!$E$30:$F$35,2,FALSE),"")</f>
        <v>rino</v>
      </c>
    </row>
    <row r="8198" spans="1:18">
      <c r="A8198" t="s">
        <v>15</v>
      </c>
      <c r="B8198" t="s">
        <v>15024</v>
      </c>
      <c r="C8198" t="s">
        <v>15022</v>
      </c>
      <c r="D8198" t="s">
        <v>13620</v>
      </c>
      <c r="E8198" t="s">
        <v>15025</v>
      </c>
      <c r="F8198" t="s">
        <v>440</v>
      </c>
      <c r="G8198" t="s">
        <v>16</v>
      </c>
      <c r="H8198" t="s">
        <v>34</v>
      </c>
      <c r="I8198" t="s">
        <v>37</v>
      </c>
      <c r="J8198" t="s">
        <v>16</v>
      </c>
      <c r="K8198" t="s">
        <v>18</v>
      </c>
      <c r="L8198" t="s">
        <v>9187</v>
      </c>
      <c r="M8198" t="s">
        <v>16</v>
      </c>
      <c r="N8198" t="s">
        <v>16</v>
      </c>
      <c r="O8198" t="s">
        <v>16</v>
      </c>
      <c r="P8198">
        <f t="shared" si="258"/>
        <v>0</v>
      </c>
      <c r="Q8198">
        <f t="shared" si="257"/>
        <v>0</v>
      </c>
      <c r="R8198" t="str">
        <f>IFERROR(VLOOKUP(P8198,Sheet1!$E$30:$F$35,2,FALSE),"")</f>
        <v/>
      </c>
    </row>
    <row r="8199" spans="1:18">
      <c r="A8199" t="s">
        <v>15</v>
      </c>
      <c r="B8199" t="s">
        <v>14454</v>
      </c>
      <c r="C8199" t="s">
        <v>15026</v>
      </c>
      <c r="D8199" t="s">
        <v>4735</v>
      </c>
      <c r="E8199" t="s">
        <v>5194</v>
      </c>
      <c r="F8199" t="s">
        <v>180</v>
      </c>
      <c r="G8199" t="s">
        <v>16</v>
      </c>
      <c r="H8199" t="s">
        <v>34</v>
      </c>
      <c r="I8199" t="s">
        <v>37</v>
      </c>
      <c r="J8199" t="s">
        <v>16</v>
      </c>
      <c r="K8199" t="s">
        <v>18</v>
      </c>
      <c r="L8199" t="s">
        <v>9187</v>
      </c>
      <c r="M8199" t="s">
        <v>16</v>
      </c>
      <c r="N8199" t="s">
        <v>16</v>
      </c>
      <c r="O8199" t="s">
        <v>16</v>
      </c>
      <c r="P8199">
        <f t="shared" si="258"/>
        <v>2</v>
      </c>
      <c r="Q8199">
        <f t="shared" si="257"/>
        <v>0</v>
      </c>
      <c r="R8199" t="str">
        <f>IFERROR(VLOOKUP(P8199,Sheet1!$E$30:$F$35,2,FALSE),"")</f>
        <v>cherry</v>
      </c>
    </row>
    <row r="8200" spans="1:18">
      <c r="A8200" t="s">
        <v>15</v>
      </c>
      <c r="B8200" t="s">
        <v>15027</v>
      </c>
      <c r="C8200" t="s">
        <v>15028</v>
      </c>
      <c r="D8200" t="s">
        <v>13623</v>
      </c>
      <c r="E8200" t="s">
        <v>15029</v>
      </c>
      <c r="F8200" t="s">
        <v>445</v>
      </c>
      <c r="G8200" t="s">
        <v>16</v>
      </c>
      <c r="H8200" t="s">
        <v>34</v>
      </c>
      <c r="I8200" t="s">
        <v>37</v>
      </c>
      <c r="J8200" t="s">
        <v>16</v>
      </c>
      <c r="K8200" t="s">
        <v>18</v>
      </c>
      <c r="L8200" t="s">
        <v>9187</v>
      </c>
      <c r="M8200" t="s">
        <v>16</v>
      </c>
      <c r="N8200" t="s">
        <v>16</v>
      </c>
      <c r="O8200" t="s">
        <v>16</v>
      </c>
      <c r="P8200">
        <f t="shared" si="258"/>
        <v>8</v>
      </c>
      <c r="Q8200">
        <f t="shared" si="257"/>
        <v>1</v>
      </c>
      <c r="R8200" t="str">
        <f>IFERROR(VLOOKUP(P8200,Sheet1!$E$30:$F$35,2,FALSE),"")</f>
        <v>grape</v>
      </c>
    </row>
    <row r="8201" spans="1:18">
      <c r="A8201" t="s">
        <v>15</v>
      </c>
      <c r="B8201" t="s">
        <v>15030</v>
      </c>
      <c r="C8201" t="s">
        <v>15028</v>
      </c>
      <c r="D8201" t="s">
        <v>13626</v>
      </c>
      <c r="E8201" t="s">
        <v>15031</v>
      </c>
      <c r="F8201" t="s">
        <v>448</v>
      </c>
      <c r="G8201" t="s">
        <v>16</v>
      </c>
      <c r="H8201" t="s">
        <v>34</v>
      </c>
      <c r="I8201" t="s">
        <v>37</v>
      </c>
      <c r="J8201" t="s">
        <v>16</v>
      </c>
      <c r="K8201" t="s">
        <v>18</v>
      </c>
      <c r="L8201" t="s">
        <v>9187</v>
      </c>
      <c r="M8201" t="s">
        <v>16</v>
      </c>
      <c r="N8201" t="s">
        <v>16</v>
      </c>
      <c r="O8201" t="s">
        <v>16</v>
      </c>
      <c r="P8201">
        <f t="shared" si="258"/>
        <v>0</v>
      </c>
      <c r="Q8201">
        <f t="shared" ref="Q8201:Q8204" si="259">IF(P8201=8,1,0)</f>
        <v>0</v>
      </c>
      <c r="R8201" t="str">
        <f>IFERROR(VLOOKUP(P8201,Sheet1!$E$30:$F$35,2,FALSE),"")</f>
        <v/>
      </c>
    </row>
    <row r="8202" spans="1:18">
      <c r="A8202" t="s">
        <v>15</v>
      </c>
      <c r="B8202" t="s">
        <v>15032</v>
      </c>
      <c r="C8202" t="s">
        <v>15028</v>
      </c>
      <c r="D8202" t="s">
        <v>4738</v>
      </c>
      <c r="E8202" t="s">
        <v>5033</v>
      </c>
      <c r="F8202" t="s">
        <v>100</v>
      </c>
      <c r="G8202" t="s">
        <v>16</v>
      </c>
      <c r="H8202" t="s">
        <v>34</v>
      </c>
      <c r="I8202" t="s">
        <v>37</v>
      </c>
      <c r="J8202" t="s">
        <v>16</v>
      </c>
      <c r="K8202" t="s">
        <v>18</v>
      </c>
      <c r="L8202" t="s">
        <v>9187</v>
      </c>
      <c r="M8202" t="s">
        <v>16</v>
      </c>
      <c r="N8202" t="s">
        <v>16</v>
      </c>
      <c r="O8202" t="s">
        <v>16</v>
      </c>
      <c r="P8202">
        <f t="shared" si="258"/>
        <v>0</v>
      </c>
      <c r="Q8202">
        <f t="shared" si="259"/>
        <v>0</v>
      </c>
      <c r="R8202" t="str">
        <f>IFERROR(VLOOKUP(P8202,Sheet1!$E$30:$F$35,2,FALSE),"")</f>
        <v/>
      </c>
    </row>
    <row r="8203" spans="1:18">
      <c r="A8203" t="s">
        <v>15</v>
      </c>
      <c r="B8203" t="s">
        <v>15033</v>
      </c>
      <c r="C8203" t="s">
        <v>15034</v>
      </c>
      <c r="D8203" t="s">
        <v>13630</v>
      </c>
      <c r="E8203" t="s">
        <v>15035</v>
      </c>
      <c r="F8203" t="s">
        <v>453</v>
      </c>
      <c r="G8203" t="s">
        <v>16</v>
      </c>
      <c r="H8203" t="s">
        <v>34</v>
      </c>
      <c r="I8203" t="s">
        <v>37</v>
      </c>
      <c r="J8203" t="s">
        <v>16</v>
      </c>
      <c r="K8203" t="s">
        <v>18</v>
      </c>
      <c r="L8203" t="s">
        <v>9187</v>
      </c>
      <c r="M8203" t="s">
        <v>16</v>
      </c>
      <c r="N8203" t="s">
        <v>16</v>
      </c>
      <c r="O8203" t="s">
        <v>16</v>
      </c>
      <c r="P8203">
        <f t="shared" si="258"/>
        <v>8</v>
      </c>
      <c r="Q8203">
        <f t="shared" si="259"/>
        <v>1</v>
      </c>
      <c r="R8203" t="str">
        <f>IFERROR(VLOOKUP(P8203,Sheet1!$E$30:$F$35,2,FALSE),"")</f>
        <v>grape</v>
      </c>
    </row>
    <row r="8204" spans="1:18">
      <c r="A8204" t="s">
        <v>15</v>
      </c>
      <c r="B8204" t="s">
        <v>15036</v>
      </c>
      <c r="C8204" t="s">
        <v>15037</v>
      </c>
      <c r="D8204" t="s">
        <v>4322</v>
      </c>
      <c r="E8204" t="s">
        <v>15038</v>
      </c>
      <c r="F8204" t="s">
        <v>456</v>
      </c>
      <c r="G8204" t="s">
        <v>16</v>
      </c>
      <c r="H8204" t="s">
        <v>34</v>
      </c>
      <c r="I8204" t="s">
        <v>37</v>
      </c>
      <c r="J8204" t="s">
        <v>16</v>
      </c>
      <c r="K8204" t="s">
        <v>18</v>
      </c>
      <c r="L8204" t="s">
        <v>9187</v>
      </c>
      <c r="M8204" t="s">
        <v>16</v>
      </c>
      <c r="N8204" t="s">
        <v>16</v>
      </c>
      <c r="O8204" t="s">
        <v>16</v>
      </c>
      <c r="P8204">
        <f t="shared" si="258"/>
        <v>8</v>
      </c>
      <c r="Q8204">
        <f t="shared" si="259"/>
        <v>1</v>
      </c>
      <c r="R8204" t="str">
        <f>IFERROR(VLOOKUP(P8204,Sheet1!$E$30:$F$35,2,FALSE),"")</f>
        <v>grape</v>
      </c>
    </row>
    <row r="8205" spans="1:18">
      <c r="A8205" t="s">
        <v>15</v>
      </c>
      <c r="B8205" t="s">
        <v>15039</v>
      </c>
      <c r="C8205" t="s">
        <v>15037</v>
      </c>
      <c r="D8205" t="s">
        <v>4322</v>
      </c>
      <c r="E8205" t="s">
        <v>15038</v>
      </c>
      <c r="F8205" t="s">
        <v>182</v>
      </c>
      <c r="G8205" t="s">
        <v>16</v>
      </c>
      <c r="H8205" t="s">
        <v>34</v>
      </c>
      <c r="I8205" t="s">
        <v>37</v>
      </c>
      <c r="J8205" t="s">
        <v>16</v>
      </c>
      <c r="K8205" t="s">
        <v>18</v>
      </c>
      <c r="L8205" t="s">
        <v>9187</v>
      </c>
      <c r="M8205" t="s">
        <v>16</v>
      </c>
      <c r="N8205" t="s">
        <v>16</v>
      </c>
      <c r="O8205" t="s">
        <v>16</v>
      </c>
      <c r="P8205">
        <f t="shared" si="258"/>
        <v>0</v>
      </c>
      <c r="Q8205">
        <f>IF(P8205=8,1,0)</f>
        <v>0</v>
      </c>
      <c r="R8205" t="str">
        <f>IFERROR(VLOOKUP(P8205,Sheet1!$E$30:$F$35,2,FALSE),"")</f>
        <v/>
      </c>
    </row>
  </sheetData>
  <autoFilter ref="P3:Q8205" xr:uid="{8DD2943B-063E-4C13-9B80-9422836BA52D}"/>
  <phoneticPr fontId="1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205"/>
  <sheetViews>
    <sheetView zoomScale="70" zoomScaleNormal="70" workbookViewId="0">
      <selection activeCell="F34" sqref="F34"/>
    </sheetView>
  </sheetViews>
  <sheetFormatPr defaultRowHeight="18"/>
  <cols>
    <col min="1" max="2" width="11.4140625" bestFit="1" customWidth="1"/>
    <col min="4" max="4" width="11.4140625" bestFit="1" customWidth="1"/>
  </cols>
  <sheetData>
    <row r="1" spans="1:4">
      <c r="A1" t="s">
        <v>1</v>
      </c>
      <c r="B1" t="s">
        <v>2</v>
      </c>
      <c r="D1" t="s">
        <v>3</v>
      </c>
    </row>
    <row r="2" spans="1:4" ht="54">
      <c r="A2" s="1" t="s">
        <v>15042</v>
      </c>
      <c r="B2" s="1" t="s">
        <v>15043</v>
      </c>
      <c r="D2" s="1" t="s">
        <v>15041</v>
      </c>
    </row>
    <row r="3" spans="1:4">
      <c r="A3" t="s">
        <v>16</v>
      </c>
      <c r="B3" t="s">
        <v>16</v>
      </c>
      <c r="C3">
        <f>B3-A3</f>
        <v>0</v>
      </c>
      <c r="D3" t="s">
        <v>17</v>
      </c>
    </row>
    <row r="4" spans="1:4">
      <c r="A4" t="s">
        <v>20</v>
      </c>
      <c r="B4" t="s">
        <v>20</v>
      </c>
      <c r="C4">
        <f t="shared" ref="C4:C67" si="0">B4-A4</f>
        <v>0</v>
      </c>
      <c r="D4" t="s">
        <v>21</v>
      </c>
    </row>
    <row r="5" spans="1:4">
      <c r="A5" t="s">
        <v>22</v>
      </c>
      <c r="B5" t="s">
        <v>20</v>
      </c>
      <c r="C5">
        <f t="shared" si="0"/>
        <v>-3</v>
      </c>
      <c r="D5" t="s">
        <v>20</v>
      </c>
    </row>
    <row r="6" spans="1:4">
      <c r="A6" t="s">
        <v>23</v>
      </c>
      <c r="B6" t="s">
        <v>20</v>
      </c>
      <c r="C6">
        <f t="shared" si="0"/>
        <v>-6</v>
      </c>
      <c r="D6" t="s">
        <v>24</v>
      </c>
    </row>
    <row r="7" spans="1:4">
      <c r="A7" t="s">
        <v>25</v>
      </c>
      <c r="B7" t="s">
        <v>26</v>
      </c>
      <c r="C7">
        <f t="shared" si="0"/>
        <v>-1</v>
      </c>
      <c r="D7" t="s">
        <v>27</v>
      </c>
    </row>
    <row r="8" spans="1:4">
      <c r="A8" t="s">
        <v>28</v>
      </c>
      <c r="B8" t="s">
        <v>26</v>
      </c>
      <c r="C8">
        <f t="shared" si="0"/>
        <v>-4</v>
      </c>
      <c r="D8" t="s">
        <v>22</v>
      </c>
    </row>
    <row r="9" spans="1:4">
      <c r="A9" t="s">
        <v>29</v>
      </c>
      <c r="B9" t="s">
        <v>26</v>
      </c>
      <c r="C9">
        <f t="shared" si="0"/>
        <v>-7</v>
      </c>
      <c r="D9" t="s">
        <v>30</v>
      </c>
    </row>
    <row r="10" spans="1:4">
      <c r="A10" t="s">
        <v>31</v>
      </c>
      <c r="B10" t="s">
        <v>26</v>
      </c>
      <c r="C10">
        <f t="shared" si="0"/>
        <v>-10</v>
      </c>
      <c r="D10" t="s">
        <v>32</v>
      </c>
    </row>
    <row r="11" spans="1:4">
      <c r="A11" t="s">
        <v>33</v>
      </c>
      <c r="B11" t="s">
        <v>26</v>
      </c>
      <c r="C11">
        <f t="shared" si="0"/>
        <v>-13</v>
      </c>
      <c r="D11" t="s">
        <v>23</v>
      </c>
    </row>
    <row r="12" spans="1:4">
      <c r="A12" t="s">
        <v>34</v>
      </c>
      <c r="B12" t="s">
        <v>26</v>
      </c>
      <c r="C12">
        <f t="shared" si="0"/>
        <v>-16</v>
      </c>
      <c r="D12" t="s">
        <v>35</v>
      </c>
    </row>
    <row r="13" spans="1:4">
      <c r="A13" t="s">
        <v>37</v>
      </c>
      <c r="B13" t="s">
        <v>26</v>
      </c>
      <c r="C13">
        <f t="shared" si="0"/>
        <v>-17</v>
      </c>
      <c r="D13" t="s">
        <v>35</v>
      </c>
    </row>
    <row r="14" spans="1:4">
      <c r="A14" t="s">
        <v>38</v>
      </c>
      <c r="B14" t="s">
        <v>39</v>
      </c>
      <c r="C14">
        <f t="shared" si="0"/>
        <v>-5</v>
      </c>
      <c r="D14" t="s">
        <v>35</v>
      </c>
    </row>
    <row r="15" spans="1:4">
      <c r="A15" t="s">
        <v>40</v>
      </c>
      <c r="B15" t="s">
        <v>41</v>
      </c>
      <c r="C15">
        <f t="shared" si="0"/>
        <v>7</v>
      </c>
      <c r="D15" t="s">
        <v>35</v>
      </c>
    </row>
    <row r="16" spans="1:4">
      <c r="A16" t="s">
        <v>43</v>
      </c>
      <c r="B16" t="s">
        <v>44</v>
      </c>
      <c r="C16">
        <f t="shared" si="0"/>
        <v>19</v>
      </c>
      <c r="D16" t="s">
        <v>35</v>
      </c>
    </row>
    <row r="17" spans="1:6">
      <c r="A17" t="s">
        <v>46</v>
      </c>
      <c r="B17" t="s">
        <v>47</v>
      </c>
      <c r="C17">
        <f t="shared" si="0"/>
        <v>31</v>
      </c>
      <c r="D17" t="s">
        <v>35</v>
      </c>
    </row>
    <row r="18" spans="1:6">
      <c r="A18" t="s">
        <v>48</v>
      </c>
      <c r="B18" t="s">
        <v>49</v>
      </c>
      <c r="C18">
        <f t="shared" si="0"/>
        <v>43</v>
      </c>
      <c r="D18" t="s">
        <v>35</v>
      </c>
    </row>
    <row r="19" spans="1:6">
      <c r="A19" t="s">
        <v>51</v>
      </c>
      <c r="B19" t="s">
        <v>52</v>
      </c>
      <c r="C19">
        <f t="shared" si="0"/>
        <v>55</v>
      </c>
      <c r="D19" t="s">
        <v>35</v>
      </c>
    </row>
    <row r="20" spans="1:6">
      <c r="A20" t="s">
        <v>54</v>
      </c>
      <c r="B20" t="s">
        <v>55</v>
      </c>
      <c r="C20">
        <f t="shared" si="0"/>
        <v>67</v>
      </c>
      <c r="D20" t="s">
        <v>35</v>
      </c>
    </row>
    <row r="21" spans="1:6">
      <c r="A21" t="s">
        <v>56</v>
      </c>
      <c r="B21" t="s">
        <v>57</v>
      </c>
      <c r="C21">
        <f t="shared" si="0"/>
        <v>79</v>
      </c>
      <c r="D21" t="s">
        <v>26</v>
      </c>
    </row>
    <row r="22" spans="1:6">
      <c r="A22" t="s">
        <v>59</v>
      </c>
      <c r="B22" t="s">
        <v>57</v>
      </c>
      <c r="C22">
        <f t="shared" si="0"/>
        <v>76</v>
      </c>
      <c r="D22" t="s">
        <v>25</v>
      </c>
    </row>
    <row r="23" spans="1:6">
      <c r="A23" t="s">
        <v>61</v>
      </c>
      <c r="B23" t="s">
        <v>57</v>
      </c>
      <c r="C23">
        <f t="shared" si="0"/>
        <v>73</v>
      </c>
      <c r="D23" t="s">
        <v>42</v>
      </c>
    </row>
    <row r="24" spans="1:6">
      <c r="A24" t="s">
        <v>44</v>
      </c>
      <c r="B24" t="s">
        <v>62</v>
      </c>
      <c r="C24">
        <f t="shared" si="0"/>
        <v>73</v>
      </c>
      <c r="D24" t="s">
        <v>45</v>
      </c>
    </row>
    <row r="25" spans="1:6">
      <c r="A25" t="s">
        <v>64</v>
      </c>
      <c r="B25" t="s">
        <v>65</v>
      </c>
      <c r="C25">
        <f t="shared" si="0"/>
        <v>78</v>
      </c>
      <c r="D25" t="s">
        <v>28</v>
      </c>
    </row>
    <row r="26" spans="1:6">
      <c r="A26" t="s">
        <v>67</v>
      </c>
      <c r="B26" t="s">
        <v>65</v>
      </c>
      <c r="C26">
        <f t="shared" si="0"/>
        <v>75</v>
      </c>
      <c r="D26" t="s">
        <v>50</v>
      </c>
    </row>
    <row r="27" spans="1:6">
      <c r="A27" t="s">
        <v>68</v>
      </c>
      <c r="B27" t="s">
        <v>65</v>
      </c>
      <c r="C27">
        <f t="shared" si="0"/>
        <v>72</v>
      </c>
      <c r="D27" t="s">
        <v>53</v>
      </c>
    </row>
    <row r="28" spans="1:6">
      <c r="A28" t="s">
        <v>69</v>
      </c>
      <c r="B28" t="s">
        <v>65</v>
      </c>
      <c r="C28">
        <f t="shared" si="0"/>
        <v>69</v>
      </c>
      <c r="D28" t="s">
        <v>29</v>
      </c>
    </row>
    <row r="29" spans="1:6">
      <c r="A29" t="s">
        <v>71</v>
      </c>
      <c r="B29" t="s">
        <v>72</v>
      </c>
      <c r="C29">
        <f t="shared" si="0"/>
        <v>69</v>
      </c>
      <c r="D29" t="s">
        <v>58</v>
      </c>
    </row>
    <row r="30" spans="1:6">
      <c r="A30" t="s">
        <v>73</v>
      </c>
      <c r="B30" t="s">
        <v>74</v>
      </c>
      <c r="C30">
        <f t="shared" si="0"/>
        <v>74</v>
      </c>
      <c r="D30" t="s">
        <v>60</v>
      </c>
      <c r="E30">
        <v>3</v>
      </c>
      <c r="F30" t="s">
        <v>15073</v>
      </c>
    </row>
    <row r="31" spans="1:6">
      <c r="A31" t="s">
        <v>75</v>
      </c>
      <c r="B31" t="s">
        <v>74</v>
      </c>
      <c r="C31">
        <f t="shared" si="0"/>
        <v>71</v>
      </c>
      <c r="D31" t="s">
        <v>31</v>
      </c>
      <c r="E31">
        <v>8</v>
      </c>
      <c r="F31" t="s">
        <v>15074</v>
      </c>
    </row>
    <row r="32" spans="1:6">
      <c r="A32" t="s">
        <v>77</v>
      </c>
      <c r="B32" t="s">
        <v>74</v>
      </c>
      <c r="C32">
        <f t="shared" si="0"/>
        <v>68</v>
      </c>
      <c r="D32" t="s">
        <v>63</v>
      </c>
      <c r="E32">
        <v>14</v>
      </c>
      <c r="F32" t="s">
        <v>15075</v>
      </c>
    </row>
    <row r="33" spans="1:6">
      <c r="A33" t="s">
        <v>78</v>
      </c>
      <c r="B33" t="s">
        <v>79</v>
      </c>
      <c r="C33">
        <f t="shared" si="0"/>
        <v>73</v>
      </c>
      <c r="D33" t="s">
        <v>66</v>
      </c>
      <c r="E33">
        <v>2</v>
      </c>
      <c r="F33" t="s">
        <v>15076</v>
      </c>
    </row>
    <row r="34" spans="1:6">
      <c r="A34" t="s">
        <v>81</v>
      </c>
      <c r="B34" t="s">
        <v>79</v>
      </c>
      <c r="C34">
        <f t="shared" si="0"/>
        <v>70</v>
      </c>
      <c r="D34" t="s">
        <v>33</v>
      </c>
    </row>
    <row r="35" spans="1:6">
      <c r="A35" t="s">
        <v>82</v>
      </c>
      <c r="B35" t="s">
        <v>79</v>
      </c>
      <c r="C35">
        <f t="shared" si="0"/>
        <v>67</v>
      </c>
      <c r="D35" t="s">
        <v>39</v>
      </c>
    </row>
    <row r="36" spans="1:6">
      <c r="A36" t="s">
        <v>84</v>
      </c>
      <c r="B36" t="s">
        <v>79</v>
      </c>
      <c r="C36">
        <f t="shared" si="0"/>
        <v>64</v>
      </c>
      <c r="D36" t="s">
        <v>70</v>
      </c>
    </row>
    <row r="37" spans="1:6">
      <c r="A37" t="s">
        <v>85</v>
      </c>
      <c r="B37" t="s">
        <v>86</v>
      </c>
      <c r="C37">
        <f t="shared" si="0"/>
        <v>64</v>
      </c>
      <c r="D37" t="s">
        <v>34</v>
      </c>
    </row>
    <row r="38" spans="1:6">
      <c r="A38" t="s">
        <v>52</v>
      </c>
      <c r="B38" t="s">
        <v>86</v>
      </c>
      <c r="C38">
        <f t="shared" si="0"/>
        <v>61</v>
      </c>
      <c r="D38" t="s">
        <v>37</v>
      </c>
    </row>
    <row r="39" spans="1:6">
      <c r="A39" t="s">
        <v>88</v>
      </c>
      <c r="B39" t="s">
        <v>86</v>
      </c>
      <c r="C39">
        <f t="shared" si="0"/>
        <v>60</v>
      </c>
      <c r="D39" t="s">
        <v>37</v>
      </c>
    </row>
    <row r="40" spans="1:6">
      <c r="A40" t="s">
        <v>90</v>
      </c>
      <c r="B40" t="s">
        <v>91</v>
      </c>
      <c r="C40">
        <f t="shared" si="0"/>
        <v>72</v>
      </c>
      <c r="D40" t="s">
        <v>37</v>
      </c>
    </row>
    <row r="41" spans="1:6">
      <c r="A41" t="s">
        <v>92</v>
      </c>
      <c r="B41" t="s">
        <v>93</v>
      </c>
      <c r="C41">
        <f t="shared" si="0"/>
        <v>84</v>
      </c>
      <c r="D41" t="s">
        <v>37</v>
      </c>
    </row>
    <row r="42" spans="1:6">
      <c r="A42" t="s">
        <v>94</v>
      </c>
      <c r="B42" t="s">
        <v>95</v>
      </c>
      <c r="C42">
        <f t="shared" si="0"/>
        <v>96</v>
      </c>
      <c r="D42" t="s">
        <v>37</v>
      </c>
    </row>
    <row r="43" spans="1:6">
      <c r="A43" t="s">
        <v>96</v>
      </c>
      <c r="B43" t="s">
        <v>97</v>
      </c>
      <c r="C43">
        <f t="shared" si="0"/>
        <v>108</v>
      </c>
      <c r="D43" t="s">
        <v>37</v>
      </c>
    </row>
    <row r="44" spans="1:6">
      <c r="A44" t="s">
        <v>99</v>
      </c>
      <c r="B44" t="s">
        <v>100</v>
      </c>
      <c r="C44">
        <f t="shared" si="0"/>
        <v>120</v>
      </c>
      <c r="D44" t="s">
        <v>37</v>
      </c>
    </row>
    <row r="45" spans="1:6">
      <c r="A45" t="s">
        <v>101</v>
      </c>
      <c r="B45" t="s">
        <v>102</v>
      </c>
      <c r="C45">
        <f t="shared" si="0"/>
        <v>132</v>
      </c>
      <c r="D45" t="s">
        <v>37</v>
      </c>
    </row>
    <row r="46" spans="1:6">
      <c r="A46" t="s">
        <v>104</v>
      </c>
      <c r="B46" t="s">
        <v>105</v>
      </c>
      <c r="C46">
        <f t="shared" si="0"/>
        <v>144</v>
      </c>
      <c r="D46" t="s">
        <v>37</v>
      </c>
    </row>
    <row r="47" spans="1:6">
      <c r="A47" t="s">
        <v>106</v>
      </c>
      <c r="B47" t="s">
        <v>107</v>
      </c>
      <c r="C47">
        <f t="shared" si="0"/>
        <v>156</v>
      </c>
      <c r="D47" t="s">
        <v>76</v>
      </c>
    </row>
    <row r="48" spans="1:6">
      <c r="A48" t="s">
        <v>109</v>
      </c>
      <c r="B48" t="s">
        <v>110</v>
      </c>
      <c r="C48">
        <f t="shared" si="0"/>
        <v>161</v>
      </c>
      <c r="D48" t="s">
        <v>38</v>
      </c>
    </row>
    <row r="49" spans="1:4">
      <c r="A49" t="s">
        <v>112</v>
      </c>
      <c r="B49" t="s">
        <v>113</v>
      </c>
      <c r="C49">
        <f t="shared" si="0"/>
        <v>161</v>
      </c>
      <c r="D49" t="s">
        <v>80</v>
      </c>
    </row>
    <row r="50" spans="1:4">
      <c r="A50" t="s">
        <v>114</v>
      </c>
      <c r="B50" t="s">
        <v>115</v>
      </c>
      <c r="C50">
        <f t="shared" si="0"/>
        <v>161</v>
      </c>
      <c r="D50" t="s">
        <v>40</v>
      </c>
    </row>
    <row r="51" spans="1:4">
      <c r="A51" t="s">
        <v>117</v>
      </c>
      <c r="B51" t="s">
        <v>118</v>
      </c>
      <c r="C51">
        <f t="shared" si="0"/>
        <v>166</v>
      </c>
      <c r="D51" t="s">
        <v>83</v>
      </c>
    </row>
    <row r="52" spans="1:4">
      <c r="A52" t="s">
        <v>120</v>
      </c>
      <c r="B52" t="s">
        <v>118</v>
      </c>
      <c r="C52">
        <f t="shared" si="0"/>
        <v>163</v>
      </c>
      <c r="D52" t="s">
        <v>43</v>
      </c>
    </row>
    <row r="53" spans="1:4">
      <c r="A53" t="s">
        <v>121</v>
      </c>
      <c r="B53" t="s">
        <v>118</v>
      </c>
      <c r="C53">
        <f t="shared" si="0"/>
        <v>160</v>
      </c>
      <c r="D53" t="s">
        <v>87</v>
      </c>
    </row>
    <row r="54" spans="1:4">
      <c r="A54" t="s">
        <v>123</v>
      </c>
      <c r="B54" t="s">
        <v>118</v>
      </c>
      <c r="C54">
        <f t="shared" si="0"/>
        <v>157</v>
      </c>
      <c r="D54" t="s">
        <v>46</v>
      </c>
    </row>
    <row r="55" spans="1:4">
      <c r="A55" t="s">
        <v>125</v>
      </c>
      <c r="B55" t="s">
        <v>126</v>
      </c>
      <c r="C55">
        <f t="shared" si="0"/>
        <v>162</v>
      </c>
      <c r="D55" t="s">
        <v>89</v>
      </c>
    </row>
    <row r="56" spans="1:4">
      <c r="A56" t="s">
        <v>127</v>
      </c>
      <c r="B56" t="s">
        <v>128</v>
      </c>
      <c r="C56">
        <f t="shared" si="0"/>
        <v>162</v>
      </c>
      <c r="D56" t="s">
        <v>48</v>
      </c>
    </row>
    <row r="57" spans="1:4">
      <c r="A57" t="s">
        <v>130</v>
      </c>
      <c r="B57" t="s">
        <v>128</v>
      </c>
      <c r="C57">
        <f t="shared" si="0"/>
        <v>159</v>
      </c>
      <c r="D57" t="s">
        <v>41</v>
      </c>
    </row>
    <row r="58" spans="1:4">
      <c r="A58" t="s">
        <v>74</v>
      </c>
      <c r="B58" t="s">
        <v>128</v>
      </c>
      <c r="C58">
        <f t="shared" si="0"/>
        <v>156</v>
      </c>
      <c r="D58" t="s">
        <v>51</v>
      </c>
    </row>
    <row r="59" spans="1:4">
      <c r="A59" t="s">
        <v>132</v>
      </c>
      <c r="B59" t="s">
        <v>128</v>
      </c>
      <c r="C59">
        <f t="shared" si="0"/>
        <v>153</v>
      </c>
      <c r="D59" t="s">
        <v>98</v>
      </c>
    </row>
    <row r="60" spans="1:4">
      <c r="A60" t="s">
        <v>134</v>
      </c>
      <c r="B60" t="s">
        <v>128</v>
      </c>
      <c r="C60">
        <f t="shared" si="0"/>
        <v>150</v>
      </c>
      <c r="D60" t="s">
        <v>54</v>
      </c>
    </row>
    <row r="61" spans="1:4">
      <c r="A61" t="s">
        <v>136</v>
      </c>
      <c r="B61" t="s">
        <v>128</v>
      </c>
      <c r="C61">
        <f t="shared" si="0"/>
        <v>147</v>
      </c>
      <c r="D61" t="s">
        <v>103</v>
      </c>
    </row>
    <row r="62" spans="1:4">
      <c r="A62" t="s">
        <v>137</v>
      </c>
      <c r="B62" t="s">
        <v>138</v>
      </c>
      <c r="C62">
        <f t="shared" si="0"/>
        <v>147</v>
      </c>
      <c r="D62" t="s">
        <v>56</v>
      </c>
    </row>
    <row r="63" spans="1:4">
      <c r="A63" t="s">
        <v>140</v>
      </c>
      <c r="B63" t="s">
        <v>138</v>
      </c>
      <c r="C63">
        <f t="shared" si="0"/>
        <v>144</v>
      </c>
      <c r="D63" t="s">
        <v>108</v>
      </c>
    </row>
    <row r="64" spans="1:4">
      <c r="A64" t="s">
        <v>142</v>
      </c>
      <c r="B64" t="s">
        <v>138</v>
      </c>
      <c r="C64">
        <f t="shared" si="0"/>
        <v>141</v>
      </c>
      <c r="D64" t="s">
        <v>111</v>
      </c>
    </row>
    <row r="65" spans="1:4">
      <c r="A65" t="s">
        <v>143</v>
      </c>
      <c r="B65" t="s">
        <v>138</v>
      </c>
      <c r="C65">
        <f t="shared" si="0"/>
        <v>138</v>
      </c>
      <c r="D65" t="s">
        <v>59</v>
      </c>
    </row>
    <row r="66" spans="1:4">
      <c r="A66" t="s">
        <v>145</v>
      </c>
      <c r="B66" t="s">
        <v>146</v>
      </c>
      <c r="C66">
        <f t="shared" si="0"/>
        <v>138</v>
      </c>
      <c r="D66" t="s">
        <v>116</v>
      </c>
    </row>
    <row r="67" spans="1:4">
      <c r="A67" t="s">
        <v>148</v>
      </c>
      <c r="B67" t="s">
        <v>149</v>
      </c>
      <c r="C67">
        <f t="shared" si="0"/>
        <v>143</v>
      </c>
      <c r="D67" t="s">
        <v>119</v>
      </c>
    </row>
    <row r="68" spans="1:4">
      <c r="A68" t="s">
        <v>150</v>
      </c>
      <c r="B68" t="s">
        <v>151</v>
      </c>
      <c r="C68">
        <f t="shared" ref="C68:C131" si="1">B68-A68</f>
        <v>148</v>
      </c>
      <c r="D68" t="s">
        <v>61</v>
      </c>
    </row>
    <row r="69" spans="1:4">
      <c r="A69" t="s">
        <v>153</v>
      </c>
      <c r="B69" t="s">
        <v>151</v>
      </c>
      <c r="C69">
        <f t="shared" si="1"/>
        <v>145</v>
      </c>
      <c r="D69" t="s">
        <v>122</v>
      </c>
    </row>
    <row r="70" spans="1:4">
      <c r="A70" t="s">
        <v>154</v>
      </c>
      <c r="B70" t="s">
        <v>151</v>
      </c>
      <c r="C70">
        <f t="shared" si="1"/>
        <v>142</v>
      </c>
      <c r="D70" t="s">
        <v>124</v>
      </c>
    </row>
    <row r="71" spans="1:4">
      <c r="A71" t="s">
        <v>93</v>
      </c>
      <c r="B71" t="s">
        <v>155</v>
      </c>
      <c r="C71">
        <f t="shared" si="1"/>
        <v>142</v>
      </c>
      <c r="D71" t="s">
        <v>44</v>
      </c>
    </row>
    <row r="72" spans="1:4">
      <c r="A72" t="s">
        <v>157</v>
      </c>
      <c r="B72" t="s">
        <v>158</v>
      </c>
      <c r="C72">
        <f t="shared" si="1"/>
        <v>142</v>
      </c>
      <c r="D72" t="s">
        <v>129</v>
      </c>
    </row>
    <row r="73" spans="1:4">
      <c r="A73" t="s">
        <v>160</v>
      </c>
      <c r="B73" t="s">
        <v>158</v>
      </c>
      <c r="C73">
        <f t="shared" si="1"/>
        <v>139</v>
      </c>
      <c r="D73" t="s">
        <v>131</v>
      </c>
    </row>
    <row r="74" spans="1:4">
      <c r="A74" t="s">
        <v>161</v>
      </c>
      <c r="B74" t="s">
        <v>162</v>
      </c>
      <c r="C74">
        <f t="shared" si="1"/>
        <v>144</v>
      </c>
      <c r="D74" t="s">
        <v>64</v>
      </c>
    </row>
    <row r="75" spans="1:4">
      <c r="A75" t="s">
        <v>164</v>
      </c>
      <c r="B75" t="s">
        <v>162</v>
      </c>
      <c r="C75">
        <f t="shared" si="1"/>
        <v>141</v>
      </c>
      <c r="D75" t="s">
        <v>133</v>
      </c>
    </row>
    <row r="76" spans="1:4">
      <c r="A76" t="s">
        <v>166</v>
      </c>
      <c r="B76" t="s">
        <v>162</v>
      </c>
      <c r="C76">
        <f t="shared" si="1"/>
        <v>138</v>
      </c>
      <c r="D76" t="s">
        <v>135</v>
      </c>
    </row>
    <row r="77" spans="1:4">
      <c r="A77" t="s">
        <v>167</v>
      </c>
      <c r="B77" t="s">
        <v>168</v>
      </c>
      <c r="C77">
        <f t="shared" si="1"/>
        <v>138</v>
      </c>
      <c r="D77" t="s">
        <v>67</v>
      </c>
    </row>
    <row r="78" spans="1:4">
      <c r="A78" t="s">
        <v>170</v>
      </c>
      <c r="B78" t="s">
        <v>168</v>
      </c>
      <c r="C78">
        <f t="shared" si="1"/>
        <v>135</v>
      </c>
      <c r="D78" t="s">
        <v>139</v>
      </c>
    </row>
    <row r="79" spans="1:4">
      <c r="A79" t="s">
        <v>172</v>
      </c>
      <c r="B79" t="s">
        <v>168</v>
      </c>
      <c r="C79">
        <f t="shared" si="1"/>
        <v>132</v>
      </c>
      <c r="D79" t="s">
        <v>141</v>
      </c>
    </row>
    <row r="80" spans="1:4">
      <c r="A80" t="s">
        <v>173</v>
      </c>
      <c r="B80" t="s">
        <v>168</v>
      </c>
      <c r="C80">
        <f t="shared" si="1"/>
        <v>129</v>
      </c>
      <c r="D80" t="s">
        <v>68</v>
      </c>
    </row>
    <row r="81" spans="1:4">
      <c r="A81" t="s">
        <v>175</v>
      </c>
      <c r="B81" t="s">
        <v>168</v>
      </c>
      <c r="C81">
        <f t="shared" si="1"/>
        <v>126</v>
      </c>
      <c r="D81" t="s">
        <v>144</v>
      </c>
    </row>
    <row r="82" spans="1:4">
      <c r="A82" t="s">
        <v>177</v>
      </c>
      <c r="B82" t="s">
        <v>168</v>
      </c>
      <c r="C82">
        <f t="shared" si="1"/>
        <v>123</v>
      </c>
      <c r="D82" t="s">
        <v>147</v>
      </c>
    </row>
    <row r="83" spans="1:4">
      <c r="A83" t="s">
        <v>178</v>
      </c>
      <c r="B83" t="s">
        <v>179</v>
      </c>
      <c r="C83">
        <f t="shared" si="1"/>
        <v>122</v>
      </c>
      <c r="D83" t="s">
        <v>69</v>
      </c>
    </row>
    <row r="84" spans="1:4">
      <c r="A84" t="s">
        <v>180</v>
      </c>
      <c r="B84" t="s">
        <v>179</v>
      </c>
      <c r="C84">
        <f t="shared" si="1"/>
        <v>119</v>
      </c>
      <c r="D84" t="s">
        <v>152</v>
      </c>
    </row>
    <row r="85" spans="1:4">
      <c r="A85" t="s">
        <v>100</v>
      </c>
      <c r="B85" t="s">
        <v>179</v>
      </c>
      <c r="C85">
        <f t="shared" si="1"/>
        <v>116</v>
      </c>
      <c r="D85" t="s">
        <v>47</v>
      </c>
    </row>
    <row r="86" spans="1:4">
      <c r="A86" t="s">
        <v>182</v>
      </c>
      <c r="B86" t="s">
        <v>183</v>
      </c>
      <c r="C86">
        <f t="shared" si="1"/>
        <v>121</v>
      </c>
      <c r="D86" t="s">
        <v>71</v>
      </c>
    </row>
    <row r="87" spans="1:4">
      <c r="A87" t="s">
        <v>185</v>
      </c>
      <c r="B87" t="s">
        <v>186</v>
      </c>
      <c r="C87">
        <f t="shared" si="1"/>
        <v>126</v>
      </c>
      <c r="D87" t="s">
        <v>156</v>
      </c>
    </row>
    <row r="88" spans="1:4">
      <c r="A88" t="s">
        <v>188</v>
      </c>
      <c r="B88" t="s">
        <v>186</v>
      </c>
      <c r="C88">
        <f t="shared" si="1"/>
        <v>123</v>
      </c>
      <c r="D88" t="s">
        <v>159</v>
      </c>
    </row>
    <row r="89" spans="1:4">
      <c r="A89" t="s">
        <v>190</v>
      </c>
      <c r="B89" t="s">
        <v>186</v>
      </c>
      <c r="C89">
        <f t="shared" si="1"/>
        <v>122</v>
      </c>
      <c r="D89" t="s">
        <v>159</v>
      </c>
    </row>
    <row r="90" spans="1:4">
      <c r="A90" t="s">
        <v>192</v>
      </c>
      <c r="B90" t="s">
        <v>193</v>
      </c>
      <c r="C90">
        <f t="shared" si="1"/>
        <v>134</v>
      </c>
      <c r="D90" t="s">
        <v>159</v>
      </c>
    </row>
    <row r="91" spans="1:4">
      <c r="A91" t="s">
        <v>102</v>
      </c>
      <c r="B91" t="s">
        <v>195</v>
      </c>
      <c r="C91">
        <f t="shared" si="1"/>
        <v>146</v>
      </c>
      <c r="D91" t="s">
        <v>159</v>
      </c>
    </row>
    <row r="92" spans="1:4">
      <c r="A92" t="s">
        <v>196</v>
      </c>
      <c r="B92" t="s">
        <v>197</v>
      </c>
      <c r="C92">
        <f t="shared" si="1"/>
        <v>158</v>
      </c>
      <c r="D92" t="s">
        <v>159</v>
      </c>
    </row>
    <row r="93" spans="1:4">
      <c r="A93" t="s">
        <v>199</v>
      </c>
      <c r="B93" t="s">
        <v>200</v>
      </c>
      <c r="C93">
        <f t="shared" si="1"/>
        <v>170</v>
      </c>
      <c r="D93" t="s">
        <v>159</v>
      </c>
    </row>
    <row r="94" spans="1:4">
      <c r="A94" t="s">
        <v>202</v>
      </c>
      <c r="B94" t="s">
        <v>203</v>
      </c>
      <c r="C94">
        <f t="shared" si="1"/>
        <v>182</v>
      </c>
      <c r="D94" t="s">
        <v>159</v>
      </c>
    </row>
    <row r="95" spans="1:4">
      <c r="A95" t="s">
        <v>204</v>
      </c>
      <c r="B95" t="s">
        <v>205</v>
      </c>
      <c r="C95">
        <f t="shared" si="1"/>
        <v>194</v>
      </c>
      <c r="D95" t="s">
        <v>159</v>
      </c>
    </row>
    <row r="96" spans="1:4">
      <c r="A96" t="s">
        <v>207</v>
      </c>
      <c r="B96" t="s">
        <v>208</v>
      </c>
      <c r="C96">
        <f t="shared" si="1"/>
        <v>206</v>
      </c>
      <c r="D96" t="s">
        <v>159</v>
      </c>
    </row>
    <row r="97" spans="1:4">
      <c r="A97" t="s">
        <v>210</v>
      </c>
      <c r="B97" t="s">
        <v>211</v>
      </c>
      <c r="C97">
        <f t="shared" si="1"/>
        <v>218</v>
      </c>
      <c r="D97" t="s">
        <v>159</v>
      </c>
    </row>
    <row r="98" spans="1:4">
      <c r="A98" t="s">
        <v>105</v>
      </c>
      <c r="B98" t="s">
        <v>212</v>
      </c>
      <c r="C98">
        <f t="shared" si="1"/>
        <v>230</v>
      </c>
      <c r="D98" t="s">
        <v>159</v>
      </c>
    </row>
    <row r="99" spans="1:4">
      <c r="A99" t="s">
        <v>213</v>
      </c>
      <c r="B99" t="s">
        <v>214</v>
      </c>
      <c r="C99">
        <f t="shared" si="1"/>
        <v>242</v>
      </c>
      <c r="D99" t="s">
        <v>159</v>
      </c>
    </row>
    <row r="100" spans="1:4">
      <c r="A100" t="s">
        <v>216</v>
      </c>
      <c r="B100" t="s">
        <v>217</v>
      </c>
      <c r="C100">
        <f t="shared" si="1"/>
        <v>254</v>
      </c>
      <c r="D100" t="s">
        <v>159</v>
      </c>
    </row>
    <row r="101" spans="1:4">
      <c r="A101" t="s">
        <v>218</v>
      </c>
      <c r="B101" t="s">
        <v>219</v>
      </c>
      <c r="C101">
        <f t="shared" si="1"/>
        <v>266</v>
      </c>
      <c r="D101" t="s">
        <v>159</v>
      </c>
    </row>
    <row r="102" spans="1:4">
      <c r="A102" t="s">
        <v>221</v>
      </c>
      <c r="B102" t="s">
        <v>222</v>
      </c>
      <c r="C102">
        <f t="shared" si="1"/>
        <v>278</v>
      </c>
      <c r="D102" t="s">
        <v>159</v>
      </c>
    </row>
    <row r="103" spans="1:4">
      <c r="A103" t="s">
        <v>223</v>
      </c>
      <c r="B103" t="s">
        <v>224</v>
      </c>
      <c r="C103">
        <f t="shared" si="1"/>
        <v>290</v>
      </c>
      <c r="D103" t="s">
        <v>159</v>
      </c>
    </row>
    <row r="104" spans="1:4">
      <c r="A104" t="s">
        <v>226</v>
      </c>
      <c r="B104" t="s">
        <v>227</v>
      </c>
      <c r="C104">
        <f t="shared" si="1"/>
        <v>302</v>
      </c>
      <c r="D104" t="s">
        <v>159</v>
      </c>
    </row>
    <row r="105" spans="1:4">
      <c r="A105" t="s">
        <v>107</v>
      </c>
      <c r="B105" t="s">
        <v>228</v>
      </c>
      <c r="C105">
        <f t="shared" si="1"/>
        <v>314</v>
      </c>
      <c r="D105" t="s">
        <v>159</v>
      </c>
    </row>
    <row r="106" spans="1:4">
      <c r="A106" t="s">
        <v>230</v>
      </c>
      <c r="B106" t="s">
        <v>231</v>
      </c>
      <c r="C106">
        <f t="shared" si="1"/>
        <v>326</v>
      </c>
      <c r="D106" t="s">
        <v>159</v>
      </c>
    </row>
    <row r="107" spans="1:4">
      <c r="A107" t="s">
        <v>232</v>
      </c>
      <c r="B107" t="s">
        <v>233</v>
      </c>
      <c r="C107">
        <f t="shared" si="1"/>
        <v>338</v>
      </c>
      <c r="D107" t="s">
        <v>159</v>
      </c>
    </row>
    <row r="108" spans="1:4">
      <c r="A108" t="s">
        <v>235</v>
      </c>
      <c r="B108" t="s">
        <v>236</v>
      </c>
      <c r="C108">
        <f t="shared" si="1"/>
        <v>350</v>
      </c>
      <c r="D108" t="s">
        <v>159</v>
      </c>
    </row>
    <row r="109" spans="1:4">
      <c r="A109" t="s">
        <v>110</v>
      </c>
      <c r="B109" t="s">
        <v>237</v>
      </c>
      <c r="C109">
        <f t="shared" si="1"/>
        <v>362</v>
      </c>
      <c r="D109" t="s">
        <v>159</v>
      </c>
    </row>
    <row r="110" spans="1:4">
      <c r="A110" t="s">
        <v>239</v>
      </c>
      <c r="B110" t="s">
        <v>240</v>
      </c>
      <c r="C110">
        <f t="shared" si="1"/>
        <v>374</v>
      </c>
      <c r="D110" t="s">
        <v>73</v>
      </c>
    </row>
    <row r="111" spans="1:4">
      <c r="A111" t="s">
        <v>241</v>
      </c>
      <c r="B111" t="s">
        <v>240</v>
      </c>
      <c r="C111">
        <f t="shared" si="1"/>
        <v>371</v>
      </c>
      <c r="D111" t="s">
        <v>163</v>
      </c>
    </row>
    <row r="112" spans="1:4">
      <c r="A112" t="s">
        <v>242</v>
      </c>
      <c r="B112" t="s">
        <v>240</v>
      </c>
      <c r="C112">
        <f t="shared" si="1"/>
        <v>368</v>
      </c>
      <c r="D112" t="s">
        <v>165</v>
      </c>
    </row>
    <row r="113" spans="1:4">
      <c r="A113" t="s">
        <v>243</v>
      </c>
      <c r="B113" t="s">
        <v>240</v>
      </c>
      <c r="C113">
        <f t="shared" si="1"/>
        <v>365</v>
      </c>
      <c r="D113" t="s">
        <v>75</v>
      </c>
    </row>
    <row r="114" spans="1:4">
      <c r="A114" t="s">
        <v>118</v>
      </c>
      <c r="B114" t="s">
        <v>240</v>
      </c>
      <c r="C114">
        <f t="shared" si="1"/>
        <v>362</v>
      </c>
      <c r="D114" t="s">
        <v>169</v>
      </c>
    </row>
    <row r="115" spans="1:4">
      <c r="A115" t="s">
        <v>245</v>
      </c>
      <c r="B115" t="s">
        <v>246</v>
      </c>
      <c r="C115">
        <f t="shared" si="1"/>
        <v>367</v>
      </c>
      <c r="D115" t="s">
        <v>171</v>
      </c>
    </row>
    <row r="116" spans="1:4">
      <c r="A116" t="s">
        <v>248</v>
      </c>
      <c r="B116" t="s">
        <v>246</v>
      </c>
      <c r="C116">
        <f t="shared" si="1"/>
        <v>364</v>
      </c>
      <c r="D116" t="s">
        <v>77</v>
      </c>
    </row>
    <row r="117" spans="1:4">
      <c r="A117" t="s">
        <v>250</v>
      </c>
      <c r="B117" t="s">
        <v>246</v>
      </c>
      <c r="C117">
        <f t="shared" si="1"/>
        <v>361</v>
      </c>
      <c r="D117" t="s">
        <v>174</v>
      </c>
    </row>
    <row r="118" spans="1:4">
      <c r="A118" t="s">
        <v>251</v>
      </c>
      <c r="B118" t="s">
        <v>246</v>
      </c>
      <c r="C118">
        <f t="shared" si="1"/>
        <v>358</v>
      </c>
      <c r="D118" t="s">
        <v>176</v>
      </c>
    </row>
    <row r="119" spans="1:4">
      <c r="A119" t="s">
        <v>253</v>
      </c>
      <c r="B119" t="s">
        <v>254</v>
      </c>
      <c r="C119">
        <f t="shared" si="1"/>
        <v>358</v>
      </c>
      <c r="D119" t="s">
        <v>78</v>
      </c>
    </row>
    <row r="120" spans="1:4">
      <c r="A120" t="s">
        <v>256</v>
      </c>
      <c r="B120" t="s">
        <v>254</v>
      </c>
      <c r="C120">
        <f t="shared" si="1"/>
        <v>355</v>
      </c>
      <c r="D120" t="s">
        <v>49</v>
      </c>
    </row>
    <row r="121" spans="1:4">
      <c r="A121" t="s">
        <v>257</v>
      </c>
      <c r="B121" t="s">
        <v>254</v>
      </c>
      <c r="C121">
        <f t="shared" si="1"/>
        <v>352</v>
      </c>
      <c r="D121" t="s">
        <v>181</v>
      </c>
    </row>
    <row r="122" spans="1:4">
      <c r="A122" t="s">
        <v>259</v>
      </c>
      <c r="B122" t="s">
        <v>260</v>
      </c>
      <c r="C122">
        <f t="shared" si="1"/>
        <v>357</v>
      </c>
      <c r="D122" t="s">
        <v>81</v>
      </c>
    </row>
    <row r="123" spans="1:4">
      <c r="A123" t="s">
        <v>262</v>
      </c>
      <c r="B123" t="s">
        <v>260</v>
      </c>
      <c r="C123">
        <f t="shared" si="1"/>
        <v>354</v>
      </c>
      <c r="D123" t="s">
        <v>184</v>
      </c>
    </row>
    <row r="124" spans="1:4">
      <c r="A124" t="s">
        <v>263</v>
      </c>
      <c r="B124" t="s">
        <v>260</v>
      </c>
      <c r="C124">
        <f t="shared" si="1"/>
        <v>351</v>
      </c>
      <c r="D124" t="s">
        <v>187</v>
      </c>
    </row>
    <row r="125" spans="1:4">
      <c r="A125" t="s">
        <v>265</v>
      </c>
      <c r="B125" t="s">
        <v>260</v>
      </c>
      <c r="C125">
        <f t="shared" si="1"/>
        <v>350</v>
      </c>
      <c r="D125" t="s">
        <v>187</v>
      </c>
    </row>
    <row r="126" spans="1:4">
      <c r="A126" t="s">
        <v>151</v>
      </c>
      <c r="B126" t="s">
        <v>266</v>
      </c>
      <c r="C126">
        <f t="shared" si="1"/>
        <v>362</v>
      </c>
      <c r="D126" t="s">
        <v>187</v>
      </c>
    </row>
    <row r="127" spans="1:4">
      <c r="A127" t="s">
        <v>267</v>
      </c>
      <c r="B127" t="s">
        <v>268</v>
      </c>
      <c r="C127">
        <f t="shared" si="1"/>
        <v>374</v>
      </c>
      <c r="D127" t="s">
        <v>187</v>
      </c>
    </row>
    <row r="128" spans="1:4">
      <c r="A128" t="s">
        <v>270</v>
      </c>
      <c r="B128" t="s">
        <v>271</v>
      </c>
      <c r="C128">
        <f t="shared" si="1"/>
        <v>386</v>
      </c>
      <c r="D128" t="s">
        <v>187</v>
      </c>
    </row>
    <row r="129" spans="1:4">
      <c r="A129" t="s">
        <v>158</v>
      </c>
      <c r="B129" t="s">
        <v>272</v>
      </c>
      <c r="C129">
        <f t="shared" si="1"/>
        <v>398</v>
      </c>
      <c r="D129" t="s">
        <v>187</v>
      </c>
    </row>
    <row r="130" spans="1:4">
      <c r="A130" t="s">
        <v>273</v>
      </c>
      <c r="B130" t="s">
        <v>274</v>
      </c>
      <c r="C130">
        <f t="shared" si="1"/>
        <v>410</v>
      </c>
      <c r="D130" t="s">
        <v>187</v>
      </c>
    </row>
    <row r="131" spans="1:4">
      <c r="A131" t="s">
        <v>276</v>
      </c>
      <c r="B131" t="s">
        <v>277</v>
      </c>
      <c r="C131">
        <f t="shared" si="1"/>
        <v>422</v>
      </c>
      <c r="D131" t="s">
        <v>187</v>
      </c>
    </row>
    <row r="132" spans="1:4">
      <c r="A132" t="s">
        <v>279</v>
      </c>
      <c r="B132" t="s">
        <v>280</v>
      </c>
      <c r="C132">
        <f t="shared" ref="C132:C195" si="2">B132-A132</f>
        <v>434</v>
      </c>
      <c r="D132" t="s">
        <v>187</v>
      </c>
    </row>
    <row r="133" spans="1:4">
      <c r="A133" t="s">
        <v>162</v>
      </c>
      <c r="B133" t="s">
        <v>281</v>
      </c>
      <c r="C133">
        <f t="shared" si="2"/>
        <v>446</v>
      </c>
      <c r="D133" t="s">
        <v>82</v>
      </c>
    </row>
    <row r="134" spans="1:4">
      <c r="A134" t="s">
        <v>168</v>
      </c>
      <c r="B134" t="s">
        <v>281</v>
      </c>
      <c r="C134">
        <f t="shared" si="2"/>
        <v>443</v>
      </c>
      <c r="D134" t="s">
        <v>191</v>
      </c>
    </row>
    <row r="135" spans="1:4">
      <c r="A135" t="s">
        <v>284</v>
      </c>
      <c r="B135" t="s">
        <v>281</v>
      </c>
      <c r="C135">
        <f t="shared" si="2"/>
        <v>440</v>
      </c>
      <c r="D135" t="s">
        <v>194</v>
      </c>
    </row>
    <row r="136" spans="1:4">
      <c r="A136" t="s">
        <v>285</v>
      </c>
      <c r="B136" t="s">
        <v>281</v>
      </c>
      <c r="C136">
        <f t="shared" si="2"/>
        <v>437</v>
      </c>
      <c r="D136" t="s">
        <v>84</v>
      </c>
    </row>
    <row r="137" spans="1:4">
      <c r="A137" t="s">
        <v>286</v>
      </c>
      <c r="B137" t="s">
        <v>281</v>
      </c>
      <c r="C137">
        <f t="shared" si="2"/>
        <v>434</v>
      </c>
      <c r="D137" t="s">
        <v>198</v>
      </c>
    </row>
    <row r="138" spans="1:4">
      <c r="A138" t="s">
        <v>288</v>
      </c>
      <c r="B138" t="s">
        <v>281</v>
      </c>
      <c r="C138">
        <f t="shared" si="2"/>
        <v>431</v>
      </c>
      <c r="D138" t="s">
        <v>201</v>
      </c>
    </row>
    <row r="139" spans="1:4">
      <c r="A139" t="s">
        <v>289</v>
      </c>
      <c r="B139" t="s">
        <v>281</v>
      </c>
      <c r="C139">
        <f t="shared" si="2"/>
        <v>428</v>
      </c>
      <c r="D139" t="s">
        <v>85</v>
      </c>
    </row>
    <row r="140" spans="1:4">
      <c r="A140" t="s">
        <v>186</v>
      </c>
      <c r="B140" t="s">
        <v>281</v>
      </c>
      <c r="C140">
        <f t="shared" si="2"/>
        <v>425</v>
      </c>
      <c r="D140" t="s">
        <v>206</v>
      </c>
    </row>
    <row r="141" spans="1:4">
      <c r="A141" t="s">
        <v>291</v>
      </c>
      <c r="B141" t="s">
        <v>292</v>
      </c>
      <c r="C141">
        <f t="shared" si="2"/>
        <v>425</v>
      </c>
      <c r="D141" t="s">
        <v>209</v>
      </c>
    </row>
    <row r="142" spans="1:4">
      <c r="A142" t="s">
        <v>293</v>
      </c>
      <c r="B142" t="s">
        <v>292</v>
      </c>
      <c r="C142">
        <f t="shared" si="2"/>
        <v>422</v>
      </c>
      <c r="D142" t="s">
        <v>52</v>
      </c>
    </row>
    <row r="143" spans="1:4">
      <c r="A143" t="s">
        <v>295</v>
      </c>
      <c r="B143" t="s">
        <v>296</v>
      </c>
      <c r="C143">
        <f t="shared" si="2"/>
        <v>422</v>
      </c>
      <c r="D143" t="s">
        <v>88</v>
      </c>
    </row>
    <row r="144" spans="1:4">
      <c r="A144" t="s">
        <v>298</v>
      </c>
      <c r="B144" t="s">
        <v>296</v>
      </c>
      <c r="C144">
        <f t="shared" si="2"/>
        <v>419</v>
      </c>
      <c r="D144" t="s">
        <v>215</v>
      </c>
    </row>
    <row r="145" spans="1:4">
      <c r="A145" t="s">
        <v>299</v>
      </c>
      <c r="B145" t="s">
        <v>296</v>
      </c>
      <c r="C145">
        <f t="shared" si="2"/>
        <v>416</v>
      </c>
      <c r="D145" t="s">
        <v>90</v>
      </c>
    </row>
    <row r="146" spans="1:4">
      <c r="A146" t="s">
        <v>301</v>
      </c>
      <c r="B146" t="s">
        <v>296</v>
      </c>
      <c r="C146">
        <f t="shared" si="2"/>
        <v>413</v>
      </c>
      <c r="D146" t="s">
        <v>220</v>
      </c>
    </row>
    <row r="147" spans="1:4">
      <c r="A147" t="s">
        <v>303</v>
      </c>
      <c r="B147" t="s">
        <v>296</v>
      </c>
      <c r="C147">
        <f t="shared" si="2"/>
        <v>410</v>
      </c>
      <c r="D147" t="s">
        <v>92</v>
      </c>
    </row>
    <row r="148" spans="1:4">
      <c r="A148" t="s">
        <v>304</v>
      </c>
      <c r="B148" t="s">
        <v>296</v>
      </c>
      <c r="C148">
        <f t="shared" si="2"/>
        <v>407</v>
      </c>
      <c r="D148" t="s">
        <v>225</v>
      </c>
    </row>
    <row r="149" spans="1:4">
      <c r="A149" t="s">
        <v>306</v>
      </c>
      <c r="B149" t="s">
        <v>296</v>
      </c>
      <c r="C149">
        <f t="shared" si="2"/>
        <v>404</v>
      </c>
      <c r="D149" t="s">
        <v>94</v>
      </c>
    </row>
    <row r="150" spans="1:4">
      <c r="A150" t="s">
        <v>308</v>
      </c>
      <c r="B150" t="s">
        <v>296</v>
      </c>
      <c r="C150">
        <f t="shared" si="2"/>
        <v>401</v>
      </c>
      <c r="D150" t="s">
        <v>229</v>
      </c>
    </row>
    <row r="151" spans="1:4">
      <c r="A151" t="s">
        <v>309</v>
      </c>
      <c r="B151" t="s">
        <v>296</v>
      </c>
      <c r="C151">
        <f t="shared" si="2"/>
        <v>398</v>
      </c>
      <c r="D151" t="s">
        <v>96</v>
      </c>
    </row>
    <row r="152" spans="1:4">
      <c r="A152" t="s">
        <v>311</v>
      </c>
      <c r="B152" t="s">
        <v>296</v>
      </c>
      <c r="C152">
        <f t="shared" si="2"/>
        <v>395</v>
      </c>
      <c r="D152" t="s">
        <v>234</v>
      </c>
    </row>
    <row r="153" spans="1:4">
      <c r="A153" t="s">
        <v>313</v>
      </c>
      <c r="B153" t="s">
        <v>296</v>
      </c>
      <c r="C153">
        <f t="shared" si="2"/>
        <v>392</v>
      </c>
      <c r="D153" t="s">
        <v>99</v>
      </c>
    </row>
    <row r="154" spans="1:4">
      <c r="A154" t="s">
        <v>197</v>
      </c>
      <c r="B154" t="s">
        <v>296</v>
      </c>
      <c r="C154">
        <f t="shared" si="2"/>
        <v>389</v>
      </c>
      <c r="D154" t="s">
        <v>238</v>
      </c>
    </row>
    <row r="155" spans="1:4">
      <c r="A155" t="s">
        <v>315</v>
      </c>
      <c r="B155" t="s">
        <v>296</v>
      </c>
      <c r="C155">
        <f t="shared" si="2"/>
        <v>386</v>
      </c>
      <c r="D155" t="s">
        <v>101</v>
      </c>
    </row>
    <row r="156" spans="1:4">
      <c r="A156" t="s">
        <v>316</v>
      </c>
      <c r="B156" t="s">
        <v>296</v>
      </c>
      <c r="C156">
        <f t="shared" si="2"/>
        <v>383</v>
      </c>
      <c r="D156" t="s">
        <v>55</v>
      </c>
    </row>
    <row r="157" spans="1:4">
      <c r="A157" t="s">
        <v>317</v>
      </c>
      <c r="B157" t="s">
        <v>296</v>
      </c>
      <c r="C157">
        <f t="shared" si="2"/>
        <v>380</v>
      </c>
      <c r="D157" t="s">
        <v>104</v>
      </c>
    </row>
    <row r="158" spans="1:4">
      <c r="A158" t="s">
        <v>319</v>
      </c>
      <c r="B158" t="s">
        <v>296</v>
      </c>
      <c r="C158">
        <f t="shared" si="2"/>
        <v>377</v>
      </c>
      <c r="D158" t="s">
        <v>244</v>
      </c>
    </row>
    <row r="159" spans="1:4">
      <c r="A159" t="s">
        <v>320</v>
      </c>
      <c r="B159" t="s">
        <v>296</v>
      </c>
      <c r="C159">
        <f t="shared" si="2"/>
        <v>374</v>
      </c>
      <c r="D159" t="s">
        <v>106</v>
      </c>
    </row>
    <row r="160" spans="1:4">
      <c r="A160" t="s">
        <v>321</v>
      </c>
      <c r="B160" t="s">
        <v>322</v>
      </c>
      <c r="C160">
        <f t="shared" si="2"/>
        <v>379</v>
      </c>
      <c r="D160" t="s">
        <v>247</v>
      </c>
    </row>
    <row r="161" spans="1:4">
      <c r="A161" t="s">
        <v>324</v>
      </c>
      <c r="B161" t="s">
        <v>322</v>
      </c>
      <c r="C161">
        <f t="shared" si="2"/>
        <v>376</v>
      </c>
      <c r="D161" t="s">
        <v>249</v>
      </c>
    </row>
    <row r="162" spans="1:4">
      <c r="A162" t="s">
        <v>326</v>
      </c>
      <c r="B162" t="s">
        <v>322</v>
      </c>
      <c r="C162">
        <f t="shared" si="2"/>
        <v>373</v>
      </c>
      <c r="D162" t="s">
        <v>109</v>
      </c>
    </row>
    <row r="163" spans="1:4">
      <c r="A163" t="s">
        <v>327</v>
      </c>
      <c r="B163" t="s">
        <v>322</v>
      </c>
      <c r="C163">
        <f t="shared" si="2"/>
        <v>370</v>
      </c>
      <c r="D163" t="s">
        <v>252</v>
      </c>
    </row>
    <row r="164" spans="1:4">
      <c r="A164" t="s">
        <v>329</v>
      </c>
      <c r="B164" t="s">
        <v>322</v>
      </c>
      <c r="C164">
        <f t="shared" si="2"/>
        <v>367</v>
      </c>
      <c r="D164" t="s">
        <v>255</v>
      </c>
    </row>
    <row r="165" spans="1:4">
      <c r="A165" t="s">
        <v>331</v>
      </c>
      <c r="B165" t="s">
        <v>322</v>
      </c>
      <c r="C165">
        <f t="shared" si="2"/>
        <v>364</v>
      </c>
      <c r="D165" t="s">
        <v>112</v>
      </c>
    </row>
    <row r="166" spans="1:4">
      <c r="A166" t="s">
        <v>332</v>
      </c>
      <c r="B166" t="s">
        <v>333</v>
      </c>
      <c r="C166">
        <f t="shared" si="2"/>
        <v>369</v>
      </c>
      <c r="D166" t="s">
        <v>258</v>
      </c>
    </row>
    <row r="167" spans="1:4">
      <c r="A167" t="s">
        <v>335</v>
      </c>
      <c r="B167" t="s">
        <v>333</v>
      </c>
      <c r="C167">
        <f t="shared" si="2"/>
        <v>366</v>
      </c>
      <c r="D167" t="s">
        <v>261</v>
      </c>
    </row>
    <row r="168" spans="1:4">
      <c r="A168" t="s">
        <v>205</v>
      </c>
      <c r="B168" t="s">
        <v>333</v>
      </c>
      <c r="C168">
        <f t="shared" si="2"/>
        <v>363</v>
      </c>
      <c r="D168" t="s">
        <v>114</v>
      </c>
    </row>
    <row r="169" spans="1:4">
      <c r="A169" t="s">
        <v>337</v>
      </c>
      <c r="B169" t="s">
        <v>333</v>
      </c>
      <c r="C169">
        <f t="shared" si="2"/>
        <v>360</v>
      </c>
      <c r="D169" t="s">
        <v>264</v>
      </c>
    </row>
    <row r="170" spans="1:4">
      <c r="A170" t="s">
        <v>339</v>
      </c>
      <c r="B170" t="s">
        <v>333</v>
      </c>
      <c r="C170">
        <f t="shared" si="2"/>
        <v>357</v>
      </c>
      <c r="D170" t="s">
        <v>57</v>
      </c>
    </row>
    <row r="171" spans="1:4">
      <c r="A171" t="s">
        <v>341</v>
      </c>
      <c r="B171" t="s">
        <v>342</v>
      </c>
      <c r="C171">
        <f t="shared" si="2"/>
        <v>362</v>
      </c>
      <c r="D171" t="s">
        <v>117</v>
      </c>
    </row>
    <row r="172" spans="1:4">
      <c r="A172" t="s">
        <v>343</v>
      </c>
      <c r="B172" t="s">
        <v>342</v>
      </c>
      <c r="C172">
        <f t="shared" si="2"/>
        <v>359</v>
      </c>
      <c r="D172" t="s">
        <v>269</v>
      </c>
    </row>
    <row r="173" spans="1:4">
      <c r="A173" t="s">
        <v>344</v>
      </c>
      <c r="B173" t="s">
        <v>342</v>
      </c>
      <c r="C173">
        <f t="shared" si="2"/>
        <v>356</v>
      </c>
      <c r="D173" t="s">
        <v>62</v>
      </c>
    </row>
    <row r="174" spans="1:4">
      <c r="A174" t="s">
        <v>346</v>
      </c>
      <c r="B174" t="s">
        <v>342</v>
      </c>
      <c r="C174">
        <f t="shared" si="2"/>
        <v>353</v>
      </c>
      <c r="D174" t="s">
        <v>120</v>
      </c>
    </row>
    <row r="175" spans="1:4">
      <c r="A175" t="s">
        <v>347</v>
      </c>
      <c r="B175" t="s">
        <v>342</v>
      </c>
      <c r="C175">
        <f t="shared" si="2"/>
        <v>350</v>
      </c>
      <c r="D175" t="s">
        <v>275</v>
      </c>
    </row>
    <row r="176" spans="1:4">
      <c r="A176" t="s">
        <v>349</v>
      </c>
      <c r="B176" t="s">
        <v>342</v>
      </c>
      <c r="C176">
        <f t="shared" si="2"/>
        <v>347</v>
      </c>
      <c r="D176" t="s">
        <v>278</v>
      </c>
    </row>
    <row r="177" spans="1:4">
      <c r="A177" t="s">
        <v>351</v>
      </c>
      <c r="B177" t="s">
        <v>342</v>
      </c>
      <c r="C177">
        <f t="shared" si="2"/>
        <v>344</v>
      </c>
      <c r="D177" t="s">
        <v>121</v>
      </c>
    </row>
    <row r="178" spans="1:4">
      <c r="A178" t="s">
        <v>352</v>
      </c>
      <c r="B178" t="s">
        <v>342</v>
      </c>
      <c r="C178">
        <f t="shared" si="2"/>
        <v>341</v>
      </c>
      <c r="D178" t="s">
        <v>282</v>
      </c>
    </row>
    <row r="179" spans="1:4">
      <c r="A179" t="s">
        <v>354</v>
      </c>
      <c r="B179" t="s">
        <v>355</v>
      </c>
      <c r="C179">
        <f t="shared" si="2"/>
        <v>346</v>
      </c>
      <c r="D179" t="s">
        <v>283</v>
      </c>
    </row>
    <row r="180" spans="1:4">
      <c r="A180" t="s">
        <v>357</v>
      </c>
      <c r="B180" t="s">
        <v>355</v>
      </c>
      <c r="C180">
        <f t="shared" si="2"/>
        <v>343</v>
      </c>
      <c r="D180" t="s">
        <v>123</v>
      </c>
    </row>
    <row r="181" spans="1:4">
      <c r="A181" t="s">
        <v>358</v>
      </c>
      <c r="B181" t="s">
        <v>359</v>
      </c>
      <c r="C181">
        <f t="shared" si="2"/>
        <v>343</v>
      </c>
      <c r="D181" t="s">
        <v>65</v>
      </c>
    </row>
    <row r="182" spans="1:4">
      <c r="A182" t="s">
        <v>212</v>
      </c>
      <c r="B182" t="s">
        <v>359</v>
      </c>
      <c r="C182">
        <f t="shared" si="2"/>
        <v>340</v>
      </c>
      <c r="D182" t="s">
        <v>287</v>
      </c>
    </row>
    <row r="183" spans="1:4">
      <c r="A183" t="s">
        <v>362</v>
      </c>
      <c r="B183" t="s">
        <v>359</v>
      </c>
      <c r="C183">
        <f t="shared" si="2"/>
        <v>337</v>
      </c>
      <c r="D183" t="s">
        <v>125</v>
      </c>
    </row>
    <row r="184" spans="1:4">
      <c r="A184" t="s">
        <v>363</v>
      </c>
      <c r="B184" t="s">
        <v>364</v>
      </c>
      <c r="C184">
        <f t="shared" si="2"/>
        <v>342</v>
      </c>
      <c r="D184" t="s">
        <v>72</v>
      </c>
    </row>
    <row r="185" spans="1:4">
      <c r="A185" t="s">
        <v>366</v>
      </c>
      <c r="B185" t="s">
        <v>364</v>
      </c>
      <c r="C185">
        <f t="shared" si="2"/>
        <v>339</v>
      </c>
      <c r="D185" t="s">
        <v>290</v>
      </c>
    </row>
    <row r="186" spans="1:4">
      <c r="A186" t="s">
        <v>368</v>
      </c>
      <c r="B186" t="s">
        <v>364</v>
      </c>
      <c r="C186">
        <f t="shared" si="2"/>
        <v>336</v>
      </c>
      <c r="D186" t="s">
        <v>127</v>
      </c>
    </row>
    <row r="187" spans="1:4">
      <c r="A187" t="s">
        <v>369</v>
      </c>
      <c r="B187" t="s">
        <v>364</v>
      </c>
      <c r="C187">
        <f t="shared" si="2"/>
        <v>333</v>
      </c>
      <c r="D187" t="s">
        <v>294</v>
      </c>
    </row>
    <row r="188" spans="1:4">
      <c r="A188" t="s">
        <v>371</v>
      </c>
      <c r="B188" t="s">
        <v>364</v>
      </c>
      <c r="C188">
        <f t="shared" si="2"/>
        <v>330</v>
      </c>
      <c r="D188" t="s">
        <v>297</v>
      </c>
    </row>
    <row r="189" spans="1:4">
      <c r="A189" t="s">
        <v>373</v>
      </c>
      <c r="B189" t="s">
        <v>364</v>
      </c>
      <c r="C189">
        <f t="shared" si="2"/>
        <v>327</v>
      </c>
      <c r="D189" t="s">
        <v>130</v>
      </c>
    </row>
    <row r="190" spans="1:4">
      <c r="A190" t="s">
        <v>374</v>
      </c>
      <c r="B190" t="s">
        <v>375</v>
      </c>
      <c r="C190">
        <f t="shared" si="2"/>
        <v>327</v>
      </c>
      <c r="D190" t="s">
        <v>300</v>
      </c>
    </row>
    <row r="191" spans="1:4">
      <c r="A191" t="s">
        <v>377</v>
      </c>
      <c r="B191" t="s">
        <v>375</v>
      </c>
      <c r="C191">
        <f t="shared" si="2"/>
        <v>324</v>
      </c>
      <c r="D191" t="s">
        <v>302</v>
      </c>
    </row>
    <row r="192" spans="1:4">
      <c r="A192" t="s">
        <v>379</v>
      </c>
      <c r="B192" t="s">
        <v>380</v>
      </c>
      <c r="C192">
        <f t="shared" si="2"/>
        <v>329</v>
      </c>
      <c r="D192" t="s">
        <v>74</v>
      </c>
    </row>
    <row r="193" spans="1:4">
      <c r="A193" t="s">
        <v>381</v>
      </c>
      <c r="B193" t="s">
        <v>380</v>
      </c>
      <c r="C193">
        <f t="shared" si="2"/>
        <v>326</v>
      </c>
      <c r="D193" t="s">
        <v>305</v>
      </c>
    </row>
    <row r="194" spans="1:4">
      <c r="A194" t="s">
        <v>383</v>
      </c>
      <c r="B194" t="s">
        <v>384</v>
      </c>
      <c r="C194">
        <f t="shared" si="2"/>
        <v>331</v>
      </c>
      <c r="D194" t="s">
        <v>307</v>
      </c>
    </row>
    <row r="195" spans="1:4">
      <c r="A195" t="s">
        <v>386</v>
      </c>
      <c r="B195" t="s">
        <v>384</v>
      </c>
      <c r="C195">
        <f t="shared" si="2"/>
        <v>328</v>
      </c>
      <c r="D195" t="s">
        <v>132</v>
      </c>
    </row>
    <row r="196" spans="1:4">
      <c r="A196" t="s">
        <v>219</v>
      </c>
      <c r="B196" t="s">
        <v>387</v>
      </c>
      <c r="C196">
        <f t="shared" ref="C196:C259" si="3">B196-A196</f>
        <v>333</v>
      </c>
      <c r="D196" t="s">
        <v>310</v>
      </c>
    </row>
    <row r="197" spans="1:4">
      <c r="A197" t="s">
        <v>389</v>
      </c>
      <c r="B197" t="s">
        <v>387</v>
      </c>
      <c r="C197">
        <f t="shared" si="3"/>
        <v>330</v>
      </c>
      <c r="D197" t="s">
        <v>312</v>
      </c>
    </row>
    <row r="198" spans="1:4">
      <c r="A198" t="s">
        <v>391</v>
      </c>
      <c r="B198" t="s">
        <v>387</v>
      </c>
      <c r="C198">
        <f t="shared" si="3"/>
        <v>327</v>
      </c>
      <c r="D198" t="s">
        <v>134</v>
      </c>
    </row>
    <row r="199" spans="1:4">
      <c r="A199" t="s">
        <v>392</v>
      </c>
      <c r="B199" t="s">
        <v>387</v>
      </c>
      <c r="C199">
        <f t="shared" si="3"/>
        <v>324</v>
      </c>
      <c r="D199" t="s">
        <v>314</v>
      </c>
    </row>
    <row r="200" spans="1:4">
      <c r="A200" t="s">
        <v>394</v>
      </c>
      <c r="B200" t="s">
        <v>387</v>
      </c>
      <c r="C200">
        <f t="shared" si="3"/>
        <v>321</v>
      </c>
      <c r="D200" t="s">
        <v>79</v>
      </c>
    </row>
    <row r="201" spans="1:4">
      <c r="A201" t="s">
        <v>395</v>
      </c>
      <c r="B201" t="s">
        <v>387</v>
      </c>
      <c r="C201">
        <f t="shared" si="3"/>
        <v>318</v>
      </c>
      <c r="D201" t="s">
        <v>136</v>
      </c>
    </row>
    <row r="202" spans="1:4">
      <c r="A202" t="s">
        <v>396</v>
      </c>
      <c r="B202" t="s">
        <v>387</v>
      </c>
      <c r="C202">
        <f t="shared" si="3"/>
        <v>315</v>
      </c>
      <c r="D202" t="s">
        <v>318</v>
      </c>
    </row>
    <row r="203" spans="1:4">
      <c r="A203" t="s">
        <v>398</v>
      </c>
      <c r="B203" t="s">
        <v>387</v>
      </c>
      <c r="C203">
        <f t="shared" si="3"/>
        <v>312</v>
      </c>
      <c r="D203" t="s">
        <v>86</v>
      </c>
    </row>
    <row r="204" spans="1:4">
      <c r="A204" t="s">
        <v>400</v>
      </c>
      <c r="B204" t="s">
        <v>401</v>
      </c>
      <c r="C204">
        <f t="shared" si="3"/>
        <v>312</v>
      </c>
      <c r="D204" t="s">
        <v>137</v>
      </c>
    </row>
    <row r="205" spans="1:4">
      <c r="A205" t="s">
        <v>402</v>
      </c>
      <c r="B205" t="s">
        <v>401</v>
      </c>
      <c r="C205">
        <f t="shared" si="3"/>
        <v>309</v>
      </c>
      <c r="D205" t="s">
        <v>323</v>
      </c>
    </row>
    <row r="206" spans="1:4">
      <c r="A206" t="s">
        <v>404</v>
      </c>
      <c r="B206" t="s">
        <v>401</v>
      </c>
      <c r="C206">
        <f t="shared" si="3"/>
        <v>306</v>
      </c>
      <c r="D206" t="s">
        <v>325</v>
      </c>
    </row>
    <row r="207" spans="1:4">
      <c r="A207" t="s">
        <v>406</v>
      </c>
      <c r="B207" t="s">
        <v>401</v>
      </c>
      <c r="C207">
        <f t="shared" si="3"/>
        <v>303</v>
      </c>
      <c r="D207" t="s">
        <v>140</v>
      </c>
    </row>
    <row r="208" spans="1:4">
      <c r="A208" t="s">
        <v>407</v>
      </c>
      <c r="B208" t="s">
        <v>401</v>
      </c>
      <c r="C208">
        <f t="shared" si="3"/>
        <v>300</v>
      </c>
      <c r="D208" t="s">
        <v>328</v>
      </c>
    </row>
    <row r="209" spans="1:4">
      <c r="A209" t="s">
        <v>409</v>
      </c>
      <c r="B209" t="s">
        <v>401</v>
      </c>
      <c r="C209">
        <f t="shared" si="3"/>
        <v>297</v>
      </c>
      <c r="D209" t="s">
        <v>330</v>
      </c>
    </row>
    <row r="210" spans="1:4">
      <c r="A210" t="s">
        <v>227</v>
      </c>
      <c r="B210" t="s">
        <v>401</v>
      </c>
      <c r="C210">
        <f t="shared" si="3"/>
        <v>294</v>
      </c>
      <c r="D210" t="s">
        <v>142</v>
      </c>
    </row>
    <row r="211" spans="1:4">
      <c r="A211" t="s">
        <v>411</v>
      </c>
      <c r="B211" t="s">
        <v>412</v>
      </c>
      <c r="C211">
        <f t="shared" si="3"/>
        <v>294</v>
      </c>
      <c r="D211" t="s">
        <v>334</v>
      </c>
    </row>
    <row r="212" spans="1:4">
      <c r="A212" t="s">
        <v>414</v>
      </c>
      <c r="B212" t="s">
        <v>412</v>
      </c>
      <c r="C212">
        <f t="shared" si="3"/>
        <v>291</v>
      </c>
      <c r="D212" t="s">
        <v>336</v>
      </c>
    </row>
    <row r="213" spans="1:4">
      <c r="A213" t="s">
        <v>416</v>
      </c>
      <c r="B213" t="s">
        <v>417</v>
      </c>
      <c r="C213">
        <f t="shared" si="3"/>
        <v>291</v>
      </c>
      <c r="D213" t="s">
        <v>143</v>
      </c>
    </row>
    <row r="214" spans="1:4">
      <c r="A214" t="s">
        <v>418</v>
      </c>
      <c r="B214" t="s">
        <v>417</v>
      </c>
      <c r="C214">
        <f t="shared" si="3"/>
        <v>288</v>
      </c>
      <c r="D214" t="s">
        <v>338</v>
      </c>
    </row>
    <row r="215" spans="1:4">
      <c r="A215" t="s">
        <v>419</v>
      </c>
      <c r="B215" t="s">
        <v>420</v>
      </c>
      <c r="C215">
        <f t="shared" si="3"/>
        <v>293</v>
      </c>
      <c r="D215" t="s">
        <v>340</v>
      </c>
    </row>
    <row r="216" spans="1:4">
      <c r="A216" t="s">
        <v>422</v>
      </c>
      <c r="B216" t="s">
        <v>420</v>
      </c>
      <c r="C216">
        <f t="shared" si="3"/>
        <v>290</v>
      </c>
      <c r="D216" t="s">
        <v>145</v>
      </c>
    </row>
    <row r="217" spans="1:4">
      <c r="A217" t="s">
        <v>423</v>
      </c>
      <c r="B217" t="s">
        <v>420</v>
      </c>
      <c r="C217">
        <f t="shared" si="3"/>
        <v>287</v>
      </c>
      <c r="D217" t="s">
        <v>91</v>
      </c>
    </row>
    <row r="218" spans="1:4">
      <c r="A218" t="s">
        <v>425</v>
      </c>
      <c r="B218" t="s">
        <v>420</v>
      </c>
      <c r="C218">
        <f t="shared" si="3"/>
        <v>284</v>
      </c>
      <c r="D218" t="s">
        <v>345</v>
      </c>
    </row>
    <row r="219" spans="1:4">
      <c r="A219" t="s">
        <v>427</v>
      </c>
      <c r="B219" t="s">
        <v>428</v>
      </c>
      <c r="C219">
        <f t="shared" si="3"/>
        <v>289</v>
      </c>
      <c r="D219" t="s">
        <v>148</v>
      </c>
    </row>
    <row r="220" spans="1:4">
      <c r="A220" t="s">
        <v>429</v>
      </c>
      <c r="B220" t="s">
        <v>430</v>
      </c>
      <c r="C220">
        <f t="shared" si="3"/>
        <v>288</v>
      </c>
      <c r="D220" t="s">
        <v>348</v>
      </c>
    </row>
    <row r="221" spans="1:4">
      <c r="A221" t="s">
        <v>432</v>
      </c>
      <c r="B221" t="s">
        <v>430</v>
      </c>
      <c r="C221">
        <f t="shared" si="3"/>
        <v>285</v>
      </c>
      <c r="D221" t="s">
        <v>350</v>
      </c>
    </row>
    <row r="222" spans="1:4">
      <c r="A222" t="s">
        <v>434</v>
      </c>
      <c r="B222" t="s">
        <v>435</v>
      </c>
      <c r="C222">
        <f t="shared" si="3"/>
        <v>285</v>
      </c>
      <c r="D222" t="s">
        <v>150</v>
      </c>
    </row>
    <row r="223" spans="1:4">
      <c r="A223" t="s">
        <v>436</v>
      </c>
      <c r="B223" t="s">
        <v>435</v>
      </c>
      <c r="C223">
        <f t="shared" si="3"/>
        <v>284</v>
      </c>
      <c r="D223" t="s">
        <v>150</v>
      </c>
    </row>
    <row r="224" spans="1:4">
      <c r="A224" t="s">
        <v>438</v>
      </c>
      <c r="B224" t="s">
        <v>439</v>
      </c>
      <c r="C224">
        <f t="shared" si="3"/>
        <v>296</v>
      </c>
      <c r="D224" t="s">
        <v>150</v>
      </c>
    </row>
    <row r="225" spans="1:4">
      <c r="A225" t="s">
        <v>441</v>
      </c>
      <c r="B225" t="s">
        <v>442</v>
      </c>
      <c r="C225">
        <f t="shared" si="3"/>
        <v>308</v>
      </c>
      <c r="D225" t="s">
        <v>150</v>
      </c>
    </row>
    <row r="226" spans="1:4">
      <c r="A226" t="s">
        <v>443</v>
      </c>
      <c r="B226" t="s">
        <v>444</v>
      </c>
      <c r="C226">
        <f t="shared" si="3"/>
        <v>320</v>
      </c>
      <c r="D226" t="s">
        <v>150</v>
      </c>
    </row>
    <row r="227" spans="1:4">
      <c r="A227" t="s">
        <v>446</v>
      </c>
      <c r="B227" t="s">
        <v>447</v>
      </c>
      <c r="C227">
        <f t="shared" si="3"/>
        <v>332</v>
      </c>
      <c r="D227" t="s">
        <v>150</v>
      </c>
    </row>
    <row r="228" spans="1:4">
      <c r="A228" t="s">
        <v>449</v>
      </c>
      <c r="B228" t="s">
        <v>450</v>
      </c>
      <c r="C228">
        <f t="shared" si="3"/>
        <v>344</v>
      </c>
      <c r="D228" t="s">
        <v>150</v>
      </c>
    </row>
    <row r="229" spans="1:4">
      <c r="A229" t="s">
        <v>451</v>
      </c>
      <c r="B229" t="s">
        <v>452</v>
      </c>
      <c r="C229">
        <f t="shared" si="3"/>
        <v>356</v>
      </c>
      <c r="D229" t="s">
        <v>150</v>
      </c>
    </row>
    <row r="230" spans="1:4">
      <c r="A230" t="s">
        <v>454</v>
      </c>
      <c r="B230" t="s">
        <v>455</v>
      </c>
      <c r="C230">
        <f t="shared" si="3"/>
        <v>368</v>
      </c>
      <c r="D230" t="s">
        <v>150</v>
      </c>
    </row>
    <row r="231" spans="1:4">
      <c r="A231" t="s">
        <v>457</v>
      </c>
      <c r="B231" t="s">
        <v>458</v>
      </c>
      <c r="C231">
        <f t="shared" si="3"/>
        <v>380</v>
      </c>
      <c r="D231" t="s">
        <v>353</v>
      </c>
    </row>
    <row r="232" spans="1:4">
      <c r="A232" t="s">
        <v>459</v>
      </c>
      <c r="B232" t="s">
        <v>458</v>
      </c>
      <c r="C232">
        <f t="shared" si="3"/>
        <v>377</v>
      </c>
      <c r="D232" t="s">
        <v>356</v>
      </c>
    </row>
    <row r="233" spans="1:4">
      <c r="A233" t="s">
        <v>461</v>
      </c>
      <c r="B233" t="s">
        <v>458</v>
      </c>
      <c r="C233">
        <f t="shared" si="3"/>
        <v>374</v>
      </c>
      <c r="D233" t="s">
        <v>153</v>
      </c>
    </row>
    <row r="234" spans="1:4">
      <c r="A234" t="s">
        <v>463</v>
      </c>
      <c r="B234" t="s">
        <v>458</v>
      </c>
      <c r="C234">
        <f t="shared" si="3"/>
        <v>371</v>
      </c>
      <c r="D234" t="s">
        <v>360</v>
      </c>
    </row>
    <row r="235" spans="1:4">
      <c r="A235" t="s">
        <v>464</v>
      </c>
      <c r="B235" t="s">
        <v>465</v>
      </c>
      <c r="C235">
        <f t="shared" si="3"/>
        <v>376</v>
      </c>
      <c r="D235" t="s">
        <v>361</v>
      </c>
    </row>
    <row r="236" spans="1:4">
      <c r="A236" t="s">
        <v>467</v>
      </c>
      <c r="B236" t="s">
        <v>465</v>
      </c>
      <c r="C236">
        <f t="shared" si="3"/>
        <v>373</v>
      </c>
      <c r="D236" t="s">
        <v>154</v>
      </c>
    </row>
    <row r="237" spans="1:4">
      <c r="A237" t="s">
        <v>469</v>
      </c>
      <c r="B237" t="s">
        <v>465</v>
      </c>
      <c r="C237">
        <f t="shared" si="3"/>
        <v>370</v>
      </c>
      <c r="D237" t="s">
        <v>365</v>
      </c>
    </row>
    <row r="238" spans="1:4">
      <c r="A238" t="s">
        <v>470</v>
      </c>
      <c r="B238" t="s">
        <v>465</v>
      </c>
      <c r="C238">
        <f t="shared" si="3"/>
        <v>367</v>
      </c>
      <c r="D238" t="s">
        <v>367</v>
      </c>
    </row>
    <row r="239" spans="1:4">
      <c r="A239" t="s">
        <v>471</v>
      </c>
      <c r="B239" t="s">
        <v>472</v>
      </c>
      <c r="C239">
        <f t="shared" si="3"/>
        <v>367</v>
      </c>
      <c r="D239" t="s">
        <v>93</v>
      </c>
    </row>
    <row r="240" spans="1:4">
      <c r="A240" t="s">
        <v>474</v>
      </c>
      <c r="B240" t="s">
        <v>472</v>
      </c>
      <c r="C240">
        <f t="shared" si="3"/>
        <v>364</v>
      </c>
      <c r="D240" t="s">
        <v>370</v>
      </c>
    </row>
    <row r="241" spans="1:4">
      <c r="A241" t="s">
        <v>475</v>
      </c>
      <c r="B241" t="s">
        <v>472</v>
      </c>
      <c r="C241">
        <f t="shared" si="3"/>
        <v>361</v>
      </c>
      <c r="D241" t="s">
        <v>372</v>
      </c>
    </row>
    <row r="242" spans="1:4">
      <c r="A242" t="s">
        <v>240</v>
      </c>
      <c r="B242" t="s">
        <v>472</v>
      </c>
      <c r="C242">
        <f t="shared" si="3"/>
        <v>358</v>
      </c>
      <c r="D242" t="s">
        <v>157</v>
      </c>
    </row>
    <row r="243" spans="1:4">
      <c r="A243" t="s">
        <v>477</v>
      </c>
      <c r="B243" t="s">
        <v>472</v>
      </c>
      <c r="C243">
        <f t="shared" si="3"/>
        <v>355</v>
      </c>
      <c r="D243" t="s">
        <v>376</v>
      </c>
    </row>
    <row r="244" spans="1:4">
      <c r="A244" t="s">
        <v>479</v>
      </c>
      <c r="B244" t="s">
        <v>480</v>
      </c>
      <c r="C244">
        <f t="shared" si="3"/>
        <v>360</v>
      </c>
      <c r="D244" t="s">
        <v>378</v>
      </c>
    </row>
    <row r="245" spans="1:4">
      <c r="A245" t="s">
        <v>481</v>
      </c>
      <c r="B245" t="s">
        <v>480</v>
      </c>
      <c r="C245">
        <f t="shared" si="3"/>
        <v>357</v>
      </c>
      <c r="D245" t="s">
        <v>160</v>
      </c>
    </row>
    <row r="246" spans="1:4">
      <c r="A246" t="s">
        <v>483</v>
      </c>
      <c r="B246" t="s">
        <v>480</v>
      </c>
      <c r="C246">
        <f t="shared" si="3"/>
        <v>354</v>
      </c>
      <c r="D246" t="s">
        <v>382</v>
      </c>
    </row>
    <row r="247" spans="1:4">
      <c r="A247" t="s">
        <v>484</v>
      </c>
      <c r="B247" t="s">
        <v>485</v>
      </c>
      <c r="C247">
        <f t="shared" si="3"/>
        <v>359</v>
      </c>
      <c r="D247" t="s">
        <v>385</v>
      </c>
    </row>
    <row r="248" spans="1:4">
      <c r="A248" t="s">
        <v>487</v>
      </c>
      <c r="B248" t="s">
        <v>485</v>
      </c>
      <c r="C248">
        <f t="shared" si="3"/>
        <v>356</v>
      </c>
      <c r="D248" t="s">
        <v>161</v>
      </c>
    </row>
    <row r="249" spans="1:4">
      <c r="A249" t="s">
        <v>488</v>
      </c>
      <c r="B249" t="s">
        <v>485</v>
      </c>
      <c r="C249">
        <f t="shared" si="3"/>
        <v>353</v>
      </c>
      <c r="D249" t="s">
        <v>388</v>
      </c>
    </row>
    <row r="250" spans="1:4">
      <c r="A250" t="s">
        <v>490</v>
      </c>
      <c r="B250" t="s">
        <v>491</v>
      </c>
      <c r="C250">
        <f t="shared" si="3"/>
        <v>358</v>
      </c>
      <c r="D250" t="s">
        <v>390</v>
      </c>
    </row>
    <row r="251" spans="1:4">
      <c r="A251" t="s">
        <v>492</v>
      </c>
      <c r="B251" t="s">
        <v>491</v>
      </c>
      <c r="C251">
        <f t="shared" si="3"/>
        <v>355</v>
      </c>
      <c r="D251" t="s">
        <v>164</v>
      </c>
    </row>
    <row r="252" spans="1:4">
      <c r="A252" t="s">
        <v>494</v>
      </c>
      <c r="B252" t="s">
        <v>491</v>
      </c>
      <c r="C252">
        <f t="shared" si="3"/>
        <v>352</v>
      </c>
      <c r="D252" t="s">
        <v>393</v>
      </c>
    </row>
    <row r="253" spans="1:4">
      <c r="A253" t="s">
        <v>266</v>
      </c>
      <c r="B253" t="s">
        <v>495</v>
      </c>
      <c r="C253">
        <f t="shared" si="3"/>
        <v>357</v>
      </c>
      <c r="D253" t="s">
        <v>95</v>
      </c>
    </row>
    <row r="254" spans="1:4">
      <c r="A254" t="s">
        <v>497</v>
      </c>
      <c r="B254" t="s">
        <v>495</v>
      </c>
      <c r="C254">
        <f t="shared" si="3"/>
        <v>354</v>
      </c>
      <c r="D254" t="s">
        <v>166</v>
      </c>
    </row>
    <row r="255" spans="1:4">
      <c r="A255" t="s">
        <v>498</v>
      </c>
      <c r="B255" t="s">
        <v>495</v>
      </c>
      <c r="C255">
        <f t="shared" si="3"/>
        <v>351</v>
      </c>
      <c r="D255" t="s">
        <v>397</v>
      </c>
    </row>
    <row r="256" spans="1:4">
      <c r="A256" t="s">
        <v>500</v>
      </c>
      <c r="B256" t="s">
        <v>495</v>
      </c>
      <c r="C256">
        <f t="shared" si="3"/>
        <v>348</v>
      </c>
      <c r="D256" t="s">
        <v>399</v>
      </c>
    </row>
    <row r="257" spans="1:4">
      <c r="A257" t="s">
        <v>501</v>
      </c>
      <c r="B257" t="s">
        <v>495</v>
      </c>
      <c r="C257">
        <f t="shared" si="3"/>
        <v>345</v>
      </c>
      <c r="D257" t="s">
        <v>167</v>
      </c>
    </row>
    <row r="258" spans="1:4">
      <c r="A258" t="s">
        <v>503</v>
      </c>
      <c r="B258" t="s">
        <v>495</v>
      </c>
      <c r="C258">
        <f t="shared" si="3"/>
        <v>342</v>
      </c>
      <c r="D258" t="s">
        <v>403</v>
      </c>
    </row>
    <row r="259" spans="1:4">
      <c r="A259" t="s">
        <v>504</v>
      </c>
      <c r="B259" t="s">
        <v>505</v>
      </c>
      <c r="C259">
        <f t="shared" si="3"/>
        <v>342</v>
      </c>
      <c r="D259" t="s">
        <v>405</v>
      </c>
    </row>
    <row r="260" spans="1:4">
      <c r="A260" t="s">
        <v>507</v>
      </c>
      <c r="B260" t="s">
        <v>505</v>
      </c>
      <c r="C260">
        <f t="shared" ref="C260:C323" si="4">B260-A260</f>
        <v>339</v>
      </c>
      <c r="D260" t="s">
        <v>170</v>
      </c>
    </row>
    <row r="261" spans="1:4">
      <c r="A261" t="s">
        <v>508</v>
      </c>
      <c r="B261" t="s">
        <v>505</v>
      </c>
      <c r="C261">
        <f t="shared" si="4"/>
        <v>336</v>
      </c>
      <c r="D261" t="s">
        <v>408</v>
      </c>
    </row>
    <row r="262" spans="1:4">
      <c r="A262" t="s">
        <v>510</v>
      </c>
      <c r="B262" t="s">
        <v>505</v>
      </c>
      <c r="C262">
        <f t="shared" si="4"/>
        <v>333</v>
      </c>
      <c r="D262" t="s">
        <v>410</v>
      </c>
    </row>
    <row r="263" spans="1:4">
      <c r="A263" t="s">
        <v>511</v>
      </c>
      <c r="B263" t="s">
        <v>505</v>
      </c>
      <c r="C263">
        <f t="shared" si="4"/>
        <v>330</v>
      </c>
      <c r="D263" t="s">
        <v>172</v>
      </c>
    </row>
    <row r="264" spans="1:4">
      <c r="A264" t="s">
        <v>513</v>
      </c>
      <c r="B264" t="s">
        <v>514</v>
      </c>
      <c r="C264">
        <f t="shared" si="4"/>
        <v>335</v>
      </c>
      <c r="D264" t="s">
        <v>413</v>
      </c>
    </row>
    <row r="265" spans="1:4">
      <c r="A265" t="s">
        <v>515</v>
      </c>
      <c r="B265" t="s">
        <v>514</v>
      </c>
      <c r="C265">
        <f t="shared" si="4"/>
        <v>332</v>
      </c>
      <c r="D265" t="s">
        <v>415</v>
      </c>
    </row>
    <row r="266" spans="1:4">
      <c r="A266" t="s">
        <v>517</v>
      </c>
      <c r="B266" t="s">
        <v>514</v>
      </c>
      <c r="C266">
        <f t="shared" si="4"/>
        <v>329</v>
      </c>
      <c r="D266" t="s">
        <v>173</v>
      </c>
    </row>
    <row r="267" spans="1:4">
      <c r="A267" t="s">
        <v>272</v>
      </c>
      <c r="B267" t="s">
        <v>518</v>
      </c>
      <c r="C267">
        <f t="shared" si="4"/>
        <v>334</v>
      </c>
      <c r="D267" t="s">
        <v>97</v>
      </c>
    </row>
    <row r="268" spans="1:4">
      <c r="A268" t="s">
        <v>520</v>
      </c>
      <c r="B268" t="s">
        <v>518</v>
      </c>
      <c r="C268">
        <f t="shared" si="4"/>
        <v>331</v>
      </c>
      <c r="D268" t="s">
        <v>421</v>
      </c>
    </row>
    <row r="269" spans="1:4">
      <c r="A269" t="s">
        <v>521</v>
      </c>
      <c r="B269" t="s">
        <v>522</v>
      </c>
      <c r="C269">
        <f t="shared" si="4"/>
        <v>331</v>
      </c>
      <c r="D269" t="s">
        <v>175</v>
      </c>
    </row>
    <row r="270" spans="1:4">
      <c r="A270" t="s">
        <v>524</v>
      </c>
      <c r="B270" t="s">
        <v>522</v>
      </c>
      <c r="C270">
        <f t="shared" si="4"/>
        <v>328</v>
      </c>
      <c r="D270" t="s">
        <v>424</v>
      </c>
    </row>
    <row r="271" spans="1:4">
      <c r="A271" t="s">
        <v>525</v>
      </c>
      <c r="B271" t="s">
        <v>522</v>
      </c>
      <c r="C271">
        <f t="shared" si="4"/>
        <v>325</v>
      </c>
      <c r="D271" t="s">
        <v>426</v>
      </c>
    </row>
    <row r="272" spans="1:4">
      <c r="A272" t="s">
        <v>527</v>
      </c>
      <c r="B272" t="s">
        <v>528</v>
      </c>
      <c r="C272">
        <f t="shared" si="4"/>
        <v>325</v>
      </c>
      <c r="D272" t="s">
        <v>177</v>
      </c>
    </row>
    <row r="273" spans="1:4">
      <c r="A273" t="s">
        <v>529</v>
      </c>
      <c r="B273" t="s">
        <v>530</v>
      </c>
      <c r="C273">
        <f t="shared" si="4"/>
        <v>325</v>
      </c>
      <c r="D273" t="s">
        <v>431</v>
      </c>
    </row>
    <row r="274" spans="1:4">
      <c r="A274" t="s">
        <v>532</v>
      </c>
      <c r="B274" t="s">
        <v>530</v>
      </c>
      <c r="C274">
        <f t="shared" si="4"/>
        <v>322</v>
      </c>
      <c r="D274" t="s">
        <v>433</v>
      </c>
    </row>
    <row r="275" spans="1:4">
      <c r="A275" t="s">
        <v>533</v>
      </c>
      <c r="B275" t="s">
        <v>530</v>
      </c>
      <c r="C275">
        <f t="shared" si="4"/>
        <v>319</v>
      </c>
      <c r="D275" t="s">
        <v>178</v>
      </c>
    </row>
    <row r="276" spans="1:4">
      <c r="A276" t="s">
        <v>535</v>
      </c>
      <c r="B276" t="s">
        <v>530</v>
      </c>
      <c r="C276">
        <f t="shared" si="4"/>
        <v>316</v>
      </c>
      <c r="D276" t="s">
        <v>437</v>
      </c>
    </row>
    <row r="277" spans="1:4">
      <c r="A277" t="s">
        <v>536</v>
      </c>
      <c r="B277" t="s">
        <v>530</v>
      </c>
      <c r="C277">
        <f t="shared" si="4"/>
        <v>313</v>
      </c>
      <c r="D277" t="s">
        <v>440</v>
      </c>
    </row>
    <row r="278" spans="1:4">
      <c r="A278" t="s">
        <v>538</v>
      </c>
      <c r="B278" t="s">
        <v>530</v>
      </c>
      <c r="C278">
        <f t="shared" si="4"/>
        <v>310</v>
      </c>
      <c r="D278" t="s">
        <v>180</v>
      </c>
    </row>
    <row r="279" spans="1:4">
      <c r="A279" t="s">
        <v>539</v>
      </c>
      <c r="B279" t="s">
        <v>530</v>
      </c>
      <c r="C279">
        <f t="shared" si="4"/>
        <v>307</v>
      </c>
      <c r="D279" t="s">
        <v>445</v>
      </c>
    </row>
    <row r="280" spans="1:4">
      <c r="A280" t="s">
        <v>541</v>
      </c>
      <c r="B280" t="s">
        <v>530</v>
      </c>
      <c r="C280">
        <f t="shared" si="4"/>
        <v>304</v>
      </c>
      <c r="D280" t="s">
        <v>448</v>
      </c>
    </row>
    <row r="281" spans="1:4">
      <c r="A281" t="s">
        <v>280</v>
      </c>
      <c r="B281" t="s">
        <v>530</v>
      </c>
      <c r="C281">
        <f t="shared" si="4"/>
        <v>301</v>
      </c>
      <c r="D281" t="s">
        <v>100</v>
      </c>
    </row>
    <row r="282" spans="1:4">
      <c r="A282" t="s">
        <v>542</v>
      </c>
      <c r="B282" t="s">
        <v>530</v>
      </c>
      <c r="C282">
        <f t="shared" si="4"/>
        <v>298</v>
      </c>
      <c r="D282" t="s">
        <v>453</v>
      </c>
    </row>
    <row r="283" spans="1:4">
      <c r="A283" t="s">
        <v>544</v>
      </c>
      <c r="B283" t="s">
        <v>545</v>
      </c>
      <c r="C283">
        <f t="shared" si="4"/>
        <v>298</v>
      </c>
      <c r="D283" t="s">
        <v>456</v>
      </c>
    </row>
    <row r="284" spans="1:4">
      <c r="A284" t="s">
        <v>546</v>
      </c>
      <c r="B284" t="s">
        <v>545</v>
      </c>
      <c r="C284">
        <f t="shared" si="4"/>
        <v>295</v>
      </c>
      <c r="D284" t="s">
        <v>182</v>
      </c>
    </row>
    <row r="285" spans="1:4">
      <c r="A285" t="s">
        <v>547</v>
      </c>
      <c r="B285" t="s">
        <v>545</v>
      </c>
      <c r="C285">
        <f t="shared" si="4"/>
        <v>292</v>
      </c>
      <c r="D285" t="s">
        <v>460</v>
      </c>
    </row>
    <row r="286" spans="1:4">
      <c r="A286" t="s">
        <v>549</v>
      </c>
      <c r="B286" t="s">
        <v>545</v>
      </c>
      <c r="C286">
        <f t="shared" si="4"/>
        <v>289</v>
      </c>
      <c r="D286" t="s">
        <v>462</v>
      </c>
    </row>
    <row r="287" spans="1:4">
      <c r="A287" t="s">
        <v>550</v>
      </c>
      <c r="B287" t="s">
        <v>551</v>
      </c>
      <c r="C287">
        <f t="shared" si="4"/>
        <v>289</v>
      </c>
      <c r="D287" t="s">
        <v>185</v>
      </c>
    </row>
    <row r="288" spans="1:4">
      <c r="A288" t="s">
        <v>553</v>
      </c>
      <c r="B288" t="s">
        <v>551</v>
      </c>
      <c r="C288">
        <f t="shared" si="4"/>
        <v>286</v>
      </c>
      <c r="D288" t="s">
        <v>466</v>
      </c>
    </row>
    <row r="289" spans="1:4">
      <c r="A289" t="s">
        <v>555</v>
      </c>
      <c r="B289" t="s">
        <v>556</v>
      </c>
      <c r="C289">
        <f t="shared" si="4"/>
        <v>286</v>
      </c>
      <c r="D289" t="s">
        <v>468</v>
      </c>
    </row>
    <row r="290" spans="1:4">
      <c r="A290" t="s">
        <v>557</v>
      </c>
      <c r="B290" t="s">
        <v>558</v>
      </c>
      <c r="C290">
        <f t="shared" si="4"/>
        <v>286</v>
      </c>
      <c r="D290" t="s">
        <v>188</v>
      </c>
    </row>
    <row r="291" spans="1:4">
      <c r="A291" t="s">
        <v>560</v>
      </c>
      <c r="B291" t="s">
        <v>558</v>
      </c>
      <c r="C291">
        <f t="shared" si="4"/>
        <v>283</v>
      </c>
      <c r="D291" t="s">
        <v>190</v>
      </c>
    </row>
    <row r="292" spans="1:4">
      <c r="A292" t="s">
        <v>562</v>
      </c>
      <c r="B292" t="s">
        <v>563</v>
      </c>
      <c r="C292">
        <f t="shared" si="4"/>
        <v>283</v>
      </c>
      <c r="D292" t="s">
        <v>473</v>
      </c>
    </row>
    <row r="293" spans="1:4">
      <c r="A293" t="s">
        <v>333</v>
      </c>
      <c r="B293" t="s">
        <v>563</v>
      </c>
      <c r="C293">
        <f t="shared" si="4"/>
        <v>280</v>
      </c>
      <c r="D293" t="s">
        <v>192</v>
      </c>
    </row>
    <row r="294" spans="1:4">
      <c r="A294" t="s">
        <v>565</v>
      </c>
      <c r="B294" t="s">
        <v>563</v>
      </c>
      <c r="C294">
        <f t="shared" si="4"/>
        <v>277</v>
      </c>
      <c r="D294" t="s">
        <v>476</v>
      </c>
    </row>
    <row r="295" spans="1:4">
      <c r="A295" t="s">
        <v>567</v>
      </c>
      <c r="B295" t="s">
        <v>563</v>
      </c>
      <c r="C295">
        <f t="shared" si="4"/>
        <v>274</v>
      </c>
      <c r="D295" t="s">
        <v>102</v>
      </c>
    </row>
    <row r="296" spans="1:4">
      <c r="A296" t="s">
        <v>568</v>
      </c>
      <c r="B296" t="s">
        <v>563</v>
      </c>
      <c r="C296">
        <f t="shared" si="4"/>
        <v>271</v>
      </c>
      <c r="D296" t="s">
        <v>478</v>
      </c>
    </row>
    <row r="297" spans="1:4">
      <c r="A297" t="s">
        <v>569</v>
      </c>
      <c r="B297" t="s">
        <v>563</v>
      </c>
      <c r="C297">
        <f t="shared" si="4"/>
        <v>268</v>
      </c>
      <c r="D297" t="s">
        <v>196</v>
      </c>
    </row>
    <row r="298" spans="1:4">
      <c r="A298" t="s">
        <v>571</v>
      </c>
      <c r="B298" t="s">
        <v>563</v>
      </c>
      <c r="C298">
        <f t="shared" si="4"/>
        <v>265</v>
      </c>
      <c r="D298" t="s">
        <v>482</v>
      </c>
    </row>
    <row r="299" spans="1:4">
      <c r="A299" t="s">
        <v>572</v>
      </c>
      <c r="B299" t="s">
        <v>563</v>
      </c>
      <c r="C299">
        <f t="shared" si="4"/>
        <v>262</v>
      </c>
      <c r="D299" t="s">
        <v>199</v>
      </c>
    </row>
    <row r="300" spans="1:4">
      <c r="A300" t="s">
        <v>574</v>
      </c>
      <c r="B300" t="s">
        <v>563</v>
      </c>
      <c r="C300">
        <f t="shared" si="4"/>
        <v>259</v>
      </c>
      <c r="D300" t="s">
        <v>486</v>
      </c>
    </row>
    <row r="301" spans="1:4">
      <c r="A301" t="s">
        <v>575</v>
      </c>
      <c r="B301" t="s">
        <v>563</v>
      </c>
      <c r="C301">
        <f t="shared" si="4"/>
        <v>256</v>
      </c>
      <c r="D301" t="s">
        <v>202</v>
      </c>
    </row>
    <row r="302" spans="1:4">
      <c r="A302" t="s">
        <v>364</v>
      </c>
      <c r="B302" t="s">
        <v>563</v>
      </c>
      <c r="C302">
        <f t="shared" si="4"/>
        <v>253</v>
      </c>
      <c r="D302" t="s">
        <v>489</v>
      </c>
    </row>
    <row r="303" spans="1:4">
      <c r="A303" t="s">
        <v>375</v>
      </c>
      <c r="B303" t="s">
        <v>563</v>
      </c>
      <c r="C303">
        <f t="shared" si="4"/>
        <v>250</v>
      </c>
      <c r="D303" t="s">
        <v>204</v>
      </c>
    </row>
    <row r="304" spans="1:4">
      <c r="A304" t="s">
        <v>577</v>
      </c>
      <c r="B304" t="s">
        <v>563</v>
      </c>
      <c r="C304">
        <f t="shared" si="4"/>
        <v>247</v>
      </c>
      <c r="D304" t="s">
        <v>493</v>
      </c>
    </row>
    <row r="305" spans="1:4">
      <c r="A305" t="s">
        <v>578</v>
      </c>
      <c r="B305" t="s">
        <v>579</v>
      </c>
      <c r="C305">
        <f t="shared" si="4"/>
        <v>252</v>
      </c>
      <c r="D305" t="s">
        <v>207</v>
      </c>
    </row>
    <row r="306" spans="1:4">
      <c r="A306" t="s">
        <v>581</v>
      </c>
      <c r="B306" t="s">
        <v>579</v>
      </c>
      <c r="C306">
        <f t="shared" si="4"/>
        <v>249</v>
      </c>
      <c r="D306" t="s">
        <v>496</v>
      </c>
    </row>
    <row r="307" spans="1:4">
      <c r="A307" t="s">
        <v>582</v>
      </c>
      <c r="B307" t="s">
        <v>579</v>
      </c>
      <c r="C307">
        <f t="shared" si="4"/>
        <v>246</v>
      </c>
      <c r="D307" t="s">
        <v>210</v>
      </c>
    </row>
    <row r="308" spans="1:4">
      <c r="A308" t="s">
        <v>583</v>
      </c>
      <c r="B308" t="s">
        <v>584</v>
      </c>
      <c r="C308">
        <f t="shared" si="4"/>
        <v>251</v>
      </c>
      <c r="D308" t="s">
        <v>499</v>
      </c>
    </row>
    <row r="309" spans="1:4">
      <c r="A309" t="s">
        <v>586</v>
      </c>
      <c r="B309" t="s">
        <v>587</v>
      </c>
      <c r="C309">
        <f t="shared" si="4"/>
        <v>256</v>
      </c>
      <c r="D309" t="s">
        <v>105</v>
      </c>
    </row>
    <row r="310" spans="1:4">
      <c r="A310" t="s">
        <v>588</v>
      </c>
      <c r="B310" t="s">
        <v>587</v>
      </c>
      <c r="C310">
        <f t="shared" si="4"/>
        <v>253</v>
      </c>
      <c r="D310" t="s">
        <v>502</v>
      </c>
    </row>
    <row r="311" spans="1:4">
      <c r="A311" t="s">
        <v>387</v>
      </c>
      <c r="B311" t="s">
        <v>587</v>
      </c>
      <c r="C311">
        <f t="shared" si="4"/>
        <v>250</v>
      </c>
      <c r="D311" t="s">
        <v>213</v>
      </c>
    </row>
    <row r="312" spans="1:4">
      <c r="A312" t="s">
        <v>401</v>
      </c>
      <c r="B312" t="s">
        <v>587</v>
      </c>
      <c r="C312">
        <f t="shared" si="4"/>
        <v>247</v>
      </c>
      <c r="D312" t="s">
        <v>506</v>
      </c>
    </row>
    <row r="313" spans="1:4">
      <c r="A313" t="s">
        <v>412</v>
      </c>
      <c r="B313" t="s">
        <v>591</v>
      </c>
      <c r="C313">
        <f t="shared" si="4"/>
        <v>247</v>
      </c>
      <c r="D313" t="s">
        <v>216</v>
      </c>
    </row>
    <row r="314" spans="1:4">
      <c r="A314" t="s">
        <v>417</v>
      </c>
      <c r="B314" t="s">
        <v>591</v>
      </c>
      <c r="C314">
        <f t="shared" si="4"/>
        <v>244</v>
      </c>
      <c r="D314" t="s">
        <v>509</v>
      </c>
    </row>
    <row r="315" spans="1:4">
      <c r="A315" t="s">
        <v>593</v>
      </c>
      <c r="B315" t="s">
        <v>591</v>
      </c>
      <c r="C315">
        <f t="shared" si="4"/>
        <v>241</v>
      </c>
      <c r="D315" t="s">
        <v>218</v>
      </c>
    </row>
    <row r="316" spans="1:4">
      <c r="A316" t="s">
        <v>595</v>
      </c>
      <c r="B316" t="s">
        <v>591</v>
      </c>
      <c r="C316">
        <f t="shared" si="4"/>
        <v>238</v>
      </c>
      <c r="D316" t="s">
        <v>512</v>
      </c>
    </row>
    <row r="317" spans="1:4">
      <c r="A317" t="s">
        <v>596</v>
      </c>
      <c r="B317" t="s">
        <v>591</v>
      </c>
      <c r="C317">
        <f t="shared" si="4"/>
        <v>235</v>
      </c>
      <c r="D317" t="s">
        <v>221</v>
      </c>
    </row>
    <row r="318" spans="1:4">
      <c r="A318" t="s">
        <v>597</v>
      </c>
      <c r="B318" t="s">
        <v>598</v>
      </c>
      <c r="C318">
        <f t="shared" si="4"/>
        <v>235</v>
      </c>
      <c r="D318" t="s">
        <v>516</v>
      </c>
    </row>
    <row r="319" spans="1:4">
      <c r="A319" t="s">
        <v>600</v>
      </c>
      <c r="B319" t="s">
        <v>598</v>
      </c>
      <c r="C319">
        <f t="shared" si="4"/>
        <v>232</v>
      </c>
      <c r="D319" t="s">
        <v>223</v>
      </c>
    </row>
    <row r="320" spans="1:4">
      <c r="A320" t="s">
        <v>430</v>
      </c>
      <c r="B320" t="s">
        <v>598</v>
      </c>
      <c r="C320">
        <f t="shared" si="4"/>
        <v>229</v>
      </c>
      <c r="D320" t="s">
        <v>519</v>
      </c>
    </row>
    <row r="321" spans="1:4">
      <c r="A321" t="s">
        <v>602</v>
      </c>
      <c r="B321" t="s">
        <v>598</v>
      </c>
      <c r="C321">
        <f t="shared" si="4"/>
        <v>226</v>
      </c>
      <c r="D321" t="s">
        <v>226</v>
      </c>
    </row>
    <row r="322" spans="1:4">
      <c r="A322" t="s">
        <v>604</v>
      </c>
      <c r="B322" t="s">
        <v>598</v>
      </c>
      <c r="C322">
        <f t="shared" si="4"/>
        <v>223</v>
      </c>
      <c r="D322" t="s">
        <v>523</v>
      </c>
    </row>
    <row r="323" spans="1:4">
      <c r="A323" t="s">
        <v>605</v>
      </c>
      <c r="B323" t="s">
        <v>598</v>
      </c>
      <c r="C323">
        <f t="shared" si="4"/>
        <v>220</v>
      </c>
      <c r="D323" t="s">
        <v>107</v>
      </c>
    </row>
    <row r="324" spans="1:4">
      <c r="A324" t="s">
        <v>606</v>
      </c>
      <c r="B324" t="s">
        <v>607</v>
      </c>
      <c r="C324">
        <f t="shared" ref="C324:C387" si="5">B324-A324</f>
        <v>225</v>
      </c>
      <c r="D324" t="s">
        <v>526</v>
      </c>
    </row>
    <row r="325" spans="1:4">
      <c r="A325" t="s">
        <v>439</v>
      </c>
      <c r="B325" t="s">
        <v>607</v>
      </c>
      <c r="C325">
        <f t="shared" si="5"/>
        <v>222</v>
      </c>
      <c r="D325" t="s">
        <v>230</v>
      </c>
    </row>
    <row r="326" spans="1:4">
      <c r="A326" t="s">
        <v>609</v>
      </c>
      <c r="B326" t="s">
        <v>607</v>
      </c>
      <c r="C326">
        <f t="shared" si="5"/>
        <v>219</v>
      </c>
      <c r="D326" t="s">
        <v>531</v>
      </c>
    </row>
    <row r="327" spans="1:4">
      <c r="A327" t="s">
        <v>611</v>
      </c>
      <c r="B327" t="s">
        <v>607</v>
      </c>
      <c r="C327">
        <f t="shared" si="5"/>
        <v>216</v>
      </c>
      <c r="D327" t="s">
        <v>232</v>
      </c>
    </row>
    <row r="328" spans="1:4">
      <c r="A328" t="s">
        <v>612</v>
      </c>
      <c r="B328" t="s">
        <v>607</v>
      </c>
      <c r="C328">
        <f t="shared" si="5"/>
        <v>213</v>
      </c>
      <c r="D328" t="s">
        <v>534</v>
      </c>
    </row>
    <row r="329" spans="1:4">
      <c r="A329" t="s">
        <v>613</v>
      </c>
      <c r="B329" t="s">
        <v>607</v>
      </c>
      <c r="C329">
        <f t="shared" si="5"/>
        <v>210</v>
      </c>
      <c r="D329" t="s">
        <v>235</v>
      </c>
    </row>
    <row r="330" spans="1:4">
      <c r="A330" t="s">
        <v>614</v>
      </c>
      <c r="B330" t="s">
        <v>615</v>
      </c>
      <c r="C330">
        <f t="shared" si="5"/>
        <v>210</v>
      </c>
      <c r="D330" t="s">
        <v>537</v>
      </c>
    </row>
    <row r="331" spans="1:4">
      <c r="A331" t="s">
        <v>617</v>
      </c>
      <c r="B331" t="s">
        <v>615</v>
      </c>
      <c r="C331">
        <f t="shared" si="5"/>
        <v>207</v>
      </c>
      <c r="D331" t="s">
        <v>110</v>
      </c>
    </row>
    <row r="332" spans="1:4">
      <c r="A332" t="s">
        <v>618</v>
      </c>
      <c r="B332" t="s">
        <v>615</v>
      </c>
      <c r="C332">
        <f t="shared" si="5"/>
        <v>204</v>
      </c>
      <c r="D332" t="s">
        <v>540</v>
      </c>
    </row>
    <row r="333" spans="1:4">
      <c r="A333" t="s">
        <v>620</v>
      </c>
      <c r="B333" t="s">
        <v>615</v>
      </c>
      <c r="C333">
        <f t="shared" si="5"/>
        <v>201</v>
      </c>
      <c r="D333" t="s">
        <v>239</v>
      </c>
    </row>
    <row r="334" spans="1:4">
      <c r="A334" t="s">
        <v>621</v>
      </c>
      <c r="B334" t="s">
        <v>615</v>
      </c>
      <c r="C334">
        <f t="shared" si="5"/>
        <v>198</v>
      </c>
      <c r="D334" t="s">
        <v>113</v>
      </c>
    </row>
    <row r="335" spans="1:4">
      <c r="A335" t="s">
        <v>623</v>
      </c>
      <c r="B335" t="s">
        <v>624</v>
      </c>
      <c r="C335">
        <f t="shared" si="5"/>
        <v>203</v>
      </c>
      <c r="D335" t="s">
        <v>543</v>
      </c>
    </row>
    <row r="336" spans="1:4">
      <c r="A336" t="s">
        <v>625</v>
      </c>
      <c r="B336" t="s">
        <v>624</v>
      </c>
      <c r="C336">
        <f t="shared" si="5"/>
        <v>200</v>
      </c>
      <c r="D336" t="s">
        <v>241</v>
      </c>
    </row>
    <row r="337" spans="1:4">
      <c r="A337" t="s">
        <v>627</v>
      </c>
      <c r="B337" t="s">
        <v>628</v>
      </c>
      <c r="C337">
        <f t="shared" si="5"/>
        <v>205</v>
      </c>
      <c r="D337" t="s">
        <v>115</v>
      </c>
    </row>
    <row r="338" spans="1:4">
      <c r="A338" t="s">
        <v>629</v>
      </c>
      <c r="B338" t="s">
        <v>630</v>
      </c>
      <c r="C338">
        <f t="shared" si="5"/>
        <v>210</v>
      </c>
      <c r="D338" t="s">
        <v>548</v>
      </c>
    </row>
    <row r="339" spans="1:4">
      <c r="A339" t="s">
        <v>447</v>
      </c>
      <c r="B339" t="s">
        <v>630</v>
      </c>
      <c r="C339">
        <f t="shared" si="5"/>
        <v>207</v>
      </c>
      <c r="D339" t="s">
        <v>242</v>
      </c>
    </row>
    <row r="340" spans="1:4">
      <c r="A340" t="s">
        <v>632</v>
      </c>
      <c r="B340" t="s">
        <v>630</v>
      </c>
      <c r="C340">
        <f t="shared" si="5"/>
        <v>204</v>
      </c>
      <c r="D340" t="s">
        <v>552</v>
      </c>
    </row>
    <row r="341" spans="1:4">
      <c r="A341" t="s">
        <v>634</v>
      </c>
      <c r="B341" t="s">
        <v>630</v>
      </c>
      <c r="C341">
        <f t="shared" si="5"/>
        <v>201</v>
      </c>
      <c r="D341" t="s">
        <v>554</v>
      </c>
    </row>
    <row r="342" spans="1:4">
      <c r="A342" t="s">
        <v>636</v>
      </c>
      <c r="B342" t="s">
        <v>630</v>
      </c>
      <c r="C342">
        <f t="shared" si="5"/>
        <v>198</v>
      </c>
      <c r="D342" t="s">
        <v>243</v>
      </c>
    </row>
    <row r="343" spans="1:4">
      <c r="A343" t="s">
        <v>637</v>
      </c>
      <c r="B343" t="s">
        <v>630</v>
      </c>
      <c r="C343">
        <f t="shared" si="5"/>
        <v>195</v>
      </c>
      <c r="D343" t="s">
        <v>559</v>
      </c>
    </row>
    <row r="344" spans="1:4">
      <c r="A344" t="s">
        <v>639</v>
      </c>
      <c r="B344" t="s">
        <v>630</v>
      </c>
      <c r="C344">
        <f t="shared" si="5"/>
        <v>192</v>
      </c>
      <c r="D344" t="s">
        <v>561</v>
      </c>
    </row>
    <row r="345" spans="1:4">
      <c r="A345" t="s">
        <v>640</v>
      </c>
      <c r="B345" t="s">
        <v>630</v>
      </c>
      <c r="C345">
        <f t="shared" si="5"/>
        <v>191</v>
      </c>
      <c r="D345" t="s">
        <v>118</v>
      </c>
    </row>
    <row r="346" spans="1:4">
      <c r="A346" t="s">
        <v>641</v>
      </c>
      <c r="B346" t="s">
        <v>630</v>
      </c>
      <c r="C346">
        <f t="shared" si="5"/>
        <v>190</v>
      </c>
      <c r="D346" t="s">
        <v>564</v>
      </c>
    </row>
    <row r="347" spans="1:4">
      <c r="A347" t="s">
        <v>643</v>
      </c>
      <c r="B347" t="s">
        <v>630</v>
      </c>
      <c r="C347">
        <f t="shared" si="5"/>
        <v>189</v>
      </c>
      <c r="D347" t="s">
        <v>564</v>
      </c>
    </row>
    <row r="348" spans="1:4">
      <c r="A348" t="s">
        <v>645</v>
      </c>
      <c r="B348" t="s">
        <v>646</v>
      </c>
      <c r="C348">
        <f t="shared" si="5"/>
        <v>201</v>
      </c>
      <c r="D348" t="s">
        <v>564</v>
      </c>
    </row>
    <row r="349" spans="1:4">
      <c r="A349" t="s">
        <v>647</v>
      </c>
      <c r="B349" t="s">
        <v>648</v>
      </c>
      <c r="C349">
        <f t="shared" si="5"/>
        <v>213</v>
      </c>
      <c r="D349" t="s">
        <v>564</v>
      </c>
    </row>
    <row r="350" spans="1:4">
      <c r="A350" t="s">
        <v>650</v>
      </c>
      <c r="B350" t="s">
        <v>651</v>
      </c>
      <c r="C350">
        <f t="shared" si="5"/>
        <v>225</v>
      </c>
      <c r="D350" t="s">
        <v>564</v>
      </c>
    </row>
    <row r="351" spans="1:4">
      <c r="A351" t="s">
        <v>653</v>
      </c>
      <c r="B351" t="s">
        <v>654</v>
      </c>
      <c r="C351">
        <f t="shared" si="5"/>
        <v>237</v>
      </c>
      <c r="D351" t="s">
        <v>564</v>
      </c>
    </row>
    <row r="352" spans="1:4">
      <c r="A352" t="s">
        <v>452</v>
      </c>
      <c r="B352" t="s">
        <v>655</v>
      </c>
      <c r="C352">
        <f t="shared" si="5"/>
        <v>249</v>
      </c>
      <c r="D352" t="s">
        <v>564</v>
      </c>
    </row>
    <row r="353" spans="1:4">
      <c r="A353" t="s">
        <v>656</v>
      </c>
      <c r="B353" t="s">
        <v>657</v>
      </c>
      <c r="C353">
        <f t="shared" si="5"/>
        <v>261</v>
      </c>
      <c r="D353" t="s">
        <v>564</v>
      </c>
    </row>
    <row r="354" spans="1:4">
      <c r="A354" t="s">
        <v>659</v>
      </c>
      <c r="B354" t="s">
        <v>660</v>
      </c>
      <c r="C354">
        <f t="shared" si="5"/>
        <v>273</v>
      </c>
      <c r="D354" t="s">
        <v>564</v>
      </c>
    </row>
    <row r="355" spans="1:4">
      <c r="A355" t="s">
        <v>661</v>
      </c>
      <c r="B355" t="s">
        <v>662</v>
      </c>
      <c r="C355">
        <f t="shared" si="5"/>
        <v>285</v>
      </c>
      <c r="D355" t="s">
        <v>564</v>
      </c>
    </row>
    <row r="356" spans="1:4">
      <c r="A356" t="s">
        <v>664</v>
      </c>
      <c r="B356" t="s">
        <v>665</v>
      </c>
      <c r="C356">
        <f t="shared" si="5"/>
        <v>297</v>
      </c>
      <c r="D356" t="s">
        <v>564</v>
      </c>
    </row>
    <row r="357" spans="1:4">
      <c r="A357" t="s">
        <v>667</v>
      </c>
      <c r="B357" t="s">
        <v>668</v>
      </c>
      <c r="C357">
        <f t="shared" si="5"/>
        <v>309</v>
      </c>
      <c r="D357" t="s">
        <v>564</v>
      </c>
    </row>
    <row r="358" spans="1:4">
      <c r="A358" t="s">
        <v>669</v>
      </c>
      <c r="B358" t="s">
        <v>670</v>
      </c>
      <c r="C358">
        <f t="shared" si="5"/>
        <v>321</v>
      </c>
      <c r="D358" t="s">
        <v>564</v>
      </c>
    </row>
    <row r="359" spans="1:4">
      <c r="A359" t="s">
        <v>455</v>
      </c>
      <c r="B359" t="s">
        <v>672</v>
      </c>
      <c r="C359">
        <f t="shared" si="5"/>
        <v>333</v>
      </c>
      <c r="D359" t="s">
        <v>564</v>
      </c>
    </row>
    <row r="360" spans="1:4">
      <c r="A360" t="s">
        <v>674</v>
      </c>
      <c r="B360" t="s">
        <v>675</v>
      </c>
      <c r="C360">
        <f t="shared" si="5"/>
        <v>345</v>
      </c>
      <c r="D360" t="s">
        <v>564</v>
      </c>
    </row>
    <row r="361" spans="1:4">
      <c r="A361" t="s">
        <v>676</v>
      </c>
      <c r="B361" t="s">
        <v>677</v>
      </c>
      <c r="C361">
        <f t="shared" si="5"/>
        <v>357</v>
      </c>
      <c r="D361" t="s">
        <v>564</v>
      </c>
    </row>
    <row r="362" spans="1:4">
      <c r="A362" t="s">
        <v>679</v>
      </c>
      <c r="B362" t="s">
        <v>680</v>
      </c>
      <c r="C362">
        <f t="shared" si="5"/>
        <v>369</v>
      </c>
      <c r="D362" t="s">
        <v>564</v>
      </c>
    </row>
    <row r="363" spans="1:4">
      <c r="A363" t="s">
        <v>682</v>
      </c>
      <c r="B363" t="s">
        <v>683</v>
      </c>
      <c r="C363">
        <f t="shared" si="5"/>
        <v>381</v>
      </c>
      <c r="D363" t="s">
        <v>564</v>
      </c>
    </row>
    <row r="364" spans="1:4">
      <c r="A364" t="s">
        <v>684</v>
      </c>
      <c r="B364" t="s">
        <v>685</v>
      </c>
      <c r="C364">
        <f t="shared" si="5"/>
        <v>393</v>
      </c>
      <c r="D364" t="s">
        <v>564</v>
      </c>
    </row>
    <row r="365" spans="1:4">
      <c r="A365" t="s">
        <v>687</v>
      </c>
      <c r="B365" t="s">
        <v>688</v>
      </c>
      <c r="C365">
        <f t="shared" si="5"/>
        <v>405</v>
      </c>
      <c r="D365" t="s">
        <v>564</v>
      </c>
    </row>
    <row r="366" spans="1:4">
      <c r="A366" t="s">
        <v>458</v>
      </c>
      <c r="B366" t="s">
        <v>690</v>
      </c>
      <c r="C366">
        <f t="shared" si="5"/>
        <v>417</v>
      </c>
      <c r="D366" t="s">
        <v>564</v>
      </c>
    </row>
    <row r="367" spans="1:4">
      <c r="A367" t="s">
        <v>691</v>
      </c>
      <c r="B367" t="s">
        <v>692</v>
      </c>
      <c r="C367">
        <f t="shared" si="5"/>
        <v>429</v>
      </c>
      <c r="D367" t="s">
        <v>564</v>
      </c>
    </row>
    <row r="368" spans="1:4">
      <c r="A368" t="s">
        <v>694</v>
      </c>
      <c r="B368" t="s">
        <v>695</v>
      </c>
      <c r="C368">
        <f t="shared" si="5"/>
        <v>441</v>
      </c>
      <c r="D368" t="s">
        <v>566</v>
      </c>
    </row>
    <row r="369" spans="1:4">
      <c r="A369" t="s">
        <v>697</v>
      </c>
      <c r="B369" t="s">
        <v>695</v>
      </c>
      <c r="C369">
        <f t="shared" si="5"/>
        <v>438</v>
      </c>
      <c r="D369" t="s">
        <v>245</v>
      </c>
    </row>
    <row r="370" spans="1:4">
      <c r="A370" t="s">
        <v>698</v>
      </c>
      <c r="B370" t="s">
        <v>699</v>
      </c>
      <c r="C370">
        <f t="shared" si="5"/>
        <v>438</v>
      </c>
      <c r="D370" t="s">
        <v>18</v>
      </c>
    </row>
    <row r="371" spans="1:4">
      <c r="A371" t="s">
        <v>701</v>
      </c>
      <c r="B371" t="s">
        <v>702</v>
      </c>
      <c r="C371">
        <f t="shared" si="5"/>
        <v>438</v>
      </c>
      <c r="D371" t="s">
        <v>570</v>
      </c>
    </row>
    <row r="372" spans="1:4">
      <c r="A372" t="s">
        <v>704</v>
      </c>
      <c r="B372" t="s">
        <v>702</v>
      </c>
      <c r="C372">
        <f t="shared" si="5"/>
        <v>435</v>
      </c>
      <c r="D372" t="s">
        <v>248</v>
      </c>
    </row>
    <row r="373" spans="1:4">
      <c r="A373" t="s">
        <v>480</v>
      </c>
      <c r="B373" t="s">
        <v>702</v>
      </c>
      <c r="C373">
        <f t="shared" si="5"/>
        <v>432</v>
      </c>
      <c r="D373" t="s">
        <v>573</v>
      </c>
    </row>
    <row r="374" spans="1:4">
      <c r="A374" t="s">
        <v>706</v>
      </c>
      <c r="B374" t="s">
        <v>702</v>
      </c>
      <c r="C374">
        <f t="shared" si="5"/>
        <v>429</v>
      </c>
      <c r="D374" t="s">
        <v>126</v>
      </c>
    </row>
    <row r="375" spans="1:4">
      <c r="A375" t="s">
        <v>707</v>
      </c>
      <c r="B375" t="s">
        <v>702</v>
      </c>
      <c r="C375">
        <f t="shared" si="5"/>
        <v>426</v>
      </c>
      <c r="D375" t="s">
        <v>250</v>
      </c>
    </row>
    <row r="376" spans="1:4">
      <c r="A376" t="s">
        <v>708</v>
      </c>
      <c r="B376" t="s">
        <v>702</v>
      </c>
      <c r="C376">
        <f t="shared" si="5"/>
        <v>423</v>
      </c>
      <c r="D376" t="s">
        <v>576</v>
      </c>
    </row>
    <row r="377" spans="1:4">
      <c r="A377" t="s">
        <v>710</v>
      </c>
      <c r="B377" t="s">
        <v>702</v>
      </c>
      <c r="C377">
        <f t="shared" si="5"/>
        <v>420</v>
      </c>
      <c r="D377" t="s">
        <v>128</v>
      </c>
    </row>
    <row r="378" spans="1:4">
      <c r="A378" t="s">
        <v>712</v>
      </c>
      <c r="B378" t="s">
        <v>702</v>
      </c>
      <c r="C378">
        <f t="shared" si="5"/>
        <v>417</v>
      </c>
      <c r="D378" t="s">
        <v>251</v>
      </c>
    </row>
    <row r="379" spans="1:4">
      <c r="A379" t="s">
        <v>713</v>
      </c>
      <c r="B379" t="s">
        <v>702</v>
      </c>
      <c r="C379">
        <f t="shared" si="5"/>
        <v>414</v>
      </c>
      <c r="D379" t="s">
        <v>580</v>
      </c>
    </row>
    <row r="380" spans="1:4">
      <c r="A380" t="s">
        <v>715</v>
      </c>
      <c r="B380" t="s">
        <v>702</v>
      </c>
      <c r="C380">
        <f t="shared" si="5"/>
        <v>411</v>
      </c>
      <c r="D380" t="s">
        <v>138</v>
      </c>
    </row>
    <row r="381" spans="1:4">
      <c r="A381" t="s">
        <v>495</v>
      </c>
      <c r="B381" t="s">
        <v>702</v>
      </c>
      <c r="C381">
        <f t="shared" si="5"/>
        <v>408</v>
      </c>
      <c r="D381" t="s">
        <v>253</v>
      </c>
    </row>
    <row r="382" spans="1:4">
      <c r="A382" t="s">
        <v>505</v>
      </c>
      <c r="B382" t="s">
        <v>702</v>
      </c>
      <c r="C382">
        <f t="shared" si="5"/>
        <v>405</v>
      </c>
      <c r="D382" t="s">
        <v>585</v>
      </c>
    </row>
    <row r="383" spans="1:4">
      <c r="A383" t="s">
        <v>718</v>
      </c>
      <c r="B383" t="s">
        <v>702</v>
      </c>
      <c r="C383">
        <f t="shared" si="5"/>
        <v>402</v>
      </c>
      <c r="D383" t="s">
        <v>146</v>
      </c>
    </row>
    <row r="384" spans="1:4">
      <c r="A384" t="s">
        <v>720</v>
      </c>
      <c r="B384" t="s">
        <v>702</v>
      </c>
      <c r="C384">
        <f t="shared" si="5"/>
        <v>399</v>
      </c>
      <c r="D384" t="s">
        <v>256</v>
      </c>
    </row>
    <row r="385" spans="1:4">
      <c r="A385" t="s">
        <v>721</v>
      </c>
      <c r="B385" t="s">
        <v>722</v>
      </c>
      <c r="C385">
        <f t="shared" si="5"/>
        <v>404</v>
      </c>
      <c r="D385" t="s">
        <v>589</v>
      </c>
    </row>
    <row r="386" spans="1:4">
      <c r="A386" t="s">
        <v>724</v>
      </c>
      <c r="B386" t="s">
        <v>725</v>
      </c>
      <c r="C386">
        <f t="shared" si="5"/>
        <v>409</v>
      </c>
      <c r="D386" t="s">
        <v>590</v>
      </c>
    </row>
    <row r="387" spans="1:4">
      <c r="A387" t="s">
        <v>727</v>
      </c>
      <c r="B387" t="s">
        <v>725</v>
      </c>
      <c r="C387">
        <f t="shared" si="5"/>
        <v>406</v>
      </c>
      <c r="D387" t="s">
        <v>257</v>
      </c>
    </row>
    <row r="388" spans="1:4">
      <c r="A388" t="s">
        <v>728</v>
      </c>
      <c r="B388" t="s">
        <v>729</v>
      </c>
      <c r="C388">
        <f t="shared" ref="C388:C451" si="6">B388-A388</f>
        <v>411</v>
      </c>
      <c r="D388" t="s">
        <v>592</v>
      </c>
    </row>
    <row r="389" spans="1:4">
      <c r="A389" t="s">
        <v>730</v>
      </c>
      <c r="B389" t="s">
        <v>731</v>
      </c>
      <c r="C389">
        <f t="shared" si="6"/>
        <v>416</v>
      </c>
      <c r="D389" t="s">
        <v>594</v>
      </c>
    </row>
    <row r="390" spans="1:4">
      <c r="A390" t="s">
        <v>733</v>
      </c>
      <c r="B390" t="s">
        <v>731</v>
      </c>
      <c r="C390">
        <f t="shared" si="6"/>
        <v>413</v>
      </c>
      <c r="D390" t="s">
        <v>259</v>
      </c>
    </row>
    <row r="391" spans="1:4">
      <c r="A391" t="s">
        <v>734</v>
      </c>
      <c r="B391" t="s">
        <v>735</v>
      </c>
      <c r="C391">
        <f t="shared" si="6"/>
        <v>413</v>
      </c>
      <c r="D391" t="s">
        <v>149</v>
      </c>
    </row>
    <row r="392" spans="1:4">
      <c r="A392" t="s">
        <v>737</v>
      </c>
      <c r="B392" t="s">
        <v>735</v>
      </c>
      <c r="C392">
        <f t="shared" si="6"/>
        <v>410</v>
      </c>
      <c r="D392" t="s">
        <v>599</v>
      </c>
    </row>
    <row r="393" spans="1:4">
      <c r="A393" t="s">
        <v>739</v>
      </c>
      <c r="B393" t="s">
        <v>735</v>
      </c>
      <c r="C393">
        <f t="shared" si="6"/>
        <v>407</v>
      </c>
      <c r="D393" t="s">
        <v>262</v>
      </c>
    </row>
    <row r="394" spans="1:4">
      <c r="A394" t="s">
        <v>740</v>
      </c>
      <c r="B394" t="s">
        <v>735</v>
      </c>
      <c r="C394">
        <f t="shared" si="6"/>
        <v>404</v>
      </c>
      <c r="D394" t="s">
        <v>601</v>
      </c>
    </row>
    <row r="395" spans="1:4">
      <c r="A395" t="s">
        <v>742</v>
      </c>
      <c r="B395" t="s">
        <v>735</v>
      </c>
      <c r="C395">
        <f t="shared" si="6"/>
        <v>401</v>
      </c>
      <c r="D395" t="s">
        <v>603</v>
      </c>
    </row>
    <row r="396" spans="1:4">
      <c r="A396" t="s">
        <v>744</v>
      </c>
      <c r="B396" t="s">
        <v>745</v>
      </c>
      <c r="C396">
        <f t="shared" si="6"/>
        <v>401</v>
      </c>
      <c r="D396" t="s">
        <v>263</v>
      </c>
    </row>
    <row r="397" spans="1:4">
      <c r="A397" t="s">
        <v>746</v>
      </c>
      <c r="B397" t="s">
        <v>747</v>
      </c>
      <c r="C397">
        <f t="shared" si="6"/>
        <v>406</v>
      </c>
      <c r="D397" t="s">
        <v>265</v>
      </c>
    </row>
    <row r="398" spans="1:4">
      <c r="A398" t="s">
        <v>579</v>
      </c>
      <c r="B398" t="s">
        <v>749</v>
      </c>
      <c r="C398">
        <f t="shared" si="6"/>
        <v>411</v>
      </c>
      <c r="D398" t="s">
        <v>608</v>
      </c>
    </row>
    <row r="399" spans="1:4">
      <c r="A399" t="s">
        <v>751</v>
      </c>
      <c r="B399" t="s">
        <v>749</v>
      </c>
      <c r="C399">
        <f t="shared" si="6"/>
        <v>408</v>
      </c>
      <c r="D399" t="s">
        <v>151</v>
      </c>
    </row>
    <row r="400" spans="1:4">
      <c r="A400" t="s">
        <v>752</v>
      </c>
      <c r="B400" t="s">
        <v>753</v>
      </c>
      <c r="C400">
        <f t="shared" si="6"/>
        <v>413</v>
      </c>
      <c r="D400" t="s">
        <v>610</v>
      </c>
    </row>
    <row r="401" spans="1:4">
      <c r="A401" t="s">
        <v>755</v>
      </c>
      <c r="B401" t="s">
        <v>756</v>
      </c>
      <c r="C401">
        <f t="shared" si="6"/>
        <v>412</v>
      </c>
      <c r="D401" t="s">
        <v>267</v>
      </c>
    </row>
    <row r="402" spans="1:4">
      <c r="A402" t="s">
        <v>758</v>
      </c>
      <c r="B402" t="s">
        <v>756</v>
      </c>
      <c r="C402">
        <f t="shared" si="6"/>
        <v>409</v>
      </c>
      <c r="D402" t="s">
        <v>155</v>
      </c>
    </row>
    <row r="403" spans="1:4">
      <c r="A403" t="s">
        <v>759</v>
      </c>
      <c r="B403" t="s">
        <v>760</v>
      </c>
      <c r="C403">
        <f t="shared" si="6"/>
        <v>414</v>
      </c>
      <c r="D403" t="s">
        <v>270</v>
      </c>
    </row>
    <row r="404" spans="1:4">
      <c r="A404" t="s">
        <v>762</v>
      </c>
      <c r="B404" t="s">
        <v>760</v>
      </c>
      <c r="C404">
        <f t="shared" si="6"/>
        <v>411</v>
      </c>
      <c r="D404" t="s">
        <v>616</v>
      </c>
    </row>
    <row r="405" spans="1:4">
      <c r="A405" t="s">
        <v>764</v>
      </c>
      <c r="B405" t="s">
        <v>765</v>
      </c>
      <c r="C405">
        <f t="shared" si="6"/>
        <v>416</v>
      </c>
      <c r="D405" t="s">
        <v>158</v>
      </c>
    </row>
    <row r="406" spans="1:4">
      <c r="A406" t="s">
        <v>766</v>
      </c>
      <c r="B406" t="s">
        <v>765</v>
      </c>
      <c r="C406">
        <f t="shared" si="6"/>
        <v>413</v>
      </c>
      <c r="D406" t="s">
        <v>619</v>
      </c>
    </row>
    <row r="407" spans="1:4">
      <c r="A407" t="s">
        <v>768</v>
      </c>
      <c r="B407" t="s">
        <v>765</v>
      </c>
      <c r="C407">
        <f t="shared" si="6"/>
        <v>410</v>
      </c>
      <c r="D407" t="s">
        <v>273</v>
      </c>
    </row>
    <row r="408" spans="1:4">
      <c r="A408" t="s">
        <v>607</v>
      </c>
      <c r="B408" t="s">
        <v>770</v>
      </c>
      <c r="C408">
        <f t="shared" si="6"/>
        <v>415</v>
      </c>
      <c r="D408" t="s">
        <v>622</v>
      </c>
    </row>
    <row r="409" spans="1:4">
      <c r="A409" t="s">
        <v>615</v>
      </c>
      <c r="B409" t="s">
        <v>770</v>
      </c>
      <c r="C409">
        <f t="shared" si="6"/>
        <v>412</v>
      </c>
      <c r="D409" t="s">
        <v>276</v>
      </c>
    </row>
    <row r="410" spans="1:4">
      <c r="A410" t="s">
        <v>772</v>
      </c>
      <c r="B410" t="s">
        <v>773</v>
      </c>
      <c r="C410">
        <f t="shared" si="6"/>
        <v>412</v>
      </c>
      <c r="D410" t="s">
        <v>626</v>
      </c>
    </row>
    <row r="411" spans="1:4">
      <c r="A411" t="s">
        <v>775</v>
      </c>
      <c r="B411" t="s">
        <v>776</v>
      </c>
      <c r="C411">
        <f t="shared" si="6"/>
        <v>417</v>
      </c>
      <c r="D411" t="s">
        <v>279</v>
      </c>
    </row>
    <row r="412" spans="1:4">
      <c r="A412" t="s">
        <v>777</v>
      </c>
      <c r="B412" t="s">
        <v>776</v>
      </c>
      <c r="C412">
        <f t="shared" si="6"/>
        <v>414</v>
      </c>
      <c r="D412" t="s">
        <v>631</v>
      </c>
    </row>
    <row r="413" spans="1:4">
      <c r="A413" t="s">
        <v>779</v>
      </c>
      <c r="B413" t="s">
        <v>776</v>
      </c>
      <c r="C413">
        <f t="shared" si="6"/>
        <v>411</v>
      </c>
      <c r="D413" t="s">
        <v>162</v>
      </c>
    </row>
    <row r="414" spans="1:4">
      <c r="A414" t="s">
        <v>781</v>
      </c>
      <c r="B414" t="s">
        <v>782</v>
      </c>
      <c r="C414">
        <f t="shared" si="6"/>
        <v>416</v>
      </c>
      <c r="D414" t="s">
        <v>633</v>
      </c>
    </row>
    <row r="415" spans="1:4">
      <c r="A415" t="s">
        <v>783</v>
      </c>
      <c r="B415" t="s">
        <v>782</v>
      </c>
      <c r="C415">
        <f t="shared" si="6"/>
        <v>413</v>
      </c>
      <c r="D415" t="s">
        <v>635</v>
      </c>
    </row>
    <row r="416" spans="1:4">
      <c r="A416" t="s">
        <v>785</v>
      </c>
      <c r="B416" t="s">
        <v>782</v>
      </c>
      <c r="C416">
        <f t="shared" si="6"/>
        <v>410</v>
      </c>
      <c r="D416" t="s">
        <v>168</v>
      </c>
    </row>
    <row r="417" spans="1:4">
      <c r="A417" t="s">
        <v>630</v>
      </c>
      <c r="B417" t="s">
        <v>782</v>
      </c>
      <c r="C417">
        <f t="shared" si="6"/>
        <v>407</v>
      </c>
      <c r="D417" t="s">
        <v>638</v>
      </c>
    </row>
    <row r="418" spans="1:4">
      <c r="A418" t="s">
        <v>786</v>
      </c>
      <c r="B418" t="s">
        <v>782</v>
      </c>
      <c r="C418">
        <f t="shared" si="6"/>
        <v>404</v>
      </c>
      <c r="D418" t="s">
        <v>179</v>
      </c>
    </row>
    <row r="419" spans="1:4">
      <c r="A419" t="s">
        <v>788</v>
      </c>
      <c r="B419" t="s">
        <v>789</v>
      </c>
      <c r="C419">
        <f t="shared" si="6"/>
        <v>409</v>
      </c>
      <c r="D419" t="s">
        <v>284</v>
      </c>
    </row>
    <row r="420" spans="1:4">
      <c r="A420" t="s">
        <v>791</v>
      </c>
      <c r="B420" t="s">
        <v>792</v>
      </c>
      <c r="C420">
        <f t="shared" si="6"/>
        <v>414</v>
      </c>
      <c r="D420" t="s">
        <v>642</v>
      </c>
    </row>
    <row r="421" spans="1:4">
      <c r="A421" t="s">
        <v>793</v>
      </c>
      <c r="B421" t="s">
        <v>792</v>
      </c>
      <c r="C421">
        <f t="shared" si="6"/>
        <v>411</v>
      </c>
      <c r="D421" t="s">
        <v>644</v>
      </c>
    </row>
    <row r="422" spans="1:4">
      <c r="A422" t="s">
        <v>795</v>
      </c>
      <c r="B422" t="s">
        <v>796</v>
      </c>
      <c r="C422">
        <f t="shared" si="6"/>
        <v>411</v>
      </c>
      <c r="D422" t="s">
        <v>285</v>
      </c>
    </row>
    <row r="423" spans="1:4">
      <c r="A423" t="s">
        <v>798</v>
      </c>
      <c r="B423" t="s">
        <v>799</v>
      </c>
      <c r="C423">
        <f t="shared" si="6"/>
        <v>416</v>
      </c>
      <c r="D423" t="s">
        <v>649</v>
      </c>
    </row>
    <row r="424" spans="1:4">
      <c r="A424" t="s">
        <v>800</v>
      </c>
      <c r="B424" t="s">
        <v>799</v>
      </c>
      <c r="C424">
        <f t="shared" si="6"/>
        <v>413</v>
      </c>
      <c r="D424" t="s">
        <v>652</v>
      </c>
    </row>
    <row r="425" spans="1:4">
      <c r="A425" t="s">
        <v>802</v>
      </c>
      <c r="B425" t="s">
        <v>799</v>
      </c>
      <c r="C425">
        <f t="shared" si="6"/>
        <v>410</v>
      </c>
      <c r="D425" t="s">
        <v>286</v>
      </c>
    </row>
    <row r="426" spans="1:4">
      <c r="A426" t="s">
        <v>804</v>
      </c>
      <c r="B426" t="s">
        <v>799</v>
      </c>
      <c r="C426">
        <f t="shared" si="6"/>
        <v>407</v>
      </c>
      <c r="D426" t="s">
        <v>183</v>
      </c>
    </row>
    <row r="427" spans="1:4">
      <c r="A427" t="s">
        <v>805</v>
      </c>
      <c r="B427" t="s">
        <v>799</v>
      </c>
      <c r="C427">
        <f t="shared" si="6"/>
        <v>404</v>
      </c>
      <c r="D427" t="s">
        <v>658</v>
      </c>
    </row>
    <row r="428" spans="1:4">
      <c r="A428" t="s">
        <v>807</v>
      </c>
      <c r="B428" t="s">
        <v>799</v>
      </c>
      <c r="C428">
        <f t="shared" si="6"/>
        <v>401</v>
      </c>
      <c r="D428" t="s">
        <v>288</v>
      </c>
    </row>
    <row r="429" spans="1:4">
      <c r="A429" t="s">
        <v>809</v>
      </c>
      <c r="B429" t="s">
        <v>799</v>
      </c>
      <c r="C429">
        <f t="shared" si="6"/>
        <v>398</v>
      </c>
      <c r="D429" t="s">
        <v>663</v>
      </c>
    </row>
    <row r="430" spans="1:4">
      <c r="A430" t="s">
        <v>810</v>
      </c>
      <c r="B430" t="s">
        <v>799</v>
      </c>
      <c r="C430">
        <f t="shared" si="6"/>
        <v>395</v>
      </c>
      <c r="D430" t="s">
        <v>666</v>
      </c>
    </row>
    <row r="431" spans="1:4">
      <c r="A431" t="s">
        <v>651</v>
      </c>
      <c r="B431" t="s">
        <v>799</v>
      </c>
      <c r="C431">
        <f t="shared" si="6"/>
        <v>392</v>
      </c>
      <c r="D431" t="s">
        <v>289</v>
      </c>
    </row>
    <row r="432" spans="1:4">
      <c r="A432" t="s">
        <v>812</v>
      </c>
      <c r="B432" t="s">
        <v>799</v>
      </c>
      <c r="C432">
        <f t="shared" si="6"/>
        <v>389</v>
      </c>
      <c r="D432" t="s">
        <v>671</v>
      </c>
    </row>
    <row r="433" spans="1:4">
      <c r="A433" t="s">
        <v>813</v>
      </c>
      <c r="B433" t="s">
        <v>799</v>
      </c>
      <c r="C433">
        <f t="shared" si="6"/>
        <v>386</v>
      </c>
      <c r="D433" t="s">
        <v>673</v>
      </c>
    </row>
    <row r="434" spans="1:4">
      <c r="A434" t="s">
        <v>815</v>
      </c>
      <c r="B434" t="s">
        <v>816</v>
      </c>
      <c r="C434">
        <f t="shared" si="6"/>
        <v>386</v>
      </c>
      <c r="D434" t="s">
        <v>186</v>
      </c>
    </row>
    <row r="435" spans="1:4">
      <c r="A435" t="s">
        <v>818</v>
      </c>
      <c r="B435" t="s">
        <v>816</v>
      </c>
      <c r="C435">
        <f t="shared" si="6"/>
        <v>383</v>
      </c>
      <c r="D435" t="s">
        <v>678</v>
      </c>
    </row>
    <row r="436" spans="1:4">
      <c r="A436" t="s">
        <v>819</v>
      </c>
      <c r="B436" t="s">
        <v>820</v>
      </c>
      <c r="C436">
        <f t="shared" si="6"/>
        <v>388</v>
      </c>
      <c r="D436" t="s">
        <v>681</v>
      </c>
    </row>
    <row r="437" spans="1:4">
      <c r="A437" t="s">
        <v>822</v>
      </c>
      <c r="B437" t="s">
        <v>823</v>
      </c>
      <c r="C437">
        <f t="shared" si="6"/>
        <v>388</v>
      </c>
      <c r="D437" t="s">
        <v>291</v>
      </c>
    </row>
    <row r="438" spans="1:4">
      <c r="A438" t="s">
        <v>825</v>
      </c>
      <c r="B438" t="s">
        <v>826</v>
      </c>
      <c r="C438">
        <f t="shared" si="6"/>
        <v>388</v>
      </c>
      <c r="D438" t="s">
        <v>686</v>
      </c>
    </row>
    <row r="439" spans="1:4">
      <c r="A439" t="s">
        <v>827</v>
      </c>
      <c r="B439" t="s">
        <v>826</v>
      </c>
      <c r="C439">
        <f t="shared" si="6"/>
        <v>385</v>
      </c>
      <c r="D439" t="s">
        <v>689</v>
      </c>
    </row>
    <row r="440" spans="1:4">
      <c r="A440" t="s">
        <v>829</v>
      </c>
      <c r="B440" t="s">
        <v>826</v>
      </c>
      <c r="C440">
        <f t="shared" si="6"/>
        <v>382</v>
      </c>
      <c r="D440" t="s">
        <v>293</v>
      </c>
    </row>
    <row r="441" spans="1:4">
      <c r="A441" t="s">
        <v>831</v>
      </c>
      <c r="B441" t="s">
        <v>826</v>
      </c>
      <c r="C441">
        <f t="shared" si="6"/>
        <v>379</v>
      </c>
      <c r="D441" t="s">
        <v>693</v>
      </c>
    </row>
    <row r="442" spans="1:4">
      <c r="A442" t="s">
        <v>832</v>
      </c>
      <c r="B442" t="s">
        <v>833</v>
      </c>
      <c r="C442">
        <f t="shared" si="6"/>
        <v>384</v>
      </c>
      <c r="D442" t="s">
        <v>696</v>
      </c>
    </row>
    <row r="443" spans="1:4">
      <c r="A443" t="s">
        <v>835</v>
      </c>
      <c r="B443" t="s">
        <v>833</v>
      </c>
      <c r="C443">
        <f t="shared" si="6"/>
        <v>381</v>
      </c>
      <c r="D443" t="s">
        <v>295</v>
      </c>
    </row>
    <row r="444" spans="1:4">
      <c r="A444" t="s">
        <v>837</v>
      </c>
      <c r="B444" t="s">
        <v>833</v>
      </c>
      <c r="C444">
        <f t="shared" si="6"/>
        <v>378</v>
      </c>
      <c r="D444" t="s">
        <v>700</v>
      </c>
    </row>
    <row r="445" spans="1:4">
      <c r="A445" t="s">
        <v>657</v>
      </c>
      <c r="B445" t="s">
        <v>833</v>
      </c>
      <c r="C445">
        <f t="shared" si="6"/>
        <v>375</v>
      </c>
      <c r="D445" t="s">
        <v>703</v>
      </c>
    </row>
    <row r="446" spans="1:4">
      <c r="A446" t="s">
        <v>839</v>
      </c>
      <c r="B446" t="s">
        <v>840</v>
      </c>
      <c r="C446">
        <f t="shared" si="6"/>
        <v>375</v>
      </c>
      <c r="D446" t="s">
        <v>298</v>
      </c>
    </row>
    <row r="447" spans="1:4">
      <c r="A447" t="s">
        <v>842</v>
      </c>
      <c r="B447" t="s">
        <v>840</v>
      </c>
      <c r="C447">
        <f t="shared" si="6"/>
        <v>372</v>
      </c>
      <c r="D447" t="s">
        <v>705</v>
      </c>
    </row>
    <row r="448" spans="1:4">
      <c r="A448" t="s">
        <v>843</v>
      </c>
      <c r="B448" t="s">
        <v>840</v>
      </c>
      <c r="C448">
        <f t="shared" si="6"/>
        <v>369</v>
      </c>
      <c r="D448" t="s">
        <v>193</v>
      </c>
    </row>
    <row r="449" spans="1:4">
      <c r="A449" t="s">
        <v>845</v>
      </c>
      <c r="B449" t="s">
        <v>840</v>
      </c>
      <c r="C449">
        <f t="shared" si="6"/>
        <v>366</v>
      </c>
      <c r="D449" t="s">
        <v>299</v>
      </c>
    </row>
    <row r="450" spans="1:4">
      <c r="A450" t="s">
        <v>847</v>
      </c>
      <c r="B450" t="s">
        <v>840</v>
      </c>
      <c r="C450">
        <f t="shared" si="6"/>
        <v>363</v>
      </c>
      <c r="D450" t="s">
        <v>709</v>
      </c>
    </row>
    <row r="451" spans="1:4">
      <c r="A451" t="s">
        <v>848</v>
      </c>
      <c r="B451" t="s">
        <v>849</v>
      </c>
      <c r="C451">
        <f t="shared" si="6"/>
        <v>368</v>
      </c>
      <c r="D451" t="s">
        <v>711</v>
      </c>
    </row>
    <row r="452" spans="1:4">
      <c r="A452" t="s">
        <v>851</v>
      </c>
      <c r="B452" t="s">
        <v>849</v>
      </c>
      <c r="C452">
        <f t="shared" ref="C452:C515" si="7">B452-A452</f>
        <v>365</v>
      </c>
      <c r="D452" t="s">
        <v>301</v>
      </c>
    </row>
    <row r="453" spans="1:4">
      <c r="A453" t="s">
        <v>853</v>
      </c>
      <c r="B453" t="s">
        <v>849</v>
      </c>
      <c r="C453">
        <f t="shared" si="7"/>
        <v>362</v>
      </c>
      <c r="D453" t="s">
        <v>714</v>
      </c>
    </row>
    <row r="454" spans="1:4">
      <c r="A454" t="s">
        <v>854</v>
      </c>
      <c r="B454" t="s">
        <v>849</v>
      </c>
      <c r="C454">
        <f t="shared" si="7"/>
        <v>359</v>
      </c>
      <c r="D454" t="s">
        <v>716</v>
      </c>
    </row>
    <row r="455" spans="1:4">
      <c r="A455" t="s">
        <v>856</v>
      </c>
      <c r="B455" t="s">
        <v>857</v>
      </c>
      <c r="C455">
        <f t="shared" si="7"/>
        <v>359</v>
      </c>
      <c r="D455" t="s">
        <v>303</v>
      </c>
    </row>
    <row r="456" spans="1:4">
      <c r="A456" t="s">
        <v>859</v>
      </c>
      <c r="B456" t="s">
        <v>857</v>
      </c>
      <c r="C456">
        <f t="shared" si="7"/>
        <v>356</v>
      </c>
      <c r="D456" t="s">
        <v>717</v>
      </c>
    </row>
    <row r="457" spans="1:4">
      <c r="A457" t="s">
        <v>860</v>
      </c>
      <c r="B457" t="s">
        <v>857</v>
      </c>
      <c r="C457">
        <f t="shared" si="7"/>
        <v>353</v>
      </c>
      <c r="D457" t="s">
        <v>719</v>
      </c>
    </row>
    <row r="458" spans="1:4">
      <c r="A458" t="s">
        <v>862</v>
      </c>
      <c r="B458" t="s">
        <v>863</v>
      </c>
      <c r="C458">
        <f t="shared" si="7"/>
        <v>353</v>
      </c>
      <c r="D458" t="s">
        <v>304</v>
      </c>
    </row>
    <row r="459" spans="1:4">
      <c r="A459" t="s">
        <v>665</v>
      </c>
      <c r="B459" t="s">
        <v>863</v>
      </c>
      <c r="C459">
        <f t="shared" si="7"/>
        <v>350</v>
      </c>
      <c r="D459" t="s">
        <v>723</v>
      </c>
    </row>
    <row r="460" spans="1:4">
      <c r="A460" t="s">
        <v>864</v>
      </c>
      <c r="B460" t="s">
        <v>863</v>
      </c>
      <c r="C460">
        <f t="shared" si="7"/>
        <v>347</v>
      </c>
      <c r="D460" t="s">
        <v>726</v>
      </c>
    </row>
    <row r="461" spans="1:4">
      <c r="A461" t="s">
        <v>866</v>
      </c>
      <c r="B461" t="s">
        <v>863</v>
      </c>
      <c r="C461">
        <f t="shared" si="7"/>
        <v>344</v>
      </c>
      <c r="D461" t="s">
        <v>306</v>
      </c>
    </row>
    <row r="462" spans="1:4">
      <c r="A462" t="s">
        <v>868</v>
      </c>
      <c r="B462" t="s">
        <v>863</v>
      </c>
      <c r="C462">
        <f t="shared" si="7"/>
        <v>341</v>
      </c>
      <c r="D462" t="s">
        <v>195</v>
      </c>
    </row>
    <row r="463" spans="1:4">
      <c r="A463" t="s">
        <v>869</v>
      </c>
      <c r="B463" t="s">
        <v>863</v>
      </c>
      <c r="C463">
        <f t="shared" si="7"/>
        <v>338</v>
      </c>
      <c r="D463" t="s">
        <v>732</v>
      </c>
    </row>
    <row r="464" spans="1:4">
      <c r="A464" t="s">
        <v>871</v>
      </c>
      <c r="B464" t="s">
        <v>863</v>
      </c>
      <c r="C464">
        <f t="shared" si="7"/>
        <v>335</v>
      </c>
      <c r="D464" t="s">
        <v>308</v>
      </c>
    </row>
    <row r="465" spans="1:4">
      <c r="A465" t="s">
        <v>873</v>
      </c>
      <c r="B465" t="s">
        <v>863</v>
      </c>
      <c r="C465">
        <f t="shared" si="7"/>
        <v>332</v>
      </c>
      <c r="D465" t="s">
        <v>736</v>
      </c>
    </row>
    <row r="466" spans="1:4">
      <c r="A466" t="s">
        <v>874</v>
      </c>
      <c r="B466" t="s">
        <v>875</v>
      </c>
      <c r="C466">
        <f t="shared" si="7"/>
        <v>337</v>
      </c>
      <c r="D466" t="s">
        <v>738</v>
      </c>
    </row>
    <row r="467" spans="1:4">
      <c r="A467" t="s">
        <v>877</v>
      </c>
      <c r="B467" t="s">
        <v>875</v>
      </c>
      <c r="C467">
        <f t="shared" si="7"/>
        <v>334</v>
      </c>
      <c r="D467" t="s">
        <v>309</v>
      </c>
    </row>
    <row r="468" spans="1:4">
      <c r="A468" t="s">
        <v>879</v>
      </c>
      <c r="B468" t="s">
        <v>875</v>
      </c>
      <c r="C468">
        <f t="shared" si="7"/>
        <v>331</v>
      </c>
      <c r="D468" t="s">
        <v>741</v>
      </c>
    </row>
    <row r="469" spans="1:4">
      <c r="A469" t="s">
        <v>880</v>
      </c>
      <c r="B469" t="s">
        <v>875</v>
      </c>
      <c r="C469">
        <f t="shared" si="7"/>
        <v>328</v>
      </c>
      <c r="D469" t="s">
        <v>743</v>
      </c>
    </row>
    <row r="470" spans="1:4">
      <c r="A470" t="s">
        <v>882</v>
      </c>
      <c r="B470" t="s">
        <v>875</v>
      </c>
      <c r="C470">
        <f t="shared" si="7"/>
        <v>325</v>
      </c>
      <c r="D470" t="s">
        <v>311</v>
      </c>
    </row>
    <row r="471" spans="1:4">
      <c r="A471" t="s">
        <v>884</v>
      </c>
      <c r="B471" t="s">
        <v>875</v>
      </c>
      <c r="C471">
        <f t="shared" si="7"/>
        <v>322</v>
      </c>
      <c r="D471" t="s">
        <v>748</v>
      </c>
    </row>
    <row r="472" spans="1:4">
      <c r="A472" t="s">
        <v>885</v>
      </c>
      <c r="B472" t="s">
        <v>875</v>
      </c>
      <c r="C472">
        <f t="shared" si="7"/>
        <v>321</v>
      </c>
      <c r="D472" t="s">
        <v>748</v>
      </c>
    </row>
    <row r="473" spans="1:4">
      <c r="A473" t="s">
        <v>886</v>
      </c>
      <c r="B473" t="s">
        <v>887</v>
      </c>
      <c r="C473">
        <f t="shared" si="7"/>
        <v>333</v>
      </c>
      <c r="D473" t="s">
        <v>748</v>
      </c>
    </row>
    <row r="474" spans="1:4">
      <c r="A474" t="s">
        <v>889</v>
      </c>
      <c r="B474" t="s">
        <v>890</v>
      </c>
      <c r="C474">
        <f t="shared" si="7"/>
        <v>345</v>
      </c>
      <c r="D474" t="s">
        <v>748</v>
      </c>
    </row>
    <row r="475" spans="1:4">
      <c r="A475" t="s">
        <v>891</v>
      </c>
      <c r="B475" t="s">
        <v>892</v>
      </c>
      <c r="C475">
        <f t="shared" si="7"/>
        <v>357</v>
      </c>
      <c r="D475" t="s">
        <v>748</v>
      </c>
    </row>
    <row r="476" spans="1:4">
      <c r="A476" t="s">
        <v>894</v>
      </c>
      <c r="B476" t="s">
        <v>895</v>
      </c>
      <c r="C476">
        <f t="shared" si="7"/>
        <v>369</v>
      </c>
      <c r="D476" t="s">
        <v>748</v>
      </c>
    </row>
    <row r="477" spans="1:4">
      <c r="A477" t="s">
        <v>897</v>
      </c>
      <c r="B477" t="s">
        <v>898</v>
      </c>
      <c r="C477">
        <f t="shared" si="7"/>
        <v>381</v>
      </c>
      <c r="D477" t="s">
        <v>748</v>
      </c>
    </row>
    <row r="478" spans="1:4">
      <c r="A478" t="s">
        <v>899</v>
      </c>
      <c r="B478" t="s">
        <v>900</v>
      </c>
      <c r="C478">
        <f t="shared" si="7"/>
        <v>393</v>
      </c>
      <c r="D478" t="s">
        <v>748</v>
      </c>
    </row>
    <row r="479" spans="1:4">
      <c r="A479" t="s">
        <v>902</v>
      </c>
      <c r="B479" t="s">
        <v>903</v>
      </c>
      <c r="C479">
        <f t="shared" si="7"/>
        <v>405</v>
      </c>
      <c r="D479" t="s">
        <v>748</v>
      </c>
    </row>
    <row r="480" spans="1:4">
      <c r="A480" t="s">
        <v>905</v>
      </c>
      <c r="B480" t="s">
        <v>906</v>
      </c>
      <c r="C480">
        <f t="shared" si="7"/>
        <v>417</v>
      </c>
      <c r="D480" t="s">
        <v>748</v>
      </c>
    </row>
    <row r="481" spans="1:4">
      <c r="A481" t="s">
        <v>907</v>
      </c>
      <c r="B481" t="s">
        <v>908</v>
      </c>
      <c r="C481">
        <f t="shared" si="7"/>
        <v>429</v>
      </c>
      <c r="D481" t="s">
        <v>748</v>
      </c>
    </row>
    <row r="482" spans="1:4">
      <c r="A482" t="s">
        <v>910</v>
      </c>
      <c r="B482" t="s">
        <v>911</v>
      </c>
      <c r="C482">
        <f t="shared" si="7"/>
        <v>441</v>
      </c>
      <c r="D482" t="s">
        <v>748</v>
      </c>
    </row>
    <row r="483" spans="1:4">
      <c r="A483" t="s">
        <v>913</v>
      </c>
      <c r="B483" t="s">
        <v>914</v>
      </c>
      <c r="C483">
        <f t="shared" si="7"/>
        <v>453</v>
      </c>
      <c r="D483" t="s">
        <v>748</v>
      </c>
    </row>
    <row r="484" spans="1:4">
      <c r="A484" t="s">
        <v>915</v>
      </c>
      <c r="B484" t="s">
        <v>916</v>
      </c>
      <c r="C484">
        <f t="shared" si="7"/>
        <v>465</v>
      </c>
      <c r="D484" t="s">
        <v>748</v>
      </c>
    </row>
    <row r="485" spans="1:4">
      <c r="A485" t="s">
        <v>918</v>
      </c>
      <c r="B485" t="s">
        <v>919</v>
      </c>
      <c r="C485">
        <f t="shared" si="7"/>
        <v>477</v>
      </c>
      <c r="D485" t="s">
        <v>748</v>
      </c>
    </row>
    <row r="486" spans="1:4">
      <c r="A486" t="s">
        <v>921</v>
      </c>
      <c r="B486" t="s">
        <v>922</v>
      </c>
      <c r="C486">
        <f t="shared" si="7"/>
        <v>489</v>
      </c>
      <c r="D486" t="s">
        <v>748</v>
      </c>
    </row>
    <row r="487" spans="1:4">
      <c r="A487" t="s">
        <v>923</v>
      </c>
      <c r="B487" t="s">
        <v>924</v>
      </c>
      <c r="C487">
        <f t="shared" si="7"/>
        <v>501</v>
      </c>
      <c r="D487" t="s">
        <v>748</v>
      </c>
    </row>
    <row r="488" spans="1:4">
      <c r="A488" t="s">
        <v>926</v>
      </c>
      <c r="B488" t="s">
        <v>927</v>
      </c>
      <c r="C488">
        <f t="shared" si="7"/>
        <v>513</v>
      </c>
      <c r="D488" t="s">
        <v>748</v>
      </c>
    </row>
    <row r="489" spans="1:4">
      <c r="A489" t="s">
        <v>929</v>
      </c>
      <c r="B489" t="s">
        <v>930</v>
      </c>
      <c r="C489">
        <f t="shared" si="7"/>
        <v>525</v>
      </c>
      <c r="D489" t="s">
        <v>748</v>
      </c>
    </row>
    <row r="490" spans="1:4">
      <c r="A490" t="s">
        <v>931</v>
      </c>
      <c r="B490" t="s">
        <v>932</v>
      </c>
      <c r="C490">
        <f t="shared" si="7"/>
        <v>537</v>
      </c>
      <c r="D490" t="s">
        <v>748</v>
      </c>
    </row>
    <row r="491" spans="1:4">
      <c r="A491" t="s">
        <v>934</v>
      </c>
      <c r="B491" t="s">
        <v>935</v>
      </c>
      <c r="C491">
        <f t="shared" si="7"/>
        <v>549</v>
      </c>
      <c r="D491" t="s">
        <v>748</v>
      </c>
    </row>
    <row r="492" spans="1:4">
      <c r="A492" t="s">
        <v>937</v>
      </c>
      <c r="B492" t="s">
        <v>938</v>
      </c>
      <c r="C492">
        <f t="shared" si="7"/>
        <v>561</v>
      </c>
      <c r="D492" t="s">
        <v>748</v>
      </c>
    </row>
    <row r="493" spans="1:4">
      <c r="A493" t="s">
        <v>939</v>
      </c>
      <c r="B493" t="s">
        <v>940</v>
      </c>
      <c r="C493">
        <f t="shared" si="7"/>
        <v>573</v>
      </c>
      <c r="D493" t="s">
        <v>750</v>
      </c>
    </row>
    <row r="494" spans="1:4">
      <c r="A494" t="s">
        <v>942</v>
      </c>
      <c r="B494" t="s">
        <v>943</v>
      </c>
      <c r="C494">
        <f t="shared" si="7"/>
        <v>578</v>
      </c>
      <c r="D494" t="s">
        <v>313</v>
      </c>
    </row>
    <row r="495" spans="1:4">
      <c r="A495" t="s">
        <v>945</v>
      </c>
      <c r="B495" t="s">
        <v>943</v>
      </c>
      <c r="C495">
        <f t="shared" si="7"/>
        <v>575</v>
      </c>
      <c r="D495" t="s">
        <v>754</v>
      </c>
    </row>
    <row r="496" spans="1:4">
      <c r="A496" t="s">
        <v>946</v>
      </c>
      <c r="B496" t="s">
        <v>947</v>
      </c>
      <c r="C496">
        <f t="shared" si="7"/>
        <v>575</v>
      </c>
      <c r="D496" t="s">
        <v>757</v>
      </c>
    </row>
    <row r="497" spans="1:4">
      <c r="A497" t="s">
        <v>949</v>
      </c>
      <c r="B497" t="s">
        <v>947</v>
      </c>
      <c r="C497">
        <f t="shared" si="7"/>
        <v>572</v>
      </c>
      <c r="D497" t="s">
        <v>197</v>
      </c>
    </row>
    <row r="498" spans="1:4">
      <c r="A498" t="s">
        <v>951</v>
      </c>
      <c r="B498" t="s">
        <v>952</v>
      </c>
      <c r="C498">
        <f t="shared" si="7"/>
        <v>577</v>
      </c>
      <c r="D498" t="s">
        <v>761</v>
      </c>
    </row>
    <row r="499" spans="1:4">
      <c r="A499" t="s">
        <v>953</v>
      </c>
      <c r="B499" t="s">
        <v>952</v>
      </c>
      <c r="C499">
        <f t="shared" si="7"/>
        <v>574</v>
      </c>
      <c r="D499" t="s">
        <v>763</v>
      </c>
    </row>
    <row r="500" spans="1:4">
      <c r="A500" t="s">
        <v>955</v>
      </c>
      <c r="B500" t="s">
        <v>956</v>
      </c>
      <c r="C500">
        <f t="shared" si="7"/>
        <v>574</v>
      </c>
      <c r="D500" t="s">
        <v>315</v>
      </c>
    </row>
    <row r="501" spans="1:4">
      <c r="A501" t="s">
        <v>957</v>
      </c>
      <c r="B501" t="s">
        <v>958</v>
      </c>
      <c r="C501">
        <f t="shared" si="7"/>
        <v>579</v>
      </c>
      <c r="D501" t="s">
        <v>767</v>
      </c>
    </row>
    <row r="502" spans="1:4">
      <c r="A502" t="s">
        <v>959</v>
      </c>
      <c r="B502" t="s">
        <v>958</v>
      </c>
      <c r="C502">
        <f t="shared" si="7"/>
        <v>576</v>
      </c>
      <c r="D502" t="s">
        <v>769</v>
      </c>
    </row>
    <row r="503" spans="1:4">
      <c r="A503" t="s">
        <v>961</v>
      </c>
      <c r="B503" t="s">
        <v>958</v>
      </c>
      <c r="C503">
        <f t="shared" si="7"/>
        <v>573</v>
      </c>
      <c r="D503" t="s">
        <v>316</v>
      </c>
    </row>
    <row r="504" spans="1:4">
      <c r="A504" t="s">
        <v>685</v>
      </c>
      <c r="B504" t="s">
        <v>958</v>
      </c>
      <c r="C504">
        <f t="shared" si="7"/>
        <v>570</v>
      </c>
      <c r="D504" t="s">
        <v>771</v>
      </c>
    </row>
    <row r="505" spans="1:4">
      <c r="A505" t="s">
        <v>963</v>
      </c>
      <c r="B505" t="s">
        <v>958</v>
      </c>
      <c r="C505">
        <f t="shared" si="7"/>
        <v>567</v>
      </c>
      <c r="D505" t="s">
        <v>774</v>
      </c>
    </row>
    <row r="506" spans="1:4">
      <c r="A506" t="s">
        <v>965</v>
      </c>
      <c r="B506" t="s">
        <v>966</v>
      </c>
      <c r="C506">
        <f t="shared" si="7"/>
        <v>572</v>
      </c>
      <c r="D506" t="s">
        <v>317</v>
      </c>
    </row>
    <row r="507" spans="1:4">
      <c r="A507" t="s">
        <v>968</v>
      </c>
      <c r="B507" t="s">
        <v>966</v>
      </c>
      <c r="C507">
        <f t="shared" si="7"/>
        <v>569</v>
      </c>
      <c r="D507" t="s">
        <v>778</v>
      </c>
    </row>
    <row r="508" spans="1:4">
      <c r="A508" t="s">
        <v>969</v>
      </c>
      <c r="B508" t="s">
        <v>970</v>
      </c>
      <c r="C508">
        <f t="shared" si="7"/>
        <v>569</v>
      </c>
      <c r="D508" t="s">
        <v>780</v>
      </c>
    </row>
    <row r="509" spans="1:4">
      <c r="A509" t="s">
        <v>972</v>
      </c>
      <c r="B509" t="s">
        <v>973</v>
      </c>
      <c r="C509">
        <f t="shared" si="7"/>
        <v>569</v>
      </c>
      <c r="D509" t="s">
        <v>319</v>
      </c>
    </row>
    <row r="510" spans="1:4">
      <c r="A510" t="s">
        <v>975</v>
      </c>
      <c r="B510" t="s">
        <v>973</v>
      </c>
      <c r="C510">
        <f t="shared" si="7"/>
        <v>566</v>
      </c>
      <c r="D510" t="s">
        <v>784</v>
      </c>
    </row>
    <row r="511" spans="1:4">
      <c r="A511" t="s">
        <v>976</v>
      </c>
      <c r="B511" t="s">
        <v>977</v>
      </c>
      <c r="C511">
        <f t="shared" si="7"/>
        <v>566</v>
      </c>
      <c r="D511" t="s">
        <v>200</v>
      </c>
    </row>
    <row r="512" spans="1:4">
      <c r="A512" t="s">
        <v>979</v>
      </c>
      <c r="B512" t="s">
        <v>980</v>
      </c>
      <c r="C512">
        <f t="shared" si="7"/>
        <v>571</v>
      </c>
      <c r="D512" t="s">
        <v>320</v>
      </c>
    </row>
    <row r="513" spans="1:4">
      <c r="A513" t="s">
        <v>982</v>
      </c>
      <c r="B513" t="s">
        <v>980</v>
      </c>
      <c r="C513">
        <f t="shared" si="7"/>
        <v>568</v>
      </c>
      <c r="D513" t="s">
        <v>787</v>
      </c>
    </row>
    <row r="514" spans="1:4">
      <c r="A514" t="s">
        <v>983</v>
      </c>
      <c r="B514" t="s">
        <v>984</v>
      </c>
      <c r="C514">
        <f t="shared" si="7"/>
        <v>568</v>
      </c>
      <c r="D514" t="s">
        <v>790</v>
      </c>
    </row>
    <row r="515" spans="1:4">
      <c r="A515" t="s">
        <v>985</v>
      </c>
      <c r="B515" t="s">
        <v>984</v>
      </c>
      <c r="C515">
        <f t="shared" si="7"/>
        <v>565</v>
      </c>
      <c r="D515" t="s">
        <v>321</v>
      </c>
    </row>
    <row r="516" spans="1:4">
      <c r="A516" t="s">
        <v>987</v>
      </c>
      <c r="B516" t="s">
        <v>984</v>
      </c>
      <c r="C516">
        <f t="shared" ref="C516:C579" si="8">B516-A516</f>
        <v>562</v>
      </c>
      <c r="D516" t="s">
        <v>794</v>
      </c>
    </row>
    <row r="517" spans="1:4">
      <c r="A517" t="s">
        <v>988</v>
      </c>
      <c r="B517" t="s">
        <v>984</v>
      </c>
      <c r="C517">
        <f t="shared" si="8"/>
        <v>559</v>
      </c>
      <c r="D517" t="s">
        <v>797</v>
      </c>
    </row>
    <row r="518" spans="1:4">
      <c r="A518" t="s">
        <v>692</v>
      </c>
      <c r="B518" t="s">
        <v>990</v>
      </c>
      <c r="C518">
        <f t="shared" si="8"/>
        <v>559</v>
      </c>
      <c r="D518" t="s">
        <v>324</v>
      </c>
    </row>
    <row r="519" spans="1:4">
      <c r="A519" t="s">
        <v>992</v>
      </c>
      <c r="B519" t="s">
        <v>993</v>
      </c>
      <c r="C519">
        <f t="shared" si="8"/>
        <v>559</v>
      </c>
      <c r="D519" t="s">
        <v>801</v>
      </c>
    </row>
    <row r="520" spans="1:4">
      <c r="A520" t="s">
        <v>994</v>
      </c>
      <c r="B520" t="s">
        <v>995</v>
      </c>
      <c r="C520">
        <f t="shared" si="8"/>
        <v>559</v>
      </c>
      <c r="D520" t="s">
        <v>803</v>
      </c>
    </row>
    <row r="521" spans="1:4">
      <c r="A521" t="s">
        <v>997</v>
      </c>
      <c r="B521" t="s">
        <v>995</v>
      </c>
      <c r="C521">
        <f t="shared" si="8"/>
        <v>556</v>
      </c>
      <c r="D521" t="s">
        <v>326</v>
      </c>
    </row>
    <row r="522" spans="1:4">
      <c r="A522" t="s">
        <v>999</v>
      </c>
      <c r="B522" t="s">
        <v>1000</v>
      </c>
      <c r="C522">
        <f t="shared" si="8"/>
        <v>556</v>
      </c>
      <c r="D522" t="s">
        <v>806</v>
      </c>
    </row>
    <row r="523" spans="1:4">
      <c r="A523" t="s">
        <v>1001</v>
      </c>
      <c r="B523" t="s">
        <v>1002</v>
      </c>
      <c r="C523">
        <f t="shared" si="8"/>
        <v>561</v>
      </c>
      <c r="D523" t="s">
        <v>808</v>
      </c>
    </row>
    <row r="524" spans="1:4">
      <c r="A524" t="s">
        <v>1004</v>
      </c>
      <c r="B524" t="s">
        <v>1002</v>
      </c>
      <c r="C524">
        <f t="shared" si="8"/>
        <v>558</v>
      </c>
      <c r="D524" t="s">
        <v>327</v>
      </c>
    </row>
    <row r="525" spans="1:4">
      <c r="A525" t="s">
        <v>1006</v>
      </c>
      <c r="B525" t="s">
        <v>1002</v>
      </c>
      <c r="C525">
        <f t="shared" si="8"/>
        <v>557</v>
      </c>
      <c r="D525" t="s">
        <v>327</v>
      </c>
    </row>
    <row r="526" spans="1:4">
      <c r="A526" t="s">
        <v>1007</v>
      </c>
      <c r="B526" t="s">
        <v>1008</v>
      </c>
      <c r="C526">
        <f t="shared" si="8"/>
        <v>569</v>
      </c>
      <c r="D526" t="s">
        <v>327</v>
      </c>
    </row>
    <row r="527" spans="1:4">
      <c r="A527" t="s">
        <v>1010</v>
      </c>
      <c r="B527" t="s">
        <v>1011</v>
      </c>
      <c r="C527">
        <f t="shared" si="8"/>
        <v>581</v>
      </c>
      <c r="D527" t="s">
        <v>327</v>
      </c>
    </row>
    <row r="528" spans="1:4">
      <c r="A528" t="s">
        <v>1013</v>
      </c>
      <c r="B528" t="s">
        <v>1014</v>
      </c>
      <c r="C528">
        <f t="shared" si="8"/>
        <v>593</v>
      </c>
      <c r="D528" t="s">
        <v>327</v>
      </c>
    </row>
    <row r="529" spans="1:4">
      <c r="A529" t="s">
        <v>1015</v>
      </c>
      <c r="B529" t="s">
        <v>1016</v>
      </c>
      <c r="C529">
        <f t="shared" si="8"/>
        <v>605</v>
      </c>
      <c r="D529" t="s">
        <v>327</v>
      </c>
    </row>
    <row r="530" spans="1:4">
      <c r="A530" t="s">
        <v>1018</v>
      </c>
      <c r="B530" t="s">
        <v>1019</v>
      </c>
      <c r="C530">
        <f t="shared" si="8"/>
        <v>617</v>
      </c>
      <c r="D530" t="s">
        <v>327</v>
      </c>
    </row>
    <row r="531" spans="1:4">
      <c r="A531" t="s">
        <v>1021</v>
      </c>
      <c r="B531" t="s">
        <v>1022</v>
      </c>
      <c r="C531">
        <f t="shared" si="8"/>
        <v>629</v>
      </c>
      <c r="D531" t="s">
        <v>327</v>
      </c>
    </row>
    <row r="532" spans="1:4">
      <c r="A532" t="s">
        <v>1023</v>
      </c>
      <c r="B532" t="s">
        <v>1024</v>
      </c>
      <c r="C532">
        <f t="shared" si="8"/>
        <v>641</v>
      </c>
      <c r="D532" t="s">
        <v>327</v>
      </c>
    </row>
    <row r="533" spans="1:4">
      <c r="A533" t="s">
        <v>1026</v>
      </c>
      <c r="B533" t="s">
        <v>1027</v>
      </c>
      <c r="C533">
        <f t="shared" si="8"/>
        <v>653</v>
      </c>
      <c r="D533" t="s">
        <v>327</v>
      </c>
    </row>
    <row r="534" spans="1:4">
      <c r="A534" t="s">
        <v>1029</v>
      </c>
      <c r="B534" t="s">
        <v>1030</v>
      </c>
      <c r="C534">
        <f t="shared" si="8"/>
        <v>665</v>
      </c>
      <c r="D534" t="s">
        <v>327</v>
      </c>
    </row>
    <row r="535" spans="1:4">
      <c r="A535" t="s">
        <v>1031</v>
      </c>
      <c r="B535" t="s">
        <v>1032</v>
      </c>
      <c r="C535">
        <f t="shared" si="8"/>
        <v>677</v>
      </c>
      <c r="D535" t="s">
        <v>327</v>
      </c>
    </row>
    <row r="536" spans="1:4">
      <c r="A536" t="s">
        <v>1034</v>
      </c>
      <c r="B536" t="s">
        <v>1035</v>
      </c>
      <c r="C536">
        <f t="shared" si="8"/>
        <v>689</v>
      </c>
      <c r="D536" t="s">
        <v>327</v>
      </c>
    </row>
    <row r="537" spans="1:4">
      <c r="A537" t="s">
        <v>1037</v>
      </c>
      <c r="B537" t="s">
        <v>1038</v>
      </c>
      <c r="C537">
        <f t="shared" si="8"/>
        <v>701</v>
      </c>
      <c r="D537" t="s">
        <v>327</v>
      </c>
    </row>
    <row r="538" spans="1:4">
      <c r="A538" t="s">
        <v>1039</v>
      </c>
      <c r="B538" t="s">
        <v>1040</v>
      </c>
      <c r="C538">
        <f t="shared" si="8"/>
        <v>713</v>
      </c>
      <c r="D538" t="s">
        <v>327</v>
      </c>
    </row>
    <row r="539" spans="1:4">
      <c r="A539" t="s">
        <v>1042</v>
      </c>
      <c r="B539" t="s">
        <v>1043</v>
      </c>
      <c r="C539">
        <f t="shared" si="8"/>
        <v>725</v>
      </c>
      <c r="D539" t="s">
        <v>327</v>
      </c>
    </row>
    <row r="540" spans="1:4">
      <c r="A540" t="s">
        <v>1045</v>
      </c>
      <c r="B540" t="s">
        <v>1046</v>
      </c>
      <c r="C540">
        <f t="shared" si="8"/>
        <v>737</v>
      </c>
      <c r="D540" t="s">
        <v>327</v>
      </c>
    </row>
    <row r="541" spans="1:4">
      <c r="A541" t="s">
        <v>1047</v>
      </c>
      <c r="B541" t="s">
        <v>1048</v>
      </c>
      <c r="C541">
        <f t="shared" si="8"/>
        <v>749</v>
      </c>
      <c r="D541" t="s">
        <v>327</v>
      </c>
    </row>
    <row r="542" spans="1:4">
      <c r="A542" t="s">
        <v>1050</v>
      </c>
      <c r="B542" t="s">
        <v>1051</v>
      </c>
      <c r="C542">
        <f t="shared" si="8"/>
        <v>761</v>
      </c>
      <c r="D542" t="s">
        <v>327</v>
      </c>
    </row>
    <row r="543" spans="1:4">
      <c r="A543" t="s">
        <v>735</v>
      </c>
      <c r="B543" t="s">
        <v>1052</v>
      </c>
      <c r="C543">
        <f t="shared" si="8"/>
        <v>773</v>
      </c>
      <c r="D543" t="s">
        <v>327</v>
      </c>
    </row>
    <row r="544" spans="1:4">
      <c r="A544" t="s">
        <v>1053</v>
      </c>
      <c r="B544" t="s">
        <v>1054</v>
      </c>
      <c r="C544">
        <f t="shared" si="8"/>
        <v>785</v>
      </c>
      <c r="D544" t="s">
        <v>327</v>
      </c>
    </row>
    <row r="545" spans="1:4">
      <c r="A545" t="s">
        <v>1056</v>
      </c>
      <c r="B545" t="s">
        <v>1057</v>
      </c>
      <c r="C545">
        <f t="shared" si="8"/>
        <v>797</v>
      </c>
      <c r="D545" t="s">
        <v>327</v>
      </c>
    </row>
    <row r="546" spans="1:4">
      <c r="A546" t="s">
        <v>1059</v>
      </c>
      <c r="B546" t="s">
        <v>1060</v>
      </c>
      <c r="C546">
        <f t="shared" si="8"/>
        <v>809</v>
      </c>
      <c r="D546" t="s">
        <v>203</v>
      </c>
    </row>
    <row r="547" spans="1:4">
      <c r="A547" t="s">
        <v>1061</v>
      </c>
      <c r="B547" t="s">
        <v>1060</v>
      </c>
      <c r="C547">
        <f t="shared" si="8"/>
        <v>806</v>
      </c>
      <c r="D547" t="s">
        <v>811</v>
      </c>
    </row>
    <row r="548" spans="1:4">
      <c r="A548" t="s">
        <v>1063</v>
      </c>
      <c r="B548" t="s">
        <v>1060</v>
      </c>
      <c r="C548">
        <f t="shared" si="8"/>
        <v>803</v>
      </c>
      <c r="D548" t="s">
        <v>329</v>
      </c>
    </row>
    <row r="549" spans="1:4">
      <c r="A549" t="s">
        <v>1065</v>
      </c>
      <c r="B549" t="s">
        <v>1060</v>
      </c>
      <c r="C549">
        <f t="shared" si="8"/>
        <v>800</v>
      </c>
      <c r="D549" t="s">
        <v>814</v>
      </c>
    </row>
    <row r="550" spans="1:4">
      <c r="A550" t="s">
        <v>1066</v>
      </c>
      <c r="B550" t="s">
        <v>1067</v>
      </c>
      <c r="C550">
        <f t="shared" si="8"/>
        <v>800</v>
      </c>
      <c r="D550" t="s">
        <v>817</v>
      </c>
    </row>
    <row r="551" spans="1:4">
      <c r="A551" t="s">
        <v>1069</v>
      </c>
      <c r="B551" t="s">
        <v>1070</v>
      </c>
      <c r="C551">
        <f t="shared" si="8"/>
        <v>805</v>
      </c>
      <c r="D551" t="s">
        <v>331</v>
      </c>
    </row>
    <row r="552" spans="1:4">
      <c r="A552" t="s">
        <v>1072</v>
      </c>
      <c r="B552" t="s">
        <v>1073</v>
      </c>
      <c r="C552">
        <f t="shared" si="8"/>
        <v>805</v>
      </c>
      <c r="D552" t="s">
        <v>821</v>
      </c>
    </row>
    <row r="553" spans="1:4">
      <c r="A553" t="s">
        <v>753</v>
      </c>
      <c r="B553" t="s">
        <v>1074</v>
      </c>
      <c r="C553">
        <f t="shared" si="8"/>
        <v>810</v>
      </c>
      <c r="D553" t="s">
        <v>824</v>
      </c>
    </row>
    <row r="554" spans="1:4">
      <c r="A554" t="s">
        <v>1076</v>
      </c>
      <c r="B554" t="s">
        <v>1077</v>
      </c>
      <c r="C554">
        <f t="shared" si="8"/>
        <v>815</v>
      </c>
      <c r="D554" t="s">
        <v>332</v>
      </c>
    </row>
    <row r="555" spans="1:4">
      <c r="A555" t="s">
        <v>1079</v>
      </c>
      <c r="B555" t="s">
        <v>1077</v>
      </c>
      <c r="C555">
        <f t="shared" si="8"/>
        <v>812</v>
      </c>
      <c r="D555" t="s">
        <v>828</v>
      </c>
    </row>
    <row r="556" spans="1:4">
      <c r="A556" t="s">
        <v>1080</v>
      </c>
      <c r="B556" t="s">
        <v>1077</v>
      </c>
      <c r="C556">
        <f t="shared" si="8"/>
        <v>809</v>
      </c>
      <c r="D556" t="s">
        <v>830</v>
      </c>
    </row>
    <row r="557" spans="1:4">
      <c r="A557" t="s">
        <v>1081</v>
      </c>
      <c r="B557" t="s">
        <v>1077</v>
      </c>
      <c r="C557">
        <f t="shared" si="8"/>
        <v>806</v>
      </c>
      <c r="D557" t="s">
        <v>335</v>
      </c>
    </row>
    <row r="558" spans="1:4">
      <c r="A558" t="s">
        <v>1083</v>
      </c>
      <c r="B558" t="s">
        <v>1084</v>
      </c>
      <c r="C558">
        <f t="shared" si="8"/>
        <v>811</v>
      </c>
      <c r="D558" t="s">
        <v>834</v>
      </c>
    </row>
    <row r="559" spans="1:4">
      <c r="A559" t="s">
        <v>765</v>
      </c>
      <c r="B559" t="s">
        <v>1085</v>
      </c>
      <c r="C559">
        <f t="shared" si="8"/>
        <v>816</v>
      </c>
      <c r="D559" t="s">
        <v>836</v>
      </c>
    </row>
    <row r="560" spans="1:4">
      <c r="A560" t="s">
        <v>1087</v>
      </c>
      <c r="B560" t="s">
        <v>1085</v>
      </c>
      <c r="C560">
        <f t="shared" si="8"/>
        <v>813</v>
      </c>
      <c r="D560" t="s">
        <v>205</v>
      </c>
    </row>
    <row r="561" spans="1:4">
      <c r="A561" t="s">
        <v>1089</v>
      </c>
      <c r="B561" t="s">
        <v>1085</v>
      </c>
      <c r="C561">
        <f t="shared" si="8"/>
        <v>810</v>
      </c>
      <c r="D561" t="s">
        <v>838</v>
      </c>
    </row>
    <row r="562" spans="1:4">
      <c r="A562" t="s">
        <v>1090</v>
      </c>
      <c r="B562" t="s">
        <v>1085</v>
      </c>
      <c r="C562">
        <f t="shared" si="8"/>
        <v>807</v>
      </c>
      <c r="D562" t="s">
        <v>841</v>
      </c>
    </row>
    <row r="563" spans="1:4">
      <c r="A563" t="s">
        <v>1092</v>
      </c>
      <c r="B563" t="s">
        <v>1085</v>
      </c>
      <c r="C563">
        <f t="shared" si="8"/>
        <v>804</v>
      </c>
      <c r="D563" t="s">
        <v>337</v>
      </c>
    </row>
    <row r="564" spans="1:4">
      <c r="A564" t="s">
        <v>1094</v>
      </c>
      <c r="B564" t="s">
        <v>1085</v>
      </c>
      <c r="C564">
        <f t="shared" si="8"/>
        <v>801</v>
      </c>
      <c r="D564" t="s">
        <v>844</v>
      </c>
    </row>
    <row r="565" spans="1:4">
      <c r="A565" t="s">
        <v>1095</v>
      </c>
      <c r="B565" t="s">
        <v>1096</v>
      </c>
      <c r="C565">
        <f t="shared" si="8"/>
        <v>800</v>
      </c>
      <c r="D565" t="s">
        <v>846</v>
      </c>
    </row>
    <row r="566" spans="1:4">
      <c r="A566" t="s">
        <v>1098</v>
      </c>
      <c r="B566" t="s">
        <v>1099</v>
      </c>
      <c r="C566">
        <f t="shared" si="8"/>
        <v>805</v>
      </c>
      <c r="D566" t="s">
        <v>339</v>
      </c>
    </row>
    <row r="567" spans="1:4">
      <c r="A567" t="s">
        <v>1101</v>
      </c>
      <c r="B567" t="s">
        <v>1102</v>
      </c>
      <c r="C567">
        <f t="shared" si="8"/>
        <v>805</v>
      </c>
      <c r="D567" t="s">
        <v>850</v>
      </c>
    </row>
    <row r="568" spans="1:4">
      <c r="A568" t="s">
        <v>782</v>
      </c>
      <c r="B568" t="s">
        <v>1102</v>
      </c>
      <c r="C568">
        <f t="shared" si="8"/>
        <v>802</v>
      </c>
      <c r="D568" t="s">
        <v>852</v>
      </c>
    </row>
    <row r="569" spans="1:4">
      <c r="A569" t="s">
        <v>1104</v>
      </c>
      <c r="B569" t="s">
        <v>1102</v>
      </c>
      <c r="C569">
        <f t="shared" si="8"/>
        <v>799</v>
      </c>
      <c r="D569" t="s">
        <v>341</v>
      </c>
    </row>
    <row r="570" spans="1:4">
      <c r="A570" t="s">
        <v>1106</v>
      </c>
      <c r="B570" t="s">
        <v>1107</v>
      </c>
      <c r="C570">
        <f t="shared" si="8"/>
        <v>804</v>
      </c>
      <c r="D570" t="s">
        <v>855</v>
      </c>
    </row>
    <row r="571" spans="1:4">
      <c r="A571" t="s">
        <v>1108</v>
      </c>
      <c r="B571" t="s">
        <v>1109</v>
      </c>
      <c r="C571">
        <f t="shared" si="8"/>
        <v>809</v>
      </c>
      <c r="D571" t="s">
        <v>858</v>
      </c>
    </row>
    <row r="572" spans="1:4">
      <c r="A572" t="s">
        <v>1111</v>
      </c>
      <c r="B572" t="s">
        <v>1112</v>
      </c>
      <c r="C572">
        <f t="shared" si="8"/>
        <v>814</v>
      </c>
      <c r="D572" t="s">
        <v>343</v>
      </c>
    </row>
    <row r="573" spans="1:4">
      <c r="A573" t="s">
        <v>1114</v>
      </c>
      <c r="B573" t="s">
        <v>1112</v>
      </c>
      <c r="C573">
        <f t="shared" si="8"/>
        <v>811</v>
      </c>
      <c r="D573" t="s">
        <v>861</v>
      </c>
    </row>
    <row r="574" spans="1:4">
      <c r="A574" t="s">
        <v>1115</v>
      </c>
      <c r="B574" t="s">
        <v>1112</v>
      </c>
      <c r="C574">
        <f t="shared" si="8"/>
        <v>808</v>
      </c>
      <c r="D574" t="s">
        <v>208</v>
      </c>
    </row>
    <row r="575" spans="1:4">
      <c r="A575" t="s">
        <v>1117</v>
      </c>
      <c r="B575" t="s">
        <v>1112</v>
      </c>
      <c r="C575">
        <f t="shared" si="8"/>
        <v>805</v>
      </c>
      <c r="D575" t="s">
        <v>344</v>
      </c>
    </row>
    <row r="576" spans="1:4">
      <c r="A576" t="s">
        <v>1119</v>
      </c>
      <c r="B576" t="s">
        <v>1120</v>
      </c>
      <c r="C576">
        <f t="shared" si="8"/>
        <v>805</v>
      </c>
      <c r="D576" t="s">
        <v>865</v>
      </c>
    </row>
    <row r="577" spans="1:4">
      <c r="A577" t="s">
        <v>799</v>
      </c>
      <c r="B577" t="s">
        <v>1120</v>
      </c>
      <c r="C577">
        <f t="shared" si="8"/>
        <v>802</v>
      </c>
      <c r="D577" t="s">
        <v>867</v>
      </c>
    </row>
    <row r="578" spans="1:4">
      <c r="A578" t="s">
        <v>816</v>
      </c>
      <c r="B578" t="s">
        <v>1120</v>
      </c>
      <c r="C578">
        <f t="shared" si="8"/>
        <v>799</v>
      </c>
      <c r="D578" t="s">
        <v>346</v>
      </c>
    </row>
    <row r="579" spans="1:4">
      <c r="A579" t="s">
        <v>1123</v>
      </c>
      <c r="B579" t="s">
        <v>1124</v>
      </c>
      <c r="C579">
        <f t="shared" si="8"/>
        <v>804</v>
      </c>
      <c r="D579" t="s">
        <v>870</v>
      </c>
    </row>
    <row r="580" spans="1:4">
      <c r="A580" t="s">
        <v>1125</v>
      </c>
      <c r="B580" t="s">
        <v>1124</v>
      </c>
      <c r="C580">
        <f t="shared" ref="C580:C643" si="9">B580-A580</f>
        <v>801</v>
      </c>
      <c r="D580" t="s">
        <v>872</v>
      </c>
    </row>
    <row r="581" spans="1:4">
      <c r="A581" t="s">
        <v>1127</v>
      </c>
      <c r="B581" t="s">
        <v>1124</v>
      </c>
      <c r="C581">
        <f t="shared" si="9"/>
        <v>798</v>
      </c>
      <c r="D581" t="s">
        <v>347</v>
      </c>
    </row>
    <row r="582" spans="1:4">
      <c r="A582" t="s">
        <v>1129</v>
      </c>
      <c r="B582" t="s">
        <v>1124</v>
      </c>
      <c r="C582">
        <f t="shared" si="9"/>
        <v>795</v>
      </c>
      <c r="D582" t="s">
        <v>876</v>
      </c>
    </row>
    <row r="583" spans="1:4">
      <c r="A583" t="s">
        <v>1130</v>
      </c>
      <c r="B583" t="s">
        <v>1124</v>
      </c>
      <c r="C583">
        <f t="shared" si="9"/>
        <v>792</v>
      </c>
      <c r="D583" t="s">
        <v>878</v>
      </c>
    </row>
    <row r="584" spans="1:4">
      <c r="A584" t="s">
        <v>1132</v>
      </c>
      <c r="B584" t="s">
        <v>1124</v>
      </c>
      <c r="C584">
        <f t="shared" si="9"/>
        <v>789</v>
      </c>
      <c r="D584" t="s">
        <v>349</v>
      </c>
    </row>
    <row r="585" spans="1:4">
      <c r="A585" t="s">
        <v>1133</v>
      </c>
      <c r="B585" t="s">
        <v>1124</v>
      </c>
      <c r="C585">
        <f t="shared" si="9"/>
        <v>786</v>
      </c>
      <c r="D585" t="s">
        <v>881</v>
      </c>
    </row>
    <row r="586" spans="1:4">
      <c r="A586" t="s">
        <v>1134</v>
      </c>
      <c r="B586" t="s">
        <v>1135</v>
      </c>
      <c r="C586">
        <f t="shared" si="9"/>
        <v>791</v>
      </c>
      <c r="D586" t="s">
        <v>883</v>
      </c>
    </row>
    <row r="587" spans="1:4">
      <c r="A587" t="s">
        <v>1137</v>
      </c>
      <c r="B587" t="s">
        <v>1135</v>
      </c>
      <c r="C587">
        <f t="shared" si="9"/>
        <v>788</v>
      </c>
      <c r="D587" t="s">
        <v>351</v>
      </c>
    </row>
    <row r="588" spans="1:4">
      <c r="A588" t="s">
        <v>1139</v>
      </c>
      <c r="B588" t="s">
        <v>1135</v>
      </c>
      <c r="C588">
        <f t="shared" si="9"/>
        <v>785</v>
      </c>
      <c r="D588" t="s">
        <v>211</v>
      </c>
    </row>
    <row r="589" spans="1:4">
      <c r="A589" t="s">
        <v>849</v>
      </c>
      <c r="B589" t="s">
        <v>1140</v>
      </c>
      <c r="C589">
        <f t="shared" si="9"/>
        <v>790</v>
      </c>
      <c r="D589" t="s">
        <v>888</v>
      </c>
    </row>
    <row r="590" spans="1:4">
      <c r="A590" t="s">
        <v>857</v>
      </c>
      <c r="B590" t="s">
        <v>1140</v>
      </c>
      <c r="C590">
        <f t="shared" si="9"/>
        <v>787</v>
      </c>
      <c r="D590" t="s">
        <v>352</v>
      </c>
    </row>
    <row r="591" spans="1:4">
      <c r="A591" t="s">
        <v>863</v>
      </c>
      <c r="B591" t="s">
        <v>1143</v>
      </c>
      <c r="C591">
        <f t="shared" si="9"/>
        <v>792</v>
      </c>
      <c r="D591" t="s">
        <v>893</v>
      </c>
    </row>
    <row r="592" spans="1:4">
      <c r="A592" t="s">
        <v>1144</v>
      </c>
      <c r="B592" t="s">
        <v>1143</v>
      </c>
      <c r="C592">
        <f t="shared" si="9"/>
        <v>789</v>
      </c>
      <c r="D592" t="s">
        <v>896</v>
      </c>
    </row>
    <row r="593" spans="1:4">
      <c r="A593" t="s">
        <v>1146</v>
      </c>
      <c r="B593" t="s">
        <v>1143</v>
      </c>
      <c r="C593">
        <f t="shared" si="9"/>
        <v>786</v>
      </c>
      <c r="D593" t="s">
        <v>354</v>
      </c>
    </row>
    <row r="594" spans="1:4">
      <c r="A594" t="s">
        <v>1148</v>
      </c>
      <c r="B594" t="s">
        <v>1143</v>
      </c>
      <c r="C594">
        <f t="shared" si="9"/>
        <v>783</v>
      </c>
      <c r="D594" t="s">
        <v>901</v>
      </c>
    </row>
    <row r="595" spans="1:4">
      <c r="A595" t="s">
        <v>1149</v>
      </c>
      <c r="B595" t="s">
        <v>1150</v>
      </c>
      <c r="C595">
        <f t="shared" si="9"/>
        <v>782</v>
      </c>
      <c r="D595" t="s">
        <v>904</v>
      </c>
    </row>
    <row r="596" spans="1:4">
      <c r="A596" t="s">
        <v>1152</v>
      </c>
      <c r="B596" t="s">
        <v>1150</v>
      </c>
      <c r="C596">
        <f t="shared" si="9"/>
        <v>779</v>
      </c>
      <c r="D596" t="s">
        <v>357</v>
      </c>
    </row>
    <row r="597" spans="1:4">
      <c r="A597" t="s">
        <v>1154</v>
      </c>
      <c r="B597" t="s">
        <v>1150</v>
      </c>
      <c r="C597">
        <f t="shared" si="9"/>
        <v>776</v>
      </c>
      <c r="D597" t="s">
        <v>909</v>
      </c>
    </row>
    <row r="598" spans="1:4">
      <c r="A598" t="s">
        <v>1155</v>
      </c>
      <c r="B598" t="s">
        <v>1156</v>
      </c>
      <c r="C598">
        <f t="shared" si="9"/>
        <v>781</v>
      </c>
      <c r="D598" t="s">
        <v>912</v>
      </c>
    </row>
    <row r="599" spans="1:4">
      <c r="A599" t="s">
        <v>1157</v>
      </c>
      <c r="B599" t="s">
        <v>1158</v>
      </c>
      <c r="C599">
        <f t="shared" si="9"/>
        <v>786</v>
      </c>
      <c r="D599" t="s">
        <v>358</v>
      </c>
    </row>
    <row r="600" spans="1:4">
      <c r="A600" t="s">
        <v>1160</v>
      </c>
      <c r="B600" t="s">
        <v>1161</v>
      </c>
      <c r="C600">
        <f t="shared" si="9"/>
        <v>786</v>
      </c>
      <c r="D600" t="s">
        <v>917</v>
      </c>
    </row>
    <row r="601" spans="1:4">
      <c r="A601" t="s">
        <v>1162</v>
      </c>
      <c r="B601" t="s">
        <v>1161</v>
      </c>
      <c r="C601">
        <f t="shared" si="9"/>
        <v>783</v>
      </c>
      <c r="D601" t="s">
        <v>920</v>
      </c>
    </row>
    <row r="602" spans="1:4">
      <c r="A602" t="s">
        <v>1164</v>
      </c>
      <c r="B602" t="s">
        <v>1161</v>
      </c>
      <c r="C602">
        <f t="shared" si="9"/>
        <v>780</v>
      </c>
      <c r="D602" t="s">
        <v>212</v>
      </c>
    </row>
    <row r="603" spans="1:4">
      <c r="A603" t="s">
        <v>890</v>
      </c>
      <c r="B603" t="s">
        <v>1161</v>
      </c>
      <c r="C603">
        <f t="shared" si="9"/>
        <v>777</v>
      </c>
      <c r="D603" t="s">
        <v>925</v>
      </c>
    </row>
    <row r="604" spans="1:4">
      <c r="A604" t="s">
        <v>1166</v>
      </c>
      <c r="B604" t="s">
        <v>1167</v>
      </c>
      <c r="C604">
        <f t="shared" si="9"/>
        <v>782</v>
      </c>
      <c r="D604" t="s">
        <v>928</v>
      </c>
    </row>
    <row r="605" spans="1:4">
      <c r="A605" t="s">
        <v>1168</v>
      </c>
      <c r="B605" t="s">
        <v>1169</v>
      </c>
      <c r="C605">
        <f t="shared" si="9"/>
        <v>787</v>
      </c>
      <c r="D605" t="s">
        <v>362</v>
      </c>
    </row>
    <row r="606" spans="1:4">
      <c r="A606" t="s">
        <v>1170</v>
      </c>
      <c r="B606" t="s">
        <v>1169</v>
      </c>
      <c r="C606">
        <f t="shared" si="9"/>
        <v>784</v>
      </c>
      <c r="D606" t="s">
        <v>933</v>
      </c>
    </row>
    <row r="607" spans="1:4">
      <c r="A607" t="s">
        <v>1172</v>
      </c>
      <c r="B607" t="s">
        <v>1173</v>
      </c>
      <c r="C607">
        <f t="shared" si="9"/>
        <v>789</v>
      </c>
      <c r="D607" t="s">
        <v>936</v>
      </c>
    </row>
    <row r="608" spans="1:4">
      <c r="A608" t="s">
        <v>1174</v>
      </c>
      <c r="B608" t="s">
        <v>1173</v>
      </c>
      <c r="C608">
        <f t="shared" si="9"/>
        <v>786</v>
      </c>
      <c r="D608" t="s">
        <v>363</v>
      </c>
    </row>
    <row r="609" spans="1:4">
      <c r="A609" t="s">
        <v>1176</v>
      </c>
      <c r="B609" t="s">
        <v>1177</v>
      </c>
      <c r="C609">
        <f t="shared" si="9"/>
        <v>791</v>
      </c>
      <c r="D609" t="s">
        <v>941</v>
      </c>
    </row>
    <row r="610" spans="1:4">
      <c r="A610" t="s">
        <v>1178</v>
      </c>
      <c r="B610" t="s">
        <v>1177</v>
      </c>
      <c r="C610">
        <f t="shared" si="9"/>
        <v>788</v>
      </c>
      <c r="D610" t="s">
        <v>944</v>
      </c>
    </row>
    <row r="611" spans="1:4">
      <c r="A611" t="s">
        <v>1180</v>
      </c>
      <c r="B611" t="s">
        <v>1177</v>
      </c>
      <c r="C611">
        <f t="shared" si="9"/>
        <v>785</v>
      </c>
      <c r="D611" t="s">
        <v>366</v>
      </c>
    </row>
    <row r="612" spans="1:4">
      <c r="A612" t="s">
        <v>1181</v>
      </c>
      <c r="B612" t="s">
        <v>1177</v>
      </c>
      <c r="C612">
        <f t="shared" si="9"/>
        <v>782</v>
      </c>
      <c r="D612" t="s">
        <v>948</v>
      </c>
    </row>
    <row r="613" spans="1:4">
      <c r="A613" t="s">
        <v>1182</v>
      </c>
      <c r="B613" t="s">
        <v>1177</v>
      </c>
      <c r="C613">
        <f t="shared" si="9"/>
        <v>779</v>
      </c>
      <c r="D613" t="s">
        <v>950</v>
      </c>
    </row>
    <row r="614" spans="1:4">
      <c r="A614" t="s">
        <v>1183</v>
      </c>
      <c r="B614" t="s">
        <v>1184</v>
      </c>
      <c r="C614">
        <f t="shared" si="9"/>
        <v>779</v>
      </c>
      <c r="D614" t="s">
        <v>368</v>
      </c>
    </row>
    <row r="615" spans="1:4">
      <c r="A615" t="s">
        <v>1186</v>
      </c>
      <c r="B615" t="s">
        <v>1184</v>
      </c>
      <c r="C615">
        <f t="shared" si="9"/>
        <v>776</v>
      </c>
      <c r="D615" t="s">
        <v>954</v>
      </c>
    </row>
    <row r="616" spans="1:4">
      <c r="A616" t="s">
        <v>1187</v>
      </c>
      <c r="B616" t="s">
        <v>1184</v>
      </c>
      <c r="C616">
        <f t="shared" si="9"/>
        <v>773</v>
      </c>
      <c r="D616" t="s">
        <v>214</v>
      </c>
    </row>
    <row r="617" spans="1:4">
      <c r="A617" t="s">
        <v>898</v>
      </c>
      <c r="B617" t="s">
        <v>1184</v>
      </c>
      <c r="C617">
        <f t="shared" si="9"/>
        <v>770</v>
      </c>
      <c r="D617" t="s">
        <v>369</v>
      </c>
    </row>
    <row r="618" spans="1:4">
      <c r="A618" t="s">
        <v>1189</v>
      </c>
      <c r="B618" t="s">
        <v>1184</v>
      </c>
      <c r="C618">
        <f t="shared" si="9"/>
        <v>767</v>
      </c>
      <c r="D618" t="s">
        <v>960</v>
      </c>
    </row>
    <row r="619" spans="1:4">
      <c r="A619" t="s">
        <v>1191</v>
      </c>
      <c r="B619" t="s">
        <v>1192</v>
      </c>
      <c r="C619">
        <f t="shared" si="9"/>
        <v>767</v>
      </c>
      <c r="D619" t="s">
        <v>962</v>
      </c>
    </row>
    <row r="620" spans="1:4">
      <c r="A620" t="s">
        <v>1193</v>
      </c>
      <c r="B620" t="s">
        <v>1194</v>
      </c>
      <c r="C620">
        <f t="shared" si="9"/>
        <v>767</v>
      </c>
      <c r="D620" t="s">
        <v>371</v>
      </c>
    </row>
    <row r="621" spans="1:4">
      <c r="A621" t="s">
        <v>1196</v>
      </c>
      <c r="B621" t="s">
        <v>1194</v>
      </c>
      <c r="C621">
        <f t="shared" si="9"/>
        <v>764</v>
      </c>
      <c r="D621" t="s">
        <v>964</v>
      </c>
    </row>
    <row r="622" spans="1:4">
      <c r="A622" t="s">
        <v>1197</v>
      </c>
      <c r="B622" t="s">
        <v>1194</v>
      </c>
      <c r="C622">
        <f t="shared" si="9"/>
        <v>761</v>
      </c>
      <c r="D622" t="s">
        <v>967</v>
      </c>
    </row>
    <row r="623" spans="1:4">
      <c r="A623" t="s">
        <v>1199</v>
      </c>
      <c r="B623" t="s">
        <v>1194</v>
      </c>
      <c r="C623">
        <f t="shared" si="9"/>
        <v>758</v>
      </c>
      <c r="D623" t="s">
        <v>373</v>
      </c>
    </row>
    <row r="624" spans="1:4">
      <c r="A624" t="s">
        <v>1201</v>
      </c>
      <c r="B624" t="s">
        <v>1194</v>
      </c>
      <c r="C624">
        <f t="shared" si="9"/>
        <v>755</v>
      </c>
      <c r="D624" t="s">
        <v>971</v>
      </c>
    </row>
    <row r="625" spans="1:4">
      <c r="A625" t="s">
        <v>1202</v>
      </c>
      <c r="B625" t="s">
        <v>1203</v>
      </c>
      <c r="C625">
        <f t="shared" si="9"/>
        <v>755</v>
      </c>
      <c r="D625" t="s">
        <v>974</v>
      </c>
    </row>
    <row r="626" spans="1:4">
      <c r="A626" t="s">
        <v>1205</v>
      </c>
      <c r="B626" t="s">
        <v>1206</v>
      </c>
      <c r="C626">
        <f t="shared" si="9"/>
        <v>755</v>
      </c>
      <c r="D626" t="s">
        <v>374</v>
      </c>
    </row>
    <row r="627" spans="1:4">
      <c r="A627" t="s">
        <v>1207</v>
      </c>
      <c r="B627" t="s">
        <v>1206</v>
      </c>
      <c r="C627">
        <f t="shared" si="9"/>
        <v>752</v>
      </c>
      <c r="D627" t="s">
        <v>978</v>
      </c>
    </row>
    <row r="628" spans="1:4">
      <c r="A628" t="s">
        <v>1208</v>
      </c>
      <c r="B628" t="s">
        <v>1206</v>
      </c>
      <c r="C628">
        <f t="shared" si="9"/>
        <v>749</v>
      </c>
      <c r="D628" t="s">
        <v>981</v>
      </c>
    </row>
    <row r="629" spans="1:4">
      <c r="A629" t="s">
        <v>1210</v>
      </c>
      <c r="B629" t="s">
        <v>1206</v>
      </c>
      <c r="C629">
        <f t="shared" si="9"/>
        <v>746</v>
      </c>
      <c r="D629" t="s">
        <v>377</v>
      </c>
    </row>
    <row r="630" spans="1:4">
      <c r="A630" t="s">
        <v>1212</v>
      </c>
      <c r="B630" t="s">
        <v>1206</v>
      </c>
      <c r="C630">
        <f t="shared" si="9"/>
        <v>743</v>
      </c>
      <c r="D630" t="s">
        <v>217</v>
      </c>
    </row>
    <row r="631" spans="1:4">
      <c r="A631" t="s">
        <v>906</v>
      </c>
      <c r="B631" t="s">
        <v>1206</v>
      </c>
      <c r="C631">
        <f t="shared" si="9"/>
        <v>740</v>
      </c>
      <c r="D631" t="s">
        <v>986</v>
      </c>
    </row>
    <row r="632" spans="1:4">
      <c r="A632" t="s">
        <v>1214</v>
      </c>
      <c r="B632" t="s">
        <v>1206</v>
      </c>
      <c r="C632">
        <f t="shared" si="9"/>
        <v>737</v>
      </c>
      <c r="D632" t="s">
        <v>379</v>
      </c>
    </row>
    <row r="633" spans="1:4">
      <c r="A633" t="s">
        <v>1216</v>
      </c>
      <c r="B633" t="s">
        <v>1217</v>
      </c>
      <c r="C633">
        <f t="shared" si="9"/>
        <v>742</v>
      </c>
      <c r="D633" t="s">
        <v>989</v>
      </c>
    </row>
    <row r="634" spans="1:4">
      <c r="A634" t="s">
        <v>1218</v>
      </c>
      <c r="B634" t="s">
        <v>1219</v>
      </c>
      <c r="C634">
        <f t="shared" si="9"/>
        <v>747</v>
      </c>
      <c r="D634" t="s">
        <v>991</v>
      </c>
    </row>
    <row r="635" spans="1:4">
      <c r="A635" t="s">
        <v>1221</v>
      </c>
      <c r="B635" t="s">
        <v>1219</v>
      </c>
      <c r="C635">
        <f t="shared" si="9"/>
        <v>744</v>
      </c>
      <c r="D635" t="s">
        <v>381</v>
      </c>
    </row>
    <row r="636" spans="1:4">
      <c r="A636" t="s">
        <v>1223</v>
      </c>
      <c r="B636" t="s">
        <v>1219</v>
      </c>
      <c r="C636">
        <f t="shared" si="9"/>
        <v>741</v>
      </c>
      <c r="D636" t="s">
        <v>996</v>
      </c>
    </row>
    <row r="637" spans="1:4">
      <c r="A637" t="s">
        <v>1224</v>
      </c>
      <c r="B637" t="s">
        <v>1219</v>
      </c>
      <c r="C637">
        <f t="shared" si="9"/>
        <v>738</v>
      </c>
      <c r="D637" t="s">
        <v>998</v>
      </c>
    </row>
    <row r="638" spans="1:4">
      <c r="A638" t="s">
        <v>1226</v>
      </c>
      <c r="B638" t="s">
        <v>1219</v>
      </c>
      <c r="C638">
        <f t="shared" si="9"/>
        <v>735</v>
      </c>
      <c r="D638" t="s">
        <v>383</v>
      </c>
    </row>
    <row r="639" spans="1:4">
      <c r="A639" t="s">
        <v>1228</v>
      </c>
      <c r="B639" t="s">
        <v>1229</v>
      </c>
      <c r="C639">
        <f t="shared" si="9"/>
        <v>735</v>
      </c>
      <c r="D639" t="s">
        <v>1003</v>
      </c>
    </row>
    <row r="640" spans="1:4">
      <c r="A640" t="s">
        <v>1230</v>
      </c>
      <c r="B640" t="s">
        <v>1229</v>
      </c>
      <c r="C640">
        <f t="shared" si="9"/>
        <v>732</v>
      </c>
      <c r="D640" t="s">
        <v>1005</v>
      </c>
    </row>
    <row r="641" spans="1:4">
      <c r="A641" t="s">
        <v>1231</v>
      </c>
      <c r="B641" t="s">
        <v>1229</v>
      </c>
      <c r="C641">
        <f t="shared" si="9"/>
        <v>729</v>
      </c>
      <c r="D641" t="s">
        <v>386</v>
      </c>
    </row>
    <row r="642" spans="1:4">
      <c r="A642" t="s">
        <v>1233</v>
      </c>
      <c r="B642" t="s">
        <v>1229</v>
      </c>
      <c r="C642">
        <f t="shared" si="9"/>
        <v>726</v>
      </c>
      <c r="D642" t="s">
        <v>1009</v>
      </c>
    </row>
    <row r="643" spans="1:4">
      <c r="A643" t="s">
        <v>1234</v>
      </c>
      <c r="B643" t="s">
        <v>1229</v>
      </c>
      <c r="C643">
        <f t="shared" si="9"/>
        <v>723</v>
      </c>
      <c r="D643" t="s">
        <v>1012</v>
      </c>
    </row>
    <row r="644" spans="1:4">
      <c r="A644" t="s">
        <v>1236</v>
      </c>
      <c r="B644" t="s">
        <v>1237</v>
      </c>
      <c r="C644">
        <f t="shared" ref="C644:C707" si="10">B644-A644</f>
        <v>728</v>
      </c>
      <c r="D644" t="s">
        <v>219</v>
      </c>
    </row>
    <row r="645" spans="1:4">
      <c r="A645" t="s">
        <v>914</v>
      </c>
      <c r="B645" t="s">
        <v>1239</v>
      </c>
      <c r="C645">
        <f t="shared" si="10"/>
        <v>733</v>
      </c>
      <c r="D645" t="s">
        <v>1017</v>
      </c>
    </row>
    <row r="646" spans="1:4">
      <c r="A646" t="s">
        <v>1240</v>
      </c>
      <c r="B646" t="s">
        <v>1239</v>
      </c>
      <c r="C646">
        <f t="shared" si="10"/>
        <v>730</v>
      </c>
      <c r="D646" t="s">
        <v>1020</v>
      </c>
    </row>
    <row r="647" spans="1:4">
      <c r="A647" t="s">
        <v>1242</v>
      </c>
      <c r="B647" t="s">
        <v>1243</v>
      </c>
      <c r="C647">
        <f t="shared" si="10"/>
        <v>735</v>
      </c>
      <c r="D647" t="s">
        <v>389</v>
      </c>
    </row>
    <row r="648" spans="1:4">
      <c r="A648" t="s">
        <v>1245</v>
      </c>
      <c r="B648" t="s">
        <v>1246</v>
      </c>
      <c r="C648">
        <f t="shared" si="10"/>
        <v>740</v>
      </c>
      <c r="D648" t="s">
        <v>1025</v>
      </c>
    </row>
    <row r="649" spans="1:4">
      <c r="A649" t="s">
        <v>1247</v>
      </c>
      <c r="B649" t="s">
        <v>1246</v>
      </c>
      <c r="C649">
        <f t="shared" si="10"/>
        <v>737</v>
      </c>
      <c r="D649" t="s">
        <v>1028</v>
      </c>
    </row>
    <row r="650" spans="1:4">
      <c r="A650" t="s">
        <v>1249</v>
      </c>
      <c r="B650" t="s">
        <v>1246</v>
      </c>
      <c r="C650">
        <f t="shared" si="10"/>
        <v>734</v>
      </c>
      <c r="D650" t="s">
        <v>391</v>
      </c>
    </row>
    <row r="651" spans="1:4">
      <c r="A651" t="s">
        <v>1251</v>
      </c>
      <c r="B651" t="s">
        <v>1246</v>
      </c>
      <c r="C651">
        <f t="shared" si="10"/>
        <v>731</v>
      </c>
      <c r="D651" t="s">
        <v>1033</v>
      </c>
    </row>
    <row r="652" spans="1:4">
      <c r="A652" t="s">
        <v>1252</v>
      </c>
      <c r="B652" t="s">
        <v>1246</v>
      </c>
      <c r="C652">
        <f t="shared" si="10"/>
        <v>728</v>
      </c>
      <c r="D652" t="s">
        <v>1036</v>
      </c>
    </row>
    <row r="653" spans="1:4">
      <c r="A653" t="s">
        <v>1254</v>
      </c>
      <c r="B653" t="s">
        <v>1246</v>
      </c>
      <c r="C653">
        <f t="shared" si="10"/>
        <v>725</v>
      </c>
      <c r="D653" t="s">
        <v>392</v>
      </c>
    </row>
    <row r="654" spans="1:4">
      <c r="A654" t="s">
        <v>1256</v>
      </c>
      <c r="B654" t="s">
        <v>1246</v>
      </c>
      <c r="C654">
        <f t="shared" si="10"/>
        <v>722</v>
      </c>
      <c r="D654" t="s">
        <v>1041</v>
      </c>
    </row>
    <row r="655" spans="1:4">
      <c r="A655" t="s">
        <v>1257</v>
      </c>
      <c r="B655" t="s">
        <v>1258</v>
      </c>
      <c r="C655">
        <f t="shared" si="10"/>
        <v>722</v>
      </c>
      <c r="D655" t="s">
        <v>1044</v>
      </c>
    </row>
    <row r="656" spans="1:4">
      <c r="A656" t="s">
        <v>1260</v>
      </c>
      <c r="B656" t="s">
        <v>1261</v>
      </c>
      <c r="C656">
        <f t="shared" si="10"/>
        <v>722</v>
      </c>
      <c r="D656" t="s">
        <v>394</v>
      </c>
    </row>
    <row r="657" spans="1:4">
      <c r="A657" t="s">
        <v>1263</v>
      </c>
      <c r="B657" t="s">
        <v>1261</v>
      </c>
      <c r="C657">
        <f t="shared" si="10"/>
        <v>719</v>
      </c>
      <c r="D657" t="s">
        <v>1049</v>
      </c>
    </row>
    <row r="658" spans="1:4">
      <c r="A658" t="s">
        <v>1264</v>
      </c>
      <c r="B658" t="s">
        <v>1261</v>
      </c>
      <c r="C658">
        <f t="shared" si="10"/>
        <v>716</v>
      </c>
      <c r="D658" t="s">
        <v>222</v>
      </c>
    </row>
    <row r="659" spans="1:4">
      <c r="A659" t="s">
        <v>922</v>
      </c>
      <c r="B659" t="s">
        <v>1261</v>
      </c>
      <c r="C659">
        <f t="shared" si="10"/>
        <v>713</v>
      </c>
      <c r="D659" t="s">
        <v>395</v>
      </c>
    </row>
    <row r="660" spans="1:4">
      <c r="A660" t="s">
        <v>1267</v>
      </c>
      <c r="B660" t="s">
        <v>1268</v>
      </c>
      <c r="C660">
        <f t="shared" si="10"/>
        <v>713</v>
      </c>
      <c r="D660" t="s">
        <v>1055</v>
      </c>
    </row>
    <row r="661" spans="1:4">
      <c r="A661" t="s">
        <v>1269</v>
      </c>
      <c r="B661" t="s">
        <v>1270</v>
      </c>
      <c r="C661">
        <f t="shared" si="10"/>
        <v>718</v>
      </c>
      <c r="D661" t="s">
        <v>1058</v>
      </c>
    </row>
    <row r="662" spans="1:4">
      <c r="A662" t="s">
        <v>1272</v>
      </c>
      <c r="B662" t="s">
        <v>1273</v>
      </c>
      <c r="C662">
        <f t="shared" si="10"/>
        <v>718</v>
      </c>
      <c r="D662" t="s">
        <v>396</v>
      </c>
    </row>
    <row r="663" spans="1:4">
      <c r="A663" t="s">
        <v>1274</v>
      </c>
      <c r="B663" t="s">
        <v>1273</v>
      </c>
      <c r="C663">
        <f t="shared" si="10"/>
        <v>715</v>
      </c>
      <c r="D663" t="s">
        <v>1062</v>
      </c>
    </row>
    <row r="664" spans="1:4">
      <c r="A664" t="s">
        <v>1275</v>
      </c>
      <c r="B664" t="s">
        <v>1273</v>
      </c>
      <c r="C664">
        <f t="shared" si="10"/>
        <v>712</v>
      </c>
      <c r="D664" t="s">
        <v>1064</v>
      </c>
    </row>
    <row r="665" spans="1:4">
      <c r="A665" t="s">
        <v>1277</v>
      </c>
      <c r="B665" t="s">
        <v>1273</v>
      </c>
      <c r="C665">
        <f t="shared" si="10"/>
        <v>709</v>
      </c>
      <c r="D665" t="s">
        <v>398</v>
      </c>
    </row>
    <row r="666" spans="1:4">
      <c r="A666" t="s">
        <v>1278</v>
      </c>
      <c r="B666" t="s">
        <v>1279</v>
      </c>
      <c r="C666">
        <f t="shared" si="10"/>
        <v>709</v>
      </c>
      <c r="D666" t="s">
        <v>1068</v>
      </c>
    </row>
    <row r="667" spans="1:4">
      <c r="A667" t="s">
        <v>1280</v>
      </c>
      <c r="B667" t="s">
        <v>1281</v>
      </c>
      <c r="C667">
        <f t="shared" si="10"/>
        <v>708</v>
      </c>
      <c r="D667" t="s">
        <v>1071</v>
      </c>
    </row>
    <row r="668" spans="1:4">
      <c r="A668" t="s">
        <v>1283</v>
      </c>
      <c r="B668" t="s">
        <v>1284</v>
      </c>
      <c r="C668">
        <f t="shared" si="10"/>
        <v>713</v>
      </c>
      <c r="D668" t="s">
        <v>400</v>
      </c>
    </row>
    <row r="669" spans="1:4">
      <c r="A669" t="s">
        <v>1286</v>
      </c>
      <c r="B669" t="s">
        <v>1284</v>
      </c>
      <c r="C669">
        <f t="shared" si="10"/>
        <v>710</v>
      </c>
      <c r="D669" t="s">
        <v>1075</v>
      </c>
    </row>
    <row r="670" spans="1:4">
      <c r="A670" t="s">
        <v>1287</v>
      </c>
      <c r="B670" t="s">
        <v>1288</v>
      </c>
      <c r="C670">
        <f t="shared" si="10"/>
        <v>710</v>
      </c>
      <c r="D670" t="s">
        <v>1078</v>
      </c>
    </row>
    <row r="671" spans="1:4">
      <c r="A671" t="s">
        <v>1290</v>
      </c>
      <c r="B671" t="s">
        <v>1291</v>
      </c>
      <c r="C671">
        <f t="shared" si="10"/>
        <v>715</v>
      </c>
      <c r="D671" t="s">
        <v>402</v>
      </c>
    </row>
    <row r="672" spans="1:4">
      <c r="A672" t="s">
        <v>1293</v>
      </c>
      <c r="B672" t="s">
        <v>1291</v>
      </c>
      <c r="C672">
        <f t="shared" si="10"/>
        <v>712</v>
      </c>
      <c r="D672" t="s">
        <v>224</v>
      </c>
    </row>
    <row r="673" spans="1:4">
      <c r="A673" t="s">
        <v>930</v>
      </c>
      <c r="B673" t="s">
        <v>1291</v>
      </c>
      <c r="C673">
        <f t="shared" si="10"/>
        <v>709</v>
      </c>
      <c r="D673" t="s">
        <v>1082</v>
      </c>
    </row>
    <row r="674" spans="1:4">
      <c r="A674" t="s">
        <v>1294</v>
      </c>
      <c r="B674" t="s">
        <v>1295</v>
      </c>
      <c r="C674">
        <f t="shared" si="10"/>
        <v>714</v>
      </c>
      <c r="D674" t="s">
        <v>404</v>
      </c>
    </row>
    <row r="675" spans="1:4">
      <c r="A675" t="s">
        <v>1297</v>
      </c>
      <c r="B675" t="s">
        <v>1298</v>
      </c>
      <c r="C675">
        <f t="shared" si="10"/>
        <v>714</v>
      </c>
      <c r="D675" t="s">
        <v>1086</v>
      </c>
    </row>
    <row r="676" spans="1:4">
      <c r="A676" t="s">
        <v>1299</v>
      </c>
      <c r="B676" t="s">
        <v>1300</v>
      </c>
      <c r="C676">
        <f t="shared" si="10"/>
        <v>719</v>
      </c>
      <c r="D676" t="s">
        <v>1088</v>
      </c>
    </row>
    <row r="677" spans="1:4">
      <c r="A677" t="s">
        <v>1302</v>
      </c>
      <c r="B677" t="s">
        <v>1300</v>
      </c>
      <c r="C677">
        <f t="shared" si="10"/>
        <v>716</v>
      </c>
      <c r="D677" t="s">
        <v>406</v>
      </c>
    </row>
    <row r="678" spans="1:4">
      <c r="A678" t="s">
        <v>1304</v>
      </c>
      <c r="B678" t="s">
        <v>1300</v>
      </c>
      <c r="C678">
        <f t="shared" si="10"/>
        <v>713</v>
      </c>
      <c r="D678" t="s">
        <v>1091</v>
      </c>
    </row>
    <row r="679" spans="1:4">
      <c r="A679" t="s">
        <v>1305</v>
      </c>
      <c r="B679" t="s">
        <v>1306</v>
      </c>
      <c r="C679">
        <f t="shared" si="10"/>
        <v>718</v>
      </c>
      <c r="D679" t="s">
        <v>1093</v>
      </c>
    </row>
    <row r="680" spans="1:4">
      <c r="A680" t="s">
        <v>1308</v>
      </c>
      <c r="B680" t="s">
        <v>1309</v>
      </c>
      <c r="C680">
        <f t="shared" si="10"/>
        <v>723</v>
      </c>
      <c r="D680" t="s">
        <v>407</v>
      </c>
    </row>
    <row r="681" spans="1:4">
      <c r="A681" t="s">
        <v>1311</v>
      </c>
      <c r="B681" t="s">
        <v>1309</v>
      </c>
      <c r="C681">
        <f t="shared" si="10"/>
        <v>720</v>
      </c>
      <c r="D681" t="s">
        <v>1097</v>
      </c>
    </row>
    <row r="682" spans="1:4">
      <c r="A682" t="s">
        <v>1312</v>
      </c>
      <c r="B682" t="s">
        <v>1313</v>
      </c>
      <c r="C682">
        <f t="shared" si="10"/>
        <v>725</v>
      </c>
      <c r="D682" t="s">
        <v>1100</v>
      </c>
    </row>
    <row r="683" spans="1:4">
      <c r="A683" t="s">
        <v>1315</v>
      </c>
      <c r="B683" t="s">
        <v>1313</v>
      </c>
      <c r="C683">
        <f t="shared" si="10"/>
        <v>722</v>
      </c>
      <c r="D683" t="s">
        <v>409</v>
      </c>
    </row>
    <row r="684" spans="1:4">
      <c r="A684" t="s">
        <v>1317</v>
      </c>
      <c r="B684" t="s">
        <v>1313</v>
      </c>
      <c r="C684">
        <f t="shared" si="10"/>
        <v>719</v>
      </c>
      <c r="D684" t="s">
        <v>1103</v>
      </c>
    </row>
    <row r="685" spans="1:4">
      <c r="A685" t="s">
        <v>1318</v>
      </c>
      <c r="B685" t="s">
        <v>1313</v>
      </c>
      <c r="C685">
        <f t="shared" si="10"/>
        <v>716</v>
      </c>
      <c r="D685" t="s">
        <v>1105</v>
      </c>
    </row>
    <row r="686" spans="1:4">
      <c r="A686" t="s">
        <v>1320</v>
      </c>
      <c r="B686" t="s">
        <v>1321</v>
      </c>
      <c r="C686">
        <f t="shared" si="10"/>
        <v>716</v>
      </c>
      <c r="D686" t="s">
        <v>227</v>
      </c>
    </row>
    <row r="687" spans="1:4">
      <c r="A687" t="s">
        <v>938</v>
      </c>
      <c r="B687" t="s">
        <v>1321</v>
      </c>
      <c r="C687">
        <f t="shared" si="10"/>
        <v>713</v>
      </c>
      <c r="D687" t="s">
        <v>1110</v>
      </c>
    </row>
    <row r="688" spans="1:4">
      <c r="A688" t="s">
        <v>1323</v>
      </c>
      <c r="B688" t="s">
        <v>1324</v>
      </c>
      <c r="C688">
        <f t="shared" si="10"/>
        <v>713</v>
      </c>
      <c r="D688" t="s">
        <v>1113</v>
      </c>
    </row>
    <row r="689" spans="1:4">
      <c r="A689" t="s">
        <v>1326</v>
      </c>
      <c r="B689" t="s">
        <v>1324</v>
      </c>
      <c r="C689">
        <f t="shared" si="10"/>
        <v>710</v>
      </c>
      <c r="D689" t="s">
        <v>411</v>
      </c>
    </row>
    <row r="690" spans="1:4">
      <c r="A690" t="s">
        <v>1328</v>
      </c>
      <c r="B690" t="s">
        <v>1324</v>
      </c>
      <c r="C690">
        <f t="shared" si="10"/>
        <v>707</v>
      </c>
      <c r="D690" t="s">
        <v>1116</v>
      </c>
    </row>
    <row r="691" spans="1:4">
      <c r="A691" t="s">
        <v>1329</v>
      </c>
      <c r="B691" t="s">
        <v>1324</v>
      </c>
      <c r="C691">
        <f t="shared" si="10"/>
        <v>704</v>
      </c>
      <c r="D691" t="s">
        <v>1118</v>
      </c>
    </row>
    <row r="692" spans="1:4">
      <c r="A692" t="s">
        <v>1331</v>
      </c>
      <c r="B692" t="s">
        <v>1324</v>
      </c>
      <c r="C692">
        <f t="shared" si="10"/>
        <v>701</v>
      </c>
      <c r="D692" t="s">
        <v>414</v>
      </c>
    </row>
    <row r="693" spans="1:4">
      <c r="A693" t="s">
        <v>1333</v>
      </c>
      <c r="B693" t="s">
        <v>1324</v>
      </c>
      <c r="C693">
        <f t="shared" si="10"/>
        <v>698</v>
      </c>
      <c r="D693" t="s">
        <v>1121</v>
      </c>
    </row>
    <row r="694" spans="1:4">
      <c r="A694" t="s">
        <v>1334</v>
      </c>
      <c r="B694" t="s">
        <v>1324</v>
      </c>
      <c r="C694">
        <f t="shared" si="10"/>
        <v>695</v>
      </c>
      <c r="D694" t="s">
        <v>1122</v>
      </c>
    </row>
    <row r="695" spans="1:4">
      <c r="A695" t="s">
        <v>1336</v>
      </c>
      <c r="B695" t="s">
        <v>1324</v>
      </c>
      <c r="C695">
        <f t="shared" si="10"/>
        <v>692</v>
      </c>
      <c r="D695" t="s">
        <v>416</v>
      </c>
    </row>
    <row r="696" spans="1:4">
      <c r="A696" t="s">
        <v>1338</v>
      </c>
      <c r="B696" t="s">
        <v>1339</v>
      </c>
      <c r="C696">
        <f t="shared" si="10"/>
        <v>692</v>
      </c>
      <c r="D696" t="s">
        <v>1126</v>
      </c>
    </row>
    <row r="697" spans="1:4">
      <c r="A697" t="s">
        <v>1340</v>
      </c>
      <c r="B697" t="s">
        <v>1339</v>
      </c>
      <c r="C697">
        <f t="shared" si="10"/>
        <v>689</v>
      </c>
      <c r="D697" t="s">
        <v>1128</v>
      </c>
    </row>
    <row r="698" spans="1:4">
      <c r="A698" t="s">
        <v>952</v>
      </c>
      <c r="B698" t="s">
        <v>1339</v>
      </c>
      <c r="C698">
        <f t="shared" si="10"/>
        <v>686</v>
      </c>
      <c r="D698" t="s">
        <v>418</v>
      </c>
    </row>
    <row r="699" spans="1:4">
      <c r="A699" t="s">
        <v>956</v>
      </c>
      <c r="B699" t="s">
        <v>1339</v>
      </c>
      <c r="C699">
        <f t="shared" si="10"/>
        <v>683</v>
      </c>
      <c r="D699" t="s">
        <v>1131</v>
      </c>
    </row>
    <row r="700" spans="1:4">
      <c r="A700" t="s">
        <v>1343</v>
      </c>
      <c r="B700" t="s">
        <v>1344</v>
      </c>
      <c r="C700">
        <f t="shared" si="10"/>
        <v>688</v>
      </c>
      <c r="D700" t="s">
        <v>228</v>
      </c>
    </row>
    <row r="701" spans="1:4">
      <c r="A701" t="s">
        <v>1346</v>
      </c>
      <c r="B701" t="s">
        <v>1344</v>
      </c>
      <c r="C701">
        <f t="shared" si="10"/>
        <v>685</v>
      </c>
      <c r="D701" t="s">
        <v>419</v>
      </c>
    </row>
    <row r="702" spans="1:4">
      <c r="A702" t="s">
        <v>1347</v>
      </c>
      <c r="B702" t="s">
        <v>1344</v>
      </c>
      <c r="C702">
        <f t="shared" si="10"/>
        <v>682</v>
      </c>
      <c r="D702" t="s">
        <v>1136</v>
      </c>
    </row>
    <row r="703" spans="1:4">
      <c r="A703" t="s">
        <v>1348</v>
      </c>
      <c r="B703" t="s">
        <v>1344</v>
      </c>
      <c r="C703">
        <f t="shared" si="10"/>
        <v>679</v>
      </c>
      <c r="D703" t="s">
        <v>1138</v>
      </c>
    </row>
    <row r="704" spans="1:4">
      <c r="A704" t="s">
        <v>1350</v>
      </c>
      <c r="B704" t="s">
        <v>1351</v>
      </c>
      <c r="C704">
        <f t="shared" si="10"/>
        <v>684</v>
      </c>
      <c r="D704" t="s">
        <v>422</v>
      </c>
    </row>
    <row r="705" spans="1:4">
      <c r="A705" t="s">
        <v>1353</v>
      </c>
      <c r="B705" t="s">
        <v>1351</v>
      </c>
      <c r="C705">
        <f t="shared" si="10"/>
        <v>681</v>
      </c>
      <c r="D705" t="s">
        <v>1141</v>
      </c>
    </row>
    <row r="706" spans="1:4">
      <c r="A706" t="s">
        <v>1354</v>
      </c>
      <c r="B706" t="s">
        <v>1355</v>
      </c>
      <c r="C706">
        <f t="shared" si="10"/>
        <v>686</v>
      </c>
      <c r="D706" t="s">
        <v>1142</v>
      </c>
    </row>
    <row r="707" spans="1:4">
      <c r="A707" t="s">
        <v>1357</v>
      </c>
      <c r="B707" t="s">
        <v>1355</v>
      </c>
      <c r="C707">
        <f t="shared" si="10"/>
        <v>683</v>
      </c>
      <c r="D707" t="s">
        <v>423</v>
      </c>
    </row>
    <row r="708" spans="1:4">
      <c r="A708" t="s">
        <v>1359</v>
      </c>
      <c r="B708" t="s">
        <v>1355</v>
      </c>
      <c r="C708">
        <f t="shared" ref="C708:C771" si="11">B708-A708</f>
        <v>680</v>
      </c>
      <c r="D708" t="s">
        <v>1145</v>
      </c>
    </row>
    <row r="709" spans="1:4">
      <c r="A709" t="s">
        <v>1360</v>
      </c>
      <c r="B709" t="s">
        <v>1355</v>
      </c>
      <c r="C709">
        <f t="shared" si="11"/>
        <v>677</v>
      </c>
      <c r="D709" t="s">
        <v>1147</v>
      </c>
    </row>
    <row r="710" spans="1:4">
      <c r="A710" t="s">
        <v>980</v>
      </c>
      <c r="B710" t="s">
        <v>1362</v>
      </c>
      <c r="C710">
        <f t="shared" si="11"/>
        <v>676</v>
      </c>
      <c r="D710" t="s">
        <v>425</v>
      </c>
    </row>
    <row r="711" spans="1:4">
      <c r="A711" t="s">
        <v>984</v>
      </c>
      <c r="B711" t="s">
        <v>1364</v>
      </c>
      <c r="C711">
        <f t="shared" si="11"/>
        <v>676</v>
      </c>
      <c r="D711" t="s">
        <v>1151</v>
      </c>
    </row>
    <row r="712" spans="1:4">
      <c r="A712" t="s">
        <v>990</v>
      </c>
      <c r="B712" t="s">
        <v>1364</v>
      </c>
      <c r="C712">
        <f t="shared" si="11"/>
        <v>673</v>
      </c>
      <c r="D712" t="s">
        <v>1153</v>
      </c>
    </row>
    <row r="713" spans="1:4">
      <c r="A713" t="s">
        <v>993</v>
      </c>
      <c r="B713" t="s">
        <v>1366</v>
      </c>
      <c r="C713">
        <f t="shared" si="11"/>
        <v>678</v>
      </c>
      <c r="D713" t="s">
        <v>427</v>
      </c>
    </row>
    <row r="714" spans="1:4">
      <c r="A714" t="s">
        <v>995</v>
      </c>
      <c r="B714" t="s">
        <v>1366</v>
      </c>
      <c r="C714">
        <f t="shared" si="11"/>
        <v>675</v>
      </c>
      <c r="D714" t="s">
        <v>231</v>
      </c>
    </row>
    <row r="715" spans="1:4">
      <c r="A715" t="s">
        <v>1000</v>
      </c>
      <c r="B715" t="s">
        <v>1366</v>
      </c>
      <c r="C715">
        <f t="shared" si="11"/>
        <v>672</v>
      </c>
      <c r="D715" t="s">
        <v>1159</v>
      </c>
    </row>
    <row r="716" spans="1:4">
      <c r="A716" t="s">
        <v>1368</v>
      </c>
      <c r="B716" t="s">
        <v>1366</v>
      </c>
      <c r="C716">
        <f t="shared" si="11"/>
        <v>669</v>
      </c>
      <c r="D716" t="s">
        <v>429</v>
      </c>
    </row>
    <row r="717" spans="1:4">
      <c r="A717" t="s">
        <v>1370</v>
      </c>
      <c r="B717" t="s">
        <v>1366</v>
      </c>
      <c r="C717">
        <f t="shared" si="11"/>
        <v>666</v>
      </c>
      <c r="D717" t="s">
        <v>1163</v>
      </c>
    </row>
    <row r="718" spans="1:4">
      <c r="A718" t="s">
        <v>1371</v>
      </c>
      <c r="B718" t="s">
        <v>1366</v>
      </c>
      <c r="C718">
        <f t="shared" si="11"/>
        <v>663</v>
      </c>
      <c r="D718" t="s">
        <v>1165</v>
      </c>
    </row>
    <row r="719" spans="1:4">
      <c r="A719" t="s">
        <v>1373</v>
      </c>
      <c r="B719" t="s">
        <v>1374</v>
      </c>
      <c r="C719">
        <f t="shared" si="11"/>
        <v>668</v>
      </c>
      <c r="D719" t="s">
        <v>432</v>
      </c>
    </row>
    <row r="720" spans="1:4">
      <c r="A720" t="s">
        <v>1376</v>
      </c>
      <c r="B720" t="s">
        <v>1377</v>
      </c>
      <c r="C720">
        <f t="shared" si="11"/>
        <v>673</v>
      </c>
      <c r="D720" t="s">
        <v>434</v>
      </c>
    </row>
    <row r="721" spans="1:4">
      <c r="A721" t="s">
        <v>1378</v>
      </c>
      <c r="B721" t="s">
        <v>1377</v>
      </c>
      <c r="C721">
        <f t="shared" si="11"/>
        <v>670</v>
      </c>
      <c r="D721" t="s">
        <v>436</v>
      </c>
    </row>
    <row r="722" spans="1:4">
      <c r="A722" t="s">
        <v>1380</v>
      </c>
      <c r="B722" t="s">
        <v>1377</v>
      </c>
      <c r="C722">
        <f t="shared" si="11"/>
        <v>667</v>
      </c>
      <c r="D722" t="s">
        <v>1171</v>
      </c>
    </row>
    <row r="723" spans="1:4">
      <c r="A723" t="s">
        <v>1382</v>
      </c>
      <c r="B723" t="s">
        <v>1377</v>
      </c>
      <c r="C723">
        <f t="shared" si="11"/>
        <v>664</v>
      </c>
      <c r="D723" t="s">
        <v>438</v>
      </c>
    </row>
    <row r="724" spans="1:4">
      <c r="A724" t="s">
        <v>1383</v>
      </c>
      <c r="B724" t="s">
        <v>1377</v>
      </c>
      <c r="C724">
        <f t="shared" si="11"/>
        <v>661</v>
      </c>
      <c r="D724" t="s">
        <v>1175</v>
      </c>
    </row>
    <row r="725" spans="1:4">
      <c r="A725" t="s">
        <v>1385</v>
      </c>
      <c r="B725" t="s">
        <v>1377</v>
      </c>
      <c r="C725">
        <f t="shared" si="11"/>
        <v>658</v>
      </c>
      <c r="D725" t="s">
        <v>441</v>
      </c>
    </row>
    <row r="726" spans="1:4">
      <c r="A726" t="s">
        <v>1387</v>
      </c>
      <c r="B726" t="s">
        <v>1377</v>
      </c>
      <c r="C726">
        <f t="shared" si="11"/>
        <v>655</v>
      </c>
      <c r="D726" t="s">
        <v>1179</v>
      </c>
    </row>
    <row r="727" spans="1:4">
      <c r="A727" t="s">
        <v>1011</v>
      </c>
      <c r="B727" t="s">
        <v>1377</v>
      </c>
      <c r="C727">
        <f t="shared" si="11"/>
        <v>652</v>
      </c>
      <c r="D727" t="s">
        <v>443</v>
      </c>
    </row>
    <row r="728" spans="1:4">
      <c r="A728" t="s">
        <v>1389</v>
      </c>
      <c r="B728" t="s">
        <v>1377</v>
      </c>
      <c r="C728">
        <f t="shared" si="11"/>
        <v>649</v>
      </c>
      <c r="D728" t="s">
        <v>233</v>
      </c>
    </row>
    <row r="729" spans="1:4">
      <c r="A729" t="s">
        <v>1391</v>
      </c>
      <c r="B729" t="s">
        <v>1377</v>
      </c>
      <c r="C729">
        <f t="shared" si="11"/>
        <v>646</v>
      </c>
      <c r="D729" t="s">
        <v>446</v>
      </c>
    </row>
    <row r="730" spans="1:4">
      <c r="A730" t="s">
        <v>1392</v>
      </c>
      <c r="B730" t="s">
        <v>1377</v>
      </c>
      <c r="C730">
        <f t="shared" si="11"/>
        <v>643</v>
      </c>
      <c r="D730" t="s">
        <v>1185</v>
      </c>
    </row>
    <row r="731" spans="1:4">
      <c r="A731" t="s">
        <v>1394</v>
      </c>
      <c r="B731" t="s">
        <v>1377</v>
      </c>
      <c r="C731">
        <f t="shared" si="11"/>
        <v>640</v>
      </c>
      <c r="D731" t="s">
        <v>449</v>
      </c>
    </row>
    <row r="732" spans="1:4">
      <c r="A732" t="s">
        <v>1396</v>
      </c>
      <c r="B732" t="s">
        <v>1377</v>
      </c>
      <c r="C732">
        <f t="shared" si="11"/>
        <v>637</v>
      </c>
      <c r="D732" t="s">
        <v>1188</v>
      </c>
    </row>
    <row r="733" spans="1:4">
      <c r="A733" t="s">
        <v>1397</v>
      </c>
      <c r="B733" t="s">
        <v>1377</v>
      </c>
      <c r="C733">
        <f t="shared" si="11"/>
        <v>634</v>
      </c>
      <c r="D733" t="s">
        <v>451</v>
      </c>
    </row>
    <row r="734" spans="1:4">
      <c r="A734" t="s">
        <v>1399</v>
      </c>
      <c r="B734" t="s">
        <v>1400</v>
      </c>
      <c r="C734">
        <f t="shared" si="11"/>
        <v>639</v>
      </c>
      <c r="D734" t="s">
        <v>1190</v>
      </c>
    </row>
    <row r="735" spans="1:4">
      <c r="A735" t="s">
        <v>1402</v>
      </c>
      <c r="B735" t="s">
        <v>1403</v>
      </c>
      <c r="C735">
        <f t="shared" si="11"/>
        <v>639</v>
      </c>
      <c r="D735" t="s">
        <v>454</v>
      </c>
    </row>
    <row r="736" spans="1:4">
      <c r="A736" t="s">
        <v>1404</v>
      </c>
      <c r="B736" t="s">
        <v>1405</v>
      </c>
      <c r="C736">
        <f t="shared" si="11"/>
        <v>644</v>
      </c>
      <c r="D736" t="s">
        <v>1195</v>
      </c>
    </row>
    <row r="737" spans="1:4">
      <c r="A737" t="s">
        <v>1407</v>
      </c>
      <c r="B737" t="s">
        <v>1408</v>
      </c>
      <c r="C737">
        <f t="shared" si="11"/>
        <v>644</v>
      </c>
      <c r="D737" t="s">
        <v>457</v>
      </c>
    </row>
    <row r="738" spans="1:4">
      <c r="A738" t="s">
        <v>1410</v>
      </c>
      <c r="B738" t="s">
        <v>1408</v>
      </c>
      <c r="C738">
        <f t="shared" si="11"/>
        <v>641</v>
      </c>
      <c r="D738" t="s">
        <v>1198</v>
      </c>
    </row>
    <row r="739" spans="1:4">
      <c r="A739" t="s">
        <v>1411</v>
      </c>
      <c r="B739" t="s">
        <v>1408</v>
      </c>
      <c r="C739">
        <f t="shared" si="11"/>
        <v>638</v>
      </c>
      <c r="D739" t="s">
        <v>1200</v>
      </c>
    </row>
    <row r="740" spans="1:4">
      <c r="A740" t="s">
        <v>1413</v>
      </c>
      <c r="B740" t="s">
        <v>1408</v>
      </c>
      <c r="C740">
        <f t="shared" si="11"/>
        <v>635</v>
      </c>
      <c r="D740" t="s">
        <v>459</v>
      </c>
    </row>
    <row r="741" spans="1:4">
      <c r="A741" t="s">
        <v>1019</v>
      </c>
      <c r="B741" t="s">
        <v>1415</v>
      </c>
      <c r="C741">
        <f t="shared" si="11"/>
        <v>635</v>
      </c>
      <c r="D741" t="s">
        <v>1204</v>
      </c>
    </row>
    <row r="742" spans="1:4">
      <c r="A742" t="s">
        <v>1416</v>
      </c>
      <c r="B742" t="s">
        <v>1415</v>
      </c>
      <c r="C742">
        <f t="shared" si="11"/>
        <v>632</v>
      </c>
      <c r="D742" t="s">
        <v>236</v>
      </c>
    </row>
    <row r="743" spans="1:4">
      <c r="A743" t="s">
        <v>1418</v>
      </c>
      <c r="B743" t="s">
        <v>1415</v>
      </c>
      <c r="C743">
        <f t="shared" si="11"/>
        <v>629</v>
      </c>
      <c r="D743" t="s">
        <v>461</v>
      </c>
    </row>
    <row r="744" spans="1:4">
      <c r="A744" t="s">
        <v>1419</v>
      </c>
      <c r="B744" t="s">
        <v>1415</v>
      </c>
      <c r="C744">
        <f t="shared" si="11"/>
        <v>626</v>
      </c>
      <c r="D744" t="s">
        <v>1209</v>
      </c>
    </row>
    <row r="745" spans="1:4">
      <c r="A745" t="s">
        <v>1420</v>
      </c>
      <c r="B745" t="s">
        <v>1415</v>
      </c>
      <c r="C745">
        <f t="shared" si="11"/>
        <v>623</v>
      </c>
      <c r="D745" t="s">
        <v>1211</v>
      </c>
    </row>
    <row r="746" spans="1:4">
      <c r="A746" t="s">
        <v>1422</v>
      </c>
      <c r="B746" t="s">
        <v>1415</v>
      </c>
      <c r="C746">
        <f t="shared" si="11"/>
        <v>622</v>
      </c>
      <c r="D746" t="s">
        <v>463</v>
      </c>
    </row>
    <row r="747" spans="1:4">
      <c r="A747" t="s">
        <v>1022</v>
      </c>
      <c r="B747" t="s">
        <v>1415</v>
      </c>
      <c r="C747">
        <f t="shared" si="11"/>
        <v>621</v>
      </c>
      <c r="D747" t="s">
        <v>1213</v>
      </c>
    </row>
    <row r="748" spans="1:4">
      <c r="A748" t="s">
        <v>1424</v>
      </c>
      <c r="B748" t="s">
        <v>1415</v>
      </c>
      <c r="C748">
        <f t="shared" si="11"/>
        <v>620</v>
      </c>
      <c r="D748" t="s">
        <v>1213</v>
      </c>
    </row>
    <row r="749" spans="1:4">
      <c r="A749" t="s">
        <v>1426</v>
      </c>
      <c r="B749" t="s">
        <v>1427</v>
      </c>
      <c r="C749">
        <f t="shared" si="11"/>
        <v>632</v>
      </c>
      <c r="D749" t="s">
        <v>1213</v>
      </c>
    </row>
    <row r="750" spans="1:4">
      <c r="A750" t="s">
        <v>1429</v>
      </c>
      <c r="B750" t="s">
        <v>1430</v>
      </c>
      <c r="C750">
        <f t="shared" si="11"/>
        <v>644</v>
      </c>
      <c r="D750" t="s">
        <v>1213</v>
      </c>
    </row>
    <row r="751" spans="1:4">
      <c r="A751" t="s">
        <v>1431</v>
      </c>
      <c r="B751" t="s">
        <v>1432</v>
      </c>
      <c r="C751">
        <f t="shared" si="11"/>
        <v>656</v>
      </c>
      <c r="D751" t="s">
        <v>1213</v>
      </c>
    </row>
    <row r="752" spans="1:4">
      <c r="A752" t="s">
        <v>1434</v>
      </c>
      <c r="B752" t="s">
        <v>1435</v>
      </c>
      <c r="C752">
        <f t="shared" si="11"/>
        <v>668</v>
      </c>
      <c r="D752" t="s">
        <v>1213</v>
      </c>
    </row>
    <row r="753" spans="1:4">
      <c r="A753" t="s">
        <v>1437</v>
      </c>
      <c r="B753" t="s">
        <v>1438</v>
      </c>
      <c r="C753">
        <f t="shared" si="11"/>
        <v>680</v>
      </c>
      <c r="D753" t="s">
        <v>1213</v>
      </c>
    </row>
    <row r="754" spans="1:4">
      <c r="A754" t="s">
        <v>1439</v>
      </c>
      <c r="B754" t="s">
        <v>1440</v>
      </c>
      <c r="C754">
        <f t="shared" si="11"/>
        <v>692</v>
      </c>
      <c r="D754" t="s">
        <v>1213</v>
      </c>
    </row>
    <row r="755" spans="1:4">
      <c r="A755" t="s">
        <v>1442</v>
      </c>
      <c r="B755" t="s">
        <v>1443</v>
      </c>
      <c r="C755">
        <f t="shared" si="11"/>
        <v>704</v>
      </c>
      <c r="D755" t="s">
        <v>1213</v>
      </c>
    </row>
    <row r="756" spans="1:4">
      <c r="A756" t="s">
        <v>1445</v>
      </c>
      <c r="B756" t="s">
        <v>1446</v>
      </c>
      <c r="C756">
        <f t="shared" si="11"/>
        <v>716</v>
      </c>
      <c r="D756" t="s">
        <v>1215</v>
      </c>
    </row>
    <row r="757" spans="1:4">
      <c r="A757" t="s">
        <v>1447</v>
      </c>
      <c r="B757" t="s">
        <v>1446</v>
      </c>
      <c r="C757">
        <f t="shared" si="11"/>
        <v>713</v>
      </c>
      <c r="D757" t="s">
        <v>464</v>
      </c>
    </row>
    <row r="758" spans="1:4">
      <c r="A758" t="s">
        <v>1448</v>
      </c>
      <c r="B758" t="s">
        <v>1449</v>
      </c>
      <c r="C758">
        <f t="shared" si="11"/>
        <v>718</v>
      </c>
      <c r="D758" t="s">
        <v>1220</v>
      </c>
    </row>
    <row r="759" spans="1:4">
      <c r="A759" t="s">
        <v>1451</v>
      </c>
      <c r="B759" t="s">
        <v>1449</v>
      </c>
      <c r="C759">
        <f t="shared" si="11"/>
        <v>715</v>
      </c>
      <c r="D759" t="s">
        <v>1222</v>
      </c>
    </row>
    <row r="760" spans="1:4">
      <c r="A760" t="s">
        <v>1452</v>
      </c>
      <c r="B760" t="s">
        <v>1453</v>
      </c>
      <c r="C760">
        <f t="shared" si="11"/>
        <v>715</v>
      </c>
      <c r="D760" t="s">
        <v>467</v>
      </c>
    </row>
    <row r="761" spans="1:4">
      <c r="A761" t="s">
        <v>1455</v>
      </c>
      <c r="B761" t="s">
        <v>1453</v>
      </c>
      <c r="C761">
        <f t="shared" si="11"/>
        <v>712</v>
      </c>
      <c r="D761" t="s">
        <v>1225</v>
      </c>
    </row>
    <row r="762" spans="1:4">
      <c r="A762" t="s">
        <v>1457</v>
      </c>
      <c r="B762" t="s">
        <v>1453</v>
      </c>
      <c r="C762">
        <f t="shared" si="11"/>
        <v>709</v>
      </c>
      <c r="D762" t="s">
        <v>1227</v>
      </c>
    </row>
    <row r="763" spans="1:4">
      <c r="A763" t="s">
        <v>1458</v>
      </c>
      <c r="B763" t="s">
        <v>1453</v>
      </c>
      <c r="C763">
        <f t="shared" si="11"/>
        <v>706</v>
      </c>
      <c r="D763" t="s">
        <v>469</v>
      </c>
    </row>
    <row r="764" spans="1:4">
      <c r="A764" t="s">
        <v>1460</v>
      </c>
      <c r="B764" t="s">
        <v>1453</v>
      </c>
      <c r="C764">
        <f t="shared" si="11"/>
        <v>703</v>
      </c>
      <c r="D764" t="s">
        <v>237</v>
      </c>
    </row>
    <row r="765" spans="1:4">
      <c r="A765" t="s">
        <v>1462</v>
      </c>
      <c r="B765" t="s">
        <v>1463</v>
      </c>
      <c r="C765">
        <f t="shared" si="11"/>
        <v>708</v>
      </c>
      <c r="D765" t="s">
        <v>1232</v>
      </c>
    </row>
    <row r="766" spans="1:4">
      <c r="A766" t="s">
        <v>1464</v>
      </c>
      <c r="B766" t="s">
        <v>1463</v>
      </c>
      <c r="C766">
        <f t="shared" si="11"/>
        <v>705</v>
      </c>
      <c r="D766" t="s">
        <v>470</v>
      </c>
    </row>
    <row r="767" spans="1:4">
      <c r="A767" t="s">
        <v>1466</v>
      </c>
      <c r="B767" t="s">
        <v>1463</v>
      </c>
      <c r="C767">
        <f t="shared" si="11"/>
        <v>702</v>
      </c>
      <c r="D767" t="s">
        <v>1235</v>
      </c>
    </row>
    <row r="768" spans="1:4">
      <c r="A768" t="s">
        <v>1468</v>
      </c>
      <c r="B768" t="s">
        <v>1463</v>
      </c>
      <c r="C768">
        <f t="shared" si="11"/>
        <v>699</v>
      </c>
      <c r="D768" t="s">
        <v>1238</v>
      </c>
    </row>
    <row r="769" spans="1:4">
      <c r="A769" t="s">
        <v>1032</v>
      </c>
      <c r="B769" t="s">
        <v>1463</v>
      </c>
      <c r="C769">
        <f t="shared" si="11"/>
        <v>696</v>
      </c>
      <c r="D769" t="s">
        <v>471</v>
      </c>
    </row>
    <row r="770" spans="1:4">
      <c r="A770" t="s">
        <v>1470</v>
      </c>
      <c r="B770" t="s">
        <v>1463</v>
      </c>
      <c r="C770">
        <f t="shared" si="11"/>
        <v>693</v>
      </c>
      <c r="D770" t="s">
        <v>1241</v>
      </c>
    </row>
    <row r="771" spans="1:4">
      <c r="A771" t="s">
        <v>1472</v>
      </c>
      <c r="B771" t="s">
        <v>1463</v>
      </c>
      <c r="C771">
        <f t="shared" si="11"/>
        <v>690</v>
      </c>
      <c r="D771" t="s">
        <v>1241</v>
      </c>
    </row>
    <row r="772" spans="1:4">
      <c r="A772" t="s">
        <v>1473</v>
      </c>
      <c r="B772" t="s">
        <v>1474</v>
      </c>
      <c r="C772">
        <f t="shared" ref="C772:C835" si="12">B772-A772</f>
        <v>702</v>
      </c>
      <c r="D772" t="s">
        <v>1241</v>
      </c>
    </row>
    <row r="773" spans="1:4">
      <c r="A773" t="s">
        <v>1476</v>
      </c>
      <c r="B773" t="s">
        <v>1477</v>
      </c>
      <c r="C773">
        <f t="shared" si="12"/>
        <v>714</v>
      </c>
      <c r="D773" t="s">
        <v>1241</v>
      </c>
    </row>
    <row r="774" spans="1:4">
      <c r="A774" t="s">
        <v>1479</v>
      </c>
      <c r="B774" t="s">
        <v>1480</v>
      </c>
      <c r="C774">
        <f t="shared" si="12"/>
        <v>726</v>
      </c>
      <c r="D774" t="s">
        <v>1241</v>
      </c>
    </row>
    <row r="775" spans="1:4">
      <c r="A775" t="s">
        <v>1035</v>
      </c>
      <c r="B775" t="s">
        <v>1481</v>
      </c>
      <c r="C775">
        <f t="shared" si="12"/>
        <v>738</v>
      </c>
      <c r="D775" t="s">
        <v>1241</v>
      </c>
    </row>
    <row r="776" spans="1:4">
      <c r="A776" t="s">
        <v>1483</v>
      </c>
      <c r="B776" t="s">
        <v>1484</v>
      </c>
      <c r="C776">
        <f t="shared" si="12"/>
        <v>750</v>
      </c>
      <c r="D776" t="s">
        <v>1241</v>
      </c>
    </row>
    <row r="777" spans="1:4">
      <c r="A777" t="s">
        <v>1486</v>
      </c>
      <c r="B777" t="s">
        <v>1487</v>
      </c>
      <c r="C777">
        <f t="shared" si="12"/>
        <v>762</v>
      </c>
      <c r="D777" t="s">
        <v>1241</v>
      </c>
    </row>
    <row r="778" spans="1:4">
      <c r="A778" t="s">
        <v>1488</v>
      </c>
      <c r="B778" t="s">
        <v>1489</v>
      </c>
      <c r="C778">
        <f t="shared" si="12"/>
        <v>774</v>
      </c>
      <c r="D778" t="s">
        <v>1241</v>
      </c>
    </row>
    <row r="779" spans="1:4">
      <c r="A779" t="s">
        <v>1491</v>
      </c>
      <c r="B779" t="s">
        <v>1492</v>
      </c>
      <c r="C779">
        <f t="shared" si="12"/>
        <v>786</v>
      </c>
      <c r="D779" t="s">
        <v>1241</v>
      </c>
    </row>
    <row r="780" spans="1:4">
      <c r="A780" t="s">
        <v>1494</v>
      </c>
      <c r="B780" t="s">
        <v>1495</v>
      </c>
      <c r="C780">
        <f t="shared" si="12"/>
        <v>798</v>
      </c>
      <c r="D780" t="s">
        <v>1241</v>
      </c>
    </row>
    <row r="781" spans="1:4">
      <c r="A781" t="s">
        <v>1496</v>
      </c>
      <c r="B781" t="s">
        <v>1497</v>
      </c>
      <c r="C781">
        <f t="shared" si="12"/>
        <v>810</v>
      </c>
      <c r="D781" t="s">
        <v>1241</v>
      </c>
    </row>
    <row r="782" spans="1:4">
      <c r="A782" t="s">
        <v>1038</v>
      </c>
      <c r="B782" t="s">
        <v>1499</v>
      </c>
      <c r="C782">
        <f t="shared" si="12"/>
        <v>822</v>
      </c>
      <c r="D782" t="s">
        <v>1241</v>
      </c>
    </row>
    <row r="783" spans="1:4">
      <c r="A783" t="s">
        <v>1501</v>
      </c>
      <c r="B783" t="s">
        <v>1502</v>
      </c>
      <c r="C783">
        <f t="shared" si="12"/>
        <v>834</v>
      </c>
      <c r="D783" t="s">
        <v>1241</v>
      </c>
    </row>
    <row r="784" spans="1:4">
      <c r="A784" t="s">
        <v>1503</v>
      </c>
      <c r="B784" t="s">
        <v>1504</v>
      </c>
      <c r="C784">
        <f t="shared" si="12"/>
        <v>846</v>
      </c>
      <c r="D784" t="s">
        <v>1241</v>
      </c>
    </row>
    <row r="785" spans="1:4">
      <c r="A785" t="s">
        <v>1506</v>
      </c>
      <c r="B785" t="s">
        <v>1507</v>
      </c>
      <c r="C785">
        <f t="shared" si="12"/>
        <v>858</v>
      </c>
      <c r="D785" t="s">
        <v>1241</v>
      </c>
    </row>
    <row r="786" spans="1:4">
      <c r="A786" t="s">
        <v>1508</v>
      </c>
      <c r="B786" t="s">
        <v>1509</v>
      </c>
      <c r="C786">
        <f t="shared" si="12"/>
        <v>870</v>
      </c>
      <c r="D786" t="s">
        <v>1241</v>
      </c>
    </row>
    <row r="787" spans="1:4">
      <c r="A787" t="s">
        <v>1510</v>
      </c>
      <c r="B787" t="s">
        <v>1511</v>
      </c>
      <c r="C787">
        <f t="shared" si="12"/>
        <v>882</v>
      </c>
      <c r="D787" t="s">
        <v>1241</v>
      </c>
    </row>
    <row r="788" spans="1:4">
      <c r="A788" t="s">
        <v>1513</v>
      </c>
      <c r="B788" t="s">
        <v>1514</v>
      </c>
      <c r="C788">
        <f t="shared" si="12"/>
        <v>894</v>
      </c>
      <c r="D788" t="s">
        <v>1241</v>
      </c>
    </row>
    <row r="789" spans="1:4">
      <c r="A789" t="s">
        <v>1040</v>
      </c>
      <c r="B789" t="s">
        <v>1515</v>
      </c>
      <c r="C789">
        <f t="shared" si="12"/>
        <v>906</v>
      </c>
      <c r="D789" t="s">
        <v>1241</v>
      </c>
    </row>
    <row r="790" spans="1:4">
      <c r="A790" t="s">
        <v>1516</v>
      </c>
      <c r="B790" t="s">
        <v>1517</v>
      </c>
      <c r="C790">
        <f t="shared" si="12"/>
        <v>918</v>
      </c>
      <c r="D790" t="s">
        <v>1241</v>
      </c>
    </row>
    <row r="791" spans="1:4">
      <c r="A791" t="s">
        <v>1519</v>
      </c>
      <c r="B791" t="s">
        <v>1520</v>
      </c>
      <c r="C791">
        <f t="shared" si="12"/>
        <v>930</v>
      </c>
      <c r="D791" t="s">
        <v>1241</v>
      </c>
    </row>
    <row r="792" spans="1:4">
      <c r="A792" t="s">
        <v>1521</v>
      </c>
      <c r="B792" t="s">
        <v>1522</v>
      </c>
      <c r="C792">
        <f t="shared" si="12"/>
        <v>942</v>
      </c>
      <c r="D792" t="s">
        <v>1244</v>
      </c>
    </row>
    <row r="793" spans="1:4">
      <c r="A793" t="s">
        <v>1523</v>
      </c>
      <c r="B793" t="s">
        <v>1522</v>
      </c>
      <c r="C793">
        <f t="shared" si="12"/>
        <v>939</v>
      </c>
      <c r="D793" t="s">
        <v>474</v>
      </c>
    </row>
    <row r="794" spans="1:4">
      <c r="A794" t="s">
        <v>1525</v>
      </c>
      <c r="B794" t="s">
        <v>1526</v>
      </c>
      <c r="C794">
        <f t="shared" si="12"/>
        <v>939</v>
      </c>
      <c r="D794" t="s">
        <v>1248</v>
      </c>
    </row>
    <row r="795" spans="1:4">
      <c r="A795" t="s">
        <v>1528</v>
      </c>
      <c r="B795" t="s">
        <v>1529</v>
      </c>
      <c r="C795">
        <f t="shared" si="12"/>
        <v>939</v>
      </c>
      <c r="D795" t="s">
        <v>1250</v>
      </c>
    </row>
    <row r="796" spans="1:4">
      <c r="A796" t="s">
        <v>1530</v>
      </c>
      <c r="B796" t="s">
        <v>1529</v>
      </c>
      <c r="C796">
        <f t="shared" si="12"/>
        <v>936</v>
      </c>
      <c r="D796" t="s">
        <v>475</v>
      </c>
    </row>
    <row r="797" spans="1:4">
      <c r="A797" t="s">
        <v>1532</v>
      </c>
      <c r="B797" t="s">
        <v>1533</v>
      </c>
      <c r="C797">
        <f t="shared" si="12"/>
        <v>936</v>
      </c>
      <c r="D797" t="s">
        <v>1253</v>
      </c>
    </row>
    <row r="798" spans="1:4">
      <c r="A798" t="s">
        <v>1535</v>
      </c>
      <c r="B798" t="s">
        <v>1533</v>
      </c>
      <c r="C798">
        <f t="shared" si="12"/>
        <v>933</v>
      </c>
      <c r="D798" t="s">
        <v>1255</v>
      </c>
    </row>
    <row r="799" spans="1:4">
      <c r="A799" t="s">
        <v>1536</v>
      </c>
      <c r="B799" t="s">
        <v>1537</v>
      </c>
      <c r="C799">
        <f t="shared" si="12"/>
        <v>932</v>
      </c>
      <c r="D799" t="s">
        <v>240</v>
      </c>
    </row>
    <row r="800" spans="1:4">
      <c r="A800" t="s">
        <v>1538</v>
      </c>
      <c r="B800" t="s">
        <v>1537</v>
      </c>
      <c r="C800">
        <f t="shared" si="12"/>
        <v>929</v>
      </c>
      <c r="D800" t="s">
        <v>1259</v>
      </c>
    </row>
    <row r="801" spans="1:4">
      <c r="A801" t="s">
        <v>1540</v>
      </c>
      <c r="B801" t="s">
        <v>1537</v>
      </c>
      <c r="C801">
        <f t="shared" si="12"/>
        <v>926</v>
      </c>
      <c r="D801" t="s">
        <v>1262</v>
      </c>
    </row>
    <row r="802" spans="1:4">
      <c r="A802" t="s">
        <v>1541</v>
      </c>
      <c r="B802" t="s">
        <v>1537</v>
      </c>
      <c r="C802">
        <f t="shared" si="12"/>
        <v>923</v>
      </c>
      <c r="D802" t="s">
        <v>477</v>
      </c>
    </row>
    <row r="803" spans="1:4">
      <c r="A803" t="s">
        <v>1543</v>
      </c>
      <c r="B803" t="s">
        <v>1544</v>
      </c>
      <c r="C803">
        <f t="shared" si="12"/>
        <v>928</v>
      </c>
      <c r="D803" t="s">
        <v>1265</v>
      </c>
    </row>
    <row r="804" spans="1:4">
      <c r="A804" t="s">
        <v>1048</v>
      </c>
      <c r="B804" t="s">
        <v>1544</v>
      </c>
      <c r="C804">
        <f t="shared" si="12"/>
        <v>925</v>
      </c>
      <c r="D804" t="s">
        <v>1266</v>
      </c>
    </row>
    <row r="805" spans="1:4">
      <c r="A805" t="s">
        <v>1546</v>
      </c>
      <c r="B805" t="s">
        <v>1544</v>
      </c>
      <c r="C805">
        <f t="shared" si="12"/>
        <v>922</v>
      </c>
      <c r="D805" t="s">
        <v>479</v>
      </c>
    </row>
    <row r="806" spans="1:4">
      <c r="A806" t="s">
        <v>1548</v>
      </c>
      <c r="B806" t="s">
        <v>1544</v>
      </c>
      <c r="C806">
        <f t="shared" si="12"/>
        <v>919</v>
      </c>
      <c r="D806" t="s">
        <v>1271</v>
      </c>
    </row>
    <row r="807" spans="1:4">
      <c r="A807" t="s">
        <v>1550</v>
      </c>
      <c r="B807" t="s">
        <v>1551</v>
      </c>
      <c r="C807">
        <f t="shared" si="12"/>
        <v>919</v>
      </c>
      <c r="D807" t="s">
        <v>246</v>
      </c>
    </row>
    <row r="808" spans="1:4">
      <c r="A808" t="s">
        <v>1552</v>
      </c>
      <c r="B808" t="s">
        <v>1551</v>
      </c>
      <c r="C808">
        <f t="shared" si="12"/>
        <v>916</v>
      </c>
      <c r="D808" t="s">
        <v>481</v>
      </c>
    </row>
    <row r="809" spans="1:4">
      <c r="A809" t="s">
        <v>1554</v>
      </c>
      <c r="B809" t="s">
        <v>1555</v>
      </c>
      <c r="C809">
        <f t="shared" si="12"/>
        <v>916</v>
      </c>
      <c r="D809" t="s">
        <v>1276</v>
      </c>
    </row>
    <row r="810" spans="1:4">
      <c r="A810" t="s">
        <v>1557</v>
      </c>
      <c r="B810" t="s">
        <v>1555</v>
      </c>
      <c r="C810">
        <f t="shared" si="12"/>
        <v>913</v>
      </c>
      <c r="D810" t="s">
        <v>254</v>
      </c>
    </row>
    <row r="811" spans="1:4">
      <c r="A811" t="s">
        <v>1558</v>
      </c>
      <c r="B811" t="s">
        <v>1555</v>
      </c>
      <c r="C811">
        <f t="shared" si="12"/>
        <v>910</v>
      </c>
      <c r="D811" t="s">
        <v>483</v>
      </c>
    </row>
    <row r="812" spans="1:4">
      <c r="A812" t="s">
        <v>1560</v>
      </c>
      <c r="B812" t="s">
        <v>1555</v>
      </c>
      <c r="C812">
        <f t="shared" si="12"/>
        <v>907</v>
      </c>
      <c r="D812" t="s">
        <v>1282</v>
      </c>
    </row>
    <row r="813" spans="1:4">
      <c r="A813" t="s">
        <v>1562</v>
      </c>
      <c r="B813" t="s">
        <v>1555</v>
      </c>
      <c r="C813">
        <f t="shared" si="12"/>
        <v>904</v>
      </c>
      <c r="D813" t="s">
        <v>1285</v>
      </c>
    </row>
    <row r="814" spans="1:4">
      <c r="A814" t="s">
        <v>1563</v>
      </c>
      <c r="B814" t="s">
        <v>1555</v>
      </c>
      <c r="C814">
        <f t="shared" si="12"/>
        <v>901</v>
      </c>
      <c r="D814" t="s">
        <v>484</v>
      </c>
    </row>
    <row r="815" spans="1:4">
      <c r="A815" t="s">
        <v>1565</v>
      </c>
      <c r="B815" t="s">
        <v>1555</v>
      </c>
      <c r="C815">
        <f t="shared" si="12"/>
        <v>898</v>
      </c>
      <c r="D815" t="s">
        <v>1289</v>
      </c>
    </row>
    <row r="816" spans="1:4">
      <c r="A816" t="s">
        <v>1566</v>
      </c>
      <c r="B816" t="s">
        <v>1567</v>
      </c>
      <c r="C816">
        <f t="shared" si="12"/>
        <v>903</v>
      </c>
      <c r="D816" t="s">
        <v>1292</v>
      </c>
    </row>
    <row r="817" spans="1:4">
      <c r="A817" t="s">
        <v>1568</v>
      </c>
      <c r="B817" t="s">
        <v>1567</v>
      </c>
      <c r="C817">
        <f t="shared" si="12"/>
        <v>900</v>
      </c>
      <c r="D817" t="s">
        <v>487</v>
      </c>
    </row>
    <row r="818" spans="1:4">
      <c r="A818" t="s">
        <v>1054</v>
      </c>
      <c r="B818" t="s">
        <v>1567</v>
      </c>
      <c r="C818">
        <f t="shared" si="12"/>
        <v>897</v>
      </c>
      <c r="D818" t="s">
        <v>260</v>
      </c>
    </row>
    <row r="819" spans="1:4">
      <c r="A819" t="s">
        <v>1571</v>
      </c>
      <c r="B819" t="s">
        <v>1567</v>
      </c>
      <c r="C819">
        <f t="shared" si="12"/>
        <v>894</v>
      </c>
      <c r="D819" t="s">
        <v>1296</v>
      </c>
    </row>
    <row r="820" spans="1:4">
      <c r="A820" t="s">
        <v>1572</v>
      </c>
      <c r="B820" t="s">
        <v>1573</v>
      </c>
      <c r="C820">
        <f t="shared" si="12"/>
        <v>899</v>
      </c>
      <c r="D820" t="s">
        <v>488</v>
      </c>
    </row>
    <row r="821" spans="1:4">
      <c r="A821" t="s">
        <v>1575</v>
      </c>
      <c r="B821" t="s">
        <v>1576</v>
      </c>
      <c r="C821">
        <f t="shared" si="12"/>
        <v>904</v>
      </c>
      <c r="D821" t="s">
        <v>1301</v>
      </c>
    </row>
    <row r="822" spans="1:4">
      <c r="A822" t="s">
        <v>1578</v>
      </c>
      <c r="B822" t="s">
        <v>1576</v>
      </c>
      <c r="C822">
        <f t="shared" si="12"/>
        <v>901</v>
      </c>
      <c r="D822" t="s">
        <v>1303</v>
      </c>
    </row>
    <row r="823" spans="1:4">
      <c r="A823" t="s">
        <v>1579</v>
      </c>
      <c r="B823" t="s">
        <v>1576</v>
      </c>
      <c r="C823">
        <f t="shared" si="12"/>
        <v>898</v>
      </c>
      <c r="D823" t="s">
        <v>490</v>
      </c>
    </row>
    <row r="824" spans="1:4">
      <c r="A824" t="s">
        <v>1580</v>
      </c>
      <c r="B824" t="s">
        <v>1576</v>
      </c>
      <c r="C824">
        <f t="shared" si="12"/>
        <v>895</v>
      </c>
      <c r="D824" t="s">
        <v>1307</v>
      </c>
    </row>
    <row r="825" spans="1:4">
      <c r="A825" t="s">
        <v>1582</v>
      </c>
      <c r="B825" t="s">
        <v>1576</v>
      </c>
      <c r="C825">
        <f t="shared" si="12"/>
        <v>892</v>
      </c>
      <c r="D825" t="s">
        <v>1310</v>
      </c>
    </row>
    <row r="826" spans="1:4">
      <c r="A826" t="s">
        <v>1583</v>
      </c>
      <c r="B826" t="s">
        <v>1576</v>
      </c>
      <c r="C826">
        <f t="shared" si="12"/>
        <v>889</v>
      </c>
      <c r="D826" t="s">
        <v>492</v>
      </c>
    </row>
    <row r="827" spans="1:4">
      <c r="A827" t="s">
        <v>1584</v>
      </c>
      <c r="B827" t="s">
        <v>1576</v>
      </c>
      <c r="C827">
        <f t="shared" si="12"/>
        <v>886</v>
      </c>
      <c r="D827" t="s">
        <v>1314</v>
      </c>
    </row>
    <row r="828" spans="1:4">
      <c r="A828" t="s">
        <v>1586</v>
      </c>
      <c r="B828" t="s">
        <v>1576</v>
      </c>
      <c r="C828">
        <f t="shared" si="12"/>
        <v>883</v>
      </c>
      <c r="D828" t="s">
        <v>1316</v>
      </c>
    </row>
    <row r="829" spans="1:4">
      <c r="A829" t="s">
        <v>1587</v>
      </c>
      <c r="B829" t="s">
        <v>1576</v>
      </c>
      <c r="C829">
        <f t="shared" si="12"/>
        <v>880</v>
      </c>
      <c r="D829" t="s">
        <v>494</v>
      </c>
    </row>
    <row r="830" spans="1:4">
      <c r="A830" t="s">
        <v>1589</v>
      </c>
      <c r="B830" t="s">
        <v>1590</v>
      </c>
      <c r="C830">
        <f t="shared" si="12"/>
        <v>885</v>
      </c>
      <c r="D830" t="s">
        <v>1319</v>
      </c>
    </row>
    <row r="831" spans="1:4">
      <c r="A831" t="s">
        <v>1070</v>
      </c>
      <c r="B831" t="s">
        <v>1592</v>
      </c>
      <c r="C831">
        <f t="shared" si="12"/>
        <v>890</v>
      </c>
      <c r="D831" t="s">
        <v>1322</v>
      </c>
    </row>
    <row r="832" spans="1:4">
      <c r="A832" t="s">
        <v>1073</v>
      </c>
      <c r="B832" t="s">
        <v>1592</v>
      </c>
      <c r="C832">
        <f t="shared" si="12"/>
        <v>887</v>
      </c>
      <c r="D832" t="s">
        <v>266</v>
      </c>
    </row>
    <row r="833" spans="1:4">
      <c r="A833" t="s">
        <v>1594</v>
      </c>
      <c r="B833" t="s">
        <v>1592</v>
      </c>
      <c r="C833">
        <f t="shared" si="12"/>
        <v>884</v>
      </c>
      <c r="D833" t="s">
        <v>1325</v>
      </c>
    </row>
    <row r="834" spans="1:4">
      <c r="A834" t="s">
        <v>1596</v>
      </c>
      <c r="B834" t="s">
        <v>1592</v>
      </c>
      <c r="C834">
        <f t="shared" si="12"/>
        <v>881</v>
      </c>
      <c r="D834" t="s">
        <v>1327</v>
      </c>
    </row>
    <row r="835" spans="1:4">
      <c r="A835" t="s">
        <v>1597</v>
      </c>
      <c r="B835" t="s">
        <v>1592</v>
      </c>
      <c r="C835">
        <f t="shared" si="12"/>
        <v>878</v>
      </c>
      <c r="D835" t="s">
        <v>497</v>
      </c>
    </row>
    <row r="836" spans="1:4">
      <c r="A836" t="s">
        <v>1599</v>
      </c>
      <c r="B836" t="s">
        <v>1592</v>
      </c>
      <c r="C836">
        <f t="shared" ref="C836:C899" si="13">B836-A836</f>
        <v>875</v>
      </c>
      <c r="D836" t="s">
        <v>1330</v>
      </c>
    </row>
    <row r="837" spans="1:4">
      <c r="A837" t="s">
        <v>1601</v>
      </c>
      <c r="B837" t="s">
        <v>1592</v>
      </c>
      <c r="C837">
        <f t="shared" si="13"/>
        <v>872</v>
      </c>
      <c r="D837" t="s">
        <v>1332</v>
      </c>
    </row>
    <row r="838" spans="1:4">
      <c r="A838" t="s">
        <v>1602</v>
      </c>
      <c r="B838" t="s">
        <v>1603</v>
      </c>
      <c r="C838">
        <f t="shared" si="13"/>
        <v>877</v>
      </c>
      <c r="D838" t="s">
        <v>498</v>
      </c>
    </row>
    <row r="839" spans="1:4">
      <c r="A839" t="s">
        <v>1605</v>
      </c>
      <c r="B839" t="s">
        <v>1606</v>
      </c>
      <c r="C839">
        <f t="shared" si="13"/>
        <v>877</v>
      </c>
      <c r="D839" t="s">
        <v>1335</v>
      </c>
    </row>
    <row r="840" spans="1:4">
      <c r="A840" t="s">
        <v>1084</v>
      </c>
      <c r="B840" t="s">
        <v>1606</v>
      </c>
      <c r="C840">
        <f t="shared" si="13"/>
        <v>874</v>
      </c>
      <c r="D840" t="s">
        <v>1337</v>
      </c>
    </row>
    <row r="841" spans="1:4">
      <c r="A841" t="s">
        <v>1608</v>
      </c>
      <c r="B841" t="s">
        <v>1606</v>
      </c>
      <c r="C841">
        <f t="shared" si="13"/>
        <v>871</v>
      </c>
      <c r="D841" t="s">
        <v>500</v>
      </c>
    </row>
    <row r="842" spans="1:4">
      <c r="A842" t="s">
        <v>1610</v>
      </c>
      <c r="B842" t="s">
        <v>1606</v>
      </c>
      <c r="C842">
        <f t="shared" si="13"/>
        <v>868</v>
      </c>
      <c r="D842" t="s">
        <v>1341</v>
      </c>
    </row>
    <row r="843" spans="1:4">
      <c r="A843" t="s">
        <v>1612</v>
      </c>
      <c r="B843" t="s">
        <v>1606</v>
      </c>
      <c r="C843">
        <f t="shared" si="13"/>
        <v>865</v>
      </c>
      <c r="D843" t="s">
        <v>1342</v>
      </c>
    </row>
    <row r="844" spans="1:4">
      <c r="A844" t="s">
        <v>1613</v>
      </c>
      <c r="B844" t="s">
        <v>1606</v>
      </c>
      <c r="C844">
        <f t="shared" si="13"/>
        <v>862</v>
      </c>
      <c r="D844" t="s">
        <v>501</v>
      </c>
    </row>
    <row r="845" spans="1:4">
      <c r="A845" t="s">
        <v>1615</v>
      </c>
      <c r="B845" t="s">
        <v>1616</v>
      </c>
      <c r="C845">
        <f t="shared" si="13"/>
        <v>862</v>
      </c>
      <c r="D845" t="s">
        <v>1345</v>
      </c>
    </row>
    <row r="846" spans="1:4">
      <c r="A846" t="s">
        <v>1099</v>
      </c>
      <c r="B846" t="s">
        <v>1616</v>
      </c>
      <c r="C846">
        <f t="shared" si="13"/>
        <v>859</v>
      </c>
      <c r="D846" t="s">
        <v>268</v>
      </c>
    </row>
    <row r="847" spans="1:4">
      <c r="A847" t="s">
        <v>1102</v>
      </c>
      <c r="B847" t="s">
        <v>1616</v>
      </c>
      <c r="C847">
        <f t="shared" si="13"/>
        <v>856</v>
      </c>
      <c r="D847" t="s">
        <v>503</v>
      </c>
    </row>
    <row r="848" spans="1:4">
      <c r="A848" t="s">
        <v>1618</v>
      </c>
      <c r="B848" t="s">
        <v>1616</v>
      </c>
      <c r="C848">
        <f t="shared" si="13"/>
        <v>853</v>
      </c>
      <c r="D848" t="s">
        <v>1349</v>
      </c>
    </row>
    <row r="849" spans="1:4">
      <c r="A849" t="s">
        <v>1620</v>
      </c>
      <c r="B849" t="s">
        <v>1621</v>
      </c>
      <c r="C849">
        <f t="shared" si="13"/>
        <v>858</v>
      </c>
      <c r="D849" t="s">
        <v>1352</v>
      </c>
    </row>
    <row r="850" spans="1:4">
      <c r="A850" t="s">
        <v>1622</v>
      </c>
      <c r="B850" t="s">
        <v>1621</v>
      </c>
      <c r="C850">
        <f t="shared" si="13"/>
        <v>855</v>
      </c>
      <c r="D850" t="s">
        <v>504</v>
      </c>
    </row>
    <row r="851" spans="1:4">
      <c r="A851" t="s">
        <v>1624</v>
      </c>
      <c r="B851" t="s">
        <v>1621</v>
      </c>
      <c r="C851">
        <f t="shared" si="13"/>
        <v>852</v>
      </c>
      <c r="D851" t="s">
        <v>1356</v>
      </c>
    </row>
    <row r="852" spans="1:4">
      <c r="A852" t="s">
        <v>1626</v>
      </c>
      <c r="B852" t="s">
        <v>1627</v>
      </c>
      <c r="C852">
        <f t="shared" si="13"/>
        <v>852</v>
      </c>
      <c r="D852" t="s">
        <v>1358</v>
      </c>
    </row>
    <row r="853" spans="1:4">
      <c r="A853" t="s">
        <v>1628</v>
      </c>
      <c r="B853" t="s">
        <v>1629</v>
      </c>
      <c r="C853">
        <f t="shared" si="13"/>
        <v>857</v>
      </c>
      <c r="D853" t="s">
        <v>507</v>
      </c>
    </row>
    <row r="854" spans="1:4">
      <c r="A854" t="s">
        <v>1630</v>
      </c>
      <c r="B854" t="s">
        <v>1631</v>
      </c>
      <c r="C854">
        <f t="shared" si="13"/>
        <v>857</v>
      </c>
      <c r="D854" t="s">
        <v>1361</v>
      </c>
    </row>
    <row r="855" spans="1:4">
      <c r="A855" t="s">
        <v>1112</v>
      </c>
      <c r="B855" t="s">
        <v>1631</v>
      </c>
      <c r="C855">
        <f t="shared" si="13"/>
        <v>854</v>
      </c>
      <c r="D855" t="s">
        <v>1363</v>
      </c>
    </row>
    <row r="856" spans="1:4">
      <c r="A856" t="s">
        <v>1120</v>
      </c>
      <c r="B856" t="s">
        <v>1631</v>
      </c>
      <c r="C856">
        <f t="shared" si="13"/>
        <v>851</v>
      </c>
      <c r="D856" t="s">
        <v>508</v>
      </c>
    </row>
    <row r="857" spans="1:4">
      <c r="A857" t="s">
        <v>1634</v>
      </c>
      <c r="B857" t="s">
        <v>1631</v>
      </c>
      <c r="C857">
        <f t="shared" si="13"/>
        <v>848</v>
      </c>
      <c r="D857" t="s">
        <v>1365</v>
      </c>
    </row>
    <row r="858" spans="1:4">
      <c r="A858" t="s">
        <v>1636</v>
      </c>
      <c r="B858" t="s">
        <v>1631</v>
      </c>
      <c r="C858">
        <f t="shared" si="13"/>
        <v>845</v>
      </c>
      <c r="D858" t="s">
        <v>1367</v>
      </c>
    </row>
    <row r="859" spans="1:4">
      <c r="A859" t="s">
        <v>1637</v>
      </c>
      <c r="B859" t="s">
        <v>1631</v>
      </c>
      <c r="C859">
        <f t="shared" si="13"/>
        <v>842</v>
      </c>
      <c r="D859" t="s">
        <v>510</v>
      </c>
    </row>
    <row r="860" spans="1:4">
      <c r="A860" t="s">
        <v>1639</v>
      </c>
      <c r="B860" t="s">
        <v>1631</v>
      </c>
      <c r="C860">
        <f t="shared" si="13"/>
        <v>839</v>
      </c>
      <c r="D860" t="s">
        <v>271</v>
      </c>
    </row>
    <row r="861" spans="1:4">
      <c r="A861" t="s">
        <v>1641</v>
      </c>
      <c r="B861" t="s">
        <v>1631</v>
      </c>
      <c r="C861">
        <f t="shared" si="13"/>
        <v>836</v>
      </c>
      <c r="D861" t="s">
        <v>1369</v>
      </c>
    </row>
    <row r="862" spans="1:4">
      <c r="A862" t="s">
        <v>1642</v>
      </c>
      <c r="B862" t="s">
        <v>1643</v>
      </c>
      <c r="C862">
        <f t="shared" si="13"/>
        <v>836</v>
      </c>
      <c r="D862" t="s">
        <v>511</v>
      </c>
    </row>
    <row r="863" spans="1:4">
      <c r="A863" t="s">
        <v>1645</v>
      </c>
      <c r="B863" t="s">
        <v>1646</v>
      </c>
      <c r="C863">
        <f t="shared" si="13"/>
        <v>836</v>
      </c>
      <c r="D863" t="s">
        <v>1372</v>
      </c>
    </row>
    <row r="864" spans="1:4">
      <c r="A864" t="s">
        <v>1140</v>
      </c>
      <c r="B864" t="s">
        <v>1646</v>
      </c>
      <c r="C864">
        <f t="shared" si="13"/>
        <v>833</v>
      </c>
      <c r="D864" t="s">
        <v>1375</v>
      </c>
    </row>
    <row r="865" spans="1:4">
      <c r="A865" t="s">
        <v>1648</v>
      </c>
      <c r="B865" t="s">
        <v>1649</v>
      </c>
      <c r="C865">
        <f t="shared" si="13"/>
        <v>833</v>
      </c>
      <c r="D865" t="s">
        <v>513</v>
      </c>
    </row>
    <row r="866" spans="1:4">
      <c r="A866" t="s">
        <v>1651</v>
      </c>
      <c r="B866" t="s">
        <v>1649</v>
      </c>
      <c r="C866">
        <f t="shared" si="13"/>
        <v>830</v>
      </c>
      <c r="D866" t="s">
        <v>1379</v>
      </c>
    </row>
    <row r="867" spans="1:4">
      <c r="A867" t="s">
        <v>1653</v>
      </c>
      <c r="B867" t="s">
        <v>1649</v>
      </c>
      <c r="C867">
        <f t="shared" si="13"/>
        <v>827</v>
      </c>
      <c r="D867" t="s">
        <v>1381</v>
      </c>
    </row>
    <row r="868" spans="1:4">
      <c r="A868" t="s">
        <v>1654</v>
      </c>
      <c r="B868" t="s">
        <v>1649</v>
      </c>
      <c r="C868">
        <f t="shared" si="13"/>
        <v>824</v>
      </c>
      <c r="D868" t="s">
        <v>515</v>
      </c>
    </row>
    <row r="869" spans="1:4">
      <c r="A869" t="s">
        <v>1656</v>
      </c>
      <c r="B869" t="s">
        <v>1649</v>
      </c>
      <c r="C869">
        <f t="shared" si="13"/>
        <v>821</v>
      </c>
      <c r="D869" t="s">
        <v>1384</v>
      </c>
    </row>
    <row r="870" spans="1:4">
      <c r="A870" t="s">
        <v>1156</v>
      </c>
      <c r="B870" t="s">
        <v>1649</v>
      </c>
      <c r="C870">
        <f t="shared" si="13"/>
        <v>818</v>
      </c>
      <c r="D870" t="s">
        <v>1386</v>
      </c>
    </row>
    <row r="871" spans="1:4">
      <c r="A871" t="s">
        <v>1658</v>
      </c>
      <c r="B871" t="s">
        <v>1649</v>
      </c>
      <c r="C871">
        <f t="shared" si="13"/>
        <v>815</v>
      </c>
      <c r="D871" t="s">
        <v>517</v>
      </c>
    </row>
    <row r="872" spans="1:4">
      <c r="A872" t="s">
        <v>1660</v>
      </c>
      <c r="B872" t="s">
        <v>1661</v>
      </c>
      <c r="C872">
        <f t="shared" si="13"/>
        <v>815</v>
      </c>
      <c r="D872" t="s">
        <v>1388</v>
      </c>
    </row>
    <row r="873" spans="1:4">
      <c r="A873" t="s">
        <v>1663</v>
      </c>
      <c r="B873" t="s">
        <v>1664</v>
      </c>
      <c r="C873">
        <f t="shared" si="13"/>
        <v>814</v>
      </c>
      <c r="D873" t="s">
        <v>1390</v>
      </c>
    </row>
    <row r="874" spans="1:4">
      <c r="A874" t="s">
        <v>1665</v>
      </c>
      <c r="B874" t="s">
        <v>1664</v>
      </c>
      <c r="C874">
        <f t="shared" si="13"/>
        <v>811</v>
      </c>
      <c r="D874" t="s">
        <v>272</v>
      </c>
    </row>
    <row r="875" spans="1:4">
      <c r="A875" t="s">
        <v>1667</v>
      </c>
      <c r="B875" t="s">
        <v>1664</v>
      </c>
      <c r="C875">
        <f t="shared" si="13"/>
        <v>808</v>
      </c>
      <c r="D875" t="s">
        <v>1393</v>
      </c>
    </row>
    <row r="876" spans="1:4">
      <c r="A876" t="s">
        <v>1669</v>
      </c>
      <c r="B876" t="s">
        <v>1664</v>
      </c>
      <c r="C876">
        <f t="shared" si="13"/>
        <v>805</v>
      </c>
      <c r="D876" t="s">
        <v>1395</v>
      </c>
    </row>
    <row r="877" spans="1:4">
      <c r="A877" t="s">
        <v>1670</v>
      </c>
      <c r="B877" t="s">
        <v>1664</v>
      </c>
      <c r="C877">
        <f t="shared" si="13"/>
        <v>802</v>
      </c>
      <c r="D877" t="s">
        <v>520</v>
      </c>
    </row>
    <row r="878" spans="1:4">
      <c r="A878" t="s">
        <v>1672</v>
      </c>
      <c r="B878" t="s">
        <v>1673</v>
      </c>
      <c r="C878">
        <f t="shared" si="13"/>
        <v>807</v>
      </c>
      <c r="D878" t="s">
        <v>1398</v>
      </c>
    </row>
    <row r="879" spans="1:4">
      <c r="A879" t="s">
        <v>1169</v>
      </c>
      <c r="B879" t="s">
        <v>1673</v>
      </c>
      <c r="C879">
        <f t="shared" si="13"/>
        <v>804</v>
      </c>
      <c r="D879" t="s">
        <v>1401</v>
      </c>
    </row>
    <row r="880" spans="1:4">
      <c r="A880" t="s">
        <v>1674</v>
      </c>
      <c r="B880" t="s">
        <v>1673</v>
      </c>
      <c r="C880">
        <f t="shared" si="13"/>
        <v>801</v>
      </c>
      <c r="D880" t="s">
        <v>521</v>
      </c>
    </row>
    <row r="881" spans="1:4">
      <c r="A881" t="s">
        <v>1676</v>
      </c>
      <c r="B881" t="s">
        <v>1677</v>
      </c>
      <c r="C881">
        <f t="shared" si="13"/>
        <v>801</v>
      </c>
      <c r="D881" t="s">
        <v>1406</v>
      </c>
    </row>
    <row r="882" spans="1:4">
      <c r="A882" t="s">
        <v>1679</v>
      </c>
      <c r="B882" t="s">
        <v>1677</v>
      </c>
      <c r="C882">
        <f t="shared" si="13"/>
        <v>798</v>
      </c>
      <c r="D882" t="s">
        <v>1409</v>
      </c>
    </row>
    <row r="883" spans="1:4">
      <c r="A883" t="s">
        <v>1680</v>
      </c>
      <c r="B883" t="s">
        <v>1677</v>
      </c>
      <c r="C883">
        <f t="shared" si="13"/>
        <v>795</v>
      </c>
      <c r="D883" t="s">
        <v>524</v>
      </c>
    </row>
    <row r="884" spans="1:4">
      <c r="A884" t="s">
        <v>1682</v>
      </c>
      <c r="B884" t="s">
        <v>1677</v>
      </c>
      <c r="C884">
        <f t="shared" si="13"/>
        <v>792</v>
      </c>
      <c r="D884" t="s">
        <v>1412</v>
      </c>
    </row>
    <row r="885" spans="1:4">
      <c r="A885" t="s">
        <v>1684</v>
      </c>
      <c r="B885" t="s">
        <v>1677</v>
      </c>
      <c r="C885">
        <f t="shared" si="13"/>
        <v>789</v>
      </c>
      <c r="D885" t="s">
        <v>1414</v>
      </c>
    </row>
    <row r="886" spans="1:4">
      <c r="A886" t="s">
        <v>1685</v>
      </c>
      <c r="B886" t="s">
        <v>1677</v>
      </c>
      <c r="C886">
        <f t="shared" si="13"/>
        <v>786</v>
      </c>
      <c r="D886" t="s">
        <v>525</v>
      </c>
    </row>
    <row r="887" spans="1:4">
      <c r="A887" t="s">
        <v>1686</v>
      </c>
      <c r="B887" t="s">
        <v>1677</v>
      </c>
      <c r="C887">
        <f t="shared" si="13"/>
        <v>783</v>
      </c>
      <c r="D887" t="s">
        <v>1417</v>
      </c>
    </row>
    <row r="888" spans="1:4">
      <c r="A888" t="s">
        <v>1688</v>
      </c>
      <c r="B888" t="s">
        <v>1677</v>
      </c>
      <c r="C888">
        <f t="shared" si="13"/>
        <v>780</v>
      </c>
      <c r="D888" t="s">
        <v>274</v>
      </c>
    </row>
    <row r="889" spans="1:4">
      <c r="A889" t="s">
        <v>1689</v>
      </c>
      <c r="B889" t="s">
        <v>1677</v>
      </c>
      <c r="C889">
        <f t="shared" si="13"/>
        <v>777</v>
      </c>
      <c r="D889" t="s">
        <v>527</v>
      </c>
    </row>
    <row r="890" spans="1:4">
      <c r="A890" t="s">
        <v>1690</v>
      </c>
      <c r="B890" t="s">
        <v>1677</v>
      </c>
      <c r="C890">
        <f t="shared" si="13"/>
        <v>774</v>
      </c>
      <c r="D890" t="s">
        <v>1421</v>
      </c>
    </row>
    <row r="891" spans="1:4">
      <c r="A891" t="s">
        <v>1692</v>
      </c>
      <c r="B891" t="s">
        <v>1677</v>
      </c>
      <c r="C891">
        <f t="shared" si="13"/>
        <v>771</v>
      </c>
      <c r="D891" t="s">
        <v>1423</v>
      </c>
    </row>
    <row r="892" spans="1:4">
      <c r="A892" t="s">
        <v>1217</v>
      </c>
      <c r="B892" t="s">
        <v>1693</v>
      </c>
      <c r="C892">
        <f t="shared" si="13"/>
        <v>771</v>
      </c>
      <c r="D892" t="s">
        <v>529</v>
      </c>
    </row>
    <row r="893" spans="1:4">
      <c r="A893" t="s">
        <v>1695</v>
      </c>
      <c r="B893" t="s">
        <v>1696</v>
      </c>
      <c r="C893">
        <f t="shared" si="13"/>
        <v>776</v>
      </c>
      <c r="D893" t="s">
        <v>1425</v>
      </c>
    </row>
    <row r="894" spans="1:4">
      <c r="A894" t="s">
        <v>1698</v>
      </c>
      <c r="B894" t="s">
        <v>1699</v>
      </c>
      <c r="C894">
        <f t="shared" si="13"/>
        <v>781</v>
      </c>
      <c r="D894" t="s">
        <v>1428</v>
      </c>
    </row>
    <row r="895" spans="1:4">
      <c r="A895" t="s">
        <v>1700</v>
      </c>
      <c r="B895" t="s">
        <v>1701</v>
      </c>
      <c r="C895">
        <f t="shared" si="13"/>
        <v>786</v>
      </c>
      <c r="D895" t="s">
        <v>532</v>
      </c>
    </row>
    <row r="896" spans="1:4">
      <c r="A896" t="s">
        <v>1703</v>
      </c>
      <c r="B896" t="s">
        <v>1701</v>
      </c>
      <c r="C896">
        <f t="shared" si="13"/>
        <v>783</v>
      </c>
      <c r="D896" t="s">
        <v>1433</v>
      </c>
    </row>
    <row r="897" spans="1:4">
      <c r="A897" t="s">
        <v>1705</v>
      </c>
      <c r="B897" t="s">
        <v>1706</v>
      </c>
      <c r="C897">
        <f t="shared" si="13"/>
        <v>783</v>
      </c>
      <c r="D897" t="s">
        <v>1436</v>
      </c>
    </row>
    <row r="898" spans="1:4">
      <c r="A898" t="s">
        <v>1707</v>
      </c>
      <c r="B898" t="s">
        <v>1708</v>
      </c>
      <c r="C898">
        <f t="shared" si="13"/>
        <v>783</v>
      </c>
      <c r="D898" t="s">
        <v>533</v>
      </c>
    </row>
    <row r="899" spans="1:4">
      <c r="A899" t="s">
        <v>1710</v>
      </c>
      <c r="B899" t="s">
        <v>1708</v>
      </c>
      <c r="C899">
        <f t="shared" si="13"/>
        <v>780</v>
      </c>
      <c r="D899" t="s">
        <v>533</v>
      </c>
    </row>
    <row r="900" spans="1:4">
      <c r="A900" t="s">
        <v>1712</v>
      </c>
      <c r="B900" t="s">
        <v>1713</v>
      </c>
      <c r="C900">
        <f t="shared" ref="C900:C963" si="14">B900-A900</f>
        <v>792</v>
      </c>
      <c r="D900" t="s">
        <v>533</v>
      </c>
    </row>
    <row r="901" spans="1:4">
      <c r="A901" t="s">
        <v>1714</v>
      </c>
      <c r="B901" t="s">
        <v>1715</v>
      </c>
      <c r="C901">
        <f t="shared" si="14"/>
        <v>804</v>
      </c>
      <c r="D901" t="s">
        <v>533</v>
      </c>
    </row>
    <row r="902" spans="1:4">
      <c r="A902" t="s">
        <v>1239</v>
      </c>
      <c r="B902" t="s">
        <v>1717</v>
      </c>
      <c r="C902">
        <f t="shared" si="14"/>
        <v>816</v>
      </c>
      <c r="D902" t="s">
        <v>533</v>
      </c>
    </row>
    <row r="903" spans="1:4">
      <c r="A903" t="s">
        <v>1719</v>
      </c>
      <c r="B903" t="s">
        <v>1720</v>
      </c>
      <c r="C903">
        <f t="shared" si="14"/>
        <v>828</v>
      </c>
      <c r="D903" t="s">
        <v>533</v>
      </c>
    </row>
    <row r="904" spans="1:4">
      <c r="A904" t="s">
        <v>1721</v>
      </c>
      <c r="B904" t="s">
        <v>1722</v>
      </c>
      <c r="C904">
        <f t="shared" si="14"/>
        <v>840</v>
      </c>
      <c r="D904" t="s">
        <v>533</v>
      </c>
    </row>
    <row r="905" spans="1:4">
      <c r="A905" t="s">
        <v>1724</v>
      </c>
      <c r="B905" t="s">
        <v>1725</v>
      </c>
      <c r="C905">
        <f t="shared" si="14"/>
        <v>852</v>
      </c>
      <c r="D905" t="s">
        <v>533</v>
      </c>
    </row>
    <row r="906" spans="1:4">
      <c r="A906" t="s">
        <v>1243</v>
      </c>
      <c r="B906" t="s">
        <v>1727</v>
      </c>
      <c r="C906">
        <f t="shared" si="14"/>
        <v>864</v>
      </c>
      <c r="D906" t="s">
        <v>533</v>
      </c>
    </row>
    <row r="907" spans="1:4">
      <c r="A907" t="s">
        <v>1728</v>
      </c>
      <c r="B907" t="s">
        <v>1729</v>
      </c>
      <c r="C907">
        <f t="shared" si="14"/>
        <v>876</v>
      </c>
      <c r="D907" t="s">
        <v>533</v>
      </c>
    </row>
    <row r="908" spans="1:4">
      <c r="A908" t="s">
        <v>1731</v>
      </c>
      <c r="B908" t="s">
        <v>1732</v>
      </c>
      <c r="C908">
        <f t="shared" si="14"/>
        <v>888</v>
      </c>
      <c r="D908" t="s">
        <v>533</v>
      </c>
    </row>
    <row r="909" spans="1:4">
      <c r="A909" t="s">
        <v>1734</v>
      </c>
      <c r="B909" t="s">
        <v>1735</v>
      </c>
      <c r="C909">
        <f t="shared" si="14"/>
        <v>900</v>
      </c>
      <c r="D909" t="s">
        <v>533</v>
      </c>
    </row>
    <row r="910" spans="1:4">
      <c r="A910" t="s">
        <v>1246</v>
      </c>
      <c r="B910" t="s">
        <v>1736</v>
      </c>
      <c r="C910">
        <f t="shared" si="14"/>
        <v>912</v>
      </c>
      <c r="D910" t="s">
        <v>533</v>
      </c>
    </row>
    <row r="911" spans="1:4">
      <c r="A911" t="s">
        <v>1738</v>
      </c>
      <c r="B911" t="s">
        <v>1739</v>
      </c>
      <c r="C911">
        <f t="shared" si="14"/>
        <v>924</v>
      </c>
      <c r="D911" t="s">
        <v>533</v>
      </c>
    </row>
    <row r="912" spans="1:4">
      <c r="A912" t="s">
        <v>1741</v>
      </c>
      <c r="B912" t="s">
        <v>1742</v>
      </c>
      <c r="C912">
        <f t="shared" si="14"/>
        <v>936</v>
      </c>
      <c r="D912" t="s">
        <v>533</v>
      </c>
    </row>
    <row r="913" spans="1:4">
      <c r="A913" t="s">
        <v>1261</v>
      </c>
      <c r="B913" t="s">
        <v>1743</v>
      </c>
      <c r="C913">
        <f t="shared" si="14"/>
        <v>948</v>
      </c>
      <c r="D913" t="s">
        <v>533</v>
      </c>
    </row>
    <row r="914" spans="1:4">
      <c r="A914" t="s">
        <v>1745</v>
      </c>
      <c r="B914" t="s">
        <v>1746</v>
      </c>
      <c r="C914">
        <f t="shared" si="14"/>
        <v>960</v>
      </c>
      <c r="D914" t="s">
        <v>533</v>
      </c>
    </row>
    <row r="915" spans="1:4">
      <c r="A915" t="s">
        <v>1748</v>
      </c>
      <c r="B915" t="s">
        <v>1749</v>
      </c>
      <c r="C915">
        <f t="shared" si="14"/>
        <v>972</v>
      </c>
      <c r="D915" t="s">
        <v>533</v>
      </c>
    </row>
    <row r="916" spans="1:4">
      <c r="A916" t="s">
        <v>1750</v>
      </c>
      <c r="B916" t="s">
        <v>1751</v>
      </c>
      <c r="C916">
        <f t="shared" si="14"/>
        <v>984</v>
      </c>
      <c r="D916" t="s">
        <v>533</v>
      </c>
    </row>
    <row r="917" spans="1:4">
      <c r="A917" t="s">
        <v>1753</v>
      </c>
      <c r="B917" t="s">
        <v>1754</v>
      </c>
      <c r="C917">
        <f t="shared" si="14"/>
        <v>996</v>
      </c>
      <c r="D917" t="s">
        <v>533</v>
      </c>
    </row>
    <row r="918" spans="1:4">
      <c r="A918" t="s">
        <v>1755</v>
      </c>
      <c r="B918" t="s">
        <v>1756</v>
      </c>
      <c r="C918">
        <f t="shared" si="14"/>
        <v>1008</v>
      </c>
      <c r="D918" t="s">
        <v>533</v>
      </c>
    </row>
    <row r="919" spans="1:4">
      <c r="A919" t="s">
        <v>1757</v>
      </c>
      <c r="B919" t="s">
        <v>1758</v>
      </c>
      <c r="C919">
        <f t="shared" si="14"/>
        <v>1020</v>
      </c>
      <c r="D919" t="s">
        <v>533</v>
      </c>
    </row>
    <row r="920" spans="1:4">
      <c r="A920" t="s">
        <v>1273</v>
      </c>
      <c r="B920" t="s">
        <v>1760</v>
      </c>
      <c r="C920">
        <f t="shared" si="14"/>
        <v>1032</v>
      </c>
      <c r="D920" t="s">
        <v>1441</v>
      </c>
    </row>
    <row r="921" spans="1:4">
      <c r="A921" t="s">
        <v>1279</v>
      </c>
      <c r="B921" t="s">
        <v>1762</v>
      </c>
      <c r="C921">
        <f t="shared" si="14"/>
        <v>1032</v>
      </c>
      <c r="D921" t="s">
        <v>1444</v>
      </c>
    </row>
    <row r="922" spans="1:4">
      <c r="A922" t="s">
        <v>1763</v>
      </c>
      <c r="B922" t="s">
        <v>1762</v>
      </c>
      <c r="C922">
        <f t="shared" si="14"/>
        <v>1029</v>
      </c>
      <c r="D922" t="s">
        <v>535</v>
      </c>
    </row>
    <row r="923" spans="1:4">
      <c r="A923" t="s">
        <v>1765</v>
      </c>
      <c r="B923" t="s">
        <v>1766</v>
      </c>
      <c r="C923">
        <f t="shared" si="14"/>
        <v>1034</v>
      </c>
      <c r="D923" t="s">
        <v>277</v>
      </c>
    </row>
    <row r="924" spans="1:4">
      <c r="A924" t="s">
        <v>1768</v>
      </c>
      <c r="B924" t="s">
        <v>1769</v>
      </c>
      <c r="C924">
        <f t="shared" si="14"/>
        <v>1034</v>
      </c>
      <c r="D924" t="s">
        <v>1450</v>
      </c>
    </row>
    <row r="925" spans="1:4">
      <c r="A925" t="s">
        <v>1770</v>
      </c>
      <c r="B925" t="s">
        <v>1771</v>
      </c>
      <c r="C925">
        <f t="shared" si="14"/>
        <v>1034</v>
      </c>
      <c r="D925" t="s">
        <v>536</v>
      </c>
    </row>
    <row r="926" spans="1:4">
      <c r="A926" t="s">
        <v>1773</v>
      </c>
      <c r="B926" t="s">
        <v>1771</v>
      </c>
      <c r="C926">
        <f t="shared" si="14"/>
        <v>1031</v>
      </c>
      <c r="D926" t="s">
        <v>1454</v>
      </c>
    </row>
    <row r="927" spans="1:4">
      <c r="A927" t="s">
        <v>1775</v>
      </c>
      <c r="B927" t="s">
        <v>1771</v>
      </c>
      <c r="C927">
        <f t="shared" si="14"/>
        <v>1028</v>
      </c>
      <c r="D927" t="s">
        <v>1456</v>
      </c>
    </row>
    <row r="928" spans="1:4">
      <c r="A928" t="s">
        <v>1291</v>
      </c>
      <c r="B928" t="s">
        <v>1776</v>
      </c>
      <c r="C928">
        <f t="shared" si="14"/>
        <v>1033</v>
      </c>
      <c r="D928" t="s">
        <v>538</v>
      </c>
    </row>
    <row r="929" spans="1:4">
      <c r="A929" t="s">
        <v>1778</v>
      </c>
      <c r="B929" t="s">
        <v>1779</v>
      </c>
      <c r="C929">
        <f t="shared" si="14"/>
        <v>1033</v>
      </c>
      <c r="D929" t="s">
        <v>1459</v>
      </c>
    </row>
    <row r="930" spans="1:4">
      <c r="A930" t="s">
        <v>1781</v>
      </c>
      <c r="B930" t="s">
        <v>1779</v>
      </c>
      <c r="C930">
        <f t="shared" si="14"/>
        <v>1030</v>
      </c>
      <c r="D930" t="s">
        <v>1461</v>
      </c>
    </row>
    <row r="931" spans="1:4">
      <c r="A931" t="s">
        <v>1782</v>
      </c>
      <c r="B931" t="s">
        <v>1779</v>
      </c>
      <c r="C931">
        <f t="shared" si="14"/>
        <v>1027</v>
      </c>
      <c r="D931" t="s">
        <v>539</v>
      </c>
    </row>
    <row r="932" spans="1:4">
      <c r="A932" t="s">
        <v>1783</v>
      </c>
      <c r="B932" t="s">
        <v>1779</v>
      </c>
      <c r="C932">
        <f t="shared" si="14"/>
        <v>1024</v>
      </c>
      <c r="D932" t="s">
        <v>1465</v>
      </c>
    </row>
    <row r="933" spans="1:4">
      <c r="A933" t="s">
        <v>1785</v>
      </c>
      <c r="B933" t="s">
        <v>1786</v>
      </c>
      <c r="C933">
        <f t="shared" si="14"/>
        <v>1029</v>
      </c>
      <c r="D933" t="s">
        <v>1467</v>
      </c>
    </row>
    <row r="934" spans="1:4">
      <c r="A934" t="s">
        <v>1787</v>
      </c>
      <c r="B934" t="s">
        <v>1788</v>
      </c>
      <c r="C934">
        <f t="shared" si="14"/>
        <v>1034</v>
      </c>
      <c r="D934" t="s">
        <v>541</v>
      </c>
    </row>
    <row r="935" spans="1:4">
      <c r="A935" t="s">
        <v>1790</v>
      </c>
      <c r="B935" t="s">
        <v>1791</v>
      </c>
      <c r="C935">
        <f t="shared" si="14"/>
        <v>1039</v>
      </c>
      <c r="D935" t="s">
        <v>1469</v>
      </c>
    </row>
    <row r="936" spans="1:4">
      <c r="A936" t="s">
        <v>1793</v>
      </c>
      <c r="B936" t="s">
        <v>1794</v>
      </c>
      <c r="C936">
        <f t="shared" si="14"/>
        <v>1039</v>
      </c>
      <c r="D936" t="s">
        <v>1471</v>
      </c>
    </row>
    <row r="937" spans="1:4">
      <c r="A937" t="s">
        <v>1306</v>
      </c>
      <c r="B937" t="s">
        <v>1794</v>
      </c>
      <c r="C937">
        <f t="shared" si="14"/>
        <v>1036</v>
      </c>
      <c r="D937" t="s">
        <v>280</v>
      </c>
    </row>
    <row r="938" spans="1:4">
      <c r="A938" t="s">
        <v>1796</v>
      </c>
      <c r="B938" t="s">
        <v>1794</v>
      </c>
      <c r="C938">
        <f t="shared" si="14"/>
        <v>1033</v>
      </c>
      <c r="D938" t="s">
        <v>1475</v>
      </c>
    </row>
    <row r="939" spans="1:4">
      <c r="A939" t="s">
        <v>1798</v>
      </c>
      <c r="B939" t="s">
        <v>1794</v>
      </c>
      <c r="C939">
        <f t="shared" si="14"/>
        <v>1030</v>
      </c>
      <c r="D939" t="s">
        <v>1478</v>
      </c>
    </row>
    <row r="940" spans="1:4">
      <c r="A940" t="s">
        <v>1799</v>
      </c>
      <c r="B940" t="s">
        <v>1794</v>
      </c>
      <c r="C940">
        <f t="shared" si="14"/>
        <v>1027</v>
      </c>
      <c r="D940" t="s">
        <v>542</v>
      </c>
    </row>
    <row r="941" spans="1:4">
      <c r="A941" t="s">
        <v>1801</v>
      </c>
      <c r="B941" t="s">
        <v>1802</v>
      </c>
      <c r="C941">
        <f t="shared" si="14"/>
        <v>1027</v>
      </c>
      <c r="D941" t="s">
        <v>1482</v>
      </c>
    </row>
    <row r="942" spans="1:4">
      <c r="A942" t="s">
        <v>1804</v>
      </c>
      <c r="B942" t="s">
        <v>1802</v>
      </c>
      <c r="C942">
        <f t="shared" si="14"/>
        <v>1024</v>
      </c>
      <c r="D942" t="s">
        <v>1485</v>
      </c>
    </row>
    <row r="943" spans="1:4">
      <c r="A943" t="s">
        <v>1805</v>
      </c>
      <c r="B943" t="s">
        <v>1806</v>
      </c>
      <c r="C943">
        <f t="shared" si="14"/>
        <v>1029</v>
      </c>
      <c r="D943" t="s">
        <v>544</v>
      </c>
    </row>
    <row r="944" spans="1:4">
      <c r="A944" t="s">
        <v>1808</v>
      </c>
      <c r="B944" t="s">
        <v>1809</v>
      </c>
      <c r="C944">
        <f t="shared" si="14"/>
        <v>1029</v>
      </c>
      <c r="D944" t="s">
        <v>1490</v>
      </c>
    </row>
    <row r="945" spans="1:4">
      <c r="A945" t="s">
        <v>1811</v>
      </c>
      <c r="B945" t="s">
        <v>1809</v>
      </c>
      <c r="C945">
        <f t="shared" si="14"/>
        <v>1026</v>
      </c>
      <c r="D945" t="s">
        <v>1493</v>
      </c>
    </row>
    <row r="946" spans="1:4">
      <c r="A946" t="s">
        <v>1812</v>
      </c>
      <c r="B946" t="s">
        <v>1813</v>
      </c>
      <c r="C946">
        <f t="shared" si="14"/>
        <v>1031</v>
      </c>
      <c r="D946" t="s">
        <v>546</v>
      </c>
    </row>
    <row r="947" spans="1:4">
      <c r="A947" t="s">
        <v>1815</v>
      </c>
      <c r="B947" t="s">
        <v>1813</v>
      </c>
      <c r="C947">
        <f t="shared" si="14"/>
        <v>1028</v>
      </c>
      <c r="D947" t="s">
        <v>1498</v>
      </c>
    </row>
    <row r="948" spans="1:4">
      <c r="A948" t="s">
        <v>1344</v>
      </c>
      <c r="B948" t="s">
        <v>1813</v>
      </c>
      <c r="C948">
        <f t="shared" si="14"/>
        <v>1025</v>
      </c>
      <c r="D948" t="s">
        <v>1500</v>
      </c>
    </row>
    <row r="949" spans="1:4">
      <c r="A949" t="s">
        <v>1817</v>
      </c>
      <c r="B949" t="s">
        <v>1818</v>
      </c>
      <c r="C949">
        <f t="shared" si="14"/>
        <v>1025</v>
      </c>
      <c r="D949" t="s">
        <v>547</v>
      </c>
    </row>
    <row r="950" spans="1:4">
      <c r="A950" t="s">
        <v>1820</v>
      </c>
      <c r="B950" t="s">
        <v>1818</v>
      </c>
      <c r="C950">
        <f t="shared" si="14"/>
        <v>1022</v>
      </c>
      <c r="D950" t="s">
        <v>1505</v>
      </c>
    </row>
    <row r="951" spans="1:4">
      <c r="A951" t="s">
        <v>1822</v>
      </c>
      <c r="B951" t="s">
        <v>1818</v>
      </c>
      <c r="C951">
        <f t="shared" si="14"/>
        <v>1019</v>
      </c>
      <c r="D951" t="s">
        <v>281</v>
      </c>
    </row>
    <row r="952" spans="1:4">
      <c r="A952" t="s">
        <v>1823</v>
      </c>
      <c r="B952" t="s">
        <v>1818</v>
      </c>
      <c r="C952">
        <f t="shared" si="14"/>
        <v>1016</v>
      </c>
      <c r="D952" t="s">
        <v>549</v>
      </c>
    </row>
    <row r="953" spans="1:4">
      <c r="A953" t="s">
        <v>1825</v>
      </c>
      <c r="B953" t="s">
        <v>1818</v>
      </c>
      <c r="C953">
        <f t="shared" si="14"/>
        <v>1013</v>
      </c>
      <c r="D953" t="s">
        <v>1512</v>
      </c>
    </row>
    <row r="954" spans="1:4">
      <c r="A954" t="s">
        <v>1362</v>
      </c>
      <c r="B954" t="s">
        <v>1818</v>
      </c>
      <c r="C954">
        <f t="shared" si="14"/>
        <v>1010</v>
      </c>
      <c r="D954" t="s">
        <v>292</v>
      </c>
    </row>
    <row r="955" spans="1:4">
      <c r="A955" t="s">
        <v>1364</v>
      </c>
      <c r="B955" t="s">
        <v>1818</v>
      </c>
      <c r="C955">
        <f t="shared" si="14"/>
        <v>1007</v>
      </c>
      <c r="D955" t="s">
        <v>550</v>
      </c>
    </row>
    <row r="956" spans="1:4">
      <c r="A956" t="s">
        <v>1828</v>
      </c>
      <c r="B956" t="s">
        <v>1818</v>
      </c>
      <c r="C956">
        <f t="shared" si="14"/>
        <v>1004</v>
      </c>
      <c r="D956" t="s">
        <v>1518</v>
      </c>
    </row>
    <row r="957" spans="1:4">
      <c r="A957" t="s">
        <v>1830</v>
      </c>
      <c r="B957" t="s">
        <v>1818</v>
      </c>
      <c r="C957">
        <f t="shared" si="14"/>
        <v>1001</v>
      </c>
      <c r="D957" t="s">
        <v>296</v>
      </c>
    </row>
    <row r="958" spans="1:4">
      <c r="A958" t="s">
        <v>1831</v>
      </c>
      <c r="B958" t="s">
        <v>1832</v>
      </c>
      <c r="C958">
        <f t="shared" si="14"/>
        <v>1001</v>
      </c>
      <c r="D958" t="s">
        <v>553</v>
      </c>
    </row>
    <row r="959" spans="1:4">
      <c r="A959" t="s">
        <v>1834</v>
      </c>
      <c r="B959" t="s">
        <v>1832</v>
      </c>
      <c r="C959">
        <f t="shared" si="14"/>
        <v>998</v>
      </c>
      <c r="D959" t="s">
        <v>1524</v>
      </c>
    </row>
    <row r="960" spans="1:4">
      <c r="A960" t="s">
        <v>1835</v>
      </c>
      <c r="B960" t="s">
        <v>1832</v>
      </c>
      <c r="C960">
        <f t="shared" si="14"/>
        <v>995</v>
      </c>
      <c r="D960" t="s">
        <v>1527</v>
      </c>
    </row>
    <row r="961" spans="1:4">
      <c r="A961" t="s">
        <v>1836</v>
      </c>
      <c r="B961" t="s">
        <v>1837</v>
      </c>
      <c r="C961">
        <f t="shared" si="14"/>
        <v>994</v>
      </c>
      <c r="D961" t="s">
        <v>555</v>
      </c>
    </row>
    <row r="962" spans="1:4">
      <c r="A962" t="s">
        <v>1838</v>
      </c>
      <c r="B962" t="s">
        <v>1837</v>
      </c>
      <c r="C962">
        <f t="shared" si="14"/>
        <v>991</v>
      </c>
      <c r="D962" t="s">
        <v>1531</v>
      </c>
    </row>
    <row r="963" spans="1:4">
      <c r="A963" t="s">
        <v>1377</v>
      </c>
      <c r="B963" t="s">
        <v>1837</v>
      </c>
      <c r="C963">
        <f t="shared" si="14"/>
        <v>988</v>
      </c>
      <c r="D963" t="s">
        <v>1534</v>
      </c>
    </row>
    <row r="964" spans="1:4">
      <c r="A964" t="s">
        <v>1839</v>
      </c>
      <c r="B964" t="s">
        <v>1837</v>
      </c>
      <c r="C964">
        <f t="shared" ref="C964:C1027" si="15">B964-A964</f>
        <v>985</v>
      </c>
      <c r="D964" t="s">
        <v>557</v>
      </c>
    </row>
    <row r="965" spans="1:4">
      <c r="A965" t="s">
        <v>1841</v>
      </c>
      <c r="B965" t="s">
        <v>1842</v>
      </c>
      <c r="C965">
        <f t="shared" si="15"/>
        <v>985</v>
      </c>
      <c r="D965" t="s">
        <v>322</v>
      </c>
    </row>
    <row r="966" spans="1:4">
      <c r="A966" t="s">
        <v>1843</v>
      </c>
      <c r="B966" t="s">
        <v>1842</v>
      </c>
      <c r="C966">
        <f t="shared" si="15"/>
        <v>982</v>
      </c>
      <c r="D966" t="s">
        <v>1539</v>
      </c>
    </row>
    <row r="967" spans="1:4">
      <c r="A967" t="s">
        <v>1845</v>
      </c>
      <c r="B967" t="s">
        <v>1842</v>
      </c>
      <c r="C967">
        <f t="shared" si="15"/>
        <v>979</v>
      </c>
      <c r="D967" t="s">
        <v>560</v>
      </c>
    </row>
    <row r="968" spans="1:4">
      <c r="A968" t="s">
        <v>1846</v>
      </c>
      <c r="B968" t="s">
        <v>1842</v>
      </c>
      <c r="C968">
        <f t="shared" si="15"/>
        <v>976</v>
      </c>
      <c r="D968" t="s">
        <v>1542</v>
      </c>
    </row>
    <row r="969" spans="1:4">
      <c r="A969" t="s">
        <v>1848</v>
      </c>
      <c r="B969" t="s">
        <v>1849</v>
      </c>
      <c r="C969">
        <f t="shared" si="15"/>
        <v>976</v>
      </c>
      <c r="D969" t="s">
        <v>1545</v>
      </c>
    </row>
    <row r="970" spans="1:4">
      <c r="A970" t="s">
        <v>1850</v>
      </c>
      <c r="B970" t="s">
        <v>1849</v>
      </c>
      <c r="C970">
        <f t="shared" si="15"/>
        <v>973</v>
      </c>
      <c r="D970" t="s">
        <v>562</v>
      </c>
    </row>
    <row r="971" spans="1:4">
      <c r="A971" t="s">
        <v>1852</v>
      </c>
      <c r="B971" t="s">
        <v>1853</v>
      </c>
      <c r="C971">
        <f t="shared" si="15"/>
        <v>973</v>
      </c>
      <c r="D971" t="s">
        <v>1547</v>
      </c>
    </row>
    <row r="972" spans="1:4">
      <c r="A972" t="s">
        <v>1854</v>
      </c>
      <c r="B972" t="s">
        <v>1855</v>
      </c>
      <c r="C972">
        <f t="shared" si="15"/>
        <v>978</v>
      </c>
      <c r="D972" t="s">
        <v>1549</v>
      </c>
    </row>
    <row r="973" spans="1:4">
      <c r="A973" t="s">
        <v>1857</v>
      </c>
      <c r="B973" t="s">
        <v>1855</v>
      </c>
      <c r="C973">
        <f t="shared" si="15"/>
        <v>975</v>
      </c>
      <c r="D973" t="s">
        <v>333</v>
      </c>
    </row>
    <row r="974" spans="1:4">
      <c r="A974" t="s">
        <v>1858</v>
      </c>
      <c r="B974" t="s">
        <v>1859</v>
      </c>
      <c r="C974">
        <f t="shared" si="15"/>
        <v>975</v>
      </c>
      <c r="D974" t="s">
        <v>1553</v>
      </c>
    </row>
    <row r="975" spans="1:4">
      <c r="A975" t="s">
        <v>1861</v>
      </c>
      <c r="B975" t="s">
        <v>1859</v>
      </c>
      <c r="C975">
        <f t="shared" si="15"/>
        <v>972</v>
      </c>
      <c r="D975" t="s">
        <v>1556</v>
      </c>
    </row>
    <row r="976" spans="1:4">
      <c r="A976" t="s">
        <v>1427</v>
      </c>
      <c r="B976" t="s">
        <v>1859</v>
      </c>
      <c r="C976">
        <f t="shared" si="15"/>
        <v>969</v>
      </c>
      <c r="D976" t="s">
        <v>565</v>
      </c>
    </row>
    <row r="977" spans="1:4">
      <c r="A977" t="s">
        <v>1863</v>
      </c>
      <c r="B977" t="s">
        <v>1859</v>
      </c>
      <c r="C977">
        <f t="shared" si="15"/>
        <v>966</v>
      </c>
      <c r="D977" t="s">
        <v>1559</v>
      </c>
    </row>
    <row r="978" spans="1:4">
      <c r="A978" t="s">
        <v>1864</v>
      </c>
      <c r="B978" t="s">
        <v>1859</v>
      </c>
      <c r="C978">
        <f t="shared" si="15"/>
        <v>963</v>
      </c>
      <c r="D978" t="s">
        <v>1561</v>
      </c>
    </row>
    <row r="979" spans="1:4">
      <c r="A979" t="s">
        <v>1866</v>
      </c>
      <c r="B979" t="s">
        <v>1867</v>
      </c>
      <c r="C979">
        <f t="shared" si="15"/>
        <v>963</v>
      </c>
      <c r="D979" t="s">
        <v>567</v>
      </c>
    </row>
    <row r="980" spans="1:4">
      <c r="A980" t="s">
        <v>1868</v>
      </c>
      <c r="B980" t="s">
        <v>1867</v>
      </c>
      <c r="C980">
        <f t="shared" si="15"/>
        <v>960</v>
      </c>
      <c r="D980" t="s">
        <v>1564</v>
      </c>
    </row>
    <row r="981" spans="1:4">
      <c r="A981" t="s">
        <v>1870</v>
      </c>
      <c r="B981" t="s">
        <v>1871</v>
      </c>
      <c r="C981">
        <f t="shared" si="15"/>
        <v>960</v>
      </c>
      <c r="D981" t="s">
        <v>342</v>
      </c>
    </row>
    <row r="982" spans="1:4">
      <c r="A982" t="s">
        <v>1872</v>
      </c>
      <c r="B982" t="s">
        <v>1873</v>
      </c>
      <c r="C982">
        <f t="shared" si="15"/>
        <v>960</v>
      </c>
      <c r="D982" t="s">
        <v>568</v>
      </c>
    </row>
    <row r="983" spans="1:4">
      <c r="A983" t="s">
        <v>1875</v>
      </c>
      <c r="B983" t="s">
        <v>1876</v>
      </c>
      <c r="C983">
        <f t="shared" si="15"/>
        <v>959</v>
      </c>
      <c r="D983" t="s">
        <v>1569</v>
      </c>
    </row>
    <row r="984" spans="1:4">
      <c r="A984" t="s">
        <v>1877</v>
      </c>
      <c r="B984" t="s">
        <v>1876</v>
      </c>
      <c r="C984">
        <f t="shared" si="15"/>
        <v>956</v>
      </c>
      <c r="D984" t="s">
        <v>1570</v>
      </c>
    </row>
    <row r="985" spans="1:4">
      <c r="A985" t="s">
        <v>1879</v>
      </c>
      <c r="B985" t="s">
        <v>1880</v>
      </c>
      <c r="C985">
        <f t="shared" si="15"/>
        <v>956</v>
      </c>
      <c r="D985" t="s">
        <v>569</v>
      </c>
    </row>
    <row r="986" spans="1:4">
      <c r="A986" t="s">
        <v>1881</v>
      </c>
      <c r="B986" t="s">
        <v>1880</v>
      </c>
      <c r="C986">
        <f t="shared" si="15"/>
        <v>953</v>
      </c>
      <c r="D986" t="s">
        <v>1574</v>
      </c>
    </row>
    <row r="987" spans="1:4">
      <c r="A987" t="s">
        <v>1883</v>
      </c>
      <c r="B987" t="s">
        <v>1880</v>
      </c>
      <c r="C987">
        <f t="shared" si="15"/>
        <v>950</v>
      </c>
      <c r="D987" t="s">
        <v>1577</v>
      </c>
    </row>
    <row r="988" spans="1:4">
      <c r="A988" t="s">
        <v>1884</v>
      </c>
      <c r="B988" t="s">
        <v>1880</v>
      </c>
      <c r="C988">
        <f t="shared" si="15"/>
        <v>947</v>
      </c>
      <c r="D988" t="s">
        <v>571</v>
      </c>
    </row>
    <row r="989" spans="1:4">
      <c r="A989" t="s">
        <v>1886</v>
      </c>
      <c r="B989" t="s">
        <v>1880</v>
      </c>
      <c r="C989">
        <f t="shared" si="15"/>
        <v>944</v>
      </c>
      <c r="D989" t="s">
        <v>355</v>
      </c>
    </row>
    <row r="990" spans="1:4">
      <c r="A990" t="s">
        <v>1435</v>
      </c>
      <c r="B990" t="s">
        <v>1880</v>
      </c>
      <c r="C990">
        <f t="shared" si="15"/>
        <v>941</v>
      </c>
      <c r="D990" t="s">
        <v>1581</v>
      </c>
    </row>
    <row r="991" spans="1:4">
      <c r="A991" t="s">
        <v>1888</v>
      </c>
      <c r="B991" t="s">
        <v>1880</v>
      </c>
      <c r="C991">
        <f t="shared" si="15"/>
        <v>938</v>
      </c>
      <c r="D991" t="s">
        <v>572</v>
      </c>
    </row>
    <row r="992" spans="1:4">
      <c r="A992" t="s">
        <v>1889</v>
      </c>
      <c r="B992" t="s">
        <v>1880</v>
      </c>
      <c r="C992">
        <f t="shared" si="15"/>
        <v>935</v>
      </c>
      <c r="D992" t="s">
        <v>359</v>
      </c>
    </row>
    <row r="993" spans="1:4">
      <c r="A993" t="s">
        <v>1891</v>
      </c>
      <c r="B993" t="s">
        <v>1892</v>
      </c>
      <c r="C993">
        <f t="shared" si="15"/>
        <v>935</v>
      </c>
      <c r="D993" t="s">
        <v>1585</v>
      </c>
    </row>
    <row r="994" spans="1:4">
      <c r="A994" t="s">
        <v>1893</v>
      </c>
      <c r="B994" t="s">
        <v>1892</v>
      </c>
      <c r="C994">
        <f t="shared" si="15"/>
        <v>932</v>
      </c>
      <c r="D994" t="s">
        <v>574</v>
      </c>
    </row>
    <row r="995" spans="1:4">
      <c r="A995" t="s">
        <v>1895</v>
      </c>
      <c r="B995" t="s">
        <v>1892</v>
      </c>
      <c r="C995">
        <f t="shared" si="15"/>
        <v>929</v>
      </c>
      <c r="D995" t="s">
        <v>1588</v>
      </c>
    </row>
    <row r="996" spans="1:4">
      <c r="A996" t="s">
        <v>1896</v>
      </c>
      <c r="B996" t="s">
        <v>1897</v>
      </c>
      <c r="C996">
        <f t="shared" si="15"/>
        <v>929</v>
      </c>
      <c r="D996" t="s">
        <v>1591</v>
      </c>
    </row>
    <row r="997" spans="1:4">
      <c r="A997" t="s">
        <v>1899</v>
      </c>
      <c r="B997" t="s">
        <v>1897</v>
      </c>
      <c r="C997">
        <f t="shared" si="15"/>
        <v>928</v>
      </c>
      <c r="D997" t="s">
        <v>575</v>
      </c>
    </row>
    <row r="998" spans="1:4">
      <c r="A998" t="s">
        <v>1900</v>
      </c>
      <c r="B998" t="s">
        <v>1897</v>
      </c>
      <c r="C998">
        <f t="shared" si="15"/>
        <v>927</v>
      </c>
      <c r="D998" t="s">
        <v>1593</v>
      </c>
    </row>
    <row r="999" spans="1:4">
      <c r="A999" t="s">
        <v>1902</v>
      </c>
      <c r="B999" t="s">
        <v>1897</v>
      </c>
      <c r="C999">
        <f t="shared" si="15"/>
        <v>926</v>
      </c>
      <c r="D999" t="s">
        <v>1595</v>
      </c>
    </row>
    <row r="1000" spans="1:4">
      <c r="A1000" t="s">
        <v>1903</v>
      </c>
      <c r="B1000" t="s">
        <v>1897</v>
      </c>
      <c r="C1000">
        <f t="shared" si="15"/>
        <v>925</v>
      </c>
      <c r="D1000" t="s">
        <v>1595</v>
      </c>
    </row>
    <row r="1001" spans="1:4">
      <c r="A1001" t="s">
        <v>1905</v>
      </c>
      <c r="B1001" t="s">
        <v>1906</v>
      </c>
      <c r="C1001">
        <f t="shared" si="15"/>
        <v>937</v>
      </c>
      <c r="D1001" t="s">
        <v>1595</v>
      </c>
    </row>
    <row r="1002" spans="1:4">
      <c r="A1002" t="s">
        <v>1907</v>
      </c>
      <c r="B1002" t="s">
        <v>1908</v>
      </c>
      <c r="C1002">
        <f t="shared" si="15"/>
        <v>949</v>
      </c>
      <c r="D1002" t="s">
        <v>1595</v>
      </c>
    </row>
    <row r="1003" spans="1:4">
      <c r="A1003" t="s">
        <v>1910</v>
      </c>
      <c r="B1003" t="s">
        <v>1911</v>
      </c>
      <c r="C1003">
        <f t="shared" si="15"/>
        <v>961</v>
      </c>
      <c r="D1003" t="s">
        <v>1595</v>
      </c>
    </row>
    <row r="1004" spans="1:4">
      <c r="A1004" t="s">
        <v>1440</v>
      </c>
      <c r="B1004" t="s">
        <v>1912</v>
      </c>
      <c r="C1004">
        <f t="shared" si="15"/>
        <v>973</v>
      </c>
      <c r="D1004" t="s">
        <v>1595</v>
      </c>
    </row>
    <row r="1005" spans="1:4">
      <c r="A1005" t="s">
        <v>1914</v>
      </c>
      <c r="B1005" t="s">
        <v>1915</v>
      </c>
      <c r="C1005">
        <f t="shared" si="15"/>
        <v>985</v>
      </c>
      <c r="D1005" t="s">
        <v>1595</v>
      </c>
    </row>
    <row r="1006" spans="1:4">
      <c r="A1006" t="s">
        <v>1916</v>
      </c>
      <c r="B1006" t="s">
        <v>1917</v>
      </c>
      <c r="C1006">
        <f t="shared" si="15"/>
        <v>997</v>
      </c>
      <c r="D1006" t="s">
        <v>1595</v>
      </c>
    </row>
    <row r="1007" spans="1:4">
      <c r="A1007" t="s">
        <v>1919</v>
      </c>
      <c r="B1007" t="s">
        <v>1920</v>
      </c>
      <c r="C1007">
        <f t="shared" si="15"/>
        <v>1009</v>
      </c>
      <c r="D1007" t="s">
        <v>1595</v>
      </c>
    </row>
    <row r="1008" spans="1:4">
      <c r="A1008" t="s">
        <v>1922</v>
      </c>
      <c r="B1008" t="s">
        <v>1923</v>
      </c>
      <c r="C1008">
        <f t="shared" si="15"/>
        <v>1021</v>
      </c>
      <c r="D1008" t="s">
        <v>364</v>
      </c>
    </row>
    <row r="1009" spans="1:4">
      <c r="A1009" t="s">
        <v>1924</v>
      </c>
      <c r="B1009" t="s">
        <v>1923</v>
      </c>
      <c r="C1009">
        <f t="shared" si="15"/>
        <v>1018</v>
      </c>
      <c r="D1009" t="s">
        <v>1598</v>
      </c>
    </row>
    <row r="1010" spans="1:4">
      <c r="A1010" t="s">
        <v>1443</v>
      </c>
      <c r="B1010" t="s">
        <v>1925</v>
      </c>
      <c r="C1010">
        <f t="shared" si="15"/>
        <v>1023</v>
      </c>
      <c r="D1010" t="s">
        <v>1600</v>
      </c>
    </row>
    <row r="1011" spans="1:4">
      <c r="A1011" t="s">
        <v>1927</v>
      </c>
      <c r="B1011" t="s">
        <v>1928</v>
      </c>
      <c r="C1011">
        <f t="shared" si="15"/>
        <v>1028</v>
      </c>
      <c r="D1011" t="s">
        <v>375</v>
      </c>
    </row>
    <row r="1012" spans="1:4">
      <c r="A1012" t="s">
        <v>1929</v>
      </c>
      <c r="B1012" t="s">
        <v>1928</v>
      </c>
      <c r="C1012">
        <f t="shared" si="15"/>
        <v>1025</v>
      </c>
      <c r="D1012" t="s">
        <v>1604</v>
      </c>
    </row>
    <row r="1013" spans="1:4">
      <c r="A1013" t="s">
        <v>1930</v>
      </c>
      <c r="B1013" t="s">
        <v>1928</v>
      </c>
      <c r="C1013">
        <f t="shared" si="15"/>
        <v>1022</v>
      </c>
      <c r="D1013" t="s">
        <v>1607</v>
      </c>
    </row>
    <row r="1014" spans="1:4">
      <c r="A1014" t="s">
        <v>1932</v>
      </c>
      <c r="B1014" t="s">
        <v>1928</v>
      </c>
      <c r="C1014">
        <f t="shared" si="15"/>
        <v>1019</v>
      </c>
      <c r="D1014" t="s">
        <v>577</v>
      </c>
    </row>
    <row r="1015" spans="1:4">
      <c r="A1015" t="s">
        <v>1933</v>
      </c>
      <c r="B1015" t="s">
        <v>1934</v>
      </c>
      <c r="C1015">
        <f t="shared" si="15"/>
        <v>1024</v>
      </c>
      <c r="D1015" t="s">
        <v>1609</v>
      </c>
    </row>
    <row r="1016" spans="1:4">
      <c r="A1016" t="s">
        <v>1936</v>
      </c>
      <c r="B1016" t="s">
        <v>1934</v>
      </c>
      <c r="C1016">
        <f t="shared" si="15"/>
        <v>1021</v>
      </c>
      <c r="D1016" t="s">
        <v>1611</v>
      </c>
    </row>
    <row r="1017" spans="1:4">
      <c r="A1017" t="s">
        <v>1938</v>
      </c>
      <c r="B1017" t="s">
        <v>1934</v>
      </c>
      <c r="C1017">
        <f t="shared" si="15"/>
        <v>1018</v>
      </c>
      <c r="D1017" t="s">
        <v>578</v>
      </c>
    </row>
    <row r="1018" spans="1:4">
      <c r="A1018" t="s">
        <v>1939</v>
      </c>
      <c r="B1018" t="s">
        <v>1940</v>
      </c>
      <c r="C1018">
        <f t="shared" si="15"/>
        <v>1017</v>
      </c>
      <c r="D1018" t="s">
        <v>1614</v>
      </c>
    </row>
    <row r="1019" spans="1:4">
      <c r="A1019" t="s">
        <v>1942</v>
      </c>
      <c r="B1019" t="s">
        <v>1943</v>
      </c>
      <c r="C1019">
        <f t="shared" si="15"/>
        <v>1022</v>
      </c>
      <c r="D1019" t="s">
        <v>380</v>
      </c>
    </row>
    <row r="1020" spans="1:4">
      <c r="A1020" t="s">
        <v>1945</v>
      </c>
      <c r="B1020" t="s">
        <v>1943</v>
      </c>
      <c r="C1020">
        <f t="shared" si="15"/>
        <v>1019</v>
      </c>
      <c r="D1020" t="s">
        <v>581</v>
      </c>
    </row>
    <row r="1021" spans="1:4">
      <c r="A1021" t="s">
        <v>1463</v>
      </c>
      <c r="B1021" t="s">
        <v>1946</v>
      </c>
      <c r="C1021">
        <f t="shared" si="15"/>
        <v>1024</v>
      </c>
      <c r="D1021" t="s">
        <v>1617</v>
      </c>
    </row>
    <row r="1022" spans="1:4">
      <c r="A1022" t="s">
        <v>1948</v>
      </c>
      <c r="B1022" t="s">
        <v>1949</v>
      </c>
      <c r="C1022">
        <f t="shared" si="15"/>
        <v>1029</v>
      </c>
      <c r="D1022" t="s">
        <v>1619</v>
      </c>
    </row>
    <row r="1023" spans="1:4">
      <c r="A1023" t="s">
        <v>1951</v>
      </c>
      <c r="B1023" t="s">
        <v>1949</v>
      </c>
      <c r="C1023">
        <f t="shared" si="15"/>
        <v>1026</v>
      </c>
      <c r="D1023" t="s">
        <v>582</v>
      </c>
    </row>
    <row r="1024" spans="1:4">
      <c r="A1024" t="s">
        <v>1952</v>
      </c>
      <c r="B1024" t="s">
        <v>1949</v>
      </c>
      <c r="C1024">
        <f t="shared" si="15"/>
        <v>1023</v>
      </c>
      <c r="D1024" t="s">
        <v>1623</v>
      </c>
    </row>
    <row r="1025" spans="1:4">
      <c r="A1025" t="s">
        <v>1954</v>
      </c>
      <c r="B1025" t="s">
        <v>1949</v>
      </c>
      <c r="C1025">
        <f t="shared" si="15"/>
        <v>1020</v>
      </c>
      <c r="D1025" t="s">
        <v>1625</v>
      </c>
    </row>
    <row r="1026" spans="1:4">
      <c r="A1026" t="s">
        <v>1956</v>
      </c>
      <c r="B1026" t="s">
        <v>1957</v>
      </c>
      <c r="C1026">
        <f t="shared" si="15"/>
        <v>1025</v>
      </c>
      <c r="D1026" t="s">
        <v>583</v>
      </c>
    </row>
    <row r="1027" spans="1:4">
      <c r="A1027" t="s">
        <v>1958</v>
      </c>
      <c r="B1027" t="s">
        <v>1959</v>
      </c>
      <c r="C1027">
        <f t="shared" si="15"/>
        <v>1030</v>
      </c>
      <c r="D1027" t="s">
        <v>384</v>
      </c>
    </row>
    <row r="1028" spans="1:4">
      <c r="A1028" t="s">
        <v>1961</v>
      </c>
      <c r="B1028" t="s">
        <v>1962</v>
      </c>
      <c r="C1028">
        <f t="shared" ref="C1028:C1091" si="16">B1028-A1028</f>
        <v>1030</v>
      </c>
      <c r="D1028" t="s">
        <v>1632</v>
      </c>
    </row>
    <row r="1029" spans="1:4">
      <c r="A1029" t="s">
        <v>1963</v>
      </c>
      <c r="B1029" t="s">
        <v>1962</v>
      </c>
      <c r="C1029">
        <f t="shared" si="16"/>
        <v>1027</v>
      </c>
      <c r="D1029" t="s">
        <v>586</v>
      </c>
    </row>
    <row r="1030" spans="1:4">
      <c r="A1030" t="s">
        <v>1964</v>
      </c>
      <c r="B1030" t="s">
        <v>1962</v>
      </c>
      <c r="C1030">
        <f t="shared" si="16"/>
        <v>1024</v>
      </c>
      <c r="D1030" t="s">
        <v>1633</v>
      </c>
    </row>
    <row r="1031" spans="1:4">
      <c r="A1031" t="s">
        <v>1966</v>
      </c>
      <c r="B1031" t="s">
        <v>1962</v>
      </c>
      <c r="C1031">
        <f t="shared" si="16"/>
        <v>1021</v>
      </c>
      <c r="D1031" t="s">
        <v>1635</v>
      </c>
    </row>
    <row r="1032" spans="1:4">
      <c r="A1032" t="s">
        <v>1968</v>
      </c>
      <c r="B1032" t="s">
        <v>1962</v>
      </c>
      <c r="C1032">
        <f t="shared" si="16"/>
        <v>1018</v>
      </c>
      <c r="D1032" t="s">
        <v>588</v>
      </c>
    </row>
    <row r="1033" spans="1:4">
      <c r="A1033" t="s">
        <v>1969</v>
      </c>
      <c r="B1033" t="s">
        <v>1962</v>
      </c>
      <c r="C1033">
        <f t="shared" si="16"/>
        <v>1015</v>
      </c>
      <c r="D1033" t="s">
        <v>1638</v>
      </c>
    </row>
    <row r="1034" spans="1:4">
      <c r="A1034" t="s">
        <v>1971</v>
      </c>
      <c r="B1034" t="s">
        <v>1972</v>
      </c>
      <c r="C1034">
        <f t="shared" si="16"/>
        <v>1020</v>
      </c>
      <c r="D1034" t="s">
        <v>1640</v>
      </c>
    </row>
    <row r="1035" spans="1:4">
      <c r="A1035" t="s">
        <v>1480</v>
      </c>
      <c r="B1035" t="s">
        <v>1972</v>
      </c>
      <c r="C1035">
        <f t="shared" si="16"/>
        <v>1017</v>
      </c>
      <c r="D1035" t="s">
        <v>387</v>
      </c>
    </row>
    <row r="1036" spans="1:4">
      <c r="A1036" t="s">
        <v>1974</v>
      </c>
      <c r="B1036" t="s">
        <v>1972</v>
      </c>
      <c r="C1036">
        <f t="shared" si="16"/>
        <v>1014</v>
      </c>
      <c r="D1036" t="s">
        <v>1644</v>
      </c>
    </row>
    <row r="1037" spans="1:4">
      <c r="A1037" t="s">
        <v>1975</v>
      </c>
      <c r="B1037" t="s">
        <v>1976</v>
      </c>
      <c r="C1037">
        <f t="shared" si="16"/>
        <v>1019</v>
      </c>
      <c r="D1037" t="s">
        <v>1647</v>
      </c>
    </row>
    <row r="1038" spans="1:4">
      <c r="A1038" t="s">
        <v>1978</v>
      </c>
      <c r="B1038" t="s">
        <v>1979</v>
      </c>
      <c r="C1038">
        <f t="shared" si="16"/>
        <v>1019</v>
      </c>
      <c r="D1038" t="s">
        <v>401</v>
      </c>
    </row>
    <row r="1039" spans="1:4">
      <c r="A1039" t="s">
        <v>1980</v>
      </c>
      <c r="B1039" t="s">
        <v>1979</v>
      </c>
      <c r="C1039">
        <f t="shared" si="16"/>
        <v>1016</v>
      </c>
      <c r="D1039" t="s">
        <v>1650</v>
      </c>
    </row>
    <row r="1040" spans="1:4">
      <c r="A1040" t="s">
        <v>1982</v>
      </c>
      <c r="B1040" t="s">
        <v>1983</v>
      </c>
      <c r="C1040">
        <f t="shared" si="16"/>
        <v>1021</v>
      </c>
      <c r="D1040" t="s">
        <v>1652</v>
      </c>
    </row>
    <row r="1041" spans="1:4">
      <c r="A1041" t="s">
        <v>1985</v>
      </c>
      <c r="B1041" t="s">
        <v>1983</v>
      </c>
      <c r="C1041">
        <f t="shared" si="16"/>
        <v>1018</v>
      </c>
      <c r="D1041" t="s">
        <v>412</v>
      </c>
    </row>
    <row r="1042" spans="1:4">
      <c r="A1042" t="s">
        <v>1986</v>
      </c>
      <c r="B1042" t="s">
        <v>1983</v>
      </c>
      <c r="C1042">
        <f t="shared" si="16"/>
        <v>1015</v>
      </c>
      <c r="D1042" t="s">
        <v>1655</v>
      </c>
    </row>
    <row r="1043" spans="1:4">
      <c r="A1043" t="s">
        <v>1988</v>
      </c>
      <c r="B1043" t="s">
        <v>1989</v>
      </c>
      <c r="C1043">
        <f t="shared" si="16"/>
        <v>1015</v>
      </c>
      <c r="D1043" t="s">
        <v>1657</v>
      </c>
    </row>
    <row r="1044" spans="1:4">
      <c r="A1044" t="s">
        <v>1991</v>
      </c>
      <c r="B1044" t="s">
        <v>1989</v>
      </c>
      <c r="C1044">
        <f t="shared" si="16"/>
        <v>1012</v>
      </c>
      <c r="D1044" t="s">
        <v>417</v>
      </c>
    </row>
    <row r="1045" spans="1:4">
      <c r="A1045" t="s">
        <v>1992</v>
      </c>
      <c r="B1045" t="s">
        <v>1989</v>
      </c>
      <c r="C1045">
        <f t="shared" si="16"/>
        <v>1009</v>
      </c>
      <c r="D1045" t="s">
        <v>1659</v>
      </c>
    </row>
    <row r="1046" spans="1:4">
      <c r="A1046" t="s">
        <v>1994</v>
      </c>
      <c r="B1046" t="s">
        <v>1989</v>
      </c>
      <c r="C1046">
        <f t="shared" si="16"/>
        <v>1006</v>
      </c>
      <c r="D1046" t="s">
        <v>1662</v>
      </c>
    </row>
    <row r="1047" spans="1:4">
      <c r="A1047" t="s">
        <v>1996</v>
      </c>
      <c r="B1047" t="s">
        <v>1997</v>
      </c>
      <c r="C1047">
        <f t="shared" si="16"/>
        <v>1006</v>
      </c>
      <c r="D1047" t="s">
        <v>593</v>
      </c>
    </row>
    <row r="1048" spans="1:4">
      <c r="A1048" t="s">
        <v>1998</v>
      </c>
      <c r="B1048" t="s">
        <v>1997</v>
      </c>
      <c r="C1048">
        <f t="shared" si="16"/>
        <v>1003</v>
      </c>
      <c r="D1048" t="s">
        <v>1666</v>
      </c>
    </row>
    <row r="1049" spans="1:4">
      <c r="A1049" t="s">
        <v>1487</v>
      </c>
      <c r="B1049" t="s">
        <v>1997</v>
      </c>
      <c r="C1049">
        <f t="shared" si="16"/>
        <v>1000</v>
      </c>
      <c r="D1049" t="s">
        <v>1668</v>
      </c>
    </row>
    <row r="1050" spans="1:4">
      <c r="A1050" t="s">
        <v>2001</v>
      </c>
      <c r="B1050" t="s">
        <v>1997</v>
      </c>
      <c r="C1050">
        <f t="shared" si="16"/>
        <v>997</v>
      </c>
      <c r="D1050" t="s">
        <v>595</v>
      </c>
    </row>
    <row r="1051" spans="1:4">
      <c r="A1051" t="s">
        <v>2002</v>
      </c>
      <c r="B1051" t="s">
        <v>1997</v>
      </c>
      <c r="C1051">
        <f t="shared" si="16"/>
        <v>994</v>
      </c>
      <c r="D1051" t="s">
        <v>1671</v>
      </c>
    </row>
    <row r="1052" spans="1:4">
      <c r="A1052" t="s">
        <v>2004</v>
      </c>
      <c r="B1052" t="s">
        <v>2005</v>
      </c>
      <c r="C1052">
        <f t="shared" si="16"/>
        <v>994</v>
      </c>
      <c r="D1052" t="s">
        <v>420</v>
      </c>
    </row>
    <row r="1053" spans="1:4">
      <c r="A1053" t="s">
        <v>2007</v>
      </c>
      <c r="B1053" t="s">
        <v>2005</v>
      </c>
      <c r="C1053">
        <f t="shared" si="16"/>
        <v>991</v>
      </c>
      <c r="D1053" t="s">
        <v>596</v>
      </c>
    </row>
    <row r="1054" spans="1:4">
      <c r="A1054" t="s">
        <v>2008</v>
      </c>
      <c r="B1054" t="s">
        <v>2009</v>
      </c>
      <c r="C1054">
        <f t="shared" si="16"/>
        <v>996</v>
      </c>
      <c r="D1054" t="s">
        <v>1675</v>
      </c>
    </row>
    <row r="1055" spans="1:4">
      <c r="A1055" t="s">
        <v>2011</v>
      </c>
      <c r="B1055" t="s">
        <v>2009</v>
      </c>
      <c r="C1055">
        <f t="shared" si="16"/>
        <v>993</v>
      </c>
      <c r="D1055" t="s">
        <v>1678</v>
      </c>
    </row>
    <row r="1056" spans="1:4">
      <c r="A1056" t="s">
        <v>2012</v>
      </c>
      <c r="B1056" t="s">
        <v>2013</v>
      </c>
      <c r="C1056">
        <f t="shared" si="16"/>
        <v>998</v>
      </c>
      <c r="D1056" t="s">
        <v>597</v>
      </c>
    </row>
    <row r="1057" spans="1:4">
      <c r="A1057" t="s">
        <v>2014</v>
      </c>
      <c r="B1057" t="s">
        <v>2013</v>
      </c>
      <c r="C1057">
        <f t="shared" si="16"/>
        <v>995</v>
      </c>
      <c r="D1057" t="s">
        <v>1681</v>
      </c>
    </row>
    <row r="1058" spans="1:4">
      <c r="A1058" t="s">
        <v>2016</v>
      </c>
      <c r="B1058" t="s">
        <v>2013</v>
      </c>
      <c r="C1058">
        <f t="shared" si="16"/>
        <v>992</v>
      </c>
      <c r="D1058" t="s">
        <v>1683</v>
      </c>
    </row>
    <row r="1059" spans="1:4">
      <c r="A1059" t="s">
        <v>2018</v>
      </c>
      <c r="B1059" t="s">
        <v>2013</v>
      </c>
      <c r="C1059">
        <f t="shared" si="16"/>
        <v>989</v>
      </c>
      <c r="D1059" t="s">
        <v>600</v>
      </c>
    </row>
    <row r="1060" spans="1:4">
      <c r="A1060" t="s">
        <v>2019</v>
      </c>
      <c r="B1060" t="s">
        <v>2020</v>
      </c>
      <c r="C1060">
        <f t="shared" si="16"/>
        <v>994</v>
      </c>
      <c r="D1060" t="s">
        <v>428</v>
      </c>
    </row>
    <row r="1061" spans="1:4">
      <c r="A1061" t="s">
        <v>2022</v>
      </c>
      <c r="B1061" t="s">
        <v>2023</v>
      </c>
      <c r="C1061">
        <f t="shared" si="16"/>
        <v>999</v>
      </c>
      <c r="D1061" t="s">
        <v>1687</v>
      </c>
    </row>
    <row r="1062" spans="1:4">
      <c r="A1062" t="s">
        <v>2025</v>
      </c>
      <c r="B1062" t="s">
        <v>2023</v>
      </c>
      <c r="C1062">
        <f t="shared" si="16"/>
        <v>996</v>
      </c>
      <c r="D1062" t="s">
        <v>430</v>
      </c>
    </row>
    <row r="1063" spans="1:4">
      <c r="A1063" t="s">
        <v>1495</v>
      </c>
      <c r="B1063" t="s">
        <v>2026</v>
      </c>
      <c r="C1063">
        <f t="shared" si="16"/>
        <v>1001</v>
      </c>
      <c r="D1063" t="s">
        <v>435</v>
      </c>
    </row>
    <row r="1064" spans="1:4">
      <c r="A1064" t="s">
        <v>2027</v>
      </c>
      <c r="B1064" t="s">
        <v>2026</v>
      </c>
      <c r="C1064">
        <f t="shared" si="16"/>
        <v>998</v>
      </c>
      <c r="D1064" t="s">
        <v>1691</v>
      </c>
    </row>
    <row r="1065" spans="1:4">
      <c r="A1065" t="s">
        <v>2029</v>
      </c>
      <c r="B1065" t="s">
        <v>2026</v>
      </c>
      <c r="C1065">
        <f t="shared" si="16"/>
        <v>995</v>
      </c>
      <c r="D1065" t="s">
        <v>602</v>
      </c>
    </row>
    <row r="1066" spans="1:4">
      <c r="A1066" t="s">
        <v>2030</v>
      </c>
      <c r="B1066" t="s">
        <v>2026</v>
      </c>
      <c r="C1066">
        <f t="shared" si="16"/>
        <v>992</v>
      </c>
      <c r="D1066" t="s">
        <v>1694</v>
      </c>
    </row>
    <row r="1067" spans="1:4">
      <c r="A1067" t="s">
        <v>2031</v>
      </c>
      <c r="B1067" t="s">
        <v>2026</v>
      </c>
      <c r="C1067">
        <f t="shared" si="16"/>
        <v>989</v>
      </c>
      <c r="D1067" t="s">
        <v>1697</v>
      </c>
    </row>
    <row r="1068" spans="1:4">
      <c r="A1068" t="s">
        <v>2033</v>
      </c>
      <c r="B1068" t="s">
        <v>2034</v>
      </c>
      <c r="C1068">
        <f t="shared" si="16"/>
        <v>989</v>
      </c>
      <c r="D1068" t="s">
        <v>604</v>
      </c>
    </row>
    <row r="1069" spans="1:4">
      <c r="A1069" t="s">
        <v>2035</v>
      </c>
      <c r="B1069" t="s">
        <v>2034</v>
      </c>
      <c r="C1069">
        <f t="shared" si="16"/>
        <v>986</v>
      </c>
      <c r="D1069" t="s">
        <v>1702</v>
      </c>
    </row>
    <row r="1070" spans="1:4">
      <c r="A1070" t="s">
        <v>2036</v>
      </c>
      <c r="B1070" t="s">
        <v>2037</v>
      </c>
      <c r="C1070">
        <f t="shared" si="16"/>
        <v>991</v>
      </c>
      <c r="D1070" t="s">
        <v>1704</v>
      </c>
    </row>
    <row r="1071" spans="1:4">
      <c r="A1071" t="s">
        <v>2039</v>
      </c>
      <c r="B1071" t="s">
        <v>2040</v>
      </c>
      <c r="C1071">
        <f t="shared" si="16"/>
        <v>991</v>
      </c>
      <c r="D1071" t="s">
        <v>605</v>
      </c>
    </row>
    <row r="1072" spans="1:4">
      <c r="A1072" t="s">
        <v>2041</v>
      </c>
      <c r="B1072" t="s">
        <v>2042</v>
      </c>
      <c r="C1072">
        <f t="shared" si="16"/>
        <v>991</v>
      </c>
      <c r="D1072" t="s">
        <v>1709</v>
      </c>
    </row>
    <row r="1073" spans="1:4">
      <c r="A1073" t="s">
        <v>2043</v>
      </c>
      <c r="B1073" t="s">
        <v>2042</v>
      </c>
      <c r="C1073">
        <f t="shared" si="16"/>
        <v>988</v>
      </c>
      <c r="D1073" t="s">
        <v>1711</v>
      </c>
    </row>
    <row r="1074" spans="1:4">
      <c r="A1074" t="s">
        <v>2045</v>
      </c>
      <c r="B1074" t="s">
        <v>2042</v>
      </c>
      <c r="C1074">
        <f t="shared" si="16"/>
        <v>985</v>
      </c>
      <c r="D1074" t="s">
        <v>606</v>
      </c>
    </row>
    <row r="1075" spans="1:4">
      <c r="A1075" t="s">
        <v>2046</v>
      </c>
      <c r="B1075" t="s">
        <v>2042</v>
      </c>
      <c r="C1075">
        <f t="shared" si="16"/>
        <v>982</v>
      </c>
      <c r="D1075" t="s">
        <v>1716</v>
      </c>
    </row>
    <row r="1076" spans="1:4">
      <c r="A1076" t="s">
        <v>2047</v>
      </c>
      <c r="B1076" t="s">
        <v>2042</v>
      </c>
      <c r="C1076">
        <f t="shared" si="16"/>
        <v>979</v>
      </c>
      <c r="D1076" t="s">
        <v>1718</v>
      </c>
    </row>
    <row r="1077" spans="1:4">
      <c r="A1077" t="s">
        <v>1502</v>
      </c>
      <c r="B1077" t="s">
        <v>2049</v>
      </c>
      <c r="C1077">
        <f t="shared" si="16"/>
        <v>979</v>
      </c>
      <c r="D1077" t="s">
        <v>439</v>
      </c>
    </row>
    <row r="1078" spans="1:4">
      <c r="A1078" t="s">
        <v>2050</v>
      </c>
      <c r="B1078" t="s">
        <v>2049</v>
      </c>
      <c r="C1078">
        <f t="shared" si="16"/>
        <v>976</v>
      </c>
      <c r="D1078" t="s">
        <v>1723</v>
      </c>
    </row>
    <row r="1079" spans="1:4">
      <c r="A1079" t="s">
        <v>2051</v>
      </c>
      <c r="B1079" t="s">
        <v>2049</v>
      </c>
      <c r="C1079">
        <f t="shared" si="16"/>
        <v>973</v>
      </c>
      <c r="D1079" t="s">
        <v>1726</v>
      </c>
    </row>
    <row r="1080" spans="1:4">
      <c r="A1080" t="s">
        <v>2053</v>
      </c>
      <c r="B1080" t="s">
        <v>2049</v>
      </c>
      <c r="C1080">
        <f t="shared" si="16"/>
        <v>970</v>
      </c>
      <c r="D1080" t="s">
        <v>609</v>
      </c>
    </row>
    <row r="1081" spans="1:4">
      <c r="A1081" t="s">
        <v>2054</v>
      </c>
      <c r="B1081" t="s">
        <v>2049</v>
      </c>
      <c r="C1081">
        <f t="shared" si="16"/>
        <v>967</v>
      </c>
      <c r="D1081" t="s">
        <v>1730</v>
      </c>
    </row>
    <row r="1082" spans="1:4">
      <c r="A1082" t="s">
        <v>2055</v>
      </c>
      <c r="B1082" t="s">
        <v>2049</v>
      </c>
      <c r="C1082">
        <f t="shared" si="16"/>
        <v>966</v>
      </c>
      <c r="D1082" t="s">
        <v>1730</v>
      </c>
    </row>
    <row r="1083" spans="1:4">
      <c r="A1083" t="s">
        <v>2057</v>
      </c>
      <c r="B1083" t="s">
        <v>2058</v>
      </c>
      <c r="C1083">
        <f t="shared" si="16"/>
        <v>978</v>
      </c>
      <c r="D1083" t="s">
        <v>1730</v>
      </c>
    </row>
    <row r="1084" spans="1:4">
      <c r="A1084" t="s">
        <v>2059</v>
      </c>
      <c r="B1084" t="s">
        <v>2060</v>
      </c>
      <c r="C1084">
        <f t="shared" si="16"/>
        <v>990</v>
      </c>
      <c r="D1084" t="s">
        <v>1730</v>
      </c>
    </row>
    <row r="1085" spans="1:4">
      <c r="A1085" t="s">
        <v>2061</v>
      </c>
      <c r="B1085" t="s">
        <v>2062</v>
      </c>
      <c r="C1085">
        <f t="shared" si="16"/>
        <v>1002</v>
      </c>
      <c r="D1085" t="s">
        <v>1730</v>
      </c>
    </row>
    <row r="1086" spans="1:4">
      <c r="A1086" t="s">
        <v>2064</v>
      </c>
      <c r="B1086" t="s">
        <v>2065</v>
      </c>
      <c r="C1086">
        <f t="shared" si="16"/>
        <v>1014</v>
      </c>
      <c r="D1086" t="s">
        <v>1730</v>
      </c>
    </row>
    <row r="1087" spans="1:4">
      <c r="A1087" t="s">
        <v>2066</v>
      </c>
      <c r="B1087" t="s">
        <v>2067</v>
      </c>
      <c r="C1087">
        <f t="shared" si="16"/>
        <v>1026</v>
      </c>
      <c r="D1087" t="s">
        <v>1730</v>
      </c>
    </row>
    <row r="1088" spans="1:4">
      <c r="A1088" t="s">
        <v>2068</v>
      </c>
      <c r="B1088" t="s">
        <v>2069</v>
      </c>
      <c r="C1088">
        <f t="shared" si="16"/>
        <v>1038</v>
      </c>
      <c r="D1088" t="s">
        <v>1730</v>
      </c>
    </row>
    <row r="1089" spans="1:4">
      <c r="A1089" t="s">
        <v>2071</v>
      </c>
      <c r="B1089" t="s">
        <v>2072</v>
      </c>
      <c r="C1089">
        <f t="shared" si="16"/>
        <v>1050</v>
      </c>
      <c r="D1089" t="s">
        <v>1730</v>
      </c>
    </row>
    <row r="1090" spans="1:4">
      <c r="A1090" t="s">
        <v>2073</v>
      </c>
      <c r="B1090" t="s">
        <v>2074</v>
      </c>
      <c r="C1090">
        <f t="shared" si="16"/>
        <v>1062</v>
      </c>
      <c r="D1090" t="s">
        <v>1733</v>
      </c>
    </row>
    <row r="1091" spans="1:4">
      <c r="A1091" t="s">
        <v>2076</v>
      </c>
      <c r="B1091" t="s">
        <v>2077</v>
      </c>
      <c r="C1091">
        <f t="shared" si="16"/>
        <v>1062</v>
      </c>
      <c r="D1091" t="s">
        <v>611</v>
      </c>
    </row>
    <row r="1092" spans="1:4">
      <c r="A1092" t="s">
        <v>2079</v>
      </c>
      <c r="B1092" t="s">
        <v>2080</v>
      </c>
      <c r="C1092">
        <f t="shared" ref="C1092:C1155" si="17">B1092-A1092</f>
        <v>1067</v>
      </c>
      <c r="D1092" t="s">
        <v>1737</v>
      </c>
    </row>
    <row r="1093" spans="1:4">
      <c r="A1093" t="s">
        <v>2081</v>
      </c>
      <c r="B1093" t="s">
        <v>2082</v>
      </c>
      <c r="C1093">
        <f t="shared" si="17"/>
        <v>1066</v>
      </c>
      <c r="D1093" t="s">
        <v>1740</v>
      </c>
    </row>
    <row r="1094" spans="1:4">
      <c r="A1094" t="s">
        <v>2084</v>
      </c>
      <c r="B1094" t="s">
        <v>2082</v>
      </c>
      <c r="C1094">
        <f t="shared" si="17"/>
        <v>1063</v>
      </c>
      <c r="D1094" t="s">
        <v>612</v>
      </c>
    </row>
    <row r="1095" spans="1:4">
      <c r="A1095" t="s">
        <v>2086</v>
      </c>
      <c r="B1095" t="s">
        <v>2082</v>
      </c>
      <c r="C1095">
        <f t="shared" si="17"/>
        <v>1060</v>
      </c>
      <c r="D1095" t="s">
        <v>1744</v>
      </c>
    </row>
    <row r="1096" spans="1:4">
      <c r="A1096" t="s">
        <v>2087</v>
      </c>
      <c r="B1096" t="s">
        <v>2088</v>
      </c>
      <c r="C1096">
        <f t="shared" si="17"/>
        <v>1065</v>
      </c>
      <c r="D1096" t="s">
        <v>1747</v>
      </c>
    </row>
    <row r="1097" spans="1:4">
      <c r="A1097" t="s">
        <v>2090</v>
      </c>
      <c r="B1097" t="s">
        <v>2091</v>
      </c>
      <c r="C1097">
        <f t="shared" si="17"/>
        <v>1070</v>
      </c>
      <c r="D1097" t="s">
        <v>613</v>
      </c>
    </row>
    <row r="1098" spans="1:4">
      <c r="A1098" t="s">
        <v>2093</v>
      </c>
      <c r="B1098" t="s">
        <v>2094</v>
      </c>
      <c r="C1098">
        <f t="shared" si="17"/>
        <v>1075</v>
      </c>
      <c r="D1098" t="s">
        <v>1752</v>
      </c>
    </row>
    <row r="1099" spans="1:4">
      <c r="A1099" t="s">
        <v>1511</v>
      </c>
      <c r="B1099" t="s">
        <v>2094</v>
      </c>
      <c r="C1099">
        <f t="shared" si="17"/>
        <v>1072</v>
      </c>
      <c r="D1099" t="s">
        <v>442</v>
      </c>
    </row>
    <row r="1100" spans="1:4">
      <c r="A1100" t="s">
        <v>2096</v>
      </c>
      <c r="B1100" t="s">
        <v>2097</v>
      </c>
      <c r="C1100">
        <f t="shared" si="17"/>
        <v>1072</v>
      </c>
      <c r="D1100" t="s">
        <v>614</v>
      </c>
    </row>
    <row r="1101" spans="1:4">
      <c r="A1101" t="s">
        <v>2099</v>
      </c>
      <c r="B1101" t="s">
        <v>2100</v>
      </c>
      <c r="C1101">
        <f t="shared" si="17"/>
        <v>1077</v>
      </c>
      <c r="D1101" t="s">
        <v>1759</v>
      </c>
    </row>
    <row r="1102" spans="1:4">
      <c r="A1102" t="s">
        <v>2101</v>
      </c>
      <c r="B1102" t="s">
        <v>2100</v>
      </c>
      <c r="C1102">
        <f t="shared" si="17"/>
        <v>1074</v>
      </c>
      <c r="D1102" t="s">
        <v>1761</v>
      </c>
    </row>
    <row r="1103" spans="1:4">
      <c r="A1103" t="s">
        <v>2103</v>
      </c>
      <c r="B1103" t="s">
        <v>2100</v>
      </c>
      <c r="C1103">
        <f t="shared" si="17"/>
        <v>1071</v>
      </c>
      <c r="D1103" t="s">
        <v>617</v>
      </c>
    </row>
    <row r="1104" spans="1:4">
      <c r="A1104" t="s">
        <v>2104</v>
      </c>
      <c r="B1104" t="s">
        <v>2100</v>
      </c>
      <c r="C1104">
        <f t="shared" si="17"/>
        <v>1068</v>
      </c>
      <c r="D1104" t="s">
        <v>1764</v>
      </c>
    </row>
    <row r="1105" spans="1:4">
      <c r="A1105" t="s">
        <v>2105</v>
      </c>
      <c r="B1105" t="s">
        <v>2106</v>
      </c>
      <c r="C1105">
        <f t="shared" si="17"/>
        <v>1073</v>
      </c>
      <c r="D1105" t="s">
        <v>1767</v>
      </c>
    </row>
    <row r="1106" spans="1:4">
      <c r="A1106" t="s">
        <v>2108</v>
      </c>
      <c r="B1106" t="s">
        <v>2106</v>
      </c>
      <c r="C1106">
        <f t="shared" si="17"/>
        <v>1070</v>
      </c>
      <c r="D1106" t="s">
        <v>618</v>
      </c>
    </row>
    <row r="1107" spans="1:4">
      <c r="A1107" t="s">
        <v>2110</v>
      </c>
      <c r="B1107" t="s">
        <v>2111</v>
      </c>
      <c r="C1107">
        <f t="shared" si="17"/>
        <v>1075</v>
      </c>
      <c r="D1107" t="s">
        <v>1772</v>
      </c>
    </row>
    <row r="1108" spans="1:4">
      <c r="A1108" t="s">
        <v>2112</v>
      </c>
      <c r="B1108" t="s">
        <v>2113</v>
      </c>
      <c r="C1108">
        <f t="shared" si="17"/>
        <v>1075</v>
      </c>
      <c r="D1108" t="s">
        <v>1774</v>
      </c>
    </row>
    <row r="1109" spans="1:4">
      <c r="A1109" t="s">
        <v>2115</v>
      </c>
      <c r="B1109" t="s">
        <v>2116</v>
      </c>
      <c r="C1109">
        <f t="shared" si="17"/>
        <v>1080</v>
      </c>
      <c r="D1109" t="s">
        <v>620</v>
      </c>
    </row>
    <row r="1110" spans="1:4">
      <c r="A1110" t="s">
        <v>2118</v>
      </c>
      <c r="B1110" t="s">
        <v>2116</v>
      </c>
      <c r="C1110">
        <f t="shared" si="17"/>
        <v>1077</v>
      </c>
      <c r="D1110" t="s">
        <v>1777</v>
      </c>
    </row>
    <row r="1111" spans="1:4">
      <c r="A1111" t="s">
        <v>2119</v>
      </c>
      <c r="B1111" t="s">
        <v>2120</v>
      </c>
      <c r="C1111">
        <f t="shared" si="17"/>
        <v>1077</v>
      </c>
      <c r="D1111" t="s">
        <v>1780</v>
      </c>
    </row>
    <row r="1112" spans="1:4">
      <c r="A1112" t="s">
        <v>2121</v>
      </c>
      <c r="B1112" t="s">
        <v>2120</v>
      </c>
      <c r="C1112">
        <f t="shared" si="17"/>
        <v>1074</v>
      </c>
      <c r="D1112" t="s">
        <v>621</v>
      </c>
    </row>
    <row r="1113" spans="1:4">
      <c r="A1113" t="s">
        <v>1517</v>
      </c>
      <c r="B1113" t="s">
        <v>2120</v>
      </c>
      <c r="C1113">
        <f t="shared" si="17"/>
        <v>1071</v>
      </c>
      <c r="D1113" t="s">
        <v>444</v>
      </c>
    </row>
    <row r="1114" spans="1:4">
      <c r="A1114" t="s">
        <v>2123</v>
      </c>
      <c r="B1114" t="s">
        <v>2120</v>
      </c>
      <c r="C1114">
        <f t="shared" si="17"/>
        <v>1068</v>
      </c>
      <c r="D1114" t="s">
        <v>1784</v>
      </c>
    </row>
    <row r="1115" spans="1:4">
      <c r="A1115" t="s">
        <v>2124</v>
      </c>
      <c r="B1115" t="s">
        <v>2125</v>
      </c>
      <c r="C1115">
        <f t="shared" si="17"/>
        <v>1068</v>
      </c>
      <c r="D1115" t="s">
        <v>623</v>
      </c>
    </row>
    <row r="1116" spans="1:4">
      <c r="A1116" t="s">
        <v>2127</v>
      </c>
      <c r="B1116" t="s">
        <v>2125</v>
      </c>
      <c r="C1116">
        <f t="shared" si="17"/>
        <v>1065</v>
      </c>
      <c r="D1116" t="s">
        <v>1789</v>
      </c>
    </row>
    <row r="1117" spans="1:4">
      <c r="A1117" t="s">
        <v>2128</v>
      </c>
      <c r="B1117" t="s">
        <v>2125</v>
      </c>
      <c r="C1117">
        <f t="shared" si="17"/>
        <v>1062</v>
      </c>
      <c r="D1117" t="s">
        <v>1792</v>
      </c>
    </row>
    <row r="1118" spans="1:4">
      <c r="A1118" t="s">
        <v>2129</v>
      </c>
      <c r="B1118" t="s">
        <v>2130</v>
      </c>
      <c r="C1118">
        <f t="shared" si="17"/>
        <v>1067</v>
      </c>
      <c r="D1118" t="s">
        <v>625</v>
      </c>
    </row>
    <row r="1119" spans="1:4">
      <c r="A1119" t="s">
        <v>2132</v>
      </c>
      <c r="B1119" t="s">
        <v>2130</v>
      </c>
      <c r="C1119">
        <f t="shared" si="17"/>
        <v>1064</v>
      </c>
      <c r="D1119" t="s">
        <v>1795</v>
      </c>
    </row>
    <row r="1120" spans="1:4">
      <c r="A1120" t="s">
        <v>2133</v>
      </c>
      <c r="B1120" t="s">
        <v>2134</v>
      </c>
      <c r="C1120">
        <f t="shared" si="17"/>
        <v>1069</v>
      </c>
      <c r="D1120" t="s">
        <v>1797</v>
      </c>
    </row>
    <row r="1121" spans="1:4">
      <c r="A1121" t="s">
        <v>2136</v>
      </c>
      <c r="B1121" t="s">
        <v>2137</v>
      </c>
      <c r="C1121">
        <f t="shared" si="17"/>
        <v>1074</v>
      </c>
      <c r="D1121" t="s">
        <v>627</v>
      </c>
    </row>
    <row r="1122" spans="1:4">
      <c r="A1122" t="s">
        <v>2139</v>
      </c>
      <c r="B1122" t="s">
        <v>2137</v>
      </c>
      <c r="C1122">
        <f t="shared" si="17"/>
        <v>1071</v>
      </c>
      <c r="D1122" t="s">
        <v>1800</v>
      </c>
    </row>
    <row r="1123" spans="1:4">
      <c r="A1123" t="s">
        <v>2140</v>
      </c>
      <c r="B1123" t="s">
        <v>2141</v>
      </c>
      <c r="C1123">
        <f t="shared" si="17"/>
        <v>1076</v>
      </c>
      <c r="D1123" t="s">
        <v>1803</v>
      </c>
    </row>
    <row r="1124" spans="1:4">
      <c r="A1124" t="s">
        <v>2143</v>
      </c>
      <c r="B1124" t="s">
        <v>2144</v>
      </c>
      <c r="C1124">
        <f t="shared" si="17"/>
        <v>1081</v>
      </c>
      <c r="D1124" t="s">
        <v>629</v>
      </c>
    </row>
    <row r="1125" spans="1:4">
      <c r="A1125" t="s">
        <v>2146</v>
      </c>
      <c r="B1125" t="s">
        <v>2144</v>
      </c>
      <c r="C1125">
        <f t="shared" si="17"/>
        <v>1078</v>
      </c>
      <c r="D1125" t="s">
        <v>1807</v>
      </c>
    </row>
    <row r="1126" spans="1:4">
      <c r="A1126" t="s">
        <v>1537</v>
      </c>
      <c r="B1126" t="s">
        <v>2144</v>
      </c>
      <c r="C1126">
        <f t="shared" si="17"/>
        <v>1075</v>
      </c>
      <c r="D1126" t="s">
        <v>1810</v>
      </c>
    </row>
    <row r="1127" spans="1:4">
      <c r="A1127" t="s">
        <v>2148</v>
      </c>
      <c r="B1127" t="s">
        <v>2149</v>
      </c>
      <c r="C1127">
        <f t="shared" si="17"/>
        <v>1075</v>
      </c>
      <c r="D1127" t="s">
        <v>447</v>
      </c>
    </row>
    <row r="1128" spans="1:4">
      <c r="A1128" t="s">
        <v>2151</v>
      </c>
      <c r="B1128" t="s">
        <v>2149</v>
      </c>
      <c r="C1128">
        <f t="shared" si="17"/>
        <v>1072</v>
      </c>
      <c r="D1128" t="s">
        <v>1814</v>
      </c>
    </row>
    <row r="1129" spans="1:4">
      <c r="A1129" t="s">
        <v>2152</v>
      </c>
      <c r="B1129" t="s">
        <v>2149</v>
      </c>
      <c r="C1129">
        <f t="shared" si="17"/>
        <v>1069</v>
      </c>
      <c r="D1129" t="s">
        <v>1816</v>
      </c>
    </row>
    <row r="1130" spans="1:4">
      <c r="A1130" t="s">
        <v>2154</v>
      </c>
      <c r="B1130" t="s">
        <v>2155</v>
      </c>
      <c r="C1130">
        <f t="shared" si="17"/>
        <v>1074</v>
      </c>
      <c r="D1130" t="s">
        <v>632</v>
      </c>
    </row>
    <row r="1131" spans="1:4">
      <c r="A1131" t="s">
        <v>2157</v>
      </c>
      <c r="B1131" t="s">
        <v>2155</v>
      </c>
      <c r="C1131">
        <f t="shared" si="17"/>
        <v>1071</v>
      </c>
      <c r="D1131" t="s">
        <v>1819</v>
      </c>
    </row>
    <row r="1132" spans="1:4">
      <c r="A1132" t="s">
        <v>2158</v>
      </c>
      <c r="B1132" t="s">
        <v>2155</v>
      </c>
      <c r="C1132">
        <f t="shared" si="17"/>
        <v>1068</v>
      </c>
      <c r="D1132" t="s">
        <v>1821</v>
      </c>
    </row>
    <row r="1133" spans="1:4">
      <c r="A1133" t="s">
        <v>2160</v>
      </c>
      <c r="B1133" t="s">
        <v>2161</v>
      </c>
      <c r="C1133">
        <f t="shared" si="17"/>
        <v>1068</v>
      </c>
      <c r="D1133" t="s">
        <v>634</v>
      </c>
    </row>
    <row r="1134" spans="1:4">
      <c r="A1134" t="s">
        <v>2163</v>
      </c>
      <c r="B1134" t="s">
        <v>2161</v>
      </c>
      <c r="C1134">
        <f t="shared" si="17"/>
        <v>1065</v>
      </c>
      <c r="D1134" t="s">
        <v>1824</v>
      </c>
    </row>
    <row r="1135" spans="1:4">
      <c r="A1135" t="s">
        <v>2164</v>
      </c>
      <c r="B1135" t="s">
        <v>2161</v>
      </c>
      <c r="C1135">
        <f t="shared" si="17"/>
        <v>1062</v>
      </c>
      <c r="D1135" t="s">
        <v>1826</v>
      </c>
    </row>
    <row r="1136" spans="1:4">
      <c r="A1136" t="s">
        <v>1573</v>
      </c>
      <c r="B1136" t="s">
        <v>2161</v>
      </c>
      <c r="C1136">
        <f t="shared" si="17"/>
        <v>1059</v>
      </c>
      <c r="D1136" t="s">
        <v>636</v>
      </c>
    </row>
    <row r="1137" spans="1:4">
      <c r="A1137" t="s">
        <v>2166</v>
      </c>
      <c r="B1137" t="s">
        <v>2161</v>
      </c>
      <c r="C1137">
        <f t="shared" si="17"/>
        <v>1056</v>
      </c>
      <c r="D1137" t="s">
        <v>1827</v>
      </c>
    </row>
    <row r="1138" spans="1:4">
      <c r="A1138" t="s">
        <v>2167</v>
      </c>
      <c r="B1138" t="s">
        <v>2161</v>
      </c>
      <c r="C1138">
        <f t="shared" si="17"/>
        <v>1053</v>
      </c>
      <c r="D1138" t="s">
        <v>1829</v>
      </c>
    </row>
    <row r="1139" spans="1:4">
      <c r="A1139" t="s">
        <v>2169</v>
      </c>
      <c r="B1139" t="s">
        <v>2161</v>
      </c>
      <c r="C1139">
        <f t="shared" si="17"/>
        <v>1050</v>
      </c>
      <c r="D1139" t="s">
        <v>637</v>
      </c>
    </row>
    <row r="1140" spans="1:4">
      <c r="A1140" t="s">
        <v>2171</v>
      </c>
      <c r="B1140" t="s">
        <v>2161</v>
      </c>
      <c r="C1140">
        <f t="shared" si="17"/>
        <v>1047</v>
      </c>
      <c r="D1140" t="s">
        <v>1833</v>
      </c>
    </row>
    <row r="1141" spans="1:4">
      <c r="A1141" t="s">
        <v>2172</v>
      </c>
      <c r="B1141" t="s">
        <v>2161</v>
      </c>
      <c r="C1141">
        <f t="shared" si="17"/>
        <v>1044</v>
      </c>
      <c r="D1141" t="s">
        <v>450</v>
      </c>
    </row>
    <row r="1142" spans="1:4">
      <c r="A1142" t="s">
        <v>2174</v>
      </c>
      <c r="B1142" t="s">
        <v>2161</v>
      </c>
      <c r="C1142">
        <f t="shared" si="17"/>
        <v>1041</v>
      </c>
      <c r="D1142" t="s">
        <v>639</v>
      </c>
    </row>
    <row r="1143" spans="1:4">
      <c r="A1143" t="s">
        <v>2176</v>
      </c>
      <c r="B1143" t="s">
        <v>2177</v>
      </c>
      <c r="C1143">
        <f t="shared" si="17"/>
        <v>1041</v>
      </c>
      <c r="D1143" t="s">
        <v>640</v>
      </c>
    </row>
    <row r="1144" spans="1:4">
      <c r="A1144" t="s">
        <v>1592</v>
      </c>
      <c r="B1144" t="s">
        <v>2177</v>
      </c>
      <c r="C1144">
        <f t="shared" si="17"/>
        <v>1038</v>
      </c>
      <c r="D1144" t="s">
        <v>641</v>
      </c>
    </row>
    <row r="1145" spans="1:4">
      <c r="A1145" t="s">
        <v>2178</v>
      </c>
      <c r="B1145" t="s">
        <v>2177</v>
      </c>
      <c r="C1145">
        <f t="shared" si="17"/>
        <v>1035</v>
      </c>
      <c r="D1145" t="s">
        <v>643</v>
      </c>
    </row>
    <row r="1146" spans="1:4">
      <c r="A1146" t="s">
        <v>2180</v>
      </c>
      <c r="B1146" t="s">
        <v>2177</v>
      </c>
      <c r="C1146">
        <f t="shared" si="17"/>
        <v>1032</v>
      </c>
      <c r="D1146" t="s">
        <v>1840</v>
      </c>
    </row>
    <row r="1147" spans="1:4">
      <c r="A1147" t="s">
        <v>2181</v>
      </c>
      <c r="B1147" t="s">
        <v>2182</v>
      </c>
      <c r="C1147">
        <f t="shared" si="17"/>
        <v>1037</v>
      </c>
      <c r="D1147" t="s">
        <v>645</v>
      </c>
    </row>
    <row r="1148" spans="1:4">
      <c r="A1148" t="s">
        <v>2184</v>
      </c>
      <c r="B1148" t="s">
        <v>2182</v>
      </c>
      <c r="C1148">
        <f t="shared" si="17"/>
        <v>1034</v>
      </c>
      <c r="D1148" t="s">
        <v>1844</v>
      </c>
    </row>
    <row r="1149" spans="1:4">
      <c r="A1149" t="s">
        <v>2186</v>
      </c>
      <c r="B1149" t="s">
        <v>2182</v>
      </c>
      <c r="C1149">
        <f t="shared" si="17"/>
        <v>1031</v>
      </c>
      <c r="D1149" t="s">
        <v>647</v>
      </c>
    </row>
    <row r="1150" spans="1:4">
      <c r="A1150" t="s">
        <v>2187</v>
      </c>
      <c r="B1150" t="s">
        <v>2188</v>
      </c>
      <c r="C1150">
        <f t="shared" si="17"/>
        <v>1036</v>
      </c>
      <c r="D1150" t="s">
        <v>1847</v>
      </c>
    </row>
    <row r="1151" spans="1:4">
      <c r="A1151" t="s">
        <v>2190</v>
      </c>
      <c r="B1151" t="s">
        <v>2188</v>
      </c>
      <c r="C1151">
        <f t="shared" si="17"/>
        <v>1033</v>
      </c>
      <c r="D1151" t="s">
        <v>650</v>
      </c>
    </row>
    <row r="1152" spans="1:4">
      <c r="A1152" t="s">
        <v>2192</v>
      </c>
      <c r="B1152" t="s">
        <v>2188</v>
      </c>
      <c r="C1152">
        <f t="shared" si="17"/>
        <v>1030</v>
      </c>
      <c r="D1152" t="s">
        <v>1851</v>
      </c>
    </row>
    <row r="1153" spans="1:4">
      <c r="A1153" t="s">
        <v>2193</v>
      </c>
      <c r="B1153" t="s">
        <v>2188</v>
      </c>
      <c r="C1153">
        <f t="shared" si="17"/>
        <v>1027</v>
      </c>
      <c r="D1153" t="s">
        <v>653</v>
      </c>
    </row>
    <row r="1154" spans="1:4">
      <c r="A1154" t="s">
        <v>2195</v>
      </c>
      <c r="B1154" t="s">
        <v>2188</v>
      </c>
      <c r="C1154">
        <f t="shared" si="17"/>
        <v>1024</v>
      </c>
      <c r="D1154" t="s">
        <v>1856</v>
      </c>
    </row>
    <row r="1155" spans="1:4">
      <c r="A1155" t="s">
        <v>1629</v>
      </c>
      <c r="B1155" t="s">
        <v>2188</v>
      </c>
      <c r="C1155">
        <f t="shared" si="17"/>
        <v>1021</v>
      </c>
      <c r="D1155" t="s">
        <v>452</v>
      </c>
    </row>
    <row r="1156" spans="1:4">
      <c r="A1156" t="s">
        <v>1631</v>
      </c>
      <c r="B1156" t="s">
        <v>2188</v>
      </c>
      <c r="C1156">
        <f t="shared" ref="C1156:C1219" si="18">B1156-A1156</f>
        <v>1018</v>
      </c>
      <c r="D1156" t="s">
        <v>1860</v>
      </c>
    </row>
    <row r="1157" spans="1:4">
      <c r="A1157" t="s">
        <v>1643</v>
      </c>
      <c r="B1157" t="s">
        <v>2188</v>
      </c>
      <c r="C1157">
        <f t="shared" si="18"/>
        <v>1015</v>
      </c>
      <c r="D1157" t="s">
        <v>656</v>
      </c>
    </row>
    <row r="1158" spans="1:4">
      <c r="A1158" t="s">
        <v>1646</v>
      </c>
      <c r="B1158" t="s">
        <v>2188</v>
      </c>
      <c r="C1158">
        <f t="shared" si="18"/>
        <v>1012</v>
      </c>
      <c r="D1158" t="s">
        <v>1862</v>
      </c>
    </row>
    <row r="1159" spans="1:4">
      <c r="A1159" t="s">
        <v>1649</v>
      </c>
      <c r="B1159" t="s">
        <v>2199</v>
      </c>
      <c r="C1159">
        <f t="shared" si="18"/>
        <v>1017</v>
      </c>
      <c r="D1159" t="s">
        <v>659</v>
      </c>
    </row>
    <row r="1160" spans="1:4">
      <c r="A1160" t="s">
        <v>1661</v>
      </c>
      <c r="B1160" t="s">
        <v>2199</v>
      </c>
      <c r="C1160">
        <f t="shared" si="18"/>
        <v>1014</v>
      </c>
      <c r="D1160" t="s">
        <v>1865</v>
      </c>
    </row>
    <row r="1161" spans="1:4">
      <c r="A1161" t="s">
        <v>2202</v>
      </c>
      <c r="B1161" t="s">
        <v>2203</v>
      </c>
      <c r="C1161">
        <f t="shared" si="18"/>
        <v>1014</v>
      </c>
      <c r="D1161" t="s">
        <v>661</v>
      </c>
    </row>
    <row r="1162" spans="1:4">
      <c r="A1162" t="s">
        <v>2204</v>
      </c>
      <c r="B1162" t="s">
        <v>2203</v>
      </c>
      <c r="C1162">
        <f t="shared" si="18"/>
        <v>1011</v>
      </c>
      <c r="D1162" t="s">
        <v>1869</v>
      </c>
    </row>
    <row r="1163" spans="1:4">
      <c r="A1163" t="s">
        <v>2206</v>
      </c>
      <c r="B1163" t="s">
        <v>2207</v>
      </c>
      <c r="C1163">
        <f t="shared" si="18"/>
        <v>1011</v>
      </c>
      <c r="D1163" t="s">
        <v>664</v>
      </c>
    </row>
    <row r="1164" spans="1:4">
      <c r="A1164" t="s">
        <v>2209</v>
      </c>
      <c r="B1164" t="s">
        <v>2207</v>
      </c>
      <c r="C1164">
        <f t="shared" si="18"/>
        <v>1008</v>
      </c>
      <c r="D1164" t="s">
        <v>1874</v>
      </c>
    </row>
    <row r="1165" spans="1:4">
      <c r="A1165" t="s">
        <v>1677</v>
      </c>
      <c r="B1165" t="s">
        <v>2207</v>
      </c>
      <c r="C1165">
        <f t="shared" si="18"/>
        <v>1007</v>
      </c>
      <c r="D1165" t="s">
        <v>1874</v>
      </c>
    </row>
    <row r="1166" spans="1:4">
      <c r="A1166" t="s">
        <v>2211</v>
      </c>
      <c r="B1166" t="s">
        <v>2212</v>
      </c>
      <c r="C1166">
        <f t="shared" si="18"/>
        <v>1019</v>
      </c>
      <c r="D1166" t="s">
        <v>1874</v>
      </c>
    </row>
    <row r="1167" spans="1:4">
      <c r="A1167" t="s">
        <v>2213</v>
      </c>
      <c r="B1167" t="s">
        <v>2214</v>
      </c>
      <c r="C1167">
        <f t="shared" si="18"/>
        <v>1031</v>
      </c>
      <c r="D1167" t="s">
        <v>1874</v>
      </c>
    </row>
    <row r="1168" spans="1:4">
      <c r="A1168" t="s">
        <v>2215</v>
      </c>
      <c r="B1168" t="s">
        <v>2216</v>
      </c>
      <c r="C1168">
        <f t="shared" si="18"/>
        <v>1043</v>
      </c>
      <c r="D1168" t="s">
        <v>1874</v>
      </c>
    </row>
    <row r="1169" spans="1:4">
      <c r="A1169" t="s">
        <v>2218</v>
      </c>
      <c r="B1169" t="s">
        <v>2219</v>
      </c>
      <c r="C1169">
        <f t="shared" si="18"/>
        <v>1055</v>
      </c>
      <c r="D1169" t="s">
        <v>1874</v>
      </c>
    </row>
    <row r="1170" spans="1:4">
      <c r="A1170" t="s">
        <v>2221</v>
      </c>
      <c r="B1170" t="s">
        <v>2222</v>
      </c>
      <c r="C1170">
        <f t="shared" si="18"/>
        <v>1067</v>
      </c>
      <c r="D1170" t="s">
        <v>1874</v>
      </c>
    </row>
    <row r="1171" spans="1:4">
      <c r="A1171" t="s">
        <v>2223</v>
      </c>
      <c r="B1171" t="s">
        <v>2224</v>
      </c>
      <c r="C1171">
        <f t="shared" si="18"/>
        <v>1079</v>
      </c>
      <c r="D1171" t="s">
        <v>1874</v>
      </c>
    </row>
    <row r="1172" spans="1:4">
      <c r="A1172" t="s">
        <v>2226</v>
      </c>
      <c r="B1172" t="s">
        <v>2227</v>
      </c>
      <c r="C1172">
        <f t="shared" si="18"/>
        <v>1091</v>
      </c>
      <c r="D1172" t="s">
        <v>1874</v>
      </c>
    </row>
    <row r="1173" spans="1:4">
      <c r="A1173" t="s">
        <v>2229</v>
      </c>
      <c r="B1173" t="s">
        <v>2230</v>
      </c>
      <c r="C1173">
        <f t="shared" si="18"/>
        <v>1103</v>
      </c>
      <c r="D1173" t="s">
        <v>667</v>
      </c>
    </row>
    <row r="1174" spans="1:4">
      <c r="A1174" t="s">
        <v>1699</v>
      </c>
      <c r="B1174" t="s">
        <v>2230</v>
      </c>
      <c r="C1174">
        <f t="shared" si="18"/>
        <v>1100</v>
      </c>
      <c r="D1174" t="s">
        <v>1878</v>
      </c>
    </row>
    <row r="1175" spans="1:4">
      <c r="A1175" t="s">
        <v>2232</v>
      </c>
      <c r="B1175" t="s">
        <v>2233</v>
      </c>
      <c r="C1175">
        <f t="shared" si="18"/>
        <v>1105</v>
      </c>
      <c r="D1175" t="s">
        <v>669</v>
      </c>
    </row>
    <row r="1176" spans="1:4">
      <c r="A1176" t="s">
        <v>2235</v>
      </c>
      <c r="B1176" t="s">
        <v>2233</v>
      </c>
      <c r="C1176">
        <f t="shared" si="18"/>
        <v>1102</v>
      </c>
      <c r="D1176" t="s">
        <v>1882</v>
      </c>
    </row>
    <row r="1177" spans="1:4">
      <c r="A1177" t="s">
        <v>2236</v>
      </c>
      <c r="B1177" t="s">
        <v>2237</v>
      </c>
      <c r="C1177">
        <f t="shared" si="18"/>
        <v>1107</v>
      </c>
      <c r="D1177" t="s">
        <v>455</v>
      </c>
    </row>
    <row r="1178" spans="1:4">
      <c r="A1178" t="s">
        <v>2239</v>
      </c>
      <c r="B1178" t="s">
        <v>2237</v>
      </c>
      <c r="C1178">
        <f t="shared" si="18"/>
        <v>1104</v>
      </c>
      <c r="D1178" t="s">
        <v>1885</v>
      </c>
    </row>
    <row r="1179" spans="1:4">
      <c r="A1179" t="s">
        <v>2241</v>
      </c>
      <c r="B1179" t="s">
        <v>2242</v>
      </c>
      <c r="C1179">
        <f t="shared" si="18"/>
        <v>1104</v>
      </c>
      <c r="D1179" t="s">
        <v>674</v>
      </c>
    </row>
    <row r="1180" spans="1:4">
      <c r="A1180" t="s">
        <v>2243</v>
      </c>
      <c r="B1180" t="s">
        <v>2242</v>
      </c>
      <c r="C1180">
        <f t="shared" si="18"/>
        <v>1101</v>
      </c>
      <c r="D1180" t="s">
        <v>1887</v>
      </c>
    </row>
    <row r="1181" spans="1:4">
      <c r="A1181" t="s">
        <v>2244</v>
      </c>
      <c r="B1181" t="s">
        <v>2245</v>
      </c>
      <c r="C1181">
        <f t="shared" si="18"/>
        <v>1101</v>
      </c>
      <c r="D1181" t="s">
        <v>676</v>
      </c>
    </row>
    <row r="1182" spans="1:4">
      <c r="A1182" t="s">
        <v>2247</v>
      </c>
      <c r="B1182" t="s">
        <v>2245</v>
      </c>
      <c r="C1182">
        <f t="shared" si="18"/>
        <v>1098</v>
      </c>
      <c r="D1182" t="s">
        <v>1890</v>
      </c>
    </row>
    <row r="1183" spans="1:4">
      <c r="A1183" t="s">
        <v>2248</v>
      </c>
      <c r="B1183" t="s">
        <v>2245</v>
      </c>
      <c r="C1183">
        <f t="shared" si="18"/>
        <v>1095</v>
      </c>
      <c r="D1183" t="s">
        <v>679</v>
      </c>
    </row>
    <row r="1184" spans="1:4">
      <c r="A1184" t="s">
        <v>2250</v>
      </c>
      <c r="B1184" t="s">
        <v>2251</v>
      </c>
      <c r="C1184">
        <f t="shared" si="18"/>
        <v>1095</v>
      </c>
      <c r="D1184" t="s">
        <v>1894</v>
      </c>
    </row>
    <row r="1185" spans="1:4">
      <c r="A1185" t="s">
        <v>2253</v>
      </c>
      <c r="B1185" t="s">
        <v>2254</v>
      </c>
      <c r="C1185">
        <f t="shared" si="18"/>
        <v>1095</v>
      </c>
      <c r="D1185" t="s">
        <v>682</v>
      </c>
    </row>
    <row r="1186" spans="1:4">
      <c r="A1186" t="s">
        <v>2255</v>
      </c>
      <c r="B1186" t="s">
        <v>2254</v>
      </c>
      <c r="C1186">
        <f t="shared" si="18"/>
        <v>1092</v>
      </c>
      <c r="D1186" t="s">
        <v>1898</v>
      </c>
    </row>
    <row r="1187" spans="1:4">
      <c r="A1187" t="s">
        <v>2257</v>
      </c>
      <c r="B1187" t="s">
        <v>2254</v>
      </c>
      <c r="C1187">
        <f t="shared" si="18"/>
        <v>1089</v>
      </c>
      <c r="D1187" t="s">
        <v>684</v>
      </c>
    </row>
    <row r="1188" spans="1:4">
      <c r="A1188" t="s">
        <v>1715</v>
      </c>
      <c r="B1188" t="s">
        <v>2254</v>
      </c>
      <c r="C1188">
        <f t="shared" si="18"/>
        <v>1086</v>
      </c>
      <c r="D1188" t="s">
        <v>1901</v>
      </c>
    </row>
    <row r="1189" spans="1:4">
      <c r="A1189" t="s">
        <v>2259</v>
      </c>
      <c r="B1189" t="s">
        <v>2254</v>
      </c>
      <c r="C1189">
        <f t="shared" si="18"/>
        <v>1083</v>
      </c>
      <c r="D1189" t="s">
        <v>687</v>
      </c>
    </row>
    <row r="1190" spans="1:4">
      <c r="A1190" t="s">
        <v>2261</v>
      </c>
      <c r="B1190" t="s">
        <v>2262</v>
      </c>
      <c r="C1190">
        <f t="shared" si="18"/>
        <v>1088</v>
      </c>
      <c r="D1190" t="s">
        <v>1904</v>
      </c>
    </row>
    <row r="1191" spans="1:4">
      <c r="A1191" t="s">
        <v>2264</v>
      </c>
      <c r="B1191" t="s">
        <v>2262</v>
      </c>
      <c r="C1191">
        <f t="shared" si="18"/>
        <v>1085</v>
      </c>
      <c r="D1191" t="s">
        <v>458</v>
      </c>
    </row>
    <row r="1192" spans="1:4">
      <c r="A1192" t="s">
        <v>2265</v>
      </c>
      <c r="B1192" t="s">
        <v>2266</v>
      </c>
      <c r="C1192">
        <f t="shared" si="18"/>
        <v>1090</v>
      </c>
      <c r="D1192" t="s">
        <v>1909</v>
      </c>
    </row>
    <row r="1193" spans="1:4">
      <c r="A1193" t="s">
        <v>2268</v>
      </c>
      <c r="B1193" t="s">
        <v>2266</v>
      </c>
      <c r="C1193">
        <f t="shared" si="18"/>
        <v>1087</v>
      </c>
      <c r="D1193" t="s">
        <v>691</v>
      </c>
    </row>
    <row r="1194" spans="1:4">
      <c r="A1194" t="s">
        <v>2270</v>
      </c>
      <c r="B1194" t="s">
        <v>2271</v>
      </c>
      <c r="C1194">
        <f t="shared" si="18"/>
        <v>1086</v>
      </c>
      <c r="D1194" t="s">
        <v>1913</v>
      </c>
    </row>
    <row r="1195" spans="1:4">
      <c r="A1195" t="s">
        <v>2272</v>
      </c>
      <c r="B1195" t="s">
        <v>2271</v>
      </c>
      <c r="C1195">
        <f t="shared" si="18"/>
        <v>1083</v>
      </c>
      <c r="D1195" t="s">
        <v>694</v>
      </c>
    </row>
    <row r="1196" spans="1:4">
      <c r="A1196" t="s">
        <v>2274</v>
      </c>
      <c r="B1196" t="s">
        <v>2271</v>
      </c>
      <c r="C1196">
        <f t="shared" si="18"/>
        <v>1080</v>
      </c>
      <c r="D1196" t="s">
        <v>1918</v>
      </c>
    </row>
    <row r="1197" spans="1:4">
      <c r="A1197" t="s">
        <v>2276</v>
      </c>
      <c r="B1197" t="s">
        <v>2271</v>
      </c>
      <c r="C1197">
        <f t="shared" si="18"/>
        <v>1077</v>
      </c>
      <c r="D1197" t="s">
        <v>1921</v>
      </c>
    </row>
    <row r="1198" spans="1:4">
      <c r="A1198" t="s">
        <v>2277</v>
      </c>
      <c r="B1198" t="s">
        <v>2271</v>
      </c>
      <c r="C1198">
        <f t="shared" si="18"/>
        <v>1074</v>
      </c>
      <c r="D1198" t="s">
        <v>697</v>
      </c>
    </row>
    <row r="1199" spans="1:4">
      <c r="A1199" t="s">
        <v>2279</v>
      </c>
      <c r="B1199" t="s">
        <v>2271</v>
      </c>
      <c r="C1199">
        <f t="shared" si="18"/>
        <v>1071</v>
      </c>
      <c r="D1199" t="s">
        <v>465</v>
      </c>
    </row>
    <row r="1200" spans="1:4">
      <c r="A1200" t="s">
        <v>2281</v>
      </c>
      <c r="B1200" t="s">
        <v>2282</v>
      </c>
      <c r="C1200">
        <f t="shared" si="18"/>
        <v>1076</v>
      </c>
      <c r="D1200" t="s">
        <v>1926</v>
      </c>
    </row>
    <row r="1201" spans="1:4">
      <c r="A1201" t="s">
        <v>2283</v>
      </c>
      <c r="B1201" t="s">
        <v>2282</v>
      </c>
      <c r="C1201">
        <f t="shared" si="18"/>
        <v>1073</v>
      </c>
      <c r="D1201" t="s">
        <v>698</v>
      </c>
    </row>
    <row r="1202" spans="1:4">
      <c r="A1202" t="s">
        <v>1722</v>
      </c>
      <c r="B1202" t="s">
        <v>2282</v>
      </c>
      <c r="C1202">
        <f t="shared" si="18"/>
        <v>1070</v>
      </c>
      <c r="D1202" t="s">
        <v>472</v>
      </c>
    </row>
    <row r="1203" spans="1:4">
      <c r="A1203" t="s">
        <v>2286</v>
      </c>
      <c r="B1203" t="s">
        <v>2282</v>
      </c>
      <c r="C1203">
        <f t="shared" si="18"/>
        <v>1067</v>
      </c>
      <c r="D1203" t="s">
        <v>1931</v>
      </c>
    </row>
    <row r="1204" spans="1:4">
      <c r="A1204" t="s">
        <v>2287</v>
      </c>
      <c r="B1204" t="s">
        <v>2282</v>
      </c>
      <c r="C1204">
        <f t="shared" si="18"/>
        <v>1064</v>
      </c>
      <c r="D1204" t="s">
        <v>701</v>
      </c>
    </row>
    <row r="1205" spans="1:4">
      <c r="A1205" t="s">
        <v>2289</v>
      </c>
      <c r="B1205" t="s">
        <v>2282</v>
      </c>
      <c r="C1205">
        <f t="shared" si="18"/>
        <v>1061</v>
      </c>
      <c r="D1205" t="s">
        <v>1935</v>
      </c>
    </row>
    <row r="1206" spans="1:4">
      <c r="A1206" t="s">
        <v>2291</v>
      </c>
      <c r="B1206" t="s">
        <v>2282</v>
      </c>
      <c r="C1206">
        <f t="shared" si="18"/>
        <v>1058</v>
      </c>
      <c r="D1206" t="s">
        <v>1937</v>
      </c>
    </row>
    <row r="1207" spans="1:4">
      <c r="A1207" t="s">
        <v>2292</v>
      </c>
      <c r="B1207" t="s">
        <v>2282</v>
      </c>
      <c r="C1207">
        <f t="shared" si="18"/>
        <v>1055</v>
      </c>
      <c r="D1207" t="s">
        <v>704</v>
      </c>
    </row>
    <row r="1208" spans="1:4">
      <c r="A1208" t="s">
        <v>2294</v>
      </c>
      <c r="B1208" t="s">
        <v>2282</v>
      </c>
      <c r="C1208">
        <f t="shared" si="18"/>
        <v>1052</v>
      </c>
      <c r="D1208" t="s">
        <v>1941</v>
      </c>
    </row>
    <row r="1209" spans="1:4">
      <c r="A1209" t="s">
        <v>2295</v>
      </c>
      <c r="B1209" t="s">
        <v>2282</v>
      </c>
      <c r="C1209">
        <f t="shared" si="18"/>
        <v>1049</v>
      </c>
      <c r="D1209" t="s">
        <v>1944</v>
      </c>
    </row>
    <row r="1210" spans="1:4">
      <c r="A1210" t="s">
        <v>2296</v>
      </c>
      <c r="B1210" t="s">
        <v>2282</v>
      </c>
      <c r="C1210">
        <f t="shared" si="18"/>
        <v>1046</v>
      </c>
      <c r="D1210" t="s">
        <v>480</v>
      </c>
    </row>
    <row r="1211" spans="1:4">
      <c r="A1211" t="s">
        <v>2298</v>
      </c>
      <c r="B1211" t="s">
        <v>2282</v>
      </c>
      <c r="C1211">
        <f t="shared" si="18"/>
        <v>1043</v>
      </c>
      <c r="D1211" t="s">
        <v>1947</v>
      </c>
    </row>
    <row r="1212" spans="1:4">
      <c r="A1212" t="s">
        <v>2300</v>
      </c>
      <c r="B1212" t="s">
        <v>2282</v>
      </c>
      <c r="C1212">
        <f t="shared" si="18"/>
        <v>1040</v>
      </c>
      <c r="D1212" t="s">
        <v>1950</v>
      </c>
    </row>
    <row r="1213" spans="1:4">
      <c r="A1213" t="s">
        <v>2301</v>
      </c>
      <c r="B1213" t="s">
        <v>2302</v>
      </c>
      <c r="C1213">
        <f t="shared" si="18"/>
        <v>1040</v>
      </c>
      <c r="D1213" t="s">
        <v>706</v>
      </c>
    </row>
    <row r="1214" spans="1:4">
      <c r="A1214" t="s">
        <v>2304</v>
      </c>
      <c r="B1214" t="s">
        <v>2302</v>
      </c>
      <c r="C1214">
        <f t="shared" si="18"/>
        <v>1037</v>
      </c>
      <c r="D1214" t="s">
        <v>1953</v>
      </c>
    </row>
    <row r="1215" spans="1:4">
      <c r="A1215" t="s">
        <v>2306</v>
      </c>
      <c r="B1215" t="s">
        <v>2307</v>
      </c>
      <c r="C1215">
        <f t="shared" si="18"/>
        <v>1037</v>
      </c>
      <c r="D1215" t="s">
        <v>1955</v>
      </c>
    </row>
    <row r="1216" spans="1:4">
      <c r="A1216" t="s">
        <v>1729</v>
      </c>
      <c r="B1216" t="s">
        <v>2307</v>
      </c>
      <c r="C1216">
        <f t="shared" si="18"/>
        <v>1034</v>
      </c>
      <c r="D1216" t="s">
        <v>707</v>
      </c>
    </row>
    <row r="1217" spans="1:4">
      <c r="A1217" t="s">
        <v>2309</v>
      </c>
      <c r="B1217" t="s">
        <v>2310</v>
      </c>
      <c r="C1217">
        <f t="shared" si="18"/>
        <v>1039</v>
      </c>
      <c r="D1217" t="s">
        <v>1960</v>
      </c>
    </row>
    <row r="1218" spans="1:4">
      <c r="A1218" t="s">
        <v>2312</v>
      </c>
      <c r="B1218" t="s">
        <v>2310</v>
      </c>
      <c r="C1218">
        <f t="shared" si="18"/>
        <v>1036</v>
      </c>
      <c r="D1218" t="s">
        <v>485</v>
      </c>
    </row>
    <row r="1219" spans="1:4">
      <c r="A1219" t="s">
        <v>2313</v>
      </c>
      <c r="B1219" t="s">
        <v>2314</v>
      </c>
      <c r="C1219">
        <f t="shared" si="18"/>
        <v>1036</v>
      </c>
      <c r="D1219" t="s">
        <v>708</v>
      </c>
    </row>
    <row r="1220" spans="1:4">
      <c r="A1220" t="s">
        <v>2316</v>
      </c>
      <c r="B1220" t="s">
        <v>2314</v>
      </c>
      <c r="C1220">
        <f t="shared" ref="C1220:C1283" si="19">B1220-A1220</f>
        <v>1033</v>
      </c>
      <c r="D1220" t="s">
        <v>1965</v>
      </c>
    </row>
    <row r="1221" spans="1:4">
      <c r="A1221" t="s">
        <v>2318</v>
      </c>
      <c r="B1221" t="s">
        <v>2314</v>
      </c>
      <c r="C1221">
        <f t="shared" si="19"/>
        <v>1030</v>
      </c>
      <c r="D1221" t="s">
        <v>1967</v>
      </c>
    </row>
    <row r="1222" spans="1:4">
      <c r="A1222" t="s">
        <v>2319</v>
      </c>
      <c r="B1222" t="s">
        <v>2320</v>
      </c>
      <c r="C1222">
        <f t="shared" si="19"/>
        <v>1035</v>
      </c>
      <c r="D1222" t="s">
        <v>710</v>
      </c>
    </row>
    <row r="1223" spans="1:4">
      <c r="A1223" t="s">
        <v>2321</v>
      </c>
      <c r="B1223" t="s">
        <v>2322</v>
      </c>
      <c r="C1223">
        <f t="shared" si="19"/>
        <v>1035</v>
      </c>
      <c r="D1223" t="s">
        <v>1970</v>
      </c>
    </row>
    <row r="1224" spans="1:4">
      <c r="A1224" t="s">
        <v>2324</v>
      </c>
      <c r="B1224" t="s">
        <v>2322</v>
      </c>
      <c r="C1224">
        <f t="shared" si="19"/>
        <v>1032</v>
      </c>
      <c r="D1224" t="s">
        <v>1973</v>
      </c>
    </row>
    <row r="1225" spans="1:4">
      <c r="A1225" t="s">
        <v>2325</v>
      </c>
      <c r="B1225" t="s">
        <v>2326</v>
      </c>
      <c r="C1225">
        <f t="shared" si="19"/>
        <v>1032</v>
      </c>
      <c r="D1225" t="s">
        <v>712</v>
      </c>
    </row>
    <row r="1226" spans="1:4">
      <c r="A1226" t="s">
        <v>2328</v>
      </c>
      <c r="B1226" t="s">
        <v>2326</v>
      </c>
      <c r="C1226">
        <f t="shared" si="19"/>
        <v>1029</v>
      </c>
      <c r="D1226" t="s">
        <v>491</v>
      </c>
    </row>
    <row r="1227" spans="1:4">
      <c r="A1227" t="s">
        <v>2330</v>
      </c>
      <c r="B1227" t="s">
        <v>2331</v>
      </c>
      <c r="C1227">
        <f t="shared" si="19"/>
        <v>1029</v>
      </c>
      <c r="D1227" t="s">
        <v>1977</v>
      </c>
    </row>
    <row r="1228" spans="1:4">
      <c r="A1228" t="s">
        <v>2332</v>
      </c>
      <c r="B1228" t="s">
        <v>2333</v>
      </c>
      <c r="C1228">
        <f t="shared" si="19"/>
        <v>1034</v>
      </c>
      <c r="D1228" t="s">
        <v>713</v>
      </c>
    </row>
    <row r="1229" spans="1:4">
      <c r="A1229" t="s">
        <v>2335</v>
      </c>
      <c r="B1229" t="s">
        <v>2336</v>
      </c>
      <c r="C1229">
        <f t="shared" si="19"/>
        <v>1039</v>
      </c>
      <c r="D1229" t="s">
        <v>1981</v>
      </c>
    </row>
    <row r="1230" spans="1:4">
      <c r="A1230" t="s">
        <v>1736</v>
      </c>
      <c r="B1230" t="s">
        <v>2336</v>
      </c>
      <c r="C1230">
        <f t="shared" si="19"/>
        <v>1036</v>
      </c>
      <c r="D1230" t="s">
        <v>1984</v>
      </c>
    </row>
    <row r="1231" spans="1:4">
      <c r="A1231" t="s">
        <v>2338</v>
      </c>
      <c r="B1231" t="s">
        <v>2336</v>
      </c>
      <c r="C1231">
        <f t="shared" si="19"/>
        <v>1033</v>
      </c>
      <c r="D1231" t="s">
        <v>715</v>
      </c>
    </row>
    <row r="1232" spans="1:4">
      <c r="A1232" t="s">
        <v>2340</v>
      </c>
      <c r="B1232" t="s">
        <v>2336</v>
      </c>
      <c r="C1232">
        <f t="shared" si="19"/>
        <v>1030</v>
      </c>
      <c r="D1232" t="s">
        <v>1987</v>
      </c>
    </row>
    <row r="1233" spans="1:4">
      <c r="A1233" t="s">
        <v>2342</v>
      </c>
      <c r="B1233" t="s">
        <v>2343</v>
      </c>
      <c r="C1233">
        <f t="shared" si="19"/>
        <v>1030</v>
      </c>
      <c r="D1233" t="s">
        <v>1990</v>
      </c>
    </row>
    <row r="1234" spans="1:4">
      <c r="A1234" t="s">
        <v>2344</v>
      </c>
      <c r="B1234" t="s">
        <v>2343</v>
      </c>
      <c r="C1234">
        <f t="shared" si="19"/>
        <v>1027</v>
      </c>
      <c r="D1234" t="s">
        <v>495</v>
      </c>
    </row>
    <row r="1235" spans="1:4">
      <c r="A1235" t="s">
        <v>2346</v>
      </c>
      <c r="B1235" t="s">
        <v>2343</v>
      </c>
      <c r="C1235">
        <f t="shared" si="19"/>
        <v>1024</v>
      </c>
      <c r="D1235" t="s">
        <v>1993</v>
      </c>
    </row>
    <row r="1236" spans="1:4">
      <c r="A1236" t="s">
        <v>2348</v>
      </c>
      <c r="B1236" t="s">
        <v>2343</v>
      </c>
      <c r="C1236">
        <f t="shared" si="19"/>
        <v>1021</v>
      </c>
      <c r="D1236" t="s">
        <v>1995</v>
      </c>
    </row>
    <row r="1237" spans="1:4">
      <c r="A1237" t="s">
        <v>2349</v>
      </c>
      <c r="B1237" t="s">
        <v>2343</v>
      </c>
      <c r="C1237">
        <f t="shared" si="19"/>
        <v>1018</v>
      </c>
      <c r="D1237" t="s">
        <v>505</v>
      </c>
    </row>
    <row r="1238" spans="1:4">
      <c r="A1238" t="s">
        <v>2351</v>
      </c>
      <c r="B1238" t="s">
        <v>2343</v>
      </c>
      <c r="C1238">
        <f t="shared" si="19"/>
        <v>1015</v>
      </c>
      <c r="D1238" t="s">
        <v>1999</v>
      </c>
    </row>
    <row r="1239" spans="1:4">
      <c r="A1239" t="s">
        <v>2353</v>
      </c>
      <c r="B1239" t="s">
        <v>2343</v>
      </c>
      <c r="C1239">
        <f t="shared" si="19"/>
        <v>1012</v>
      </c>
      <c r="D1239" t="s">
        <v>2000</v>
      </c>
    </row>
    <row r="1240" spans="1:4">
      <c r="A1240" t="s">
        <v>2354</v>
      </c>
      <c r="B1240" t="s">
        <v>2355</v>
      </c>
      <c r="C1240">
        <f t="shared" si="19"/>
        <v>1012</v>
      </c>
      <c r="D1240" t="s">
        <v>718</v>
      </c>
    </row>
    <row r="1241" spans="1:4">
      <c r="A1241" t="s">
        <v>2357</v>
      </c>
      <c r="B1241" t="s">
        <v>2358</v>
      </c>
      <c r="C1241">
        <f t="shared" si="19"/>
        <v>1017</v>
      </c>
      <c r="D1241" t="s">
        <v>2003</v>
      </c>
    </row>
    <row r="1242" spans="1:4">
      <c r="A1242" t="s">
        <v>2360</v>
      </c>
      <c r="B1242" t="s">
        <v>2358</v>
      </c>
      <c r="C1242">
        <f t="shared" si="19"/>
        <v>1014</v>
      </c>
      <c r="D1242" t="s">
        <v>2006</v>
      </c>
    </row>
    <row r="1243" spans="1:4">
      <c r="A1243" t="s">
        <v>2361</v>
      </c>
      <c r="B1243" t="s">
        <v>2362</v>
      </c>
      <c r="C1243">
        <f t="shared" si="19"/>
        <v>1014</v>
      </c>
      <c r="D1243" t="s">
        <v>720</v>
      </c>
    </row>
    <row r="1244" spans="1:4">
      <c r="A1244" t="s">
        <v>1743</v>
      </c>
      <c r="B1244" t="s">
        <v>2362</v>
      </c>
      <c r="C1244">
        <f t="shared" si="19"/>
        <v>1011</v>
      </c>
      <c r="D1244" t="s">
        <v>2010</v>
      </c>
    </row>
    <row r="1245" spans="1:4">
      <c r="A1245" t="s">
        <v>2365</v>
      </c>
      <c r="B1245" t="s">
        <v>2362</v>
      </c>
      <c r="C1245">
        <f t="shared" si="19"/>
        <v>1008</v>
      </c>
      <c r="D1245" t="s">
        <v>514</v>
      </c>
    </row>
    <row r="1246" spans="1:4">
      <c r="A1246" t="s">
        <v>2366</v>
      </c>
      <c r="B1246" t="s">
        <v>2362</v>
      </c>
      <c r="C1246">
        <f t="shared" si="19"/>
        <v>1005</v>
      </c>
      <c r="D1246" t="s">
        <v>721</v>
      </c>
    </row>
    <row r="1247" spans="1:4">
      <c r="A1247" t="s">
        <v>2368</v>
      </c>
      <c r="B1247" t="s">
        <v>2369</v>
      </c>
      <c r="C1247">
        <f t="shared" si="19"/>
        <v>1005</v>
      </c>
      <c r="D1247" t="s">
        <v>2015</v>
      </c>
    </row>
    <row r="1248" spans="1:4">
      <c r="A1248" t="s">
        <v>2371</v>
      </c>
      <c r="B1248" t="s">
        <v>2369</v>
      </c>
      <c r="C1248">
        <f t="shared" si="19"/>
        <v>1002</v>
      </c>
      <c r="D1248" t="s">
        <v>2017</v>
      </c>
    </row>
    <row r="1249" spans="1:4">
      <c r="A1249" t="s">
        <v>2372</v>
      </c>
      <c r="B1249" t="s">
        <v>2369</v>
      </c>
      <c r="C1249">
        <f t="shared" si="19"/>
        <v>999</v>
      </c>
      <c r="D1249" t="s">
        <v>724</v>
      </c>
    </row>
    <row r="1250" spans="1:4">
      <c r="A1250" t="s">
        <v>2374</v>
      </c>
      <c r="B1250" t="s">
        <v>2369</v>
      </c>
      <c r="C1250">
        <f t="shared" si="19"/>
        <v>996</v>
      </c>
      <c r="D1250" t="s">
        <v>2021</v>
      </c>
    </row>
    <row r="1251" spans="1:4">
      <c r="A1251" t="s">
        <v>2375</v>
      </c>
      <c r="B1251" t="s">
        <v>2369</v>
      </c>
      <c r="C1251">
        <f t="shared" si="19"/>
        <v>993</v>
      </c>
      <c r="D1251" t="s">
        <v>2024</v>
      </c>
    </row>
    <row r="1252" spans="1:4">
      <c r="A1252" t="s">
        <v>2376</v>
      </c>
      <c r="B1252" t="s">
        <v>2377</v>
      </c>
      <c r="C1252">
        <f t="shared" si="19"/>
        <v>993</v>
      </c>
      <c r="D1252" t="s">
        <v>727</v>
      </c>
    </row>
    <row r="1253" spans="1:4">
      <c r="A1253" t="s">
        <v>2379</v>
      </c>
      <c r="B1253" t="s">
        <v>2377</v>
      </c>
      <c r="C1253">
        <f t="shared" si="19"/>
        <v>990</v>
      </c>
      <c r="D1253" t="s">
        <v>518</v>
      </c>
    </row>
    <row r="1254" spans="1:4">
      <c r="A1254" t="s">
        <v>2381</v>
      </c>
      <c r="B1254" t="s">
        <v>2382</v>
      </c>
      <c r="C1254">
        <f t="shared" si="19"/>
        <v>990</v>
      </c>
      <c r="D1254" t="s">
        <v>2028</v>
      </c>
    </row>
    <row r="1255" spans="1:4">
      <c r="A1255" t="s">
        <v>2383</v>
      </c>
      <c r="B1255" t="s">
        <v>2382</v>
      </c>
      <c r="C1255">
        <f t="shared" si="19"/>
        <v>987</v>
      </c>
      <c r="D1255" t="s">
        <v>728</v>
      </c>
    </row>
    <row r="1256" spans="1:4">
      <c r="A1256" t="s">
        <v>2385</v>
      </c>
      <c r="B1256" t="s">
        <v>2382</v>
      </c>
      <c r="C1256">
        <f t="shared" si="19"/>
        <v>984</v>
      </c>
      <c r="D1256" t="s">
        <v>522</v>
      </c>
    </row>
    <row r="1257" spans="1:4">
      <c r="A1257" t="s">
        <v>2387</v>
      </c>
      <c r="B1257" t="s">
        <v>2388</v>
      </c>
      <c r="C1257">
        <f t="shared" si="19"/>
        <v>984</v>
      </c>
      <c r="D1257" t="s">
        <v>2032</v>
      </c>
    </row>
    <row r="1258" spans="1:4">
      <c r="A1258" t="s">
        <v>1751</v>
      </c>
      <c r="B1258" t="s">
        <v>2388</v>
      </c>
      <c r="C1258">
        <f t="shared" si="19"/>
        <v>981</v>
      </c>
      <c r="D1258" t="s">
        <v>730</v>
      </c>
    </row>
    <row r="1259" spans="1:4">
      <c r="A1259" t="s">
        <v>2390</v>
      </c>
      <c r="B1259" t="s">
        <v>2391</v>
      </c>
      <c r="C1259">
        <f t="shared" si="19"/>
        <v>986</v>
      </c>
      <c r="D1259" t="s">
        <v>528</v>
      </c>
    </row>
    <row r="1260" spans="1:4">
      <c r="A1260" t="s">
        <v>2393</v>
      </c>
      <c r="B1260" t="s">
        <v>2394</v>
      </c>
      <c r="C1260">
        <f t="shared" si="19"/>
        <v>991</v>
      </c>
      <c r="D1260" t="s">
        <v>2038</v>
      </c>
    </row>
    <row r="1261" spans="1:4">
      <c r="A1261" t="s">
        <v>2395</v>
      </c>
      <c r="B1261" t="s">
        <v>2394</v>
      </c>
      <c r="C1261">
        <f t="shared" si="19"/>
        <v>988</v>
      </c>
      <c r="D1261" t="s">
        <v>733</v>
      </c>
    </row>
    <row r="1262" spans="1:4">
      <c r="A1262" t="s">
        <v>2397</v>
      </c>
      <c r="B1262" t="s">
        <v>2398</v>
      </c>
      <c r="C1262">
        <f t="shared" si="19"/>
        <v>993</v>
      </c>
      <c r="D1262" t="s">
        <v>530</v>
      </c>
    </row>
    <row r="1263" spans="1:4">
      <c r="A1263" t="s">
        <v>2400</v>
      </c>
      <c r="B1263" t="s">
        <v>2398</v>
      </c>
      <c r="C1263">
        <f t="shared" si="19"/>
        <v>990</v>
      </c>
      <c r="D1263" t="s">
        <v>2044</v>
      </c>
    </row>
    <row r="1264" spans="1:4">
      <c r="A1264" t="s">
        <v>2401</v>
      </c>
      <c r="B1264" t="s">
        <v>2402</v>
      </c>
      <c r="C1264">
        <f t="shared" si="19"/>
        <v>990</v>
      </c>
      <c r="D1264" t="s">
        <v>734</v>
      </c>
    </row>
    <row r="1265" spans="1:4">
      <c r="A1265" t="s">
        <v>2403</v>
      </c>
      <c r="B1265" t="s">
        <v>2402</v>
      </c>
      <c r="C1265">
        <f t="shared" si="19"/>
        <v>987</v>
      </c>
      <c r="D1265" t="s">
        <v>545</v>
      </c>
    </row>
    <row r="1266" spans="1:4">
      <c r="A1266" t="s">
        <v>2405</v>
      </c>
      <c r="B1266" t="s">
        <v>2406</v>
      </c>
      <c r="C1266">
        <f t="shared" si="19"/>
        <v>992</v>
      </c>
      <c r="D1266" t="s">
        <v>2048</v>
      </c>
    </row>
    <row r="1267" spans="1:4">
      <c r="A1267" t="s">
        <v>2407</v>
      </c>
      <c r="B1267" t="s">
        <v>2408</v>
      </c>
      <c r="C1267">
        <f t="shared" si="19"/>
        <v>992</v>
      </c>
      <c r="D1267" t="s">
        <v>737</v>
      </c>
    </row>
    <row r="1268" spans="1:4">
      <c r="A1268" t="s">
        <v>2410</v>
      </c>
      <c r="B1268" t="s">
        <v>2408</v>
      </c>
      <c r="C1268">
        <f t="shared" si="19"/>
        <v>989</v>
      </c>
      <c r="D1268" t="s">
        <v>551</v>
      </c>
    </row>
    <row r="1269" spans="1:4">
      <c r="A1269" t="s">
        <v>2412</v>
      </c>
      <c r="B1269" t="s">
        <v>2413</v>
      </c>
      <c r="C1269">
        <f t="shared" si="19"/>
        <v>989</v>
      </c>
      <c r="D1269" t="s">
        <v>2052</v>
      </c>
    </row>
    <row r="1270" spans="1:4">
      <c r="A1270" t="s">
        <v>2414</v>
      </c>
      <c r="B1270" t="s">
        <v>2413</v>
      </c>
      <c r="C1270">
        <f t="shared" si="19"/>
        <v>986</v>
      </c>
      <c r="D1270" t="s">
        <v>739</v>
      </c>
    </row>
    <row r="1271" spans="1:4">
      <c r="A1271" t="s">
        <v>2416</v>
      </c>
      <c r="B1271" t="s">
        <v>2413</v>
      </c>
      <c r="C1271">
        <f t="shared" si="19"/>
        <v>983</v>
      </c>
      <c r="D1271" t="s">
        <v>556</v>
      </c>
    </row>
    <row r="1272" spans="1:4">
      <c r="A1272" t="s">
        <v>1758</v>
      </c>
      <c r="B1272" t="s">
        <v>2413</v>
      </c>
      <c r="C1272">
        <f t="shared" si="19"/>
        <v>980</v>
      </c>
      <c r="D1272" t="s">
        <v>2056</v>
      </c>
    </row>
    <row r="1273" spans="1:4">
      <c r="A1273" t="s">
        <v>2418</v>
      </c>
      <c r="B1273" t="s">
        <v>2413</v>
      </c>
      <c r="C1273">
        <f t="shared" si="19"/>
        <v>977</v>
      </c>
      <c r="D1273" t="s">
        <v>740</v>
      </c>
    </row>
    <row r="1274" spans="1:4">
      <c r="A1274" t="s">
        <v>2420</v>
      </c>
      <c r="B1274" t="s">
        <v>2413</v>
      </c>
      <c r="C1274">
        <f t="shared" si="19"/>
        <v>974</v>
      </c>
      <c r="D1274" t="s">
        <v>558</v>
      </c>
    </row>
    <row r="1275" spans="1:4">
      <c r="A1275" t="s">
        <v>2422</v>
      </c>
      <c r="B1275" t="s">
        <v>2413</v>
      </c>
      <c r="C1275">
        <f t="shared" si="19"/>
        <v>971</v>
      </c>
      <c r="D1275" t="s">
        <v>2063</v>
      </c>
    </row>
    <row r="1276" spans="1:4">
      <c r="A1276" t="s">
        <v>2423</v>
      </c>
      <c r="B1276" t="s">
        <v>2424</v>
      </c>
      <c r="C1276">
        <f t="shared" si="19"/>
        <v>976</v>
      </c>
      <c r="D1276" t="s">
        <v>742</v>
      </c>
    </row>
    <row r="1277" spans="1:4">
      <c r="A1277" t="s">
        <v>2426</v>
      </c>
      <c r="B1277" t="s">
        <v>2424</v>
      </c>
      <c r="C1277">
        <f t="shared" si="19"/>
        <v>973</v>
      </c>
      <c r="D1277" t="s">
        <v>563</v>
      </c>
    </row>
    <row r="1278" spans="1:4">
      <c r="A1278" t="s">
        <v>2428</v>
      </c>
      <c r="B1278" t="s">
        <v>2424</v>
      </c>
      <c r="C1278">
        <f t="shared" si="19"/>
        <v>970</v>
      </c>
      <c r="D1278" t="s">
        <v>2070</v>
      </c>
    </row>
    <row r="1279" spans="1:4">
      <c r="A1279" t="s">
        <v>2429</v>
      </c>
      <c r="B1279" t="s">
        <v>2424</v>
      </c>
      <c r="C1279">
        <f t="shared" si="19"/>
        <v>967</v>
      </c>
      <c r="D1279" t="s">
        <v>744</v>
      </c>
    </row>
    <row r="1280" spans="1:4">
      <c r="A1280" t="s">
        <v>2431</v>
      </c>
      <c r="B1280" t="s">
        <v>2432</v>
      </c>
      <c r="C1280">
        <f t="shared" si="19"/>
        <v>967</v>
      </c>
      <c r="D1280" t="s">
        <v>2075</v>
      </c>
    </row>
    <row r="1281" spans="1:4">
      <c r="A1281" t="s">
        <v>2434</v>
      </c>
      <c r="B1281" t="s">
        <v>2432</v>
      </c>
      <c r="C1281">
        <f t="shared" si="19"/>
        <v>964</v>
      </c>
      <c r="D1281" t="s">
        <v>2078</v>
      </c>
    </row>
    <row r="1282" spans="1:4">
      <c r="A1282" t="s">
        <v>2435</v>
      </c>
      <c r="B1282" t="s">
        <v>2436</v>
      </c>
      <c r="C1282">
        <f t="shared" si="19"/>
        <v>969</v>
      </c>
      <c r="D1282" t="s">
        <v>746</v>
      </c>
    </row>
    <row r="1283" spans="1:4">
      <c r="A1283" t="s">
        <v>2438</v>
      </c>
      <c r="B1283" t="s">
        <v>2439</v>
      </c>
      <c r="C1283">
        <f t="shared" si="19"/>
        <v>969</v>
      </c>
      <c r="D1283" t="s">
        <v>2083</v>
      </c>
    </row>
    <row r="1284" spans="1:4">
      <c r="A1284" t="s">
        <v>2441</v>
      </c>
      <c r="B1284" t="s">
        <v>2442</v>
      </c>
      <c r="C1284">
        <f t="shared" ref="C1284:C1347" si="20">B1284-A1284</f>
        <v>969</v>
      </c>
      <c r="D1284" t="s">
        <v>2085</v>
      </c>
    </row>
    <row r="1285" spans="1:4">
      <c r="A1285" t="s">
        <v>1776</v>
      </c>
      <c r="B1285" t="s">
        <v>2442</v>
      </c>
      <c r="C1285">
        <f t="shared" si="20"/>
        <v>966</v>
      </c>
      <c r="D1285" t="s">
        <v>579</v>
      </c>
    </row>
    <row r="1286" spans="1:4">
      <c r="A1286" t="s">
        <v>1779</v>
      </c>
      <c r="B1286" t="s">
        <v>2442</v>
      </c>
      <c r="C1286">
        <f t="shared" si="20"/>
        <v>963</v>
      </c>
      <c r="D1286" t="s">
        <v>2089</v>
      </c>
    </row>
    <row r="1287" spans="1:4">
      <c r="A1287" t="s">
        <v>2445</v>
      </c>
      <c r="B1287" t="s">
        <v>2442</v>
      </c>
      <c r="C1287">
        <f t="shared" si="20"/>
        <v>960</v>
      </c>
      <c r="D1287" t="s">
        <v>2092</v>
      </c>
    </row>
    <row r="1288" spans="1:4">
      <c r="A1288" t="s">
        <v>2446</v>
      </c>
      <c r="B1288" t="s">
        <v>2442</v>
      </c>
      <c r="C1288">
        <f t="shared" si="20"/>
        <v>957</v>
      </c>
      <c r="D1288" t="s">
        <v>751</v>
      </c>
    </row>
    <row r="1289" spans="1:4">
      <c r="A1289" t="s">
        <v>2448</v>
      </c>
      <c r="B1289" t="s">
        <v>2442</v>
      </c>
      <c r="C1289">
        <f t="shared" si="20"/>
        <v>954</v>
      </c>
      <c r="D1289" t="s">
        <v>2095</v>
      </c>
    </row>
    <row r="1290" spans="1:4">
      <c r="A1290" t="s">
        <v>2450</v>
      </c>
      <c r="B1290" t="s">
        <v>2451</v>
      </c>
      <c r="C1290">
        <f t="shared" si="20"/>
        <v>954</v>
      </c>
      <c r="D1290" t="s">
        <v>2098</v>
      </c>
    </row>
    <row r="1291" spans="1:4">
      <c r="A1291" t="s">
        <v>2452</v>
      </c>
      <c r="B1291" t="s">
        <v>2453</v>
      </c>
      <c r="C1291">
        <f t="shared" si="20"/>
        <v>954</v>
      </c>
      <c r="D1291" t="s">
        <v>752</v>
      </c>
    </row>
    <row r="1292" spans="1:4">
      <c r="A1292" t="s">
        <v>2455</v>
      </c>
      <c r="B1292" t="s">
        <v>2453</v>
      </c>
      <c r="C1292">
        <f t="shared" si="20"/>
        <v>951</v>
      </c>
      <c r="D1292" t="s">
        <v>2102</v>
      </c>
    </row>
    <row r="1293" spans="1:4">
      <c r="A1293" t="s">
        <v>2456</v>
      </c>
      <c r="B1293" t="s">
        <v>2457</v>
      </c>
      <c r="C1293">
        <f t="shared" si="20"/>
        <v>951</v>
      </c>
      <c r="D1293" t="s">
        <v>584</v>
      </c>
    </row>
    <row r="1294" spans="1:4">
      <c r="A1294" t="s">
        <v>1791</v>
      </c>
      <c r="B1294" t="s">
        <v>2457</v>
      </c>
      <c r="C1294">
        <f t="shared" si="20"/>
        <v>948</v>
      </c>
      <c r="D1294" t="s">
        <v>755</v>
      </c>
    </row>
    <row r="1295" spans="1:4">
      <c r="A1295" t="s">
        <v>1794</v>
      </c>
      <c r="B1295" t="s">
        <v>2459</v>
      </c>
      <c r="C1295">
        <f t="shared" si="20"/>
        <v>948</v>
      </c>
      <c r="D1295" t="s">
        <v>2107</v>
      </c>
    </row>
    <row r="1296" spans="1:4">
      <c r="A1296" t="s">
        <v>1802</v>
      </c>
      <c r="B1296" t="s">
        <v>2461</v>
      </c>
      <c r="C1296">
        <f t="shared" si="20"/>
        <v>953</v>
      </c>
      <c r="D1296" t="s">
        <v>2109</v>
      </c>
    </row>
    <row r="1297" spans="1:4">
      <c r="A1297" t="s">
        <v>2462</v>
      </c>
      <c r="B1297" t="s">
        <v>2461</v>
      </c>
      <c r="C1297">
        <f t="shared" si="20"/>
        <v>950</v>
      </c>
      <c r="D1297" t="s">
        <v>758</v>
      </c>
    </row>
    <row r="1298" spans="1:4">
      <c r="A1298" t="s">
        <v>2464</v>
      </c>
      <c r="B1298" t="s">
        <v>2465</v>
      </c>
      <c r="C1298">
        <f t="shared" si="20"/>
        <v>950</v>
      </c>
      <c r="D1298" t="s">
        <v>2114</v>
      </c>
    </row>
    <row r="1299" spans="1:4">
      <c r="A1299" t="s">
        <v>2467</v>
      </c>
      <c r="B1299" t="s">
        <v>2468</v>
      </c>
      <c r="C1299">
        <f t="shared" si="20"/>
        <v>949</v>
      </c>
      <c r="D1299" t="s">
        <v>2117</v>
      </c>
    </row>
    <row r="1300" spans="1:4">
      <c r="A1300" t="s">
        <v>2469</v>
      </c>
      <c r="B1300" t="s">
        <v>2468</v>
      </c>
      <c r="C1300">
        <f t="shared" si="20"/>
        <v>946</v>
      </c>
      <c r="D1300" t="s">
        <v>759</v>
      </c>
    </row>
    <row r="1301" spans="1:4">
      <c r="A1301" t="s">
        <v>2471</v>
      </c>
      <c r="B1301" t="s">
        <v>2468</v>
      </c>
      <c r="C1301">
        <f t="shared" si="20"/>
        <v>943</v>
      </c>
      <c r="D1301" t="s">
        <v>587</v>
      </c>
    </row>
    <row r="1302" spans="1:4">
      <c r="A1302" t="s">
        <v>2473</v>
      </c>
      <c r="B1302" t="s">
        <v>2468</v>
      </c>
      <c r="C1302">
        <f t="shared" si="20"/>
        <v>940</v>
      </c>
      <c r="D1302" t="s">
        <v>2122</v>
      </c>
    </row>
    <row r="1303" spans="1:4">
      <c r="A1303" t="s">
        <v>2474</v>
      </c>
      <c r="B1303" t="s">
        <v>2468</v>
      </c>
      <c r="C1303">
        <f t="shared" si="20"/>
        <v>937</v>
      </c>
      <c r="D1303" t="s">
        <v>762</v>
      </c>
    </row>
    <row r="1304" spans="1:4">
      <c r="A1304" t="s">
        <v>2476</v>
      </c>
      <c r="B1304" t="s">
        <v>2477</v>
      </c>
      <c r="C1304">
        <f t="shared" si="20"/>
        <v>942</v>
      </c>
      <c r="D1304" t="s">
        <v>591</v>
      </c>
    </row>
    <row r="1305" spans="1:4">
      <c r="A1305" t="s">
        <v>1837</v>
      </c>
      <c r="B1305" t="s">
        <v>2477</v>
      </c>
      <c r="C1305">
        <f t="shared" si="20"/>
        <v>939</v>
      </c>
      <c r="D1305" t="s">
        <v>2126</v>
      </c>
    </row>
    <row r="1306" spans="1:4">
      <c r="A1306" t="s">
        <v>1842</v>
      </c>
      <c r="B1306" t="s">
        <v>2477</v>
      </c>
      <c r="C1306">
        <f t="shared" si="20"/>
        <v>936</v>
      </c>
      <c r="D1306" t="s">
        <v>764</v>
      </c>
    </row>
    <row r="1307" spans="1:4">
      <c r="A1307" t="s">
        <v>1849</v>
      </c>
      <c r="B1307" t="s">
        <v>2479</v>
      </c>
      <c r="C1307">
        <f t="shared" si="20"/>
        <v>936</v>
      </c>
      <c r="D1307" t="s">
        <v>598</v>
      </c>
    </row>
    <row r="1308" spans="1:4">
      <c r="A1308" t="s">
        <v>1853</v>
      </c>
      <c r="B1308" t="s">
        <v>2479</v>
      </c>
      <c r="C1308">
        <f t="shared" si="20"/>
        <v>933</v>
      </c>
      <c r="D1308" t="s">
        <v>2131</v>
      </c>
    </row>
    <row r="1309" spans="1:4">
      <c r="A1309" t="s">
        <v>2481</v>
      </c>
      <c r="B1309" t="s">
        <v>2479</v>
      </c>
      <c r="C1309">
        <f t="shared" si="20"/>
        <v>930</v>
      </c>
      <c r="D1309" t="s">
        <v>766</v>
      </c>
    </row>
    <row r="1310" spans="1:4">
      <c r="A1310" t="s">
        <v>2483</v>
      </c>
      <c r="B1310" t="s">
        <v>2479</v>
      </c>
      <c r="C1310">
        <f t="shared" si="20"/>
        <v>927</v>
      </c>
      <c r="D1310" t="s">
        <v>2135</v>
      </c>
    </row>
    <row r="1311" spans="1:4">
      <c r="A1311" t="s">
        <v>2485</v>
      </c>
      <c r="B1311" t="s">
        <v>2486</v>
      </c>
      <c r="C1311">
        <f t="shared" si="20"/>
        <v>927</v>
      </c>
      <c r="D1311" t="s">
        <v>2138</v>
      </c>
    </row>
    <row r="1312" spans="1:4">
      <c r="A1312" t="s">
        <v>2487</v>
      </c>
      <c r="B1312" t="s">
        <v>2488</v>
      </c>
      <c r="C1312">
        <f t="shared" si="20"/>
        <v>932</v>
      </c>
      <c r="D1312" t="s">
        <v>768</v>
      </c>
    </row>
    <row r="1313" spans="1:4">
      <c r="A1313" t="s">
        <v>2490</v>
      </c>
      <c r="B1313" t="s">
        <v>2488</v>
      </c>
      <c r="C1313">
        <f t="shared" si="20"/>
        <v>929</v>
      </c>
      <c r="D1313" t="s">
        <v>2142</v>
      </c>
    </row>
    <row r="1314" spans="1:4">
      <c r="A1314" t="s">
        <v>2492</v>
      </c>
      <c r="B1314" t="s">
        <v>2488</v>
      </c>
      <c r="C1314">
        <f t="shared" si="20"/>
        <v>926</v>
      </c>
      <c r="D1314" t="s">
        <v>2145</v>
      </c>
    </row>
    <row r="1315" spans="1:4">
      <c r="A1315" t="s">
        <v>2493</v>
      </c>
      <c r="B1315" t="s">
        <v>2488</v>
      </c>
      <c r="C1315">
        <f t="shared" si="20"/>
        <v>923</v>
      </c>
      <c r="D1315" t="s">
        <v>607</v>
      </c>
    </row>
    <row r="1316" spans="1:4">
      <c r="A1316" t="s">
        <v>2494</v>
      </c>
      <c r="B1316" t="s">
        <v>2495</v>
      </c>
      <c r="C1316">
        <f t="shared" si="20"/>
        <v>928</v>
      </c>
      <c r="D1316" t="s">
        <v>2147</v>
      </c>
    </row>
    <row r="1317" spans="1:4">
      <c r="A1317" t="s">
        <v>2497</v>
      </c>
      <c r="B1317" t="s">
        <v>2495</v>
      </c>
      <c r="C1317">
        <f t="shared" si="20"/>
        <v>925</v>
      </c>
      <c r="D1317" t="s">
        <v>2150</v>
      </c>
    </row>
    <row r="1318" spans="1:4">
      <c r="A1318" t="s">
        <v>2498</v>
      </c>
      <c r="B1318" t="s">
        <v>2499</v>
      </c>
      <c r="C1318">
        <f t="shared" si="20"/>
        <v>930</v>
      </c>
      <c r="D1318" t="s">
        <v>615</v>
      </c>
    </row>
    <row r="1319" spans="1:4">
      <c r="A1319" t="s">
        <v>2501</v>
      </c>
      <c r="B1319" t="s">
        <v>2502</v>
      </c>
      <c r="C1319">
        <f t="shared" si="20"/>
        <v>930</v>
      </c>
      <c r="D1319" t="s">
        <v>2153</v>
      </c>
    </row>
    <row r="1320" spans="1:4">
      <c r="A1320" t="s">
        <v>2503</v>
      </c>
      <c r="B1320" t="s">
        <v>2502</v>
      </c>
      <c r="C1320">
        <f t="shared" si="20"/>
        <v>927</v>
      </c>
      <c r="D1320" t="s">
        <v>2156</v>
      </c>
    </row>
    <row r="1321" spans="1:4">
      <c r="A1321" t="s">
        <v>2504</v>
      </c>
      <c r="B1321" t="s">
        <v>2505</v>
      </c>
      <c r="C1321">
        <f t="shared" si="20"/>
        <v>927</v>
      </c>
      <c r="D1321" t="s">
        <v>772</v>
      </c>
    </row>
    <row r="1322" spans="1:4">
      <c r="A1322" t="s">
        <v>2506</v>
      </c>
      <c r="B1322" t="s">
        <v>2507</v>
      </c>
      <c r="C1322">
        <f t="shared" si="20"/>
        <v>932</v>
      </c>
      <c r="D1322" t="s">
        <v>2159</v>
      </c>
    </row>
    <row r="1323" spans="1:4">
      <c r="A1323" t="s">
        <v>2509</v>
      </c>
      <c r="B1323" t="s">
        <v>2510</v>
      </c>
      <c r="C1323">
        <f t="shared" si="20"/>
        <v>937</v>
      </c>
      <c r="D1323" t="s">
        <v>2162</v>
      </c>
    </row>
    <row r="1324" spans="1:4">
      <c r="A1324" t="s">
        <v>2511</v>
      </c>
      <c r="B1324" t="s">
        <v>2510</v>
      </c>
      <c r="C1324">
        <f t="shared" si="20"/>
        <v>934</v>
      </c>
      <c r="D1324" t="s">
        <v>775</v>
      </c>
    </row>
    <row r="1325" spans="1:4">
      <c r="A1325" t="s">
        <v>2513</v>
      </c>
      <c r="B1325" t="s">
        <v>2514</v>
      </c>
      <c r="C1325">
        <f t="shared" si="20"/>
        <v>939</v>
      </c>
      <c r="D1325" t="s">
        <v>2165</v>
      </c>
    </row>
    <row r="1326" spans="1:4">
      <c r="A1326" t="s">
        <v>2515</v>
      </c>
      <c r="B1326" t="s">
        <v>2514</v>
      </c>
      <c r="C1326">
        <f t="shared" si="20"/>
        <v>936</v>
      </c>
      <c r="D1326" t="s">
        <v>624</v>
      </c>
    </row>
    <row r="1327" spans="1:4">
      <c r="A1327" t="s">
        <v>1908</v>
      </c>
      <c r="B1327" t="s">
        <v>2517</v>
      </c>
      <c r="C1327">
        <f t="shared" si="20"/>
        <v>936</v>
      </c>
      <c r="D1327" t="s">
        <v>777</v>
      </c>
    </row>
    <row r="1328" spans="1:4">
      <c r="A1328" t="s">
        <v>2518</v>
      </c>
      <c r="B1328" t="s">
        <v>2517</v>
      </c>
      <c r="C1328">
        <f t="shared" si="20"/>
        <v>933</v>
      </c>
      <c r="D1328" t="s">
        <v>2168</v>
      </c>
    </row>
    <row r="1329" spans="1:4">
      <c r="A1329" t="s">
        <v>2520</v>
      </c>
      <c r="B1329" t="s">
        <v>2521</v>
      </c>
      <c r="C1329">
        <f t="shared" si="20"/>
        <v>933</v>
      </c>
      <c r="D1329" t="s">
        <v>2170</v>
      </c>
    </row>
    <row r="1330" spans="1:4">
      <c r="A1330" t="s">
        <v>2522</v>
      </c>
      <c r="B1330" t="s">
        <v>2521</v>
      </c>
      <c r="C1330">
        <f t="shared" si="20"/>
        <v>930</v>
      </c>
      <c r="D1330" t="s">
        <v>779</v>
      </c>
    </row>
    <row r="1331" spans="1:4">
      <c r="A1331" t="s">
        <v>2524</v>
      </c>
      <c r="B1331" t="s">
        <v>2521</v>
      </c>
      <c r="C1331">
        <f t="shared" si="20"/>
        <v>927</v>
      </c>
      <c r="D1331" t="s">
        <v>2173</v>
      </c>
    </row>
    <row r="1332" spans="1:4">
      <c r="A1332" t="s">
        <v>2525</v>
      </c>
      <c r="B1332" t="s">
        <v>2526</v>
      </c>
      <c r="C1332">
        <f t="shared" si="20"/>
        <v>927</v>
      </c>
      <c r="D1332" t="s">
        <v>2175</v>
      </c>
    </row>
    <row r="1333" spans="1:4">
      <c r="A1333" t="s">
        <v>2528</v>
      </c>
      <c r="B1333" t="s">
        <v>2526</v>
      </c>
      <c r="C1333">
        <f t="shared" si="20"/>
        <v>924</v>
      </c>
      <c r="D1333" t="s">
        <v>781</v>
      </c>
    </row>
    <row r="1334" spans="1:4">
      <c r="A1334" t="s">
        <v>2529</v>
      </c>
      <c r="B1334" t="s">
        <v>2526</v>
      </c>
      <c r="C1334">
        <f t="shared" si="20"/>
        <v>921</v>
      </c>
      <c r="D1334" t="s">
        <v>628</v>
      </c>
    </row>
    <row r="1335" spans="1:4">
      <c r="A1335" t="s">
        <v>2530</v>
      </c>
      <c r="B1335" t="s">
        <v>2531</v>
      </c>
      <c r="C1335">
        <f t="shared" si="20"/>
        <v>921</v>
      </c>
      <c r="D1335" t="s">
        <v>2179</v>
      </c>
    </row>
    <row r="1336" spans="1:4">
      <c r="A1336" t="s">
        <v>2532</v>
      </c>
      <c r="B1336" t="s">
        <v>2531</v>
      </c>
      <c r="C1336">
        <f t="shared" si="20"/>
        <v>918</v>
      </c>
      <c r="D1336" t="s">
        <v>783</v>
      </c>
    </row>
    <row r="1337" spans="1:4">
      <c r="A1337" t="s">
        <v>2534</v>
      </c>
      <c r="B1337" t="s">
        <v>2531</v>
      </c>
      <c r="C1337">
        <f t="shared" si="20"/>
        <v>915</v>
      </c>
      <c r="D1337" t="s">
        <v>2183</v>
      </c>
    </row>
    <row r="1338" spans="1:4">
      <c r="A1338" t="s">
        <v>2535</v>
      </c>
      <c r="B1338" t="s">
        <v>2531</v>
      </c>
      <c r="C1338">
        <f t="shared" si="20"/>
        <v>912</v>
      </c>
      <c r="D1338" t="s">
        <v>2185</v>
      </c>
    </row>
    <row r="1339" spans="1:4">
      <c r="A1339" t="s">
        <v>2537</v>
      </c>
      <c r="B1339" t="s">
        <v>2538</v>
      </c>
      <c r="C1339">
        <f t="shared" si="20"/>
        <v>917</v>
      </c>
      <c r="D1339" t="s">
        <v>785</v>
      </c>
    </row>
    <row r="1340" spans="1:4">
      <c r="A1340" t="s">
        <v>2539</v>
      </c>
      <c r="B1340" t="s">
        <v>2538</v>
      </c>
      <c r="C1340">
        <f t="shared" si="20"/>
        <v>914</v>
      </c>
      <c r="D1340" t="s">
        <v>2189</v>
      </c>
    </row>
    <row r="1341" spans="1:4">
      <c r="A1341" t="s">
        <v>1915</v>
      </c>
      <c r="B1341" t="s">
        <v>2538</v>
      </c>
      <c r="C1341">
        <f t="shared" si="20"/>
        <v>911</v>
      </c>
      <c r="D1341" t="s">
        <v>2191</v>
      </c>
    </row>
    <row r="1342" spans="1:4">
      <c r="A1342" t="s">
        <v>2541</v>
      </c>
      <c r="B1342" t="s">
        <v>2538</v>
      </c>
      <c r="C1342">
        <f t="shared" si="20"/>
        <v>908</v>
      </c>
      <c r="D1342" t="s">
        <v>630</v>
      </c>
    </row>
    <row r="1343" spans="1:4">
      <c r="A1343" t="s">
        <v>2543</v>
      </c>
      <c r="B1343" t="s">
        <v>2544</v>
      </c>
      <c r="C1343">
        <f t="shared" si="20"/>
        <v>908</v>
      </c>
      <c r="D1343" t="s">
        <v>2194</v>
      </c>
    </row>
    <row r="1344" spans="1:4">
      <c r="A1344" t="s">
        <v>2545</v>
      </c>
      <c r="B1344" t="s">
        <v>2544</v>
      </c>
      <c r="C1344">
        <f t="shared" si="20"/>
        <v>905</v>
      </c>
      <c r="D1344" t="s">
        <v>2196</v>
      </c>
    </row>
    <row r="1345" spans="1:4">
      <c r="A1345" t="s">
        <v>2547</v>
      </c>
      <c r="B1345" t="s">
        <v>2548</v>
      </c>
      <c r="C1345">
        <f t="shared" si="20"/>
        <v>905</v>
      </c>
      <c r="D1345" t="s">
        <v>786</v>
      </c>
    </row>
    <row r="1346" spans="1:4">
      <c r="A1346" t="s">
        <v>2549</v>
      </c>
      <c r="B1346" t="s">
        <v>2548</v>
      </c>
      <c r="C1346">
        <f t="shared" si="20"/>
        <v>902</v>
      </c>
      <c r="D1346" t="s">
        <v>2197</v>
      </c>
    </row>
    <row r="1347" spans="1:4">
      <c r="A1347" t="s">
        <v>2551</v>
      </c>
      <c r="B1347" t="s">
        <v>2548</v>
      </c>
      <c r="C1347">
        <f t="shared" si="20"/>
        <v>899</v>
      </c>
      <c r="D1347" t="s">
        <v>2198</v>
      </c>
    </row>
    <row r="1348" spans="1:4">
      <c r="A1348" t="s">
        <v>2552</v>
      </c>
      <c r="B1348" t="s">
        <v>2548</v>
      </c>
      <c r="C1348">
        <f t="shared" ref="C1348:C1411" si="21">B1348-A1348</f>
        <v>896</v>
      </c>
      <c r="D1348" t="s">
        <v>788</v>
      </c>
    </row>
    <row r="1349" spans="1:4">
      <c r="A1349" t="s">
        <v>2553</v>
      </c>
      <c r="B1349" t="s">
        <v>2548</v>
      </c>
      <c r="C1349">
        <f t="shared" si="21"/>
        <v>893</v>
      </c>
      <c r="D1349" t="s">
        <v>2200</v>
      </c>
    </row>
    <row r="1350" spans="1:4">
      <c r="A1350" t="s">
        <v>2554</v>
      </c>
      <c r="B1350" t="s">
        <v>2548</v>
      </c>
      <c r="C1350">
        <f t="shared" si="21"/>
        <v>890</v>
      </c>
      <c r="D1350" t="s">
        <v>2201</v>
      </c>
    </row>
    <row r="1351" spans="1:4">
      <c r="A1351" t="s">
        <v>2556</v>
      </c>
      <c r="B1351" t="s">
        <v>2557</v>
      </c>
      <c r="C1351">
        <f t="shared" si="21"/>
        <v>889</v>
      </c>
      <c r="D1351" t="s">
        <v>791</v>
      </c>
    </row>
    <row r="1352" spans="1:4">
      <c r="A1352" t="s">
        <v>2558</v>
      </c>
      <c r="B1352" t="s">
        <v>2557</v>
      </c>
      <c r="C1352">
        <f t="shared" si="21"/>
        <v>886</v>
      </c>
      <c r="D1352" t="s">
        <v>2205</v>
      </c>
    </row>
    <row r="1353" spans="1:4">
      <c r="A1353" t="s">
        <v>2560</v>
      </c>
      <c r="B1353" t="s">
        <v>2561</v>
      </c>
      <c r="C1353">
        <f t="shared" si="21"/>
        <v>891</v>
      </c>
      <c r="D1353" t="s">
        <v>2208</v>
      </c>
    </row>
    <row r="1354" spans="1:4">
      <c r="A1354" t="s">
        <v>2562</v>
      </c>
      <c r="B1354" t="s">
        <v>2561</v>
      </c>
      <c r="C1354">
        <f t="shared" si="21"/>
        <v>888</v>
      </c>
      <c r="D1354" t="s">
        <v>793</v>
      </c>
    </row>
    <row r="1355" spans="1:4">
      <c r="A1355" t="s">
        <v>1923</v>
      </c>
      <c r="B1355" t="s">
        <v>2561</v>
      </c>
      <c r="C1355">
        <f t="shared" si="21"/>
        <v>885</v>
      </c>
      <c r="D1355" t="s">
        <v>2210</v>
      </c>
    </row>
    <row r="1356" spans="1:4">
      <c r="A1356" t="s">
        <v>2564</v>
      </c>
      <c r="B1356" t="s">
        <v>2561</v>
      </c>
      <c r="C1356">
        <f t="shared" si="21"/>
        <v>882</v>
      </c>
      <c r="D1356" t="s">
        <v>646</v>
      </c>
    </row>
    <row r="1357" spans="1:4">
      <c r="A1357" t="s">
        <v>2566</v>
      </c>
      <c r="B1357" t="s">
        <v>2567</v>
      </c>
      <c r="C1357">
        <f t="shared" si="21"/>
        <v>887</v>
      </c>
      <c r="D1357" t="s">
        <v>795</v>
      </c>
    </row>
    <row r="1358" spans="1:4">
      <c r="A1358" t="s">
        <v>2568</v>
      </c>
      <c r="B1358" t="s">
        <v>2567</v>
      </c>
      <c r="C1358">
        <f t="shared" si="21"/>
        <v>884</v>
      </c>
      <c r="D1358" t="s">
        <v>2217</v>
      </c>
    </row>
    <row r="1359" spans="1:4">
      <c r="A1359" t="s">
        <v>2570</v>
      </c>
      <c r="B1359" t="s">
        <v>2567</v>
      </c>
      <c r="C1359">
        <f t="shared" si="21"/>
        <v>881</v>
      </c>
      <c r="D1359" t="s">
        <v>2220</v>
      </c>
    </row>
    <row r="1360" spans="1:4">
      <c r="A1360" t="s">
        <v>2572</v>
      </c>
      <c r="B1360" t="s">
        <v>2567</v>
      </c>
      <c r="C1360">
        <f t="shared" si="21"/>
        <v>878</v>
      </c>
      <c r="D1360" t="s">
        <v>798</v>
      </c>
    </row>
    <row r="1361" spans="1:4">
      <c r="A1361" t="s">
        <v>2573</v>
      </c>
      <c r="B1361" t="s">
        <v>2567</v>
      </c>
      <c r="C1361">
        <f t="shared" si="21"/>
        <v>875</v>
      </c>
      <c r="D1361" t="s">
        <v>2225</v>
      </c>
    </row>
    <row r="1362" spans="1:4">
      <c r="A1362" t="s">
        <v>2575</v>
      </c>
      <c r="B1362" t="s">
        <v>2576</v>
      </c>
      <c r="C1362">
        <f t="shared" si="21"/>
        <v>880</v>
      </c>
      <c r="D1362" t="s">
        <v>2228</v>
      </c>
    </row>
    <row r="1363" spans="1:4">
      <c r="A1363" t="s">
        <v>1934</v>
      </c>
      <c r="B1363" t="s">
        <v>2576</v>
      </c>
      <c r="C1363">
        <f t="shared" si="21"/>
        <v>877</v>
      </c>
      <c r="D1363" t="s">
        <v>800</v>
      </c>
    </row>
    <row r="1364" spans="1:4">
      <c r="A1364" t="s">
        <v>2577</v>
      </c>
      <c r="B1364" t="s">
        <v>2576</v>
      </c>
      <c r="C1364">
        <f t="shared" si="21"/>
        <v>874</v>
      </c>
      <c r="D1364" t="s">
        <v>2231</v>
      </c>
    </row>
    <row r="1365" spans="1:4">
      <c r="A1365" t="s">
        <v>2579</v>
      </c>
      <c r="B1365" t="s">
        <v>2580</v>
      </c>
      <c r="C1365">
        <f t="shared" si="21"/>
        <v>874</v>
      </c>
      <c r="D1365" t="s">
        <v>2234</v>
      </c>
    </row>
    <row r="1366" spans="1:4">
      <c r="A1366" t="s">
        <v>2582</v>
      </c>
      <c r="B1366" t="s">
        <v>2580</v>
      </c>
      <c r="C1366">
        <f t="shared" si="21"/>
        <v>871</v>
      </c>
      <c r="D1366" t="s">
        <v>802</v>
      </c>
    </row>
    <row r="1367" spans="1:4">
      <c r="A1367" t="s">
        <v>2583</v>
      </c>
      <c r="B1367" t="s">
        <v>2584</v>
      </c>
      <c r="C1367">
        <f t="shared" si="21"/>
        <v>876</v>
      </c>
      <c r="D1367" t="s">
        <v>2238</v>
      </c>
    </row>
    <row r="1368" spans="1:4">
      <c r="A1368" t="s">
        <v>2586</v>
      </c>
      <c r="B1368" t="s">
        <v>2587</v>
      </c>
      <c r="C1368">
        <f t="shared" si="21"/>
        <v>881</v>
      </c>
      <c r="D1368" t="s">
        <v>2240</v>
      </c>
    </row>
    <row r="1369" spans="1:4">
      <c r="A1369" t="s">
        <v>1946</v>
      </c>
      <c r="B1369" t="s">
        <v>2587</v>
      </c>
      <c r="C1369">
        <f t="shared" si="21"/>
        <v>878</v>
      </c>
      <c r="D1369" t="s">
        <v>804</v>
      </c>
    </row>
    <row r="1370" spans="1:4">
      <c r="A1370" t="s">
        <v>2589</v>
      </c>
      <c r="B1370" t="s">
        <v>2587</v>
      </c>
      <c r="C1370">
        <f t="shared" si="21"/>
        <v>875</v>
      </c>
      <c r="D1370" t="s">
        <v>648</v>
      </c>
    </row>
    <row r="1371" spans="1:4">
      <c r="A1371" t="s">
        <v>2591</v>
      </c>
      <c r="B1371" t="s">
        <v>2592</v>
      </c>
      <c r="C1371">
        <f t="shared" si="21"/>
        <v>880</v>
      </c>
      <c r="D1371" t="s">
        <v>2246</v>
      </c>
    </row>
    <row r="1372" spans="1:4">
      <c r="A1372" t="s">
        <v>2594</v>
      </c>
      <c r="B1372" t="s">
        <v>2592</v>
      </c>
      <c r="C1372">
        <f t="shared" si="21"/>
        <v>877</v>
      </c>
      <c r="D1372" t="s">
        <v>805</v>
      </c>
    </row>
    <row r="1373" spans="1:4">
      <c r="A1373" t="s">
        <v>2595</v>
      </c>
      <c r="B1373" t="s">
        <v>2592</v>
      </c>
      <c r="C1373">
        <f t="shared" si="21"/>
        <v>874</v>
      </c>
      <c r="D1373" t="s">
        <v>2249</v>
      </c>
    </row>
    <row r="1374" spans="1:4">
      <c r="A1374" t="s">
        <v>2597</v>
      </c>
      <c r="B1374" t="s">
        <v>2598</v>
      </c>
      <c r="C1374">
        <f t="shared" si="21"/>
        <v>874</v>
      </c>
      <c r="D1374" t="s">
        <v>2252</v>
      </c>
    </row>
    <row r="1375" spans="1:4">
      <c r="A1375" t="s">
        <v>2600</v>
      </c>
      <c r="B1375" t="s">
        <v>2598</v>
      </c>
      <c r="C1375">
        <f t="shared" si="21"/>
        <v>871</v>
      </c>
      <c r="D1375" t="s">
        <v>807</v>
      </c>
    </row>
    <row r="1376" spans="1:4">
      <c r="A1376" t="s">
        <v>2601</v>
      </c>
      <c r="B1376" t="s">
        <v>2598</v>
      </c>
      <c r="C1376">
        <f t="shared" si="21"/>
        <v>868</v>
      </c>
      <c r="D1376" t="s">
        <v>2256</v>
      </c>
    </row>
    <row r="1377" spans="1:4">
      <c r="A1377" t="s">
        <v>1959</v>
      </c>
      <c r="B1377" t="s">
        <v>2602</v>
      </c>
      <c r="C1377">
        <f t="shared" si="21"/>
        <v>873</v>
      </c>
      <c r="D1377" t="s">
        <v>2258</v>
      </c>
    </row>
    <row r="1378" spans="1:4">
      <c r="A1378" t="s">
        <v>1962</v>
      </c>
      <c r="B1378" t="s">
        <v>2604</v>
      </c>
      <c r="C1378">
        <f t="shared" si="21"/>
        <v>878</v>
      </c>
      <c r="D1378" t="s">
        <v>809</v>
      </c>
    </row>
    <row r="1379" spans="1:4">
      <c r="A1379" t="s">
        <v>2605</v>
      </c>
      <c r="B1379" t="s">
        <v>2606</v>
      </c>
      <c r="C1379">
        <f t="shared" si="21"/>
        <v>883</v>
      </c>
      <c r="D1379" t="s">
        <v>2260</v>
      </c>
    </row>
    <row r="1380" spans="1:4">
      <c r="A1380" t="s">
        <v>2608</v>
      </c>
      <c r="B1380" t="s">
        <v>2606</v>
      </c>
      <c r="C1380">
        <f t="shared" si="21"/>
        <v>880</v>
      </c>
      <c r="D1380" t="s">
        <v>2263</v>
      </c>
    </row>
    <row r="1381" spans="1:4">
      <c r="A1381" t="s">
        <v>2610</v>
      </c>
      <c r="B1381" t="s">
        <v>2611</v>
      </c>
      <c r="C1381">
        <f t="shared" si="21"/>
        <v>880</v>
      </c>
      <c r="D1381" t="s">
        <v>810</v>
      </c>
    </row>
    <row r="1382" spans="1:4">
      <c r="A1382" t="s">
        <v>2612</v>
      </c>
      <c r="B1382" t="s">
        <v>2611</v>
      </c>
      <c r="C1382">
        <f t="shared" si="21"/>
        <v>877</v>
      </c>
      <c r="D1382" t="s">
        <v>2267</v>
      </c>
    </row>
    <row r="1383" spans="1:4">
      <c r="A1383" t="s">
        <v>2614</v>
      </c>
      <c r="B1383" t="s">
        <v>2611</v>
      </c>
      <c r="C1383">
        <f t="shared" si="21"/>
        <v>874</v>
      </c>
      <c r="D1383" t="s">
        <v>2269</v>
      </c>
    </row>
    <row r="1384" spans="1:4">
      <c r="A1384" t="s">
        <v>2616</v>
      </c>
      <c r="B1384" t="s">
        <v>2617</v>
      </c>
      <c r="C1384">
        <f t="shared" si="21"/>
        <v>874</v>
      </c>
      <c r="D1384" t="s">
        <v>651</v>
      </c>
    </row>
    <row r="1385" spans="1:4">
      <c r="A1385" t="s">
        <v>2618</v>
      </c>
      <c r="B1385" t="s">
        <v>2619</v>
      </c>
      <c r="C1385">
        <f t="shared" si="21"/>
        <v>879</v>
      </c>
      <c r="D1385" t="s">
        <v>2273</v>
      </c>
    </row>
    <row r="1386" spans="1:4">
      <c r="A1386" t="s">
        <v>2621</v>
      </c>
      <c r="B1386" t="s">
        <v>2619</v>
      </c>
      <c r="C1386">
        <f t="shared" si="21"/>
        <v>876</v>
      </c>
      <c r="D1386" t="s">
        <v>2275</v>
      </c>
    </row>
    <row r="1387" spans="1:4">
      <c r="A1387" t="s">
        <v>1983</v>
      </c>
      <c r="B1387" t="s">
        <v>2623</v>
      </c>
      <c r="C1387">
        <f t="shared" si="21"/>
        <v>881</v>
      </c>
      <c r="D1387" t="s">
        <v>812</v>
      </c>
    </row>
    <row r="1388" spans="1:4">
      <c r="A1388" t="s">
        <v>1989</v>
      </c>
      <c r="B1388" t="s">
        <v>2623</v>
      </c>
      <c r="C1388">
        <f t="shared" si="21"/>
        <v>878</v>
      </c>
      <c r="D1388" t="s">
        <v>2278</v>
      </c>
    </row>
    <row r="1389" spans="1:4">
      <c r="A1389" t="s">
        <v>1997</v>
      </c>
      <c r="B1389" t="s">
        <v>2625</v>
      </c>
      <c r="C1389">
        <f t="shared" si="21"/>
        <v>883</v>
      </c>
      <c r="D1389" t="s">
        <v>2280</v>
      </c>
    </row>
    <row r="1390" spans="1:4">
      <c r="A1390" t="s">
        <v>2005</v>
      </c>
      <c r="B1390" t="s">
        <v>2625</v>
      </c>
      <c r="C1390">
        <f t="shared" si="21"/>
        <v>880</v>
      </c>
      <c r="D1390" t="s">
        <v>813</v>
      </c>
    </row>
    <row r="1391" spans="1:4">
      <c r="A1391" t="s">
        <v>2627</v>
      </c>
      <c r="B1391" t="s">
        <v>2625</v>
      </c>
      <c r="C1391">
        <f t="shared" si="21"/>
        <v>877</v>
      </c>
      <c r="D1391" t="s">
        <v>2284</v>
      </c>
    </row>
    <row r="1392" spans="1:4">
      <c r="A1392" t="s">
        <v>2629</v>
      </c>
      <c r="B1392" t="s">
        <v>2630</v>
      </c>
      <c r="C1392">
        <f t="shared" si="21"/>
        <v>877</v>
      </c>
      <c r="D1392" t="s">
        <v>2285</v>
      </c>
    </row>
    <row r="1393" spans="1:4">
      <c r="A1393" t="s">
        <v>2632</v>
      </c>
      <c r="B1393" t="s">
        <v>2633</v>
      </c>
      <c r="C1393">
        <f t="shared" si="21"/>
        <v>877</v>
      </c>
      <c r="D1393" t="s">
        <v>815</v>
      </c>
    </row>
    <row r="1394" spans="1:4">
      <c r="A1394" t="s">
        <v>2634</v>
      </c>
      <c r="B1394" t="s">
        <v>2635</v>
      </c>
      <c r="C1394">
        <f t="shared" si="21"/>
        <v>877</v>
      </c>
      <c r="D1394" t="s">
        <v>2288</v>
      </c>
    </row>
    <row r="1395" spans="1:4">
      <c r="A1395" t="s">
        <v>2637</v>
      </c>
      <c r="B1395" t="s">
        <v>2635</v>
      </c>
      <c r="C1395">
        <f t="shared" si="21"/>
        <v>874</v>
      </c>
      <c r="D1395" t="s">
        <v>2290</v>
      </c>
    </row>
    <row r="1396" spans="1:4">
      <c r="A1396" t="s">
        <v>2639</v>
      </c>
      <c r="B1396" t="s">
        <v>2635</v>
      </c>
      <c r="C1396">
        <f t="shared" si="21"/>
        <v>871</v>
      </c>
      <c r="D1396" t="s">
        <v>818</v>
      </c>
    </row>
    <row r="1397" spans="1:4">
      <c r="A1397" t="s">
        <v>2640</v>
      </c>
      <c r="B1397" t="s">
        <v>2641</v>
      </c>
      <c r="C1397">
        <f t="shared" si="21"/>
        <v>876</v>
      </c>
      <c r="D1397" t="s">
        <v>2293</v>
      </c>
    </row>
    <row r="1398" spans="1:4">
      <c r="A1398" t="s">
        <v>2020</v>
      </c>
      <c r="B1398" t="s">
        <v>2641</v>
      </c>
      <c r="C1398">
        <f t="shared" si="21"/>
        <v>873</v>
      </c>
      <c r="D1398" t="s">
        <v>654</v>
      </c>
    </row>
    <row r="1399" spans="1:4">
      <c r="A1399" t="s">
        <v>2644</v>
      </c>
      <c r="B1399" t="s">
        <v>2645</v>
      </c>
      <c r="C1399">
        <f t="shared" si="21"/>
        <v>873</v>
      </c>
      <c r="D1399" t="s">
        <v>819</v>
      </c>
    </row>
    <row r="1400" spans="1:4">
      <c r="A1400" t="s">
        <v>2646</v>
      </c>
      <c r="B1400" t="s">
        <v>2645</v>
      </c>
      <c r="C1400">
        <f t="shared" si="21"/>
        <v>870</v>
      </c>
      <c r="D1400" t="s">
        <v>2297</v>
      </c>
    </row>
    <row r="1401" spans="1:4">
      <c r="A1401" t="s">
        <v>2648</v>
      </c>
      <c r="B1401" t="s">
        <v>2645</v>
      </c>
      <c r="C1401">
        <f t="shared" si="21"/>
        <v>867</v>
      </c>
      <c r="D1401" t="s">
        <v>2299</v>
      </c>
    </row>
    <row r="1402" spans="1:4">
      <c r="A1402" t="s">
        <v>2650</v>
      </c>
      <c r="B1402" t="s">
        <v>2645</v>
      </c>
      <c r="C1402">
        <f t="shared" si="21"/>
        <v>864</v>
      </c>
      <c r="D1402" t="s">
        <v>822</v>
      </c>
    </row>
    <row r="1403" spans="1:4">
      <c r="A1403" t="s">
        <v>2651</v>
      </c>
      <c r="B1403" t="s">
        <v>2645</v>
      </c>
      <c r="C1403">
        <f t="shared" si="21"/>
        <v>861</v>
      </c>
      <c r="D1403" t="s">
        <v>2303</v>
      </c>
    </row>
    <row r="1404" spans="1:4">
      <c r="A1404" t="s">
        <v>2653</v>
      </c>
      <c r="B1404" t="s">
        <v>2645</v>
      </c>
      <c r="C1404">
        <f t="shared" si="21"/>
        <v>858</v>
      </c>
      <c r="D1404" t="s">
        <v>2305</v>
      </c>
    </row>
    <row r="1405" spans="1:4">
      <c r="A1405" t="s">
        <v>2654</v>
      </c>
      <c r="B1405" t="s">
        <v>2655</v>
      </c>
      <c r="C1405">
        <f t="shared" si="21"/>
        <v>863</v>
      </c>
      <c r="D1405" t="s">
        <v>825</v>
      </c>
    </row>
    <row r="1406" spans="1:4">
      <c r="A1406" t="s">
        <v>2656</v>
      </c>
      <c r="B1406" t="s">
        <v>2655</v>
      </c>
      <c r="C1406">
        <f t="shared" si="21"/>
        <v>860</v>
      </c>
      <c r="D1406" t="s">
        <v>2308</v>
      </c>
    </row>
    <row r="1407" spans="1:4">
      <c r="A1407" t="s">
        <v>2037</v>
      </c>
      <c r="B1407" t="s">
        <v>2655</v>
      </c>
      <c r="C1407">
        <f t="shared" si="21"/>
        <v>857</v>
      </c>
      <c r="D1407" t="s">
        <v>2311</v>
      </c>
    </row>
    <row r="1408" spans="1:4">
      <c r="A1408" t="s">
        <v>2040</v>
      </c>
      <c r="B1408" t="s">
        <v>2659</v>
      </c>
      <c r="C1408">
        <f t="shared" si="21"/>
        <v>862</v>
      </c>
      <c r="D1408" t="s">
        <v>827</v>
      </c>
    </row>
    <row r="1409" spans="1:4">
      <c r="A1409" t="s">
        <v>2042</v>
      </c>
      <c r="B1409" t="s">
        <v>2659</v>
      </c>
      <c r="C1409">
        <f t="shared" si="21"/>
        <v>859</v>
      </c>
      <c r="D1409" t="s">
        <v>2315</v>
      </c>
    </row>
    <row r="1410" spans="1:4">
      <c r="A1410" t="s">
        <v>2049</v>
      </c>
      <c r="B1410" t="s">
        <v>2661</v>
      </c>
      <c r="C1410">
        <f t="shared" si="21"/>
        <v>859</v>
      </c>
      <c r="D1410" t="s">
        <v>2317</v>
      </c>
    </row>
    <row r="1411" spans="1:4">
      <c r="A1411" t="s">
        <v>2663</v>
      </c>
      <c r="B1411" t="s">
        <v>2661</v>
      </c>
      <c r="C1411">
        <f t="shared" si="21"/>
        <v>856</v>
      </c>
      <c r="D1411" t="s">
        <v>829</v>
      </c>
    </row>
    <row r="1412" spans="1:4">
      <c r="A1412" t="s">
        <v>2664</v>
      </c>
      <c r="B1412" t="s">
        <v>2661</v>
      </c>
      <c r="C1412">
        <f t="shared" ref="C1412:C1475" si="22">B1412-A1412</f>
        <v>853</v>
      </c>
      <c r="D1412" t="s">
        <v>655</v>
      </c>
    </row>
    <row r="1413" spans="1:4">
      <c r="A1413" t="s">
        <v>2666</v>
      </c>
      <c r="B1413" t="s">
        <v>2661</v>
      </c>
      <c r="C1413">
        <f t="shared" si="22"/>
        <v>850</v>
      </c>
      <c r="D1413" t="s">
        <v>2323</v>
      </c>
    </row>
    <row r="1414" spans="1:4">
      <c r="A1414" t="s">
        <v>2668</v>
      </c>
      <c r="B1414" t="s">
        <v>2669</v>
      </c>
      <c r="C1414">
        <f t="shared" si="22"/>
        <v>855</v>
      </c>
      <c r="D1414" t="s">
        <v>831</v>
      </c>
    </row>
    <row r="1415" spans="1:4">
      <c r="A1415" t="s">
        <v>2670</v>
      </c>
      <c r="B1415" t="s">
        <v>2669</v>
      </c>
      <c r="C1415">
        <f t="shared" si="22"/>
        <v>852</v>
      </c>
      <c r="D1415" t="s">
        <v>2327</v>
      </c>
    </row>
    <row r="1416" spans="1:4">
      <c r="A1416" t="s">
        <v>2672</v>
      </c>
      <c r="B1416" t="s">
        <v>2673</v>
      </c>
      <c r="C1416">
        <f t="shared" si="22"/>
        <v>857</v>
      </c>
      <c r="D1416" t="s">
        <v>2329</v>
      </c>
    </row>
    <row r="1417" spans="1:4">
      <c r="A1417" t="s">
        <v>2675</v>
      </c>
      <c r="B1417" t="s">
        <v>2676</v>
      </c>
      <c r="C1417">
        <f t="shared" si="22"/>
        <v>857</v>
      </c>
      <c r="D1417" t="s">
        <v>832</v>
      </c>
    </row>
    <row r="1418" spans="1:4">
      <c r="A1418" t="s">
        <v>2677</v>
      </c>
      <c r="B1418" t="s">
        <v>2676</v>
      </c>
      <c r="C1418">
        <f t="shared" si="22"/>
        <v>854</v>
      </c>
      <c r="D1418" t="s">
        <v>2334</v>
      </c>
    </row>
    <row r="1419" spans="1:4">
      <c r="A1419" t="s">
        <v>2678</v>
      </c>
      <c r="B1419" t="s">
        <v>2679</v>
      </c>
      <c r="C1419">
        <f t="shared" si="22"/>
        <v>859</v>
      </c>
      <c r="D1419" t="s">
        <v>2337</v>
      </c>
    </row>
    <row r="1420" spans="1:4">
      <c r="A1420" t="s">
        <v>2681</v>
      </c>
      <c r="B1420" t="s">
        <v>2679</v>
      </c>
      <c r="C1420">
        <f t="shared" si="22"/>
        <v>856</v>
      </c>
      <c r="D1420" t="s">
        <v>835</v>
      </c>
    </row>
    <row r="1421" spans="1:4">
      <c r="A1421" t="s">
        <v>2682</v>
      </c>
      <c r="B1421" t="s">
        <v>2679</v>
      </c>
      <c r="C1421">
        <f t="shared" si="22"/>
        <v>853</v>
      </c>
      <c r="D1421" t="s">
        <v>2339</v>
      </c>
    </row>
    <row r="1422" spans="1:4">
      <c r="A1422" t="s">
        <v>2684</v>
      </c>
      <c r="B1422" t="s">
        <v>2679</v>
      </c>
      <c r="C1422">
        <f t="shared" si="22"/>
        <v>850</v>
      </c>
      <c r="D1422" t="s">
        <v>2341</v>
      </c>
    </row>
    <row r="1423" spans="1:4">
      <c r="A1423" t="s">
        <v>2686</v>
      </c>
      <c r="B1423" t="s">
        <v>2679</v>
      </c>
      <c r="C1423">
        <f t="shared" si="22"/>
        <v>847</v>
      </c>
      <c r="D1423" t="s">
        <v>837</v>
      </c>
    </row>
    <row r="1424" spans="1:4">
      <c r="A1424" t="s">
        <v>2062</v>
      </c>
      <c r="B1424" t="s">
        <v>2679</v>
      </c>
      <c r="C1424">
        <f t="shared" si="22"/>
        <v>844</v>
      </c>
      <c r="D1424" t="s">
        <v>2345</v>
      </c>
    </row>
    <row r="1425" spans="1:4">
      <c r="A1425" t="s">
        <v>2688</v>
      </c>
      <c r="B1425" t="s">
        <v>2689</v>
      </c>
      <c r="C1425">
        <f t="shared" si="22"/>
        <v>844</v>
      </c>
      <c r="D1425" t="s">
        <v>2347</v>
      </c>
    </row>
    <row r="1426" spans="1:4">
      <c r="A1426" t="s">
        <v>2691</v>
      </c>
      <c r="B1426" t="s">
        <v>2689</v>
      </c>
      <c r="C1426">
        <f t="shared" si="22"/>
        <v>841</v>
      </c>
      <c r="D1426" t="s">
        <v>657</v>
      </c>
    </row>
    <row r="1427" spans="1:4">
      <c r="A1427" t="s">
        <v>2692</v>
      </c>
      <c r="B1427" t="s">
        <v>2689</v>
      </c>
      <c r="C1427">
        <f t="shared" si="22"/>
        <v>838</v>
      </c>
      <c r="D1427" t="s">
        <v>2350</v>
      </c>
    </row>
    <row r="1428" spans="1:4">
      <c r="A1428" t="s">
        <v>2694</v>
      </c>
      <c r="B1428" t="s">
        <v>2689</v>
      </c>
      <c r="C1428">
        <f t="shared" si="22"/>
        <v>835</v>
      </c>
      <c r="D1428" t="s">
        <v>2352</v>
      </c>
    </row>
    <row r="1429" spans="1:4">
      <c r="A1429" t="s">
        <v>2696</v>
      </c>
      <c r="B1429" t="s">
        <v>2689</v>
      </c>
      <c r="C1429">
        <f t="shared" si="22"/>
        <v>832</v>
      </c>
      <c r="D1429" t="s">
        <v>839</v>
      </c>
    </row>
    <row r="1430" spans="1:4">
      <c r="A1430" t="s">
        <v>2697</v>
      </c>
      <c r="B1430" t="s">
        <v>2698</v>
      </c>
      <c r="C1430">
        <f t="shared" si="22"/>
        <v>837</v>
      </c>
      <c r="D1430" t="s">
        <v>2356</v>
      </c>
    </row>
    <row r="1431" spans="1:4">
      <c r="A1431" t="s">
        <v>2700</v>
      </c>
      <c r="B1431" t="s">
        <v>2698</v>
      </c>
      <c r="C1431">
        <f t="shared" si="22"/>
        <v>834</v>
      </c>
      <c r="D1431" t="s">
        <v>2359</v>
      </c>
    </row>
    <row r="1432" spans="1:4">
      <c r="A1432" t="s">
        <v>2702</v>
      </c>
      <c r="B1432" t="s">
        <v>2698</v>
      </c>
      <c r="C1432">
        <f t="shared" si="22"/>
        <v>831</v>
      </c>
      <c r="D1432" t="s">
        <v>842</v>
      </c>
    </row>
    <row r="1433" spans="1:4">
      <c r="A1433" t="s">
        <v>2703</v>
      </c>
      <c r="B1433" t="s">
        <v>2698</v>
      </c>
      <c r="C1433">
        <f t="shared" si="22"/>
        <v>828</v>
      </c>
      <c r="D1433" t="s">
        <v>2363</v>
      </c>
    </row>
    <row r="1434" spans="1:4">
      <c r="A1434" t="s">
        <v>2705</v>
      </c>
      <c r="B1434" t="s">
        <v>2698</v>
      </c>
      <c r="C1434">
        <f t="shared" si="22"/>
        <v>825</v>
      </c>
      <c r="D1434" t="s">
        <v>2364</v>
      </c>
    </row>
    <row r="1435" spans="1:4">
      <c r="A1435" t="s">
        <v>2707</v>
      </c>
      <c r="B1435" t="s">
        <v>2698</v>
      </c>
      <c r="C1435">
        <f t="shared" si="22"/>
        <v>822</v>
      </c>
      <c r="D1435" t="s">
        <v>843</v>
      </c>
    </row>
    <row r="1436" spans="1:4">
      <c r="A1436" t="s">
        <v>2708</v>
      </c>
      <c r="B1436" t="s">
        <v>2698</v>
      </c>
      <c r="C1436">
        <f t="shared" si="22"/>
        <v>819</v>
      </c>
      <c r="D1436" t="s">
        <v>2367</v>
      </c>
    </row>
    <row r="1437" spans="1:4">
      <c r="A1437" t="s">
        <v>2710</v>
      </c>
      <c r="B1437" t="s">
        <v>2698</v>
      </c>
      <c r="C1437">
        <f t="shared" si="22"/>
        <v>816</v>
      </c>
      <c r="D1437" t="s">
        <v>2370</v>
      </c>
    </row>
    <row r="1438" spans="1:4">
      <c r="A1438" t="s">
        <v>2069</v>
      </c>
      <c r="B1438" t="s">
        <v>2698</v>
      </c>
      <c r="C1438">
        <f t="shared" si="22"/>
        <v>813</v>
      </c>
      <c r="D1438" t="s">
        <v>845</v>
      </c>
    </row>
    <row r="1439" spans="1:4">
      <c r="A1439" t="s">
        <v>2712</v>
      </c>
      <c r="B1439" t="s">
        <v>2713</v>
      </c>
      <c r="C1439">
        <f t="shared" si="22"/>
        <v>813</v>
      </c>
      <c r="D1439" t="s">
        <v>2373</v>
      </c>
    </row>
    <row r="1440" spans="1:4">
      <c r="A1440" t="s">
        <v>2715</v>
      </c>
      <c r="B1440" t="s">
        <v>2713</v>
      </c>
      <c r="C1440">
        <f t="shared" si="22"/>
        <v>810</v>
      </c>
      <c r="D1440" t="s">
        <v>660</v>
      </c>
    </row>
    <row r="1441" spans="1:4">
      <c r="A1441" t="s">
        <v>2717</v>
      </c>
      <c r="B1441" t="s">
        <v>2713</v>
      </c>
      <c r="C1441">
        <f t="shared" si="22"/>
        <v>807</v>
      </c>
      <c r="D1441" t="s">
        <v>847</v>
      </c>
    </row>
    <row r="1442" spans="1:4">
      <c r="A1442" t="s">
        <v>2718</v>
      </c>
      <c r="B1442" t="s">
        <v>2713</v>
      </c>
      <c r="C1442">
        <f t="shared" si="22"/>
        <v>804</v>
      </c>
      <c r="D1442" t="s">
        <v>2378</v>
      </c>
    </row>
    <row r="1443" spans="1:4">
      <c r="A1443" t="s">
        <v>2720</v>
      </c>
      <c r="B1443" t="s">
        <v>2713</v>
      </c>
      <c r="C1443">
        <f t="shared" si="22"/>
        <v>801</v>
      </c>
      <c r="D1443" t="s">
        <v>2380</v>
      </c>
    </row>
    <row r="1444" spans="1:4">
      <c r="A1444" t="s">
        <v>2722</v>
      </c>
      <c r="B1444" t="s">
        <v>2713</v>
      </c>
      <c r="C1444">
        <f t="shared" si="22"/>
        <v>798</v>
      </c>
      <c r="D1444" t="s">
        <v>848</v>
      </c>
    </row>
    <row r="1445" spans="1:4">
      <c r="A1445" t="s">
        <v>2723</v>
      </c>
      <c r="B1445" t="s">
        <v>2713</v>
      </c>
      <c r="C1445">
        <f t="shared" si="22"/>
        <v>795</v>
      </c>
      <c r="D1445" t="s">
        <v>2384</v>
      </c>
    </row>
    <row r="1446" spans="1:4">
      <c r="A1446" t="s">
        <v>2725</v>
      </c>
      <c r="B1446" t="s">
        <v>2726</v>
      </c>
      <c r="C1446">
        <f t="shared" si="22"/>
        <v>800</v>
      </c>
      <c r="D1446" t="s">
        <v>2386</v>
      </c>
    </row>
    <row r="1447" spans="1:4">
      <c r="A1447" t="s">
        <v>2727</v>
      </c>
      <c r="B1447" t="s">
        <v>2728</v>
      </c>
      <c r="C1447">
        <f t="shared" si="22"/>
        <v>805</v>
      </c>
      <c r="D1447" t="s">
        <v>851</v>
      </c>
    </row>
    <row r="1448" spans="1:4">
      <c r="A1448" t="s">
        <v>2729</v>
      </c>
      <c r="B1448" t="s">
        <v>2728</v>
      </c>
      <c r="C1448">
        <f t="shared" si="22"/>
        <v>802</v>
      </c>
      <c r="D1448" t="s">
        <v>2389</v>
      </c>
    </row>
    <row r="1449" spans="1:4">
      <c r="A1449" t="s">
        <v>2731</v>
      </c>
      <c r="B1449" t="s">
        <v>2728</v>
      </c>
      <c r="C1449">
        <f t="shared" si="22"/>
        <v>799</v>
      </c>
      <c r="D1449" t="s">
        <v>2392</v>
      </c>
    </row>
    <row r="1450" spans="1:4">
      <c r="A1450" t="s">
        <v>2732</v>
      </c>
      <c r="B1450" t="s">
        <v>2728</v>
      </c>
      <c r="C1450">
        <f t="shared" si="22"/>
        <v>796</v>
      </c>
      <c r="D1450" t="s">
        <v>853</v>
      </c>
    </row>
    <row r="1451" spans="1:4">
      <c r="A1451" t="s">
        <v>2080</v>
      </c>
      <c r="B1451" t="s">
        <v>2728</v>
      </c>
      <c r="C1451">
        <f t="shared" si="22"/>
        <v>793</v>
      </c>
      <c r="D1451" t="s">
        <v>2396</v>
      </c>
    </row>
    <row r="1452" spans="1:4">
      <c r="A1452" t="s">
        <v>2733</v>
      </c>
      <c r="B1452" t="s">
        <v>2728</v>
      </c>
      <c r="C1452">
        <f t="shared" si="22"/>
        <v>790</v>
      </c>
      <c r="D1452" t="s">
        <v>2399</v>
      </c>
    </row>
    <row r="1453" spans="1:4">
      <c r="A1453" t="s">
        <v>2734</v>
      </c>
      <c r="B1453" t="s">
        <v>2735</v>
      </c>
      <c r="C1453">
        <f t="shared" si="22"/>
        <v>795</v>
      </c>
      <c r="D1453" t="s">
        <v>854</v>
      </c>
    </row>
    <row r="1454" spans="1:4">
      <c r="A1454" t="s">
        <v>2736</v>
      </c>
      <c r="B1454" t="s">
        <v>2737</v>
      </c>
      <c r="C1454">
        <f t="shared" si="22"/>
        <v>800</v>
      </c>
      <c r="D1454" t="s">
        <v>662</v>
      </c>
    </row>
    <row r="1455" spans="1:4">
      <c r="A1455" t="s">
        <v>2739</v>
      </c>
      <c r="B1455" t="s">
        <v>2737</v>
      </c>
      <c r="C1455">
        <f t="shared" si="22"/>
        <v>797</v>
      </c>
      <c r="D1455" t="s">
        <v>2404</v>
      </c>
    </row>
    <row r="1456" spans="1:4">
      <c r="A1456" t="s">
        <v>2740</v>
      </c>
      <c r="B1456" t="s">
        <v>2737</v>
      </c>
      <c r="C1456">
        <f t="shared" si="22"/>
        <v>794</v>
      </c>
      <c r="D1456" t="s">
        <v>856</v>
      </c>
    </row>
    <row r="1457" spans="1:4">
      <c r="A1457" t="s">
        <v>2091</v>
      </c>
      <c r="B1457" t="s">
        <v>2737</v>
      </c>
      <c r="C1457">
        <f t="shared" si="22"/>
        <v>791</v>
      </c>
      <c r="D1457" t="s">
        <v>2409</v>
      </c>
    </row>
    <row r="1458" spans="1:4">
      <c r="A1458" t="s">
        <v>2742</v>
      </c>
      <c r="B1458" t="s">
        <v>2743</v>
      </c>
      <c r="C1458">
        <f t="shared" si="22"/>
        <v>796</v>
      </c>
      <c r="D1458" t="s">
        <v>2411</v>
      </c>
    </row>
    <row r="1459" spans="1:4">
      <c r="A1459" t="s">
        <v>2745</v>
      </c>
      <c r="B1459" t="s">
        <v>2743</v>
      </c>
      <c r="C1459">
        <f t="shared" si="22"/>
        <v>793</v>
      </c>
      <c r="D1459" t="s">
        <v>859</v>
      </c>
    </row>
    <row r="1460" spans="1:4">
      <c r="A1460" t="s">
        <v>2746</v>
      </c>
      <c r="B1460" t="s">
        <v>2747</v>
      </c>
      <c r="C1460">
        <f t="shared" si="22"/>
        <v>798</v>
      </c>
      <c r="D1460" t="s">
        <v>2415</v>
      </c>
    </row>
    <row r="1461" spans="1:4">
      <c r="A1461" t="s">
        <v>2748</v>
      </c>
      <c r="B1461" t="s">
        <v>2749</v>
      </c>
      <c r="C1461">
        <f t="shared" si="22"/>
        <v>797</v>
      </c>
      <c r="D1461" t="s">
        <v>2417</v>
      </c>
    </row>
    <row r="1462" spans="1:4">
      <c r="A1462" t="s">
        <v>2750</v>
      </c>
      <c r="B1462" t="s">
        <v>2751</v>
      </c>
      <c r="C1462">
        <f t="shared" si="22"/>
        <v>797</v>
      </c>
      <c r="D1462" t="s">
        <v>860</v>
      </c>
    </row>
    <row r="1463" spans="1:4">
      <c r="A1463" t="s">
        <v>2753</v>
      </c>
      <c r="B1463" t="s">
        <v>2754</v>
      </c>
      <c r="C1463">
        <f t="shared" si="22"/>
        <v>797</v>
      </c>
      <c r="D1463" t="s">
        <v>2419</v>
      </c>
    </row>
    <row r="1464" spans="1:4">
      <c r="A1464" t="s">
        <v>2755</v>
      </c>
      <c r="B1464" t="s">
        <v>2756</v>
      </c>
      <c r="C1464">
        <f t="shared" si="22"/>
        <v>802</v>
      </c>
      <c r="D1464" t="s">
        <v>2421</v>
      </c>
    </row>
    <row r="1465" spans="1:4">
      <c r="A1465" t="s">
        <v>2758</v>
      </c>
      <c r="B1465" t="s">
        <v>2756</v>
      </c>
      <c r="C1465">
        <f t="shared" si="22"/>
        <v>799</v>
      </c>
      <c r="D1465" t="s">
        <v>862</v>
      </c>
    </row>
    <row r="1466" spans="1:4">
      <c r="A1466" t="s">
        <v>2106</v>
      </c>
      <c r="B1466" t="s">
        <v>2756</v>
      </c>
      <c r="C1466">
        <f t="shared" si="22"/>
        <v>796</v>
      </c>
      <c r="D1466" t="s">
        <v>2425</v>
      </c>
    </row>
    <row r="1467" spans="1:4">
      <c r="A1467" t="s">
        <v>2760</v>
      </c>
      <c r="B1467" t="s">
        <v>2756</v>
      </c>
      <c r="C1467">
        <f t="shared" si="22"/>
        <v>793</v>
      </c>
      <c r="D1467" t="s">
        <v>2427</v>
      </c>
    </row>
    <row r="1468" spans="1:4">
      <c r="A1468" t="s">
        <v>2761</v>
      </c>
      <c r="B1468" t="s">
        <v>2756</v>
      </c>
      <c r="C1468">
        <f t="shared" si="22"/>
        <v>790</v>
      </c>
      <c r="D1468" t="s">
        <v>665</v>
      </c>
    </row>
    <row r="1469" spans="1:4">
      <c r="A1469" t="s">
        <v>2762</v>
      </c>
      <c r="B1469" t="s">
        <v>2763</v>
      </c>
      <c r="C1469">
        <f t="shared" si="22"/>
        <v>790</v>
      </c>
      <c r="D1469" t="s">
        <v>2430</v>
      </c>
    </row>
    <row r="1470" spans="1:4">
      <c r="A1470" t="s">
        <v>2764</v>
      </c>
      <c r="B1470" t="s">
        <v>2763</v>
      </c>
      <c r="C1470">
        <f t="shared" si="22"/>
        <v>787</v>
      </c>
      <c r="D1470" t="s">
        <v>2433</v>
      </c>
    </row>
    <row r="1471" spans="1:4">
      <c r="A1471" t="s">
        <v>2766</v>
      </c>
      <c r="B1471" t="s">
        <v>2763</v>
      </c>
      <c r="C1471">
        <f t="shared" si="22"/>
        <v>784</v>
      </c>
      <c r="D1471" t="s">
        <v>864</v>
      </c>
    </row>
    <row r="1472" spans="1:4">
      <c r="A1472" t="s">
        <v>2767</v>
      </c>
      <c r="B1472" t="s">
        <v>2763</v>
      </c>
      <c r="C1472">
        <f t="shared" si="22"/>
        <v>781</v>
      </c>
      <c r="D1472" t="s">
        <v>2437</v>
      </c>
    </row>
    <row r="1473" spans="1:4">
      <c r="A1473" t="s">
        <v>2769</v>
      </c>
      <c r="B1473" t="s">
        <v>2770</v>
      </c>
      <c r="C1473">
        <f t="shared" si="22"/>
        <v>786</v>
      </c>
      <c r="D1473" t="s">
        <v>2440</v>
      </c>
    </row>
    <row r="1474" spans="1:4">
      <c r="A1474" t="s">
        <v>2771</v>
      </c>
      <c r="B1474" t="s">
        <v>2770</v>
      </c>
      <c r="C1474">
        <f t="shared" si="22"/>
        <v>783</v>
      </c>
      <c r="D1474" t="s">
        <v>866</v>
      </c>
    </row>
    <row r="1475" spans="1:4">
      <c r="A1475" t="s">
        <v>2773</v>
      </c>
      <c r="B1475" t="s">
        <v>2770</v>
      </c>
      <c r="C1475">
        <f t="shared" si="22"/>
        <v>780</v>
      </c>
      <c r="D1475" t="s">
        <v>2443</v>
      </c>
    </row>
    <row r="1476" spans="1:4">
      <c r="A1476" t="s">
        <v>2774</v>
      </c>
      <c r="B1476" t="s">
        <v>2775</v>
      </c>
      <c r="C1476">
        <f t="shared" ref="C1476:C1539" si="23">B1476-A1476</f>
        <v>785</v>
      </c>
      <c r="D1476" t="s">
        <v>2444</v>
      </c>
    </row>
    <row r="1477" spans="1:4">
      <c r="A1477" t="s">
        <v>2130</v>
      </c>
      <c r="B1477" t="s">
        <v>2776</v>
      </c>
      <c r="C1477">
        <f t="shared" si="23"/>
        <v>785</v>
      </c>
      <c r="D1477" t="s">
        <v>868</v>
      </c>
    </row>
    <row r="1478" spans="1:4">
      <c r="A1478" t="s">
        <v>2777</v>
      </c>
      <c r="B1478" t="s">
        <v>2776</v>
      </c>
      <c r="C1478">
        <f t="shared" si="23"/>
        <v>782</v>
      </c>
      <c r="D1478" t="s">
        <v>2447</v>
      </c>
    </row>
    <row r="1479" spans="1:4">
      <c r="A1479" t="s">
        <v>2779</v>
      </c>
      <c r="B1479" t="s">
        <v>2776</v>
      </c>
      <c r="C1479">
        <f t="shared" si="23"/>
        <v>779</v>
      </c>
      <c r="D1479" t="s">
        <v>2449</v>
      </c>
    </row>
    <row r="1480" spans="1:4">
      <c r="A1480" t="s">
        <v>2780</v>
      </c>
      <c r="B1480" t="s">
        <v>2776</v>
      </c>
      <c r="C1480">
        <f t="shared" si="23"/>
        <v>776</v>
      </c>
      <c r="D1480" t="s">
        <v>869</v>
      </c>
    </row>
    <row r="1481" spans="1:4">
      <c r="A1481" t="s">
        <v>2782</v>
      </c>
      <c r="B1481" t="s">
        <v>2776</v>
      </c>
      <c r="C1481">
        <f t="shared" si="23"/>
        <v>773</v>
      </c>
      <c r="D1481" t="s">
        <v>2454</v>
      </c>
    </row>
    <row r="1482" spans="1:4">
      <c r="A1482" t="s">
        <v>2783</v>
      </c>
      <c r="B1482" t="s">
        <v>2784</v>
      </c>
      <c r="C1482">
        <f t="shared" si="23"/>
        <v>778</v>
      </c>
      <c r="D1482" t="s">
        <v>668</v>
      </c>
    </row>
    <row r="1483" spans="1:4">
      <c r="A1483" t="s">
        <v>2786</v>
      </c>
      <c r="B1483" t="s">
        <v>2784</v>
      </c>
      <c r="C1483">
        <f t="shared" si="23"/>
        <v>775</v>
      </c>
      <c r="D1483" t="s">
        <v>871</v>
      </c>
    </row>
    <row r="1484" spans="1:4">
      <c r="A1484" t="s">
        <v>2787</v>
      </c>
      <c r="B1484" t="s">
        <v>2788</v>
      </c>
      <c r="C1484">
        <f t="shared" si="23"/>
        <v>775</v>
      </c>
      <c r="D1484" t="s">
        <v>2458</v>
      </c>
    </row>
    <row r="1485" spans="1:4">
      <c r="A1485" t="s">
        <v>2141</v>
      </c>
      <c r="B1485" t="s">
        <v>2788</v>
      </c>
      <c r="C1485">
        <f t="shared" si="23"/>
        <v>772</v>
      </c>
      <c r="D1485" t="s">
        <v>2460</v>
      </c>
    </row>
    <row r="1486" spans="1:4">
      <c r="A1486" t="s">
        <v>2789</v>
      </c>
      <c r="B1486" t="s">
        <v>2790</v>
      </c>
      <c r="C1486">
        <f t="shared" si="23"/>
        <v>777</v>
      </c>
      <c r="D1486" t="s">
        <v>873</v>
      </c>
    </row>
    <row r="1487" spans="1:4">
      <c r="A1487" t="s">
        <v>2792</v>
      </c>
      <c r="B1487" t="s">
        <v>2790</v>
      </c>
      <c r="C1487">
        <f t="shared" si="23"/>
        <v>774</v>
      </c>
      <c r="D1487" t="s">
        <v>2463</v>
      </c>
    </row>
    <row r="1488" spans="1:4">
      <c r="A1488" t="s">
        <v>2793</v>
      </c>
      <c r="B1488" t="s">
        <v>2790</v>
      </c>
      <c r="C1488">
        <f t="shared" si="23"/>
        <v>771</v>
      </c>
      <c r="D1488" t="s">
        <v>2466</v>
      </c>
    </row>
    <row r="1489" spans="1:4">
      <c r="A1489" t="s">
        <v>2795</v>
      </c>
      <c r="B1489" t="s">
        <v>2790</v>
      </c>
      <c r="C1489">
        <f t="shared" si="23"/>
        <v>768</v>
      </c>
      <c r="D1489" t="s">
        <v>874</v>
      </c>
    </row>
    <row r="1490" spans="1:4">
      <c r="A1490" t="s">
        <v>2796</v>
      </c>
      <c r="B1490" t="s">
        <v>2797</v>
      </c>
      <c r="C1490">
        <f t="shared" si="23"/>
        <v>773</v>
      </c>
      <c r="D1490" t="s">
        <v>2470</v>
      </c>
    </row>
    <row r="1491" spans="1:4">
      <c r="A1491" t="s">
        <v>2798</v>
      </c>
      <c r="B1491" t="s">
        <v>2797</v>
      </c>
      <c r="C1491">
        <f t="shared" si="23"/>
        <v>770</v>
      </c>
      <c r="D1491" t="s">
        <v>2472</v>
      </c>
    </row>
    <row r="1492" spans="1:4">
      <c r="A1492" t="s">
        <v>2799</v>
      </c>
      <c r="B1492" t="s">
        <v>2797</v>
      </c>
      <c r="C1492">
        <f t="shared" si="23"/>
        <v>767</v>
      </c>
      <c r="D1492" t="s">
        <v>877</v>
      </c>
    </row>
    <row r="1493" spans="1:4">
      <c r="A1493" t="s">
        <v>2801</v>
      </c>
      <c r="B1493" t="s">
        <v>2797</v>
      </c>
      <c r="C1493">
        <f t="shared" si="23"/>
        <v>764</v>
      </c>
      <c r="D1493" t="s">
        <v>2475</v>
      </c>
    </row>
    <row r="1494" spans="1:4">
      <c r="A1494" t="s">
        <v>2802</v>
      </c>
      <c r="B1494" t="s">
        <v>2797</v>
      </c>
      <c r="C1494">
        <f t="shared" si="23"/>
        <v>761</v>
      </c>
      <c r="D1494" t="s">
        <v>2478</v>
      </c>
    </row>
    <row r="1495" spans="1:4">
      <c r="A1495" t="s">
        <v>2804</v>
      </c>
      <c r="B1495" t="s">
        <v>2797</v>
      </c>
      <c r="C1495">
        <f t="shared" si="23"/>
        <v>758</v>
      </c>
      <c r="D1495" t="s">
        <v>879</v>
      </c>
    </row>
    <row r="1496" spans="1:4">
      <c r="A1496" t="s">
        <v>2182</v>
      </c>
      <c r="B1496" t="s">
        <v>2806</v>
      </c>
      <c r="C1496">
        <f t="shared" si="23"/>
        <v>763</v>
      </c>
      <c r="D1496" t="s">
        <v>670</v>
      </c>
    </row>
    <row r="1497" spans="1:4">
      <c r="A1497" t="s">
        <v>2807</v>
      </c>
      <c r="B1497" t="s">
        <v>2806</v>
      </c>
      <c r="C1497">
        <f t="shared" si="23"/>
        <v>760</v>
      </c>
      <c r="D1497" t="s">
        <v>2480</v>
      </c>
    </row>
    <row r="1498" spans="1:4">
      <c r="A1498" t="s">
        <v>2809</v>
      </c>
      <c r="B1498" t="s">
        <v>2810</v>
      </c>
      <c r="C1498">
        <f t="shared" si="23"/>
        <v>765</v>
      </c>
      <c r="D1498" t="s">
        <v>880</v>
      </c>
    </row>
    <row r="1499" spans="1:4">
      <c r="A1499" t="s">
        <v>2811</v>
      </c>
      <c r="B1499" t="s">
        <v>2810</v>
      </c>
      <c r="C1499">
        <f t="shared" si="23"/>
        <v>762</v>
      </c>
      <c r="D1499" t="s">
        <v>2482</v>
      </c>
    </row>
    <row r="1500" spans="1:4">
      <c r="A1500" t="s">
        <v>2812</v>
      </c>
      <c r="B1500" t="s">
        <v>2813</v>
      </c>
      <c r="C1500">
        <f t="shared" si="23"/>
        <v>767</v>
      </c>
      <c r="D1500" t="s">
        <v>2484</v>
      </c>
    </row>
    <row r="1501" spans="1:4">
      <c r="A1501" t="s">
        <v>2815</v>
      </c>
      <c r="B1501" t="s">
        <v>2816</v>
      </c>
      <c r="C1501">
        <f t="shared" si="23"/>
        <v>767</v>
      </c>
      <c r="D1501" t="s">
        <v>882</v>
      </c>
    </row>
    <row r="1502" spans="1:4">
      <c r="A1502" t="s">
        <v>2818</v>
      </c>
      <c r="B1502" t="s">
        <v>2819</v>
      </c>
      <c r="C1502">
        <f t="shared" si="23"/>
        <v>767</v>
      </c>
      <c r="D1502" t="s">
        <v>2489</v>
      </c>
    </row>
    <row r="1503" spans="1:4">
      <c r="A1503" t="s">
        <v>2820</v>
      </c>
      <c r="B1503" t="s">
        <v>2819</v>
      </c>
      <c r="C1503">
        <f t="shared" si="23"/>
        <v>764</v>
      </c>
      <c r="D1503" t="s">
        <v>2491</v>
      </c>
    </row>
    <row r="1504" spans="1:4">
      <c r="A1504" t="s">
        <v>2822</v>
      </c>
      <c r="B1504" t="s">
        <v>2823</v>
      </c>
      <c r="C1504">
        <f t="shared" si="23"/>
        <v>769</v>
      </c>
      <c r="D1504" t="s">
        <v>884</v>
      </c>
    </row>
    <row r="1505" spans="1:4">
      <c r="A1505" t="s">
        <v>2825</v>
      </c>
      <c r="B1505" t="s">
        <v>2826</v>
      </c>
      <c r="C1505">
        <f t="shared" si="23"/>
        <v>774</v>
      </c>
      <c r="D1505" t="s">
        <v>885</v>
      </c>
    </row>
    <row r="1506" spans="1:4">
      <c r="A1506" t="s">
        <v>2827</v>
      </c>
      <c r="B1506" t="s">
        <v>2826</v>
      </c>
      <c r="C1506">
        <f t="shared" si="23"/>
        <v>771</v>
      </c>
      <c r="D1506" t="s">
        <v>2496</v>
      </c>
    </row>
    <row r="1507" spans="1:4">
      <c r="A1507" t="s">
        <v>2828</v>
      </c>
      <c r="B1507" t="s">
        <v>2826</v>
      </c>
      <c r="C1507">
        <f t="shared" si="23"/>
        <v>768</v>
      </c>
      <c r="D1507" t="s">
        <v>886</v>
      </c>
    </row>
    <row r="1508" spans="1:4">
      <c r="A1508" t="s">
        <v>2212</v>
      </c>
      <c r="B1508" t="s">
        <v>2826</v>
      </c>
      <c r="C1508">
        <f t="shared" si="23"/>
        <v>765</v>
      </c>
      <c r="D1508" t="s">
        <v>2500</v>
      </c>
    </row>
    <row r="1509" spans="1:4">
      <c r="A1509" t="s">
        <v>2830</v>
      </c>
      <c r="B1509" t="s">
        <v>2826</v>
      </c>
      <c r="C1509">
        <f t="shared" si="23"/>
        <v>762</v>
      </c>
      <c r="D1509" t="s">
        <v>889</v>
      </c>
    </row>
    <row r="1510" spans="1:4">
      <c r="A1510" t="s">
        <v>2832</v>
      </c>
      <c r="B1510" t="s">
        <v>2826</v>
      </c>
      <c r="C1510">
        <f t="shared" si="23"/>
        <v>759</v>
      </c>
      <c r="D1510" t="s">
        <v>672</v>
      </c>
    </row>
    <row r="1511" spans="1:4">
      <c r="A1511" t="s">
        <v>2834</v>
      </c>
      <c r="B1511" t="s">
        <v>2826</v>
      </c>
      <c r="C1511">
        <f t="shared" si="23"/>
        <v>756</v>
      </c>
      <c r="D1511" t="s">
        <v>891</v>
      </c>
    </row>
    <row r="1512" spans="1:4">
      <c r="A1512" t="s">
        <v>2835</v>
      </c>
      <c r="B1512" t="s">
        <v>2826</v>
      </c>
      <c r="C1512">
        <f t="shared" si="23"/>
        <v>753</v>
      </c>
      <c r="D1512" t="s">
        <v>2508</v>
      </c>
    </row>
    <row r="1513" spans="1:4">
      <c r="A1513" t="s">
        <v>2837</v>
      </c>
      <c r="B1513" t="s">
        <v>2826</v>
      </c>
      <c r="C1513">
        <f t="shared" si="23"/>
        <v>750</v>
      </c>
      <c r="D1513" t="s">
        <v>894</v>
      </c>
    </row>
    <row r="1514" spans="1:4">
      <c r="A1514" t="s">
        <v>2839</v>
      </c>
      <c r="B1514" t="s">
        <v>2826</v>
      </c>
      <c r="C1514">
        <f t="shared" si="23"/>
        <v>747</v>
      </c>
      <c r="D1514" t="s">
        <v>2512</v>
      </c>
    </row>
    <row r="1515" spans="1:4">
      <c r="A1515" t="s">
        <v>2840</v>
      </c>
      <c r="B1515" t="s">
        <v>2826</v>
      </c>
      <c r="C1515">
        <f t="shared" si="23"/>
        <v>744</v>
      </c>
      <c r="D1515" t="s">
        <v>897</v>
      </c>
    </row>
    <row r="1516" spans="1:4">
      <c r="A1516" t="s">
        <v>2842</v>
      </c>
      <c r="B1516" t="s">
        <v>2826</v>
      </c>
      <c r="C1516">
        <f t="shared" si="23"/>
        <v>741</v>
      </c>
      <c r="D1516" t="s">
        <v>2516</v>
      </c>
    </row>
    <row r="1517" spans="1:4">
      <c r="A1517" t="s">
        <v>2843</v>
      </c>
      <c r="B1517" t="s">
        <v>2826</v>
      </c>
      <c r="C1517">
        <f t="shared" si="23"/>
        <v>738</v>
      </c>
      <c r="D1517" t="s">
        <v>899</v>
      </c>
    </row>
    <row r="1518" spans="1:4">
      <c r="A1518" t="s">
        <v>2844</v>
      </c>
      <c r="B1518" t="s">
        <v>2826</v>
      </c>
      <c r="C1518">
        <f t="shared" si="23"/>
        <v>735</v>
      </c>
      <c r="D1518" t="s">
        <v>2519</v>
      </c>
    </row>
    <row r="1519" spans="1:4">
      <c r="A1519" t="s">
        <v>2846</v>
      </c>
      <c r="B1519" t="s">
        <v>2847</v>
      </c>
      <c r="C1519">
        <f t="shared" si="23"/>
        <v>735</v>
      </c>
      <c r="D1519" t="s">
        <v>902</v>
      </c>
    </row>
    <row r="1520" spans="1:4">
      <c r="A1520" t="s">
        <v>2849</v>
      </c>
      <c r="B1520" t="s">
        <v>2847</v>
      </c>
      <c r="C1520">
        <f t="shared" si="23"/>
        <v>732</v>
      </c>
      <c r="D1520" t="s">
        <v>2523</v>
      </c>
    </row>
    <row r="1521" spans="1:4">
      <c r="A1521" t="s">
        <v>2850</v>
      </c>
      <c r="B1521" t="s">
        <v>2851</v>
      </c>
      <c r="C1521">
        <f t="shared" si="23"/>
        <v>737</v>
      </c>
      <c r="D1521" t="s">
        <v>905</v>
      </c>
    </row>
    <row r="1522" spans="1:4">
      <c r="A1522" t="s">
        <v>2219</v>
      </c>
      <c r="B1522" t="s">
        <v>2851</v>
      </c>
      <c r="C1522">
        <f t="shared" si="23"/>
        <v>734</v>
      </c>
      <c r="D1522" t="s">
        <v>2527</v>
      </c>
    </row>
    <row r="1523" spans="1:4">
      <c r="A1523" t="s">
        <v>2854</v>
      </c>
      <c r="B1523" t="s">
        <v>2855</v>
      </c>
      <c r="C1523">
        <f t="shared" si="23"/>
        <v>739</v>
      </c>
      <c r="D1523" t="s">
        <v>907</v>
      </c>
    </row>
    <row r="1524" spans="1:4">
      <c r="A1524" t="s">
        <v>2856</v>
      </c>
      <c r="B1524" t="s">
        <v>2857</v>
      </c>
      <c r="C1524">
        <f t="shared" si="23"/>
        <v>744</v>
      </c>
      <c r="D1524" t="s">
        <v>675</v>
      </c>
    </row>
    <row r="1525" spans="1:4">
      <c r="A1525" t="s">
        <v>2858</v>
      </c>
      <c r="B1525" t="s">
        <v>2859</v>
      </c>
      <c r="C1525">
        <f t="shared" si="23"/>
        <v>744</v>
      </c>
      <c r="D1525" t="s">
        <v>910</v>
      </c>
    </row>
    <row r="1526" spans="1:4">
      <c r="A1526" t="s">
        <v>2861</v>
      </c>
      <c r="B1526" t="s">
        <v>2862</v>
      </c>
      <c r="C1526">
        <f t="shared" si="23"/>
        <v>744</v>
      </c>
      <c r="D1526" t="s">
        <v>2533</v>
      </c>
    </row>
    <row r="1527" spans="1:4">
      <c r="A1527" t="s">
        <v>2863</v>
      </c>
      <c r="B1527" t="s">
        <v>2862</v>
      </c>
      <c r="C1527">
        <f t="shared" si="23"/>
        <v>741</v>
      </c>
      <c r="D1527" t="s">
        <v>913</v>
      </c>
    </row>
    <row r="1528" spans="1:4">
      <c r="A1528" t="s">
        <v>2865</v>
      </c>
      <c r="B1528" t="s">
        <v>2866</v>
      </c>
      <c r="C1528">
        <f t="shared" si="23"/>
        <v>746</v>
      </c>
      <c r="D1528" t="s">
        <v>2536</v>
      </c>
    </row>
    <row r="1529" spans="1:4">
      <c r="A1529" t="s">
        <v>2868</v>
      </c>
      <c r="B1529" t="s">
        <v>2866</v>
      </c>
      <c r="C1529">
        <f t="shared" si="23"/>
        <v>743</v>
      </c>
      <c r="D1529" t="s">
        <v>915</v>
      </c>
    </row>
    <row r="1530" spans="1:4">
      <c r="A1530" t="s">
        <v>2869</v>
      </c>
      <c r="B1530" t="s">
        <v>2870</v>
      </c>
      <c r="C1530">
        <f t="shared" si="23"/>
        <v>748</v>
      </c>
      <c r="D1530" t="s">
        <v>2540</v>
      </c>
    </row>
    <row r="1531" spans="1:4">
      <c r="A1531" t="s">
        <v>2872</v>
      </c>
      <c r="B1531" t="s">
        <v>2870</v>
      </c>
      <c r="C1531">
        <f t="shared" si="23"/>
        <v>745</v>
      </c>
      <c r="D1531" t="s">
        <v>918</v>
      </c>
    </row>
    <row r="1532" spans="1:4">
      <c r="A1532" t="s">
        <v>2874</v>
      </c>
      <c r="B1532" t="s">
        <v>2875</v>
      </c>
      <c r="C1532">
        <f t="shared" si="23"/>
        <v>750</v>
      </c>
      <c r="D1532" t="s">
        <v>2542</v>
      </c>
    </row>
    <row r="1533" spans="1:4">
      <c r="A1533" t="s">
        <v>2876</v>
      </c>
      <c r="B1533" t="s">
        <v>2875</v>
      </c>
      <c r="C1533">
        <f t="shared" si="23"/>
        <v>747</v>
      </c>
      <c r="D1533" t="s">
        <v>921</v>
      </c>
    </row>
    <row r="1534" spans="1:4">
      <c r="A1534" t="s">
        <v>2878</v>
      </c>
      <c r="B1534" t="s">
        <v>2875</v>
      </c>
      <c r="C1534">
        <f t="shared" si="23"/>
        <v>744</v>
      </c>
      <c r="D1534" t="s">
        <v>2546</v>
      </c>
    </row>
    <row r="1535" spans="1:4">
      <c r="A1535" t="s">
        <v>2880</v>
      </c>
      <c r="B1535" t="s">
        <v>2881</v>
      </c>
      <c r="C1535">
        <f t="shared" si="23"/>
        <v>749</v>
      </c>
      <c r="D1535" t="s">
        <v>923</v>
      </c>
    </row>
    <row r="1536" spans="1:4">
      <c r="A1536" t="s">
        <v>2227</v>
      </c>
      <c r="B1536" t="s">
        <v>2881</v>
      </c>
      <c r="C1536">
        <f t="shared" si="23"/>
        <v>746</v>
      </c>
      <c r="D1536" t="s">
        <v>2550</v>
      </c>
    </row>
    <row r="1537" spans="1:4">
      <c r="A1537" t="s">
        <v>2883</v>
      </c>
      <c r="B1537" t="s">
        <v>2881</v>
      </c>
      <c r="C1537">
        <f t="shared" si="23"/>
        <v>743</v>
      </c>
      <c r="D1537" t="s">
        <v>926</v>
      </c>
    </row>
    <row r="1538" spans="1:4">
      <c r="A1538" t="s">
        <v>2885</v>
      </c>
      <c r="B1538" t="s">
        <v>2881</v>
      </c>
      <c r="C1538">
        <f t="shared" si="23"/>
        <v>740</v>
      </c>
      <c r="D1538" t="s">
        <v>677</v>
      </c>
    </row>
    <row r="1539" spans="1:4">
      <c r="A1539" t="s">
        <v>2886</v>
      </c>
      <c r="B1539" t="s">
        <v>2881</v>
      </c>
      <c r="C1539">
        <f t="shared" si="23"/>
        <v>737</v>
      </c>
      <c r="D1539" t="s">
        <v>929</v>
      </c>
    </row>
    <row r="1540" spans="1:4">
      <c r="A1540" t="s">
        <v>2888</v>
      </c>
      <c r="B1540" t="s">
        <v>2889</v>
      </c>
      <c r="C1540">
        <f t="shared" ref="C1540:C1603" si="24">B1540-A1540</f>
        <v>742</v>
      </c>
      <c r="D1540" t="s">
        <v>2555</v>
      </c>
    </row>
    <row r="1541" spans="1:4">
      <c r="A1541" t="s">
        <v>2890</v>
      </c>
      <c r="B1541" t="s">
        <v>2891</v>
      </c>
      <c r="C1541">
        <f t="shared" si="24"/>
        <v>747</v>
      </c>
      <c r="D1541" t="s">
        <v>931</v>
      </c>
    </row>
    <row r="1542" spans="1:4">
      <c r="A1542" t="s">
        <v>2892</v>
      </c>
      <c r="B1542" t="s">
        <v>2891</v>
      </c>
      <c r="C1542">
        <f t="shared" si="24"/>
        <v>744</v>
      </c>
      <c r="D1542" t="s">
        <v>2559</v>
      </c>
    </row>
    <row r="1543" spans="1:4">
      <c r="A1543" t="s">
        <v>2894</v>
      </c>
      <c r="B1543" t="s">
        <v>2891</v>
      </c>
      <c r="C1543">
        <f t="shared" si="24"/>
        <v>741</v>
      </c>
      <c r="D1543" t="s">
        <v>934</v>
      </c>
    </row>
    <row r="1544" spans="1:4">
      <c r="A1544" t="s">
        <v>2895</v>
      </c>
      <c r="B1544" t="s">
        <v>2896</v>
      </c>
      <c r="C1544">
        <f t="shared" si="24"/>
        <v>741</v>
      </c>
      <c r="D1544" t="s">
        <v>2563</v>
      </c>
    </row>
    <row r="1545" spans="1:4">
      <c r="A1545" t="s">
        <v>2897</v>
      </c>
      <c r="B1545" t="s">
        <v>2898</v>
      </c>
      <c r="C1545">
        <f t="shared" si="24"/>
        <v>746</v>
      </c>
      <c r="D1545" t="s">
        <v>937</v>
      </c>
    </row>
    <row r="1546" spans="1:4">
      <c r="A1546" t="s">
        <v>2237</v>
      </c>
      <c r="B1546" t="s">
        <v>2900</v>
      </c>
      <c r="C1546">
        <f t="shared" si="24"/>
        <v>746</v>
      </c>
      <c r="D1546" t="s">
        <v>2565</v>
      </c>
    </row>
    <row r="1547" spans="1:4">
      <c r="A1547" t="s">
        <v>2242</v>
      </c>
      <c r="B1547" t="s">
        <v>2900</v>
      </c>
      <c r="C1547">
        <f t="shared" si="24"/>
        <v>743</v>
      </c>
      <c r="D1547" t="s">
        <v>939</v>
      </c>
    </row>
    <row r="1548" spans="1:4">
      <c r="A1548" t="s">
        <v>2245</v>
      </c>
      <c r="B1548" t="s">
        <v>2900</v>
      </c>
      <c r="C1548">
        <f t="shared" si="24"/>
        <v>740</v>
      </c>
      <c r="D1548" t="s">
        <v>2569</v>
      </c>
    </row>
    <row r="1549" spans="1:4">
      <c r="A1549" t="s">
        <v>2251</v>
      </c>
      <c r="B1549" t="s">
        <v>2900</v>
      </c>
      <c r="C1549">
        <f t="shared" si="24"/>
        <v>737</v>
      </c>
      <c r="D1549" t="s">
        <v>2571</v>
      </c>
    </row>
    <row r="1550" spans="1:4">
      <c r="A1550" t="s">
        <v>2254</v>
      </c>
      <c r="B1550" t="s">
        <v>2904</v>
      </c>
      <c r="C1550">
        <f t="shared" si="24"/>
        <v>737</v>
      </c>
      <c r="D1550" t="s">
        <v>942</v>
      </c>
    </row>
    <row r="1551" spans="1:4">
      <c r="A1551" t="s">
        <v>2905</v>
      </c>
      <c r="B1551" t="s">
        <v>2904</v>
      </c>
      <c r="C1551">
        <f t="shared" si="24"/>
        <v>734</v>
      </c>
      <c r="D1551" t="s">
        <v>2574</v>
      </c>
    </row>
    <row r="1552" spans="1:4">
      <c r="A1552" t="s">
        <v>2906</v>
      </c>
      <c r="B1552" t="s">
        <v>2904</v>
      </c>
      <c r="C1552">
        <f t="shared" si="24"/>
        <v>731</v>
      </c>
      <c r="D1552" t="s">
        <v>680</v>
      </c>
    </row>
    <row r="1553" spans="1:4">
      <c r="A1553" t="s">
        <v>2908</v>
      </c>
      <c r="B1553" t="s">
        <v>2909</v>
      </c>
      <c r="C1553">
        <f t="shared" si="24"/>
        <v>730</v>
      </c>
      <c r="D1553" t="s">
        <v>945</v>
      </c>
    </row>
    <row r="1554" spans="1:4">
      <c r="A1554" t="s">
        <v>2910</v>
      </c>
      <c r="B1554" t="s">
        <v>2909</v>
      </c>
      <c r="C1554">
        <f t="shared" si="24"/>
        <v>727</v>
      </c>
      <c r="D1554" t="s">
        <v>2578</v>
      </c>
    </row>
    <row r="1555" spans="1:4">
      <c r="A1555" t="s">
        <v>2912</v>
      </c>
      <c r="B1555" t="s">
        <v>2909</v>
      </c>
      <c r="C1555">
        <f t="shared" si="24"/>
        <v>724</v>
      </c>
      <c r="D1555" t="s">
        <v>2581</v>
      </c>
    </row>
    <row r="1556" spans="1:4">
      <c r="A1556" t="s">
        <v>2271</v>
      </c>
      <c r="B1556" t="s">
        <v>2909</v>
      </c>
      <c r="C1556">
        <f t="shared" si="24"/>
        <v>721</v>
      </c>
      <c r="D1556" t="s">
        <v>946</v>
      </c>
    </row>
    <row r="1557" spans="1:4">
      <c r="A1557" t="s">
        <v>2914</v>
      </c>
      <c r="B1557" t="s">
        <v>2909</v>
      </c>
      <c r="C1557">
        <f t="shared" si="24"/>
        <v>718</v>
      </c>
      <c r="D1557" t="s">
        <v>2585</v>
      </c>
    </row>
    <row r="1558" spans="1:4">
      <c r="A1558" t="s">
        <v>2916</v>
      </c>
      <c r="B1558" t="s">
        <v>2909</v>
      </c>
      <c r="C1558">
        <f t="shared" si="24"/>
        <v>715</v>
      </c>
      <c r="D1558" t="s">
        <v>2588</v>
      </c>
    </row>
    <row r="1559" spans="1:4">
      <c r="A1559" t="s">
        <v>2918</v>
      </c>
      <c r="B1559" t="s">
        <v>2909</v>
      </c>
      <c r="C1559">
        <f t="shared" si="24"/>
        <v>712</v>
      </c>
      <c r="D1559" t="s">
        <v>949</v>
      </c>
    </row>
    <row r="1560" spans="1:4">
      <c r="A1560" t="s">
        <v>2919</v>
      </c>
      <c r="B1560" t="s">
        <v>2920</v>
      </c>
      <c r="C1560">
        <f t="shared" si="24"/>
        <v>717</v>
      </c>
      <c r="D1560" t="s">
        <v>2590</v>
      </c>
    </row>
    <row r="1561" spans="1:4">
      <c r="A1561" t="s">
        <v>2922</v>
      </c>
      <c r="B1561" t="s">
        <v>2920</v>
      </c>
      <c r="C1561">
        <f t="shared" si="24"/>
        <v>714</v>
      </c>
      <c r="D1561" t="s">
        <v>2593</v>
      </c>
    </row>
    <row r="1562" spans="1:4">
      <c r="A1562" t="s">
        <v>2924</v>
      </c>
      <c r="B1562" t="s">
        <v>2925</v>
      </c>
      <c r="C1562">
        <f t="shared" si="24"/>
        <v>719</v>
      </c>
      <c r="D1562" t="s">
        <v>951</v>
      </c>
    </row>
    <row r="1563" spans="1:4">
      <c r="A1563" t="s">
        <v>2926</v>
      </c>
      <c r="B1563" t="s">
        <v>2925</v>
      </c>
      <c r="C1563">
        <f t="shared" si="24"/>
        <v>716</v>
      </c>
      <c r="D1563" t="s">
        <v>2596</v>
      </c>
    </row>
    <row r="1564" spans="1:4">
      <c r="A1564" t="s">
        <v>2928</v>
      </c>
      <c r="B1564" t="s">
        <v>2925</v>
      </c>
      <c r="C1564">
        <f t="shared" si="24"/>
        <v>713</v>
      </c>
      <c r="D1564" t="s">
        <v>2599</v>
      </c>
    </row>
    <row r="1565" spans="1:4">
      <c r="A1565" t="s">
        <v>2930</v>
      </c>
      <c r="B1565" t="s">
        <v>2925</v>
      </c>
      <c r="C1565">
        <f t="shared" si="24"/>
        <v>710</v>
      </c>
      <c r="D1565" t="s">
        <v>953</v>
      </c>
    </row>
    <row r="1566" spans="1:4">
      <c r="A1566" t="s">
        <v>2931</v>
      </c>
      <c r="B1566" t="s">
        <v>2932</v>
      </c>
      <c r="C1566">
        <f t="shared" si="24"/>
        <v>715</v>
      </c>
      <c r="D1566" t="s">
        <v>683</v>
      </c>
    </row>
    <row r="1567" spans="1:4">
      <c r="A1567" t="s">
        <v>2320</v>
      </c>
      <c r="B1567" t="s">
        <v>2934</v>
      </c>
      <c r="C1567">
        <f t="shared" si="24"/>
        <v>720</v>
      </c>
      <c r="D1567" t="s">
        <v>2603</v>
      </c>
    </row>
    <row r="1568" spans="1:4">
      <c r="A1568" t="s">
        <v>2322</v>
      </c>
      <c r="B1568" t="s">
        <v>2935</v>
      </c>
      <c r="C1568">
        <f t="shared" si="24"/>
        <v>725</v>
      </c>
      <c r="D1568" t="s">
        <v>955</v>
      </c>
    </row>
    <row r="1569" spans="1:4">
      <c r="A1569" t="s">
        <v>2326</v>
      </c>
      <c r="B1569" t="s">
        <v>2935</v>
      </c>
      <c r="C1569">
        <f t="shared" si="24"/>
        <v>722</v>
      </c>
      <c r="D1569" t="s">
        <v>2607</v>
      </c>
    </row>
    <row r="1570" spans="1:4">
      <c r="A1570" t="s">
        <v>2331</v>
      </c>
      <c r="B1570" t="s">
        <v>2937</v>
      </c>
      <c r="C1570">
        <f t="shared" si="24"/>
        <v>721</v>
      </c>
      <c r="D1570" t="s">
        <v>2609</v>
      </c>
    </row>
    <row r="1571" spans="1:4">
      <c r="A1571" t="s">
        <v>2939</v>
      </c>
      <c r="B1571" t="s">
        <v>2937</v>
      </c>
      <c r="C1571">
        <f t="shared" si="24"/>
        <v>718</v>
      </c>
      <c r="D1571" t="s">
        <v>957</v>
      </c>
    </row>
    <row r="1572" spans="1:4">
      <c r="A1572" t="s">
        <v>2940</v>
      </c>
      <c r="B1572" t="s">
        <v>2941</v>
      </c>
      <c r="C1572">
        <f t="shared" si="24"/>
        <v>723</v>
      </c>
      <c r="D1572" t="s">
        <v>2613</v>
      </c>
    </row>
    <row r="1573" spans="1:4">
      <c r="A1573" t="s">
        <v>2943</v>
      </c>
      <c r="B1573" t="s">
        <v>2941</v>
      </c>
      <c r="C1573">
        <f t="shared" si="24"/>
        <v>720</v>
      </c>
      <c r="D1573" t="s">
        <v>2615</v>
      </c>
    </row>
    <row r="1574" spans="1:4">
      <c r="A1574" t="s">
        <v>2945</v>
      </c>
      <c r="B1574" t="s">
        <v>2941</v>
      </c>
      <c r="C1574">
        <f t="shared" si="24"/>
        <v>717</v>
      </c>
      <c r="D1574" t="s">
        <v>959</v>
      </c>
    </row>
    <row r="1575" spans="1:4">
      <c r="A1575" t="s">
        <v>2946</v>
      </c>
      <c r="B1575" t="s">
        <v>2941</v>
      </c>
      <c r="C1575">
        <f t="shared" si="24"/>
        <v>714</v>
      </c>
      <c r="D1575" t="s">
        <v>2620</v>
      </c>
    </row>
    <row r="1576" spans="1:4">
      <c r="A1576" t="s">
        <v>2947</v>
      </c>
      <c r="B1576" t="s">
        <v>2941</v>
      </c>
      <c r="C1576">
        <f t="shared" si="24"/>
        <v>711</v>
      </c>
      <c r="D1576" t="s">
        <v>2622</v>
      </c>
    </row>
    <row r="1577" spans="1:4">
      <c r="A1577" t="s">
        <v>2949</v>
      </c>
      <c r="B1577" t="s">
        <v>2941</v>
      </c>
      <c r="C1577">
        <f t="shared" si="24"/>
        <v>708</v>
      </c>
      <c r="D1577" t="s">
        <v>961</v>
      </c>
    </row>
    <row r="1578" spans="1:4">
      <c r="A1578" t="s">
        <v>2950</v>
      </c>
      <c r="B1578" t="s">
        <v>2941</v>
      </c>
      <c r="C1578">
        <f t="shared" si="24"/>
        <v>705</v>
      </c>
      <c r="D1578" t="s">
        <v>2624</v>
      </c>
    </row>
    <row r="1579" spans="1:4">
      <c r="A1579" t="s">
        <v>2951</v>
      </c>
      <c r="B1579" t="s">
        <v>2941</v>
      </c>
      <c r="C1579">
        <f t="shared" si="24"/>
        <v>702</v>
      </c>
      <c r="D1579" t="s">
        <v>2626</v>
      </c>
    </row>
    <row r="1580" spans="1:4">
      <c r="A1580" t="s">
        <v>2358</v>
      </c>
      <c r="B1580" t="s">
        <v>2941</v>
      </c>
      <c r="C1580">
        <f t="shared" si="24"/>
        <v>699</v>
      </c>
      <c r="D1580" t="s">
        <v>685</v>
      </c>
    </row>
    <row r="1581" spans="1:4">
      <c r="A1581" t="s">
        <v>2362</v>
      </c>
      <c r="B1581" t="s">
        <v>2953</v>
      </c>
      <c r="C1581">
        <f t="shared" si="24"/>
        <v>699</v>
      </c>
      <c r="D1581" t="s">
        <v>2628</v>
      </c>
    </row>
    <row r="1582" spans="1:4">
      <c r="A1582" t="s">
        <v>2369</v>
      </c>
      <c r="B1582" t="s">
        <v>2955</v>
      </c>
      <c r="C1582">
        <f t="shared" si="24"/>
        <v>699</v>
      </c>
      <c r="D1582" t="s">
        <v>2631</v>
      </c>
    </row>
    <row r="1583" spans="1:4">
      <c r="A1583" t="s">
        <v>2377</v>
      </c>
      <c r="B1583" t="s">
        <v>2955</v>
      </c>
      <c r="C1583">
        <f t="shared" si="24"/>
        <v>696</v>
      </c>
      <c r="D1583" t="s">
        <v>963</v>
      </c>
    </row>
    <row r="1584" spans="1:4">
      <c r="A1584" t="s">
        <v>2382</v>
      </c>
      <c r="B1584" t="s">
        <v>2955</v>
      </c>
      <c r="C1584">
        <f t="shared" si="24"/>
        <v>693</v>
      </c>
      <c r="D1584" t="s">
        <v>2636</v>
      </c>
    </row>
    <row r="1585" spans="1:4">
      <c r="A1585" t="s">
        <v>2388</v>
      </c>
      <c r="B1585" t="s">
        <v>2955</v>
      </c>
      <c r="C1585">
        <f t="shared" si="24"/>
        <v>690</v>
      </c>
      <c r="D1585" t="s">
        <v>2638</v>
      </c>
    </row>
    <row r="1586" spans="1:4">
      <c r="A1586" t="s">
        <v>2959</v>
      </c>
      <c r="B1586" t="s">
        <v>2955</v>
      </c>
      <c r="C1586">
        <f t="shared" si="24"/>
        <v>687</v>
      </c>
      <c r="D1586" t="s">
        <v>965</v>
      </c>
    </row>
    <row r="1587" spans="1:4">
      <c r="A1587" t="s">
        <v>2960</v>
      </c>
      <c r="B1587" t="s">
        <v>2961</v>
      </c>
      <c r="C1587">
        <f t="shared" si="24"/>
        <v>692</v>
      </c>
      <c r="D1587" t="s">
        <v>2642</v>
      </c>
    </row>
    <row r="1588" spans="1:4">
      <c r="A1588" t="s">
        <v>2963</v>
      </c>
      <c r="B1588" t="s">
        <v>2961</v>
      </c>
      <c r="C1588">
        <f t="shared" si="24"/>
        <v>689</v>
      </c>
      <c r="D1588" t="s">
        <v>2643</v>
      </c>
    </row>
    <row r="1589" spans="1:4">
      <c r="A1589" t="s">
        <v>2965</v>
      </c>
      <c r="B1589" t="s">
        <v>2966</v>
      </c>
      <c r="C1589">
        <f t="shared" si="24"/>
        <v>694</v>
      </c>
      <c r="D1589" t="s">
        <v>968</v>
      </c>
    </row>
    <row r="1590" spans="1:4">
      <c r="A1590" t="s">
        <v>2967</v>
      </c>
      <c r="B1590" t="s">
        <v>2966</v>
      </c>
      <c r="C1590">
        <f t="shared" si="24"/>
        <v>691</v>
      </c>
      <c r="D1590" t="s">
        <v>2647</v>
      </c>
    </row>
    <row r="1591" spans="1:4">
      <c r="A1591" t="s">
        <v>2969</v>
      </c>
      <c r="B1591" t="s">
        <v>2966</v>
      </c>
      <c r="C1591">
        <f t="shared" si="24"/>
        <v>688</v>
      </c>
      <c r="D1591" t="s">
        <v>2649</v>
      </c>
    </row>
    <row r="1592" spans="1:4">
      <c r="A1592" t="s">
        <v>2971</v>
      </c>
      <c r="B1592" t="s">
        <v>2972</v>
      </c>
      <c r="C1592">
        <f t="shared" si="24"/>
        <v>688</v>
      </c>
      <c r="D1592" t="s">
        <v>969</v>
      </c>
    </row>
    <row r="1593" spans="1:4">
      <c r="A1593" t="s">
        <v>2398</v>
      </c>
      <c r="B1593" t="s">
        <v>2973</v>
      </c>
      <c r="C1593">
        <f t="shared" si="24"/>
        <v>693</v>
      </c>
      <c r="D1593" t="s">
        <v>2652</v>
      </c>
    </row>
    <row r="1594" spans="1:4">
      <c r="A1594" t="s">
        <v>2402</v>
      </c>
      <c r="B1594" t="s">
        <v>2975</v>
      </c>
      <c r="C1594">
        <f t="shared" si="24"/>
        <v>698</v>
      </c>
      <c r="D1594" t="s">
        <v>688</v>
      </c>
    </row>
    <row r="1595" spans="1:4">
      <c r="A1595" t="s">
        <v>2977</v>
      </c>
      <c r="B1595" t="s">
        <v>2975</v>
      </c>
      <c r="C1595">
        <f t="shared" si="24"/>
        <v>695</v>
      </c>
      <c r="D1595" t="s">
        <v>972</v>
      </c>
    </row>
    <row r="1596" spans="1:4">
      <c r="A1596" t="s">
        <v>2978</v>
      </c>
      <c r="B1596" t="s">
        <v>2975</v>
      </c>
      <c r="C1596">
        <f t="shared" si="24"/>
        <v>692</v>
      </c>
      <c r="D1596" t="s">
        <v>2657</v>
      </c>
    </row>
    <row r="1597" spans="1:4">
      <c r="A1597" t="s">
        <v>2980</v>
      </c>
      <c r="B1597" t="s">
        <v>2975</v>
      </c>
      <c r="C1597">
        <f t="shared" si="24"/>
        <v>689</v>
      </c>
      <c r="D1597" t="s">
        <v>2658</v>
      </c>
    </row>
    <row r="1598" spans="1:4">
      <c r="A1598" t="s">
        <v>2981</v>
      </c>
      <c r="B1598" t="s">
        <v>2975</v>
      </c>
      <c r="C1598">
        <f t="shared" si="24"/>
        <v>686</v>
      </c>
      <c r="D1598" t="s">
        <v>975</v>
      </c>
    </row>
    <row r="1599" spans="1:4">
      <c r="A1599" t="s">
        <v>2982</v>
      </c>
      <c r="B1599" t="s">
        <v>2975</v>
      </c>
      <c r="C1599">
        <f t="shared" si="24"/>
        <v>683</v>
      </c>
      <c r="D1599" t="s">
        <v>2660</v>
      </c>
    </row>
    <row r="1600" spans="1:4">
      <c r="A1600" t="s">
        <v>2984</v>
      </c>
      <c r="B1600" t="s">
        <v>2975</v>
      </c>
      <c r="C1600">
        <f t="shared" si="24"/>
        <v>680</v>
      </c>
      <c r="D1600" t="s">
        <v>2662</v>
      </c>
    </row>
    <row r="1601" spans="1:4">
      <c r="A1601" t="s">
        <v>2985</v>
      </c>
      <c r="B1601" t="s">
        <v>2975</v>
      </c>
      <c r="C1601">
        <f t="shared" si="24"/>
        <v>677</v>
      </c>
      <c r="D1601" t="s">
        <v>976</v>
      </c>
    </row>
    <row r="1602" spans="1:4">
      <c r="A1602" t="s">
        <v>2986</v>
      </c>
      <c r="B1602" t="s">
        <v>2975</v>
      </c>
      <c r="C1602">
        <f t="shared" si="24"/>
        <v>674</v>
      </c>
      <c r="D1602" t="s">
        <v>2665</v>
      </c>
    </row>
    <row r="1603" spans="1:4">
      <c r="A1603" t="s">
        <v>2988</v>
      </c>
      <c r="B1603" t="s">
        <v>2975</v>
      </c>
      <c r="C1603">
        <f t="shared" si="24"/>
        <v>671</v>
      </c>
      <c r="D1603" t="s">
        <v>2667</v>
      </c>
    </row>
    <row r="1604" spans="1:4">
      <c r="A1604" t="s">
        <v>2989</v>
      </c>
      <c r="B1604" t="s">
        <v>2975</v>
      </c>
      <c r="C1604">
        <f t="shared" ref="C1604:C1667" si="25">B1604-A1604</f>
        <v>668</v>
      </c>
      <c r="D1604" t="s">
        <v>979</v>
      </c>
    </row>
    <row r="1605" spans="1:4">
      <c r="A1605" t="s">
        <v>2436</v>
      </c>
      <c r="B1605" t="s">
        <v>2990</v>
      </c>
      <c r="C1605">
        <f t="shared" si="25"/>
        <v>673</v>
      </c>
      <c r="D1605" t="s">
        <v>2671</v>
      </c>
    </row>
    <row r="1606" spans="1:4">
      <c r="A1606" t="s">
        <v>2439</v>
      </c>
      <c r="B1606" t="s">
        <v>2990</v>
      </c>
      <c r="C1606">
        <f t="shared" si="25"/>
        <v>670</v>
      </c>
      <c r="D1606" t="s">
        <v>2674</v>
      </c>
    </row>
    <row r="1607" spans="1:4">
      <c r="A1607" t="s">
        <v>2442</v>
      </c>
      <c r="B1607" t="s">
        <v>2990</v>
      </c>
      <c r="C1607">
        <f t="shared" si="25"/>
        <v>667</v>
      </c>
      <c r="D1607" t="s">
        <v>982</v>
      </c>
    </row>
    <row r="1608" spans="1:4">
      <c r="A1608" t="s">
        <v>2451</v>
      </c>
      <c r="B1608" t="s">
        <v>2990</v>
      </c>
      <c r="C1608">
        <f t="shared" si="25"/>
        <v>664</v>
      </c>
      <c r="D1608" t="s">
        <v>690</v>
      </c>
    </row>
    <row r="1609" spans="1:4">
      <c r="A1609" t="s">
        <v>2453</v>
      </c>
      <c r="B1609" t="s">
        <v>2994</v>
      </c>
      <c r="C1609">
        <f t="shared" si="25"/>
        <v>669</v>
      </c>
      <c r="D1609" t="s">
        <v>2680</v>
      </c>
    </row>
    <row r="1610" spans="1:4">
      <c r="A1610" t="s">
        <v>2457</v>
      </c>
      <c r="B1610" t="s">
        <v>2994</v>
      </c>
      <c r="C1610">
        <f t="shared" si="25"/>
        <v>666</v>
      </c>
      <c r="D1610" t="s">
        <v>983</v>
      </c>
    </row>
    <row r="1611" spans="1:4">
      <c r="A1611" t="s">
        <v>2459</v>
      </c>
      <c r="B1611" t="s">
        <v>2994</v>
      </c>
      <c r="C1611">
        <f t="shared" si="25"/>
        <v>663</v>
      </c>
      <c r="D1611" t="s">
        <v>2683</v>
      </c>
    </row>
    <row r="1612" spans="1:4">
      <c r="A1612" t="s">
        <v>2996</v>
      </c>
      <c r="B1612" t="s">
        <v>2997</v>
      </c>
      <c r="C1612">
        <f t="shared" si="25"/>
        <v>663</v>
      </c>
      <c r="D1612" t="s">
        <v>2685</v>
      </c>
    </row>
    <row r="1613" spans="1:4">
      <c r="A1613" t="s">
        <v>2999</v>
      </c>
      <c r="B1613" t="s">
        <v>3000</v>
      </c>
      <c r="C1613">
        <f t="shared" si="25"/>
        <v>663</v>
      </c>
      <c r="D1613" t="s">
        <v>985</v>
      </c>
    </row>
    <row r="1614" spans="1:4">
      <c r="A1614" t="s">
        <v>3001</v>
      </c>
      <c r="B1614" t="s">
        <v>3000</v>
      </c>
      <c r="C1614">
        <f t="shared" si="25"/>
        <v>660</v>
      </c>
      <c r="D1614" t="s">
        <v>2687</v>
      </c>
    </row>
    <row r="1615" spans="1:4">
      <c r="A1615" t="s">
        <v>3002</v>
      </c>
      <c r="B1615" t="s">
        <v>3000</v>
      </c>
      <c r="C1615">
        <f t="shared" si="25"/>
        <v>657</v>
      </c>
      <c r="D1615" t="s">
        <v>2690</v>
      </c>
    </row>
    <row r="1616" spans="1:4">
      <c r="A1616" t="s">
        <v>3004</v>
      </c>
      <c r="B1616" t="s">
        <v>3000</v>
      </c>
      <c r="C1616">
        <f t="shared" si="25"/>
        <v>654</v>
      </c>
      <c r="D1616" t="s">
        <v>987</v>
      </c>
    </row>
    <row r="1617" spans="1:4">
      <c r="A1617" t="s">
        <v>3005</v>
      </c>
      <c r="B1617" t="s">
        <v>3006</v>
      </c>
      <c r="C1617">
        <f t="shared" si="25"/>
        <v>659</v>
      </c>
      <c r="D1617" t="s">
        <v>2693</v>
      </c>
    </row>
    <row r="1618" spans="1:4">
      <c r="A1618" t="s">
        <v>2477</v>
      </c>
      <c r="B1618" t="s">
        <v>3006</v>
      </c>
      <c r="C1618">
        <f t="shared" si="25"/>
        <v>656</v>
      </c>
      <c r="D1618" t="s">
        <v>2695</v>
      </c>
    </row>
    <row r="1619" spans="1:4">
      <c r="A1619" t="s">
        <v>2479</v>
      </c>
      <c r="B1619" t="s">
        <v>3006</v>
      </c>
      <c r="C1619">
        <f t="shared" si="25"/>
        <v>653</v>
      </c>
      <c r="D1619" t="s">
        <v>988</v>
      </c>
    </row>
    <row r="1620" spans="1:4">
      <c r="A1620" t="s">
        <v>2486</v>
      </c>
      <c r="B1620" t="s">
        <v>3009</v>
      </c>
      <c r="C1620">
        <f t="shared" si="25"/>
        <v>653</v>
      </c>
      <c r="D1620" t="s">
        <v>2699</v>
      </c>
    </row>
    <row r="1621" spans="1:4">
      <c r="A1621" t="s">
        <v>3011</v>
      </c>
      <c r="B1621" t="s">
        <v>3009</v>
      </c>
      <c r="C1621">
        <f t="shared" si="25"/>
        <v>650</v>
      </c>
      <c r="D1621" t="s">
        <v>2701</v>
      </c>
    </row>
    <row r="1622" spans="1:4">
      <c r="A1622" t="s">
        <v>3013</v>
      </c>
      <c r="B1622" t="s">
        <v>3014</v>
      </c>
      <c r="C1622">
        <f t="shared" si="25"/>
        <v>655</v>
      </c>
      <c r="D1622" t="s">
        <v>692</v>
      </c>
    </row>
    <row r="1623" spans="1:4">
      <c r="A1623" t="s">
        <v>3015</v>
      </c>
      <c r="B1623" t="s">
        <v>3014</v>
      </c>
      <c r="C1623">
        <f t="shared" si="25"/>
        <v>652</v>
      </c>
      <c r="D1623" t="s">
        <v>2704</v>
      </c>
    </row>
    <row r="1624" spans="1:4">
      <c r="A1624" t="s">
        <v>3017</v>
      </c>
      <c r="B1624" t="s">
        <v>3014</v>
      </c>
      <c r="C1624">
        <f t="shared" si="25"/>
        <v>649</v>
      </c>
      <c r="D1624" t="s">
        <v>2706</v>
      </c>
    </row>
    <row r="1625" spans="1:4">
      <c r="A1625" t="s">
        <v>3019</v>
      </c>
      <c r="B1625" t="s">
        <v>3014</v>
      </c>
      <c r="C1625">
        <f t="shared" si="25"/>
        <v>646</v>
      </c>
      <c r="D1625" t="s">
        <v>992</v>
      </c>
    </row>
    <row r="1626" spans="1:4">
      <c r="A1626" t="s">
        <v>3020</v>
      </c>
      <c r="B1626" t="s">
        <v>3014</v>
      </c>
      <c r="C1626">
        <f t="shared" si="25"/>
        <v>643</v>
      </c>
      <c r="D1626" t="s">
        <v>2709</v>
      </c>
    </row>
    <row r="1627" spans="1:4">
      <c r="A1627" t="s">
        <v>3022</v>
      </c>
      <c r="B1627" t="s">
        <v>3014</v>
      </c>
      <c r="C1627">
        <f t="shared" si="25"/>
        <v>640</v>
      </c>
      <c r="D1627" t="s">
        <v>2711</v>
      </c>
    </row>
    <row r="1628" spans="1:4">
      <c r="A1628" t="s">
        <v>2499</v>
      </c>
      <c r="B1628" t="s">
        <v>3014</v>
      </c>
      <c r="C1628">
        <f t="shared" si="25"/>
        <v>637</v>
      </c>
      <c r="D1628" t="s">
        <v>994</v>
      </c>
    </row>
    <row r="1629" spans="1:4">
      <c r="A1629" t="s">
        <v>2502</v>
      </c>
      <c r="B1629" t="s">
        <v>3014</v>
      </c>
      <c r="C1629">
        <f t="shared" si="25"/>
        <v>634</v>
      </c>
      <c r="D1629" t="s">
        <v>2714</v>
      </c>
    </row>
    <row r="1630" spans="1:4">
      <c r="A1630" t="s">
        <v>2505</v>
      </c>
      <c r="B1630" t="s">
        <v>3014</v>
      </c>
      <c r="C1630">
        <f t="shared" si="25"/>
        <v>631</v>
      </c>
      <c r="D1630" t="s">
        <v>2716</v>
      </c>
    </row>
    <row r="1631" spans="1:4">
      <c r="A1631" t="s">
        <v>3026</v>
      </c>
      <c r="B1631" t="s">
        <v>3027</v>
      </c>
      <c r="C1631">
        <f t="shared" si="25"/>
        <v>636</v>
      </c>
      <c r="D1631" t="s">
        <v>997</v>
      </c>
    </row>
    <row r="1632" spans="1:4">
      <c r="A1632" t="s">
        <v>3028</v>
      </c>
      <c r="B1632" t="s">
        <v>3027</v>
      </c>
      <c r="C1632">
        <f t="shared" si="25"/>
        <v>633</v>
      </c>
      <c r="D1632" t="s">
        <v>2719</v>
      </c>
    </row>
    <row r="1633" spans="1:4">
      <c r="A1633" t="s">
        <v>3030</v>
      </c>
      <c r="B1633" t="s">
        <v>3027</v>
      </c>
      <c r="C1633">
        <f t="shared" si="25"/>
        <v>630</v>
      </c>
      <c r="D1633" t="s">
        <v>2721</v>
      </c>
    </row>
    <row r="1634" spans="1:4">
      <c r="A1634" t="s">
        <v>3032</v>
      </c>
      <c r="B1634" t="s">
        <v>3033</v>
      </c>
      <c r="C1634">
        <f t="shared" si="25"/>
        <v>635</v>
      </c>
      <c r="D1634" t="s">
        <v>999</v>
      </c>
    </row>
    <row r="1635" spans="1:4">
      <c r="A1635" t="s">
        <v>3034</v>
      </c>
      <c r="B1635" t="s">
        <v>3033</v>
      </c>
      <c r="C1635">
        <f t="shared" si="25"/>
        <v>632</v>
      </c>
      <c r="D1635" t="s">
        <v>2724</v>
      </c>
    </row>
    <row r="1636" spans="1:4">
      <c r="A1636" t="s">
        <v>3036</v>
      </c>
      <c r="B1636" t="s">
        <v>3037</v>
      </c>
      <c r="C1636">
        <f t="shared" si="25"/>
        <v>637</v>
      </c>
      <c r="D1636" t="s">
        <v>695</v>
      </c>
    </row>
    <row r="1637" spans="1:4">
      <c r="A1637" t="s">
        <v>3038</v>
      </c>
      <c r="B1637" t="s">
        <v>3037</v>
      </c>
      <c r="C1637">
        <f t="shared" si="25"/>
        <v>634</v>
      </c>
      <c r="D1637" t="s">
        <v>1001</v>
      </c>
    </row>
    <row r="1638" spans="1:4">
      <c r="A1638" t="s">
        <v>2514</v>
      </c>
      <c r="B1638" t="s">
        <v>3037</v>
      </c>
      <c r="C1638">
        <f t="shared" si="25"/>
        <v>631</v>
      </c>
      <c r="D1638" t="s">
        <v>2730</v>
      </c>
    </row>
    <row r="1639" spans="1:4">
      <c r="A1639" t="s">
        <v>2517</v>
      </c>
      <c r="B1639" t="s">
        <v>3037</v>
      </c>
      <c r="C1639">
        <f t="shared" si="25"/>
        <v>628</v>
      </c>
      <c r="D1639" t="s">
        <v>699</v>
      </c>
    </row>
    <row r="1640" spans="1:4">
      <c r="A1640" t="s">
        <v>2521</v>
      </c>
      <c r="B1640" t="s">
        <v>3037</v>
      </c>
      <c r="C1640">
        <f t="shared" si="25"/>
        <v>625</v>
      </c>
      <c r="D1640" t="s">
        <v>1004</v>
      </c>
    </row>
    <row r="1641" spans="1:4">
      <c r="A1641" t="s">
        <v>2526</v>
      </c>
      <c r="B1641" t="s">
        <v>3037</v>
      </c>
      <c r="C1641">
        <f t="shared" si="25"/>
        <v>622</v>
      </c>
      <c r="D1641" t="s">
        <v>1006</v>
      </c>
    </row>
    <row r="1642" spans="1:4">
      <c r="A1642" t="s">
        <v>2531</v>
      </c>
      <c r="B1642" t="s">
        <v>3037</v>
      </c>
      <c r="C1642">
        <f t="shared" si="25"/>
        <v>619</v>
      </c>
      <c r="D1642" t="s">
        <v>702</v>
      </c>
    </row>
    <row r="1643" spans="1:4">
      <c r="A1643" t="s">
        <v>3043</v>
      </c>
      <c r="B1643" t="s">
        <v>3037</v>
      </c>
      <c r="C1643">
        <f t="shared" si="25"/>
        <v>616</v>
      </c>
      <c r="D1643" t="s">
        <v>1007</v>
      </c>
    </row>
    <row r="1644" spans="1:4">
      <c r="A1644" t="s">
        <v>3044</v>
      </c>
      <c r="B1644" t="s">
        <v>3045</v>
      </c>
      <c r="C1644">
        <f t="shared" si="25"/>
        <v>621</v>
      </c>
      <c r="D1644" t="s">
        <v>2738</v>
      </c>
    </row>
    <row r="1645" spans="1:4">
      <c r="A1645" t="s">
        <v>3047</v>
      </c>
      <c r="B1645" t="s">
        <v>3045</v>
      </c>
      <c r="C1645">
        <f t="shared" si="25"/>
        <v>618</v>
      </c>
      <c r="D1645" t="s">
        <v>1010</v>
      </c>
    </row>
    <row r="1646" spans="1:4">
      <c r="A1646" t="s">
        <v>3049</v>
      </c>
      <c r="B1646" t="s">
        <v>3045</v>
      </c>
      <c r="C1646">
        <f t="shared" si="25"/>
        <v>615</v>
      </c>
      <c r="D1646" t="s">
        <v>2741</v>
      </c>
    </row>
    <row r="1647" spans="1:4">
      <c r="A1647" t="s">
        <v>3050</v>
      </c>
      <c r="B1647" t="s">
        <v>3045</v>
      </c>
      <c r="C1647">
        <f t="shared" si="25"/>
        <v>612</v>
      </c>
      <c r="D1647" t="s">
        <v>1013</v>
      </c>
    </row>
    <row r="1648" spans="1:4">
      <c r="A1648" t="s">
        <v>3052</v>
      </c>
      <c r="B1648" t="s">
        <v>3053</v>
      </c>
      <c r="C1648">
        <f t="shared" si="25"/>
        <v>612</v>
      </c>
      <c r="D1648" t="s">
        <v>2744</v>
      </c>
    </row>
    <row r="1649" spans="1:4">
      <c r="A1649" t="s">
        <v>3055</v>
      </c>
      <c r="B1649" t="s">
        <v>3056</v>
      </c>
      <c r="C1649">
        <f t="shared" si="25"/>
        <v>617</v>
      </c>
      <c r="D1649" t="s">
        <v>1015</v>
      </c>
    </row>
    <row r="1650" spans="1:4">
      <c r="A1650" t="s">
        <v>2561</v>
      </c>
      <c r="B1650" t="s">
        <v>3056</v>
      </c>
      <c r="C1650">
        <f t="shared" si="25"/>
        <v>614</v>
      </c>
      <c r="D1650" t="s">
        <v>722</v>
      </c>
    </row>
    <row r="1651" spans="1:4">
      <c r="A1651" t="s">
        <v>3057</v>
      </c>
      <c r="B1651" t="s">
        <v>3058</v>
      </c>
      <c r="C1651">
        <f t="shared" si="25"/>
        <v>619</v>
      </c>
      <c r="D1651" t="s">
        <v>1018</v>
      </c>
    </row>
    <row r="1652" spans="1:4">
      <c r="A1652" t="s">
        <v>3060</v>
      </c>
      <c r="B1652" t="s">
        <v>3058</v>
      </c>
      <c r="C1652">
        <f t="shared" si="25"/>
        <v>616</v>
      </c>
      <c r="D1652" t="s">
        <v>2752</v>
      </c>
    </row>
    <row r="1653" spans="1:4">
      <c r="A1653" t="s">
        <v>3061</v>
      </c>
      <c r="B1653" t="s">
        <v>3058</v>
      </c>
      <c r="C1653">
        <f t="shared" si="25"/>
        <v>613</v>
      </c>
      <c r="D1653" t="s">
        <v>1021</v>
      </c>
    </row>
    <row r="1654" spans="1:4">
      <c r="A1654" t="s">
        <v>3063</v>
      </c>
      <c r="B1654" t="s">
        <v>3064</v>
      </c>
      <c r="C1654">
        <f t="shared" si="25"/>
        <v>612</v>
      </c>
      <c r="D1654" t="s">
        <v>2757</v>
      </c>
    </row>
    <row r="1655" spans="1:4">
      <c r="A1655" t="s">
        <v>3066</v>
      </c>
      <c r="B1655" t="s">
        <v>3067</v>
      </c>
      <c r="C1655">
        <f t="shared" si="25"/>
        <v>617</v>
      </c>
      <c r="D1655" t="s">
        <v>1023</v>
      </c>
    </row>
    <row r="1656" spans="1:4">
      <c r="A1656" t="s">
        <v>3068</v>
      </c>
      <c r="B1656" t="s">
        <v>3067</v>
      </c>
      <c r="C1656">
        <f t="shared" si="25"/>
        <v>614</v>
      </c>
      <c r="D1656" t="s">
        <v>2759</v>
      </c>
    </row>
    <row r="1657" spans="1:4">
      <c r="A1657" t="s">
        <v>3070</v>
      </c>
      <c r="B1657" t="s">
        <v>3071</v>
      </c>
      <c r="C1657">
        <f t="shared" si="25"/>
        <v>619</v>
      </c>
      <c r="D1657" t="s">
        <v>1026</v>
      </c>
    </row>
    <row r="1658" spans="1:4">
      <c r="A1658" t="s">
        <v>3073</v>
      </c>
      <c r="B1658" t="s">
        <v>3074</v>
      </c>
      <c r="C1658">
        <f t="shared" si="25"/>
        <v>624</v>
      </c>
      <c r="D1658" t="s">
        <v>725</v>
      </c>
    </row>
    <row r="1659" spans="1:4">
      <c r="A1659" t="s">
        <v>2584</v>
      </c>
      <c r="B1659" t="s">
        <v>3075</v>
      </c>
      <c r="C1659">
        <f t="shared" si="25"/>
        <v>624</v>
      </c>
      <c r="D1659" t="s">
        <v>1029</v>
      </c>
    </row>
    <row r="1660" spans="1:4">
      <c r="A1660" t="s">
        <v>3077</v>
      </c>
      <c r="B1660" t="s">
        <v>3075</v>
      </c>
      <c r="C1660">
        <f t="shared" si="25"/>
        <v>621</v>
      </c>
      <c r="D1660" t="s">
        <v>2765</v>
      </c>
    </row>
    <row r="1661" spans="1:4">
      <c r="A1661" t="s">
        <v>3079</v>
      </c>
      <c r="B1661" t="s">
        <v>3075</v>
      </c>
      <c r="C1661">
        <f t="shared" si="25"/>
        <v>618</v>
      </c>
      <c r="D1661" t="s">
        <v>1031</v>
      </c>
    </row>
    <row r="1662" spans="1:4">
      <c r="A1662" t="s">
        <v>3080</v>
      </c>
      <c r="B1662" t="s">
        <v>3075</v>
      </c>
      <c r="C1662">
        <f t="shared" si="25"/>
        <v>615</v>
      </c>
      <c r="D1662" t="s">
        <v>2768</v>
      </c>
    </row>
    <row r="1663" spans="1:4">
      <c r="A1663" t="s">
        <v>3082</v>
      </c>
      <c r="B1663" t="s">
        <v>3075</v>
      </c>
      <c r="C1663">
        <f t="shared" si="25"/>
        <v>612</v>
      </c>
      <c r="D1663" t="s">
        <v>1034</v>
      </c>
    </row>
    <row r="1664" spans="1:4">
      <c r="A1664" t="s">
        <v>3084</v>
      </c>
      <c r="B1664" t="s">
        <v>3085</v>
      </c>
      <c r="C1664">
        <f t="shared" si="25"/>
        <v>612</v>
      </c>
      <c r="D1664" t="s">
        <v>2772</v>
      </c>
    </row>
    <row r="1665" spans="1:4">
      <c r="A1665" t="s">
        <v>3086</v>
      </c>
      <c r="B1665" t="s">
        <v>3087</v>
      </c>
      <c r="C1665">
        <f t="shared" si="25"/>
        <v>612</v>
      </c>
      <c r="D1665" t="s">
        <v>1037</v>
      </c>
    </row>
    <row r="1666" spans="1:4">
      <c r="A1666" t="s">
        <v>3089</v>
      </c>
      <c r="B1666" t="s">
        <v>3087</v>
      </c>
      <c r="C1666">
        <f t="shared" si="25"/>
        <v>609</v>
      </c>
      <c r="D1666" t="s">
        <v>729</v>
      </c>
    </row>
    <row r="1667" spans="1:4">
      <c r="A1667" t="s">
        <v>3091</v>
      </c>
      <c r="B1667" t="s">
        <v>3087</v>
      </c>
      <c r="C1667">
        <f t="shared" si="25"/>
        <v>606</v>
      </c>
      <c r="D1667" t="s">
        <v>1039</v>
      </c>
    </row>
    <row r="1668" spans="1:4">
      <c r="A1668" t="s">
        <v>2602</v>
      </c>
      <c r="B1668" t="s">
        <v>3087</v>
      </c>
      <c r="C1668">
        <f t="shared" ref="C1668:C1731" si="26">B1668-A1668</f>
        <v>603</v>
      </c>
      <c r="D1668" t="s">
        <v>2778</v>
      </c>
    </row>
    <row r="1669" spans="1:4">
      <c r="A1669" t="s">
        <v>3093</v>
      </c>
      <c r="B1669" t="s">
        <v>3087</v>
      </c>
      <c r="C1669">
        <f t="shared" si="26"/>
        <v>600</v>
      </c>
      <c r="D1669" t="s">
        <v>1042</v>
      </c>
    </row>
    <row r="1670" spans="1:4">
      <c r="A1670" t="s">
        <v>3095</v>
      </c>
      <c r="B1670" t="s">
        <v>3096</v>
      </c>
      <c r="C1670">
        <f t="shared" si="26"/>
        <v>600</v>
      </c>
      <c r="D1670" t="s">
        <v>2781</v>
      </c>
    </row>
    <row r="1671" spans="1:4">
      <c r="A1671" t="s">
        <v>3097</v>
      </c>
      <c r="B1671" t="s">
        <v>3096</v>
      </c>
      <c r="C1671">
        <f t="shared" si="26"/>
        <v>597</v>
      </c>
      <c r="D1671" t="s">
        <v>1045</v>
      </c>
    </row>
    <row r="1672" spans="1:4">
      <c r="A1672" t="s">
        <v>3099</v>
      </c>
      <c r="B1672" t="s">
        <v>3096</v>
      </c>
      <c r="C1672">
        <f t="shared" si="26"/>
        <v>594</v>
      </c>
      <c r="D1672" t="s">
        <v>2785</v>
      </c>
    </row>
    <row r="1673" spans="1:4">
      <c r="A1673" t="s">
        <v>3101</v>
      </c>
      <c r="B1673" t="s">
        <v>3096</v>
      </c>
      <c r="C1673">
        <f t="shared" si="26"/>
        <v>591</v>
      </c>
      <c r="D1673" t="s">
        <v>1047</v>
      </c>
    </row>
    <row r="1674" spans="1:4">
      <c r="A1674" t="s">
        <v>3102</v>
      </c>
      <c r="B1674" t="s">
        <v>3096</v>
      </c>
      <c r="C1674">
        <f t="shared" si="26"/>
        <v>588</v>
      </c>
      <c r="D1674" t="s">
        <v>731</v>
      </c>
    </row>
    <row r="1675" spans="1:4">
      <c r="A1675" t="s">
        <v>3104</v>
      </c>
      <c r="B1675" t="s">
        <v>3096</v>
      </c>
      <c r="C1675">
        <f t="shared" si="26"/>
        <v>585</v>
      </c>
      <c r="D1675" t="s">
        <v>1050</v>
      </c>
    </row>
    <row r="1676" spans="1:4">
      <c r="A1676" t="s">
        <v>3106</v>
      </c>
      <c r="B1676" t="s">
        <v>3107</v>
      </c>
      <c r="C1676">
        <f t="shared" si="26"/>
        <v>585</v>
      </c>
      <c r="D1676" t="s">
        <v>2791</v>
      </c>
    </row>
    <row r="1677" spans="1:4">
      <c r="A1677" t="s">
        <v>3108</v>
      </c>
      <c r="B1677" t="s">
        <v>3107</v>
      </c>
      <c r="C1677">
        <f t="shared" si="26"/>
        <v>582</v>
      </c>
      <c r="D1677" t="s">
        <v>735</v>
      </c>
    </row>
    <row r="1678" spans="1:4">
      <c r="A1678" t="s">
        <v>2619</v>
      </c>
      <c r="B1678" t="s">
        <v>3107</v>
      </c>
      <c r="C1678">
        <f t="shared" si="26"/>
        <v>579</v>
      </c>
      <c r="D1678" t="s">
        <v>2794</v>
      </c>
    </row>
    <row r="1679" spans="1:4">
      <c r="A1679" t="s">
        <v>3110</v>
      </c>
      <c r="B1679" t="s">
        <v>3107</v>
      </c>
      <c r="C1679">
        <f t="shared" si="26"/>
        <v>576</v>
      </c>
      <c r="D1679" t="s">
        <v>1053</v>
      </c>
    </row>
    <row r="1680" spans="1:4">
      <c r="A1680" t="s">
        <v>3111</v>
      </c>
      <c r="B1680" t="s">
        <v>3112</v>
      </c>
      <c r="C1680">
        <f t="shared" si="26"/>
        <v>581</v>
      </c>
      <c r="D1680" t="s">
        <v>745</v>
      </c>
    </row>
    <row r="1681" spans="1:4">
      <c r="A1681" t="s">
        <v>3114</v>
      </c>
      <c r="B1681" t="s">
        <v>3112</v>
      </c>
      <c r="C1681">
        <f t="shared" si="26"/>
        <v>578</v>
      </c>
      <c r="D1681" t="s">
        <v>1056</v>
      </c>
    </row>
    <row r="1682" spans="1:4">
      <c r="A1682" t="s">
        <v>3116</v>
      </c>
      <c r="B1682" t="s">
        <v>3112</v>
      </c>
      <c r="C1682">
        <f t="shared" si="26"/>
        <v>575</v>
      </c>
      <c r="D1682" t="s">
        <v>2800</v>
      </c>
    </row>
    <row r="1683" spans="1:4">
      <c r="A1683" t="s">
        <v>3117</v>
      </c>
      <c r="B1683" t="s">
        <v>3118</v>
      </c>
      <c r="C1683">
        <f t="shared" si="26"/>
        <v>575</v>
      </c>
      <c r="D1683" t="s">
        <v>1059</v>
      </c>
    </row>
    <row r="1684" spans="1:4">
      <c r="A1684" t="s">
        <v>3120</v>
      </c>
      <c r="B1684" t="s">
        <v>3118</v>
      </c>
      <c r="C1684">
        <f t="shared" si="26"/>
        <v>572</v>
      </c>
      <c r="D1684" t="s">
        <v>2803</v>
      </c>
    </row>
    <row r="1685" spans="1:4">
      <c r="A1685" t="s">
        <v>3122</v>
      </c>
      <c r="B1685" t="s">
        <v>3118</v>
      </c>
      <c r="C1685">
        <f t="shared" si="26"/>
        <v>569</v>
      </c>
      <c r="D1685" t="s">
        <v>2805</v>
      </c>
    </row>
    <row r="1686" spans="1:4">
      <c r="A1686" t="s">
        <v>3123</v>
      </c>
      <c r="B1686" t="s">
        <v>3124</v>
      </c>
      <c r="C1686">
        <f t="shared" si="26"/>
        <v>574</v>
      </c>
      <c r="D1686" t="s">
        <v>1061</v>
      </c>
    </row>
    <row r="1687" spans="1:4">
      <c r="A1687" t="s">
        <v>3126</v>
      </c>
      <c r="B1687" t="s">
        <v>3124</v>
      </c>
      <c r="C1687">
        <f t="shared" si="26"/>
        <v>571</v>
      </c>
      <c r="D1687" t="s">
        <v>2808</v>
      </c>
    </row>
    <row r="1688" spans="1:4">
      <c r="A1688" t="s">
        <v>3128</v>
      </c>
      <c r="B1688" t="s">
        <v>3124</v>
      </c>
      <c r="C1688">
        <f t="shared" si="26"/>
        <v>568</v>
      </c>
      <c r="D1688" t="s">
        <v>747</v>
      </c>
    </row>
    <row r="1689" spans="1:4">
      <c r="A1689" t="s">
        <v>2641</v>
      </c>
      <c r="B1689" t="s">
        <v>3129</v>
      </c>
      <c r="C1689">
        <f t="shared" si="26"/>
        <v>573</v>
      </c>
      <c r="D1689" t="s">
        <v>1063</v>
      </c>
    </row>
    <row r="1690" spans="1:4">
      <c r="A1690" t="s">
        <v>2645</v>
      </c>
      <c r="B1690" t="s">
        <v>3129</v>
      </c>
      <c r="C1690">
        <f t="shared" si="26"/>
        <v>570</v>
      </c>
      <c r="D1690" t="s">
        <v>2814</v>
      </c>
    </row>
    <row r="1691" spans="1:4">
      <c r="A1691" t="s">
        <v>3132</v>
      </c>
      <c r="B1691" t="s">
        <v>3129</v>
      </c>
      <c r="C1691">
        <f t="shared" si="26"/>
        <v>567</v>
      </c>
      <c r="D1691" t="s">
        <v>2817</v>
      </c>
    </row>
    <row r="1692" spans="1:4">
      <c r="A1692" t="s">
        <v>3133</v>
      </c>
      <c r="B1692" t="s">
        <v>3129</v>
      </c>
      <c r="C1692">
        <f t="shared" si="26"/>
        <v>564</v>
      </c>
      <c r="D1692" t="s">
        <v>1065</v>
      </c>
    </row>
    <row r="1693" spans="1:4">
      <c r="A1693" t="s">
        <v>3134</v>
      </c>
      <c r="B1693" t="s">
        <v>3129</v>
      </c>
      <c r="C1693">
        <f t="shared" si="26"/>
        <v>561</v>
      </c>
      <c r="D1693" t="s">
        <v>2821</v>
      </c>
    </row>
    <row r="1694" spans="1:4">
      <c r="A1694" t="s">
        <v>3136</v>
      </c>
      <c r="B1694" t="s">
        <v>3137</v>
      </c>
      <c r="C1694">
        <f t="shared" si="26"/>
        <v>560</v>
      </c>
      <c r="D1694" t="s">
        <v>2824</v>
      </c>
    </row>
    <row r="1695" spans="1:4">
      <c r="A1695" t="s">
        <v>3138</v>
      </c>
      <c r="B1695" t="s">
        <v>3139</v>
      </c>
      <c r="C1695">
        <f t="shared" si="26"/>
        <v>565</v>
      </c>
      <c r="D1695" t="s">
        <v>1066</v>
      </c>
    </row>
    <row r="1696" spans="1:4">
      <c r="A1696" t="s">
        <v>2659</v>
      </c>
      <c r="B1696" t="s">
        <v>3139</v>
      </c>
      <c r="C1696">
        <f t="shared" si="26"/>
        <v>564</v>
      </c>
      <c r="D1696" t="s">
        <v>1066</v>
      </c>
    </row>
    <row r="1697" spans="1:4">
      <c r="A1697" t="s">
        <v>3142</v>
      </c>
      <c r="B1697" t="s">
        <v>3143</v>
      </c>
      <c r="C1697">
        <f t="shared" si="26"/>
        <v>576</v>
      </c>
      <c r="D1697" t="s">
        <v>1066</v>
      </c>
    </row>
    <row r="1698" spans="1:4">
      <c r="A1698" t="s">
        <v>3144</v>
      </c>
      <c r="B1698" t="s">
        <v>3145</v>
      </c>
      <c r="C1698">
        <f t="shared" si="26"/>
        <v>588</v>
      </c>
      <c r="D1698" t="s">
        <v>1066</v>
      </c>
    </row>
    <row r="1699" spans="1:4">
      <c r="A1699" t="s">
        <v>3147</v>
      </c>
      <c r="B1699" t="s">
        <v>3148</v>
      </c>
      <c r="C1699">
        <f t="shared" si="26"/>
        <v>600</v>
      </c>
      <c r="D1699" t="s">
        <v>1066</v>
      </c>
    </row>
    <row r="1700" spans="1:4">
      <c r="A1700" t="s">
        <v>3150</v>
      </c>
      <c r="B1700" t="s">
        <v>3151</v>
      </c>
      <c r="C1700">
        <f t="shared" si="26"/>
        <v>612</v>
      </c>
      <c r="D1700" t="s">
        <v>1066</v>
      </c>
    </row>
    <row r="1701" spans="1:4">
      <c r="A1701" t="s">
        <v>3152</v>
      </c>
      <c r="B1701" t="s">
        <v>3153</v>
      </c>
      <c r="C1701">
        <f t="shared" si="26"/>
        <v>624</v>
      </c>
      <c r="D1701" t="s">
        <v>1066</v>
      </c>
    </row>
    <row r="1702" spans="1:4">
      <c r="A1702" t="s">
        <v>3155</v>
      </c>
      <c r="B1702" t="s">
        <v>3156</v>
      </c>
      <c r="C1702">
        <f t="shared" si="26"/>
        <v>636</v>
      </c>
      <c r="D1702" t="s">
        <v>1066</v>
      </c>
    </row>
    <row r="1703" spans="1:4">
      <c r="A1703" t="s">
        <v>3158</v>
      </c>
      <c r="B1703" t="s">
        <v>3159</v>
      </c>
      <c r="C1703">
        <f t="shared" si="26"/>
        <v>648</v>
      </c>
      <c r="D1703" t="s">
        <v>1066</v>
      </c>
    </row>
    <row r="1704" spans="1:4">
      <c r="A1704" t="s">
        <v>3160</v>
      </c>
      <c r="B1704" t="s">
        <v>3161</v>
      </c>
      <c r="C1704">
        <f t="shared" si="26"/>
        <v>660</v>
      </c>
      <c r="D1704" t="s">
        <v>1066</v>
      </c>
    </row>
    <row r="1705" spans="1:4">
      <c r="A1705" t="s">
        <v>3163</v>
      </c>
      <c r="B1705" t="s">
        <v>3164</v>
      </c>
      <c r="C1705">
        <f t="shared" si="26"/>
        <v>672</v>
      </c>
      <c r="D1705" t="s">
        <v>1066</v>
      </c>
    </row>
    <row r="1706" spans="1:4">
      <c r="A1706" t="s">
        <v>3166</v>
      </c>
      <c r="B1706" t="s">
        <v>3167</v>
      </c>
      <c r="C1706">
        <f t="shared" si="26"/>
        <v>684</v>
      </c>
      <c r="D1706" t="s">
        <v>1066</v>
      </c>
    </row>
    <row r="1707" spans="1:4">
      <c r="A1707" t="s">
        <v>2676</v>
      </c>
      <c r="B1707" t="s">
        <v>3168</v>
      </c>
      <c r="C1707">
        <f t="shared" si="26"/>
        <v>696</v>
      </c>
      <c r="D1707" t="s">
        <v>1066</v>
      </c>
    </row>
    <row r="1708" spans="1:4">
      <c r="A1708" t="s">
        <v>3170</v>
      </c>
      <c r="B1708" t="s">
        <v>3171</v>
      </c>
      <c r="C1708">
        <f t="shared" si="26"/>
        <v>708</v>
      </c>
      <c r="D1708" t="s">
        <v>1066</v>
      </c>
    </row>
    <row r="1709" spans="1:4">
      <c r="A1709" t="s">
        <v>3173</v>
      </c>
      <c r="B1709" t="s">
        <v>3174</v>
      </c>
      <c r="C1709">
        <f t="shared" si="26"/>
        <v>720</v>
      </c>
      <c r="D1709" t="s">
        <v>1066</v>
      </c>
    </row>
    <row r="1710" spans="1:4">
      <c r="A1710" t="s">
        <v>3175</v>
      </c>
      <c r="B1710" t="s">
        <v>3176</v>
      </c>
      <c r="C1710">
        <f t="shared" si="26"/>
        <v>732</v>
      </c>
      <c r="D1710" t="s">
        <v>1066</v>
      </c>
    </row>
    <row r="1711" spans="1:4">
      <c r="A1711" t="s">
        <v>2679</v>
      </c>
      <c r="B1711" t="s">
        <v>3178</v>
      </c>
      <c r="C1711">
        <f t="shared" si="26"/>
        <v>744</v>
      </c>
      <c r="D1711" t="s">
        <v>1066</v>
      </c>
    </row>
    <row r="1712" spans="1:4">
      <c r="A1712" t="s">
        <v>3180</v>
      </c>
      <c r="B1712" t="s">
        <v>3181</v>
      </c>
      <c r="C1712">
        <f t="shared" si="26"/>
        <v>756</v>
      </c>
      <c r="D1712" t="s">
        <v>1066</v>
      </c>
    </row>
    <row r="1713" spans="1:4">
      <c r="A1713" t="s">
        <v>3182</v>
      </c>
      <c r="B1713" t="s">
        <v>3183</v>
      </c>
      <c r="C1713">
        <f t="shared" si="26"/>
        <v>768</v>
      </c>
      <c r="D1713" t="s">
        <v>1066</v>
      </c>
    </row>
    <row r="1714" spans="1:4">
      <c r="A1714" t="s">
        <v>3185</v>
      </c>
      <c r="B1714" t="s">
        <v>3186</v>
      </c>
      <c r="C1714">
        <f t="shared" si="26"/>
        <v>780</v>
      </c>
      <c r="D1714" t="s">
        <v>1066</v>
      </c>
    </row>
    <row r="1715" spans="1:4">
      <c r="A1715" t="s">
        <v>3188</v>
      </c>
      <c r="B1715" t="s">
        <v>3189</v>
      </c>
      <c r="C1715">
        <f t="shared" si="26"/>
        <v>792</v>
      </c>
      <c r="D1715" t="s">
        <v>1066</v>
      </c>
    </row>
    <row r="1716" spans="1:4">
      <c r="A1716" t="s">
        <v>3190</v>
      </c>
      <c r="B1716" t="s">
        <v>3191</v>
      </c>
      <c r="C1716">
        <f t="shared" si="26"/>
        <v>804</v>
      </c>
      <c r="D1716" t="s">
        <v>1066</v>
      </c>
    </row>
    <row r="1717" spans="1:4">
      <c r="A1717" t="s">
        <v>3193</v>
      </c>
      <c r="B1717" t="s">
        <v>3194</v>
      </c>
      <c r="C1717">
        <f t="shared" si="26"/>
        <v>816</v>
      </c>
      <c r="D1717" t="s">
        <v>749</v>
      </c>
    </row>
    <row r="1718" spans="1:4">
      <c r="A1718" t="s">
        <v>3196</v>
      </c>
      <c r="B1718" t="s">
        <v>3197</v>
      </c>
      <c r="C1718">
        <f t="shared" si="26"/>
        <v>821</v>
      </c>
      <c r="D1718" t="s">
        <v>2829</v>
      </c>
    </row>
    <row r="1719" spans="1:4">
      <c r="A1719" t="s">
        <v>3198</v>
      </c>
      <c r="B1719" t="s">
        <v>3197</v>
      </c>
      <c r="C1719">
        <f t="shared" si="26"/>
        <v>818</v>
      </c>
      <c r="D1719" t="s">
        <v>1069</v>
      </c>
    </row>
    <row r="1720" spans="1:4">
      <c r="A1720" t="s">
        <v>3200</v>
      </c>
      <c r="B1720" t="s">
        <v>3197</v>
      </c>
      <c r="C1720">
        <f t="shared" si="26"/>
        <v>815</v>
      </c>
      <c r="D1720" t="s">
        <v>2831</v>
      </c>
    </row>
    <row r="1721" spans="1:4">
      <c r="A1721" t="s">
        <v>3201</v>
      </c>
      <c r="B1721" t="s">
        <v>3197</v>
      </c>
      <c r="C1721">
        <f t="shared" si="26"/>
        <v>812</v>
      </c>
      <c r="D1721" t="s">
        <v>2833</v>
      </c>
    </row>
    <row r="1722" spans="1:4">
      <c r="A1722" t="s">
        <v>3202</v>
      </c>
      <c r="B1722" t="s">
        <v>3197</v>
      </c>
      <c r="C1722">
        <f t="shared" si="26"/>
        <v>809</v>
      </c>
      <c r="D1722" t="s">
        <v>1072</v>
      </c>
    </row>
    <row r="1723" spans="1:4">
      <c r="A1723" t="s">
        <v>2728</v>
      </c>
      <c r="B1723" t="s">
        <v>3197</v>
      </c>
      <c r="C1723">
        <f t="shared" si="26"/>
        <v>806</v>
      </c>
      <c r="D1723" t="s">
        <v>2836</v>
      </c>
    </row>
    <row r="1724" spans="1:4">
      <c r="A1724" t="s">
        <v>3205</v>
      </c>
      <c r="B1724" t="s">
        <v>3197</v>
      </c>
      <c r="C1724">
        <f t="shared" si="26"/>
        <v>803</v>
      </c>
      <c r="D1724" t="s">
        <v>2838</v>
      </c>
    </row>
    <row r="1725" spans="1:4">
      <c r="A1725" t="s">
        <v>3206</v>
      </c>
      <c r="B1725" t="s">
        <v>3207</v>
      </c>
      <c r="C1725">
        <f t="shared" si="26"/>
        <v>808</v>
      </c>
      <c r="D1725" t="s">
        <v>753</v>
      </c>
    </row>
    <row r="1726" spans="1:4">
      <c r="A1726" t="s">
        <v>3209</v>
      </c>
      <c r="B1726" t="s">
        <v>3207</v>
      </c>
      <c r="C1726">
        <f t="shared" si="26"/>
        <v>805</v>
      </c>
      <c r="D1726" t="s">
        <v>2841</v>
      </c>
    </row>
    <row r="1727" spans="1:4">
      <c r="A1727" t="s">
        <v>3211</v>
      </c>
      <c r="B1727" t="s">
        <v>3207</v>
      </c>
      <c r="C1727">
        <f t="shared" si="26"/>
        <v>802</v>
      </c>
      <c r="D1727" t="s">
        <v>756</v>
      </c>
    </row>
    <row r="1728" spans="1:4">
      <c r="A1728" t="s">
        <v>3212</v>
      </c>
      <c r="B1728" t="s">
        <v>3207</v>
      </c>
      <c r="C1728">
        <f t="shared" si="26"/>
        <v>799</v>
      </c>
      <c r="D1728" t="s">
        <v>1076</v>
      </c>
    </row>
    <row r="1729" spans="1:4">
      <c r="A1729" t="s">
        <v>3214</v>
      </c>
      <c r="B1729" t="s">
        <v>3207</v>
      </c>
      <c r="C1729">
        <f t="shared" si="26"/>
        <v>796</v>
      </c>
      <c r="D1729" t="s">
        <v>2845</v>
      </c>
    </row>
    <row r="1730" spans="1:4">
      <c r="A1730" t="s">
        <v>3216</v>
      </c>
      <c r="B1730" t="s">
        <v>3207</v>
      </c>
      <c r="C1730">
        <f t="shared" si="26"/>
        <v>793</v>
      </c>
      <c r="D1730" t="s">
        <v>2848</v>
      </c>
    </row>
    <row r="1731" spans="1:4">
      <c r="A1731" t="s">
        <v>2743</v>
      </c>
      <c r="B1731" t="s">
        <v>3207</v>
      </c>
      <c r="C1731">
        <f t="shared" si="26"/>
        <v>790</v>
      </c>
      <c r="D1731" t="s">
        <v>1079</v>
      </c>
    </row>
    <row r="1732" spans="1:4">
      <c r="A1732" t="s">
        <v>3218</v>
      </c>
      <c r="B1732" t="s">
        <v>3219</v>
      </c>
      <c r="C1732">
        <f t="shared" ref="C1732:C1795" si="27">B1732-A1732</f>
        <v>795</v>
      </c>
      <c r="D1732" t="s">
        <v>2852</v>
      </c>
    </row>
    <row r="1733" spans="1:4">
      <c r="A1733" t="s">
        <v>3221</v>
      </c>
      <c r="B1733" t="s">
        <v>3219</v>
      </c>
      <c r="C1733">
        <f t="shared" si="27"/>
        <v>792</v>
      </c>
      <c r="D1733" t="s">
        <v>2853</v>
      </c>
    </row>
    <row r="1734" spans="1:4">
      <c r="A1734" t="s">
        <v>3222</v>
      </c>
      <c r="B1734" t="s">
        <v>3219</v>
      </c>
      <c r="C1734">
        <f t="shared" si="27"/>
        <v>789</v>
      </c>
      <c r="D1734" t="s">
        <v>1080</v>
      </c>
    </row>
    <row r="1735" spans="1:4">
      <c r="A1735" t="s">
        <v>3223</v>
      </c>
      <c r="B1735" t="s">
        <v>3224</v>
      </c>
      <c r="C1735">
        <f t="shared" si="27"/>
        <v>794</v>
      </c>
      <c r="D1735" t="s">
        <v>760</v>
      </c>
    </row>
    <row r="1736" spans="1:4">
      <c r="A1736" t="s">
        <v>3226</v>
      </c>
      <c r="B1736" t="s">
        <v>3224</v>
      </c>
      <c r="C1736">
        <f t="shared" si="27"/>
        <v>791</v>
      </c>
      <c r="D1736" t="s">
        <v>2860</v>
      </c>
    </row>
    <row r="1737" spans="1:4">
      <c r="A1737" t="s">
        <v>3227</v>
      </c>
      <c r="B1737" t="s">
        <v>3224</v>
      </c>
      <c r="C1737">
        <f t="shared" si="27"/>
        <v>788</v>
      </c>
      <c r="D1737" t="s">
        <v>1081</v>
      </c>
    </row>
    <row r="1738" spans="1:4">
      <c r="A1738" t="s">
        <v>3229</v>
      </c>
      <c r="B1738" t="s">
        <v>3224</v>
      </c>
      <c r="C1738">
        <f t="shared" si="27"/>
        <v>785</v>
      </c>
      <c r="D1738" t="s">
        <v>2864</v>
      </c>
    </row>
    <row r="1739" spans="1:4">
      <c r="A1739" t="s">
        <v>2756</v>
      </c>
      <c r="B1739" t="s">
        <v>3224</v>
      </c>
      <c r="C1739">
        <f t="shared" si="27"/>
        <v>782</v>
      </c>
      <c r="D1739" t="s">
        <v>2867</v>
      </c>
    </row>
    <row r="1740" spans="1:4">
      <c r="A1740" t="s">
        <v>2763</v>
      </c>
      <c r="B1740" t="s">
        <v>3224</v>
      </c>
      <c r="C1740">
        <f t="shared" si="27"/>
        <v>779</v>
      </c>
      <c r="D1740" t="s">
        <v>1083</v>
      </c>
    </row>
    <row r="1741" spans="1:4">
      <c r="A1741" t="s">
        <v>3232</v>
      </c>
      <c r="B1741" t="s">
        <v>3224</v>
      </c>
      <c r="C1741">
        <f t="shared" si="27"/>
        <v>776</v>
      </c>
      <c r="D1741" t="s">
        <v>2871</v>
      </c>
    </row>
    <row r="1742" spans="1:4">
      <c r="A1742" t="s">
        <v>3234</v>
      </c>
      <c r="B1742" t="s">
        <v>3235</v>
      </c>
      <c r="C1742">
        <f t="shared" si="27"/>
        <v>781</v>
      </c>
      <c r="D1742" t="s">
        <v>2873</v>
      </c>
    </row>
    <row r="1743" spans="1:4">
      <c r="A1743" t="s">
        <v>3236</v>
      </c>
      <c r="B1743" t="s">
        <v>3237</v>
      </c>
      <c r="C1743">
        <f t="shared" si="27"/>
        <v>780</v>
      </c>
      <c r="D1743" t="s">
        <v>765</v>
      </c>
    </row>
    <row r="1744" spans="1:4">
      <c r="A1744" t="s">
        <v>3239</v>
      </c>
      <c r="B1744" t="s">
        <v>3237</v>
      </c>
      <c r="C1744">
        <f t="shared" si="27"/>
        <v>777</v>
      </c>
      <c r="D1744" t="s">
        <v>2877</v>
      </c>
    </row>
    <row r="1745" spans="1:4">
      <c r="A1745" t="s">
        <v>3241</v>
      </c>
      <c r="B1745" t="s">
        <v>3242</v>
      </c>
      <c r="C1745">
        <f t="shared" si="27"/>
        <v>777</v>
      </c>
      <c r="D1745" t="s">
        <v>2879</v>
      </c>
    </row>
    <row r="1746" spans="1:4">
      <c r="A1746" t="s">
        <v>3243</v>
      </c>
      <c r="B1746" t="s">
        <v>3244</v>
      </c>
      <c r="C1746">
        <f t="shared" si="27"/>
        <v>782</v>
      </c>
      <c r="D1746" t="s">
        <v>1087</v>
      </c>
    </row>
    <row r="1747" spans="1:4">
      <c r="A1747" t="s">
        <v>3246</v>
      </c>
      <c r="B1747" t="s">
        <v>3247</v>
      </c>
      <c r="C1747">
        <f t="shared" si="27"/>
        <v>782</v>
      </c>
      <c r="D1747" t="s">
        <v>2882</v>
      </c>
    </row>
    <row r="1748" spans="1:4">
      <c r="A1748" t="s">
        <v>3249</v>
      </c>
      <c r="B1748" t="s">
        <v>3250</v>
      </c>
      <c r="C1748">
        <f t="shared" si="27"/>
        <v>787</v>
      </c>
      <c r="D1748" t="s">
        <v>2884</v>
      </c>
    </row>
    <row r="1749" spans="1:4">
      <c r="A1749" t="s">
        <v>2784</v>
      </c>
      <c r="B1749" t="s">
        <v>3250</v>
      </c>
      <c r="C1749">
        <f t="shared" si="27"/>
        <v>784</v>
      </c>
      <c r="D1749" t="s">
        <v>1089</v>
      </c>
    </row>
    <row r="1750" spans="1:4">
      <c r="A1750" t="s">
        <v>2788</v>
      </c>
      <c r="B1750" t="s">
        <v>3250</v>
      </c>
      <c r="C1750">
        <f t="shared" si="27"/>
        <v>781</v>
      </c>
      <c r="D1750" t="s">
        <v>2887</v>
      </c>
    </row>
    <row r="1751" spans="1:4">
      <c r="A1751" t="s">
        <v>3253</v>
      </c>
      <c r="B1751" t="s">
        <v>3254</v>
      </c>
      <c r="C1751">
        <f t="shared" si="27"/>
        <v>786</v>
      </c>
      <c r="D1751" t="s">
        <v>770</v>
      </c>
    </row>
    <row r="1752" spans="1:4">
      <c r="A1752" t="s">
        <v>3255</v>
      </c>
      <c r="B1752" t="s">
        <v>3256</v>
      </c>
      <c r="C1752">
        <f t="shared" si="27"/>
        <v>791</v>
      </c>
      <c r="D1752" t="s">
        <v>1090</v>
      </c>
    </row>
    <row r="1753" spans="1:4">
      <c r="A1753" t="s">
        <v>3258</v>
      </c>
      <c r="B1753" t="s">
        <v>3256</v>
      </c>
      <c r="C1753">
        <f t="shared" si="27"/>
        <v>788</v>
      </c>
      <c r="D1753" t="s">
        <v>2893</v>
      </c>
    </row>
    <row r="1754" spans="1:4">
      <c r="A1754" t="s">
        <v>3260</v>
      </c>
      <c r="B1754" t="s">
        <v>3256</v>
      </c>
      <c r="C1754">
        <f t="shared" si="27"/>
        <v>785</v>
      </c>
      <c r="D1754" t="s">
        <v>773</v>
      </c>
    </row>
    <row r="1755" spans="1:4">
      <c r="A1755" t="s">
        <v>3261</v>
      </c>
      <c r="B1755" t="s">
        <v>3256</v>
      </c>
      <c r="C1755">
        <f t="shared" si="27"/>
        <v>782</v>
      </c>
      <c r="D1755" t="s">
        <v>1092</v>
      </c>
    </row>
    <row r="1756" spans="1:4">
      <c r="A1756" t="s">
        <v>3263</v>
      </c>
      <c r="B1756" t="s">
        <v>3256</v>
      </c>
      <c r="C1756">
        <f t="shared" si="27"/>
        <v>779</v>
      </c>
      <c r="D1756" t="s">
        <v>2899</v>
      </c>
    </row>
    <row r="1757" spans="1:4">
      <c r="A1757" t="s">
        <v>3265</v>
      </c>
      <c r="B1757" t="s">
        <v>3256</v>
      </c>
      <c r="C1757">
        <f t="shared" si="27"/>
        <v>776</v>
      </c>
      <c r="D1757" t="s">
        <v>2901</v>
      </c>
    </row>
    <row r="1758" spans="1:4">
      <c r="A1758" t="s">
        <v>2806</v>
      </c>
      <c r="B1758" t="s">
        <v>3256</v>
      </c>
      <c r="C1758">
        <f t="shared" si="27"/>
        <v>773</v>
      </c>
      <c r="D1758" t="s">
        <v>1094</v>
      </c>
    </row>
    <row r="1759" spans="1:4">
      <c r="A1759" t="s">
        <v>3267</v>
      </c>
      <c r="B1759" t="s">
        <v>3256</v>
      </c>
      <c r="C1759">
        <f t="shared" si="27"/>
        <v>770</v>
      </c>
      <c r="D1759" t="s">
        <v>2902</v>
      </c>
    </row>
    <row r="1760" spans="1:4">
      <c r="A1760" t="s">
        <v>3269</v>
      </c>
      <c r="B1760" t="s">
        <v>3256</v>
      </c>
      <c r="C1760">
        <f t="shared" si="27"/>
        <v>767</v>
      </c>
      <c r="D1760" t="s">
        <v>2903</v>
      </c>
    </row>
    <row r="1761" spans="1:4">
      <c r="A1761" t="s">
        <v>3270</v>
      </c>
      <c r="B1761" t="s">
        <v>3256</v>
      </c>
      <c r="C1761">
        <f t="shared" si="27"/>
        <v>764</v>
      </c>
      <c r="D1761" t="s">
        <v>1095</v>
      </c>
    </row>
    <row r="1762" spans="1:4">
      <c r="A1762" t="s">
        <v>3272</v>
      </c>
      <c r="B1762" t="s">
        <v>3256</v>
      </c>
      <c r="C1762">
        <f t="shared" si="27"/>
        <v>761</v>
      </c>
      <c r="D1762" t="s">
        <v>776</v>
      </c>
    </row>
    <row r="1763" spans="1:4">
      <c r="A1763" t="s">
        <v>3273</v>
      </c>
      <c r="B1763" t="s">
        <v>3256</v>
      </c>
      <c r="C1763">
        <f t="shared" si="27"/>
        <v>758</v>
      </c>
      <c r="D1763" t="s">
        <v>2907</v>
      </c>
    </row>
    <row r="1764" spans="1:4">
      <c r="A1764" t="s">
        <v>3274</v>
      </c>
      <c r="B1764" t="s">
        <v>3256</v>
      </c>
      <c r="C1764">
        <f t="shared" si="27"/>
        <v>755</v>
      </c>
      <c r="D1764" t="s">
        <v>1098</v>
      </c>
    </row>
    <row r="1765" spans="1:4">
      <c r="A1765" t="s">
        <v>3276</v>
      </c>
      <c r="B1765" t="s">
        <v>3277</v>
      </c>
      <c r="C1765">
        <f t="shared" si="27"/>
        <v>760</v>
      </c>
      <c r="D1765" t="s">
        <v>2911</v>
      </c>
    </row>
    <row r="1766" spans="1:4">
      <c r="A1766" t="s">
        <v>3279</v>
      </c>
      <c r="B1766" t="s">
        <v>3280</v>
      </c>
      <c r="C1766">
        <f t="shared" si="27"/>
        <v>765</v>
      </c>
      <c r="D1766" t="s">
        <v>2913</v>
      </c>
    </row>
    <row r="1767" spans="1:4">
      <c r="A1767" t="s">
        <v>3281</v>
      </c>
      <c r="B1767" t="s">
        <v>3280</v>
      </c>
      <c r="C1767">
        <f t="shared" si="27"/>
        <v>762</v>
      </c>
      <c r="D1767" t="s">
        <v>1101</v>
      </c>
    </row>
    <row r="1768" spans="1:4">
      <c r="A1768" t="s">
        <v>2823</v>
      </c>
      <c r="B1768" t="s">
        <v>3283</v>
      </c>
      <c r="C1768">
        <f t="shared" si="27"/>
        <v>762</v>
      </c>
      <c r="D1768" t="s">
        <v>2915</v>
      </c>
    </row>
    <row r="1769" spans="1:4">
      <c r="A1769" t="s">
        <v>3285</v>
      </c>
      <c r="B1769" t="s">
        <v>3283</v>
      </c>
      <c r="C1769">
        <f t="shared" si="27"/>
        <v>759</v>
      </c>
      <c r="D1769" t="s">
        <v>2917</v>
      </c>
    </row>
    <row r="1770" spans="1:4">
      <c r="A1770" t="s">
        <v>3286</v>
      </c>
      <c r="B1770" t="s">
        <v>3283</v>
      </c>
      <c r="C1770">
        <f t="shared" si="27"/>
        <v>756</v>
      </c>
      <c r="D1770" t="s">
        <v>782</v>
      </c>
    </row>
    <row r="1771" spans="1:4">
      <c r="A1771" t="s">
        <v>3288</v>
      </c>
      <c r="B1771" t="s">
        <v>3289</v>
      </c>
      <c r="C1771">
        <f t="shared" si="27"/>
        <v>761</v>
      </c>
      <c r="D1771" t="s">
        <v>2921</v>
      </c>
    </row>
    <row r="1772" spans="1:4">
      <c r="A1772" t="s">
        <v>3291</v>
      </c>
      <c r="B1772" t="s">
        <v>3289</v>
      </c>
      <c r="C1772">
        <f t="shared" si="27"/>
        <v>758</v>
      </c>
      <c r="D1772" t="s">
        <v>2923</v>
      </c>
    </row>
    <row r="1773" spans="1:4">
      <c r="A1773" t="s">
        <v>3292</v>
      </c>
      <c r="B1773" t="s">
        <v>3289</v>
      </c>
      <c r="C1773">
        <f t="shared" si="27"/>
        <v>755</v>
      </c>
      <c r="D1773" t="s">
        <v>1104</v>
      </c>
    </row>
    <row r="1774" spans="1:4">
      <c r="A1774" t="s">
        <v>3294</v>
      </c>
      <c r="B1774" t="s">
        <v>3295</v>
      </c>
      <c r="C1774">
        <f t="shared" si="27"/>
        <v>760</v>
      </c>
      <c r="D1774" t="s">
        <v>2927</v>
      </c>
    </row>
    <row r="1775" spans="1:4">
      <c r="A1775" t="s">
        <v>3297</v>
      </c>
      <c r="B1775" t="s">
        <v>3295</v>
      </c>
      <c r="C1775">
        <f t="shared" si="27"/>
        <v>757</v>
      </c>
      <c r="D1775" t="s">
        <v>2929</v>
      </c>
    </row>
    <row r="1776" spans="1:4">
      <c r="A1776" t="s">
        <v>3298</v>
      </c>
      <c r="B1776" t="s">
        <v>3295</v>
      </c>
      <c r="C1776">
        <f t="shared" si="27"/>
        <v>754</v>
      </c>
      <c r="D1776" t="s">
        <v>1106</v>
      </c>
    </row>
    <row r="1777" spans="1:4">
      <c r="A1777" t="s">
        <v>2855</v>
      </c>
      <c r="B1777" t="s">
        <v>3295</v>
      </c>
      <c r="C1777">
        <f t="shared" si="27"/>
        <v>751</v>
      </c>
      <c r="D1777" t="s">
        <v>2933</v>
      </c>
    </row>
    <row r="1778" spans="1:4">
      <c r="A1778" t="s">
        <v>3300</v>
      </c>
      <c r="B1778" t="s">
        <v>3301</v>
      </c>
      <c r="C1778">
        <f t="shared" si="27"/>
        <v>751</v>
      </c>
      <c r="D1778" t="s">
        <v>789</v>
      </c>
    </row>
    <row r="1779" spans="1:4">
      <c r="A1779" t="s">
        <v>3302</v>
      </c>
      <c r="B1779" t="s">
        <v>3303</v>
      </c>
      <c r="C1779">
        <f t="shared" si="27"/>
        <v>751</v>
      </c>
      <c r="D1779" t="s">
        <v>1108</v>
      </c>
    </row>
    <row r="1780" spans="1:4">
      <c r="A1780" t="s">
        <v>3305</v>
      </c>
      <c r="B1780" t="s">
        <v>3303</v>
      </c>
      <c r="C1780">
        <f t="shared" si="27"/>
        <v>750</v>
      </c>
      <c r="D1780" t="s">
        <v>1108</v>
      </c>
    </row>
    <row r="1781" spans="1:4">
      <c r="A1781" t="s">
        <v>3307</v>
      </c>
      <c r="B1781" t="s">
        <v>3308</v>
      </c>
      <c r="C1781">
        <f t="shared" si="27"/>
        <v>762</v>
      </c>
      <c r="D1781" t="s">
        <v>1108</v>
      </c>
    </row>
    <row r="1782" spans="1:4">
      <c r="A1782" t="s">
        <v>3309</v>
      </c>
      <c r="B1782" t="s">
        <v>3310</v>
      </c>
      <c r="C1782">
        <f t="shared" si="27"/>
        <v>774</v>
      </c>
      <c r="D1782" t="s">
        <v>1108</v>
      </c>
    </row>
    <row r="1783" spans="1:4">
      <c r="A1783" t="s">
        <v>3312</v>
      </c>
      <c r="B1783" t="s">
        <v>3313</v>
      </c>
      <c r="C1783">
        <f t="shared" si="27"/>
        <v>786</v>
      </c>
      <c r="D1783" t="s">
        <v>1108</v>
      </c>
    </row>
    <row r="1784" spans="1:4">
      <c r="A1784" t="s">
        <v>2859</v>
      </c>
      <c r="B1784" t="s">
        <v>3315</v>
      </c>
      <c r="C1784">
        <f t="shared" si="27"/>
        <v>798</v>
      </c>
      <c r="D1784" t="s">
        <v>1108</v>
      </c>
    </row>
    <row r="1785" spans="1:4">
      <c r="A1785" t="s">
        <v>3316</v>
      </c>
      <c r="B1785" t="s">
        <v>3317</v>
      </c>
      <c r="C1785">
        <f t="shared" si="27"/>
        <v>810</v>
      </c>
      <c r="D1785" t="s">
        <v>1108</v>
      </c>
    </row>
    <row r="1786" spans="1:4">
      <c r="A1786" t="s">
        <v>3319</v>
      </c>
      <c r="B1786" t="s">
        <v>3320</v>
      </c>
      <c r="C1786">
        <f t="shared" si="27"/>
        <v>822</v>
      </c>
      <c r="D1786" t="s">
        <v>1108</v>
      </c>
    </row>
    <row r="1787" spans="1:4">
      <c r="A1787" t="s">
        <v>3322</v>
      </c>
      <c r="B1787" t="s">
        <v>3323</v>
      </c>
      <c r="C1787">
        <f t="shared" si="27"/>
        <v>834</v>
      </c>
      <c r="D1787" t="s">
        <v>1108</v>
      </c>
    </row>
    <row r="1788" spans="1:4">
      <c r="A1788" t="s">
        <v>3324</v>
      </c>
      <c r="B1788" t="s">
        <v>3325</v>
      </c>
      <c r="C1788">
        <f t="shared" si="27"/>
        <v>846</v>
      </c>
      <c r="D1788" t="s">
        <v>1108</v>
      </c>
    </row>
    <row r="1789" spans="1:4">
      <c r="A1789" t="s">
        <v>3327</v>
      </c>
      <c r="B1789" t="s">
        <v>3328</v>
      </c>
      <c r="C1789">
        <f t="shared" si="27"/>
        <v>858</v>
      </c>
      <c r="D1789" t="s">
        <v>1108</v>
      </c>
    </row>
    <row r="1790" spans="1:4">
      <c r="A1790" t="s">
        <v>3330</v>
      </c>
      <c r="B1790" t="s">
        <v>3331</v>
      </c>
      <c r="C1790">
        <f t="shared" si="27"/>
        <v>870</v>
      </c>
      <c r="D1790" t="s">
        <v>1108</v>
      </c>
    </row>
    <row r="1791" spans="1:4">
      <c r="A1791" t="s">
        <v>3332</v>
      </c>
      <c r="B1791" t="s">
        <v>3333</v>
      </c>
      <c r="C1791">
        <f t="shared" si="27"/>
        <v>882</v>
      </c>
      <c r="D1791" t="s">
        <v>1108</v>
      </c>
    </row>
    <row r="1792" spans="1:4">
      <c r="A1792" t="s">
        <v>3335</v>
      </c>
      <c r="B1792" t="s">
        <v>3336</v>
      </c>
      <c r="C1792">
        <f t="shared" si="27"/>
        <v>894</v>
      </c>
      <c r="D1792" t="s">
        <v>1108</v>
      </c>
    </row>
    <row r="1793" spans="1:4">
      <c r="A1793" t="s">
        <v>3338</v>
      </c>
      <c r="B1793" t="s">
        <v>3339</v>
      </c>
      <c r="C1793">
        <f t="shared" si="27"/>
        <v>906</v>
      </c>
      <c r="D1793" t="s">
        <v>1108</v>
      </c>
    </row>
    <row r="1794" spans="1:4">
      <c r="A1794" t="s">
        <v>3340</v>
      </c>
      <c r="B1794" t="s">
        <v>3341</v>
      </c>
      <c r="C1794">
        <f t="shared" si="27"/>
        <v>918</v>
      </c>
      <c r="D1794" t="s">
        <v>1108</v>
      </c>
    </row>
    <row r="1795" spans="1:4">
      <c r="A1795" t="s">
        <v>3343</v>
      </c>
      <c r="B1795" t="s">
        <v>3344</v>
      </c>
      <c r="C1795">
        <f t="shared" si="27"/>
        <v>930</v>
      </c>
      <c r="D1795" t="s">
        <v>1108</v>
      </c>
    </row>
    <row r="1796" spans="1:4">
      <c r="A1796" t="s">
        <v>3346</v>
      </c>
      <c r="B1796" t="s">
        <v>3347</v>
      </c>
      <c r="C1796">
        <f t="shared" ref="C1796:C1859" si="28">B1796-A1796</f>
        <v>942</v>
      </c>
      <c r="D1796" t="s">
        <v>1108</v>
      </c>
    </row>
    <row r="1797" spans="1:4">
      <c r="A1797" t="s">
        <v>3348</v>
      </c>
      <c r="B1797" t="s">
        <v>3349</v>
      </c>
      <c r="C1797">
        <f t="shared" si="28"/>
        <v>954</v>
      </c>
      <c r="D1797" t="s">
        <v>1108</v>
      </c>
    </row>
    <row r="1798" spans="1:4">
      <c r="A1798" t="s">
        <v>3351</v>
      </c>
      <c r="B1798" t="s">
        <v>3352</v>
      </c>
      <c r="C1798">
        <f t="shared" si="28"/>
        <v>966</v>
      </c>
      <c r="D1798" t="s">
        <v>1108</v>
      </c>
    </row>
    <row r="1799" spans="1:4">
      <c r="A1799" t="s">
        <v>3354</v>
      </c>
      <c r="B1799" t="s">
        <v>3355</v>
      </c>
      <c r="C1799">
        <f t="shared" si="28"/>
        <v>978</v>
      </c>
      <c r="D1799" t="s">
        <v>1108</v>
      </c>
    </row>
    <row r="1800" spans="1:4">
      <c r="A1800" t="s">
        <v>3356</v>
      </c>
      <c r="B1800" t="s">
        <v>3357</v>
      </c>
      <c r="C1800">
        <f t="shared" si="28"/>
        <v>990</v>
      </c>
      <c r="D1800" t="s">
        <v>1108</v>
      </c>
    </row>
    <row r="1801" spans="1:4">
      <c r="A1801" t="s">
        <v>3359</v>
      </c>
      <c r="B1801" t="s">
        <v>3360</v>
      </c>
      <c r="C1801">
        <f t="shared" si="28"/>
        <v>1002</v>
      </c>
      <c r="D1801" t="s">
        <v>2936</v>
      </c>
    </row>
    <row r="1802" spans="1:4">
      <c r="A1802" t="s">
        <v>3362</v>
      </c>
      <c r="B1802" t="s">
        <v>3360</v>
      </c>
      <c r="C1802">
        <f t="shared" si="28"/>
        <v>999</v>
      </c>
      <c r="D1802" t="s">
        <v>2938</v>
      </c>
    </row>
    <row r="1803" spans="1:4">
      <c r="A1803" t="s">
        <v>3363</v>
      </c>
      <c r="B1803" t="s">
        <v>3360</v>
      </c>
      <c r="C1803">
        <f t="shared" si="28"/>
        <v>996</v>
      </c>
      <c r="D1803" t="s">
        <v>1111</v>
      </c>
    </row>
    <row r="1804" spans="1:4">
      <c r="A1804" t="s">
        <v>2889</v>
      </c>
      <c r="B1804" t="s">
        <v>3360</v>
      </c>
      <c r="C1804">
        <f t="shared" si="28"/>
        <v>993</v>
      </c>
      <c r="D1804" t="s">
        <v>2942</v>
      </c>
    </row>
    <row r="1805" spans="1:4">
      <c r="A1805" t="s">
        <v>3365</v>
      </c>
      <c r="B1805" t="s">
        <v>3366</v>
      </c>
      <c r="C1805">
        <f t="shared" si="28"/>
        <v>998</v>
      </c>
      <c r="D1805" t="s">
        <v>2944</v>
      </c>
    </row>
    <row r="1806" spans="1:4">
      <c r="A1806" t="s">
        <v>3367</v>
      </c>
      <c r="B1806" t="s">
        <v>3366</v>
      </c>
      <c r="C1806">
        <f t="shared" si="28"/>
        <v>995</v>
      </c>
      <c r="D1806" t="s">
        <v>1114</v>
      </c>
    </row>
    <row r="1807" spans="1:4">
      <c r="A1807" t="s">
        <v>3369</v>
      </c>
      <c r="B1807" t="s">
        <v>3366</v>
      </c>
      <c r="C1807">
        <f t="shared" si="28"/>
        <v>992</v>
      </c>
      <c r="D1807" t="s">
        <v>792</v>
      </c>
    </row>
    <row r="1808" spans="1:4">
      <c r="A1808" t="s">
        <v>3371</v>
      </c>
      <c r="B1808" t="s">
        <v>3366</v>
      </c>
      <c r="C1808">
        <f t="shared" si="28"/>
        <v>989</v>
      </c>
      <c r="D1808" t="s">
        <v>2948</v>
      </c>
    </row>
    <row r="1809" spans="1:4">
      <c r="A1809" t="s">
        <v>3372</v>
      </c>
      <c r="B1809" t="s">
        <v>3366</v>
      </c>
      <c r="C1809">
        <f t="shared" si="28"/>
        <v>986</v>
      </c>
      <c r="D1809" t="s">
        <v>1115</v>
      </c>
    </row>
    <row r="1810" spans="1:4">
      <c r="A1810" t="s">
        <v>3374</v>
      </c>
      <c r="B1810" t="s">
        <v>3375</v>
      </c>
      <c r="C1810">
        <f t="shared" si="28"/>
        <v>986</v>
      </c>
      <c r="D1810" t="s">
        <v>796</v>
      </c>
    </row>
    <row r="1811" spans="1:4">
      <c r="A1811" t="s">
        <v>3377</v>
      </c>
      <c r="B1811" t="s">
        <v>3378</v>
      </c>
      <c r="C1811">
        <f t="shared" si="28"/>
        <v>985</v>
      </c>
      <c r="D1811" t="s">
        <v>2952</v>
      </c>
    </row>
    <row r="1812" spans="1:4">
      <c r="A1812" t="s">
        <v>3379</v>
      </c>
      <c r="B1812" t="s">
        <v>3378</v>
      </c>
      <c r="C1812">
        <f t="shared" si="28"/>
        <v>982</v>
      </c>
      <c r="D1812" t="s">
        <v>1117</v>
      </c>
    </row>
    <row r="1813" spans="1:4">
      <c r="A1813" t="s">
        <v>2909</v>
      </c>
      <c r="B1813" t="s">
        <v>3378</v>
      </c>
      <c r="C1813">
        <f t="shared" si="28"/>
        <v>979</v>
      </c>
      <c r="D1813" t="s">
        <v>2954</v>
      </c>
    </row>
    <row r="1814" spans="1:4">
      <c r="A1814" t="s">
        <v>3382</v>
      </c>
      <c r="B1814" t="s">
        <v>3383</v>
      </c>
      <c r="C1814">
        <f t="shared" si="28"/>
        <v>984</v>
      </c>
      <c r="D1814" t="s">
        <v>2956</v>
      </c>
    </row>
    <row r="1815" spans="1:4">
      <c r="A1815" t="s">
        <v>3384</v>
      </c>
      <c r="B1815" t="s">
        <v>3383</v>
      </c>
      <c r="C1815">
        <f t="shared" si="28"/>
        <v>981</v>
      </c>
      <c r="D1815" t="s">
        <v>1119</v>
      </c>
    </row>
    <row r="1816" spans="1:4">
      <c r="A1816" t="s">
        <v>3386</v>
      </c>
      <c r="B1816" t="s">
        <v>3383</v>
      </c>
      <c r="C1816">
        <f t="shared" si="28"/>
        <v>978</v>
      </c>
      <c r="D1816" t="s">
        <v>2957</v>
      </c>
    </row>
    <row r="1817" spans="1:4">
      <c r="A1817" t="s">
        <v>3388</v>
      </c>
      <c r="B1817" t="s">
        <v>3389</v>
      </c>
      <c r="C1817">
        <f t="shared" si="28"/>
        <v>983</v>
      </c>
      <c r="D1817" t="s">
        <v>2958</v>
      </c>
    </row>
    <row r="1818" spans="1:4">
      <c r="A1818" t="s">
        <v>3390</v>
      </c>
      <c r="B1818" t="s">
        <v>3389</v>
      </c>
      <c r="C1818">
        <f t="shared" si="28"/>
        <v>980</v>
      </c>
      <c r="D1818" t="s">
        <v>799</v>
      </c>
    </row>
    <row r="1819" spans="1:4">
      <c r="A1819" t="s">
        <v>3391</v>
      </c>
      <c r="B1819" t="s">
        <v>3389</v>
      </c>
      <c r="C1819">
        <f t="shared" si="28"/>
        <v>977</v>
      </c>
      <c r="D1819" t="s">
        <v>2962</v>
      </c>
    </row>
    <row r="1820" spans="1:4">
      <c r="A1820" t="s">
        <v>3393</v>
      </c>
      <c r="B1820" t="s">
        <v>3394</v>
      </c>
      <c r="C1820">
        <f t="shared" si="28"/>
        <v>982</v>
      </c>
      <c r="D1820" t="s">
        <v>2964</v>
      </c>
    </row>
    <row r="1821" spans="1:4">
      <c r="A1821" t="s">
        <v>2932</v>
      </c>
      <c r="B1821" t="s">
        <v>3394</v>
      </c>
      <c r="C1821">
        <f t="shared" si="28"/>
        <v>979</v>
      </c>
      <c r="D1821" t="s">
        <v>816</v>
      </c>
    </row>
    <row r="1822" spans="1:4">
      <c r="A1822" t="s">
        <v>3396</v>
      </c>
      <c r="B1822" t="s">
        <v>3394</v>
      </c>
      <c r="C1822">
        <f t="shared" si="28"/>
        <v>976</v>
      </c>
      <c r="D1822" t="s">
        <v>2968</v>
      </c>
    </row>
    <row r="1823" spans="1:4">
      <c r="A1823" t="s">
        <v>3398</v>
      </c>
      <c r="B1823" t="s">
        <v>3399</v>
      </c>
      <c r="C1823">
        <f t="shared" si="28"/>
        <v>975</v>
      </c>
      <c r="D1823" t="s">
        <v>2970</v>
      </c>
    </row>
    <row r="1824" spans="1:4">
      <c r="A1824" t="s">
        <v>3400</v>
      </c>
      <c r="B1824" t="s">
        <v>3399</v>
      </c>
      <c r="C1824">
        <f t="shared" si="28"/>
        <v>972</v>
      </c>
      <c r="D1824" t="s">
        <v>1123</v>
      </c>
    </row>
    <row r="1825" spans="1:4">
      <c r="A1825" t="s">
        <v>3402</v>
      </c>
      <c r="B1825" t="s">
        <v>3399</v>
      </c>
      <c r="C1825">
        <f t="shared" si="28"/>
        <v>969</v>
      </c>
      <c r="D1825" t="s">
        <v>2974</v>
      </c>
    </row>
    <row r="1826" spans="1:4">
      <c r="A1826" t="s">
        <v>3404</v>
      </c>
      <c r="B1826" t="s">
        <v>3399</v>
      </c>
      <c r="C1826">
        <f t="shared" si="28"/>
        <v>966</v>
      </c>
      <c r="D1826" t="s">
        <v>2976</v>
      </c>
    </row>
    <row r="1827" spans="1:4">
      <c r="A1827" t="s">
        <v>2937</v>
      </c>
      <c r="B1827" t="s">
        <v>3405</v>
      </c>
      <c r="C1827">
        <f t="shared" si="28"/>
        <v>971</v>
      </c>
      <c r="D1827" t="s">
        <v>1125</v>
      </c>
    </row>
    <row r="1828" spans="1:4">
      <c r="A1828" t="s">
        <v>3407</v>
      </c>
      <c r="B1828" t="s">
        <v>3405</v>
      </c>
      <c r="C1828">
        <f t="shared" si="28"/>
        <v>968</v>
      </c>
      <c r="D1828" t="s">
        <v>2979</v>
      </c>
    </row>
    <row r="1829" spans="1:4">
      <c r="A1829" t="s">
        <v>3409</v>
      </c>
      <c r="B1829" t="s">
        <v>3405</v>
      </c>
      <c r="C1829">
        <f t="shared" si="28"/>
        <v>965</v>
      </c>
      <c r="D1829" t="s">
        <v>820</v>
      </c>
    </row>
    <row r="1830" spans="1:4">
      <c r="A1830" t="s">
        <v>3410</v>
      </c>
      <c r="B1830" t="s">
        <v>3405</v>
      </c>
      <c r="C1830">
        <f t="shared" si="28"/>
        <v>962</v>
      </c>
      <c r="D1830" t="s">
        <v>1127</v>
      </c>
    </row>
    <row r="1831" spans="1:4">
      <c r="A1831" t="s">
        <v>3412</v>
      </c>
      <c r="B1831" t="s">
        <v>3413</v>
      </c>
      <c r="C1831">
        <f t="shared" si="28"/>
        <v>962</v>
      </c>
      <c r="D1831" t="s">
        <v>2983</v>
      </c>
    </row>
    <row r="1832" spans="1:4">
      <c r="A1832" t="s">
        <v>3415</v>
      </c>
      <c r="B1832" t="s">
        <v>3416</v>
      </c>
      <c r="C1832">
        <f t="shared" si="28"/>
        <v>962</v>
      </c>
      <c r="D1832" t="s">
        <v>823</v>
      </c>
    </row>
    <row r="1833" spans="1:4">
      <c r="A1833" t="s">
        <v>3417</v>
      </c>
      <c r="B1833" t="s">
        <v>3416</v>
      </c>
      <c r="C1833">
        <f t="shared" si="28"/>
        <v>959</v>
      </c>
      <c r="D1833" t="s">
        <v>1129</v>
      </c>
    </row>
    <row r="1834" spans="1:4">
      <c r="A1834" t="s">
        <v>3419</v>
      </c>
      <c r="B1834" t="s">
        <v>3420</v>
      </c>
      <c r="C1834">
        <f t="shared" si="28"/>
        <v>964</v>
      </c>
      <c r="D1834" t="s">
        <v>2987</v>
      </c>
    </row>
    <row r="1835" spans="1:4">
      <c r="A1835" t="s">
        <v>3422</v>
      </c>
      <c r="B1835" t="s">
        <v>3420</v>
      </c>
      <c r="C1835">
        <f t="shared" si="28"/>
        <v>961</v>
      </c>
      <c r="D1835" t="s">
        <v>826</v>
      </c>
    </row>
    <row r="1836" spans="1:4">
      <c r="A1836" t="s">
        <v>3423</v>
      </c>
      <c r="B1836" t="s">
        <v>3420</v>
      </c>
      <c r="C1836">
        <f t="shared" si="28"/>
        <v>958</v>
      </c>
      <c r="D1836" t="s">
        <v>1130</v>
      </c>
    </row>
    <row r="1837" spans="1:4">
      <c r="A1837" t="s">
        <v>2966</v>
      </c>
      <c r="B1837" t="s">
        <v>3420</v>
      </c>
      <c r="C1837">
        <f t="shared" si="28"/>
        <v>955</v>
      </c>
      <c r="D1837" t="s">
        <v>2991</v>
      </c>
    </row>
    <row r="1838" spans="1:4">
      <c r="A1838" t="s">
        <v>2972</v>
      </c>
      <c r="B1838" t="s">
        <v>3426</v>
      </c>
      <c r="C1838">
        <f t="shared" si="28"/>
        <v>960</v>
      </c>
      <c r="D1838" t="s">
        <v>2992</v>
      </c>
    </row>
    <row r="1839" spans="1:4">
      <c r="A1839" t="s">
        <v>3427</v>
      </c>
      <c r="B1839" t="s">
        <v>3426</v>
      </c>
      <c r="C1839">
        <f t="shared" si="28"/>
        <v>957</v>
      </c>
      <c r="D1839" t="s">
        <v>1132</v>
      </c>
    </row>
    <row r="1840" spans="1:4">
      <c r="A1840" t="s">
        <v>3429</v>
      </c>
      <c r="B1840" t="s">
        <v>3426</v>
      </c>
      <c r="C1840">
        <f t="shared" si="28"/>
        <v>954</v>
      </c>
      <c r="D1840" t="s">
        <v>2993</v>
      </c>
    </row>
    <row r="1841" spans="1:4">
      <c r="A1841" t="s">
        <v>3431</v>
      </c>
      <c r="B1841" t="s">
        <v>3426</v>
      </c>
      <c r="C1841">
        <f t="shared" si="28"/>
        <v>951</v>
      </c>
      <c r="D1841" t="s">
        <v>2995</v>
      </c>
    </row>
    <row r="1842" spans="1:4">
      <c r="A1842" t="s">
        <v>3432</v>
      </c>
      <c r="B1842" t="s">
        <v>3426</v>
      </c>
      <c r="C1842">
        <f t="shared" si="28"/>
        <v>948</v>
      </c>
      <c r="D1842" t="s">
        <v>1133</v>
      </c>
    </row>
    <row r="1843" spans="1:4">
      <c r="A1843" t="s">
        <v>3434</v>
      </c>
      <c r="B1843" t="s">
        <v>3426</v>
      </c>
      <c r="C1843">
        <f t="shared" si="28"/>
        <v>945</v>
      </c>
      <c r="D1843" t="s">
        <v>833</v>
      </c>
    </row>
    <row r="1844" spans="1:4">
      <c r="A1844" t="s">
        <v>3436</v>
      </c>
      <c r="B1844" t="s">
        <v>3426</v>
      </c>
      <c r="C1844">
        <f t="shared" si="28"/>
        <v>942</v>
      </c>
      <c r="D1844" t="s">
        <v>2998</v>
      </c>
    </row>
    <row r="1845" spans="1:4">
      <c r="A1845" t="s">
        <v>3437</v>
      </c>
      <c r="B1845" t="s">
        <v>3426</v>
      </c>
      <c r="C1845">
        <f t="shared" si="28"/>
        <v>939</v>
      </c>
      <c r="D1845" t="s">
        <v>1134</v>
      </c>
    </row>
    <row r="1846" spans="1:4">
      <c r="A1846" t="s">
        <v>2990</v>
      </c>
      <c r="B1846" t="s">
        <v>3426</v>
      </c>
      <c r="C1846">
        <f t="shared" si="28"/>
        <v>936</v>
      </c>
      <c r="D1846" t="s">
        <v>840</v>
      </c>
    </row>
    <row r="1847" spans="1:4">
      <c r="A1847" t="s">
        <v>3439</v>
      </c>
      <c r="B1847" t="s">
        <v>3426</v>
      </c>
      <c r="C1847">
        <f t="shared" si="28"/>
        <v>933</v>
      </c>
      <c r="D1847" t="s">
        <v>3003</v>
      </c>
    </row>
    <row r="1848" spans="1:4">
      <c r="A1848" t="s">
        <v>3440</v>
      </c>
      <c r="B1848" t="s">
        <v>3441</v>
      </c>
      <c r="C1848">
        <f t="shared" si="28"/>
        <v>938</v>
      </c>
      <c r="D1848" t="s">
        <v>1137</v>
      </c>
    </row>
    <row r="1849" spans="1:4">
      <c r="A1849" t="s">
        <v>3443</v>
      </c>
      <c r="B1849" t="s">
        <v>3441</v>
      </c>
      <c r="C1849">
        <f t="shared" si="28"/>
        <v>935</v>
      </c>
      <c r="D1849" t="s">
        <v>3007</v>
      </c>
    </row>
    <row r="1850" spans="1:4">
      <c r="A1850" t="s">
        <v>3445</v>
      </c>
      <c r="B1850" t="s">
        <v>3441</v>
      </c>
      <c r="C1850">
        <f t="shared" si="28"/>
        <v>932</v>
      </c>
      <c r="D1850" t="s">
        <v>3008</v>
      </c>
    </row>
    <row r="1851" spans="1:4">
      <c r="A1851" t="s">
        <v>3446</v>
      </c>
      <c r="B1851" t="s">
        <v>3447</v>
      </c>
      <c r="C1851">
        <f t="shared" si="28"/>
        <v>937</v>
      </c>
      <c r="D1851" t="s">
        <v>1139</v>
      </c>
    </row>
    <row r="1852" spans="1:4">
      <c r="A1852" t="s">
        <v>3449</v>
      </c>
      <c r="B1852" t="s">
        <v>3447</v>
      </c>
      <c r="C1852">
        <f t="shared" si="28"/>
        <v>934</v>
      </c>
      <c r="D1852" t="s">
        <v>3010</v>
      </c>
    </row>
    <row r="1853" spans="1:4">
      <c r="A1853" t="s">
        <v>3451</v>
      </c>
      <c r="B1853" t="s">
        <v>3447</v>
      </c>
      <c r="C1853">
        <f t="shared" si="28"/>
        <v>931</v>
      </c>
      <c r="D1853" t="s">
        <v>3012</v>
      </c>
    </row>
    <row r="1854" spans="1:4">
      <c r="A1854" t="s">
        <v>3452</v>
      </c>
      <c r="B1854" t="s">
        <v>3447</v>
      </c>
      <c r="C1854">
        <f t="shared" si="28"/>
        <v>928</v>
      </c>
      <c r="D1854" t="s">
        <v>849</v>
      </c>
    </row>
    <row r="1855" spans="1:4">
      <c r="A1855" t="s">
        <v>3454</v>
      </c>
      <c r="B1855" t="s">
        <v>3447</v>
      </c>
      <c r="C1855">
        <f t="shared" si="28"/>
        <v>925</v>
      </c>
      <c r="D1855" t="s">
        <v>3016</v>
      </c>
    </row>
    <row r="1856" spans="1:4">
      <c r="A1856" t="s">
        <v>3456</v>
      </c>
      <c r="B1856" t="s">
        <v>3457</v>
      </c>
      <c r="C1856">
        <f t="shared" si="28"/>
        <v>930</v>
      </c>
      <c r="D1856" t="s">
        <v>3018</v>
      </c>
    </row>
    <row r="1857" spans="1:4">
      <c r="A1857" t="s">
        <v>3014</v>
      </c>
      <c r="B1857" t="s">
        <v>3457</v>
      </c>
      <c r="C1857">
        <f t="shared" si="28"/>
        <v>927</v>
      </c>
      <c r="D1857" t="s">
        <v>857</v>
      </c>
    </row>
    <row r="1858" spans="1:4">
      <c r="A1858" t="s">
        <v>3459</v>
      </c>
      <c r="B1858" t="s">
        <v>3460</v>
      </c>
      <c r="C1858">
        <f t="shared" si="28"/>
        <v>927</v>
      </c>
      <c r="D1858" t="s">
        <v>3021</v>
      </c>
    </row>
    <row r="1859" spans="1:4">
      <c r="A1859" t="s">
        <v>3462</v>
      </c>
      <c r="B1859" t="s">
        <v>3460</v>
      </c>
      <c r="C1859">
        <f t="shared" si="28"/>
        <v>924</v>
      </c>
      <c r="D1859" t="s">
        <v>3023</v>
      </c>
    </row>
    <row r="1860" spans="1:4">
      <c r="A1860" t="s">
        <v>3463</v>
      </c>
      <c r="B1860" t="s">
        <v>3460</v>
      </c>
      <c r="C1860">
        <f t="shared" ref="C1860:C1923" si="29">B1860-A1860</f>
        <v>921</v>
      </c>
      <c r="D1860" t="s">
        <v>863</v>
      </c>
    </row>
    <row r="1861" spans="1:4">
      <c r="A1861" t="s">
        <v>3464</v>
      </c>
      <c r="B1861" t="s">
        <v>3460</v>
      </c>
      <c r="C1861">
        <f t="shared" si="29"/>
        <v>918</v>
      </c>
      <c r="D1861" t="s">
        <v>3024</v>
      </c>
    </row>
    <row r="1862" spans="1:4">
      <c r="A1862" t="s">
        <v>3466</v>
      </c>
      <c r="B1862" t="s">
        <v>3460</v>
      </c>
      <c r="C1862">
        <f t="shared" si="29"/>
        <v>915</v>
      </c>
      <c r="D1862" t="s">
        <v>3025</v>
      </c>
    </row>
    <row r="1863" spans="1:4">
      <c r="A1863" t="s">
        <v>3467</v>
      </c>
      <c r="B1863" t="s">
        <v>3460</v>
      </c>
      <c r="C1863">
        <f t="shared" si="29"/>
        <v>912</v>
      </c>
      <c r="D1863" t="s">
        <v>1144</v>
      </c>
    </row>
    <row r="1864" spans="1:4">
      <c r="A1864" t="s">
        <v>3469</v>
      </c>
      <c r="B1864" t="s">
        <v>3460</v>
      </c>
      <c r="C1864">
        <f t="shared" si="29"/>
        <v>909</v>
      </c>
      <c r="D1864" t="s">
        <v>3029</v>
      </c>
    </row>
    <row r="1865" spans="1:4">
      <c r="A1865" t="s">
        <v>3037</v>
      </c>
      <c r="B1865" t="s">
        <v>3460</v>
      </c>
      <c r="C1865">
        <f t="shared" si="29"/>
        <v>906</v>
      </c>
      <c r="D1865" t="s">
        <v>3031</v>
      </c>
    </row>
    <row r="1866" spans="1:4">
      <c r="A1866" t="s">
        <v>3471</v>
      </c>
      <c r="B1866" t="s">
        <v>3472</v>
      </c>
      <c r="C1866">
        <f t="shared" si="29"/>
        <v>911</v>
      </c>
      <c r="D1866" t="s">
        <v>1146</v>
      </c>
    </row>
    <row r="1867" spans="1:4">
      <c r="A1867" t="s">
        <v>3474</v>
      </c>
      <c r="B1867" t="s">
        <v>3472</v>
      </c>
      <c r="C1867">
        <f t="shared" si="29"/>
        <v>908</v>
      </c>
      <c r="D1867" t="s">
        <v>3035</v>
      </c>
    </row>
    <row r="1868" spans="1:4">
      <c r="A1868" t="s">
        <v>3476</v>
      </c>
      <c r="B1868" t="s">
        <v>3472</v>
      </c>
      <c r="C1868">
        <f t="shared" si="29"/>
        <v>905</v>
      </c>
      <c r="D1868" t="s">
        <v>875</v>
      </c>
    </row>
    <row r="1869" spans="1:4">
      <c r="A1869" t="s">
        <v>3477</v>
      </c>
      <c r="B1869" t="s">
        <v>3472</v>
      </c>
      <c r="C1869">
        <f t="shared" si="29"/>
        <v>902</v>
      </c>
      <c r="D1869" t="s">
        <v>1148</v>
      </c>
    </row>
    <row r="1870" spans="1:4">
      <c r="A1870" t="s">
        <v>3479</v>
      </c>
      <c r="B1870" t="s">
        <v>3472</v>
      </c>
      <c r="C1870">
        <f t="shared" si="29"/>
        <v>899</v>
      </c>
      <c r="D1870" t="s">
        <v>3039</v>
      </c>
    </row>
    <row r="1871" spans="1:4">
      <c r="A1871" t="s">
        <v>3481</v>
      </c>
      <c r="B1871" t="s">
        <v>3482</v>
      </c>
      <c r="C1871">
        <f t="shared" si="29"/>
        <v>899</v>
      </c>
      <c r="D1871" t="s">
        <v>3040</v>
      </c>
    </row>
    <row r="1872" spans="1:4">
      <c r="A1872" t="s">
        <v>3483</v>
      </c>
      <c r="B1872" t="s">
        <v>3484</v>
      </c>
      <c r="C1872">
        <f t="shared" si="29"/>
        <v>899</v>
      </c>
      <c r="D1872" t="s">
        <v>1149</v>
      </c>
    </row>
    <row r="1873" spans="1:4">
      <c r="A1873" t="s">
        <v>3486</v>
      </c>
      <c r="B1873" t="s">
        <v>3484</v>
      </c>
      <c r="C1873">
        <f t="shared" si="29"/>
        <v>896</v>
      </c>
      <c r="D1873" t="s">
        <v>3041</v>
      </c>
    </row>
    <row r="1874" spans="1:4">
      <c r="A1874" t="s">
        <v>3058</v>
      </c>
      <c r="B1874" t="s">
        <v>3484</v>
      </c>
      <c r="C1874">
        <f t="shared" si="29"/>
        <v>893</v>
      </c>
      <c r="D1874" t="s">
        <v>3042</v>
      </c>
    </row>
    <row r="1875" spans="1:4">
      <c r="A1875" t="s">
        <v>3488</v>
      </c>
      <c r="B1875" t="s">
        <v>3484</v>
      </c>
      <c r="C1875">
        <f t="shared" si="29"/>
        <v>890</v>
      </c>
      <c r="D1875" t="s">
        <v>1152</v>
      </c>
    </row>
    <row r="1876" spans="1:4">
      <c r="A1876" t="s">
        <v>3490</v>
      </c>
      <c r="B1876" t="s">
        <v>3484</v>
      </c>
      <c r="C1876">
        <f t="shared" si="29"/>
        <v>887</v>
      </c>
      <c r="D1876" t="s">
        <v>3046</v>
      </c>
    </row>
    <row r="1877" spans="1:4">
      <c r="A1877" t="s">
        <v>3492</v>
      </c>
      <c r="B1877" t="s">
        <v>3493</v>
      </c>
      <c r="C1877">
        <f t="shared" si="29"/>
        <v>887</v>
      </c>
      <c r="D1877" t="s">
        <v>3048</v>
      </c>
    </row>
    <row r="1878" spans="1:4">
      <c r="A1878" t="s">
        <v>3494</v>
      </c>
      <c r="B1878" t="s">
        <v>3493</v>
      </c>
      <c r="C1878">
        <f t="shared" si="29"/>
        <v>884</v>
      </c>
      <c r="D1878" t="s">
        <v>1154</v>
      </c>
    </row>
    <row r="1879" spans="1:4">
      <c r="A1879" t="s">
        <v>3496</v>
      </c>
      <c r="B1879" t="s">
        <v>3493</v>
      </c>
      <c r="C1879">
        <f t="shared" si="29"/>
        <v>881</v>
      </c>
      <c r="D1879" t="s">
        <v>3051</v>
      </c>
    </row>
    <row r="1880" spans="1:4">
      <c r="A1880" t="s">
        <v>3071</v>
      </c>
      <c r="B1880" t="s">
        <v>3493</v>
      </c>
      <c r="C1880">
        <f t="shared" si="29"/>
        <v>878</v>
      </c>
      <c r="D1880" t="s">
        <v>3054</v>
      </c>
    </row>
    <row r="1881" spans="1:4">
      <c r="A1881" t="s">
        <v>3498</v>
      </c>
      <c r="B1881" t="s">
        <v>3493</v>
      </c>
      <c r="C1881">
        <f t="shared" si="29"/>
        <v>875</v>
      </c>
      <c r="D1881" t="s">
        <v>1155</v>
      </c>
    </row>
    <row r="1882" spans="1:4">
      <c r="A1882" t="s">
        <v>3500</v>
      </c>
      <c r="B1882" t="s">
        <v>3501</v>
      </c>
      <c r="C1882">
        <f t="shared" si="29"/>
        <v>875</v>
      </c>
      <c r="D1882" t="s">
        <v>887</v>
      </c>
    </row>
    <row r="1883" spans="1:4">
      <c r="A1883" t="s">
        <v>3503</v>
      </c>
      <c r="B1883" t="s">
        <v>3501</v>
      </c>
      <c r="C1883">
        <f t="shared" si="29"/>
        <v>872</v>
      </c>
      <c r="D1883" t="s">
        <v>3059</v>
      </c>
    </row>
    <row r="1884" spans="1:4">
      <c r="A1884" t="s">
        <v>3504</v>
      </c>
      <c r="B1884" t="s">
        <v>3501</v>
      </c>
      <c r="C1884">
        <f t="shared" si="29"/>
        <v>869</v>
      </c>
      <c r="D1884" t="s">
        <v>1157</v>
      </c>
    </row>
    <row r="1885" spans="1:4">
      <c r="A1885" t="s">
        <v>3506</v>
      </c>
      <c r="B1885" t="s">
        <v>3501</v>
      </c>
      <c r="C1885">
        <f t="shared" si="29"/>
        <v>866</v>
      </c>
      <c r="D1885" t="s">
        <v>3062</v>
      </c>
    </row>
    <row r="1886" spans="1:4">
      <c r="A1886" t="s">
        <v>3508</v>
      </c>
      <c r="B1886" t="s">
        <v>3501</v>
      </c>
      <c r="C1886">
        <f t="shared" si="29"/>
        <v>863</v>
      </c>
      <c r="D1886" t="s">
        <v>3065</v>
      </c>
    </row>
    <row r="1887" spans="1:4">
      <c r="A1887" t="s">
        <v>3509</v>
      </c>
      <c r="B1887" t="s">
        <v>3501</v>
      </c>
      <c r="C1887">
        <f t="shared" si="29"/>
        <v>860</v>
      </c>
      <c r="D1887" t="s">
        <v>1160</v>
      </c>
    </row>
    <row r="1888" spans="1:4">
      <c r="A1888" t="s">
        <v>3511</v>
      </c>
      <c r="B1888" t="s">
        <v>3501</v>
      </c>
      <c r="C1888">
        <f t="shared" si="29"/>
        <v>857</v>
      </c>
      <c r="D1888" t="s">
        <v>3069</v>
      </c>
    </row>
    <row r="1889" spans="1:4">
      <c r="A1889" t="s">
        <v>3512</v>
      </c>
      <c r="B1889" t="s">
        <v>3513</v>
      </c>
      <c r="C1889">
        <f t="shared" si="29"/>
        <v>857</v>
      </c>
      <c r="D1889" t="s">
        <v>3072</v>
      </c>
    </row>
    <row r="1890" spans="1:4">
      <c r="A1890" t="s">
        <v>3514</v>
      </c>
      <c r="B1890" t="s">
        <v>3513</v>
      </c>
      <c r="C1890">
        <f t="shared" si="29"/>
        <v>854</v>
      </c>
      <c r="D1890" t="s">
        <v>1162</v>
      </c>
    </row>
    <row r="1891" spans="1:4">
      <c r="A1891" t="s">
        <v>3516</v>
      </c>
      <c r="B1891" t="s">
        <v>3517</v>
      </c>
      <c r="C1891">
        <f t="shared" si="29"/>
        <v>854</v>
      </c>
      <c r="D1891" t="s">
        <v>3076</v>
      </c>
    </row>
    <row r="1892" spans="1:4">
      <c r="A1892" t="s">
        <v>3519</v>
      </c>
      <c r="B1892" t="s">
        <v>3517</v>
      </c>
      <c r="C1892">
        <f t="shared" si="29"/>
        <v>851</v>
      </c>
      <c r="D1892" t="s">
        <v>3078</v>
      </c>
    </row>
    <row r="1893" spans="1:4">
      <c r="A1893" t="s">
        <v>3520</v>
      </c>
      <c r="B1893" t="s">
        <v>3517</v>
      </c>
      <c r="C1893">
        <f t="shared" si="29"/>
        <v>848</v>
      </c>
      <c r="D1893" t="s">
        <v>1164</v>
      </c>
    </row>
    <row r="1894" spans="1:4">
      <c r="A1894" t="s">
        <v>3124</v>
      </c>
      <c r="B1894" t="s">
        <v>3517</v>
      </c>
      <c r="C1894">
        <f t="shared" si="29"/>
        <v>845</v>
      </c>
      <c r="D1894" t="s">
        <v>3081</v>
      </c>
    </row>
    <row r="1895" spans="1:4">
      <c r="A1895" t="s">
        <v>3523</v>
      </c>
      <c r="B1895" t="s">
        <v>3517</v>
      </c>
      <c r="C1895">
        <f t="shared" si="29"/>
        <v>842</v>
      </c>
      <c r="D1895" t="s">
        <v>3083</v>
      </c>
    </row>
    <row r="1896" spans="1:4">
      <c r="A1896" t="s">
        <v>3524</v>
      </c>
      <c r="B1896" t="s">
        <v>3517</v>
      </c>
      <c r="C1896">
        <f t="shared" si="29"/>
        <v>839</v>
      </c>
      <c r="D1896" t="s">
        <v>890</v>
      </c>
    </row>
    <row r="1897" spans="1:4">
      <c r="A1897" t="s">
        <v>3526</v>
      </c>
      <c r="B1897" t="s">
        <v>3517</v>
      </c>
      <c r="C1897">
        <f t="shared" si="29"/>
        <v>836</v>
      </c>
      <c r="D1897" t="s">
        <v>3088</v>
      </c>
    </row>
    <row r="1898" spans="1:4">
      <c r="A1898" t="s">
        <v>3528</v>
      </c>
      <c r="B1898" t="s">
        <v>3529</v>
      </c>
      <c r="C1898">
        <f t="shared" si="29"/>
        <v>841</v>
      </c>
      <c r="D1898" t="s">
        <v>3090</v>
      </c>
    </row>
    <row r="1899" spans="1:4">
      <c r="A1899" t="s">
        <v>3530</v>
      </c>
      <c r="B1899" t="s">
        <v>3529</v>
      </c>
      <c r="C1899">
        <f t="shared" si="29"/>
        <v>838</v>
      </c>
      <c r="D1899" t="s">
        <v>1166</v>
      </c>
    </row>
    <row r="1900" spans="1:4">
      <c r="A1900" t="s">
        <v>3139</v>
      </c>
      <c r="B1900" t="s">
        <v>3529</v>
      </c>
      <c r="C1900">
        <f t="shared" si="29"/>
        <v>835</v>
      </c>
      <c r="D1900" t="s">
        <v>3092</v>
      </c>
    </row>
    <row r="1901" spans="1:4">
      <c r="A1901" t="s">
        <v>3533</v>
      </c>
      <c r="B1901" t="s">
        <v>3529</v>
      </c>
      <c r="C1901">
        <f t="shared" si="29"/>
        <v>832</v>
      </c>
      <c r="D1901" t="s">
        <v>3094</v>
      </c>
    </row>
    <row r="1902" spans="1:4">
      <c r="A1902" t="s">
        <v>3534</v>
      </c>
      <c r="B1902" t="s">
        <v>3529</v>
      </c>
      <c r="C1902">
        <f t="shared" si="29"/>
        <v>829</v>
      </c>
      <c r="D1902" t="s">
        <v>1168</v>
      </c>
    </row>
    <row r="1903" spans="1:4">
      <c r="A1903" t="s">
        <v>3535</v>
      </c>
      <c r="B1903" t="s">
        <v>3529</v>
      </c>
      <c r="C1903">
        <f t="shared" si="29"/>
        <v>826</v>
      </c>
      <c r="D1903" t="s">
        <v>3098</v>
      </c>
    </row>
    <row r="1904" spans="1:4">
      <c r="A1904" t="s">
        <v>3537</v>
      </c>
      <c r="B1904" t="s">
        <v>3529</v>
      </c>
      <c r="C1904">
        <f t="shared" si="29"/>
        <v>823</v>
      </c>
      <c r="D1904" t="s">
        <v>3100</v>
      </c>
    </row>
    <row r="1905" spans="1:4">
      <c r="A1905" t="s">
        <v>3538</v>
      </c>
      <c r="B1905" t="s">
        <v>3529</v>
      </c>
      <c r="C1905">
        <f t="shared" si="29"/>
        <v>820</v>
      </c>
      <c r="D1905" t="s">
        <v>1170</v>
      </c>
    </row>
    <row r="1906" spans="1:4">
      <c r="A1906" t="s">
        <v>3540</v>
      </c>
      <c r="B1906" t="s">
        <v>3529</v>
      </c>
      <c r="C1906">
        <f t="shared" si="29"/>
        <v>817</v>
      </c>
      <c r="D1906" t="s">
        <v>3103</v>
      </c>
    </row>
    <row r="1907" spans="1:4">
      <c r="A1907" t="s">
        <v>3542</v>
      </c>
      <c r="B1907" t="s">
        <v>3543</v>
      </c>
      <c r="C1907">
        <f t="shared" si="29"/>
        <v>817</v>
      </c>
      <c r="D1907" t="s">
        <v>3105</v>
      </c>
    </row>
    <row r="1908" spans="1:4">
      <c r="A1908" t="s">
        <v>3544</v>
      </c>
      <c r="B1908" t="s">
        <v>3545</v>
      </c>
      <c r="C1908">
        <f t="shared" si="29"/>
        <v>816</v>
      </c>
      <c r="D1908" t="s">
        <v>1172</v>
      </c>
    </row>
    <row r="1909" spans="1:4">
      <c r="A1909" t="s">
        <v>3547</v>
      </c>
      <c r="B1909" t="s">
        <v>3548</v>
      </c>
      <c r="C1909">
        <f t="shared" si="29"/>
        <v>821</v>
      </c>
      <c r="D1909" t="s">
        <v>3109</v>
      </c>
    </row>
    <row r="1910" spans="1:4">
      <c r="A1910" t="s">
        <v>3550</v>
      </c>
      <c r="B1910" t="s">
        <v>3548</v>
      </c>
      <c r="C1910">
        <f t="shared" si="29"/>
        <v>818</v>
      </c>
      <c r="D1910" t="s">
        <v>892</v>
      </c>
    </row>
    <row r="1911" spans="1:4">
      <c r="A1911" t="s">
        <v>3551</v>
      </c>
      <c r="B1911" t="s">
        <v>3548</v>
      </c>
      <c r="C1911">
        <f t="shared" si="29"/>
        <v>815</v>
      </c>
      <c r="D1911" t="s">
        <v>1174</v>
      </c>
    </row>
    <row r="1912" spans="1:4">
      <c r="A1912" t="s">
        <v>3553</v>
      </c>
      <c r="B1912" t="s">
        <v>3554</v>
      </c>
      <c r="C1912">
        <f t="shared" si="29"/>
        <v>820</v>
      </c>
      <c r="D1912" t="s">
        <v>3113</v>
      </c>
    </row>
    <row r="1913" spans="1:4">
      <c r="A1913" t="s">
        <v>3556</v>
      </c>
      <c r="B1913" t="s">
        <v>3557</v>
      </c>
      <c r="C1913">
        <f t="shared" si="29"/>
        <v>825</v>
      </c>
      <c r="D1913" t="s">
        <v>3115</v>
      </c>
    </row>
    <row r="1914" spans="1:4">
      <c r="A1914" t="s">
        <v>3148</v>
      </c>
      <c r="B1914" t="s">
        <v>3557</v>
      </c>
      <c r="C1914">
        <f t="shared" si="29"/>
        <v>822</v>
      </c>
      <c r="D1914" t="s">
        <v>1176</v>
      </c>
    </row>
    <row r="1915" spans="1:4">
      <c r="A1915" t="s">
        <v>3559</v>
      </c>
      <c r="B1915" t="s">
        <v>3560</v>
      </c>
      <c r="C1915">
        <f t="shared" si="29"/>
        <v>827</v>
      </c>
      <c r="D1915" t="s">
        <v>3119</v>
      </c>
    </row>
    <row r="1916" spans="1:4">
      <c r="A1916" t="s">
        <v>3562</v>
      </c>
      <c r="B1916" t="s">
        <v>3560</v>
      </c>
      <c r="C1916">
        <f t="shared" si="29"/>
        <v>824</v>
      </c>
      <c r="D1916" t="s">
        <v>3121</v>
      </c>
    </row>
    <row r="1917" spans="1:4">
      <c r="A1917" t="s">
        <v>3563</v>
      </c>
      <c r="B1917" t="s">
        <v>3560</v>
      </c>
      <c r="C1917">
        <f t="shared" si="29"/>
        <v>821</v>
      </c>
      <c r="D1917" t="s">
        <v>1178</v>
      </c>
    </row>
    <row r="1918" spans="1:4">
      <c r="A1918" t="s">
        <v>3565</v>
      </c>
      <c r="B1918" t="s">
        <v>3566</v>
      </c>
      <c r="C1918">
        <f t="shared" si="29"/>
        <v>826</v>
      </c>
      <c r="D1918" t="s">
        <v>3125</v>
      </c>
    </row>
    <row r="1919" spans="1:4">
      <c r="A1919" t="s">
        <v>3568</v>
      </c>
      <c r="B1919" t="s">
        <v>3566</v>
      </c>
      <c r="C1919">
        <f t="shared" si="29"/>
        <v>823</v>
      </c>
      <c r="D1919" t="s">
        <v>3127</v>
      </c>
    </row>
    <row r="1920" spans="1:4">
      <c r="A1920" t="s">
        <v>3569</v>
      </c>
      <c r="B1920" t="s">
        <v>3570</v>
      </c>
      <c r="C1920">
        <f t="shared" si="29"/>
        <v>828</v>
      </c>
      <c r="D1920" t="s">
        <v>1180</v>
      </c>
    </row>
    <row r="1921" spans="1:4">
      <c r="A1921" t="s">
        <v>3572</v>
      </c>
      <c r="B1921" t="s">
        <v>3570</v>
      </c>
      <c r="C1921">
        <f t="shared" si="29"/>
        <v>825</v>
      </c>
      <c r="D1921" t="s">
        <v>3130</v>
      </c>
    </row>
    <row r="1922" spans="1:4">
      <c r="A1922" t="s">
        <v>3574</v>
      </c>
      <c r="B1922" t="s">
        <v>3570</v>
      </c>
      <c r="C1922">
        <f t="shared" si="29"/>
        <v>822</v>
      </c>
      <c r="D1922" t="s">
        <v>3131</v>
      </c>
    </row>
    <row r="1923" spans="1:4">
      <c r="A1923" t="s">
        <v>3575</v>
      </c>
      <c r="B1923" t="s">
        <v>3570</v>
      </c>
      <c r="C1923">
        <f t="shared" si="29"/>
        <v>819</v>
      </c>
      <c r="D1923" t="s">
        <v>1181</v>
      </c>
    </row>
    <row r="1924" spans="1:4">
      <c r="A1924" t="s">
        <v>3577</v>
      </c>
      <c r="B1924" t="s">
        <v>3570</v>
      </c>
      <c r="C1924">
        <f t="shared" ref="C1924:C1987" si="30">B1924-A1924</f>
        <v>816</v>
      </c>
      <c r="D1924" t="s">
        <v>895</v>
      </c>
    </row>
    <row r="1925" spans="1:4">
      <c r="A1925" t="s">
        <v>3579</v>
      </c>
      <c r="B1925" t="s">
        <v>3570</v>
      </c>
      <c r="C1925">
        <f t="shared" si="30"/>
        <v>813</v>
      </c>
      <c r="D1925" t="s">
        <v>3135</v>
      </c>
    </row>
    <row r="1926" spans="1:4">
      <c r="A1926" t="s">
        <v>3580</v>
      </c>
      <c r="B1926" t="s">
        <v>3570</v>
      </c>
      <c r="C1926">
        <f t="shared" si="30"/>
        <v>810</v>
      </c>
      <c r="D1926" t="s">
        <v>1182</v>
      </c>
    </row>
    <row r="1927" spans="1:4">
      <c r="A1927" t="s">
        <v>3582</v>
      </c>
      <c r="B1927" t="s">
        <v>3570</v>
      </c>
      <c r="C1927">
        <f t="shared" si="30"/>
        <v>807</v>
      </c>
      <c r="D1927" t="s">
        <v>3140</v>
      </c>
    </row>
    <row r="1928" spans="1:4">
      <c r="A1928" t="s">
        <v>3156</v>
      </c>
      <c r="B1928" t="s">
        <v>3584</v>
      </c>
      <c r="C1928">
        <f t="shared" si="30"/>
        <v>812</v>
      </c>
      <c r="D1928" t="s">
        <v>3141</v>
      </c>
    </row>
    <row r="1929" spans="1:4">
      <c r="A1929" t="s">
        <v>3585</v>
      </c>
      <c r="B1929" t="s">
        <v>3584</v>
      </c>
      <c r="C1929">
        <f t="shared" si="30"/>
        <v>809</v>
      </c>
      <c r="D1929" t="s">
        <v>1183</v>
      </c>
    </row>
    <row r="1930" spans="1:4">
      <c r="A1930" t="s">
        <v>3587</v>
      </c>
      <c r="B1930" t="s">
        <v>3588</v>
      </c>
      <c r="C1930">
        <f t="shared" si="30"/>
        <v>814</v>
      </c>
      <c r="D1930" t="s">
        <v>3146</v>
      </c>
    </row>
    <row r="1931" spans="1:4">
      <c r="A1931" t="s">
        <v>3589</v>
      </c>
      <c r="B1931" t="s">
        <v>3588</v>
      </c>
      <c r="C1931">
        <f t="shared" si="30"/>
        <v>811</v>
      </c>
      <c r="D1931" t="s">
        <v>3149</v>
      </c>
    </row>
    <row r="1932" spans="1:4">
      <c r="A1932" t="s">
        <v>3590</v>
      </c>
      <c r="B1932" t="s">
        <v>3588</v>
      </c>
      <c r="C1932">
        <f t="shared" si="30"/>
        <v>808</v>
      </c>
      <c r="D1932" t="s">
        <v>1186</v>
      </c>
    </row>
    <row r="1933" spans="1:4">
      <c r="A1933" t="s">
        <v>3592</v>
      </c>
      <c r="B1933" t="s">
        <v>3588</v>
      </c>
      <c r="C1933">
        <f t="shared" si="30"/>
        <v>805</v>
      </c>
      <c r="D1933" t="s">
        <v>3154</v>
      </c>
    </row>
    <row r="1934" spans="1:4">
      <c r="A1934" t="s">
        <v>3594</v>
      </c>
      <c r="B1934" t="s">
        <v>3588</v>
      </c>
      <c r="C1934">
        <f t="shared" si="30"/>
        <v>802</v>
      </c>
      <c r="D1934" t="s">
        <v>3157</v>
      </c>
    </row>
    <row r="1935" spans="1:4">
      <c r="A1935" t="s">
        <v>3595</v>
      </c>
      <c r="B1935" t="s">
        <v>3588</v>
      </c>
      <c r="C1935">
        <f t="shared" si="30"/>
        <v>799</v>
      </c>
      <c r="D1935" t="s">
        <v>1187</v>
      </c>
    </row>
    <row r="1936" spans="1:4">
      <c r="A1936" t="s">
        <v>3597</v>
      </c>
      <c r="B1936" t="s">
        <v>3588</v>
      </c>
      <c r="C1936">
        <f t="shared" si="30"/>
        <v>796</v>
      </c>
      <c r="D1936" t="s">
        <v>3162</v>
      </c>
    </row>
    <row r="1937" spans="1:4">
      <c r="A1937" t="s">
        <v>3599</v>
      </c>
      <c r="B1937" t="s">
        <v>3588</v>
      </c>
      <c r="C1937">
        <f t="shared" si="30"/>
        <v>793</v>
      </c>
      <c r="D1937" t="s">
        <v>3165</v>
      </c>
    </row>
    <row r="1938" spans="1:4">
      <c r="A1938" t="s">
        <v>3600</v>
      </c>
      <c r="B1938" t="s">
        <v>3588</v>
      </c>
      <c r="C1938">
        <f t="shared" si="30"/>
        <v>790</v>
      </c>
      <c r="D1938" t="s">
        <v>898</v>
      </c>
    </row>
    <row r="1939" spans="1:4">
      <c r="A1939" t="s">
        <v>3601</v>
      </c>
      <c r="B1939" t="s">
        <v>3602</v>
      </c>
      <c r="C1939">
        <f t="shared" si="30"/>
        <v>790</v>
      </c>
      <c r="D1939" t="s">
        <v>3169</v>
      </c>
    </row>
    <row r="1940" spans="1:4">
      <c r="A1940" t="s">
        <v>3604</v>
      </c>
      <c r="B1940" t="s">
        <v>3602</v>
      </c>
      <c r="C1940">
        <f t="shared" si="30"/>
        <v>787</v>
      </c>
      <c r="D1940" t="s">
        <v>3172</v>
      </c>
    </row>
    <row r="1941" spans="1:4">
      <c r="A1941" t="s">
        <v>3605</v>
      </c>
      <c r="B1941" t="s">
        <v>3602</v>
      </c>
      <c r="C1941">
        <f t="shared" si="30"/>
        <v>784</v>
      </c>
      <c r="D1941" t="s">
        <v>1189</v>
      </c>
    </row>
    <row r="1942" spans="1:4">
      <c r="A1942" t="s">
        <v>3164</v>
      </c>
      <c r="B1942" t="s">
        <v>3606</v>
      </c>
      <c r="C1942">
        <f t="shared" si="30"/>
        <v>783</v>
      </c>
      <c r="D1942" t="s">
        <v>3177</v>
      </c>
    </row>
    <row r="1943" spans="1:4">
      <c r="A1943" t="s">
        <v>3608</v>
      </c>
      <c r="B1943" t="s">
        <v>3606</v>
      </c>
      <c r="C1943">
        <f t="shared" si="30"/>
        <v>780</v>
      </c>
      <c r="D1943" t="s">
        <v>3179</v>
      </c>
    </row>
    <row r="1944" spans="1:4">
      <c r="A1944" t="s">
        <v>3609</v>
      </c>
      <c r="B1944" t="s">
        <v>3606</v>
      </c>
      <c r="C1944">
        <f t="shared" si="30"/>
        <v>779</v>
      </c>
      <c r="D1944" t="s">
        <v>3179</v>
      </c>
    </row>
    <row r="1945" spans="1:4">
      <c r="A1945" t="s">
        <v>3611</v>
      </c>
      <c r="B1945" t="s">
        <v>3612</v>
      </c>
      <c r="C1945">
        <f t="shared" si="30"/>
        <v>791</v>
      </c>
      <c r="D1945" t="s">
        <v>3179</v>
      </c>
    </row>
    <row r="1946" spans="1:4">
      <c r="A1946" t="s">
        <v>3614</v>
      </c>
      <c r="B1946" t="s">
        <v>3615</v>
      </c>
      <c r="C1946">
        <f t="shared" si="30"/>
        <v>803</v>
      </c>
      <c r="D1946" t="s">
        <v>3179</v>
      </c>
    </row>
    <row r="1947" spans="1:4">
      <c r="A1947" t="s">
        <v>3616</v>
      </c>
      <c r="B1947" t="s">
        <v>3617</v>
      </c>
      <c r="C1947">
        <f t="shared" si="30"/>
        <v>815</v>
      </c>
      <c r="D1947" t="s">
        <v>3179</v>
      </c>
    </row>
    <row r="1948" spans="1:4">
      <c r="A1948" t="s">
        <v>3619</v>
      </c>
      <c r="B1948" t="s">
        <v>3620</v>
      </c>
      <c r="C1948">
        <f t="shared" si="30"/>
        <v>827</v>
      </c>
      <c r="D1948" t="s">
        <v>3179</v>
      </c>
    </row>
    <row r="1949" spans="1:4">
      <c r="A1949" t="s">
        <v>3167</v>
      </c>
      <c r="B1949" t="s">
        <v>3622</v>
      </c>
      <c r="C1949">
        <f t="shared" si="30"/>
        <v>839</v>
      </c>
      <c r="D1949" t="s">
        <v>3179</v>
      </c>
    </row>
    <row r="1950" spans="1:4">
      <c r="A1950" t="s">
        <v>3623</v>
      </c>
      <c r="B1950" t="s">
        <v>3624</v>
      </c>
      <c r="C1950">
        <f t="shared" si="30"/>
        <v>851</v>
      </c>
      <c r="D1950" t="s">
        <v>3179</v>
      </c>
    </row>
    <row r="1951" spans="1:4">
      <c r="A1951" t="s">
        <v>3626</v>
      </c>
      <c r="B1951" t="s">
        <v>3627</v>
      </c>
      <c r="C1951">
        <f t="shared" si="30"/>
        <v>863</v>
      </c>
      <c r="D1951" t="s">
        <v>3179</v>
      </c>
    </row>
    <row r="1952" spans="1:4">
      <c r="A1952" t="s">
        <v>3629</v>
      </c>
      <c r="B1952" t="s">
        <v>3630</v>
      </c>
      <c r="C1952">
        <f t="shared" si="30"/>
        <v>875</v>
      </c>
      <c r="D1952" t="s">
        <v>1191</v>
      </c>
    </row>
    <row r="1953" spans="1:4">
      <c r="A1953" t="s">
        <v>3631</v>
      </c>
      <c r="B1953" t="s">
        <v>3630</v>
      </c>
      <c r="C1953">
        <f t="shared" si="30"/>
        <v>872</v>
      </c>
      <c r="D1953" t="s">
        <v>3184</v>
      </c>
    </row>
    <row r="1954" spans="1:4">
      <c r="A1954" t="s">
        <v>3633</v>
      </c>
      <c r="B1954" t="s">
        <v>3630</v>
      </c>
      <c r="C1954">
        <f t="shared" si="30"/>
        <v>869</v>
      </c>
      <c r="D1954" t="s">
        <v>3187</v>
      </c>
    </row>
    <row r="1955" spans="1:4">
      <c r="A1955" t="s">
        <v>3635</v>
      </c>
      <c r="B1955" t="s">
        <v>3630</v>
      </c>
      <c r="C1955">
        <f t="shared" si="30"/>
        <v>868</v>
      </c>
      <c r="D1955" t="s">
        <v>3187</v>
      </c>
    </row>
    <row r="1956" spans="1:4">
      <c r="A1956" t="s">
        <v>3636</v>
      </c>
      <c r="B1956" t="s">
        <v>3637</v>
      </c>
      <c r="C1956">
        <f t="shared" si="30"/>
        <v>880</v>
      </c>
      <c r="D1956" t="s">
        <v>3187</v>
      </c>
    </row>
    <row r="1957" spans="1:4">
      <c r="A1957" t="s">
        <v>3639</v>
      </c>
      <c r="B1957" t="s">
        <v>3640</v>
      </c>
      <c r="C1957">
        <f t="shared" si="30"/>
        <v>892</v>
      </c>
      <c r="D1957" t="s">
        <v>3187</v>
      </c>
    </row>
    <row r="1958" spans="1:4">
      <c r="A1958" t="s">
        <v>3642</v>
      </c>
      <c r="B1958" t="s">
        <v>3643</v>
      </c>
      <c r="C1958">
        <f t="shared" si="30"/>
        <v>904</v>
      </c>
      <c r="D1958" t="s">
        <v>3187</v>
      </c>
    </row>
    <row r="1959" spans="1:4">
      <c r="A1959" t="s">
        <v>3644</v>
      </c>
      <c r="B1959" t="s">
        <v>3645</v>
      </c>
      <c r="C1959">
        <f t="shared" si="30"/>
        <v>916</v>
      </c>
      <c r="D1959" t="s">
        <v>3187</v>
      </c>
    </row>
    <row r="1960" spans="1:4">
      <c r="A1960" t="s">
        <v>3647</v>
      </c>
      <c r="B1960" t="s">
        <v>3648</v>
      </c>
      <c r="C1960">
        <f t="shared" si="30"/>
        <v>928</v>
      </c>
      <c r="D1960" t="s">
        <v>3187</v>
      </c>
    </row>
    <row r="1961" spans="1:4">
      <c r="A1961" t="s">
        <v>3649</v>
      </c>
      <c r="B1961" t="s">
        <v>3650</v>
      </c>
      <c r="C1961">
        <f t="shared" si="30"/>
        <v>940</v>
      </c>
      <c r="D1961" t="s">
        <v>3187</v>
      </c>
    </row>
    <row r="1962" spans="1:4">
      <c r="A1962" t="s">
        <v>3651</v>
      </c>
      <c r="B1962" t="s">
        <v>3652</v>
      </c>
      <c r="C1962">
        <f t="shared" si="30"/>
        <v>952</v>
      </c>
      <c r="D1962" t="s">
        <v>3187</v>
      </c>
    </row>
    <row r="1963" spans="1:4">
      <c r="A1963" t="s">
        <v>3654</v>
      </c>
      <c r="B1963" t="s">
        <v>3655</v>
      </c>
      <c r="C1963">
        <f t="shared" si="30"/>
        <v>964</v>
      </c>
      <c r="D1963" t="s">
        <v>1193</v>
      </c>
    </row>
    <row r="1964" spans="1:4">
      <c r="A1964" t="s">
        <v>3657</v>
      </c>
      <c r="B1964" t="s">
        <v>3658</v>
      </c>
      <c r="C1964">
        <f t="shared" si="30"/>
        <v>969</v>
      </c>
      <c r="D1964" t="s">
        <v>3192</v>
      </c>
    </row>
    <row r="1965" spans="1:4">
      <c r="A1965" t="s">
        <v>3659</v>
      </c>
      <c r="B1965" t="s">
        <v>3660</v>
      </c>
      <c r="C1965">
        <f t="shared" si="30"/>
        <v>974</v>
      </c>
      <c r="D1965" t="s">
        <v>3195</v>
      </c>
    </row>
    <row r="1966" spans="1:4">
      <c r="A1966" t="s">
        <v>3662</v>
      </c>
      <c r="B1966" t="s">
        <v>3663</v>
      </c>
      <c r="C1966">
        <f t="shared" si="30"/>
        <v>979</v>
      </c>
      <c r="D1966" t="s">
        <v>1196</v>
      </c>
    </row>
    <row r="1967" spans="1:4">
      <c r="A1967" t="s">
        <v>3665</v>
      </c>
      <c r="B1967" t="s">
        <v>3663</v>
      </c>
      <c r="C1967">
        <f t="shared" si="30"/>
        <v>976</v>
      </c>
      <c r="D1967" t="s">
        <v>3199</v>
      </c>
    </row>
    <row r="1968" spans="1:4">
      <c r="A1968" t="s">
        <v>3666</v>
      </c>
      <c r="B1968" t="s">
        <v>3663</v>
      </c>
      <c r="C1968">
        <f t="shared" si="30"/>
        <v>973</v>
      </c>
      <c r="D1968" t="s">
        <v>900</v>
      </c>
    </row>
    <row r="1969" spans="1:4">
      <c r="A1969" t="s">
        <v>3667</v>
      </c>
      <c r="B1969" t="s">
        <v>3668</v>
      </c>
      <c r="C1969">
        <f t="shared" si="30"/>
        <v>978</v>
      </c>
      <c r="D1969" t="s">
        <v>1197</v>
      </c>
    </row>
    <row r="1970" spans="1:4">
      <c r="A1970" t="s">
        <v>3670</v>
      </c>
      <c r="B1970" t="s">
        <v>3671</v>
      </c>
      <c r="C1970">
        <f t="shared" si="30"/>
        <v>983</v>
      </c>
      <c r="D1970" t="s">
        <v>3203</v>
      </c>
    </row>
    <row r="1971" spans="1:4">
      <c r="A1971" t="s">
        <v>3672</v>
      </c>
      <c r="B1971" t="s">
        <v>3673</v>
      </c>
      <c r="C1971">
        <f t="shared" si="30"/>
        <v>988</v>
      </c>
      <c r="D1971" t="s">
        <v>3204</v>
      </c>
    </row>
    <row r="1972" spans="1:4">
      <c r="A1972" t="s">
        <v>3176</v>
      </c>
      <c r="B1972" t="s">
        <v>3674</v>
      </c>
      <c r="C1972">
        <f t="shared" si="30"/>
        <v>988</v>
      </c>
      <c r="D1972" t="s">
        <v>1199</v>
      </c>
    </row>
    <row r="1973" spans="1:4">
      <c r="A1973" t="s">
        <v>3676</v>
      </c>
      <c r="B1973" t="s">
        <v>3674</v>
      </c>
      <c r="C1973">
        <f t="shared" si="30"/>
        <v>985</v>
      </c>
      <c r="D1973" t="s">
        <v>3208</v>
      </c>
    </row>
    <row r="1974" spans="1:4">
      <c r="A1974" t="s">
        <v>3677</v>
      </c>
      <c r="B1974" t="s">
        <v>3674</v>
      </c>
      <c r="C1974">
        <f t="shared" si="30"/>
        <v>982</v>
      </c>
      <c r="D1974" t="s">
        <v>3210</v>
      </c>
    </row>
    <row r="1975" spans="1:4">
      <c r="A1975" t="s">
        <v>3678</v>
      </c>
      <c r="B1975" t="s">
        <v>3674</v>
      </c>
      <c r="C1975">
        <f t="shared" si="30"/>
        <v>979</v>
      </c>
      <c r="D1975" t="s">
        <v>1201</v>
      </c>
    </row>
    <row r="1976" spans="1:4">
      <c r="A1976" t="s">
        <v>3680</v>
      </c>
      <c r="B1976" t="s">
        <v>3681</v>
      </c>
      <c r="C1976">
        <f t="shared" si="30"/>
        <v>979</v>
      </c>
      <c r="D1976" t="s">
        <v>3213</v>
      </c>
    </row>
    <row r="1977" spans="1:4">
      <c r="A1977" t="s">
        <v>3682</v>
      </c>
      <c r="B1977" t="s">
        <v>3681</v>
      </c>
      <c r="C1977">
        <f t="shared" si="30"/>
        <v>976</v>
      </c>
      <c r="D1977" t="s">
        <v>3215</v>
      </c>
    </row>
    <row r="1978" spans="1:4">
      <c r="A1978" t="s">
        <v>3683</v>
      </c>
      <c r="B1978" t="s">
        <v>3681</v>
      </c>
      <c r="C1978">
        <f t="shared" si="30"/>
        <v>973</v>
      </c>
      <c r="D1978" t="s">
        <v>1202</v>
      </c>
    </row>
    <row r="1979" spans="1:4">
      <c r="A1979" t="s">
        <v>3685</v>
      </c>
      <c r="B1979" t="s">
        <v>3686</v>
      </c>
      <c r="C1979">
        <f t="shared" si="30"/>
        <v>973</v>
      </c>
      <c r="D1979" t="s">
        <v>3217</v>
      </c>
    </row>
    <row r="1980" spans="1:4">
      <c r="A1980" t="s">
        <v>3687</v>
      </c>
      <c r="B1980" t="s">
        <v>3686</v>
      </c>
      <c r="C1980">
        <f t="shared" si="30"/>
        <v>970</v>
      </c>
      <c r="D1980" t="s">
        <v>3220</v>
      </c>
    </row>
    <row r="1981" spans="1:4">
      <c r="A1981" t="s">
        <v>3689</v>
      </c>
      <c r="B1981" t="s">
        <v>3686</v>
      </c>
      <c r="C1981">
        <f t="shared" si="30"/>
        <v>967</v>
      </c>
      <c r="D1981" t="s">
        <v>1205</v>
      </c>
    </row>
    <row r="1982" spans="1:4">
      <c r="A1982" t="s">
        <v>3691</v>
      </c>
      <c r="B1982" t="s">
        <v>3692</v>
      </c>
      <c r="C1982">
        <f t="shared" si="30"/>
        <v>972</v>
      </c>
      <c r="D1982" t="s">
        <v>903</v>
      </c>
    </row>
    <row r="1983" spans="1:4">
      <c r="A1983" t="s">
        <v>3693</v>
      </c>
      <c r="B1983" t="s">
        <v>3694</v>
      </c>
      <c r="C1983">
        <f t="shared" si="30"/>
        <v>977</v>
      </c>
      <c r="D1983" t="s">
        <v>3225</v>
      </c>
    </row>
    <row r="1984" spans="1:4">
      <c r="A1984" t="s">
        <v>3696</v>
      </c>
      <c r="B1984" t="s">
        <v>3694</v>
      </c>
      <c r="C1984">
        <f t="shared" si="30"/>
        <v>974</v>
      </c>
      <c r="D1984" t="s">
        <v>1207</v>
      </c>
    </row>
    <row r="1985" spans="1:4">
      <c r="A1985" t="s">
        <v>3698</v>
      </c>
      <c r="B1985" t="s">
        <v>3694</v>
      </c>
      <c r="C1985">
        <f t="shared" si="30"/>
        <v>971</v>
      </c>
      <c r="D1985" t="s">
        <v>3228</v>
      </c>
    </row>
    <row r="1986" spans="1:4">
      <c r="A1986" t="s">
        <v>3183</v>
      </c>
      <c r="B1986" t="s">
        <v>3694</v>
      </c>
      <c r="C1986">
        <f t="shared" si="30"/>
        <v>968</v>
      </c>
      <c r="D1986" t="s">
        <v>3230</v>
      </c>
    </row>
    <row r="1987" spans="1:4">
      <c r="A1987" t="s">
        <v>3700</v>
      </c>
      <c r="B1987" t="s">
        <v>3694</v>
      </c>
      <c r="C1987">
        <f t="shared" si="30"/>
        <v>965</v>
      </c>
      <c r="D1987" t="s">
        <v>1208</v>
      </c>
    </row>
    <row r="1988" spans="1:4">
      <c r="A1988" t="s">
        <v>3702</v>
      </c>
      <c r="B1988" t="s">
        <v>3694</v>
      </c>
      <c r="C1988">
        <f t="shared" ref="C1988:C2051" si="31">B1988-A1988</f>
        <v>962</v>
      </c>
      <c r="D1988" t="s">
        <v>3231</v>
      </c>
    </row>
    <row r="1989" spans="1:4">
      <c r="A1989" t="s">
        <v>3703</v>
      </c>
      <c r="B1989" t="s">
        <v>3704</v>
      </c>
      <c r="C1989">
        <f t="shared" si="31"/>
        <v>967</v>
      </c>
      <c r="D1989" t="s">
        <v>3233</v>
      </c>
    </row>
    <row r="1990" spans="1:4">
      <c r="A1990" t="s">
        <v>3706</v>
      </c>
      <c r="B1990" t="s">
        <v>3704</v>
      </c>
      <c r="C1990">
        <f t="shared" si="31"/>
        <v>964</v>
      </c>
      <c r="D1990" t="s">
        <v>1210</v>
      </c>
    </row>
    <row r="1991" spans="1:4">
      <c r="A1991" t="s">
        <v>3708</v>
      </c>
      <c r="B1991" t="s">
        <v>3704</v>
      </c>
      <c r="C1991">
        <f t="shared" si="31"/>
        <v>961</v>
      </c>
      <c r="D1991" t="s">
        <v>3238</v>
      </c>
    </row>
    <row r="1992" spans="1:4">
      <c r="A1992" t="s">
        <v>3709</v>
      </c>
      <c r="B1992" t="s">
        <v>3710</v>
      </c>
      <c r="C1992">
        <f t="shared" si="31"/>
        <v>960</v>
      </c>
      <c r="D1992" t="s">
        <v>3240</v>
      </c>
    </row>
    <row r="1993" spans="1:4">
      <c r="A1993" t="s">
        <v>3712</v>
      </c>
      <c r="B1993" t="s">
        <v>3713</v>
      </c>
      <c r="C1993">
        <f t="shared" si="31"/>
        <v>960</v>
      </c>
      <c r="D1993" t="s">
        <v>1212</v>
      </c>
    </row>
    <row r="1994" spans="1:4">
      <c r="A1994" t="s">
        <v>3715</v>
      </c>
      <c r="B1994" t="s">
        <v>3716</v>
      </c>
      <c r="C1994">
        <f t="shared" si="31"/>
        <v>965</v>
      </c>
      <c r="D1994" t="s">
        <v>3245</v>
      </c>
    </row>
    <row r="1995" spans="1:4">
      <c r="A1995" t="s">
        <v>3717</v>
      </c>
      <c r="B1995" t="s">
        <v>3716</v>
      </c>
      <c r="C1995">
        <f t="shared" si="31"/>
        <v>962</v>
      </c>
      <c r="D1995" t="s">
        <v>3248</v>
      </c>
    </row>
    <row r="1996" spans="1:4">
      <c r="A1996" t="s">
        <v>3719</v>
      </c>
      <c r="B1996" t="s">
        <v>3716</v>
      </c>
      <c r="C1996">
        <f t="shared" si="31"/>
        <v>959</v>
      </c>
      <c r="D1996" t="s">
        <v>906</v>
      </c>
    </row>
    <row r="1997" spans="1:4">
      <c r="A1997" t="s">
        <v>3721</v>
      </c>
      <c r="B1997" t="s">
        <v>3722</v>
      </c>
      <c r="C1997">
        <f t="shared" si="31"/>
        <v>964</v>
      </c>
      <c r="D1997" t="s">
        <v>3251</v>
      </c>
    </row>
    <row r="1998" spans="1:4">
      <c r="A1998" t="s">
        <v>3723</v>
      </c>
      <c r="B1998" t="s">
        <v>3724</v>
      </c>
      <c r="C1998">
        <f t="shared" si="31"/>
        <v>963</v>
      </c>
      <c r="D1998" t="s">
        <v>3252</v>
      </c>
    </row>
    <row r="1999" spans="1:4">
      <c r="A1999" t="s">
        <v>3726</v>
      </c>
      <c r="B1999" t="s">
        <v>3727</v>
      </c>
      <c r="C1999">
        <f t="shared" si="31"/>
        <v>962</v>
      </c>
      <c r="D1999" t="s">
        <v>1214</v>
      </c>
    </row>
    <row r="2000" spans="1:4">
      <c r="A2000" t="s">
        <v>3191</v>
      </c>
      <c r="B2000" t="s">
        <v>3727</v>
      </c>
      <c r="C2000">
        <f t="shared" si="31"/>
        <v>959</v>
      </c>
      <c r="D2000" t="s">
        <v>3257</v>
      </c>
    </row>
    <row r="2001" spans="1:4">
      <c r="A2001" t="s">
        <v>3729</v>
      </c>
      <c r="B2001" t="s">
        <v>3730</v>
      </c>
      <c r="C2001">
        <f t="shared" si="31"/>
        <v>964</v>
      </c>
      <c r="D2001" t="s">
        <v>3259</v>
      </c>
    </row>
    <row r="2002" spans="1:4">
      <c r="A2002" t="s">
        <v>3732</v>
      </c>
      <c r="B2002" t="s">
        <v>3730</v>
      </c>
      <c r="C2002">
        <f t="shared" si="31"/>
        <v>961</v>
      </c>
      <c r="D2002" t="s">
        <v>1216</v>
      </c>
    </row>
    <row r="2003" spans="1:4">
      <c r="A2003" t="s">
        <v>3734</v>
      </c>
      <c r="B2003" t="s">
        <v>3730</v>
      </c>
      <c r="C2003">
        <f t="shared" si="31"/>
        <v>958</v>
      </c>
      <c r="D2003" t="s">
        <v>3262</v>
      </c>
    </row>
    <row r="2004" spans="1:4">
      <c r="A2004" t="s">
        <v>3735</v>
      </c>
      <c r="B2004" t="s">
        <v>3730</v>
      </c>
      <c r="C2004">
        <f t="shared" si="31"/>
        <v>955</v>
      </c>
      <c r="D2004" t="s">
        <v>3264</v>
      </c>
    </row>
    <row r="2005" spans="1:4">
      <c r="A2005" t="s">
        <v>3737</v>
      </c>
      <c r="B2005" t="s">
        <v>3738</v>
      </c>
      <c r="C2005">
        <f t="shared" si="31"/>
        <v>960</v>
      </c>
      <c r="D2005" t="s">
        <v>1218</v>
      </c>
    </row>
    <row r="2006" spans="1:4">
      <c r="A2006" t="s">
        <v>3740</v>
      </c>
      <c r="B2006" t="s">
        <v>3741</v>
      </c>
      <c r="C2006">
        <f t="shared" si="31"/>
        <v>965</v>
      </c>
      <c r="D2006" t="s">
        <v>3266</v>
      </c>
    </row>
    <row r="2007" spans="1:4">
      <c r="A2007" t="s">
        <v>3742</v>
      </c>
      <c r="B2007" t="s">
        <v>3741</v>
      </c>
      <c r="C2007">
        <f t="shared" si="31"/>
        <v>962</v>
      </c>
      <c r="D2007" t="s">
        <v>3268</v>
      </c>
    </row>
    <row r="2008" spans="1:4">
      <c r="A2008" t="s">
        <v>3744</v>
      </c>
      <c r="B2008" t="s">
        <v>3741</v>
      </c>
      <c r="C2008">
        <f t="shared" si="31"/>
        <v>959</v>
      </c>
      <c r="D2008" t="s">
        <v>1221</v>
      </c>
    </row>
    <row r="2009" spans="1:4">
      <c r="A2009" t="s">
        <v>3745</v>
      </c>
      <c r="B2009" t="s">
        <v>3746</v>
      </c>
      <c r="C2009">
        <f t="shared" si="31"/>
        <v>959</v>
      </c>
      <c r="D2009" t="s">
        <v>3271</v>
      </c>
    </row>
    <row r="2010" spans="1:4">
      <c r="A2010" t="s">
        <v>3207</v>
      </c>
      <c r="B2010" t="s">
        <v>3747</v>
      </c>
      <c r="C2010">
        <f t="shared" si="31"/>
        <v>959</v>
      </c>
      <c r="D2010" t="s">
        <v>908</v>
      </c>
    </row>
    <row r="2011" spans="1:4">
      <c r="A2011" t="s">
        <v>3749</v>
      </c>
      <c r="B2011" t="s">
        <v>3747</v>
      </c>
      <c r="C2011">
        <f t="shared" si="31"/>
        <v>956</v>
      </c>
      <c r="D2011" t="s">
        <v>908</v>
      </c>
    </row>
    <row r="2012" spans="1:4">
      <c r="A2012" t="s">
        <v>3751</v>
      </c>
      <c r="B2012" t="s">
        <v>3752</v>
      </c>
      <c r="C2012">
        <f t="shared" si="31"/>
        <v>968</v>
      </c>
      <c r="D2012" t="s">
        <v>908</v>
      </c>
    </row>
    <row r="2013" spans="1:4">
      <c r="A2013" t="s">
        <v>3753</v>
      </c>
      <c r="B2013" t="s">
        <v>3754</v>
      </c>
      <c r="C2013">
        <f t="shared" si="31"/>
        <v>980</v>
      </c>
      <c r="D2013" t="s">
        <v>908</v>
      </c>
    </row>
    <row r="2014" spans="1:4">
      <c r="A2014" t="s">
        <v>3756</v>
      </c>
      <c r="B2014" t="s">
        <v>3757</v>
      </c>
      <c r="C2014">
        <f t="shared" si="31"/>
        <v>992</v>
      </c>
      <c r="D2014" t="s">
        <v>908</v>
      </c>
    </row>
    <row r="2015" spans="1:4">
      <c r="A2015" t="s">
        <v>3759</v>
      </c>
      <c r="B2015" t="s">
        <v>3760</v>
      </c>
      <c r="C2015">
        <f t="shared" si="31"/>
        <v>1004</v>
      </c>
      <c r="D2015" t="s">
        <v>908</v>
      </c>
    </row>
    <row r="2016" spans="1:4">
      <c r="A2016" t="s">
        <v>3761</v>
      </c>
      <c r="B2016" t="s">
        <v>3762</v>
      </c>
      <c r="C2016">
        <f t="shared" si="31"/>
        <v>1016</v>
      </c>
      <c r="D2016" t="s">
        <v>908</v>
      </c>
    </row>
    <row r="2017" spans="1:4">
      <c r="A2017" t="s">
        <v>3764</v>
      </c>
      <c r="B2017" t="s">
        <v>3765</v>
      </c>
      <c r="C2017">
        <f t="shared" si="31"/>
        <v>1028</v>
      </c>
      <c r="D2017" t="s">
        <v>908</v>
      </c>
    </row>
    <row r="2018" spans="1:4">
      <c r="A2018" t="s">
        <v>3767</v>
      </c>
      <c r="B2018" t="s">
        <v>3768</v>
      </c>
      <c r="C2018">
        <f t="shared" si="31"/>
        <v>1040</v>
      </c>
      <c r="D2018" t="s">
        <v>908</v>
      </c>
    </row>
    <row r="2019" spans="1:4">
      <c r="A2019" t="s">
        <v>3769</v>
      </c>
      <c r="B2019" t="s">
        <v>3770</v>
      </c>
      <c r="C2019">
        <f t="shared" si="31"/>
        <v>1052</v>
      </c>
      <c r="D2019" t="s">
        <v>1223</v>
      </c>
    </row>
    <row r="2020" spans="1:4">
      <c r="A2020" t="s">
        <v>3772</v>
      </c>
      <c r="B2020" t="s">
        <v>3773</v>
      </c>
      <c r="C2020">
        <f t="shared" si="31"/>
        <v>1052</v>
      </c>
      <c r="D2020" t="s">
        <v>3275</v>
      </c>
    </row>
    <row r="2021" spans="1:4">
      <c r="A2021" t="s">
        <v>3775</v>
      </c>
      <c r="B2021" t="s">
        <v>3776</v>
      </c>
      <c r="C2021">
        <f t="shared" si="31"/>
        <v>1057</v>
      </c>
      <c r="D2021" t="s">
        <v>3278</v>
      </c>
    </row>
    <row r="2022" spans="1:4">
      <c r="A2022" t="s">
        <v>3777</v>
      </c>
      <c r="B2022" t="s">
        <v>3778</v>
      </c>
      <c r="C2022">
        <f t="shared" si="31"/>
        <v>1062</v>
      </c>
      <c r="D2022" t="s">
        <v>1224</v>
      </c>
    </row>
    <row r="2023" spans="1:4">
      <c r="A2023" t="s">
        <v>3779</v>
      </c>
      <c r="B2023" t="s">
        <v>3780</v>
      </c>
      <c r="C2023">
        <f t="shared" si="31"/>
        <v>1067</v>
      </c>
      <c r="D2023" t="s">
        <v>3282</v>
      </c>
    </row>
    <row r="2024" spans="1:4">
      <c r="A2024" t="s">
        <v>3782</v>
      </c>
      <c r="B2024" t="s">
        <v>3780</v>
      </c>
      <c r="C2024">
        <f t="shared" si="31"/>
        <v>1064</v>
      </c>
      <c r="D2024" t="s">
        <v>3284</v>
      </c>
    </row>
    <row r="2025" spans="1:4">
      <c r="A2025" t="s">
        <v>3244</v>
      </c>
      <c r="B2025" t="s">
        <v>3780</v>
      </c>
      <c r="C2025">
        <f t="shared" si="31"/>
        <v>1061</v>
      </c>
      <c r="D2025" t="s">
        <v>1226</v>
      </c>
    </row>
    <row r="2026" spans="1:4">
      <c r="A2026" t="s">
        <v>3247</v>
      </c>
      <c r="B2026" t="s">
        <v>3784</v>
      </c>
      <c r="C2026">
        <f t="shared" si="31"/>
        <v>1066</v>
      </c>
      <c r="D2026" t="s">
        <v>3287</v>
      </c>
    </row>
    <row r="2027" spans="1:4">
      <c r="A2027" t="s">
        <v>3786</v>
      </c>
      <c r="B2027" t="s">
        <v>3784</v>
      </c>
      <c r="C2027">
        <f t="shared" si="31"/>
        <v>1063</v>
      </c>
      <c r="D2027" t="s">
        <v>3290</v>
      </c>
    </row>
    <row r="2028" spans="1:4">
      <c r="A2028" t="s">
        <v>3787</v>
      </c>
      <c r="B2028" t="s">
        <v>3784</v>
      </c>
      <c r="C2028">
        <f t="shared" si="31"/>
        <v>1060</v>
      </c>
      <c r="D2028" t="s">
        <v>1228</v>
      </c>
    </row>
    <row r="2029" spans="1:4">
      <c r="A2029" t="s">
        <v>3789</v>
      </c>
      <c r="B2029" t="s">
        <v>3790</v>
      </c>
      <c r="C2029">
        <f t="shared" si="31"/>
        <v>1065</v>
      </c>
      <c r="D2029" t="s">
        <v>3293</v>
      </c>
    </row>
    <row r="2030" spans="1:4">
      <c r="A2030" t="s">
        <v>3792</v>
      </c>
      <c r="B2030" t="s">
        <v>3790</v>
      </c>
      <c r="C2030">
        <f t="shared" si="31"/>
        <v>1062</v>
      </c>
      <c r="D2030" t="s">
        <v>3296</v>
      </c>
    </row>
    <row r="2031" spans="1:4">
      <c r="A2031" t="s">
        <v>3793</v>
      </c>
      <c r="B2031" t="s">
        <v>3790</v>
      </c>
      <c r="C2031">
        <f t="shared" si="31"/>
        <v>1059</v>
      </c>
      <c r="D2031" t="s">
        <v>1230</v>
      </c>
    </row>
    <row r="2032" spans="1:4">
      <c r="A2032" t="s">
        <v>3795</v>
      </c>
      <c r="B2032" t="s">
        <v>3790</v>
      </c>
      <c r="C2032">
        <f t="shared" si="31"/>
        <v>1056</v>
      </c>
      <c r="D2032" t="s">
        <v>911</v>
      </c>
    </row>
    <row r="2033" spans="1:4">
      <c r="A2033" t="s">
        <v>3797</v>
      </c>
      <c r="B2033" t="s">
        <v>3798</v>
      </c>
      <c r="C2033">
        <f t="shared" si="31"/>
        <v>1056</v>
      </c>
      <c r="D2033" t="s">
        <v>3299</v>
      </c>
    </row>
    <row r="2034" spans="1:4">
      <c r="A2034" t="s">
        <v>3256</v>
      </c>
      <c r="B2034" t="s">
        <v>3798</v>
      </c>
      <c r="C2034">
        <f t="shared" si="31"/>
        <v>1053</v>
      </c>
      <c r="D2034" t="s">
        <v>1231</v>
      </c>
    </row>
    <row r="2035" spans="1:4">
      <c r="A2035" t="s">
        <v>3800</v>
      </c>
      <c r="B2035" t="s">
        <v>3801</v>
      </c>
      <c r="C2035">
        <f t="shared" si="31"/>
        <v>1058</v>
      </c>
      <c r="D2035" t="s">
        <v>3304</v>
      </c>
    </row>
    <row r="2036" spans="1:4">
      <c r="A2036" t="s">
        <v>3803</v>
      </c>
      <c r="B2036" t="s">
        <v>3804</v>
      </c>
      <c r="C2036">
        <f t="shared" si="31"/>
        <v>1063</v>
      </c>
      <c r="D2036" t="s">
        <v>3306</v>
      </c>
    </row>
    <row r="2037" spans="1:4">
      <c r="A2037" t="s">
        <v>3805</v>
      </c>
      <c r="B2037" t="s">
        <v>3804</v>
      </c>
      <c r="C2037">
        <f t="shared" si="31"/>
        <v>1060</v>
      </c>
      <c r="D2037" t="s">
        <v>1233</v>
      </c>
    </row>
    <row r="2038" spans="1:4">
      <c r="A2038" t="s">
        <v>3807</v>
      </c>
      <c r="B2038" t="s">
        <v>3804</v>
      </c>
      <c r="C2038">
        <f t="shared" si="31"/>
        <v>1057</v>
      </c>
      <c r="D2038" t="s">
        <v>3311</v>
      </c>
    </row>
    <row r="2039" spans="1:4">
      <c r="A2039" t="s">
        <v>3809</v>
      </c>
      <c r="B2039" t="s">
        <v>3804</v>
      </c>
      <c r="C2039">
        <f t="shared" si="31"/>
        <v>1054</v>
      </c>
      <c r="D2039" t="s">
        <v>3314</v>
      </c>
    </row>
    <row r="2040" spans="1:4">
      <c r="A2040" t="s">
        <v>3810</v>
      </c>
      <c r="B2040" t="s">
        <v>3804</v>
      </c>
      <c r="C2040">
        <f t="shared" si="31"/>
        <v>1051</v>
      </c>
      <c r="D2040" t="s">
        <v>1234</v>
      </c>
    </row>
    <row r="2041" spans="1:4">
      <c r="A2041" t="s">
        <v>3812</v>
      </c>
      <c r="B2041" t="s">
        <v>3804</v>
      </c>
      <c r="C2041">
        <f t="shared" si="31"/>
        <v>1048</v>
      </c>
      <c r="D2041" t="s">
        <v>3318</v>
      </c>
    </row>
    <row r="2042" spans="1:4">
      <c r="A2042" t="s">
        <v>3814</v>
      </c>
      <c r="B2042" t="s">
        <v>3815</v>
      </c>
      <c r="C2042">
        <f t="shared" si="31"/>
        <v>1048</v>
      </c>
      <c r="D2042" t="s">
        <v>3321</v>
      </c>
    </row>
    <row r="2043" spans="1:4">
      <c r="A2043" t="s">
        <v>3289</v>
      </c>
      <c r="B2043" t="s">
        <v>3816</v>
      </c>
      <c r="C2043">
        <f t="shared" si="31"/>
        <v>1053</v>
      </c>
      <c r="D2043" t="s">
        <v>1236</v>
      </c>
    </row>
    <row r="2044" spans="1:4">
      <c r="A2044" t="s">
        <v>3818</v>
      </c>
      <c r="B2044" t="s">
        <v>3819</v>
      </c>
      <c r="C2044">
        <f t="shared" si="31"/>
        <v>1058</v>
      </c>
      <c r="D2044" t="s">
        <v>3326</v>
      </c>
    </row>
    <row r="2045" spans="1:4">
      <c r="A2045" t="s">
        <v>3821</v>
      </c>
      <c r="B2045" t="s">
        <v>3822</v>
      </c>
      <c r="C2045">
        <f t="shared" si="31"/>
        <v>1058</v>
      </c>
      <c r="D2045" t="s">
        <v>3329</v>
      </c>
    </row>
    <row r="2046" spans="1:4">
      <c r="A2046" t="s">
        <v>3301</v>
      </c>
      <c r="B2046" t="s">
        <v>3823</v>
      </c>
      <c r="C2046">
        <f t="shared" si="31"/>
        <v>1058</v>
      </c>
      <c r="D2046" t="s">
        <v>914</v>
      </c>
    </row>
    <row r="2047" spans="1:4">
      <c r="A2047" t="s">
        <v>3825</v>
      </c>
      <c r="B2047" t="s">
        <v>3823</v>
      </c>
      <c r="C2047">
        <f t="shared" si="31"/>
        <v>1055</v>
      </c>
      <c r="D2047" t="s">
        <v>3334</v>
      </c>
    </row>
    <row r="2048" spans="1:4">
      <c r="A2048" t="s">
        <v>3827</v>
      </c>
      <c r="B2048" t="s">
        <v>3828</v>
      </c>
      <c r="C2048">
        <f t="shared" si="31"/>
        <v>1055</v>
      </c>
      <c r="D2048" t="s">
        <v>3337</v>
      </c>
    </row>
    <row r="2049" spans="1:4">
      <c r="A2049" t="s">
        <v>3829</v>
      </c>
      <c r="B2049" t="s">
        <v>3830</v>
      </c>
      <c r="C2049">
        <f t="shared" si="31"/>
        <v>1054</v>
      </c>
      <c r="D2049" t="s">
        <v>1240</v>
      </c>
    </row>
    <row r="2050" spans="1:4">
      <c r="A2050" t="s">
        <v>3832</v>
      </c>
      <c r="B2050" t="s">
        <v>3830</v>
      </c>
      <c r="C2050">
        <f t="shared" si="31"/>
        <v>1051</v>
      </c>
      <c r="D2050" t="s">
        <v>3342</v>
      </c>
    </row>
    <row r="2051" spans="1:4">
      <c r="A2051" t="s">
        <v>3308</v>
      </c>
      <c r="B2051" t="s">
        <v>3830</v>
      </c>
      <c r="C2051">
        <f t="shared" si="31"/>
        <v>1048</v>
      </c>
      <c r="D2051" t="s">
        <v>3345</v>
      </c>
    </row>
    <row r="2052" spans="1:4">
      <c r="A2052" t="s">
        <v>3833</v>
      </c>
      <c r="B2052" t="s">
        <v>3830</v>
      </c>
      <c r="C2052">
        <f t="shared" ref="C2052:C2115" si="32">B2052-A2052</f>
        <v>1045</v>
      </c>
      <c r="D2052" t="s">
        <v>1242</v>
      </c>
    </row>
    <row r="2053" spans="1:4">
      <c r="A2053" t="s">
        <v>3835</v>
      </c>
      <c r="B2053" t="s">
        <v>3830</v>
      </c>
      <c r="C2053">
        <f t="shared" si="32"/>
        <v>1042</v>
      </c>
      <c r="D2053" t="s">
        <v>3350</v>
      </c>
    </row>
    <row r="2054" spans="1:4">
      <c r="A2054" t="s">
        <v>3837</v>
      </c>
      <c r="B2054" t="s">
        <v>3830</v>
      </c>
      <c r="C2054">
        <f t="shared" si="32"/>
        <v>1039</v>
      </c>
      <c r="D2054" t="s">
        <v>3353</v>
      </c>
    </row>
    <row r="2055" spans="1:4">
      <c r="A2055" t="s">
        <v>3838</v>
      </c>
      <c r="B2055" t="s">
        <v>3830</v>
      </c>
      <c r="C2055">
        <f t="shared" si="32"/>
        <v>1036</v>
      </c>
      <c r="D2055" t="s">
        <v>1245</v>
      </c>
    </row>
    <row r="2056" spans="1:4">
      <c r="A2056" t="s">
        <v>3840</v>
      </c>
      <c r="B2056" t="s">
        <v>3841</v>
      </c>
      <c r="C2056">
        <f t="shared" si="32"/>
        <v>1036</v>
      </c>
      <c r="D2056" t="s">
        <v>3358</v>
      </c>
    </row>
    <row r="2057" spans="1:4">
      <c r="A2057" t="s">
        <v>3843</v>
      </c>
      <c r="B2057" t="s">
        <v>3841</v>
      </c>
      <c r="C2057">
        <f t="shared" si="32"/>
        <v>1033</v>
      </c>
      <c r="D2057" t="s">
        <v>3361</v>
      </c>
    </row>
    <row r="2058" spans="1:4">
      <c r="A2058" t="s">
        <v>3844</v>
      </c>
      <c r="B2058" t="s">
        <v>3841</v>
      </c>
      <c r="C2058">
        <f t="shared" si="32"/>
        <v>1030</v>
      </c>
      <c r="D2058" t="s">
        <v>1247</v>
      </c>
    </row>
    <row r="2059" spans="1:4">
      <c r="A2059" t="s">
        <v>3846</v>
      </c>
      <c r="B2059" t="s">
        <v>3841</v>
      </c>
      <c r="C2059">
        <f t="shared" si="32"/>
        <v>1027</v>
      </c>
      <c r="D2059" t="s">
        <v>3364</v>
      </c>
    </row>
    <row r="2060" spans="1:4">
      <c r="A2060" t="s">
        <v>3848</v>
      </c>
      <c r="B2060" t="s">
        <v>3841</v>
      </c>
      <c r="C2060">
        <f t="shared" si="32"/>
        <v>1024</v>
      </c>
      <c r="D2060" t="s">
        <v>916</v>
      </c>
    </row>
    <row r="2061" spans="1:4">
      <c r="A2061" t="s">
        <v>3849</v>
      </c>
      <c r="B2061" t="s">
        <v>3841</v>
      </c>
      <c r="C2061">
        <f t="shared" si="32"/>
        <v>1021</v>
      </c>
      <c r="D2061" t="s">
        <v>1249</v>
      </c>
    </row>
    <row r="2062" spans="1:4">
      <c r="A2062" t="s">
        <v>3851</v>
      </c>
      <c r="B2062" t="s">
        <v>3852</v>
      </c>
      <c r="C2062">
        <f t="shared" si="32"/>
        <v>1021</v>
      </c>
      <c r="D2062" t="s">
        <v>3368</v>
      </c>
    </row>
    <row r="2063" spans="1:4">
      <c r="A2063" t="s">
        <v>3854</v>
      </c>
      <c r="B2063" t="s">
        <v>3852</v>
      </c>
      <c r="C2063">
        <f t="shared" si="32"/>
        <v>1018</v>
      </c>
      <c r="D2063" t="s">
        <v>3370</v>
      </c>
    </row>
    <row r="2064" spans="1:4">
      <c r="A2064" t="s">
        <v>3855</v>
      </c>
      <c r="B2064" t="s">
        <v>3852</v>
      </c>
      <c r="C2064">
        <f t="shared" si="32"/>
        <v>1015</v>
      </c>
      <c r="D2064" t="s">
        <v>1251</v>
      </c>
    </row>
    <row r="2065" spans="1:4">
      <c r="A2065" t="s">
        <v>3315</v>
      </c>
      <c r="B2065" t="s">
        <v>3852</v>
      </c>
      <c r="C2065">
        <f t="shared" si="32"/>
        <v>1012</v>
      </c>
      <c r="D2065" t="s">
        <v>3373</v>
      </c>
    </row>
    <row r="2066" spans="1:4">
      <c r="A2066" t="s">
        <v>3857</v>
      </c>
      <c r="B2066" t="s">
        <v>3858</v>
      </c>
      <c r="C2066">
        <f t="shared" si="32"/>
        <v>1017</v>
      </c>
      <c r="D2066" t="s">
        <v>3376</v>
      </c>
    </row>
    <row r="2067" spans="1:4">
      <c r="A2067" t="s">
        <v>3859</v>
      </c>
      <c r="B2067" t="s">
        <v>3860</v>
      </c>
      <c r="C2067">
        <f t="shared" si="32"/>
        <v>1017</v>
      </c>
      <c r="D2067" t="s">
        <v>1252</v>
      </c>
    </row>
    <row r="2068" spans="1:4">
      <c r="A2068" t="s">
        <v>3862</v>
      </c>
      <c r="B2068" t="s">
        <v>3863</v>
      </c>
      <c r="C2068">
        <f t="shared" si="32"/>
        <v>1017</v>
      </c>
      <c r="D2068" t="s">
        <v>3380</v>
      </c>
    </row>
    <row r="2069" spans="1:4">
      <c r="A2069" t="s">
        <v>3865</v>
      </c>
      <c r="B2069" t="s">
        <v>3866</v>
      </c>
      <c r="C2069">
        <f t="shared" si="32"/>
        <v>1017</v>
      </c>
      <c r="D2069" t="s">
        <v>3381</v>
      </c>
    </row>
    <row r="2070" spans="1:4">
      <c r="A2070" t="s">
        <v>3867</v>
      </c>
      <c r="B2070" t="s">
        <v>3866</v>
      </c>
      <c r="C2070">
        <f t="shared" si="32"/>
        <v>1014</v>
      </c>
      <c r="D2070" t="s">
        <v>1254</v>
      </c>
    </row>
    <row r="2071" spans="1:4">
      <c r="A2071" t="s">
        <v>3869</v>
      </c>
      <c r="B2071" t="s">
        <v>3870</v>
      </c>
      <c r="C2071">
        <f t="shared" si="32"/>
        <v>1013</v>
      </c>
      <c r="D2071" t="s">
        <v>3385</v>
      </c>
    </row>
    <row r="2072" spans="1:4">
      <c r="A2072" t="s">
        <v>3872</v>
      </c>
      <c r="B2072" t="s">
        <v>3870</v>
      </c>
      <c r="C2072">
        <f t="shared" si="32"/>
        <v>1010</v>
      </c>
      <c r="D2072" t="s">
        <v>3387</v>
      </c>
    </row>
    <row r="2073" spans="1:4">
      <c r="A2073" t="s">
        <v>3873</v>
      </c>
      <c r="B2073" t="s">
        <v>3874</v>
      </c>
      <c r="C2073">
        <f t="shared" si="32"/>
        <v>1015</v>
      </c>
      <c r="D2073" t="s">
        <v>1256</v>
      </c>
    </row>
    <row r="2074" spans="1:4">
      <c r="A2074" t="s">
        <v>3876</v>
      </c>
      <c r="B2074" t="s">
        <v>3874</v>
      </c>
      <c r="C2074">
        <f t="shared" si="32"/>
        <v>1012</v>
      </c>
      <c r="D2074" t="s">
        <v>919</v>
      </c>
    </row>
    <row r="2075" spans="1:4">
      <c r="A2075" t="s">
        <v>3878</v>
      </c>
      <c r="B2075" t="s">
        <v>3874</v>
      </c>
      <c r="C2075">
        <f t="shared" si="32"/>
        <v>1009</v>
      </c>
      <c r="D2075" t="s">
        <v>3392</v>
      </c>
    </row>
    <row r="2076" spans="1:4">
      <c r="A2076" t="s">
        <v>3879</v>
      </c>
      <c r="B2076" t="s">
        <v>3874</v>
      </c>
      <c r="C2076">
        <f t="shared" si="32"/>
        <v>1006</v>
      </c>
      <c r="D2076" t="s">
        <v>1257</v>
      </c>
    </row>
    <row r="2077" spans="1:4">
      <c r="A2077" t="s">
        <v>3881</v>
      </c>
      <c r="B2077" t="s">
        <v>3882</v>
      </c>
      <c r="C2077">
        <f t="shared" si="32"/>
        <v>1011</v>
      </c>
      <c r="D2077" t="s">
        <v>3395</v>
      </c>
    </row>
    <row r="2078" spans="1:4">
      <c r="A2078" t="s">
        <v>3884</v>
      </c>
      <c r="B2078" t="s">
        <v>3885</v>
      </c>
      <c r="C2078">
        <f t="shared" si="32"/>
        <v>1011</v>
      </c>
      <c r="D2078" t="s">
        <v>3397</v>
      </c>
    </row>
    <row r="2079" spans="1:4">
      <c r="A2079" t="s">
        <v>3323</v>
      </c>
      <c r="B2079" t="s">
        <v>3886</v>
      </c>
      <c r="C2079">
        <f t="shared" si="32"/>
        <v>1011</v>
      </c>
      <c r="D2079" t="s">
        <v>1260</v>
      </c>
    </row>
    <row r="2080" spans="1:4">
      <c r="A2080" t="s">
        <v>3888</v>
      </c>
      <c r="B2080" t="s">
        <v>3886</v>
      </c>
      <c r="C2080">
        <f t="shared" si="32"/>
        <v>1008</v>
      </c>
      <c r="D2080" t="s">
        <v>3401</v>
      </c>
    </row>
    <row r="2081" spans="1:4">
      <c r="A2081" t="s">
        <v>3890</v>
      </c>
      <c r="B2081" t="s">
        <v>3886</v>
      </c>
      <c r="C2081">
        <f t="shared" si="32"/>
        <v>1005</v>
      </c>
      <c r="D2081" t="s">
        <v>3403</v>
      </c>
    </row>
    <row r="2082" spans="1:4">
      <c r="A2082" t="s">
        <v>3891</v>
      </c>
      <c r="B2082" t="s">
        <v>3886</v>
      </c>
      <c r="C2082">
        <f t="shared" si="32"/>
        <v>1002</v>
      </c>
      <c r="D2082" t="s">
        <v>1263</v>
      </c>
    </row>
    <row r="2083" spans="1:4">
      <c r="A2083" t="s">
        <v>3893</v>
      </c>
      <c r="B2083" t="s">
        <v>3886</v>
      </c>
      <c r="C2083">
        <f t="shared" si="32"/>
        <v>999</v>
      </c>
      <c r="D2083" t="s">
        <v>3406</v>
      </c>
    </row>
    <row r="2084" spans="1:4">
      <c r="A2084" t="s">
        <v>3895</v>
      </c>
      <c r="B2084" t="s">
        <v>3896</v>
      </c>
      <c r="C2084">
        <f t="shared" si="32"/>
        <v>1004</v>
      </c>
      <c r="D2084" t="s">
        <v>3408</v>
      </c>
    </row>
    <row r="2085" spans="1:4">
      <c r="A2085" t="s">
        <v>3897</v>
      </c>
      <c r="B2085" t="s">
        <v>3896</v>
      </c>
      <c r="C2085">
        <f t="shared" si="32"/>
        <v>1001</v>
      </c>
      <c r="D2085" t="s">
        <v>1264</v>
      </c>
    </row>
    <row r="2086" spans="1:4">
      <c r="A2086" t="s">
        <v>3899</v>
      </c>
      <c r="B2086" t="s">
        <v>3900</v>
      </c>
      <c r="C2086">
        <f t="shared" si="32"/>
        <v>1006</v>
      </c>
      <c r="D2086" t="s">
        <v>3411</v>
      </c>
    </row>
    <row r="2087" spans="1:4">
      <c r="A2087" t="s">
        <v>3902</v>
      </c>
      <c r="B2087" t="s">
        <v>3900</v>
      </c>
      <c r="C2087">
        <f t="shared" si="32"/>
        <v>1003</v>
      </c>
      <c r="D2087" t="s">
        <v>3414</v>
      </c>
    </row>
    <row r="2088" spans="1:4">
      <c r="A2088" t="s">
        <v>3903</v>
      </c>
      <c r="B2088" t="s">
        <v>3904</v>
      </c>
      <c r="C2088">
        <f t="shared" si="32"/>
        <v>1008</v>
      </c>
      <c r="D2088" t="s">
        <v>922</v>
      </c>
    </row>
    <row r="2089" spans="1:4">
      <c r="A2089" t="s">
        <v>3906</v>
      </c>
      <c r="B2089" t="s">
        <v>3907</v>
      </c>
      <c r="C2089">
        <f t="shared" si="32"/>
        <v>1013</v>
      </c>
      <c r="D2089" t="s">
        <v>3418</v>
      </c>
    </row>
    <row r="2090" spans="1:4">
      <c r="A2090" t="s">
        <v>3909</v>
      </c>
      <c r="B2090" t="s">
        <v>3907</v>
      </c>
      <c r="C2090">
        <f t="shared" si="32"/>
        <v>1010</v>
      </c>
      <c r="D2090" t="s">
        <v>3421</v>
      </c>
    </row>
    <row r="2091" spans="1:4">
      <c r="A2091" t="s">
        <v>3910</v>
      </c>
      <c r="B2091" t="s">
        <v>3907</v>
      </c>
      <c r="C2091">
        <f t="shared" si="32"/>
        <v>1007</v>
      </c>
      <c r="D2091" t="s">
        <v>1267</v>
      </c>
    </row>
    <row r="2092" spans="1:4">
      <c r="A2092" t="s">
        <v>3911</v>
      </c>
      <c r="B2092" t="s">
        <v>3907</v>
      </c>
      <c r="C2092">
        <f t="shared" si="32"/>
        <v>1004</v>
      </c>
      <c r="D2092" t="s">
        <v>3424</v>
      </c>
    </row>
    <row r="2093" spans="1:4">
      <c r="A2093" t="s">
        <v>3331</v>
      </c>
      <c r="B2093" t="s">
        <v>3907</v>
      </c>
      <c r="C2093">
        <f t="shared" si="32"/>
        <v>1001</v>
      </c>
      <c r="D2093" t="s">
        <v>3425</v>
      </c>
    </row>
    <row r="2094" spans="1:4">
      <c r="A2094" t="s">
        <v>3912</v>
      </c>
      <c r="B2094" t="s">
        <v>3913</v>
      </c>
      <c r="C2094">
        <f t="shared" si="32"/>
        <v>1001</v>
      </c>
      <c r="D2094" t="s">
        <v>1269</v>
      </c>
    </row>
    <row r="2095" spans="1:4">
      <c r="A2095" t="s">
        <v>3915</v>
      </c>
      <c r="B2095" t="s">
        <v>3913</v>
      </c>
      <c r="C2095">
        <f t="shared" si="32"/>
        <v>998</v>
      </c>
      <c r="D2095" t="s">
        <v>3428</v>
      </c>
    </row>
    <row r="2096" spans="1:4">
      <c r="A2096" t="s">
        <v>3916</v>
      </c>
      <c r="B2096" t="s">
        <v>3917</v>
      </c>
      <c r="C2096">
        <f t="shared" si="32"/>
        <v>1003</v>
      </c>
      <c r="D2096" t="s">
        <v>3430</v>
      </c>
    </row>
    <row r="2097" spans="1:4">
      <c r="A2097" t="s">
        <v>3919</v>
      </c>
      <c r="B2097" t="s">
        <v>3920</v>
      </c>
      <c r="C2097">
        <f t="shared" si="32"/>
        <v>1008</v>
      </c>
      <c r="D2097" t="s">
        <v>1272</v>
      </c>
    </row>
    <row r="2098" spans="1:4">
      <c r="A2098" t="s">
        <v>3921</v>
      </c>
      <c r="B2098" t="s">
        <v>3920</v>
      </c>
      <c r="C2098">
        <f t="shared" si="32"/>
        <v>1005</v>
      </c>
      <c r="D2098" t="s">
        <v>3433</v>
      </c>
    </row>
    <row r="2099" spans="1:4">
      <c r="A2099" t="s">
        <v>3923</v>
      </c>
      <c r="B2099" t="s">
        <v>3920</v>
      </c>
      <c r="C2099">
        <f t="shared" si="32"/>
        <v>1002</v>
      </c>
      <c r="D2099" t="s">
        <v>3435</v>
      </c>
    </row>
    <row r="2100" spans="1:4">
      <c r="A2100" t="s">
        <v>3924</v>
      </c>
      <c r="B2100" t="s">
        <v>3920</v>
      </c>
      <c r="C2100">
        <f t="shared" si="32"/>
        <v>999</v>
      </c>
      <c r="D2100" t="s">
        <v>1274</v>
      </c>
    </row>
    <row r="2101" spans="1:4">
      <c r="A2101" t="s">
        <v>3926</v>
      </c>
      <c r="B2101" t="s">
        <v>3927</v>
      </c>
      <c r="C2101">
        <f t="shared" si="32"/>
        <v>1004</v>
      </c>
      <c r="D2101" t="s">
        <v>3438</v>
      </c>
    </row>
    <row r="2102" spans="1:4">
      <c r="A2102" t="s">
        <v>3928</v>
      </c>
      <c r="B2102" t="s">
        <v>3929</v>
      </c>
      <c r="C2102">
        <f t="shared" si="32"/>
        <v>1009</v>
      </c>
      <c r="D2102" t="s">
        <v>924</v>
      </c>
    </row>
    <row r="2103" spans="1:4">
      <c r="A2103" t="s">
        <v>3931</v>
      </c>
      <c r="B2103" t="s">
        <v>3932</v>
      </c>
      <c r="C2103">
        <f t="shared" si="32"/>
        <v>1014</v>
      </c>
      <c r="D2103" t="s">
        <v>1275</v>
      </c>
    </row>
    <row r="2104" spans="1:4">
      <c r="A2104" t="s">
        <v>3933</v>
      </c>
      <c r="B2104" t="s">
        <v>3934</v>
      </c>
      <c r="C2104">
        <f t="shared" si="32"/>
        <v>1019</v>
      </c>
      <c r="D2104" t="s">
        <v>3442</v>
      </c>
    </row>
    <row r="2105" spans="1:4">
      <c r="A2105" t="s">
        <v>3936</v>
      </c>
      <c r="B2105" t="s">
        <v>3934</v>
      </c>
      <c r="C2105">
        <f t="shared" si="32"/>
        <v>1016</v>
      </c>
      <c r="D2105" t="s">
        <v>3444</v>
      </c>
    </row>
    <row r="2106" spans="1:4">
      <c r="A2106" t="s">
        <v>3937</v>
      </c>
      <c r="B2106" t="s">
        <v>3938</v>
      </c>
      <c r="C2106">
        <f t="shared" si="32"/>
        <v>1021</v>
      </c>
      <c r="D2106" t="s">
        <v>1277</v>
      </c>
    </row>
    <row r="2107" spans="1:4">
      <c r="A2107" t="s">
        <v>3339</v>
      </c>
      <c r="B2107" t="s">
        <v>3938</v>
      </c>
      <c r="C2107">
        <f t="shared" si="32"/>
        <v>1018</v>
      </c>
      <c r="D2107" t="s">
        <v>3448</v>
      </c>
    </row>
    <row r="2108" spans="1:4">
      <c r="A2108" t="s">
        <v>3939</v>
      </c>
      <c r="B2108" t="s">
        <v>3940</v>
      </c>
      <c r="C2108">
        <f t="shared" si="32"/>
        <v>1023</v>
      </c>
      <c r="D2108" t="s">
        <v>3450</v>
      </c>
    </row>
    <row r="2109" spans="1:4">
      <c r="A2109" t="s">
        <v>3942</v>
      </c>
      <c r="B2109" t="s">
        <v>3940</v>
      </c>
      <c r="C2109">
        <f t="shared" si="32"/>
        <v>1020</v>
      </c>
      <c r="D2109" t="s">
        <v>1278</v>
      </c>
    </row>
    <row r="2110" spans="1:4">
      <c r="A2110" t="s">
        <v>3943</v>
      </c>
      <c r="B2110" t="s">
        <v>3944</v>
      </c>
      <c r="C2110">
        <f t="shared" si="32"/>
        <v>1020</v>
      </c>
      <c r="D2110" t="s">
        <v>3453</v>
      </c>
    </row>
    <row r="2111" spans="1:4">
      <c r="A2111" t="s">
        <v>3946</v>
      </c>
      <c r="B2111" t="s">
        <v>3947</v>
      </c>
      <c r="C2111">
        <f t="shared" si="32"/>
        <v>1025</v>
      </c>
      <c r="D2111" t="s">
        <v>3455</v>
      </c>
    </row>
    <row r="2112" spans="1:4">
      <c r="A2112" t="s">
        <v>3949</v>
      </c>
      <c r="B2112" t="s">
        <v>3947</v>
      </c>
      <c r="C2112">
        <f t="shared" si="32"/>
        <v>1022</v>
      </c>
      <c r="D2112" t="s">
        <v>1280</v>
      </c>
    </row>
    <row r="2113" spans="1:4">
      <c r="A2113" t="s">
        <v>3950</v>
      </c>
      <c r="B2113" t="s">
        <v>3951</v>
      </c>
      <c r="C2113">
        <f t="shared" si="32"/>
        <v>1022</v>
      </c>
      <c r="D2113" t="s">
        <v>3458</v>
      </c>
    </row>
    <row r="2114" spans="1:4">
      <c r="A2114" t="s">
        <v>3953</v>
      </c>
      <c r="B2114" t="s">
        <v>3954</v>
      </c>
      <c r="C2114">
        <f t="shared" si="32"/>
        <v>1022</v>
      </c>
      <c r="D2114" t="s">
        <v>3461</v>
      </c>
    </row>
    <row r="2115" spans="1:4">
      <c r="A2115" t="s">
        <v>3956</v>
      </c>
      <c r="B2115" t="s">
        <v>3957</v>
      </c>
      <c r="C2115">
        <f t="shared" si="32"/>
        <v>1027</v>
      </c>
      <c r="D2115" t="s">
        <v>1283</v>
      </c>
    </row>
    <row r="2116" spans="1:4">
      <c r="A2116" t="s">
        <v>3958</v>
      </c>
      <c r="B2116" t="s">
        <v>3957</v>
      </c>
      <c r="C2116">
        <f t="shared" ref="C2116:C2179" si="33">B2116-A2116</f>
        <v>1024</v>
      </c>
      <c r="D2116" t="s">
        <v>927</v>
      </c>
    </row>
    <row r="2117" spans="1:4">
      <c r="A2117" t="s">
        <v>3960</v>
      </c>
      <c r="B2117" t="s">
        <v>3957</v>
      </c>
      <c r="C2117">
        <f t="shared" si="33"/>
        <v>1021</v>
      </c>
      <c r="D2117" t="s">
        <v>3465</v>
      </c>
    </row>
    <row r="2118" spans="1:4">
      <c r="A2118" t="s">
        <v>3962</v>
      </c>
      <c r="B2118" t="s">
        <v>3957</v>
      </c>
      <c r="C2118">
        <f t="shared" si="33"/>
        <v>1018</v>
      </c>
      <c r="D2118" t="s">
        <v>1286</v>
      </c>
    </row>
    <row r="2119" spans="1:4">
      <c r="A2119" t="s">
        <v>3963</v>
      </c>
      <c r="B2119" t="s">
        <v>3957</v>
      </c>
      <c r="C2119">
        <f t="shared" si="33"/>
        <v>1015</v>
      </c>
      <c r="D2119" t="s">
        <v>3468</v>
      </c>
    </row>
    <row r="2120" spans="1:4">
      <c r="A2120" t="s">
        <v>3965</v>
      </c>
      <c r="B2120" t="s">
        <v>3966</v>
      </c>
      <c r="C2120">
        <f t="shared" si="33"/>
        <v>1020</v>
      </c>
      <c r="D2120" t="s">
        <v>3470</v>
      </c>
    </row>
    <row r="2121" spans="1:4">
      <c r="A2121" t="s">
        <v>3347</v>
      </c>
      <c r="B2121" t="s">
        <v>3966</v>
      </c>
      <c r="C2121">
        <f t="shared" si="33"/>
        <v>1017</v>
      </c>
      <c r="D2121" t="s">
        <v>1287</v>
      </c>
    </row>
    <row r="2122" spans="1:4">
      <c r="A2122" t="s">
        <v>3967</v>
      </c>
      <c r="B2122" t="s">
        <v>3966</v>
      </c>
      <c r="C2122">
        <f t="shared" si="33"/>
        <v>1014</v>
      </c>
      <c r="D2122" t="s">
        <v>3473</v>
      </c>
    </row>
    <row r="2123" spans="1:4">
      <c r="A2123" t="s">
        <v>3969</v>
      </c>
      <c r="B2123" t="s">
        <v>3966</v>
      </c>
      <c r="C2123">
        <f t="shared" si="33"/>
        <v>1011</v>
      </c>
      <c r="D2123" t="s">
        <v>3475</v>
      </c>
    </row>
    <row r="2124" spans="1:4">
      <c r="A2124" t="s">
        <v>3971</v>
      </c>
      <c r="B2124" t="s">
        <v>3972</v>
      </c>
      <c r="C2124">
        <f t="shared" si="33"/>
        <v>1016</v>
      </c>
      <c r="D2124" t="s">
        <v>1290</v>
      </c>
    </row>
    <row r="2125" spans="1:4">
      <c r="A2125" t="s">
        <v>3973</v>
      </c>
      <c r="B2125" t="s">
        <v>3974</v>
      </c>
      <c r="C2125">
        <f t="shared" si="33"/>
        <v>1016</v>
      </c>
      <c r="D2125" t="s">
        <v>3478</v>
      </c>
    </row>
    <row r="2126" spans="1:4">
      <c r="A2126" t="s">
        <v>3976</v>
      </c>
      <c r="B2126" t="s">
        <v>3977</v>
      </c>
      <c r="C2126">
        <f t="shared" si="33"/>
        <v>1021</v>
      </c>
      <c r="D2126" t="s">
        <v>3480</v>
      </c>
    </row>
    <row r="2127" spans="1:4">
      <c r="A2127" t="s">
        <v>3979</v>
      </c>
      <c r="B2127" t="s">
        <v>3977</v>
      </c>
      <c r="C2127">
        <f t="shared" si="33"/>
        <v>1018</v>
      </c>
      <c r="D2127" t="s">
        <v>1293</v>
      </c>
    </row>
    <row r="2128" spans="1:4">
      <c r="A2128" t="s">
        <v>3980</v>
      </c>
      <c r="B2128" t="s">
        <v>3977</v>
      </c>
      <c r="C2128">
        <f t="shared" si="33"/>
        <v>1015</v>
      </c>
      <c r="D2128" t="s">
        <v>3485</v>
      </c>
    </row>
    <row r="2129" spans="1:4">
      <c r="A2129" t="s">
        <v>3982</v>
      </c>
      <c r="B2129" t="s">
        <v>3977</v>
      </c>
      <c r="C2129">
        <f t="shared" si="33"/>
        <v>1012</v>
      </c>
      <c r="D2129" t="s">
        <v>3487</v>
      </c>
    </row>
    <row r="2130" spans="1:4">
      <c r="A2130" t="s">
        <v>3984</v>
      </c>
      <c r="B2130" t="s">
        <v>3985</v>
      </c>
      <c r="C2130">
        <f t="shared" si="33"/>
        <v>1017</v>
      </c>
      <c r="D2130" t="s">
        <v>930</v>
      </c>
    </row>
    <row r="2131" spans="1:4">
      <c r="A2131" t="s">
        <v>3986</v>
      </c>
      <c r="B2131" t="s">
        <v>3985</v>
      </c>
      <c r="C2131">
        <f t="shared" si="33"/>
        <v>1014</v>
      </c>
      <c r="D2131" t="s">
        <v>3489</v>
      </c>
    </row>
    <row r="2132" spans="1:4">
      <c r="A2132" t="s">
        <v>3988</v>
      </c>
      <c r="B2132" t="s">
        <v>3985</v>
      </c>
      <c r="C2132">
        <f t="shared" si="33"/>
        <v>1011</v>
      </c>
      <c r="D2132" t="s">
        <v>3491</v>
      </c>
    </row>
    <row r="2133" spans="1:4">
      <c r="A2133" t="s">
        <v>3990</v>
      </c>
      <c r="B2133" t="s">
        <v>3991</v>
      </c>
      <c r="C2133">
        <f t="shared" si="33"/>
        <v>1016</v>
      </c>
      <c r="D2133" t="s">
        <v>1294</v>
      </c>
    </row>
    <row r="2134" spans="1:4">
      <c r="A2134" t="s">
        <v>3992</v>
      </c>
      <c r="B2134" t="s">
        <v>3991</v>
      </c>
      <c r="C2134">
        <f t="shared" si="33"/>
        <v>1013</v>
      </c>
      <c r="D2134" t="s">
        <v>3495</v>
      </c>
    </row>
    <row r="2135" spans="1:4">
      <c r="A2135" t="s">
        <v>3355</v>
      </c>
      <c r="B2135" t="s">
        <v>3991</v>
      </c>
      <c r="C2135">
        <f t="shared" si="33"/>
        <v>1010</v>
      </c>
      <c r="D2135" t="s">
        <v>3497</v>
      </c>
    </row>
    <row r="2136" spans="1:4">
      <c r="A2136" t="s">
        <v>3994</v>
      </c>
      <c r="B2136" t="s">
        <v>3991</v>
      </c>
      <c r="C2136">
        <f t="shared" si="33"/>
        <v>1007</v>
      </c>
      <c r="D2136" t="s">
        <v>1297</v>
      </c>
    </row>
    <row r="2137" spans="1:4">
      <c r="A2137" t="s">
        <v>3995</v>
      </c>
      <c r="B2137" t="s">
        <v>3991</v>
      </c>
      <c r="C2137">
        <f t="shared" si="33"/>
        <v>1004</v>
      </c>
      <c r="D2137" t="s">
        <v>3499</v>
      </c>
    </row>
    <row r="2138" spans="1:4">
      <c r="A2138" t="s">
        <v>3997</v>
      </c>
      <c r="B2138" t="s">
        <v>3991</v>
      </c>
      <c r="C2138">
        <f t="shared" si="33"/>
        <v>1001</v>
      </c>
      <c r="D2138" t="s">
        <v>3502</v>
      </c>
    </row>
    <row r="2139" spans="1:4">
      <c r="A2139" t="s">
        <v>3999</v>
      </c>
      <c r="B2139" t="s">
        <v>3991</v>
      </c>
      <c r="C2139">
        <f t="shared" si="33"/>
        <v>998</v>
      </c>
      <c r="D2139" t="s">
        <v>1299</v>
      </c>
    </row>
    <row r="2140" spans="1:4">
      <c r="A2140" t="s">
        <v>4000</v>
      </c>
      <c r="B2140" t="s">
        <v>3991</v>
      </c>
      <c r="C2140">
        <f t="shared" si="33"/>
        <v>995</v>
      </c>
      <c r="D2140" t="s">
        <v>3505</v>
      </c>
    </row>
    <row r="2141" spans="1:4">
      <c r="A2141" t="s">
        <v>4002</v>
      </c>
      <c r="B2141" t="s">
        <v>3991</v>
      </c>
      <c r="C2141">
        <f t="shared" si="33"/>
        <v>992</v>
      </c>
      <c r="D2141" t="s">
        <v>3507</v>
      </c>
    </row>
    <row r="2142" spans="1:4">
      <c r="A2142" t="s">
        <v>4004</v>
      </c>
      <c r="B2142" t="s">
        <v>3991</v>
      </c>
      <c r="C2142">
        <f t="shared" si="33"/>
        <v>989</v>
      </c>
      <c r="D2142" t="s">
        <v>1302</v>
      </c>
    </row>
    <row r="2143" spans="1:4">
      <c r="A2143" t="s">
        <v>4005</v>
      </c>
      <c r="B2143" t="s">
        <v>3991</v>
      </c>
      <c r="C2143">
        <f t="shared" si="33"/>
        <v>986</v>
      </c>
      <c r="D2143" t="s">
        <v>3510</v>
      </c>
    </row>
    <row r="2144" spans="1:4">
      <c r="A2144" t="s">
        <v>4007</v>
      </c>
      <c r="B2144" t="s">
        <v>3991</v>
      </c>
      <c r="C2144">
        <f t="shared" si="33"/>
        <v>983</v>
      </c>
      <c r="D2144" t="s">
        <v>932</v>
      </c>
    </row>
    <row r="2145" spans="1:4">
      <c r="A2145" t="s">
        <v>4009</v>
      </c>
      <c r="B2145" t="s">
        <v>3991</v>
      </c>
      <c r="C2145">
        <f t="shared" si="33"/>
        <v>980</v>
      </c>
      <c r="D2145" t="s">
        <v>1304</v>
      </c>
    </row>
    <row r="2146" spans="1:4">
      <c r="A2146" t="s">
        <v>4010</v>
      </c>
      <c r="B2146" t="s">
        <v>3991</v>
      </c>
      <c r="C2146">
        <f t="shared" si="33"/>
        <v>977</v>
      </c>
      <c r="D2146" t="s">
        <v>3515</v>
      </c>
    </row>
    <row r="2147" spans="1:4">
      <c r="A2147" t="s">
        <v>3366</v>
      </c>
      <c r="B2147" t="s">
        <v>3991</v>
      </c>
      <c r="C2147">
        <f t="shared" si="33"/>
        <v>974</v>
      </c>
      <c r="D2147" t="s">
        <v>3518</v>
      </c>
    </row>
    <row r="2148" spans="1:4">
      <c r="A2148" t="s">
        <v>3375</v>
      </c>
      <c r="B2148" t="s">
        <v>3991</v>
      </c>
      <c r="C2148">
        <f t="shared" si="33"/>
        <v>971</v>
      </c>
      <c r="D2148" t="s">
        <v>1305</v>
      </c>
    </row>
    <row r="2149" spans="1:4">
      <c r="A2149" t="s">
        <v>4013</v>
      </c>
      <c r="B2149" t="s">
        <v>4014</v>
      </c>
      <c r="C2149">
        <f t="shared" si="33"/>
        <v>971</v>
      </c>
      <c r="D2149" t="s">
        <v>3521</v>
      </c>
    </row>
    <row r="2150" spans="1:4">
      <c r="A2150" t="s">
        <v>4016</v>
      </c>
      <c r="B2150" t="s">
        <v>4014</v>
      </c>
      <c r="C2150">
        <f t="shared" si="33"/>
        <v>968</v>
      </c>
      <c r="D2150" t="s">
        <v>3522</v>
      </c>
    </row>
    <row r="2151" spans="1:4">
      <c r="A2151" t="s">
        <v>4018</v>
      </c>
      <c r="B2151" t="s">
        <v>4019</v>
      </c>
      <c r="C2151">
        <f t="shared" si="33"/>
        <v>968</v>
      </c>
      <c r="D2151" t="s">
        <v>1308</v>
      </c>
    </row>
    <row r="2152" spans="1:4">
      <c r="A2152" t="s">
        <v>4020</v>
      </c>
      <c r="B2152" t="s">
        <v>4019</v>
      </c>
      <c r="C2152">
        <f t="shared" si="33"/>
        <v>965</v>
      </c>
      <c r="D2152" t="s">
        <v>3525</v>
      </c>
    </row>
    <row r="2153" spans="1:4">
      <c r="A2153" t="s">
        <v>4022</v>
      </c>
      <c r="B2153" t="s">
        <v>4019</v>
      </c>
      <c r="C2153">
        <f t="shared" si="33"/>
        <v>962</v>
      </c>
      <c r="D2153" t="s">
        <v>3527</v>
      </c>
    </row>
    <row r="2154" spans="1:4">
      <c r="A2154" t="s">
        <v>3389</v>
      </c>
      <c r="B2154" t="s">
        <v>4019</v>
      </c>
      <c r="C2154">
        <f t="shared" si="33"/>
        <v>959</v>
      </c>
      <c r="D2154" t="s">
        <v>1311</v>
      </c>
    </row>
    <row r="2155" spans="1:4">
      <c r="A2155" t="s">
        <v>4024</v>
      </c>
      <c r="B2155" t="s">
        <v>4019</v>
      </c>
      <c r="C2155">
        <f t="shared" si="33"/>
        <v>956</v>
      </c>
      <c r="D2155" t="s">
        <v>3531</v>
      </c>
    </row>
    <row r="2156" spans="1:4">
      <c r="A2156" t="s">
        <v>4026</v>
      </c>
      <c r="B2156" t="s">
        <v>4019</v>
      </c>
      <c r="C2156">
        <f t="shared" si="33"/>
        <v>953</v>
      </c>
      <c r="D2156" t="s">
        <v>3532</v>
      </c>
    </row>
    <row r="2157" spans="1:4">
      <c r="A2157" t="s">
        <v>4027</v>
      </c>
      <c r="B2157" t="s">
        <v>4028</v>
      </c>
      <c r="C2157">
        <f t="shared" si="33"/>
        <v>953</v>
      </c>
      <c r="D2157" t="s">
        <v>1312</v>
      </c>
    </row>
    <row r="2158" spans="1:4">
      <c r="A2158" t="s">
        <v>4030</v>
      </c>
      <c r="B2158" t="s">
        <v>4031</v>
      </c>
      <c r="C2158">
        <f t="shared" si="33"/>
        <v>958</v>
      </c>
      <c r="D2158" t="s">
        <v>935</v>
      </c>
    </row>
    <row r="2159" spans="1:4">
      <c r="A2159" t="s">
        <v>4032</v>
      </c>
      <c r="B2159" t="s">
        <v>4031</v>
      </c>
      <c r="C2159">
        <f t="shared" si="33"/>
        <v>955</v>
      </c>
      <c r="D2159" t="s">
        <v>3536</v>
      </c>
    </row>
    <row r="2160" spans="1:4">
      <c r="A2160" t="s">
        <v>3405</v>
      </c>
      <c r="B2160" t="s">
        <v>4034</v>
      </c>
      <c r="C2160">
        <f t="shared" si="33"/>
        <v>955</v>
      </c>
      <c r="D2160" t="s">
        <v>1315</v>
      </c>
    </row>
    <row r="2161" spans="1:4">
      <c r="A2161" t="s">
        <v>3413</v>
      </c>
      <c r="B2161" t="s">
        <v>4035</v>
      </c>
      <c r="C2161">
        <f t="shared" si="33"/>
        <v>960</v>
      </c>
      <c r="D2161" t="s">
        <v>3539</v>
      </c>
    </row>
    <row r="2162" spans="1:4">
      <c r="A2162" t="s">
        <v>3416</v>
      </c>
      <c r="B2162" t="s">
        <v>4035</v>
      </c>
      <c r="C2162">
        <f t="shared" si="33"/>
        <v>957</v>
      </c>
      <c r="D2162" t="s">
        <v>3541</v>
      </c>
    </row>
    <row r="2163" spans="1:4">
      <c r="A2163" t="s">
        <v>4037</v>
      </c>
      <c r="B2163" t="s">
        <v>4038</v>
      </c>
      <c r="C2163">
        <f t="shared" si="33"/>
        <v>962</v>
      </c>
      <c r="D2163" t="s">
        <v>1317</v>
      </c>
    </row>
    <row r="2164" spans="1:4">
      <c r="A2164" t="s">
        <v>4040</v>
      </c>
      <c r="B2164" t="s">
        <v>4038</v>
      </c>
      <c r="C2164">
        <f t="shared" si="33"/>
        <v>959</v>
      </c>
      <c r="D2164" t="s">
        <v>3546</v>
      </c>
    </row>
    <row r="2165" spans="1:4">
      <c r="A2165" t="s">
        <v>4041</v>
      </c>
      <c r="B2165" t="s">
        <v>4038</v>
      </c>
      <c r="C2165">
        <f t="shared" si="33"/>
        <v>956</v>
      </c>
      <c r="D2165" t="s">
        <v>3549</v>
      </c>
    </row>
    <row r="2166" spans="1:4">
      <c r="A2166" t="s">
        <v>4043</v>
      </c>
      <c r="B2166" t="s">
        <v>4044</v>
      </c>
      <c r="C2166">
        <f t="shared" si="33"/>
        <v>956</v>
      </c>
      <c r="D2166" t="s">
        <v>1318</v>
      </c>
    </row>
    <row r="2167" spans="1:4">
      <c r="A2167" t="s">
        <v>4045</v>
      </c>
      <c r="B2167" t="s">
        <v>4044</v>
      </c>
      <c r="C2167">
        <f t="shared" si="33"/>
        <v>953</v>
      </c>
      <c r="D2167" t="s">
        <v>3552</v>
      </c>
    </row>
    <row r="2168" spans="1:4">
      <c r="A2168" t="s">
        <v>4047</v>
      </c>
      <c r="B2168" t="s">
        <v>4044</v>
      </c>
      <c r="C2168">
        <f t="shared" si="33"/>
        <v>950</v>
      </c>
      <c r="D2168" t="s">
        <v>3555</v>
      </c>
    </row>
    <row r="2169" spans="1:4">
      <c r="A2169" t="s">
        <v>4048</v>
      </c>
      <c r="B2169" t="s">
        <v>4044</v>
      </c>
      <c r="C2169">
        <f t="shared" si="33"/>
        <v>947</v>
      </c>
      <c r="D2169" t="s">
        <v>1320</v>
      </c>
    </row>
    <row r="2170" spans="1:4">
      <c r="A2170" t="s">
        <v>3441</v>
      </c>
      <c r="B2170" t="s">
        <v>4044</v>
      </c>
      <c r="C2170">
        <f t="shared" si="33"/>
        <v>944</v>
      </c>
      <c r="D2170" t="s">
        <v>3558</v>
      </c>
    </row>
    <row r="2171" spans="1:4">
      <c r="A2171" t="s">
        <v>4050</v>
      </c>
      <c r="B2171" t="s">
        <v>4051</v>
      </c>
      <c r="C2171">
        <f t="shared" si="33"/>
        <v>944</v>
      </c>
      <c r="D2171" t="s">
        <v>3561</v>
      </c>
    </row>
    <row r="2172" spans="1:4">
      <c r="A2172" t="s">
        <v>4053</v>
      </c>
      <c r="B2172" t="s">
        <v>4051</v>
      </c>
      <c r="C2172">
        <f t="shared" si="33"/>
        <v>941</v>
      </c>
      <c r="D2172" t="s">
        <v>938</v>
      </c>
    </row>
    <row r="2173" spans="1:4">
      <c r="A2173" t="s">
        <v>4054</v>
      </c>
      <c r="B2173" t="s">
        <v>4051</v>
      </c>
      <c r="C2173">
        <f t="shared" si="33"/>
        <v>938</v>
      </c>
      <c r="D2173" t="s">
        <v>3564</v>
      </c>
    </row>
    <row r="2174" spans="1:4">
      <c r="A2174" t="s">
        <v>4056</v>
      </c>
      <c r="B2174" t="s">
        <v>4057</v>
      </c>
      <c r="C2174">
        <f t="shared" si="33"/>
        <v>943</v>
      </c>
      <c r="D2174" t="s">
        <v>3567</v>
      </c>
    </row>
    <row r="2175" spans="1:4">
      <c r="A2175" t="s">
        <v>4058</v>
      </c>
      <c r="B2175" t="s">
        <v>4057</v>
      </c>
      <c r="C2175">
        <f t="shared" si="33"/>
        <v>940</v>
      </c>
      <c r="D2175" t="s">
        <v>1323</v>
      </c>
    </row>
    <row r="2176" spans="1:4">
      <c r="A2176" t="s">
        <v>4060</v>
      </c>
      <c r="B2176" t="s">
        <v>4057</v>
      </c>
      <c r="C2176">
        <f t="shared" si="33"/>
        <v>937</v>
      </c>
      <c r="D2176" t="s">
        <v>3571</v>
      </c>
    </row>
    <row r="2177" spans="1:4">
      <c r="A2177" t="s">
        <v>4061</v>
      </c>
      <c r="B2177" t="s">
        <v>4057</v>
      </c>
      <c r="C2177">
        <f t="shared" si="33"/>
        <v>934</v>
      </c>
      <c r="D2177" t="s">
        <v>3573</v>
      </c>
    </row>
    <row r="2178" spans="1:4">
      <c r="A2178" t="s">
        <v>4063</v>
      </c>
      <c r="B2178" t="s">
        <v>4064</v>
      </c>
      <c r="C2178">
        <f t="shared" si="33"/>
        <v>934</v>
      </c>
      <c r="D2178" t="s">
        <v>1326</v>
      </c>
    </row>
    <row r="2179" spans="1:4">
      <c r="A2179" t="s">
        <v>3472</v>
      </c>
      <c r="B2179" t="s">
        <v>4064</v>
      </c>
      <c r="C2179">
        <f t="shared" si="33"/>
        <v>931</v>
      </c>
      <c r="D2179" t="s">
        <v>3576</v>
      </c>
    </row>
    <row r="2180" spans="1:4">
      <c r="A2180" t="s">
        <v>3482</v>
      </c>
      <c r="B2180" t="s">
        <v>4064</v>
      </c>
      <c r="C2180">
        <f t="shared" ref="C2180:C2243" si="34">B2180-A2180</f>
        <v>928</v>
      </c>
      <c r="D2180" t="s">
        <v>3578</v>
      </c>
    </row>
    <row r="2181" spans="1:4">
      <c r="A2181" t="s">
        <v>3484</v>
      </c>
      <c r="B2181" t="s">
        <v>4066</v>
      </c>
      <c r="C2181">
        <f t="shared" si="34"/>
        <v>933</v>
      </c>
      <c r="D2181" t="s">
        <v>1328</v>
      </c>
    </row>
    <row r="2182" spans="1:4">
      <c r="A2182" t="s">
        <v>3493</v>
      </c>
      <c r="B2182" t="s">
        <v>4066</v>
      </c>
      <c r="C2182">
        <f t="shared" si="34"/>
        <v>930</v>
      </c>
      <c r="D2182" t="s">
        <v>3581</v>
      </c>
    </row>
    <row r="2183" spans="1:4">
      <c r="A2183" t="s">
        <v>3501</v>
      </c>
      <c r="B2183" t="s">
        <v>4068</v>
      </c>
      <c r="C2183">
        <f t="shared" si="34"/>
        <v>935</v>
      </c>
      <c r="D2183" t="s">
        <v>3583</v>
      </c>
    </row>
    <row r="2184" spans="1:4">
      <c r="A2184" t="s">
        <v>3513</v>
      </c>
      <c r="B2184" t="s">
        <v>4070</v>
      </c>
      <c r="C2184">
        <f t="shared" si="34"/>
        <v>940</v>
      </c>
      <c r="D2184" t="s">
        <v>1329</v>
      </c>
    </row>
    <row r="2185" spans="1:4">
      <c r="A2185" t="s">
        <v>3517</v>
      </c>
      <c r="B2185" t="s">
        <v>4070</v>
      </c>
      <c r="C2185">
        <f t="shared" si="34"/>
        <v>937</v>
      </c>
      <c r="D2185" t="s">
        <v>3586</v>
      </c>
    </row>
    <row r="2186" spans="1:4">
      <c r="A2186" t="s">
        <v>4072</v>
      </c>
      <c r="B2186" t="s">
        <v>4070</v>
      </c>
      <c r="C2186">
        <f t="shared" si="34"/>
        <v>934</v>
      </c>
      <c r="D2186" t="s">
        <v>940</v>
      </c>
    </row>
    <row r="2187" spans="1:4">
      <c r="A2187" t="s">
        <v>4073</v>
      </c>
      <c r="B2187" t="s">
        <v>4074</v>
      </c>
      <c r="C2187">
        <f t="shared" si="34"/>
        <v>934</v>
      </c>
      <c r="D2187" t="s">
        <v>1331</v>
      </c>
    </row>
    <row r="2188" spans="1:4">
      <c r="A2188" t="s">
        <v>4076</v>
      </c>
      <c r="B2188" t="s">
        <v>4074</v>
      </c>
      <c r="C2188">
        <f t="shared" si="34"/>
        <v>931</v>
      </c>
      <c r="D2188" t="s">
        <v>3591</v>
      </c>
    </row>
    <row r="2189" spans="1:4">
      <c r="A2189" t="s">
        <v>4077</v>
      </c>
      <c r="B2189" t="s">
        <v>4074</v>
      </c>
      <c r="C2189">
        <f t="shared" si="34"/>
        <v>928</v>
      </c>
      <c r="D2189" t="s">
        <v>3593</v>
      </c>
    </row>
    <row r="2190" spans="1:4">
      <c r="A2190" t="s">
        <v>4079</v>
      </c>
      <c r="B2190" t="s">
        <v>4080</v>
      </c>
      <c r="C2190">
        <f t="shared" si="34"/>
        <v>933</v>
      </c>
      <c r="D2190" t="s">
        <v>1333</v>
      </c>
    </row>
    <row r="2191" spans="1:4">
      <c r="A2191" t="s">
        <v>4081</v>
      </c>
      <c r="B2191" t="s">
        <v>4080</v>
      </c>
      <c r="C2191">
        <f t="shared" si="34"/>
        <v>930</v>
      </c>
      <c r="D2191" t="s">
        <v>3596</v>
      </c>
    </row>
    <row r="2192" spans="1:4">
      <c r="A2192" t="s">
        <v>3548</v>
      </c>
      <c r="B2192" t="s">
        <v>4083</v>
      </c>
      <c r="C2192">
        <f t="shared" si="34"/>
        <v>930</v>
      </c>
      <c r="D2192" t="s">
        <v>3598</v>
      </c>
    </row>
    <row r="2193" spans="1:4">
      <c r="A2193" t="s">
        <v>4084</v>
      </c>
      <c r="B2193" t="s">
        <v>4083</v>
      </c>
      <c r="C2193">
        <f t="shared" si="34"/>
        <v>927</v>
      </c>
      <c r="D2193" t="s">
        <v>1334</v>
      </c>
    </row>
    <row r="2194" spans="1:4">
      <c r="A2194" t="s">
        <v>4086</v>
      </c>
      <c r="B2194" t="s">
        <v>4083</v>
      </c>
      <c r="C2194">
        <f t="shared" si="34"/>
        <v>924</v>
      </c>
      <c r="D2194" t="s">
        <v>943</v>
      </c>
    </row>
    <row r="2195" spans="1:4">
      <c r="A2195" t="s">
        <v>4087</v>
      </c>
      <c r="B2195" t="s">
        <v>4083</v>
      </c>
      <c r="C2195">
        <f t="shared" si="34"/>
        <v>921</v>
      </c>
      <c r="D2195" t="s">
        <v>3603</v>
      </c>
    </row>
    <row r="2196" spans="1:4">
      <c r="A2196" t="s">
        <v>4089</v>
      </c>
      <c r="B2196" t="s">
        <v>4090</v>
      </c>
      <c r="C2196">
        <f t="shared" si="34"/>
        <v>926</v>
      </c>
      <c r="D2196" t="s">
        <v>1336</v>
      </c>
    </row>
    <row r="2197" spans="1:4">
      <c r="A2197" t="s">
        <v>4091</v>
      </c>
      <c r="B2197" t="s">
        <v>4092</v>
      </c>
      <c r="C2197">
        <f t="shared" si="34"/>
        <v>931</v>
      </c>
      <c r="D2197" t="s">
        <v>947</v>
      </c>
    </row>
    <row r="2198" spans="1:4">
      <c r="A2198" t="s">
        <v>4094</v>
      </c>
      <c r="B2198" t="s">
        <v>4092</v>
      </c>
      <c r="C2198">
        <f t="shared" si="34"/>
        <v>928</v>
      </c>
      <c r="D2198" t="s">
        <v>3607</v>
      </c>
    </row>
    <row r="2199" spans="1:4">
      <c r="A2199" t="s">
        <v>4096</v>
      </c>
      <c r="B2199" t="s">
        <v>4092</v>
      </c>
      <c r="C2199">
        <f t="shared" si="34"/>
        <v>925</v>
      </c>
      <c r="D2199" t="s">
        <v>1338</v>
      </c>
    </row>
    <row r="2200" spans="1:4">
      <c r="A2200" t="s">
        <v>3560</v>
      </c>
      <c r="B2200" t="s">
        <v>4092</v>
      </c>
      <c r="C2200">
        <f t="shared" si="34"/>
        <v>922</v>
      </c>
      <c r="D2200" t="s">
        <v>3610</v>
      </c>
    </row>
    <row r="2201" spans="1:4">
      <c r="A2201" t="s">
        <v>4098</v>
      </c>
      <c r="B2201" t="s">
        <v>4099</v>
      </c>
      <c r="C2201">
        <f t="shared" si="34"/>
        <v>922</v>
      </c>
      <c r="D2201" t="s">
        <v>3613</v>
      </c>
    </row>
    <row r="2202" spans="1:4">
      <c r="A2202" t="s">
        <v>4101</v>
      </c>
      <c r="B2202" t="s">
        <v>4102</v>
      </c>
      <c r="C2202">
        <f t="shared" si="34"/>
        <v>927</v>
      </c>
      <c r="D2202" t="s">
        <v>1340</v>
      </c>
    </row>
    <row r="2203" spans="1:4">
      <c r="A2203" t="s">
        <v>4103</v>
      </c>
      <c r="B2203" t="s">
        <v>4102</v>
      </c>
      <c r="C2203">
        <f t="shared" si="34"/>
        <v>924</v>
      </c>
      <c r="D2203" t="s">
        <v>3618</v>
      </c>
    </row>
    <row r="2204" spans="1:4">
      <c r="A2204" t="s">
        <v>4105</v>
      </c>
      <c r="B2204" t="s">
        <v>4102</v>
      </c>
      <c r="C2204">
        <f t="shared" si="34"/>
        <v>921</v>
      </c>
      <c r="D2204" t="s">
        <v>3621</v>
      </c>
    </row>
    <row r="2205" spans="1:4">
      <c r="A2205" t="s">
        <v>4106</v>
      </c>
      <c r="B2205" t="s">
        <v>4102</v>
      </c>
      <c r="C2205">
        <f t="shared" si="34"/>
        <v>918</v>
      </c>
      <c r="D2205" t="s">
        <v>952</v>
      </c>
    </row>
    <row r="2206" spans="1:4">
      <c r="A2206" t="s">
        <v>4107</v>
      </c>
      <c r="B2206" t="s">
        <v>4108</v>
      </c>
      <c r="C2206">
        <f t="shared" si="34"/>
        <v>917</v>
      </c>
      <c r="D2206" t="s">
        <v>3625</v>
      </c>
    </row>
    <row r="2207" spans="1:4">
      <c r="A2207" t="s">
        <v>4110</v>
      </c>
      <c r="B2207" t="s">
        <v>4111</v>
      </c>
      <c r="C2207">
        <f t="shared" si="34"/>
        <v>922</v>
      </c>
      <c r="D2207" t="s">
        <v>3628</v>
      </c>
    </row>
    <row r="2208" spans="1:4">
      <c r="A2208" t="s">
        <v>3584</v>
      </c>
      <c r="B2208" t="s">
        <v>4111</v>
      </c>
      <c r="C2208">
        <f t="shared" si="34"/>
        <v>919</v>
      </c>
      <c r="D2208" t="s">
        <v>956</v>
      </c>
    </row>
    <row r="2209" spans="1:4">
      <c r="A2209" t="s">
        <v>4113</v>
      </c>
      <c r="B2209" t="s">
        <v>4114</v>
      </c>
      <c r="C2209">
        <f t="shared" si="34"/>
        <v>918</v>
      </c>
      <c r="D2209" t="s">
        <v>3632</v>
      </c>
    </row>
    <row r="2210" spans="1:4">
      <c r="A2210" t="s">
        <v>4116</v>
      </c>
      <c r="B2210" t="s">
        <v>4114</v>
      </c>
      <c r="C2210">
        <f t="shared" si="34"/>
        <v>915</v>
      </c>
      <c r="D2210" t="s">
        <v>3634</v>
      </c>
    </row>
    <row r="2211" spans="1:4">
      <c r="A2211" t="s">
        <v>4118</v>
      </c>
      <c r="B2211" t="s">
        <v>4114</v>
      </c>
      <c r="C2211">
        <f t="shared" si="34"/>
        <v>912</v>
      </c>
      <c r="D2211" t="s">
        <v>1343</v>
      </c>
    </row>
    <row r="2212" spans="1:4">
      <c r="A2212" t="s">
        <v>4119</v>
      </c>
      <c r="B2212" t="s">
        <v>4114</v>
      </c>
      <c r="C2212">
        <f t="shared" si="34"/>
        <v>909</v>
      </c>
      <c r="D2212" t="s">
        <v>3638</v>
      </c>
    </row>
    <row r="2213" spans="1:4">
      <c r="A2213" t="s">
        <v>4121</v>
      </c>
      <c r="B2213" t="s">
        <v>4114</v>
      </c>
      <c r="C2213">
        <f t="shared" si="34"/>
        <v>906</v>
      </c>
      <c r="D2213" t="s">
        <v>3641</v>
      </c>
    </row>
    <row r="2214" spans="1:4">
      <c r="A2214" t="s">
        <v>4123</v>
      </c>
      <c r="B2214" t="s">
        <v>4114</v>
      </c>
      <c r="C2214">
        <f t="shared" si="34"/>
        <v>903</v>
      </c>
      <c r="D2214" t="s">
        <v>1346</v>
      </c>
    </row>
    <row r="2215" spans="1:4">
      <c r="A2215" t="s">
        <v>4124</v>
      </c>
      <c r="B2215" t="s">
        <v>4114</v>
      </c>
      <c r="C2215">
        <f t="shared" si="34"/>
        <v>900</v>
      </c>
      <c r="D2215" t="s">
        <v>3646</v>
      </c>
    </row>
    <row r="2216" spans="1:4">
      <c r="A2216" t="s">
        <v>4126</v>
      </c>
      <c r="B2216" t="s">
        <v>4114</v>
      </c>
      <c r="C2216">
        <f t="shared" si="34"/>
        <v>897</v>
      </c>
      <c r="D2216" t="s">
        <v>958</v>
      </c>
    </row>
    <row r="2217" spans="1:4">
      <c r="A2217" t="s">
        <v>3612</v>
      </c>
      <c r="B2217" t="s">
        <v>4128</v>
      </c>
      <c r="C2217">
        <f t="shared" si="34"/>
        <v>897</v>
      </c>
      <c r="D2217" t="s">
        <v>1347</v>
      </c>
    </row>
    <row r="2218" spans="1:4">
      <c r="A2218" t="s">
        <v>4129</v>
      </c>
      <c r="B2218" t="s">
        <v>4130</v>
      </c>
      <c r="C2218">
        <f t="shared" si="34"/>
        <v>902</v>
      </c>
      <c r="D2218" t="s">
        <v>3653</v>
      </c>
    </row>
    <row r="2219" spans="1:4">
      <c r="A2219" t="s">
        <v>4131</v>
      </c>
      <c r="B2219" t="s">
        <v>4130</v>
      </c>
      <c r="C2219">
        <f t="shared" si="34"/>
        <v>899</v>
      </c>
      <c r="D2219" t="s">
        <v>3656</v>
      </c>
    </row>
    <row r="2220" spans="1:4">
      <c r="A2220" t="s">
        <v>4133</v>
      </c>
      <c r="B2220" t="s">
        <v>4130</v>
      </c>
      <c r="C2220">
        <f t="shared" si="34"/>
        <v>896</v>
      </c>
      <c r="D2220" t="s">
        <v>1348</v>
      </c>
    </row>
    <row r="2221" spans="1:4">
      <c r="A2221" t="s">
        <v>4134</v>
      </c>
      <c r="B2221" t="s">
        <v>4130</v>
      </c>
      <c r="C2221">
        <f t="shared" si="34"/>
        <v>893</v>
      </c>
      <c r="D2221" t="s">
        <v>3661</v>
      </c>
    </row>
    <row r="2222" spans="1:4">
      <c r="A2222" t="s">
        <v>4136</v>
      </c>
      <c r="B2222" t="s">
        <v>4130</v>
      </c>
      <c r="C2222">
        <f t="shared" si="34"/>
        <v>890</v>
      </c>
      <c r="D2222" t="s">
        <v>3664</v>
      </c>
    </row>
    <row r="2223" spans="1:4">
      <c r="A2223" t="s">
        <v>4138</v>
      </c>
      <c r="B2223" t="s">
        <v>4130</v>
      </c>
      <c r="C2223">
        <f t="shared" si="34"/>
        <v>887</v>
      </c>
      <c r="D2223" t="s">
        <v>1350</v>
      </c>
    </row>
    <row r="2224" spans="1:4">
      <c r="A2224" t="s">
        <v>4139</v>
      </c>
      <c r="B2224" t="s">
        <v>4130</v>
      </c>
      <c r="C2224">
        <f t="shared" si="34"/>
        <v>884</v>
      </c>
      <c r="D2224" t="s">
        <v>966</v>
      </c>
    </row>
    <row r="2225" spans="1:4">
      <c r="A2225" t="s">
        <v>4141</v>
      </c>
      <c r="B2225" t="s">
        <v>4130</v>
      </c>
      <c r="C2225">
        <f t="shared" si="34"/>
        <v>881</v>
      </c>
      <c r="D2225" t="s">
        <v>3669</v>
      </c>
    </row>
    <row r="2226" spans="1:4">
      <c r="A2226" t="s">
        <v>4143</v>
      </c>
      <c r="B2226" t="s">
        <v>4130</v>
      </c>
      <c r="C2226">
        <f t="shared" si="34"/>
        <v>878</v>
      </c>
      <c r="D2226" t="s">
        <v>1353</v>
      </c>
    </row>
    <row r="2227" spans="1:4">
      <c r="A2227" t="s">
        <v>4144</v>
      </c>
      <c r="B2227" t="s">
        <v>4130</v>
      </c>
      <c r="C2227">
        <f t="shared" si="34"/>
        <v>875</v>
      </c>
      <c r="D2227" t="s">
        <v>970</v>
      </c>
    </row>
    <row r="2228" spans="1:4">
      <c r="A2228" t="s">
        <v>4146</v>
      </c>
      <c r="B2228" t="s">
        <v>4130</v>
      </c>
      <c r="C2228">
        <f t="shared" si="34"/>
        <v>872</v>
      </c>
      <c r="D2228" t="s">
        <v>3675</v>
      </c>
    </row>
    <row r="2229" spans="1:4">
      <c r="A2229" t="s">
        <v>4148</v>
      </c>
      <c r="B2229" t="s">
        <v>4130</v>
      </c>
      <c r="C2229">
        <f t="shared" si="34"/>
        <v>869</v>
      </c>
      <c r="D2229" t="s">
        <v>1354</v>
      </c>
    </row>
    <row r="2230" spans="1:4">
      <c r="A2230" t="s">
        <v>4149</v>
      </c>
      <c r="B2230" t="s">
        <v>4130</v>
      </c>
      <c r="C2230">
        <f t="shared" si="34"/>
        <v>866</v>
      </c>
      <c r="D2230" t="s">
        <v>973</v>
      </c>
    </row>
    <row r="2231" spans="1:4">
      <c r="A2231" t="s">
        <v>3620</v>
      </c>
      <c r="B2231" t="s">
        <v>4130</v>
      </c>
      <c r="C2231">
        <f t="shared" si="34"/>
        <v>863</v>
      </c>
      <c r="D2231" t="s">
        <v>3679</v>
      </c>
    </row>
    <row r="2232" spans="1:4">
      <c r="A2232" t="s">
        <v>4152</v>
      </c>
      <c r="B2232" t="s">
        <v>4130</v>
      </c>
      <c r="C2232">
        <f t="shared" si="34"/>
        <v>860</v>
      </c>
      <c r="D2232" t="s">
        <v>1357</v>
      </c>
    </row>
    <row r="2233" spans="1:4">
      <c r="A2233" t="s">
        <v>4153</v>
      </c>
      <c r="B2233" t="s">
        <v>4154</v>
      </c>
      <c r="C2233">
        <f t="shared" si="34"/>
        <v>859</v>
      </c>
      <c r="D2233" t="s">
        <v>977</v>
      </c>
    </row>
    <row r="2234" spans="1:4">
      <c r="A2234" t="s">
        <v>4156</v>
      </c>
      <c r="B2234" t="s">
        <v>4154</v>
      </c>
      <c r="C2234">
        <f t="shared" si="34"/>
        <v>856</v>
      </c>
      <c r="D2234" t="s">
        <v>3684</v>
      </c>
    </row>
    <row r="2235" spans="1:4">
      <c r="A2235" t="s">
        <v>4158</v>
      </c>
      <c r="B2235" t="s">
        <v>4154</v>
      </c>
      <c r="C2235">
        <f t="shared" si="34"/>
        <v>853</v>
      </c>
      <c r="D2235" t="s">
        <v>1359</v>
      </c>
    </row>
    <row r="2236" spans="1:4">
      <c r="A2236" t="s">
        <v>4159</v>
      </c>
      <c r="B2236" t="s">
        <v>4154</v>
      </c>
      <c r="C2236">
        <f t="shared" si="34"/>
        <v>850</v>
      </c>
      <c r="D2236" t="s">
        <v>3688</v>
      </c>
    </row>
    <row r="2237" spans="1:4">
      <c r="A2237" t="s">
        <v>4161</v>
      </c>
      <c r="B2237" t="s">
        <v>4154</v>
      </c>
      <c r="C2237">
        <f t="shared" si="34"/>
        <v>847</v>
      </c>
      <c r="D2237" t="s">
        <v>3690</v>
      </c>
    </row>
    <row r="2238" spans="1:4">
      <c r="A2238" t="s">
        <v>4163</v>
      </c>
      <c r="B2238" t="s">
        <v>4164</v>
      </c>
      <c r="C2238">
        <f t="shared" si="34"/>
        <v>847</v>
      </c>
      <c r="D2238" t="s">
        <v>1360</v>
      </c>
    </row>
    <row r="2239" spans="1:4">
      <c r="A2239" t="s">
        <v>4165</v>
      </c>
      <c r="B2239" t="s">
        <v>4164</v>
      </c>
      <c r="C2239">
        <f t="shared" si="34"/>
        <v>844</v>
      </c>
      <c r="D2239" t="s">
        <v>3695</v>
      </c>
    </row>
    <row r="2240" spans="1:4">
      <c r="A2240" t="s">
        <v>4167</v>
      </c>
      <c r="B2240" t="s">
        <v>4164</v>
      </c>
      <c r="C2240">
        <f t="shared" si="34"/>
        <v>841</v>
      </c>
      <c r="D2240" t="s">
        <v>3697</v>
      </c>
    </row>
    <row r="2241" spans="1:4">
      <c r="A2241" t="s">
        <v>4169</v>
      </c>
      <c r="B2241" t="s">
        <v>4164</v>
      </c>
      <c r="C2241">
        <f t="shared" si="34"/>
        <v>838</v>
      </c>
      <c r="D2241" t="s">
        <v>980</v>
      </c>
    </row>
    <row r="2242" spans="1:4">
      <c r="A2242" t="s">
        <v>4170</v>
      </c>
      <c r="B2242" t="s">
        <v>4164</v>
      </c>
      <c r="C2242">
        <f t="shared" si="34"/>
        <v>835</v>
      </c>
      <c r="D2242" t="s">
        <v>3699</v>
      </c>
    </row>
    <row r="2243" spans="1:4">
      <c r="A2243" t="s">
        <v>4172</v>
      </c>
      <c r="B2243" t="s">
        <v>4164</v>
      </c>
      <c r="C2243">
        <f t="shared" si="34"/>
        <v>832</v>
      </c>
      <c r="D2243" t="s">
        <v>3701</v>
      </c>
    </row>
    <row r="2244" spans="1:4">
      <c r="A2244" t="s">
        <v>4174</v>
      </c>
      <c r="B2244" t="s">
        <v>4164</v>
      </c>
      <c r="C2244">
        <f t="shared" ref="C2244:C2307" si="35">B2244-A2244</f>
        <v>829</v>
      </c>
      <c r="D2244" t="s">
        <v>984</v>
      </c>
    </row>
    <row r="2245" spans="1:4">
      <c r="A2245" t="s">
        <v>3627</v>
      </c>
      <c r="B2245" t="s">
        <v>4164</v>
      </c>
      <c r="C2245">
        <f t="shared" si="35"/>
        <v>826</v>
      </c>
      <c r="D2245" t="s">
        <v>3705</v>
      </c>
    </row>
    <row r="2246" spans="1:4">
      <c r="A2246" t="s">
        <v>4176</v>
      </c>
      <c r="B2246" t="s">
        <v>4177</v>
      </c>
      <c r="C2246">
        <f t="shared" si="35"/>
        <v>831</v>
      </c>
      <c r="D2246" t="s">
        <v>3707</v>
      </c>
    </row>
    <row r="2247" spans="1:4">
      <c r="A2247" t="s">
        <v>4178</v>
      </c>
      <c r="B2247" t="s">
        <v>4177</v>
      </c>
      <c r="C2247">
        <f t="shared" si="35"/>
        <v>828</v>
      </c>
      <c r="D2247" t="s">
        <v>990</v>
      </c>
    </row>
    <row r="2248" spans="1:4">
      <c r="A2248" t="s">
        <v>4179</v>
      </c>
      <c r="B2248" t="s">
        <v>4180</v>
      </c>
      <c r="C2248">
        <f t="shared" si="35"/>
        <v>827</v>
      </c>
      <c r="D2248" t="s">
        <v>3711</v>
      </c>
    </row>
    <row r="2249" spans="1:4">
      <c r="A2249" t="s">
        <v>4182</v>
      </c>
      <c r="B2249" t="s">
        <v>4183</v>
      </c>
      <c r="C2249">
        <f t="shared" si="35"/>
        <v>832</v>
      </c>
      <c r="D2249" t="s">
        <v>3714</v>
      </c>
    </row>
    <row r="2250" spans="1:4">
      <c r="A2250" t="s">
        <v>4185</v>
      </c>
      <c r="B2250" t="s">
        <v>4183</v>
      </c>
      <c r="C2250">
        <f t="shared" si="35"/>
        <v>829</v>
      </c>
      <c r="D2250" t="s">
        <v>993</v>
      </c>
    </row>
    <row r="2251" spans="1:4">
      <c r="A2251" t="s">
        <v>4186</v>
      </c>
      <c r="B2251" t="s">
        <v>4183</v>
      </c>
      <c r="C2251">
        <f t="shared" si="35"/>
        <v>826</v>
      </c>
      <c r="D2251" t="s">
        <v>3718</v>
      </c>
    </row>
    <row r="2252" spans="1:4">
      <c r="A2252" t="s">
        <v>4188</v>
      </c>
      <c r="B2252" t="s">
        <v>4183</v>
      </c>
      <c r="C2252">
        <f t="shared" si="35"/>
        <v>823</v>
      </c>
      <c r="D2252" t="s">
        <v>3720</v>
      </c>
    </row>
    <row r="2253" spans="1:4">
      <c r="A2253" t="s">
        <v>4190</v>
      </c>
      <c r="B2253" t="s">
        <v>4183</v>
      </c>
      <c r="C2253">
        <f t="shared" si="35"/>
        <v>820</v>
      </c>
      <c r="D2253" t="s">
        <v>995</v>
      </c>
    </row>
    <row r="2254" spans="1:4">
      <c r="A2254" t="s">
        <v>4191</v>
      </c>
      <c r="B2254" t="s">
        <v>4183</v>
      </c>
      <c r="C2254">
        <f t="shared" si="35"/>
        <v>817</v>
      </c>
      <c r="D2254" t="s">
        <v>3725</v>
      </c>
    </row>
    <row r="2255" spans="1:4">
      <c r="A2255" t="s">
        <v>4193</v>
      </c>
      <c r="B2255" t="s">
        <v>4183</v>
      </c>
      <c r="C2255">
        <f t="shared" si="35"/>
        <v>814</v>
      </c>
      <c r="D2255" t="s">
        <v>3728</v>
      </c>
    </row>
    <row r="2256" spans="1:4">
      <c r="A2256" t="s">
        <v>4195</v>
      </c>
      <c r="B2256" t="s">
        <v>4196</v>
      </c>
      <c r="C2256">
        <f t="shared" si="35"/>
        <v>819</v>
      </c>
      <c r="D2256" t="s">
        <v>1000</v>
      </c>
    </row>
    <row r="2257" spans="1:4">
      <c r="A2257" t="s">
        <v>4197</v>
      </c>
      <c r="B2257" t="s">
        <v>4198</v>
      </c>
      <c r="C2257">
        <f t="shared" si="35"/>
        <v>819</v>
      </c>
      <c r="D2257" t="s">
        <v>3731</v>
      </c>
    </row>
    <row r="2258" spans="1:4">
      <c r="A2258" t="s">
        <v>4200</v>
      </c>
      <c r="B2258" t="s">
        <v>4198</v>
      </c>
      <c r="C2258">
        <f t="shared" si="35"/>
        <v>816</v>
      </c>
      <c r="D2258" t="s">
        <v>3733</v>
      </c>
    </row>
    <row r="2259" spans="1:4">
      <c r="A2259" t="s">
        <v>3640</v>
      </c>
      <c r="B2259" t="s">
        <v>4198</v>
      </c>
      <c r="C2259">
        <f t="shared" si="35"/>
        <v>813</v>
      </c>
      <c r="D2259" t="s">
        <v>1368</v>
      </c>
    </row>
    <row r="2260" spans="1:4">
      <c r="A2260" t="s">
        <v>4202</v>
      </c>
      <c r="B2260" t="s">
        <v>4198</v>
      </c>
      <c r="C2260">
        <f t="shared" si="35"/>
        <v>810</v>
      </c>
      <c r="D2260" t="s">
        <v>3736</v>
      </c>
    </row>
    <row r="2261" spans="1:4">
      <c r="A2261" t="s">
        <v>4203</v>
      </c>
      <c r="B2261" t="s">
        <v>4198</v>
      </c>
      <c r="C2261">
        <f t="shared" si="35"/>
        <v>807</v>
      </c>
      <c r="D2261" t="s">
        <v>3739</v>
      </c>
    </row>
    <row r="2262" spans="1:4">
      <c r="A2262" t="s">
        <v>4205</v>
      </c>
      <c r="B2262" t="s">
        <v>4198</v>
      </c>
      <c r="C2262">
        <f t="shared" si="35"/>
        <v>804</v>
      </c>
      <c r="D2262" t="s">
        <v>1370</v>
      </c>
    </row>
    <row r="2263" spans="1:4">
      <c r="A2263" t="s">
        <v>4206</v>
      </c>
      <c r="B2263" t="s">
        <v>4198</v>
      </c>
      <c r="C2263">
        <f t="shared" si="35"/>
        <v>801</v>
      </c>
      <c r="D2263" t="s">
        <v>3743</v>
      </c>
    </row>
    <row r="2264" spans="1:4">
      <c r="A2264" t="s">
        <v>4208</v>
      </c>
      <c r="B2264" t="s">
        <v>4209</v>
      </c>
      <c r="C2264">
        <f t="shared" si="35"/>
        <v>801</v>
      </c>
      <c r="D2264" t="s">
        <v>1002</v>
      </c>
    </row>
    <row r="2265" spans="1:4">
      <c r="A2265" t="s">
        <v>4211</v>
      </c>
      <c r="B2265" t="s">
        <v>4209</v>
      </c>
      <c r="C2265">
        <f t="shared" si="35"/>
        <v>798</v>
      </c>
      <c r="D2265" t="s">
        <v>1371</v>
      </c>
    </row>
    <row r="2266" spans="1:4">
      <c r="A2266" t="s">
        <v>4212</v>
      </c>
      <c r="B2266" t="s">
        <v>4209</v>
      </c>
      <c r="C2266">
        <f t="shared" si="35"/>
        <v>795</v>
      </c>
      <c r="D2266" t="s">
        <v>3748</v>
      </c>
    </row>
    <row r="2267" spans="1:4">
      <c r="A2267" t="s">
        <v>4214</v>
      </c>
      <c r="B2267" t="s">
        <v>4209</v>
      </c>
      <c r="C2267">
        <f t="shared" si="35"/>
        <v>792</v>
      </c>
      <c r="D2267" t="s">
        <v>3750</v>
      </c>
    </row>
    <row r="2268" spans="1:4">
      <c r="A2268" t="s">
        <v>4216</v>
      </c>
      <c r="B2268" t="s">
        <v>4217</v>
      </c>
      <c r="C2268">
        <f t="shared" si="35"/>
        <v>792</v>
      </c>
      <c r="D2268" t="s">
        <v>1373</v>
      </c>
    </row>
    <row r="2269" spans="1:4">
      <c r="A2269" t="s">
        <v>4218</v>
      </c>
      <c r="B2269" t="s">
        <v>4219</v>
      </c>
      <c r="C2269">
        <f t="shared" si="35"/>
        <v>792</v>
      </c>
      <c r="D2269" t="s">
        <v>3755</v>
      </c>
    </row>
    <row r="2270" spans="1:4">
      <c r="A2270" t="s">
        <v>4221</v>
      </c>
      <c r="B2270" t="s">
        <v>4219</v>
      </c>
      <c r="C2270">
        <f t="shared" si="35"/>
        <v>789</v>
      </c>
      <c r="D2270" t="s">
        <v>3758</v>
      </c>
    </row>
    <row r="2271" spans="1:4">
      <c r="A2271" t="s">
        <v>4223</v>
      </c>
      <c r="B2271" t="s">
        <v>4219</v>
      </c>
      <c r="C2271">
        <f t="shared" si="35"/>
        <v>786</v>
      </c>
      <c r="D2271" t="s">
        <v>1376</v>
      </c>
    </row>
    <row r="2272" spans="1:4">
      <c r="A2272" t="s">
        <v>4224</v>
      </c>
      <c r="B2272" t="s">
        <v>4219</v>
      </c>
      <c r="C2272">
        <f t="shared" si="35"/>
        <v>783</v>
      </c>
      <c r="D2272" t="s">
        <v>3763</v>
      </c>
    </row>
    <row r="2273" spans="1:4">
      <c r="A2273" t="s">
        <v>3648</v>
      </c>
      <c r="B2273" t="s">
        <v>4219</v>
      </c>
      <c r="C2273">
        <f t="shared" si="35"/>
        <v>780</v>
      </c>
      <c r="D2273" t="s">
        <v>3766</v>
      </c>
    </row>
    <row r="2274" spans="1:4">
      <c r="A2274" t="s">
        <v>4227</v>
      </c>
      <c r="B2274" t="s">
        <v>4219</v>
      </c>
      <c r="C2274">
        <f t="shared" si="35"/>
        <v>777</v>
      </c>
      <c r="D2274" t="s">
        <v>1378</v>
      </c>
    </row>
    <row r="2275" spans="1:4">
      <c r="A2275" t="s">
        <v>4228</v>
      </c>
      <c r="B2275" t="s">
        <v>4219</v>
      </c>
      <c r="C2275">
        <f t="shared" si="35"/>
        <v>774</v>
      </c>
      <c r="D2275" t="s">
        <v>3771</v>
      </c>
    </row>
    <row r="2276" spans="1:4">
      <c r="A2276" t="s">
        <v>4230</v>
      </c>
      <c r="B2276" t="s">
        <v>4219</v>
      </c>
      <c r="C2276">
        <f t="shared" si="35"/>
        <v>771</v>
      </c>
      <c r="D2276" t="s">
        <v>3774</v>
      </c>
    </row>
    <row r="2277" spans="1:4">
      <c r="A2277" t="s">
        <v>4232</v>
      </c>
      <c r="B2277" t="s">
        <v>4219</v>
      </c>
      <c r="C2277">
        <f t="shared" si="35"/>
        <v>768</v>
      </c>
      <c r="D2277" t="s">
        <v>1380</v>
      </c>
    </row>
    <row r="2278" spans="1:4">
      <c r="A2278" t="s">
        <v>4233</v>
      </c>
      <c r="B2278" t="s">
        <v>4219</v>
      </c>
      <c r="C2278">
        <f t="shared" si="35"/>
        <v>765</v>
      </c>
      <c r="D2278" t="s">
        <v>1008</v>
      </c>
    </row>
    <row r="2279" spans="1:4">
      <c r="A2279" t="s">
        <v>4235</v>
      </c>
      <c r="B2279" t="s">
        <v>4219</v>
      </c>
      <c r="C2279">
        <f t="shared" si="35"/>
        <v>762</v>
      </c>
      <c r="D2279" t="s">
        <v>3781</v>
      </c>
    </row>
    <row r="2280" spans="1:4">
      <c r="A2280" t="s">
        <v>4237</v>
      </c>
      <c r="B2280" t="s">
        <v>4238</v>
      </c>
      <c r="C2280">
        <f t="shared" si="35"/>
        <v>767</v>
      </c>
      <c r="D2280" t="s">
        <v>1382</v>
      </c>
    </row>
    <row r="2281" spans="1:4">
      <c r="A2281" t="s">
        <v>4239</v>
      </c>
      <c r="B2281" t="s">
        <v>4238</v>
      </c>
      <c r="C2281">
        <f t="shared" si="35"/>
        <v>764</v>
      </c>
      <c r="D2281" t="s">
        <v>3783</v>
      </c>
    </row>
    <row r="2282" spans="1:4">
      <c r="A2282" t="s">
        <v>4241</v>
      </c>
      <c r="B2282" t="s">
        <v>4238</v>
      </c>
      <c r="C2282">
        <f t="shared" si="35"/>
        <v>761</v>
      </c>
      <c r="D2282" t="s">
        <v>3785</v>
      </c>
    </row>
    <row r="2283" spans="1:4">
      <c r="A2283" t="s">
        <v>4243</v>
      </c>
      <c r="B2283" t="s">
        <v>4244</v>
      </c>
      <c r="C2283">
        <f t="shared" si="35"/>
        <v>760</v>
      </c>
      <c r="D2283" t="s">
        <v>1383</v>
      </c>
    </row>
    <row r="2284" spans="1:4">
      <c r="A2284" t="s">
        <v>4245</v>
      </c>
      <c r="B2284" t="s">
        <v>4244</v>
      </c>
      <c r="C2284">
        <f t="shared" si="35"/>
        <v>757</v>
      </c>
      <c r="D2284" t="s">
        <v>3788</v>
      </c>
    </row>
    <row r="2285" spans="1:4">
      <c r="A2285" t="s">
        <v>4247</v>
      </c>
      <c r="B2285" t="s">
        <v>4248</v>
      </c>
      <c r="C2285">
        <f t="shared" si="35"/>
        <v>762</v>
      </c>
      <c r="D2285" t="s">
        <v>3791</v>
      </c>
    </row>
    <row r="2286" spans="1:4">
      <c r="A2286" t="s">
        <v>4250</v>
      </c>
      <c r="B2286" t="s">
        <v>4251</v>
      </c>
      <c r="C2286">
        <f t="shared" si="35"/>
        <v>767</v>
      </c>
      <c r="D2286" t="s">
        <v>1385</v>
      </c>
    </row>
    <row r="2287" spans="1:4">
      <c r="A2287" t="s">
        <v>3655</v>
      </c>
      <c r="B2287" t="s">
        <v>4251</v>
      </c>
      <c r="C2287">
        <f t="shared" si="35"/>
        <v>764</v>
      </c>
      <c r="D2287" t="s">
        <v>3794</v>
      </c>
    </row>
    <row r="2288" spans="1:4">
      <c r="A2288" t="s">
        <v>4253</v>
      </c>
      <c r="B2288" t="s">
        <v>4254</v>
      </c>
      <c r="C2288">
        <f t="shared" si="35"/>
        <v>769</v>
      </c>
      <c r="D2288" t="s">
        <v>3796</v>
      </c>
    </row>
    <row r="2289" spans="1:4">
      <c r="A2289" t="s">
        <v>4255</v>
      </c>
      <c r="B2289" t="s">
        <v>4254</v>
      </c>
      <c r="C2289">
        <f t="shared" si="35"/>
        <v>766</v>
      </c>
      <c r="D2289" t="s">
        <v>1387</v>
      </c>
    </row>
    <row r="2290" spans="1:4">
      <c r="A2290" t="s">
        <v>4256</v>
      </c>
      <c r="B2290" t="s">
        <v>4257</v>
      </c>
      <c r="C2290">
        <f t="shared" si="35"/>
        <v>771</v>
      </c>
      <c r="D2290" t="s">
        <v>3799</v>
      </c>
    </row>
    <row r="2291" spans="1:4">
      <c r="A2291" t="s">
        <v>4259</v>
      </c>
      <c r="B2291" t="s">
        <v>4257</v>
      </c>
      <c r="C2291">
        <f t="shared" si="35"/>
        <v>768</v>
      </c>
      <c r="D2291" t="s">
        <v>3802</v>
      </c>
    </row>
    <row r="2292" spans="1:4">
      <c r="A2292" t="s">
        <v>4261</v>
      </c>
      <c r="B2292" t="s">
        <v>4262</v>
      </c>
      <c r="C2292">
        <f t="shared" si="35"/>
        <v>768</v>
      </c>
      <c r="D2292" t="s">
        <v>1011</v>
      </c>
    </row>
    <row r="2293" spans="1:4">
      <c r="A2293" t="s">
        <v>4263</v>
      </c>
      <c r="B2293" t="s">
        <v>4264</v>
      </c>
      <c r="C2293">
        <f t="shared" si="35"/>
        <v>773</v>
      </c>
      <c r="D2293" t="s">
        <v>3806</v>
      </c>
    </row>
    <row r="2294" spans="1:4">
      <c r="A2294" t="s">
        <v>4266</v>
      </c>
      <c r="B2294" t="s">
        <v>4264</v>
      </c>
      <c r="C2294">
        <f t="shared" si="35"/>
        <v>770</v>
      </c>
      <c r="D2294" t="s">
        <v>3808</v>
      </c>
    </row>
    <row r="2295" spans="1:4">
      <c r="A2295" t="s">
        <v>3663</v>
      </c>
      <c r="B2295" t="s">
        <v>4268</v>
      </c>
      <c r="C2295">
        <f t="shared" si="35"/>
        <v>769</v>
      </c>
      <c r="D2295" t="s">
        <v>1389</v>
      </c>
    </row>
    <row r="2296" spans="1:4">
      <c r="A2296" t="s">
        <v>4269</v>
      </c>
      <c r="B2296" t="s">
        <v>4268</v>
      </c>
      <c r="C2296">
        <f t="shared" si="35"/>
        <v>766</v>
      </c>
      <c r="D2296" t="s">
        <v>3811</v>
      </c>
    </row>
    <row r="2297" spans="1:4">
      <c r="A2297" t="s">
        <v>4271</v>
      </c>
      <c r="B2297" t="s">
        <v>4268</v>
      </c>
      <c r="C2297">
        <f t="shared" si="35"/>
        <v>763</v>
      </c>
      <c r="D2297" t="s">
        <v>3813</v>
      </c>
    </row>
    <row r="2298" spans="1:4">
      <c r="A2298" t="s">
        <v>4273</v>
      </c>
      <c r="B2298" t="s">
        <v>4268</v>
      </c>
      <c r="C2298">
        <f t="shared" si="35"/>
        <v>760</v>
      </c>
      <c r="D2298" t="s">
        <v>1391</v>
      </c>
    </row>
    <row r="2299" spans="1:4">
      <c r="A2299" t="s">
        <v>4274</v>
      </c>
      <c r="B2299" t="s">
        <v>4275</v>
      </c>
      <c r="C2299">
        <f t="shared" si="35"/>
        <v>765</v>
      </c>
      <c r="D2299" t="s">
        <v>3817</v>
      </c>
    </row>
    <row r="2300" spans="1:4">
      <c r="A2300" t="s">
        <v>4277</v>
      </c>
      <c r="B2300" t="s">
        <v>4278</v>
      </c>
      <c r="C2300">
        <f t="shared" si="35"/>
        <v>764</v>
      </c>
      <c r="D2300" t="s">
        <v>3820</v>
      </c>
    </row>
    <row r="2301" spans="1:4">
      <c r="A2301" t="s">
        <v>4280</v>
      </c>
      <c r="B2301" t="s">
        <v>4281</v>
      </c>
      <c r="C2301">
        <f t="shared" si="35"/>
        <v>769</v>
      </c>
      <c r="D2301" t="s">
        <v>1392</v>
      </c>
    </row>
    <row r="2302" spans="1:4">
      <c r="A2302" t="s">
        <v>4282</v>
      </c>
      <c r="B2302" t="s">
        <v>4281</v>
      </c>
      <c r="C2302">
        <f t="shared" si="35"/>
        <v>766</v>
      </c>
      <c r="D2302" t="s">
        <v>3824</v>
      </c>
    </row>
    <row r="2303" spans="1:4">
      <c r="A2303" t="s">
        <v>3673</v>
      </c>
      <c r="B2303" t="s">
        <v>4281</v>
      </c>
      <c r="C2303">
        <f t="shared" si="35"/>
        <v>763</v>
      </c>
      <c r="D2303" t="s">
        <v>3826</v>
      </c>
    </row>
    <row r="2304" spans="1:4">
      <c r="A2304" t="s">
        <v>3674</v>
      </c>
      <c r="B2304" t="s">
        <v>4281</v>
      </c>
      <c r="C2304">
        <f t="shared" si="35"/>
        <v>760</v>
      </c>
      <c r="D2304" t="s">
        <v>1394</v>
      </c>
    </row>
    <row r="2305" spans="1:4">
      <c r="A2305" t="s">
        <v>3681</v>
      </c>
      <c r="B2305" t="s">
        <v>4281</v>
      </c>
      <c r="C2305">
        <f t="shared" si="35"/>
        <v>757</v>
      </c>
      <c r="D2305" t="s">
        <v>3831</v>
      </c>
    </row>
    <row r="2306" spans="1:4">
      <c r="A2306" t="s">
        <v>3686</v>
      </c>
      <c r="B2306" t="s">
        <v>4281</v>
      </c>
      <c r="C2306">
        <f t="shared" si="35"/>
        <v>754</v>
      </c>
      <c r="D2306" t="s">
        <v>1014</v>
      </c>
    </row>
    <row r="2307" spans="1:4">
      <c r="A2307" t="s">
        <v>4285</v>
      </c>
      <c r="B2307" t="s">
        <v>4281</v>
      </c>
      <c r="C2307">
        <f t="shared" si="35"/>
        <v>751</v>
      </c>
      <c r="D2307" t="s">
        <v>1396</v>
      </c>
    </row>
    <row r="2308" spans="1:4">
      <c r="A2308" t="s">
        <v>4286</v>
      </c>
      <c r="B2308" t="s">
        <v>4281</v>
      </c>
      <c r="C2308">
        <f t="shared" ref="C2308:C2371" si="36">B2308-A2308</f>
        <v>748</v>
      </c>
      <c r="D2308" t="s">
        <v>3834</v>
      </c>
    </row>
    <row r="2309" spans="1:4">
      <c r="A2309" t="s">
        <v>4288</v>
      </c>
      <c r="B2309" t="s">
        <v>4281</v>
      </c>
      <c r="C2309">
        <f t="shared" si="36"/>
        <v>745</v>
      </c>
      <c r="D2309" t="s">
        <v>3836</v>
      </c>
    </row>
    <row r="2310" spans="1:4">
      <c r="A2310" t="s">
        <v>4290</v>
      </c>
      <c r="B2310" t="s">
        <v>4291</v>
      </c>
      <c r="C2310">
        <f t="shared" si="36"/>
        <v>750</v>
      </c>
      <c r="D2310" t="s">
        <v>1397</v>
      </c>
    </row>
    <row r="2311" spans="1:4">
      <c r="A2311" t="s">
        <v>4292</v>
      </c>
      <c r="B2311" t="s">
        <v>4291</v>
      </c>
      <c r="C2311">
        <f t="shared" si="36"/>
        <v>747</v>
      </c>
      <c r="D2311" t="s">
        <v>3839</v>
      </c>
    </row>
    <row r="2312" spans="1:4">
      <c r="A2312" t="s">
        <v>4294</v>
      </c>
      <c r="B2312" t="s">
        <v>4295</v>
      </c>
      <c r="C2312">
        <f t="shared" si="36"/>
        <v>752</v>
      </c>
      <c r="D2312" t="s">
        <v>3842</v>
      </c>
    </row>
    <row r="2313" spans="1:4">
      <c r="A2313" t="s">
        <v>4297</v>
      </c>
      <c r="B2313" t="s">
        <v>4298</v>
      </c>
      <c r="C2313">
        <f t="shared" si="36"/>
        <v>752</v>
      </c>
      <c r="D2313" t="s">
        <v>1399</v>
      </c>
    </row>
    <row r="2314" spans="1:4">
      <c r="A2314" t="s">
        <v>3704</v>
      </c>
      <c r="B2314" t="s">
        <v>4299</v>
      </c>
      <c r="C2314">
        <f t="shared" si="36"/>
        <v>751</v>
      </c>
      <c r="D2314" t="s">
        <v>3845</v>
      </c>
    </row>
    <row r="2315" spans="1:4">
      <c r="A2315" t="s">
        <v>4301</v>
      </c>
      <c r="B2315" t="s">
        <v>4299</v>
      </c>
      <c r="C2315">
        <f t="shared" si="36"/>
        <v>748</v>
      </c>
      <c r="D2315" t="s">
        <v>3847</v>
      </c>
    </row>
    <row r="2316" spans="1:4">
      <c r="A2316" t="s">
        <v>4303</v>
      </c>
      <c r="B2316" t="s">
        <v>4299</v>
      </c>
      <c r="C2316">
        <f t="shared" si="36"/>
        <v>745</v>
      </c>
      <c r="D2316" t="s">
        <v>1402</v>
      </c>
    </row>
    <row r="2317" spans="1:4">
      <c r="A2317" t="s">
        <v>4304</v>
      </c>
      <c r="B2317" t="s">
        <v>4299</v>
      </c>
      <c r="C2317">
        <f t="shared" si="36"/>
        <v>742</v>
      </c>
      <c r="D2317" t="s">
        <v>3850</v>
      </c>
    </row>
    <row r="2318" spans="1:4">
      <c r="A2318" t="s">
        <v>4306</v>
      </c>
      <c r="B2318" t="s">
        <v>4299</v>
      </c>
      <c r="C2318">
        <f t="shared" si="36"/>
        <v>739</v>
      </c>
      <c r="D2318" t="s">
        <v>3853</v>
      </c>
    </row>
    <row r="2319" spans="1:4">
      <c r="A2319" t="s">
        <v>4308</v>
      </c>
      <c r="B2319" t="s">
        <v>4309</v>
      </c>
      <c r="C2319">
        <f t="shared" si="36"/>
        <v>744</v>
      </c>
      <c r="D2319" t="s">
        <v>1404</v>
      </c>
    </row>
    <row r="2320" spans="1:4">
      <c r="A2320" t="s">
        <v>4310</v>
      </c>
      <c r="B2320" t="s">
        <v>4309</v>
      </c>
      <c r="C2320">
        <f t="shared" si="36"/>
        <v>741</v>
      </c>
      <c r="D2320" t="s">
        <v>1016</v>
      </c>
    </row>
    <row r="2321" spans="1:4">
      <c r="A2321" t="s">
        <v>3722</v>
      </c>
      <c r="B2321" t="s">
        <v>4309</v>
      </c>
      <c r="C2321">
        <f t="shared" si="36"/>
        <v>738</v>
      </c>
      <c r="D2321" t="s">
        <v>3856</v>
      </c>
    </row>
    <row r="2322" spans="1:4">
      <c r="A2322" t="s">
        <v>4313</v>
      </c>
      <c r="B2322" t="s">
        <v>4309</v>
      </c>
      <c r="C2322">
        <f t="shared" si="36"/>
        <v>735</v>
      </c>
      <c r="D2322" t="s">
        <v>1407</v>
      </c>
    </row>
    <row r="2323" spans="1:4">
      <c r="A2323" t="s">
        <v>4314</v>
      </c>
      <c r="B2323" t="s">
        <v>4315</v>
      </c>
      <c r="C2323">
        <f t="shared" si="36"/>
        <v>735</v>
      </c>
      <c r="D2323" t="s">
        <v>3861</v>
      </c>
    </row>
    <row r="2324" spans="1:4">
      <c r="A2324" t="s">
        <v>4317</v>
      </c>
      <c r="B2324" t="s">
        <v>4315</v>
      </c>
      <c r="C2324">
        <f t="shared" si="36"/>
        <v>732</v>
      </c>
      <c r="D2324" t="s">
        <v>3864</v>
      </c>
    </row>
    <row r="2325" spans="1:4">
      <c r="A2325" t="s">
        <v>3730</v>
      </c>
      <c r="B2325" t="s">
        <v>4318</v>
      </c>
      <c r="C2325">
        <f t="shared" si="36"/>
        <v>732</v>
      </c>
      <c r="D2325" t="s">
        <v>1410</v>
      </c>
    </row>
    <row r="2326" spans="1:4">
      <c r="A2326" t="s">
        <v>4319</v>
      </c>
      <c r="B2326" t="s">
        <v>4318</v>
      </c>
      <c r="C2326">
        <f t="shared" si="36"/>
        <v>729</v>
      </c>
      <c r="D2326" t="s">
        <v>3868</v>
      </c>
    </row>
    <row r="2327" spans="1:4">
      <c r="A2327" t="s">
        <v>4321</v>
      </c>
      <c r="B2327" t="s">
        <v>4322</v>
      </c>
      <c r="C2327">
        <f t="shared" si="36"/>
        <v>734</v>
      </c>
      <c r="D2327" t="s">
        <v>3871</v>
      </c>
    </row>
    <row r="2328" spans="1:4">
      <c r="A2328" t="s">
        <v>4324</v>
      </c>
      <c r="B2328" t="s">
        <v>4322</v>
      </c>
      <c r="C2328">
        <f t="shared" si="36"/>
        <v>731</v>
      </c>
      <c r="D2328" t="s">
        <v>1411</v>
      </c>
    </row>
    <row r="2329" spans="1:4">
      <c r="A2329" t="s">
        <v>4325</v>
      </c>
      <c r="B2329" t="s">
        <v>4326</v>
      </c>
      <c r="C2329">
        <f t="shared" si="36"/>
        <v>731</v>
      </c>
      <c r="D2329" t="s">
        <v>3875</v>
      </c>
    </row>
    <row r="2330" spans="1:4">
      <c r="A2330" t="s">
        <v>4328</v>
      </c>
      <c r="B2330" t="s">
        <v>4326</v>
      </c>
      <c r="C2330">
        <f t="shared" si="36"/>
        <v>728</v>
      </c>
      <c r="D2330" t="s">
        <v>3877</v>
      </c>
    </row>
    <row r="2331" spans="1:4">
      <c r="A2331" t="s">
        <v>4330</v>
      </c>
      <c r="B2331" t="s">
        <v>4326</v>
      </c>
      <c r="C2331">
        <f t="shared" si="36"/>
        <v>725</v>
      </c>
      <c r="D2331" t="s">
        <v>1413</v>
      </c>
    </row>
    <row r="2332" spans="1:4">
      <c r="A2332" t="s">
        <v>4331</v>
      </c>
      <c r="B2332" t="s">
        <v>4326</v>
      </c>
      <c r="C2332">
        <f t="shared" si="36"/>
        <v>722</v>
      </c>
      <c r="D2332" t="s">
        <v>3880</v>
      </c>
    </row>
    <row r="2333" spans="1:4">
      <c r="A2333" t="s">
        <v>4332</v>
      </c>
      <c r="B2333" t="s">
        <v>4333</v>
      </c>
      <c r="C2333">
        <f t="shared" si="36"/>
        <v>727</v>
      </c>
      <c r="D2333" t="s">
        <v>3883</v>
      </c>
    </row>
    <row r="2334" spans="1:4">
      <c r="A2334" t="s">
        <v>4335</v>
      </c>
      <c r="B2334" t="s">
        <v>4333</v>
      </c>
      <c r="C2334">
        <f t="shared" si="36"/>
        <v>724</v>
      </c>
      <c r="D2334" t="s">
        <v>1019</v>
      </c>
    </row>
    <row r="2335" spans="1:4">
      <c r="A2335" t="s">
        <v>4336</v>
      </c>
      <c r="B2335" t="s">
        <v>4333</v>
      </c>
      <c r="C2335">
        <f t="shared" si="36"/>
        <v>721</v>
      </c>
      <c r="D2335" t="s">
        <v>3887</v>
      </c>
    </row>
    <row r="2336" spans="1:4">
      <c r="A2336" t="s">
        <v>4338</v>
      </c>
      <c r="B2336" t="s">
        <v>4339</v>
      </c>
      <c r="C2336">
        <f t="shared" si="36"/>
        <v>726</v>
      </c>
      <c r="D2336" t="s">
        <v>3889</v>
      </c>
    </row>
    <row r="2337" spans="1:4">
      <c r="A2337" t="s">
        <v>3752</v>
      </c>
      <c r="B2337" t="s">
        <v>4339</v>
      </c>
      <c r="C2337">
        <f t="shared" si="36"/>
        <v>723</v>
      </c>
      <c r="D2337" t="s">
        <v>1416</v>
      </c>
    </row>
    <row r="2338" spans="1:4">
      <c r="A2338" t="s">
        <v>4341</v>
      </c>
      <c r="B2338" t="s">
        <v>4342</v>
      </c>
      <c r="C2338">
        <f t="shared" si="36"/>
        <v>728</v>
      </c>
      <c r="D2338" t="s">
        <v>3892</v>
      </c>
    </row>
    <row r="2339" spans="1:4">
      <c r="A2339" t="s">
        <v>4344</v>
      </c>
      <c r="B2339" t="s">
        <v>4345</v>
      </c>
      <c r="C2339">
        <f t="shared" si="36"/>
        <v>733</v>
      </c>
      <c r="D2339" t="s">
        <v>3894</v>
      </c>
    </row>
    <row r="2340" spans="1:4">
      <c r="A2340" t="s">
        <v>4347</v>
      </c>
      <c r="B2340" t="s">
        <v>4345</v>
      </c>
      <c r="C2340">
        <f t="shared" si="36"/>
        <v>730</v>
      </c>
      <c r="D2340" t="s">
        <v>1418</v>
      </c>
    </row>
    <row r="2341" spans="1:4">
      <c r="A2341" t="s">
        <v>4348</v>
      </c>
      <c r="B2341" t="s">
        <v>4345</v>
      </c>
      <c r="C2341">
        <f t="shared" si="36"/>
        <v>727</v>
      </c>
      <c r="D2341" t="s">
        <v>3898</v>
      </c>
    </row>
    <row r="2342" spans="1:4">
      <c r="A2342" t="s">
        <v>4350</v>
      </c>
      <c r="B2342" t="s">
        <v>4345</v>
      </c>
      <c r="C2342">
        <f t="shared" si="36"/>
        <v>724</v>
      </c>
      <c r="D2342" t="s">
        <v>3901</v>
      </c>
    </row>
    <row r="2343" spans="1:4">
      <c r="A2343" t="s">
        <v>4352</v>
      </c>
      <c r="B2343" t="s">
        <v>4353</v>
      </c>
      <c r="C2343">
        <f t="shared" si="36"/>
        <v>729</v>
      </c>
      <c r="D2343" t="s">
        <v>1419</v>
      </c>
    </row>
    <row r="2344" spans="1:4">
      <c r="A2344" t="s">
        <v>4354</v>
      </c>
      <c r="B2344" t="s">
        <v>4353</v>
      </c>
      <c r="C2344">
        <f t="shared" si="36"/>
        <v>726</v>
      </c>
      <c r="D2344" t="s">
        <v>3905</v>
      </c>
    </row>
    <row r="2345" spans="1:4">
      <c r="A2345" t="s">
        <v>4356</v>
      </c>
      <c r="B2345" t="s">
        <v>4353</v>
      </c>
      <c r="C2345">
        <f t="shared" si="36"/>
        <v>723</v>
      </c>
      <c r="D2345" t="s">
        <v>3908</v>
      </c>
    </row>
    <row r="2346" spans="1:4">
      <c r="A2346" t="s">
        <v>4358</v>
      </c>
      <c r="B2346" t="s">
        <v>4353</v>
      </c>
      <c r="C2346">
        <f t="shared" si="36"/>
        <v>720</v>
      </c>
      <c r="D2346" t="s">
        <v>1420</v>
      </c>
    </row>
    <row r="2347" spans="1:4">
      <c r="A2347" t="s">
        <v>4359</v>
      </c>
      <c r="B2347" t="s">
        <v>4353</v>
      </c>
      <c r="C2347">
        <f t="shared" si="36"/>
        <v>717</v>
      </c>
      <c r="D2347" t="s">
        <v>1422</v>
      </c>
    </row>
    <row r="2348" spans="1:4">
      <c r="A2348" t="s">
        <v>4361</v>
      </c>
      <c r="B2348" t="s">
        <v>4362</v>
      </c>
      <c r="C2348">
        <f t="shared" si="36"/>
        <v>717</v>
      </c>
      <c r="D2348" t="s">
        <v>1022</v>
      </c>
    </row>
    <row r="2349" spans="1:4">
      <c r="A2349" t="s">
        <v>4363</v>
      </c>
      <c r="B2349" t="s">
        <v>4362</v>
      </c>
      <c r="C2349">
        <f t="shared" si="36"/>
        <v>714</v>
      </c>
      <c r="D2349" t="s">
        <v>1424</v>
      </c>
    </row>
    <row r="2350" spans="1:4">
      <c r="A2350" t="s">
        <v>4364</v>
      </c>
      <c r="B2350" t="s">
        <v>4362</v>
      </c>
      <c r="C2350">
        <f t="shared" si="36"/>
        <v>711</v>
      </c>
      <c r="D2350" t="s">
        <v>3914</v>
      </c>
    </row>
    <row r="2351" spans="1:4">
      <c r="A2351" t="s">
        <v>3760</v>
      </c>
      <c r="B2351" t="s">
        <v>4365</v>
      </c>
      <c r="C2351">
        <f t="shared" si="36"/>
        <v>716</v>
      </c>
      <c r="D2351" t="s">
        <v>1426</v>
      </c>
    </row>
    <row r="2352" spans="1:4">
      <c r="A2352" t="s">
        <v>4367</v>
      </c>
      <c r="B2352" t="s">
        <v>4368</v>
      </c>
      <c r="C2352">
        <f t="shared" si="36"/>
        <v>716</v>
      </c>
      <c r="D2352" t="s">
        <v>3918</v>
      </c>
    </row>
    <row r="2353" spans="1:4">
      <c r="A2353" t="s">
        <v>4369</v>
      </c>
      <c r="B2353" t="s">
        <v>4368</v>
      </c>
      <c r="C2353">
        <f t="shared" si="36"/>
        <v>713</v>
      </c>
      <c r="D2353" t="s">
        <v>1429</v>
      </c>
    </row>
    <row r="2354" spans="1:4">
      <c r="A2354" t="s">
        <v>4371</v>
      </c>
      <c r="B2354" t="s">
        <v>4368</v>
      </c>
      <c r="C2354">
        <f t="shared" si="36"/>
        <v>710</v>
      </c>
      <c r="D2354" t="s">
        <v>3922</v>
      </c>
    </row>
    <row r="2355" spans="1:4">
      <c r="A2355" t="s">
        <v>4373</v>
      </c>
      <c r="B2355" t="s">
        <v>4374</v>
      </c>
      <c r="C2355">
        <f t="shared" si="36"/>
        <v>715</v>
      </c>
      <c r="D2355" t="s">
        <v>1431</v>
      </c>
    </row>
    <row r="2356" spans="1:4">
      <c r="A2356" t="s">
        <v>4375</v>
      </c>
      <c r="B2356" t="s">
        <v>4374</v>
      </c>
      <c r="C2356">
        <f t="shared" si="36"/>
        <v>712</v>
      </c>
      <c r="D2356" t="s">
        <v>3925</v>
      </c>
    </row>
    <row r="2357" spans="1:4">
      <c r="A2357" t="s">
        <v>4377</v>
      </c>
      <c r="B2357" t="s">
        <v>4374</v>
      </c>
      <c r="C2357">
        <f t="shared" si="36"/>
        <v>709</v>
      </c>
      <c r="D2357" t="s">
        <v>1434</v>
      </c>
    </row>
    <row r="2358" spans="1:4">
      <c r="A2358" t="s">
        <v>4379</v>
      </c>
      <c r="B2358" t="s">
        <v>4374</v>
      </c>
      <c r="C2358">
        <f t="shared" si="36"/>
        <v>706</v>
      </c>
      <c r="D2358" t="s">
        <v>3930</v>
      </c>
    </row>
    <row r="2359" spans="1:4">
      <c r="A2359" t="s">
        <v>4380</v>
      </c>
      <c r="B2359" t="s">
        <v>4374</v>
      </c>
      <c r="C2359">
        <f t="shared" si="36"/>
        <v>703</v>
      </c>
      <c r="D2359" t="s">
        <v>1437</v>
      </c>
    </row>
    <row r="2360" spans="1:4">
      <c r="A2360" t="s">
        <v>4382</v>
      </c>
      <c r="B2360" t="s">
        <v>4374</v>
      </c>
      <c r="C2360">
        <f t="shared" si="36"/>
        <v>700</v>
      </c>
      <c r="D2360" t="s">
        <v>3935</v>
      </c>
    </row>
    <row r="2361" spans="1:4">
      <c r="A2361" t="s">
        <v>4384</v>
      </c>
      <c r="B2361" t="s">
        <v>4385</v>
      </c>
      <c r="C2361">
        <f t="shared" si="36"/>
        <v>705</v>
      </c>
      <c r="D2361" t="s">
        <v>1439</v>
      </c>
    </row>
    <row r="2362" spans="1:4">
      <c r="A2362" t="s">
        <v>4386</v>
      </c>
      <c r="B2362" t="s">
        <v>4385</v>
      </c>
      <c r="C2362">
        <f t="shared" si="36"/>
        <v>702</v>
      </c>
      <c r="D2362" t="s">
        <v>1024</v>
      </c>
    </row>
    <row r="2363" spans="1:4">
      <c r="A2363" t="s">
        <v>4388</v>
      </c>
      <c r="B2363" t="s">
        <v>4385</v>
      </c>
      <c r="C2363">
        <f t="shared" si="36"/>
        <v>699</v>
      </c>
      <c r="D2363" t="s">
        <v>1442</v>
      </c>
    </row>
    <row r="2364" spans="1:4">
      <c r="A2364" t="s">
        <v>4390</v>
      </c>
      <c r="B2364" t="s">
        <v>4391</v>
      </c>
      <c r="C2364">
        <f t="shared" si="36"/>
        <v>704</v>
      </c>
      <c r="D2364" t="s">
        <v>3941</v>
      </c>
    </row>
    <row r="2365" spans="1:4">
      <c r="A2365" t="s">
        <v>3768</v>
      </c>
      <c r="B2365" t="s">
        <v>4391</v>
      </c>
      <c r="C2365">
        <f t="shared" si="36"/>
        <v>701</v>
      </c>
      <c r="D2365" t="s">
        <v>1445</v>
      </c>
    </row>
    <row r="2366" spans="1:4">
      <c r="A2366" t="s">
        <v>4393</v>
      </c>
      <c r="B2366" t="s">
        <v>4391</v>
      </c>
      <c r="C2366">
        <f t="shared" si="36"/>
        <v>698</v>
      </c>
      <c r="D2366" t="s">
        <v>3945</v>
      </c>
    </row>
    <row r="2367" spans="1:4">
      <c r="A2367" t="s">
        <v>4395</v>
      </c>
      <c r="B2367" t="s">
        <v>4391</v>
      </c>
      <c r="C2367">
        <f t="shared" si="36"/>
        <v>695</v>
      </c>
      <c r="D2367" t="s">
        <v>3948</v>
      </c>
    </row>
    <row r="2368" spans="1:4">
      <c r="A2368" t="s">
        <v>4396</v>
      </c>
      <c r="B2368" t="s">
        <v>4397</v>
      </c>
      <c r="C2368">
        <f t="shared" si="36"/>
        <v>700</v>
      </c>
      <c r="D2368" t="s">
        <v>1447</v>
      </c>
    </row>
    <row r="2369" spans="1:4">
      <c r="A2369" t="s">
        <v>4399</v>
      </c>
      <c r="B2369" t="s">
        <v>4400</v>
      </c>
      <c r="C2369">
        <f t="shared" si="36"/>
        <v>700</v>
      </c>
      <c r="D2369" t="s">
        <v>3952</v>
      </c>
    </row>
    <row r="2370" spans="1:4">
      <c r="A2370" t="s">
        <v>4401</v>
      </c>
      <c r="B2370" t="s">
        <v>4400</v>
      </c>
      <c r="C2370">
        <f t="shared" si="36"/>
        <v>697</v>
      </c>
      <c r="D2370" t="s">
        <v>3955</v>
      </c>
    </row>
    <row r="2371" spans="1:4">
      <c r="A2371" t="s">
        <v>4402</v>
      </c>
      <c r="B2371" t="s">
        <v>4403</v>
      </c>
      <c r="C2371">
        <f t="shared" si="36"/>
        <v>702</v>
      </c>
      <c r="D2371" t="s">
        <v>1448</v>
      </c>
    </row>
    <row r="2372" spans="1:4">
      <c r="A2372" t="s">
        <v>4405</v>
      </c>
      <c r="B2372" t="s">
        <v>4403</v>
      </c>
      <c r="C2372">
        <f t="shared" ref="C2372:C2435" si="37">B2372-A2372</f>
        <v>699</v>
      </c>
      <c r="D2372" t="s">
        <v>3959</v>
      </c>
    </row>
    <row r="2373" spans="1:4">
      <c r="A2373" t="s">
        <v>4407</v>
      </c>
      <c r="B2373" t="s">
        <v>4403</v>
      </c>
      <c r="C2373">
        <f t="shared" si="37"/>
        <v>696</v>
      </c>
      <c r="D2373" t="s">
        <v>3961</v>
      </c>
    </row>
    <row r="2374" spans="1:4">
      <c r="A2374" t="s">
        <v>4408</v>
      </c>
      <c r="B2374" t="s">
        <v>4409</v>
      </c>
      <c r="C2374">
        <f t="shared" si="37"/>
        <v>696</v>
      </c>
      <c r="D2374" t="s">
        <v>1451</v>
      </c>
    </row>
    <row r="2375" spans="1:4">
      <c r="A2375" t="s">
        <v>4411</v>
      </c>
      <c r="B2375" t="s">
        <v>4409</v>
      </c>
      <c r="C2375">
        <f t="shared" si="37"/>
        <v>693</v>
      </c>
      <c r="D2375" t="s">
        <v>3964</v>
      </c>
    </row>
    <row r="2376" spans="1:4">
      <c r="A2376" t="s">
        <v>3778</v>
      </c>
      <c r="B2376" t="s">
        <v>4409</v>
      </c>
      <c r="C2376">
        <f t="shared" si="37"/>
        <v>690</v>
      </c>
      <c r="D2376" t="s">
        <v>1027</v>
      </c>
    </row>
    <row r="2377" spans="1:4">
      <c r="A2377" t="s">
        <v>4413</v>
      </c>
      <c r="B2377" t="s">
        <v>4414</v>
      </c>
      <c r="C2377">
        <f t="shared" si="37"/>
        <v>695</v>
      </c>
      <c r="D2377" t="s">
        <v>1452</v>
      </c>
    </row>
    <row r="2378" spans="1:4">
      <c r="A2378" t="s">
        <v>4415</v>
      </c>
      <c r="B2378" t="s">
        <v>4414</v>
      </c>
      <c r="C2378">
        <f t="shared" si="37"/>
        <v>692</v>
      </c>
      <c r="D2378" t="s">
        <v>3968</v>
      </c>
    </row>
    <row r="2379" spans="1:4">
      <c r="A2379" t="s">
        <v>4417</v>
      </c>
      <c r="B2379" t="s">
        <v>4418</v>
      </c>
      <c r="C2379">
        <f t="shared" si="37"/>
        <v>697</v>
      </c>
      <c r="D2379" t="s">
        <v>3970</v>
      </c>
    </row>
    <row r="2380" spans="1:4">
      <c r="A2380" t="s">
        <v>4419</v>
      </c>
      <c r="B2380" t="s">
        <v>4418</v>
      </c>
      <c r="C2380">
        <f t="shared" si="37"/>
        <v>694</v>
      </c>
      <c r="D2380" t="s">
        <v>1455</v>
      </c>
    </row>
    <row r="2381" spans="1:4">
      <c r="A2381" t="s">
        <v>4421</v>
      </c>
      <c r="B2381" t="s">
        <v>4418</v>
      </c>
      <c r="C2381">
        <f t="shared" si="37"/>
        <v>691</v>
      </c>
      <c r="D2381" t="s">
        <v>3975</v>
      </c>
    </row>
    <row r="2382" spans="1:4">
      <c r="A2382" t="s">
        <v>4423</v>
      </c>
      <c r="B2382" t="s">
        <v>4418</v>
      </c>
      <c r="C2382">
        <f t="shared" si="37"/>
        <v>688</v>
      </c>
      <c r="D2382" t="s">
        <v>3978</v>
      </c>
    </row>
    <row r="2383" spans="1:4">
      <c r="A2383" t="s">
        <v>4424</v>
      </c>
      <c r="B2383" t="s">
        <v>4418</v>
      </c>
      <c r="C2383">
        <f t="shared" si="37"/>
        <v>685</v>
      </c>
      <c r="D2383" t="s">
        <v>1457</v>
      </c>
    </row>
    <row r="2384" spans="1:4">
      <c r="A2384" t="s">
        <v>3790</v>
      </c>
      <c r="B2384" t="s">
        <v>4426</v>
      </c>
      <c r="C2384">
        <f t="shared" si="37"/>
        <v>690</v>
      </c>
      <c r="D2384" t="s">
        <v>3981</v>
      </c>
    </row>
    <row r="2385" spans="1:4">
      <c r="A2385" t="s">
        <v>3798</v>
      </c>
      <c r="B2385" t="s">
        <v>4428</v>
      </c>
      <c r="C2385">
        <f t="shared" si="37"/>
        <v>695</v>
      </c>
      <c r="D2385" t="s">
        <v>3983</v>
      </c>
    </row>
    <row r="2386" spans="1:4">
      <c r="A2386" t="s">
        <v>4429</v>
      </c>
      <c r="B2386" t="s">
        <v>4428</v>
      </c>
      <c r="C2386">
        <f t="shared" si="37"/>
        <v>692</v>
      </c>
      <c r="D2386" t="s">
        <v>1458</v>
      </c>
    </row>
    <row r="2387" spans="1:4">
      <c r="A2387" t="s">
        <v>4431</v>
      </c>
      <c r="B2387" t="s">
        <v>4428</v>
      </c>
      <c r="C2387">
        <f t="shared" si="37"/>
        <v>689</v>
      </c>
      <c r="D2387" t="s">
        <v>3987</v>
      </c>
    </row>
    <row r="2388" spans="1:4">
      <c r="A2388" t="s">
        <v>4433</v>
      </c>
      <c r="B2388" t="s">
        <v>4428</v>
      </c>
      <c r="C2388">
        <f t="shared" si="37"/>
        <v>686</v>
      </c>
      <c r="D2388" t="s">
        <v>3989</v>
      </c>
    </row>
    <row r="2389" spans="1:4">
      <c r="A2389" t="s">
        <v>4434</v>
      </c>
      <c r="B2389" t="s">
        <v>4428</v>
      </c>
      <c r="C2389">
        <f t="shared" si="37"/>
        <v>683</v>
      </c>
      <c r="D2389" t="s">
        <v>1460</v>
      </c>
    </row>
    <row r="2390" spans="1:4">
      <c r="A2390" t="s">
        <v>4436</v>
      </c>
      <c r="B2390" t="s">
        <v>4437</v>
      </c>
      <c r="C2390">
        <f t="shared" si="37"/>
        <v>688</v>
      </c>
      <c r="D2390" t="s">
        <v>1030</v>
      </c>
    </row>
    <row r="2391" spans="1:4">
      <c r="A2391" t="s">
        <v>4439</v>
      </c>
      <c r="B2391" t="s">
        <v>4437</v>
      </c>
      <c r="C2391">
        <f t="shared" si="37"/>
        <v>685</v>
      </c>
      <c r="D2391" t="s">
        <v>3993</v>
      </c>
    </row>
    <row r="2392" spans="1:4">
      <c r="A2392" t="s">
        <v>4440</v>
      </c>
      <c r="B2392" t="s">
        <v>4437</v>
      </c>
      <c r="C2392">
        <f t="shared" si="37"/>
        <v>682</v>
      </c>
      <c r="D2392" t="s">
        <v>1462</v>
      </c>
    </row>
    <row r="2393" spans="1:4">
      <c r="A2393" t="s">
        <v>4442</v>
      </c>
      <c r="B2393" t="s">
        <v>4443</v>
      </c>
      <c r="C2393">
        <f t="shared" si="37"/>
        <v>687</v>
      </c>
      <c r="D2393" t="s">
        <v>3996</v>
      </c>
    </row>
    <row r="2394" spans="1:4">
      <c r="A2394" t="s">
        <v>3816</v>
      </c>
      <c r="B2394" t="s">
        <v>4443</v>
      </c>
      <c r="C2394">
        <f t="shared" si="37"/>
        <v>684</v>
      </c>
      <c r="D2394" t="s">
        <v>3998</v>
      </c>
    </row>
    <row r="2395" spans="1:4">
      <c r="A2395" t="s">
        <v>4445</v>
      </c>
      <c r="B2395" t="s">
        <v>4443</v>
      </c>
      <c r="C2395">
        <f t="shared" si="37"/>
        <v>681</v>
      </c>
      <c r="D2395" t="s">
        <v>1464</v>
      </c>
    </row>
    <row r="2396" spans="1:4">
      <c r="A2396" t="s">
        <v>4447</v>
      </c>
      <c r="B2396" t="s">
        <v>4443</v>
      </c>
      <c r="C2396">
        <f t="shared" si="37"/>
        <v>678</v>
      </c>
      <c r="D2396" t="s">
        <v>4001</v>
      </c>
    </row>
    <row r="2397" spans="1:4">
      <c r="A2397" t="s">
        <v>4448</v>
      </c>
      <c r="B2397" t="s">
        <v>4449</v>
      </c>
      <c r="C2397">
        <f t="shared" si="37"/>
        <v>677</v>
      </c>
      <c r="D2397" t="s">
        <v>4003</v>
      </c>
    </row>
    <row r="2398" spans="1:4">
      <c r="A2398" t="s">
        <v>4450</v>
      </c>
      <c r="B2398" t="s">
        <v>4449</v>
      </c>
      <c r="C2398">
        <f t="shared" si="37"/>
        <v>674</v>
      </c>
      <c r="D2398" t="s">
        <v>1466</v>
      </c>
    </row>
    <row r="2399" spans="1:4">
      <c r="A2399" t="s">
        <v>4452</v>
      </c>
      <c r="B2399" t="s">
        <v>4453</v>
      </c>
      <c r="C2399">
        <f t="shared" si="37"/>
        <v>673</v>
      </c>
      <c r="D2399" t="s">
        <v>4006</v>
      </c>
    </row>
    <row r="2400" spans="1:4">
      <c r="A2400" t="s">
        <v>4455</v>
      </c>
      <c r="B2400" t="s">
        <v>4456</v>
      </c>
      <c r="C2400">
        <f t="shared" si="37"/>
        <v>678</v>
      </c>
      <c r="D2400" t="s">
        <v>4008</v>
      </c>
    </row>
    <row r="2401" spans="1:4">
      <c r="A2401" t="s">
        <v>4457</v>
      </c>
      <c r="B2401" t="s">
        <v>4456</v>
      </c>
      <c r="C2401">
        <f t="shared" si="37"/>
        <v>675</v>
      </c>
      <c r="D2401" t="s">
        <v>1468</v>
      </c>
    </row>
    <row r="2402" spans="1:4">
      <c r="A2402" t="s">
        <v>4459</v>
      </c>
      <c r="B2402" t="s">
        <v>4460</v>
      </c>
      <c r="C2402">
        <f t="shared" si="37"/>
        <v>680</v>
      </c>
      <c r="D2402" t="s">
        <v>4011</v>
      </c>
    </row>
    <row r="2403" spans="1:4">
      <c r="A2403" t="s">
        <v>4462</v>
      </c>
      <c r="B2403" t="s">
        <v>4460</v>
      </c>
      <c r="C2403">
        <f t="shared" si="37"/>
        <v>677</v>
      </c>
      <c r="D2403" t="s">
        <v>4012</v>
      </c>
    </row>
    <row r="2404" spans="1:4">
      <c r="A2404" t="s">
        <v>4463</v>
      </c>
      <c r="B2404" t="s">
        <v>4464</v>
      </c>
      <c r="C2404">
        <f t="shared" si="37"/>
        <v>682</v>
      </c>
      <c r="D2404" t="s">
        <v>1032</v>
      </c>
    </row>
    <row r="2405" spans="1:4">
      <c r="A2405" t="s">
        <v>3858</v>
      </c>
      <c r="B2405" t="s">
        <v>4465</v>
      </c>
      <c r="C2405">
        <f t="shared" si="37"/>
        <v>682</v>
      </c>
      <c r="D2405" t="s">
        <v>4015</v>
      </c>
    </row>
    <row r="2406" spans="1:4">
      <c r="A2406" t="s">
        <v>3860</v>
      </c>
      <c r="B2406" t="s">
        <v>4467</v>
      </c>
      <c r="C2406">
        <f t="shared" si="37"/>
        <v>687</v>
      </c>
      <c r="D2406" t="s">
        <v>4017</v>
      </c>
    </row>
    <row r="2407" spans="1:4">
      <c r="A2407" t="s">
        <v>3863</v>
      </c>
      <c r="B2407" t="s">
        <v>4467</v>
      </c>
      <c r="C2407">
        <f t="shared" si="37"/>
        <v>684</v>
      </c>
      <c r="D2407" t="s">
        <v>1470</v>
      </c>
    </row>
    <row r="2408" spans="1:4">
      <c r="A2408" t="s">
        <v>3866</v>
      </c>
      <c r="B2408" t="s">
        <v>4467</v>
      </c>
      <c r="C2408">
        <f t="shared" si="37"/>
        <v>681</v>
      </c>
      <c r="D2408" t="s">
        <v>4021</v>
      </c>
    </row>
    <row r="2409" spans="1:4">
      <c r="A2409" t="s">
        <v>4470</v>
      </c>
      <c r="B2409" t="s">
        <v>4467</v>
      </c>
      <c r="C2409">
        <f t="shared" si="37"/>
        <v>678</v>
      </c>
      <c r="D2409" t="s">
        <v>4023</v>
      </c>
    </row>
    <row r="2410" spans="1:4">
      <c r="A2410" t="s">
        <v>4471</v>
      </c>
      <c r="B2410" t="s">
        <v>4472</v>
      </c>
      <c r="C2410">
        <f t="shared" si="37"/>
        <v>683</v>
      </c>
      <c r="D2410" t="s">
        <v>1472</v>
      </c>
    </row>
    <row r="2411" spans="1:4">
      <c r="A2411" t="s">
        <v>4474</v>
      </c>
      <c r="B2411" t="s">
        <v>4472</v>
      </c>
      <c r="C2411">
        <f t="shared" si="37"/>
        <v>680</v>
      </c>
      <c r="D2411" t="s">
        <v>4025</v>
      </c>
    </row>
    <row r="2412" spans="1:4">
      <c r="A2412" t="s">
        <v>4476</v>
      </c>
      <c r="B2412" t="s">
        <v>4472</v>
      </c>
      <c r="C2412">
        <f t="shared" si="37"/>
        <v>677</v>
      </c>
      <c r="D2412" t="s">
        <v>1473</v>
      </c>
    </row>
    <row r="2413" spans="1:4">
      <c r="A2413" t="s">
        <v>4477</v>
      </c>
      <c r="B2413" t="s">
        <v>4478</v>
      </c>
      <c r="C2413">
        <f t="shared" si="37"/>
        <v>682</v>
      </c>
      <c r="D2413" t="s">
        <v>4029</v>
      </c>
    </row>
    <row r="2414" spans="1:4">
      <c r="A2414" t="s">
        <v>3882</v>
      </c>
      <c r="B2414" t="s">
        <v>4478</v>
      </c>
      <c r="C2414">
        <f t="shared" si="37"/>
        <v>679</v>
      </c>
      <c r="D2414" t="s">
        <v>1476</v>
      </c>
    </row>
    <row r="2415" spans="1:4">
      <c r="A2415" t="s">
        <v>3885</v>
      </c>
      <c r="B2415" t="s">
        <v>4478</v>
      </c>
      <c r="C2415">
        <f t="shared" si="37"/>
        <v>676</v>
      </c>
      <c r="D2415" t="s">
        <v>4033</v>
      </c>
    </row>
    <row r="2416" spans="1:4">
      <c r="A2416" t="s">
        <v>3886</v>
      </c>
      <c r="B2416" t="s">
        <v>4478</v>
      </c>
      <c r="C2416">
        <f t="shared" si="37"/>
        <v>673</v>
      </c>
      <c r="D2416" t="s">
        <v>1479</v>
      </c>
    </row>
    <row r="2417" spans="1:4">
      <c r="A2417" t="s">
        <v>4482</v>
      </c>
      <c r="B2417" t="s">
        <v>4483</v>
      </c>
      <c r="C2417">
        <f t="shared" si="37"/>
        <v>678</v>
      </c>
      <c r="D2417" t="s">
        <v>4036</v>
      </c>
    </row>
    <row r="2418" spans="1:4">
      <c r="A2418" t="s">
        <v>4485</v>
      </c>
      <c r="B2418" t="s">
        <v>4483</v>
      </c>
      <c r="C2418">
        <f t="shared" si="37"/>
        <v>675</v>
      </c>
      <c r="D2418" t="s">
        <v>1035</v>
      </c>
    </row>
    <row r="2419" spans="1:4">
      <c r="A2419" t="s">
        <v>4486</v>
      </c>
      <c r="B2419" t="s">
        <v>4483</v>
      </c>
      <c r="C2419">
        <f t="shared" si="37"/>
        <v>672</v>
      </c>
      <c r="D2419" t="s">
        <v>4039</v>
      </c>
    </row>
    <row r="2420" spans="1:4">
      <c r="A2420" t="s">
        <v>4488</v>
      </c>
      <c r="B2420" t="s">
        <v>4483</v>
      </c>
      <c r="C2420">
        <f t="shared" si="37"/>
        <v>669</v>
      </c>
      <c r="D2420" t="s">
        <v>1483</v>
      </c>
    </row>
    <row r="2421" spans="1:4">
      <c r="A2421" t="s">
        <v>4489</v>
      </c>
      <c r="B2421" t="s">
        <v>4483</v>
      </c>
      <c r="C2421">
        <f t="shared" si="37"/>
        <v>666</v>
      </c>
      <c r="D2421" t="s">
        <v>4042</v>
      </c>
    </row>
    <row r="2422" spans="1:4">
      <c r="A2422" t="s">
        <v>4490</v>
      </c>
      <c r="B2422" t="s">
        <v>4483</v>
      </c>
      <c r="C2422">
        <f t="shared" si="37"/>
        <v>663</v>
      </c>
      <c r="D2422" t="s">
        <v>1486</v>
      </c>
    </row>
    <row r="2423" spans="1:4">
      <c r="A2423" t="s">
        <v>4491</v>
      </c>
      <c r="B2423" t="s">
        <v>4492</v>
      </c>
      <c r="C2423">
        <f t="shared" si="37"/>
        <v>668</v>
      </c>
      <c r="D2423" t="s">
        <v>4046</v>
      </c>
    </row>
    <row r="2424" spans="1:4">
      <c r="A2424" t="s">
        <v>3904</v>
      </c>
      <c r="B2424" t="s">
        <v>4492</v>
      </c>
      <c r="C2424">
        <f t="shared" si="37"/>
        <v>665</v>
      </c>
      <c r="D2424" t="s">
        <v>1488</v>
      </c>
    </row>
    <row r="2425" spans="1:4">
      <c r="A2425" t="s">
        <v>4494</v>
      </c>
      <c r="B2425" t="s">
        <v>4492</v>
      </c>
      <c r="C2425">
        <f t="shared" si="37"/>
        <v>662</v>
      </c>
      <c r="D2425" t="s">
        <v>4049</v>
      </c>
    </row>
    <row r="2426" spans="1:4">
      <c r="A2426" t="s">
        <v>4496</v>
      </c>
      <c r="B2426" t="s">
        <v>4492</v>
      </c>
      <c r="C2426">
        <f t="shared" si="37"/>
        <v>659</v>
      </c>
      <c r="D2426" t="s">
        <v>1491</v>
      </c>
    </row>
    <row r="2427" spans="1:4">
      <c r="A2427" t="s">
        <v>4498</v>
      </c>
      <c r="B2427" t="s">
        <v>4499</v>
      </c>
      <c r="C2427">
        <f t="shared" si="37"/>
        <v>659</v>
      </c>
      <c r="D2427" t="s">
        <v>4052</v>
      </c>
    </row>
    <row r="2428" spans="1:4">
      <c r="A2428" t="s">
        <v>4500</v>
      </c>
      <c r="B2428" t="s">
        <v>4499</v>
      </c>
      <c r="C2428">
        <f t="shared" si="37"/>
        <v>656</v>
      </c>
      <c r="D2428" t="s">
        <v>1494</v>
      </c>
    </row>
    <row r="2429" spans="1:4">
      <c r="A2429" t="s">
        <v>4502</v>
      </c>
      <c r="B2429" t="s">
        <v>4499</v>
      </c>
      <c r="C2429">
        <f t="shared" si="37"/>
        <v>653</v>
      </c>
      <c r="D2429" t="s">
        <v>4055</v>
      </c>
    </row>
    <row r="2430" spans="1:4">
      <c r="A2430" t="s">
        <v>4504</v>
      </c>
      <c r="B2430" t="s">
        <v>4505</v>
      </c>
      <c r="C2430">
        <f t="shared" si="37"/>
        <v>658</v>
      </c>
      <c r="D2430" t="s">
        <v>1496</v>
      </c>
    </row>
    <row r="2431" spans="1:4">
      <c r="A2431" t="s">
        <v>4506</v>
      </c>
      <c r="B2431" t="s">
        <v>4507</v>
      </c>
      <c r="C2431">
        <f t="shared" si="37"/>
        <v>658</v>
      </c>
      <c r="D2431" t="s">
        <v>4059</v>
      </c>
    </row>
    <row r="2432" spans="1:4">
      <c r="A2432" t="s">
        <v>4509</v>
      </c>
      <c r="B2432" t="s">
        <v>4507</v>
      </c>
      <c r="C2432">
        <f t="shared" si="37"/>
        <v>655</v>
      </c>
      <c r="D2432" t="s">
        <v>1038</v>
      </c>
    </row>
    <row r="2433" spans="1:4">
      <c r="A2433" t="s">
        <v>3920</v>
      </c>
      <c r="B2433" t="s">
        <v>4507</v>
      </c>
      <c r="C2433">
        <f t="shared" si="37"/>
        <v>652</v>
      </c>
      <c r="D2433" t="s">
        <v>4062</v>
      </c>
    </row>
    <row r="2434" spans="1:4">
      <c r="A2434" t="s">
        <v>4511</v>
      </c>
      <c r="B2434" t="s">
        <v>4507</v>
      </c>
      <c r="C2434">
        <f t="shared" si="37"/>
        <v>649</v>
      </c>
      <c r="D2434" t="s">
        <v>1501</v>
      </c>
    </row>
    <row r="2435" spans="1:4">
      <c r="A2435" t="s">
        <v>4513</v>
      </c>
      <c r="B2435" t="s">
        <v>4507</v>
      </c>
      <c r="C2435">
        <f t="shared" si="37"/>
        <v>646</v>
      </c>
      <c r="D2435" t="s">
        <v>4065</v>
      </c>
    </row>
    <row r="2436" spans="1:4">
      <c r="A2436" t="s">
        <v>4515</v>
      </c>
      <c r="B2436" t="s">
        <v>4507</v>
      </c>
      <c r="C2436">
        <f t="shared" ref="C2436:C2499" si="38">B2436-A2436</f>
        <v>643</v>
      </c>
      <c r="D2436" t="s">
        <v>1503</v>
      </c>
    </row>
    <row r="2437" spans="1:4">
      <c r="A2437" t="s">
        <v>4516</v>
      </c>
      <c r="B2437" t="s">
        <v>4507</v>
      </c>
      <c r="C2437">
        <f t="shared" si="38"/>
        <v>640</v>
      </c>
      <c r="D2437" t="s">
        <v>4067</v>
      </c>
    </row>
    <row r="2438" spans="1:4">
      <c r="A2438" t="s">
        <v>4518</v>
      </c>
      <c r="B2438" t="s">
        <v>4507</v>
      </c>
      <c r="C2438">
        <f t="shared" si="38"/>
        <v>637</v>
      </c>
      <c r="D2438" t="s">
        <v>1506</v>
      </c>
    </row>
    <row r="2439" spans="1:4">
      <c r="A2439" t="s">
        <v>4519</v>
      </c>
      <c r="B2439" t="s">
        <v>4507</v>
      </c>
      <c r="C2439">
        <f t="shared" si="38"/>
        <v>634</v>
      </c>
      <c r="D2439" t="s">
        <v>4069</v>
      </c>
    </row>
    <row r="2440" spans="1:4">
      <c r="A2440" t="s">
        <v>4520</v>
      </c>
      <c r="B2440" t="s">
        <v>4521</v>
      </c>
      <c r="C2440">
        <f t="shared" si="38"/>
        <v>634</v>
      </c>
      <c r="D2440" t="s">
        <v>1508</v>
      </c>
    </row>
    <row r="2441" spans="1:4">
      <c r="A2441" t="s">
        <v>3932</v>
      </c>
      <c r="B2441" t="s">
        <v>4523</v>
      </c>
      <c r="C2441">
        <f t="shared" si="38"/>
        <v>639</v>
      </c>
      <c r="D2441" t="s">
        <v>4071</v>
      </c>
    </row>
    <row r="2442" spans="1:4">
      <c r="A2442" t="s">
        <v>4524</v>
      </c>
      <c r="B2442" t="s">
        <v>4525</v>
      </c>
      <c r="C2442">
        <f t="shared" si="38"/>
        <v>644</v>
      </c>
      <c r="D2442" t="s">
        <v>1510</v>
      </c>
    </row>
    <row r="2443" spans="1:4">
      <c r="A2443" t="s">
        <v>4526</v>
      </c>
      <c r="B2443" t="s">
        <v>4525</v>
      </c>
      <c r="C2443">
        <f t="shared" si="38"/>
        <v>641</v>
      </c>
      <c r="D2443" t="s">
        <v>4075</v>
      </c>
    </row>
    <row r="2444" spans="1:4">
      <c r="A2444" t="s">
        <v>4528</v>
      </c>
      <c r="B2444" t="s">
        <v>4525</v>
      </c>
      <c r="C2444">
        <f t="shared" si="38"/>
        <v>638</v>
      </c>
      <c r="D2444" t="s">
        <v>1513</v>
      </c>
    </row>
    <row r="2445" spans="1:4">
      <c r="A2445" t="s">
        <v>4530</v>
      </c>
      <c r="B2445" t="s">
        <v>4531</v>
      </c>
      <c r="C2445">
        <f t="shared" si="38"/>
        <v>643</v>
      </c>
      <c r="D2445" t="s">
        <v>4078</v>
      </c>
    </row>
    <row r="2446" spans="1:4">
      <c r="A2446" t="s">
        <v>4532</v>
      </c>
      <c r="B2446" t="s">
        <v>4531</v>
      </c>
      <c r="C2446">
        <f t="shared" si="38"/>
        <v>640</v>
      </c>
      <c r="D2446" t="s">
        <v>1040</v>
      </c>
    </row>
    <row r="2447" spans="1:4">
      <c r="A2447" t="s">
        <v>4534</v>
      </c>
      <c r="B2447" t="s">
        <v>4535</v>
      </c>
      <c r="C2447">
        <f t="shared" si="38"/>
        <v>645</v>
      </c>
      <c r="D2447" t="s">
        <v>4082</v>
      </c>
    </row>
    <row r="2448" spans="1:4">
      <c r="A2448" t="s">
        <v>4537</v>
      </c>
      <c r="B2448" t="s">
        <v>4538</v>
      </c>
      <c r="C2448">
        <f t="shared" si="38"/>
        <v>650</v>
      </c>
      <c r="D2448" t="s">
        <v>1516</v>
      </c>
    </row>
    <row r="2449" spans="1:4">
      <c r="A2449" t="s">
        <v>3940</v>
      </c>
      <c r="B2449" t="s">
        <v>4539</v>
      </c>
      <c r="C2449">
        <f t="shared" si="38"/>
        <v>650</v>
      </c>
      <c r="D2449" t="s">
        <v>4085</v>
      </c>
    </row>
    <row r="2450" spans="1:4">
      <c r="A2450" t="s">
        <v>3944</v>
      </c>
      <c r="B2450" t="s">
        <v>4540</v>
      </c>
      <c r="C2450">
        <f t="shared" si="38"/>
        <v>650</v>
      </c>
      <c r="D2450" t="s">
        <v>1519</v>
      </c>
    </row>
    <row r="2451" spans="1:4">
      <c r="A2451" t="s">
        <v>4542</v>
      </c>
      <c r="B2451" t="s">
        <v>4540</v>
      </c>
      <c r="C2451">
        <f t="shared" si="38"/>
        <v>647</v>
      </c>
      <c r="D2451" t="s">
        <v>4088</v>
      </c>
    </row>
    <row r="2452" spans="1:4">
      <c r="A2452" t="s">
        <v>4543</v>
      </c>
      <c r="B2452" t="s">
        <v>4540</v>
      </c>
      <c r="C2452">
        <f t="shared" si="38"/>
        <v>644</v>
      </c>
      <c r="D2452" t="s">
        <v>1521</v>
      </c>
    </row>
    <row r="2453" spans="1:4">
      <c r="A2453" t="s">
        <v>4545</v>
      </c>
      <c r="B2453" t="s">
        <v>4540</v>
      </c>
      <c r="C2453">
        <f t="shared" si="38"/>
        <v>641</v>
      </c>
      <c r="D2453" t="s">
        <v>4093</v>
      </c>
    </row>
    <row r="2454" spans="1:4">
      <c r="A2454" t="s">
        <v>4547</v>
      </c>
      <c r="B2454" t="s">
        <v>4548</v>
      </c>
      <c r="C2454">
        <f t="shared" si="38"/>
        <v>646</v>
      </c>
      <c r="D2454" t="s">
        <v>4095</v>
      </c>
    </row>
    <row r="2455" spans="1:4">
      <c r="A2455" t="s">
        <v>4549</v>
      </c>
      <c r="B2455" t="s">
        <v>4548</v>
      </c>
      <c r="C2455">
        <f t="shared" si="38"/>
        <v>643</v>
      </c>
      <c r="D2455" t="s">
        <v>1523</v>
      </c>
    </row>
    <row r="2456" spans="1:4">
      <c r="A2456" t="s">
        <v>4551</v>
      </c>
      <c r="B2456" t="s">
        <v>4548</v>
      </c>
      <c r="C2456">
        <f t="shared" si="38"/>
        <v>640</v>
      </c>
      <c r="D2456" t="s">
        <v>4097</v>
      </c>
    </row>
    <row r="2457" spans="1:4">
      <c r="A2457" t="s">
        <v>4553</v>
      </c>
      <c r="B2457" t="s">
        <v>4548</v>
      </c>
      <c r="C2457">
        <f t="shared" si="38"/>
        <v>637</v>
      </c>
      <c r="D2457" t="s">
        <v>4100</v>
      </c>
    </row>
    <row r="2458" spans="1:4">
      <c r="A2458" t="s">
        <v>4554</v>
      </c>
      <c r="B2458" t="s">
        <v>4555</v>
      </c>
      <c r="C2458">
        <f t="shared" si="38"/>
        <v>642</v>
      </c>
      <c r="D2458" t="s">
        <v>1525</v>
      </c>
    </row>
    <row r="2459" spans="1:4">
      <c r="A2459" t="s">
        <v>4557</v>
      </c>
      <c r="B2459" t="s">
        <v>4558</v>
      </c>
      <c r="C2459">
        <f t="shared" si="38"/>
        <v>647</v>
      </c>
      <c r="D2459" t="s">
        <v>4104</v>
      </c>
    </row>
    <row r="2460" spans="1:4">
      <c r="A2460" t="s">
        <v>3966</v>
      </c>
      <c r="B2460" t="s">
        <v>4560</v>
      </c>
      <c r="C2460">
        <f t="shared" si="38"/>
        <v>652</v>
      </c>
      <c r="D2460" t="s">
        <v>1043</v>
      </c>
    </row>
    <row r="2461" spans="1:4">
      <c r="A2461" t="s">
        <v>4561</v>
      </c>
      <c r="B2461" t="s">
        <v>4562</v>
      </c>
      <c r="C2461">
        <f t="shared" si="38"/>
        <v>652</v>
      </c>
      <c r="D2461" t="s">
        <v>1528</v>
      </c>
    </row>
    <row r="2462" spans="1:4">
      <c r="A2462" t="s">
        <v>4564</v>
      </c>
      <c r="B2462" t="s">
        <v>4565</v>
      </c>
      <c r="C2462">
        <f t="shared" si="38"/>
        <v>652</v>
      </c>
      <c r="D2462" t="s">
        <v>4109</v>
      </c>
    </row>
    <row r="2463" spans="1:4">
      <c r="A2463" t="s">
        <v>4567</v>
      </c>
      <c r="B2463" t="s">
        <v>4565</v>
      </c>
      <c r="C2463">
        <f t="shared" si="38"/>
        <v>649</v>
      </c>
      <c r="D2463" t="s">
        <v>4112</v>
      </c>
    </row>
    <row r="2464" spans="1:4">
      <c r="A2464" t="s">
        <v>4568</v>
      </c>
      <c r="B2464" t="s">
        <v>4565</v>
      </c>
      <c r="C2464">
        <f t="shared" si="38"/>
        <v>646</v>
      </c>
      <c r="D2464" t="s">
        <v>1530</v>
      </c>
    </row>
    <row r="2465" spans="1:4">
      <c r="A2465" t="s">
        <v>4570</v>
      </c>
      <c r="B2465" t="s">
        <v>4571</v>
      </c>
      <c r="C2465">
        <f t="shared" si="38"/>
        <v>646</v>
      </c>
      <c r="D2465" t="s">
        <v>4115</v>
      </c>
    </row>
    <row r="2466" spans="1:4">
      <c r="A2466" t="s">
        <v>4572</v>
      </c>
      <c r="B2466" t="s">
        <v>4571</v>
      </c>
      <c r="C2466">
        <f t="shared" si="38"/>
        <v>643</v>
      </c>
      <c r="D2466" t="s">
        <v>4117</v>
      </c>
    </row>
    <row r="2467" spans="1:4">
      <c r="A2467" t="s">
        <v>4573</v>
      </c>
      <c r="B2467" t="s">
        <v>4571</v>
      </c>
      <c r="C2467">
        <f t="shared" si="38"/>
        <v>640</v>
      </c>
      <c r="D2467" t="s">
        <v>1532</v>
      </c>
    </row>
    <row r="2468" spans="1:4">
      <c r="A2468" t="s">
        <v>4575</v>
      </c>
      <c r="B2468" t="s">
        <v>4571</v>
      </c>
      <c r="C2468">
        <f t="shared" si="38"/>
        <v>637</v>
      </c>
      <c r="D2468" t="s">
        <v>4120</v>
      </c>
    </row>
    <row r="2469" spans="1:4">
      <c r="A2469" t="s">
        <v>3985</v>
      </c>
      <c r="B2469" t="s">
        <v>4571</v>
      </c>
      <c r="C2469">
        <f t="shared" si="38"/>
        <v>634</v>
      </c>
      <c r="D2469" t="s">
        <v>4122</v>
      </c>
    </row>
    <row r="2470" spans="1:4">
      <c r="A2470" t="s">
        <v>4577</v>
      </c>
      <c r="B2470" t="s">
        <v>4571</v>
      </c>
      <c r="C2470">
        <f t="shared" si="38"/>
        <v>631</v>
      </c>
      <c r="D2470" t="s">
        <v>1535</v>
      </c>
    </row>
    <row r="2471" spans="1:4">
      <c r="A2471" t="s">
        <v>4579</v>
      </c>
      <c r="B2471" t="s">
        <v>4580</v>
      </c>
      <c r="C2471">
        <f t="shared" si="38"/>
        <v>636</v>
      </c>
      <c r="D2471" t="s">
        <v>4125</v>
      </c>
    </row>
    <row r="2472" spans="1:4">
      <c r="A2472" t="s">
        <v>4582</v>
      </c>
      <c r="B2472" t="s">
        <v>4580</v>
      </c>
      <c r="C2472">
        <f t="shared" si="38"/>
        <v>633</v>
      </c>
      <c r="D2472" t="s">
        <v>4127</v>
      </c>
    </row>
    <row r="2473" spans="1:4">
      <c r="A2473" t="s">
        <v>4583</v>
      </c>
      <c r="B2473" t="s">
        <v>4580</v>
      </c>
      <c r="C2473">
        <f t="shared" si="38"/>
        <v>630</v>
      </c>
      <c r="D2473" t="s">
        <v>1536</v>
      </c>
    </row>
    <row r="2474" spans="1:4">
      <c r="A2474" t="s">
        <v>4584</v>
      </c>
      <c r="B2474" t="s">
        <v>4580</v>
      </c>
      <c r="C2474">
        <f t="shared" si="38"/>
        <v>627</v>
      </c>
      <c r="D2474" t="s">
        <v>1046</v>
      </c>
    </row>
    <row r="2475" spans="1:4">
      <c r="A2475" t="s">
        <v>4586</v>
      </c>
      <c r="B2475" t="s">
        <v>4580</v>
      </c>
      <c r="C2475">
        <f t="shared" si="38"/>
        <v>624</v>
      </c>
      <c r="D2475" t="s">
        <v>4132</v>
      </c>
    </row>
    <row r="2476" spans="1:4">
      <c r="A2476" t="s">
        <v>4587</v>
      </c>
      <c r="B2476" t="s">
        <v>4588</v>
      </c>
      <c r="C2476">
        <f t="shared" si="38"/>
        <v>629</v>
      </c>
      <c r="D2476" t="s">
        <v>1538</v>
      </c>
    </row>
    <row r="2477" spans="1:4">
      <c r="A2477" t="s">
        <v>4589</v>
      </c>
      <c r="B2477" t="s">
        <v>4588</v>
      </c>
      <c r="C2477">
        <f t="shared" si="38"/>
        <v>626</v>
      </c>
      <c r="D2477" t="s">
        <v>4135</v>
      </c>
    </row>
    <row r="2478" spans="1:4">
      <c r="A2478" t="s">
        <v>4591</v>
      </c>
      <c r="B2478" t="s">
        <v>4592</v>
      </c>
      <c r="C2478">
        <f t="shared" si="38"/>
        <v>626</v>
      </c>
      <c r="D2478" t="s">
        <v>4137</v>
      </c>
    </row>
    <row r="2479" spans="1:4">
      <c r="A2479" t="s">
        <v>4593</v>
      </c>
      <c r="B2479" t="s">
        <v>4592</v>
      </c>
      <c r="C2479">
        <f t="shared" si="38"/>
        <v>623</v>
      </c>
      <c r="D2479" t="s">
        <v>1540</v>
      </c>
    </row>
    <row r="2480" spans="1:4">
      <c r="A2480" t="s">
        <v>4594</v>
      </c>
      <c r="B2480" t="s">
        <v>4592</v>
      </c>
      <c r="C2480">
        <f t="shared" si="38"/>
        <v>620</v>
      </c>
      <c r="D2480" t="s">
        <v>4140</v>
      </c>
    </row>
    <row r="2481" spans="1:4">
      <c r="A2481" t="s">
        <v>4035</v>
      </c>
      <c r="B2481" t="s">
        <v>4596</v>
      </c>
      <c r="C2481">
        <f t="shared" si="38"/>
        <v>620</v>
      </c>
      <c r="D2481" t="s">
        <v>4142</v>
      </c>
    </row>
    <row r="2482" spans="1:4">
      <c r="A2482" t="s">
        <v>4597</v>
      </c>
      <c r="B2482" t="s">
        <v>4596</v>
      </c>
      <c r="C2482">
        <f t="shared" si="38"/>
        <v>617</v>
      </c>
      <c r="D2482" t="s">
        <v>1541</v>
      </c>
    </row>
    <row r="2483" spans="1:4">
      <c r="A2483" t="s">
        <v>4598</v>
      </c>
      <c r="B2483" t="s">
        <v>4599</v>
      </c>
      <c r="C2483">
        <f t="shared" si="38"/>
        <v>617</v>
      </c>
      <c r="D2483" t="s">
        <v>4145</v>
      </c>
    </row>
    <row r="2484" spans="1:4">
      <c r="A2484" t="s">
        <v>4601</v>
      </c>
      <c r="B2484" t="s">
        <v>4599</v>
      </c>
      <c r="C2484">
        <f t="shared" si="38"/>
        <v>614</v>
      </c>
      <c r="D2484" t="s">
        <v>4147</v>
      </c>
    </row>
    <row r="2485" spans="1:4">
      <c r="A2485" t="s">
        <v>4602</v>
      </c>
      <c r="B2485" t="s">
        <v>4603</v>
      </c>
      <c r="C2485">
        <f t="shared" si="38"/>
        <v>619</v>
      </c>
      <c r="D2485" t="s">
        <v>1543</v>
      </c>
    </row>
    <row r="2486" spans="1:4">
      <c r="A2486" t="s">
        <v>4604</v>
      </c>
      <c r="B2486" t="s">
        <v>4603</v>
      </c>
      <c r="C2486">
        <f t="shared" si="38"/>
        <v>616</v>
      </c>
      <c r="D2486" t="s">
        <v>4150</v>
      </c>
    </row>
    <row r="2487" spans="1:4">
      <c r="A2487" t="s">
        <v>4606</v>
      </c>
      <c r="B2487" t="s">
        <v>4603</v>
      </c>
      <c r="C2487">
        <f t="shared" si="38"/>
        <v>613</v>
      </c>
      <c r="D2487" t="s">
        <v>4151</v>
      </c>
    </row>
    <row r="2488" spans="1:4">
      <c r="A2488" t="s">
        <v>4607</v>
      </c>
      <c r="B2488" t="s">
        <v>4603</v>
      </c>
      <c r="C2488">
        <f t="shared" si="38"/>
        <v>610</v>
      </c>
      <c r="D2488" t="s">
        <v>1048</v>
      </c>
    </row>
    <row r="2489" spans="1:4">
      <c r="A2489" t="s">
        <v>4608</v>
      </c>
      <c r="B2489" t="s">
        <v>4603</v>
      </c>
      <c r="C2489">
        <f t="shared" si="38"/>
        <v>607</v>
      </c>
      <c r="D2489" t="s">
        <v>4155</v>
      </c>
    </row>
    <row r="2490" spans="1:4">
      <c r="A2490" t="s">
        <v>4610</v>
      </c>
      <c r="B2490" t="s">
        <v>4611</v>
      </c>
      <c r="C2490">
        <f t="shared" si="38"/>
        <v>612</v>
      </c>
      <c r="D2490" t="s">
        <v>4157</v>
      </c>
    </row>
    <row r="2491" spans="1:4">
      <c r="A2491" t="s">
        <v>4612</v>
      </c>
      <c r="B2491" t="s">
        <v>4613</v>
      </c>
      <c r="C2491">
        <f t="shared" si="38"/>
        <v>612</v>
      </c>
      <c r="D2491" t="s">
        <v>1546</v>
      </c>
    </row>
    <row r="2492" spans="1:4">
      <c r="A2492" t="s">
        <v>4066</v>
      </c>
      <c r="B2492" t="s">
        <v>4613</v>
      </c>
      <c r="C2492">
        <f t="shared" si="38"/>
        <v>609</v>
      </c>
      <c r="D2492" t="s">
        <v>4160</v>
      </c>
    </row>
    <row r="2493" spans="1:4">
      <c r="A2493" t="s">
        <v>4616</v>
      </c>
      <c r="B2493" t="s">
        <v>4617</v>
      </c>
      <c r="C2493">
        <f t="shared" si="38"/>
        <v>609</v>
      </c>
      <c r="D2493" t="s">
        <v>4162</v>
      </c>
    </row>
    <row r="2494" spans="1:4">
      <c r="A2494" t="s">
        <v>4618</v>
      </c>
      <c r="B2494" t="s">
        <v>4619</v>
      </c>
      <c r="C2494">
        <f t="shared" si="38"/>
        <v>614</v>
      </c>
      <c r="D2494" t="s">
        <v>1548</v>
      </c>
    </row>
    <row r="2495" spans="1:4">
      <c r="A2495" t="s">
        <v>4621</v>
      </c>
      <c r="B2495" t="s">
        <v>4619</v>
      </c>
      <c r="C2495">
        <f t="shared" si="38"/>
        <v>611</v>
      </c>
      <c r="D2495" t="s">
        <v>4166</v>
      </c>
    </row>
    <row r="2496" spans="1:4">
      <c r="A2496" t="s">
        <v>4623</v>
      </c>
      <c r="B2496" t="s">
        <v>4619</v>
      </c>
      <c r="C2496">
        <f t="shared" si="38"/>
        <v>608</v>
      </c>
      <c r="D2496" t="s">
        <v>4168</v>
      </c>
    </row>
    <row r="2497" spans="1:4">
      <c r="A2497" t="s">
        <v>4624</v>
      </c>
      <c r="B2497" t="s">
        <v>4619</v>
      </c>
      <c r="C2497">
        <f t="shared" si="38"/>
        <v>605</v>
      </c>
      <c r="D2497" t="s">
        <v>1550</v>
      </c>
    </row>
    <row r="2498" spans="1:4">
      <c r="A2498" t="s">
        <v>4626</v>
      </c>
      <c r="B2498" t="s">
        <v>4627</v>
      </c>
      <c r="C2498">
        <f t="shared" si="38"/>
        <v>605</v>
      </c>
      <c r="D2498" t="s">
        <v>4171</v>
      </c>
    </row>
    <row r="2499" spans="1:4">
      <c r="A2499" t="s">
        <v>4629</v>
      </c>
      <c r="B2499" t="s">
        <v>4627</v>
      </c>
      <c r="C2499">
        <f t="shared" si="38"/>
        <v>602</v>
      </c>
      <c r="D2499" t="s">
        <v>4173</v>
      </c>
    </row>
    <row r="2500" spans="1:4">
      <c r="A2500" t="s">
        <v>4630</v>
      </c>
      <c r="B2500" t="s">
        <v>4631</v>
      </c>
      <c r="C2500">
        <f t="shared" ref="C2500:C2563" si="39">B2500-A2500</f>
        <v>607</v>
      </c>
      <c r="D2500" t="s">
        <v>1552</v>
      </c>
    </row>
    <row r="2501" spans="1:4">
      <c r="A2501" t="s">
        <v>4080</v>
      </c>
      <c r="B2501" t="s">
        <v>4631</v>
      </c>
      <c r="C2501">
        <f t="shared" si="39"/>
        <v>604</v>
      </c>
      <c r="D2501" t="s">
        <v>4175</v>
      </c>
    </row>
    <row r="2502" spans="1:4">
      <c r="A2502" t="s">
        <v>4083</v>
      </c>
      <c r="B2502" t="s">
        <v>4634</v>
      </c>
      <c r="C2502">
        <f t="shared" si="39"/>
        <v>604</v>
      </c>
      <c r="D2502" t="s">
        <v>1051</v>
      </c>
    </row>
    <row r="2503" spans="1:4">
      <c r="A2503" t="s">
        <v>4635</v>
      </c>
      <c r="B2503" t="s">
        <v>4634</v>
      </c>
      <c r="C2503">
        <f t="shared" si="39"/>
        <v>601</v>
      </c>
      <c r="D2503" t="s">
        <v>1554</v>
      </c>
    </row>
    <row r="2504" spans="1:4">
      <c r="A2504" t="s">
        <v>4637</v>
      </c>
      <c r="B2504" t="s">
        <v>4634</v>
      </c>
      <c r="C2504">
        <f t="shared" si="39"/>
        <v>598</v>
      </c>
      <c r="D2504" t="s">
        <v>4181</v>
      </c>
    </row>
    <row r="2505" spans="1:4">
      <c r="A2505" t="s">
        <v>4638</v>
      </c>
      <c r="B2505" t="s">
        <v>4634</v>
      </c>
      <c r="C2505">
        <f t="shared" si="39"/>
        <v>595</v>
      </c>
      <c r="D2505" t="s">
        <v>4184</v>
      </c>
    </row>
    <row r="2506" spans="1:4">
      <c r="A2506" t="s">
        <v>4639</v>
      </c>
      <c r="B2506" t="s">
        <v>4634</v>
      </c>
      <c r="C2506">
        <f t="shared" si="39"/>
        <v>592</v>
      </c>
      <c r="D2506" t="s">
        <v>1557</v>
      </c>
    </row>
    <row r="2507" spans="1:4">
      <c r="A2507" t="s">
        <v>4641</v>
      </c>
      <c r="B2507" t="s">
        <v>4634</v>
      </c>
      <c r="C2507">
        <f t="shared" si="39"/>
        <v>589</v>
      </c>
      <c r="D2507" t="s">
        <v>4187</v>
      </c>
    </row>
    <row r="2508" spans="1:4">
      <c r="A2508" t="s">
        <v>4642</v>
      </c>
      <c r="B2508" t="s">
        <v>4634</v>
      </c>
      <c r="C2508">
        <f t="shared" si="39"/>
        <v>586</v>
      </c>
      <c r="D2508" t="s">
        <v>4189</v>
      </c>
    </row>
    <row r="2509" spans="1:4">
      <c r="A2509" t="s">
        <v>4643</v>
      </c>
      <c r="B2509" t="s">
        <v>4644</v>
      </c>
      <c r="C2509">
        <f t="shared" si="39"/>
        <v>585</v>
      </c>
      <c r="D2509" t="s">
        <v>1558</v>
      </c>
    </row>
    <row r="2510" spans="1:4">
      <c r="A2510" t="s">
        <v>4646</v>
      </c>
      <c r="B2510" t="s">
        <v>4644</v>
      </c>
      <c r="C2510">
        <f t="shared" si="39"/>
        <v>582</v>
      </c>
      <c r="D2510" t="s">
        <v>4192</v>
      </c>
    </row>
    <row r="2511" spans="1:4">
      <c r="A2511" t="s">
        <v>4102</v>
      </c>
      <c r="B2511" t="s">
        <v>4644</v>
      </c>
      <c r="C2511">
        <f t="shared" si="39"/>
        <v>579</v>
      </c>
      <c r="D2511" t="s">
        <v>4194</v>
      </c>
    </row>
    <row r="2512" spans="1:4">
      <c r="A2512" t="s">
        <v>4648</v>
      </c>
      <c r="B2512" t="s">
        <v>4644</v>
      </c>
      <c r="C2512">
        <f t="shared" si="39"/>
        <v>576</v>
      </c>
      <c r="D2512" t="s">
        <v>1560</v>
      </c>
    </row>
    <row r="2513" spans="1:4">
      <c r="A2513" t="s">
        <v>4650</v>
      </c>
      <c r="B2513" t="s">
        <v>4644</v>
      </c>
      <c r="C2513">
        <f t="shared" si="39"/>
        <v>573</v>
      </c>
      <c r="D2513" t="s">
        <v>4199</v>
      </c>
    </row>
    <row r="2514" spans="1:4">
      <c r="A2514" t="s">
        <v>4652</v>
      </c>
      <c r="B2514" t="s">
        <v>4644</v>
      </c>
      <c r="C2514">
        <f t="shared" si="39"/>
        <v>570</v>
      </c>
      <c r="D2514" t="s">
        <v>4201</v>
      </c>
    </row>
    <row r="2515" spans="1:4">
      <c r="A2515" t="s">
        <v>4114</v>
      </c>
      <c r="B2515" t="s">
        <v>4644</v>
      </c>
      <c r="C2515">
        <f t="shared" si="39"/>
        <v>567</v>
      </c>
      <c r="D2515" t="s">
        <v>1562</v>
      </c>
    </row>
    <row r="2516" spans="1:4">
      <c r="A2516" t="s">
        <v>4128</v>
      </c>
      <c r="B2516" t="s">
        <v>4644</v>
      </c>
      <c r="C2516">
        <f t="shared" si="39"/>
        <v>564</v>
      </c>
      <c r="D2516" t="s">
        <v>1052</v>
      </c>
    </row>
    <row r="2517" spans="1:4">
      <c r="A2517" t="s">
        <v>4654</v>
      </c>
      <c r="B2517" t="s">
        <v>4644</v>
      </c>
      <c r="C2517">
        <f t="shared" si="39"/>
        <v>561</v>
      </c>
      <c r="D2517" t="s">
        <v>4204</v>
      </c>
    </row>
    <row r="2518" spans="1:4">
      <c r="A2518" t="s">
        <v>4655</v>
      </c>
      <c r="B2518" t="s">
        <v>4644</v>
      </c>
      <c r="C2518">
        <f t="shared" si="39"/>
        <v>558</v>
      </c>
      <c r="D2518" t="s">
        <v>1563</v>
      </c>
    </row>
    <row r="2519" spans="1:4">
      <c r="A2519" t="s">
        <v>4657</v>
      </c>
      <c r="B2519" t="s">
        <v>4644</v>
      </c>
      <c r="C2519">
        <f t="shared" si="39"/>
        <v>555</v>
      </c>
      <c r="D2519" t="s">
        <v>4207</v>
      </c>
    </row>
    <row r="2520" spans="1:4">
      <c r="A2520" t="s">
        <v>4658</v>
      </c>
      <c r="B2520" t="s">
        <v>4659</v>
      </c>
      <c r="C2520">
        <f t="shared" si="39"/>
        <v>560</v>
      </c>
      <c r="D2520" t="s">
        <v>4210</v>
      </c>
    </row>
    <row r="2521" spans="1:4">
      <c r="A2521" t="s">
        <v>4661</v>
      </c>
      <c r="B2521" t="s">
        <v>4662</v>
      </c>
      <c r="C2521">
        <f t="shared" si="39"/>
        <v>560</v>
      </c>
      <c r="D2521" t="s">
        <v>1565</v>
      </c>
    </row>
    <row r="2522" spans="1:4">
      <c r="A2522" t="s">
        <v>4663</v>
      </c>
      <c r="B2522" t="s">
        <v>4662</v>
      </c>
      <c r="C2522">
        <f t="shared" si="39"/>
        <v>557</v>
      </c>
      <c r="D2522" t="s">
        <v>4213</v>
      </c>
    </row>
    <row r="2523" spans="1:4">
      <c r="A2523" t="s">
        <v>4177</v>
      </c>
      <c r="B2523" t="s">
        <v>4662</v>
      </c>
      <c r="C2523">
        <f t="shared" si="39"/>
        <v>554</v>
      </c>
      <c r="D2523" t="s">
        <v>4215</v>
      </c>
    </row>
    <row r="2524" spans="1:4">
      <c r="A2524" t="s">
        <v>4665</v>
      </c>
      <c r="B2524" t="s">
        <v>4662</v>
      </c>
      <c r="C2524">
        <f t="shared" si="39"/>
        <v>551</v>
      </c>
      <c r="D2524" t="s">
        <v>1566</v>
      </c>
    </row>
    <row r="2525" spans="1:4">
      <c r="A2525" t="s">
        <v>4667</v>
      </c>
      <c r="B2525" t="s">
        <v>4668</v>
      </c>
      <c r="C2525">
        <f t="shared" si="39"/>
        <v>556</v>
      </c>
      <c r="D2525" t="s">
        <v>4220</v>
      </c>
    </row>
    <row r="2526" spans="1:4">
      <c r="A2526" t="s">
        <v>4669</v>
      </c>
      <c r="B2526" t="s">
        <v>4670</v>
      </c>
      <c r="C2526">
        <f t="shared" si="39"/>
        <v>556</v>
      </c>
      <c r="D2526" t="s">
        <v>4222</v>
      </c>
    </row>
    <row r="2527" spans="1:4">
      <c r="A2527" t="s">
        <v>4672</v>
      </c>
      <c r="B2527" t="s">
        <v>4670</v>
      </c>
      <c r="C2527">
        <f t="shared" si="39"/>
        <v>553</v>
      </c>
      <c r="D2527" t="s">
        <v>1568</v>
      </c>
    </row>
    <row r="2528" spans="1:4">
      <c r="A2528" t="s">
        <v>4673</v>
      </c>
      <c r="B2528" t="s">
        <v>4670</v>
      </c>
      <c r="C2528">
        <f t="shared" si="39"/>
        <v>550</v>
      </c>
      <c r="D2528" t="s">
        <v>4225</v>
      </c>
    </row>
    <row r="2529" spans="1:4">
      <c r="A2529" t="s">
        <v>4196</v>
      </c>
      <c r="B2529" t="s">
        <v>4670</v>
      </c>
      <c r="C2529">
        <f t="shared" si="39"/>
        <v>547</v>
      </c>
      <c r="D2529" t="s">
        <v>4226</v>
      </c>
    </row>
    <row r="2530" spans="1:4">
      <c r="A2530" t="s">
        <v>4198</v>
      </c>
      <c r="B2530" t="s">
        <v>4670</v>
      </c>
      <c r="C2530">
        <f t="shared" si="39"/>
        <v>544</v>
      </c>
      <c r="D2530" t="s">
        <v>1054</v>
      </c>
    </row>
    <row r="2531" spans="1:4">
      <c r="A2531" t="s">
        <v>4209</v>
      </c>
      <c r="B2531" t="s">
        <v>4670</v>
      </c>
      <c r="C2531">
        <f t="shared" si="39"/>
        <v>541</v>
      </c>
      <c r="D2531" t="s">
        <v>4229</v>
      </c>
    </row>
    <row r="2532" spans="1:4">
      <c r="A2532" t="s">
        <v>4217</v>
      </c>
      <c r="B2532" t="s">
        <v>4670</v>
      </c>
      <c r="C2532">
        <f t="shared" si="39"/>
        <v>538</v>
      </c>
      <c r="D2532" t="s">
        <v>4231</v>
      </c>
    </row>
    <row r="2533" spans="1:4">
      <c r="A2533" t="s">
        <v>4219</v>
      </c>
      <c r="B2533" t="s">
        <v>4670</v>
      </c>
      <c r="C2533">
        <f t="shared" si="39"/>
        <v>535</v>
      </c>
      <c r="D2533" t="s">
        <v>1571</v>
      </c>
    </row>
    <row r="2534" spans="1:4">
      <c r="A2534" t="s">
        <v>4677</v>
      </c>
      <c r="B2534" t="s">
        <v>4678</v>
      </c>
      <c r="C2534">
        <f t="shared" si="39"/>
        <v>535</v>
      </c>
      <c r="D2534" t="s">
        <v>4234</v>
      </c>
    </row>
    <row r="2535" spans="1:4">
      <c r="A2535" t="s">
        <v>4680</v>
      </c>
      <c r="B2535" t="s">
        <v>4678</v>
      </c>
      <c r="C2535">
        <f t="shared" si="39"/>
        <v>532</v>
      </c>
      <c r="D2535" t="s">
        <v>4236</v>
      </c>
    </row>
    <row r="2536" spans="1:4">
      <c r="A2536" t="s">
        <v>4681</v>
      </c>
      <c r="B2536" t="s">
        <v>4678</v>
      </c>
      <c r="C2536">
        <f t="shared" si="39"/>
        <v>529</v>
      </c>
      <c r="D2536" t="s">
        <v>1572</v>
      </c>
    </row>
    <row r="2537" spans="1:4">
      <c r="A2537" t="s">
        <v>4683</v>
      </c>
      <c r="B2537" t="s">
        <v>4678</v>
      </c>
      <c r="C2537">
        <f t="shared" si="39"/>
        <v>526</v>
      </c>
      <c r="D2537" t="s">
        <v>4240</v>
      </c>
    </row>
    <row r="2538" spans="1:4">
      <c r="A2538" t="s">
        <v>4684</v>
      </c>
      <c r="B2538" t="s">
        <v>4678</v>
      </c>
      <c r="C2538">
        <f t="shared" si="39"/>
        <v>523</v>
      </c>
      <c r="D2538" t="s">
        <v>4242</v>
      </c>
    </row>
    <row r="2539" spans="1:4">
      <c r="A2539" t="s">
        <v>4248</v>
      </c>
      <c r="B2539" t="s">
        <v>4678</v>
      </c>
      <c r="C2539">
        <f t="shared" si="39"/>
        <v>520</v>
      </c>
      <c r="D2539" t="s">
        <v>1575</v>
      </c>
    </row>
    <row r="2540" spans="1:4">
      <c r="A2540" t="s">
        <v>4686</v>
      </c>
      <c r="B2540" t="s">
        <v>4678</v>
      </c>
      <c r="C2540">
        <f t="shared" si="39"/>
        <v>517</v>
      </c>
      <c r="D2540" t="s">
        <v>4246</v>
      </c>
    </row>
    <row r="2541" spans="1:4">
      <c r="A2541" t="s">
        <v>4688</v>
      </c>
      <c r="B2541" t="s">
        <v>4689</v>
      </c>
      <c r="C2541">
        <f t="shared" si="39"/>
        <v>522</v>
      </c>
      <c r="D2541" t="s">
        <v>4249</v>
      </c>
    </row>
    <row r="2542" spans="1:4">
      <c r="A2542" t="s">
        <v>4690</v>
      </c>
      <c r="B2542" t="s">
        <v>4691</v>
      </c>
      <c r="C2542">
        <f t="shared" si="39"/>
        <v>522</v>
      </c>
      <c r="D2542" t="s">
        <v>1578</v>
      </c>
    </row>
    <row r="2543" spans="1:4">
      <c r="A2543" t="s">
        <v>4692</v>
      </c>
      <c r="B2543" t="s">
        <v>4691</v>
      </c>
      <c r="C2543">
        <f t="shared" si="39"/>
        <v>519</v>
      </c>
      <c r="D2543" t="s">
        <v>4252</v>
      </c>
    </row>
    <row r="2544" spans="1:4">
      <c r="A2544" t="s">
        <v>4693</v>
      </c>
      <c r="B2544" t="s">
        <v>4694</v>
      </c>
      <c r="C2544">
        <f t="shared" si="39"/>
        <v>524</v>
      </c>
      <c r="D2544" t="s">
        <v>1057</v>
      </c>
    </row>
    <row r="2545" spans="1:4">
      <c r="A2545" t="s">
        <v>4696</v>
      </c>
      <c r="B2545" t="s">
        <v>4694</v>
      </c>
      <c r="C2545">
        <f t="shared" si="39"/>
        <v>521</v>
      </c>
      <c r="D2545" t="s">
        <v>1579</v>
      </c>
    </row>
    <row r="2546" spans="1:4">
      <c r="A2546" t="s">
        <v>4697</v>
      </c>
      <c r="B2546" t="s">
        <v>4698</v>
      </c>
      <c r="C2546">
        <f t="shared" si="39"/>
        <v>526</v>
      </c>
      <c r="D2546" t="s">
        <v>4258</v>
      </c>
    </row>
    <row r="2547" spans="1:4">
      <c r="A2547" t="s">
        <v>4257</v>
      </c>
      <c r="B2547" t="s">
        <v>4700</v>
      </c>
      <c r="C2547">
        <f t="shared" si="39"/>
        <v>531</v>
      </c>
      <c r="D2547" t="s">
        <v>4260</v>
      </c>
    </row>
    <row r="2548" spans="1:4">
      <c r="A2548" t="s">
        <v>4262</v>
      </c>
      <c r="B2548" t="s">
        <v>4700</v>
      </c>
      <c r="C2548">
        <f t="shared" si="39"/>
        <v>528</v>
      </c>
      <c r="D2548" t="s">
        <v>1580</v>
      </c>
    </row>
    <row r="2549" spans="1:4">
      <c r="A2549" t="s">
        <v>4701</v>
      </c>
      <c r="B2549" t="s">
        <v>4702</v>
      </c>
      <c r="C2549">
        <f t="shared" si="39"/>
        <v>528</v>
      </c>
      <c r="D2549" t="s">
        <v>4265</v>
      </c>
    </row>
    <row r="2550" spans="1:4">
      <c r="A2550" t="s">
        <v>4703</v>
      </c>
      <c r="B2550" t="s">
        <v>4704</v>
      </c>
      <c r="C2550">
        <f t="shared" si="39"/>
        <v>533</v>
      </c>
      <c r="D2550" t="s">
        <v>4267</v>
      </c>
    </row>
    <row r="2551" spans="1:4">
      <c r="A2551" t="s">
        <v>4706</v>
      </c>
      <c r="B2551" t="s">
        <v>4704</v>
      </c>
      <c r="C2551">
        <f t="shared" si="39"/>
        <v>530</v>
      </c>
      <c r="D2551" t="s">
        <v>1582</v>
      </c>
    </row>
    <row r="2552" spans="1:4">
      <c r="A2552" t="s">
        <v>4707</v>
      </c>
      <c r="B2552" t="s">
        <v>4704</v>
      </c>
      <c r="C2552">
        <f t="shared" si="39"/>
        <v>527</v>
      </c>
      <c r="D2552" t="s">
        <v>4270</v>
      </c>
    </row>
    <row r="2553" spans="1:4">
      <c r="A2553" t="s">
        <v>4709</v>
      </c>
      <c r="B2553" t="s">
        <v>4710</v>
      </c>
      <c r="C2553">
        <f t="shared" si="39"/>
        <v>532</v>
      </c>
      <c r="D2553" t="s">
        <v>4272</v>
      </c>
    </row>
    <row r="2554" spans="1:4">
      <c r="A2554" t="s">
        <v>4275</v>
      </c>
      <c r="B2554" t="s">
        <v>4711</v>
      </c>
      <c r="C2554">
        <f t="shared" si="39"/>
        <v>537</v>
      </c>
      <c r="D2554" t="s">
        <v>1583</v>
      </c>
    </row>
    <row r="2555" spans="1:4">
      <c r="A2555" t="s">
        <v>4713</v>
      </c>
      <c r="B2555" t="s">
        <v>4711</v>
      </c>
      <c r="C2555">
        <f t="shared" si="39"/>
        <v>534</v>
      </c>
      <c r="D2555" t="s">
        <v>4276</v>
      </c>
    </row>
    <row r="2556" spans="1:4">
      <c r="A2556" t="s">
        <v>4714</v>
      </c>
      <c r="B2556" t="s">
        <v>4711</v>
      </c>
      <c r="C2556">
        <f t="shared" si="39"/>
        <v>531</v>
      </c>
      <c r="D2556" t="s">
        <v>4279</v>
      </c>
    </row>
    <row r="2557" spans="1:4">
      <c r="A2557" t="s">
        <v>4715</v>
      </c>
      <c r="B2557" t="s">
        <v>4711</v>
      </c>
      <c r="C2557">
        <f t="shared" si="39"/>
        <v>528</v>
      </c>
      <c r="D2557" t="s">
        <v>1584</v>
      </c>
    </row>
    <row r="2558" spans="1:4">
      <c r="A2558" t="s">
        <v>4716</v>
      </c>
      <c r="B2558" t="s">
        <v>4717</v>
      </c>
      <c r="C2558">
        <f t="shared" si="39"/>
        <v>528</v>
      </c>
      <c r="D2558" t="s">
        <v>1060</v>
      </c>
    </row>
    <row r="2559" spans="1:4">
      <c r="A2559" t="s">
        <v>4719</v>
      </c>
      <c r="B2559" t="s">
        <v>4717</v>
      </c>
      <c r="C2559">
        <f t="shared" si="39"/>
        <v>525</v>
      </c>
      <c r="D2559" t="s">
        <v>4283</v>
      </c>
    </row>
    <row r="2560" spans="1:4">
      <c r="A2560" t="s">
        <v>4291</v>
      </c>
      <c r="B2560" t="s">
        <v>4717</v>
      </c>
      <c r="C2560">
        <f t="shared" si="39"/>
        <v>522</v>
      </c>
      <c r="D2560" t="s">
        <v>1586</v>
      </c>
    </row>
    <row r="2561" spans="1:4">
      <c r="A2561" t="s">
        <v>4721</v>
      </c>
      <c r="B2561" t="s">
        <v>4717</v>
      </c>
      <c r="C2561">
        <f t="shared" si="39"/>
        <v>519</v>
      </c>
      <c r="D2561" t="s">
        <v>1067</v>
      </c>
    </row>
    <row r="2562" spans="1:4">
      <c r="A2562" t="s">
        <v>4723</v>
      </c>
      <c r="B2562" t="s">
        <v>4724</v>
      </c>
      <c r="C2562">
        <f t="shared" si="39"/>
        <v>524</v>
      </c>
      <c r="D2562" t="s">
        <v>4284</v>
      </c>
    </row>
    <row r="2563" spans="1:4">
      <c r="A2563" t="s">
        <v>4725</v>
      </c>
      <c r="B2563" t="s">
        <v>4726</v>
      </c>
      <c r="C2563">
        <f t="shared" si="39"/>
        <v>529</v>
      </c>
      <c r="D2563" t="s">
        <v>1587</v>
      </c>
    </row>
    <row r="2564" spans="1:4">
      <c r="A2564" t="s">
        <v>4728</v>
      </c>
      <c r="B2564" t="s">
        <v>4726</v>
      </c>
      <c r="C2564">
        <f t="shared" ref="C2564:C2627" si="40">B2564-A2564</f>
        <v>526</v>
      </c>
      <c r="D2564" t="s">
        <v>4287</v>
      </c>
    </row>
    <row r="2565" spans="1:4">
      <c r="A2565" t="s">
        <v>4729</v>
      </c>
      <c r="B2565" t="s">
        <v>4730</v>
      </c>
      <c r="C2565">
        <f t="shared" si="40"/>
        <v>526</v>
      </c>
      <c r="D2565" t="s">
        <v>4289</v>
      </c>
    </row>
    <row r="2566" spans="1:4">
      <c r="A2566" t="s">
        <v>4731</v>
      </c>
      <c r="B2566" t="s">
        <v>4730</v>
      </c>
      <c r="C2566">
        <f t="shared" si="40"/>
        <v>523</v>
      </c>
      <c r="D2566" t="s">
        <v>1589</v>
      </c>
    </row>
    <row r="2567" spans="1:4">
      <c r="A2567" t="s">
        <v>4309</v>
      </c>
      <c r="B2567" t="s">
        <v>4730</v>
      </c>
      <c r="C2567">
        <f t="shared" si="40"/>
        <v>520</v>
      </c>
      <c r="D2567" t="s">
        <v>4293</v>
      </c>
    </row>
    <row r="2568" spans="1:4">
      <c r="A2568" t="s">
        <v>4315</v>
      </c>
      <c r="B2568" t="s">
        <v>4730</v>
      </c>
      <c r="C2568">
        <f t="shared" si="40"/>
        <v>517</v>
      </c>
      <c r="D2568" t="s">
        <v>4296</v>
      </c>
    </row>
    <row r="2569" spans="1:4">
      <c r="A2569" t="s">
        <v>4318</v>
      </c>
      <c r="B2569" t="s">
        <v>4730</v>
      </c>
      <c r="C2569">
        <f t="shared" si="40"/>
        <v>514</v>
      </c>
      <c r="D2569" t="s">
        <v>1070</v>
      </c>
    </row>
    <row r="2570" spans="1:4">
      <c r="A2570" t="s">
        <v>4735</v>
      </c>
      <c r="B2570" t="s">
        <v>4736</v>
      </c>
      <c r="C2570">
        <f t="shared" si="40"/>
        <v>514</v>
      </c>
      <c r="D2570" t="s">
        <v>4300</v>
      </c>
    </row>
    <row r="2571" spans="1:4">
      <c r="A2571" t="s">
        <v>4738</v>
      </c>
      <c r="B2571" t="s">
        <v>4739</v>
      </c>
      <c r="C2571">
        <f t="shared" si="40"/>
        <v>514</v>
      </c>
      <c r="D2571" t="s">
        <v>4302</v>
      </c>
    </row>
    <row r="2572" spans="1:4">
      <c r="A2572" t="s">
        <v>4740</v>
      </c>
      <c r="B2572" t="s">
        <v>4741</v>
      </c>
      <c r="C2572">
        <f t="shared" si="40"/>
        <v>519</v>
      </c>
      <c r="D2572" t="s">
        <v>1073</v>
      </c>
    </row>
    <row r="2573" spans="1:4">
      <c r="A2573" t="s">
        <v>4742</v>
      </c>
      <c r="B2573" t="s">
        <v>4741</v>
      </c>
      <c r="C2573">
        <f t="shared" si="40"/>
        <v>516</v>
      </c>
      <c r="D2573" t="s">
        <v>4305</v>
      </c>
    </row>
    <row r="2574" spans="1:4">
      <c r="A2574" t="s">
        <v>4744</v>
      </c>
      <c r="B2574" t="s">
        <v>4745</v>
      </c>
      <c r="C2574">
        <f t="shared" si="40"/>
        <v>516</v>
      </c>
      <c r="D2574" t="s">
        <v>4307</v>
      </c>
    </row>
    <row r="2575" spans="1:4">
      <c r="A2575" t="s">
        <v>4746</v>
      </c>
      <c r="B2575" t="s">
        <v>4747</v>
      </c>
      <c r="C2575">
        <f t="shared" si="40"/>
        <v>521</v>
      </c>
      <c r="D2575" t="s">
        <v>1594</v>
      </c>
    </row>
    <row r="2576" spans="1:4">
      <c r="A2576" t="s">
        <v>4748</v>
      </c>
      <c r="B2576" t="s">
        <v>4747</v>
      </c>
      <c r="C2576">
        <f t="shared" si="40"/>
        <v>518</v>
      </c>
      <c r="D2576" t="s">
        <v>4311</v>
      </c>
    </row>
    <row r="2577" spans="1:4">
      <c r="A2577" t="s">
        <v>4750</v>
      </c>
      <c r="B2577" t="s">
        <v>4747</v>
      </c>
      <c r="C2577">
        <f t="shared" si="40"/>
        <v>515</v>
      </c>
      <c r="D2577" t="s">
        <v>4312</v>
      </c>
    </row>
    <row r="2578" spans="1:4">
      <c r="A2578" t="s">
        <v>4339</v>
      </c>
      <c r="B2578" t="s">
        <v>4747</v>
      </c>
      <c r="C2578">
        <f t="shared" si="40"/>
        <v>512</v>
      </c>
      <c r="D2578" t="s">
        <v>1596</v>
      </c>
    </row>
    <row r="2579" spans="1:4">
      <c r="A2579" t="s">
        <v>4752</v>
      </c>
      <c r="B2579" t="s">
        <v>4753</v>
      </c>
      <c r="C2579">
        <f t="shared" si="40"/>
        <v>512</v>
      </c>
      <c r="D2579" t="s">
        <v>4316</v>
      </c>
    </row>
    <row r="2580" spans="1:4">
      <c r="A2580" t="s">
        <v>4755</v>
      </c>
      <c r="B2580" t="s">
        <v>4753</v>
      </c>
      <c r="C2580">
        <f t="shared" si="40"/>
        <v>509</v>
      </c>
      <c r="D2580" t="s">
        <v>1074</v>
      </c>
    </row>
    <row r="2581" spans="1:4">
      <c r="A2581" t="s">
        <v>4756</v>
      </c>
      <c r="B2581" t="s">
        <v>4757</v>
      </c>
      <c r="C2581">
        <f t="shared" si="40"/>
        <v>509</v>
      </c>
      <c r="D2581" t="s">
        <v>1597</v>
      </c>
    </row>
    <row r="2582" spans="1:4">
      <c r="A2582" t="s">
        <v>4759</v>
      </c>
      <c r="B2582" t="s">
        <v>4757</v>
      </c>
      <c r="C2582">
        <f t="shared" si="40"/>
        <v>506</v>
      </c>
      <c r="D2582" t="s">
        <v>4320</v>
      </c>
    </row>
    <row r="2583" spans="1:4">
      <c r="A2583" t="s">
        <v>4761</v>
      </c>
      <c r="B2583" t="s">
        <v>4762</v>
      </c>
      <c r="C2583">
        <f t="shared" si="40"/>
        <v>511</v>
      </c>
      <c r="D2583" t="s">
        <v>4323</v>
      </c>
    </row>
    <row r="2584" spans="1:4">
      <c r="A2584" t="s">
        <v>4763</v>
      </c>
      <c r="B2584" t="s">
        <v>4762</v>
      </c>
      <c r="C2584">
        <f t="shared" si="40"/>
        <v>508</v>
      </c>
      <c r="D2584" t="s">
        <v>1599</v>
      </c>
    </row>
    <row r="2585" spans="1:4">
      <c r="A2585" t="s">
        <v>4765</v>
      </c>
      <c r="B2585" t="s">
        <v>4762</v>
      </c>
      <c r="C2585">
        <f t="shared" si="40"/>
        <v>505</v>
      </c>
      <c r="D2585" t="s">
        <v>4327</v>
      </c>
    </row>
    <row r="2586" spans="1:4">
      <c r="A2586" t="s">
        <v>4353</v>
      </c>
      <c r="B2586" t="s">
        <v>4762</v>
      </c>
      <c r="C2586">
        <f t="shared" si="40"/>
        <v>502</v>
      </c>
      <c r="D2586" t="s">
        <v>4329</v>
      </c>
    </row>
    <row r="2587" spans="1:4">
      <c r="A2587" t="s">
        <v>4362</v>
      </c>
      <c r="B2587" t="s">
        <v>4767</v>
      </c>
      <c r="C2587">
        <f t="shared" si="40"/>
        <v>507</v>
      </c>
      <c r="D2587" t="s">
        <v>1601</v>
      </c>
    </row>
    <row r="2588" spans="1:4">
      <c r="A2588" t="s">
        <v>4769</v>
      </c>
      <c r="B2588" t="s">
        <v>4767</v>
      </c>
      <c r="C2588">
        <f t="shared" si="40"/>
        <v>504</v>
      </c>
      <c r="D2588" t="s">
        <v>1077</v>
      </c>
    </row>
    <row r="2589" spans="1:4">
      <c r="A2589" t="s">
        <v>4771</v>
      </c>
      <c r="B2589" t="s">
        <v>4772</v>
      </c>
      <c r="C2589">
        <f t="shared" si="40"/>
        <v>509</v>
      </c>
      <c r="D2589" t="s">
        <v>4334</v>
      </c>
    </row>
    <row r="2590" spans="1:4">
      <c r="A2590" t="s">
        <v>4773</v>
      </c>
      <c r="B2590" t="s">
        <v>4772</v>
      </c>
      <c r="C2590">
        <f t="shared" si="40"/>
        <v>506</v>
      </c>
      <c r="D2590" t="s">
        <v>1602</v>
      </c>
    </row>
    <row r="2591" spans="1:4">
      <c r="A2591" t="s">
        <v>4775</v>
      </c>
      <c r="B2591" t="s">
        <v>4776</v>
      </c>
      <c r="C2591">
        <f t="shared" si="40"/>
        <v>505</v>
      </c>
      <c r="D2591" t="s">
        <v>4337</v>
      </c>
    </row>
    <row r="2592" spans="1:4">
      <c r="A2592" t="s">
        <v>4777</v>
      </c>
      <c r="B2592" t="s">
        <v>4776</v>
      </c>
      <c r="C2592">
        <f t="shared" si="40"/>
        <v>502</v>
      </c>
      <c r="D2592" t="s">
        <v>4340</v>
      </c>
    </row>
    <row r="2593" spans="1:4">
      <c r="A2593" t="s">
        <v>4778</v>
      </c>
      <c r="B2593" t="s">
        <v>4779</v>
      </c>
      <c r="C2593">
        <f t="shared" si="40"/>
        <v>507</v>
      </c>
      <c r="D2593" t="s">
        <v>1605</v>
      </c>
    </row>
    <row r="2594" spans="1:4">
      <c r="A2594" t="s">
        <v>4781</v>
      </c>
      <c r="B2594" t="s">
        <v>4779</v>
      </c>
      <c r="C2594">
        <f t="shared" si="40"/>
        <v>504</v>
      </c>
      <c r="D2594" t="s">
        <v>4343</v>
      </c>
    </row>
    <row r="2595" spans="1:4">
      <c r="A2595" t="s">
        <v>4782</v>
      </c>
      <c r="B2595" t="s">
        <v>4783</v>
      </c>
      <c r="C2595">
        <f t="shared" si="40"/>
        <v>504</v>
      </c>
      <c r="D2595" t="s">
        <v>4346</v>
      </c>
    </row>
    <row r="2596" spans="1:4">
      <c r="A2596" t="s">
        <v>4385</v>
      </c>
      <c r="B2596" t="s">
        <v>4783</v>
      </c>
      <c r="C2596">
        <f t="shared" si="40"/>
        <v>501</v>
      </c>
      <c r="D2596" t="s">
        <v>1084</v>
      </c>
    </row>
    <row r="2597" spans="1:4">
      <c r="A2597" t="s">
        <v>4785</v>
      </c>
      <c r="B2597" t="s">
        <v>4783</v>
      </c>
      <c r="C2597">
        <f t="shared" si="40"/>
        <v>498</v>
      </c>
      <c r="D2597" t="s">
        <v>4349</v>
      </c>
    </row>
    <row r="2598" spans="1:4">
      <c r="A2598" t="s">
        <v>4787</v>
      </c>
      <c r="B2598" t="s">
        <v>4788</v>
      </c>
      <c r="C2598">
        <f t="shared" si="40"/>
        <v>498</v>
      </c>
      <c r="D2598" t="s">
        <v>4351</v>
      </c>
    </row>
    <row r="2599" spans="1:4">
      <c r="A2599" t="s">
        <v>4789</v>
      </c>
      <c r="B2599" t="s">
        <v>4788</v>
      </c>
      <c r="C2599">
        <f t="shared" si="40"/>
        <v>495</v>
      </c>
      <c r="D2599" t="s">
        <v>1608</v>
      </c>
    </row>
    <row r="2600" spans="1:4">
      <c r="A2600" t="s">
        <v>4791</v>
      </c>
      <c r="B2600" t="s">
        <v>4788</v>
      </c>
      <c r="C2600">
        <f t="shared" si="40"/>
        <v>492</v>
      </c>
      <c r="D2600" t="s">
        <v>4355</v>
      </c>
    </row>
    <row r="2601" spans="1:4">
      <c r="A2601" t="s">
        <v>4793</v>
      </c>
      <c r="B2601" t="s">
        <v>4794</v>
      </c>
      <c r="C2601">
        <f t="shared" si="40"/>
        <v>492</v>
      </c>
      <c r="D2601" t="s">
        <v>4357</v>
      </c>
    </row>
    <row r="2602" spans="1:4">
      <c r="A2602" t="s">
        <v>4795</v>
      </c>
      <c r="B2602" t="s">
        <v>4794</v>
      </c>
      <c r="C2602">
        <f t="shared" si="40"/>
        <v>489</v>
      </c>
      <c r="D2602" t="s">
        <v>1610</v>
      </c>
    </row>
    <row r="2603" spans="1:4">
      <c r="A2603" t="s">
        <v>4796</v>
      </c>
      <c r="B2603" t="s">
        <v>4797</v>
      </c>
      <c r="C2603">
        <f t="shared" si="40"/>
        <v>489</v>
      </c>
      <c r="D2603" t="s">
        <v>4360</v>
      </c>
    </row>
    <row r="2604" spans="1:4">
      <c r="A2604" t="s">
        <v>4799</v>
      </c>
      <c r="B2604" t="s">
        <v>4800</v>
      </c>
      <c r="C2604">
        <f t="shared" si="40"/>
        <v>489</v>
      </c>
      <c r="D2604" t="s">
        <v>1085</v>
      </c>
    </row>
    <row r="2605" spans="1:4">
      <c r="A2605" t="s">
        <v>4403</v>
      </c>
      <c r="B2605" t="s">
        <v>4800</v>
      </c>
      <c r="C2605">
        <f t="shared" si="40"/>
        <v>486</v>
      </c>
      <c r="D2605" t="s">
        <v>1612</v>
      </c>
    </row>
    <row r="2606" spans="1:4">
      <c r="A2606" t="s">
        <v>4409</v>
      </c>
      <c r="B2606" t="s">
        <v>4800</v>
      </c>
      <c r="C2606">
        <f t="shared" si="40"/>
        <v>483</v>
      </c>
      <c r="D2606" t="s">
        <v>1096</v>
      </c>
    </row>
    <row r="2607" spans="1:4">
      <c r="A2607" t="s">
        <v>4803</v>
      </c>
      <c r="B2607" t="s">
        <v>4800</v>
      </c>
      <c r="C2607">
        <f t="shared" si="40"/>
        <v>480</v>
      </c>
      <c r="D2607" t="s">
        <v>4366</v>
      </c>
    </row>
    <row r="2608" spans="1:4">
      <c r="A2608" t="s">
        <v>4804</v>
      </c>
      <c r="B2608" t="s">
        <v>4800</v>
      </c>
      <c r="C2608">
        <f t="shared" si="40"/>
        <v>477</v>
      </c>
      <c r="D2608" t="s">
        <v>1613</v>
      </c>
    </row>
    <row r="2609" spans="1:4">
      <c r="A2609" t="s">
        <v>4806</v>
      </c>
      <c r="B2609" t="s">
        <v>4807</v>
      </c>
      <c r="C2609">
        <f t="shared" si="40"/>
        <v>477</v>
      </c>
      <c r="D2609" t="s">
        <v>4370</v>
      </c>
    </row>
    <row r="2610" spans="1:4">
      <c r="A2610" t="s">
        <v>4809</v>
      </c>
      <c r="B2610" t="s">
        <v>4807</v>
      </c>
      <c r="C2610">
        <f t="shared" si="40"/>
        <v>474</v>
      </c>
      <c r="D2610" t="s">
        <v>4372</v>
      </c>
    </row>
    <row r="2611" spans="1:4">
      <c r="A2611" t="s">
        <v>4810</v>
      </c>
      <c r="B2611" t="s">
        <v>4807</v>
      </c>
      <c r="C2611">
        <f t="shared" si="40"/>
        <v>471</v>
      </c>
      <c r="D2611" t="s">
        <v>1615</v>
      </c>
    </row>
    <row r="2612" spans="1:4">
      <c r="A2612" t="s">
        <v>4812</v>
      </c>
      <c r="B2612" t="s">
        <v>4813</v>
      </c>
      <c r="C2612">
        <f t="shared" si="40"/>
        <v>471</v>
      </c>
      <c r="D2612" t="s">
        <v>4376</v>
      </c>
    </row>
    <row r="2613" spans="1:4">
      <c r="A2613" t="s">
        <v>4815</v>
      </c>
      <c r="B2613" t="s">
        <v>4816</v>
      </c>
      <c r="C2613">
        <f t="shared" si="40"/>
        <v>476</v>
      </c>
      <c r="D2613" t="s">
        <v>4378</v>
      </c>
    </row>
    <row r="2614" spans="1:4">
      <c r="A2614" t="s">
        <v>4426</v>
      </c>
      <c r="B2614" t="s">
        <v>4817</v>
      </c>
      <c r="C2614">
        <f t="shared" si="40"/>
        <v>475</v>
      </c>
      <c r="D2614" t="s">
        <v>1099</v>
      </c>
    </row>
    <row r="2615" spans="1:4">
      <c r="A2615" t="s">
        <v>4819</v>
      </c>
      <c r="B2615" t="s">
        <v>4817</v>
      </c>
      <c r="C2615">
        <f t="shared" si="40"/>
        <v>472</v>
      </c>
      <c r="D2615" t="s">
        <v>4381</v>
      </c>
    </row>
    <row r="2616" spans="1:4">
      <c r="A2616" t="s">
        <v>4821</v>
      </c>
      <c r="B2616" t="s">
        <v>4817</v>
      </c>
      <c r="C2616">
        <f t="shared" si="40"/>
        <v>469</v>
      </c>
      <c r="D2616" t="s">
        <v>4383</v>
      </c>
    </row>
    <row r="2617" spans="1:4">
      <c r="A2617" t="s">
        <v>4822</v>
      </c>
      <c r="B2617" t="s">
        <v>4817</v>
      </c>
      <c r="C2617">
        <f t="shared" si="40"/>
        <v>466</v>
      </c>
      <c r="D2617" t="s">
        <v>1102</v>
      </c>
    </row>
    <row r="2618" spans="1:4">
      <c r="A2618" t="s">
        <v>4824</v>
      </c>
      <c r="B2618" t="s">
        <v>4817</v>
      </c>
      <c r="C2618">
        <f t="shared" si="40"/>
        <v>463</v>
      </c>
      <c r="D2618" t="s">
        <v>4387</v>
      </c>
    </row>
    <row r="2619" spans="1:4">
      <c r="A2619" t="s">
        <v>4825</v>
      </c>
      <c r="B2619" t="s">
        <v>4826</v>
      </c>
      <c r="C2619">
        <f t="shared" si="40"/>
        <v>468</v>
      </c>
      <c r="D2619" t="s">
        <v>4389</v>
      </c>
    </row>
    <row r="2620" spans="1:4">
      <c r="A2620" t="s">
        <v>4827</v>
      </c>
      <c r="B2620" t="s">
        <v>4826</v>
      </c>
      <c r="C2620">
        <f t="shared" si="40"/>
        <v>465</v>
      </c>
      <c r="D2620" t="s">
        <v>1618</v>
      </c>
    </row>
    <row r="2621" spans="1:4">
      <c r="A2621" t="s">
        <v>4829</v>
      </c>
      <c r="B2621" t="s">
        <v>4830</v>
      </c>
      <c r="C2621">
        <f t="shared" si="40"/>
        <v>464</v>
      </c>
      <c r="D2621" t="s">
        <v>4392</v>
      </c>
    </row>
    <row r="2622" spans="1:4">
      <c r="A2622" t="s">
        <v>4443</v>
      </c>
      <c r="B2622" t="s">
        <v>4832</v>
      </c>
      <c r="C2622">
        <f t="shared" si="40"/>
        <v>469</v>
      </c>
      <c r="D2622" t="s">
        <v>4394</v>
      </c>
    </row>
    <row r="2623" spans="1:4">
      <c r="A2623" t="s">
        <v>4833</v>
      </c>
      <c r="B2623" t="s">
        <v>4834</v>
      </c>
      <c r="C2623">
        <f t="shared" si="40"/>
        <v>474</v>
      </c>
      <c r="D2623" t="s">
        <v>1620</v>
      </c>
    </row>
    <row r="2624" spans="1:4">
      <c r="A2624" t="s">
        <v>4836</v>
      </c>
      <c r="B2624" t="s">
        <v>4834</v>
      </c>
      <c r="C2624">
        <f t="shared" si="40"/>
        <v>471</v>
      </c>
      <c r="D2624" t="s">
        <v>4398</v>
      </c>
    </row>
    <row r="2625" spans="1:4">
      <c r="A2625" t="s">
        <v>4838</v>
      </c>
      <c r="B2625" t="s">
        <v>4839</v>
      </c>
      <c r="C2625">
        <f t="shared" si="40"/>
        <v>470</v>
      </c>
      <c r="D2625" t="s">
        <v>1107</v>
      </c>
    </row>
    <row r="2626" spans="1:4">
      <c r="A2626" t="s">
        <v>4456</v>
      </c>
      <c r="B2626" t="s">
        <v>4839</v>
      </c>
      <c r="C2626">
        <f t="shared" si="40"/>
        <v>467</v>
      </c>
      <c r="D2626" t="s">
        <v>1622</v>
      </c>
    </row>
    <row r="2627" spans="1:4">
      <c r="A2627" t="s">
        <v>4840</v>
      </c>
      <c r="B2627" t="s">
        <v>4841</v>
      </c>
      <c r="C2627">
        <f t="shared" si="40"/>
        <v>472</v>
      </c>
      <c r="D2627" t="s">
        <v>4404</v>
      </c>
    </row>
    <row r="2628" spans="1:4">
      <c r="A2628" t="s">
        <v>4843</v>
      </c>
      <c r="B2628" t="s">
        <v>4841</v>
      </c>
      <c r="C2628">
        <f t="shared" ref="C2628:C2691" si="41">B2628-A2628</f>
        <v>469</v>
      </c>
      <c r="D2628" t="s">
        <v>4406</v>
      </c>
    </row>
    <row r="2629" spans="1:4">
      <c r="A2629" t="s">
        <v>4844</v>
      </c>
      <c r="B2629" t="s">
        <v>4845</v>
      </c>
      <c r="C2629">
        <f t="shared" si="41"/>
        <v>474</v>
      </c>
      <c r="D2629" t="s">
        <v>1624</v>
      </c>
    </row>
    <row r="2630" spans="1:4">
      <c r="A2630" t="s">
        <v>4846</v>
      </c>
      <c r="B2630" t="s">
        <v>4845</v>
      </c>
      <c r="C2630">
        <f t="shared" si="41"/>
        <v>471</v>
      </c>
      <c r="D2630" t="s">
        <v>4410</v>
      </c>
    </row>
    <row r="2631" spans="1:4">
      <c r="A2631" t="s">
        <v>4848</v>
      </c>
      <c r="B2631" t="s">
        <v>4845</v>
      </c>
      <c r="C2631">
        <f t="shared" si="41"/>
        <v>468</v>
      </c>
      <c r="D2631" t="s">
        <v>4412</v>
      </c>
    </row>
    <row r="2632" spans="1:4">
      <c r="A2632" t="s">
        <v>4849</v>
      </c>
      <c r="B2632" t="s">
        <v>4850</v>
      </c>
      <c r="C2632">
        <f t="shared" si="41"/>
        <v>467</v>
      </c>
      <c r="D2632" t="s">
        <v>1626</v>
      </c>
    </row>
    <row r="2633" spans="1:4">
      <c r="A2633" t="s">
        <v>4851</v>
      </c>
      <c r="B2633" t="s">
        <v>4852</v>
      </c>
      <c r="C2633">
        <f t="shared" si="41"/>
        <v>466</v>
      </c>
      <c r="D2633" t="s">
        <v>1109</v>
      </c>
    </row>
    <row r="2634" spans="1:4">
      <c r="A2634" t="s">
        <v>4854</v>
      </c>
      <c r="B2634" t="s">
        <v>4852</v>
      </c>
      <c r="C2634">
        <f t="shared" si="41"/>
        <v>463</v>
      </c>
      <c r="D2634" t="s">
        <v>4416</v>
      </c>
    </row>
    <row r="2635" spans="1:4">
      <c r="A2635" t="s">
        <v>4467</v>
      </c>
      <c r="B2635" t="s">
        <v>4852</v>
      </c>
      <c r="C2635">
        <f t="shared" si="41"/>
        <v>460</v>
      </c>
      <c r="D2635" t="s">
        <v>1628</v>
      </c>
    </row>
    <row r="2636" spans="1:4">
      <c r="A2636" t="s">
        <v>4855</v>
      </c>
      <c r="B2636" t="s">
        <v>4852</v>
      </c>
      <c r="C2636">
        <f t="shared" si="41"/>
        <v>457</v>
      </c>
      <c r="D2636" t="s">
        <v>4420</v>
      </c>
    </row>
    <row r="2637" spans="1:4">
      <c r="A2637" t="s">
        <v>4857</v>
      </c>
      <c r="B2637" t="s">
        <v>4852</v>
      </c>
      <c r="C2637">
        <f t="shared" si="41"/>
        <v>454</v>
      </c>
      <c r="D2637" t="s">
        <v>4422</v>
      </c>
    </row>
    <row r="2638" spans="1:4">
      <c r="A2638" t="s">
        <v>4858</v>
      </c>
      <c r="B2638" t="s">
        <v>4852</v>
      </c>
      <c r="C2638">
        <f t="shared" si="41"/>
        <v>451</v>
      </c>
      <c r="D2638" t="s">
        <v>1630</v>
      </c>
    </row>
    <row r="2639" spans="1:4">
      <c r="A2639" t="s">
        <v>4860</v>
      </c>
      <c r="B2639" t="s">
        <v>4861</v>
      </c>
      <c r="C2639">
        <f t="shared" si="41"/>
        <v>456</v>
      </c>
      <c r="D2639" t="s">
        <v>4425</v>
      </c>
    </row>
    <row r="2640" spans="1:4">
      <c r="A2640" t="s">
        <v>4863</v>
      </c>
      <c r="B2640" t="s">
        <v>4861</v>
      </c>
      <c r="C2640">
        <f t="shared" si="41"/>
        <v>453</v>
      </c>
      <c r="D2640" t="s">
        <v>4427</v>
      </c>
    </row>
    <row r="2641" spans="1:4">
      <c r="A2641" t="s">
        <v>4864</v>
      </c>
      <c r="B2641" t="s">
        <v>4861</v>
      </c>
      <c r="C2641">
        <f t="shared" si="41"/>
        <v>450</v>
      </c>
      <c r="D2641" t="s">
        <v>1112</v>
      </c>
    </row>
    <row r="2642" spans="1:4">
      <c r="A2642" t="s">
        <v>4866</v>
      </c>
      <c r="B2642" t="s">
        <v>4861</v>
      </c>
      <c r="C2642">
        <f t="shared" si="41"/>
        <v>447</v>
      </c>
      <c r="D2642" t="s">
        <v>4430</v>
      </c>
    </row>
    <row r="2643" spans="1:4">
      <c r="A2643" t="s">
        <v>4483</v>
      </c>
      <c r="B2643" t="s">
        <v>4861</v>
      </c>
      <c r="C2643">
        <f t="shared" si="41"/>
        <v>444</v>
      </c>
      <c r="D2643" t="s">
        <v>4432</v>
      </c>
    </row>
    <row r="2644" spans="1:4">
      <c r="A2644" t="s">
        <v>4868</v>
      </c>
      <c r="B2644" t="s">
        <v>4869</v>
      </c>
      <c r="C2644">
        <f t="shared" si="41"/>
        <v>449</v>
      </c>
      <c r="D2644" t="s">
        <v>1120</v>
      </c>
    </row>
    <row r="2645" spans="1:4">
      <c r="A2645" t="s">
        <v>4871</v>
      </c>
      <c r="B2645" t="s">
        <v>4872</v>
      </c>
      <c r="C2645">
        <f t="shared" si="41"/>
        <v>449</v>
      </c>
      <c r="D2645" t="s">
        <v>4435</v>
      </c>
    </row>
    <row r="2646" spans="1:4">
      <c r="A2646" t="s">
        <v>4874</v>
      </c>
      <c r="B2646" t="s">
        <v>4872</v>
      </c>
      <c r="C2646">
        <f t="shared" si="41"/>
        <v>446</v>
      </c>
      <c r="D2646" t="s">
        <v>4438</v>
      </c>
    </row>
    <row r="2647" spans="1:4">
      <c r="A2647" t="s">
        <v>4875</v>
      </c>
      <c r="B2647" t="s">
        <v>4872</v>
      </c>
      <c r="C2647">
        <f t="shared" si="41"/>
        <v>443</v>
      </c>
      <c r="D2647" t="s">
        <v>1634</v>
      </c>
    </row>
    <row r="2648" spans="1:4">
      <c r="A2648" t="s">
        <v>4877</v>
      </c>
      <c r="B2648" t="s">
        <v>4872</v>
      </c>
      <c r="C2648">
        <f t="shared" si="41"/>
        <v>440</v>
      </c>
      <c r="D2648" t="s">
        <v>4441</v>
      </c>
    </row>
    <row r="2649" spans="1:4">
      <c r="A2649" t="s">
        <v>4879</v>
      </c>
      <c r="B2649" t="s">
        <v>4872</v>
      </c>
      <c r="C2649">
        <f t="shared" si="41"/>
        <v>437</v>
      </c>
      <c r="D2649" t="s">
        <v>4444</v>
      </c>
    </row>
    <row r="2650" spans="1:4">
      <c r="A2650" t="s">
        <v>4880</v>
      </c>
      <c r="B2650" t="s">
        <v>4881</v>
      </c>
      <c r="C2650">
        <f t="shared" si="41"/>
        <v>437</v>
      </c>
      <c r="D2650" t="s">
        <v>1636</v>
      </c>
    </row>
    <row r="2651" spans="1:4">
      <c r="A2651" t="s">
        <v>4883</v>
      </c>
      <c r="B2651" t="s">
        <v>4881</v>
      </c>
      <c r="C2651">
        <f t="shared" si="41"/>
        <v>434</v>
      </c>
      <c r="D2651" t="s">
        <v>4446</v>
      </c>
    </row>
    <row r="2652" spans="1:4">
      <c r="A2652" t="s">
        <v>4884</v>
      </c>
      <c r="B2652" t="s">
        <v>4881</v>
      </c>
      <c r="C2652">
        <f t="shared" si="41"/>
        <v>431</v>
      </c>
      <c r="D2652" t="s">
        <v>1124</v>
      </c>
    </row>
    <row r="2653" spans="1:4">
      <c r="A2653" t="s">
        <v>4885</v>
      </c>
      <c r="B2653" t="s">
        <v>4881</v>
      </c>
      <c r="C2653">
        <f t="shared" si="41"/>
        <v>428</v>
      </c>
      <c r="D2653" t="s">
        <v>1637</v>
      </c>
    </row>
    <row r="2654" spans="1:4">
      <c r="A2654" t="s">
        <v>4523</v>
      </c>
      <c r="B2654" t="s">
        <v>4881</v>
      </c>
      <c r="C2654">
        <f t="shared" si="41"/>
        <v>425</v>
      </c>
      <c r="D2654" t="s">
        <v>4451</v>
      </c>
    </row>
    <row r="2655" spans="1:4">
      <c r="A2655" t="s">
        <v>4888</v>
      </c>
      <c r="B2655" t="s">
        <v>4881</v>
      </c>
      <c r="C2655">
        <f t="shared" si="41"/>
        <v>422</v>
      </c>
      <c r="D2655" t="s">
        <v>4454</v>
      </c>
    </row>
    <row r="2656" spans="1:4">
      <c r="A2656" t="s">
        <v>4889</v>
      </c>
      <c r="B2656" t="s">
        <v>4881</v>
      </c>
      <c r="C2656">
        <f t="shared" si="41"/>
        <v>419</v>
      </c>
      <c r="D2656" t="s">
        <v>1639</v>
      </c>
    </row>
    <row r="2657" spans="1:4">
      <c r="A2657" t="s">
        <v>4891</v>
      </c>
      <c r="B2657" t="s">
        <v>4881</v>
      </c>
      <c r="C2657">
        <f t="shared" si="41"/>
        <v>416</v>
      </c>
      <c r="D2657" t="s">
        <v>4458</v>
      </c>
    </row>
    <row r="2658" spans="1:4">
      <c r="A2658" t="s">
        <v>4893</v>
      </c>
      <c r="B2658" t="s">
        <v>4881</v>
      </c>
      <c r="C2658">
        <f t="shared" si="41"/>
        <v>413</v>
      </c>
      <c r="D2658" t="s">
        <v>4461</v>
      </c>
    </row>
    <row r="2659" spans="1:4">
      <c r="A2659" t="s">
        <v>4894</v>
      </c>
      <c r="B2659" t="s">
        <v>4881</v>
      </c>
      <c r="C2659">
        <f t="shared" si="41"/>
        <v>410</v>
      </c>
      <c r="D2659" t="s">
        <v>1641</v>
      </c>
    </row>
    <row r="2660" spans="1:4">
      <c r="A2660" t="s">
        <v>4895</v>
      </c>
      <c r="B2660" t="s">
        <v>4881</v>
      </c>
      <c r="C2660">
        <f t="shared" si="41"/>
        <v>407</v>
      </c>
      <c r="D2660" t="s">
        <v>1135</v>
      </c>
    </row>
    <row r="2661" spans="1:4">
      <c r="A2661" t="s">
        <v>4897</v>
      </c>
      <c r="B2661" t="s">
        <v>4881</v>
      </c>
      <c r="C2661">
        <f t="shared" si="41"/>
        <v>404</v>
      </c>
      <c r="D2661" t="s">
        <v>4466</v>
      </c>
    </row>
    <row r="2662" spans="1:4">
      <c r="A2662" t="s">
        <v>4535</v>
      </c>
      <c r="B2662" t="s">
        <v>4898</v>
      </c>
      <c r="C2662">
        <f t="shared" si="41"/>
        <v>403</v>
      </c>
      <c r="D2662" t="s">
        <v>1642</v>
      </c>
    </row>
    <row r="2663" spans="1:4">
      <c r="A2663" t="s">
        <v>4900</v>
      </c>
      <c r="B2663" t="s">
        <v>4898</v>
      </c>
      <c r="C2663">
        <f t="shared" si="41"/>
        <v>400</v>
      </c>
      <c r="D2663" t="s">
        <v>4468</v>
      </c>
    </row>
    <row r="2664" spans="1:4">
      <c r="A2664" t="s">
        <v>4902</v>
      </c>
      <c r="B2664" t="s">
        <v>4898</v>
      </c>
      <c r="C2664">
        <f t="shared" si="41"/>
        <v>397</v>
      </c>
      <c r="D2664" t="s">
        <v>4469</v>
      </c>
    </row>
    <row r="2665" spans="1:4">
      <c r="A2665" t="s">
        <v>4903</v>
      </c>
      <c r="B2665" t="s">
        <v>4904</v>
      </c>
      <c r="C2665">
        <f t="shared" si="41"/>
        <v>402</v>
      </c>
      <c r="D2665" t="s">
        <v>1645</v>
      </c>
    </row>
    <row r="2666" spans="1:4">
      <c r="A2666" t="s">
        <v>4906</v>
      </c>
      <c r="B2666" t="s">
        <v>4904</v>
      </c>
      <c r="C2666">
        <f t="shared" si="41"/>
        <v>399</v>
      </c>
      <c r="D2666" t="s">
        <v>4473</v>
      </c>
    </row>
    <row r="2667" spans="1:4">
      <c r="A2667" t="s">
        <v>4908</v>
      </c>
      <c r="B2667" t="s">
        <v>4904</v>
      </c>
      <c r="C2667">
        <f t="shared" si="41"/>
        <v>396</v>
      </c>
      <c r="D2667" t="s">
        <v>4475</v>
      </c>
    </row>
    <row r="2668" spans="1:4">
      <c r="A2668" t="s">
        <v>4909</v>
      </c>
      <c r="B2668" t="s">
        <v>4904</v>
      </c>
      <c r="C2668">
        <f t="shared" si="41"/>
        <v>393</v>
      </c>
      <c r="D2668" t="s">
        <v>1140</v>
      </c>
    </row>
    <row r="2669" spans="1:4">
      <c r="A2669" t="s">
        <v>4911</v>
      </c>
      <c r="B2669" t="s">
        <v>4912</v>
      </c>
      <c r="C2669">
        <f t="shared" si="41"/>
        <v>398</v>
      </c>
      <c r="D2669" t="s">
        <v>4479</v>
      </c>
    </row>
    <row r="2670" spans="1:4">
      <c r="A2670" t="s">
        <v>4914</v>
      </c>
      <c r="B2670" t="s">
        <v>4912</v>
      </c>
      <c r="C2670">
        <f t="shared" si="41"/>
        <v>395</v>
      </c>
      <c r="D2670" t="s">
        <v>4480</v>
      </c>
    </row>
    <row r="2671" spans="1:4">
      <c r="A2671" t="s">
        <v>4915</v>
      </c>
      <c r="B2671" t="s">
        <v>4912</v>
      </c>
      <c r="C2671">
        <f t="shared" si="41"/>
        <v>392</v>
      </c>
      <c r="D2671" t="s">
        <v>1648</v>
      </c>
    </row>
    <row r="2672" spans="1:4">
      <c r="A2672" t="s">
        <v>4555</v>
      </c>
      <c r="B2672" t="s">
        <v>4912</v>
      </c>
      <c r="C2672">
        <f t="shared" si="41"/>
        <v>389</v>
      </c>
      <c r="D2672" t="s">
        <v>4481</v>
      </c>
    </row>
    <row r="2673" spans="1:4">
      <c r="A2673" t="s">
        <v>4917</v>
      </c>
      <c r="B2673" t="s">
        <v>4912</v>
      </c>
      <c r="C2673">
        <f t="shared" si="41"/>
        <v>386</v>
      </c>
      <c r="D2673" t="s">
        <v>4484</v>
      </c>
    </row>
    <row r="2674" spans="1:4">
      <c r="A2674" t="s">
        <v>4918</v>
      </c>
      <c r="B2674" t="s">
        <v>4919</v>
      </c>
      <c r="C2674">
        <f t="shared" si="41"/>
        <v>391</v>
      </c>
      <c r="D2674" t="s">
        <v>1651</v>
      </c>
    </row>
    <row r="2675" spans="1:4">
      <c r="A2675" t="s">
        <v>4921</v>
      </c>
      <c r="B2675" t="s">
        <v>4919</v>
      </c>
      <c r="C2675">
        <f t="shared" si="41"/>
        <v>388</v>
      </c>
      <c r="D2675" t="s">
        <v>4487</v>
      </c>
    </row>
    <row r="2676" spans="1:4">
      <c r="A2676" t="s">
        <v>4923</v>
      </c>
      <c r="B2676" t="s">
        <v>4924</v>
      </c>
      <c r="C2676">
        <f t="shared" si="41"/>
        <v>393</v>
      </c>
      <c r="D2676" t="s">
        <v>1143</v>
      </c>
    </row>
    <row r="2677" spans="1:4">
      <c r="A2677" t="s">
        <v>4925</v>
      </c>
      <c r="B2677" t="s">
        <v>4926</v>
      </c>
      <c r="C2677">
        <f t="shared" si="41"/>
        <v>398</v>
      </c>
      <c r="D2677" t="s">
        <v>1653</v>
      </c>
    </row>
    <row r="2678" spans="1:4">
      <c r="A2678" t="s">
        <v>4928</v>
      </c>
      <c r="B2678" t="s">
        <v>4926</v>
      </c>
      <c r="C2678">
        <f t="shared" si="41"/>
        <v>395</v>
      </c>
      <c r="D2678" t="s">
        <v>1150</v>
      </c>
    </row>
    <row r="2679" spans="1:4">
      <c r="A2679" t="s">
        <v>4930</v>
      </c>
      <c r="B2679" t="s">
        <v>4926</v>
      </c>
      <c r="C2679">
        <f t="shared" si="41"/>
        <v>392</v>
      </c>
      <c r="D2679" t="s">
        <v>4493</v>
      </c>
    </row>
    <row r="2680" spans="1:4">
      <c r="A2680" t="s">
        <v>4931</v>
      </c>
      <c r="B2680" t="s">
        <v>4926</v>
      </c>
      <c r="C2680">
        <f t="shared" si="41"/>
        <v>389</v>
      </c>
      <c r="D2680" t="s">
        <v>1654</v>
      </c>
    </row>
    <row r="2681" spans="1:4">
      <c r="A2681" t="s">
        <v>4932</v>
      </c>
      <c r="B2681" t="s">
        <v>4926</v>
      </c>
      <c r="C2681">
        <f t="shared" si="41"/>
        <v>386</v>
      </c>
      <c r="D2681" t="s">
        <v>4495</v>
      </c>
    </row>
    <row r="2682" spans="1:4">
      <c r="A2682" t="s">
        <v>4934</v>
      </c>
      <c r="B2682" t="s">
        <v>4926</v>
      </c>
      <c r="C2682">
        <f t="shared" si="41"/>
        <v>383</v>
      </c>
      <c r="D2682" t="s">
        <v>4497</v>
      </c>
    </row>
    <row r="2683" spans="1:4">
      <c r="A2683" t="s">
        <v>4580</v>
      </c>
      <c r="B2683" t="s">
        <v>4926</v>
      </c>
      <c r="C2683">
        <f t="shared" si="41"/>
        <v>380</v>
      </c>
      <c r="D2683" t="s">
        <v>1656</v>
      </c>
    </row>
    <row r="2684" spans="1:4">
      <c r="A2684" t="s">
        <v>4936</v>
      </c>
      <c r="B2684" t="s">
        <v>4926</v>
      </c>
      <c r="C2684">
        <f t="shared" si="41"/>
        <v>377</v>
      </c>
      <c r="D2684" t="s">
        <v>4501</v>
      </c>
    </row>
    <row r="2685" spans="1:4">
      <c r="A2685" t="s">
        <v>4938</v>
      </c>
      <c r="B2685" t="s">
        <v>4926</v>
      </c>
      <c r="C2685">
        <f t="shared" si="41"/>
        <v>374</v>
      </c>
      <c r="D2685" t="s">
        <v>4503</v>
      </c>
    </row>
    <row r="2686" spans="1:4">
      <c r="A2686" t="s">
        <v>4939</v>
      </c>
      <c r="B2686" t="s">
        <v>4926</v>
      </c>
      <c r="C2686">
        <f t="shared" si="41"/>
        <v>371</v>
      </c>
      <c r="D2686" t="s">
        <v>1156</v>
      </c>
    </row>
    <row r="2687" spans="1:4">
      <c r="A2687" t="s">
        <v>4941</v>
      </c>
      <c r="B2687" t="s">
        <v>4942</v>
      </c>
      <c r="C2687">
        <f t="shared" si="41"/>
        <v>376</v>
      </c>
      <c r="D2687" t="s">
        <v>4508</v>
      </c>
    </row>
    <row r="2688" spans="1:4">
      <c r="A2688" t="s">
        <v>4944</v>
      </c>
      <c r="B2688" t="s">
        <v>4942</v>
      </c>
      <c r="C2688">
        <f t="shared" si="41"/>
        <v>373</v>
      </c>
      <c r="D2688" t="s">
        <v>4510</v>
      </c>
    </row>
    <row r="2689" spans="1:4">
      <c r="A2689" t="s">
        <v>4945</v>
      </c>
      <c r="B2689" t="s">
        <v>4942</v>
      </c>
      <c r="C2689">
        <f t="shared" si="41"/>
        <v>370</v>
      </c>
      <c r="D2689" t="s">
        <v>1658</v>
      </c>
    </row>
    <row r="2690" spans="1:4">
      <c r="A2690" t="s">
        <v>4947</v>
      </c>
      <c r="B2690" t="s">
        <v>4942</v>
      </c>
      <c r="C2690">
        <f t="shared" si="41"/>
        <v>367</v>
      </c>
      <c r="D2690" t="s">
        <v>4512</v>
      </c>
    </row>
    <row r="2691" spans="1:4">
      <c r="A2691" t="s">
        <v>4949</v>
      </c>
      <c r="B2691" t="s">
        <v>4950</v>
      </c>
      <c r="C2691">
        <f t="shared" si="41"/>
        <v>367</v>
      </c>
      <c r="D2691" t="s">
        <v>4514</v>
      </c>
    </row>
    <row r="2692" spans="1:4">
      <c r="A2692" t="s">
        <v>4951</v>
      </c>
      <c r="B2692" t="s">
        <v>4950</v>
      </c>
      <c r="C2692">
        <f t="shared" ref="C2692:C2755" si="42">B2692-A2692</f>
        <v>364</v>
      </c>
      <c r="D2692" t="s">
        <v>1660</v>
      </c>
    </row>
    <row r="2693" spans="1:4">
      <c r="A2693" t="s">
        <v>4953</v>
      </c>
      <c r="B2693" t="s">
        <v>4954</v>
      </c>
      <c r="C2693">
        <f t="shared" si="42"/>
        <v>364</v>
      </c>
      <c r="D2693" t="s">
        <v>4517</v>
      </c>
    </row>
    <row r="2694" spans="1:4">
      <c r="A2694" t="s">
        <v>4611</v>
      </c>
      <c r="B2694" t="s">
        <v>4956</v>
      </c>
      <c r="C2694">
        <f t="shared" si="42"/>
        <v>364</v>
      </c>
      <c r="D2694" t="s">
        <v>1158</v>
      </c>
    </row>
    <row r="2695" spans="1:4">
      <c r="A2695" t="s">
        <v>4613</v>
      </c>
      <c r="B2695" t="s">
        <v>4957</v>
      </c>
      <c r="C2695">
        <f t="shared" si="42"/>
        <v>369</v>
      </c>
      <c r="D2695" t="s">
        <v>1663</v>
      </c>
    </row>
    <row r="2696" spans="1:4">
      <c r="A2696" t="s">
        <v>4617</v>
      </c>
      <c r="B2696" t="s">
        <v>4959</v>
      </c>
      <c r="C2696">
        <f t="shared" si="42"/>
        <v>374</v>
      </c>
      <c r="D2696" t="s">
        <v>4522</v>
      </c>
    </row>
    <row r="2697" spans="1:4">
      <c r="A2697" t="s">
        <v>4960</v>
      </c>
      <c r="B2697" t="s">
        <v>4961</v>
      </c>
      <c r="C2697">
        <f t="shared" si="42"/>
        <v>374</v>
      </c>
      <c r="D2697" t="s">
        <v>1161</v>
      </c>
    </row>
    <row r="2698" spans="1:4">
      <c r="A2698" t="s">
        <v>4962</v>
      </c>
      <c r="B2698" t="s">
        <v>4961</v>
      </c>
      <c r="C2698">
        <f t="shared" si="42"/>
        <v>371</v>
      </c>
      <c r="D2698" t="s">
        <v>1665</v>
      </c>
    </row>
    <row r="2699" spans="1:4">
      <c r="A2699" t="s">
        <v>4964</v>
      </c>
      <c r="B2699" t="s">
        <v>4961</v>
      </c>
      <c r="C2699">
        <f t="shared" si="42"/>
        <v>368</v>
      </c>
      <c r="D2699" t="s">
        <v>4527</v>
      </c>
    </row>
    <row r="2700" spans="1:4">
      <c r="A2700" t="s">
        <v>4965</v>
      </c>
      <c r="B2700" t="s">
        <v>4961</v>
      </c>
      <c r="C2700">
        <f t="shared" si="42"/>
        <v>365</v>
      </c>
      <c r="D2700" t="s">
        <v>4529</v>
      </c>
    </row>
    <row r="2701" spans="1:4">
      <c r="A2701" t="s">
        <v>4966</v>
      </c>
      <c r="B2701" t="s">
        <v>4961</v>
      </c>
      <c r="C2701">
        <f t="shared" si="42"/>
        <v>362</v>
      </c>
      <c r="D2701" t="s">
        <v>1667</v>
      </c>
    </row>
    <row r="2702" spans="1:4">
      <c r="A2702" t="s">
        <v>4968</v>
      </c>
      <c r="B2702" t="s">
        <v>4969</v>
      </c>
      <c r="C2702">
        <f t="shared" si="42"/>
        <v>367</v>
      </c>
      <c r="D2702" t="s">
        <v>4533</v>
      </c>
    </row>
    <row r="2703" spans="1:4">
      <c r="A2703" t="s">
        <v>4971</v>
      </c>
      <c r="B2703" t="s">
        <v>4969</v>
      </c>
      <c r="C2703">
        <f t="shared" si="42"/>
        <v>364</v>
      </c>
      <c r="D2703" t="s">
        <v>4536</v>
      </c>
    </row>
    <row r="2704" spans="1:4">
      <c r="A2704" t="s">
        <v>4644</v>
      </c>
      <c r="B2704" t="s">
        <v>4969</v>
      </c>
      <c r="C2704">
        <f t="shared" si="42"/>
        <v>361</v>
      </c>
      <c r="D2704" t="s">
        <v>1669</v>
      </c>
    </row>
    <row r="2705" spans="1:4">
      <c r="A2705" t="s">
        <v>4973</v>
      </c>
      <c r="B2705" t="s">
        <v>4969</v>
      </c>
      <c r="C2705">
        <f t="shared" si="42"/>
        <v>358</v>
      </c>
      <c r="D2705" t="s">
        <v>1167</v>
      </c>
    </row>
    <row r="2706" spans="1:4">
      <c r="A2706" t="s">
        <v>4975</v>
      </c>
      <c r="B2706" t="s">
        <v>4969</v>
      </c>
      <c r="C2706">
        <f t="shared" si="42"/>
        <v>355</v>
      </c>
      <c r="D2706" t="s">
        <v>4541</v>
      </c>
    </row>
    <row r="2707" spans="1:4">
      <c r="A2707" t="s">
        <v>4976</v>
      </c>
      <c r="B2707" t="s">
        <v>4969</v>
      </c>
      <c r="C2707">
        <f t="shared" si="42"/>
        <v>352</v>
      </c>
      <c r="D2707" t="s">
        <v>1670</v>
      </c>
    </row>
    <row r="2708" spans="1:4">
      <c r="A2708" t="s">
        <v>4977</v>
      </c>
      <c r="B2708" t="s">
        <v>4978</v>
      </c>
      <c r="C2708">
        <f t="shared" si="42"/>
        <v>357</v>
      </c>
      <c r="D2708" t="s">
        <v>4544</v>
      </c>
    </row>
    <row r="2709" spans="1:4">
      <c r="A2709" t="s">
        <v>4980</v>
      </c>
      <c r="B2709" t="s">
        <v>4978</v>
      </c>
      <c r="C2709">
        <f t="shared" si="42"/>
        <v>354</v>
      </c>
      <c r="D2709" t="s">
        <v>4546</v>
      </c>
    </row>
    <row r="2710" spans="1:4">
      <c r="A2710" t="s">
        <v>4981</v>
      </c>
      <c r="B2710" t="s">
        <v>4978</v>
      </c>
      <c r="C2710">
        <f t="shared" si="42"/>
        <v>351</v>
      </c>
      <c r="D2710" t="s">
        <v>1672</v>
      </c>
    </row>
    <row r="2711" spans="1:4">
      <c r="A2711" t="s">
        <v>4982</v>
      </c>
      <c r="B2711" t="s">
        <v>4983</v>
      </c>
      <c r="C2711">
        <f t="shared" si="42"/>
        <v>356</v>
      </c>
      <c r="D2711" t="s">
        <v>4550</v>
      </c>
    </row>
    <row r="2712" spans="1:4">
      <c r="A2712" t="s">
        <v>4985</v>
      </c>
      <c r="B2712" t="s">
        <v>4983</v>
      </c>
      <c r="C2712">
        <f t="shared" si="42"/>
        <v>353</v>
      </c>
      <c r="D2712" t="s">
        <v>4552</v>
      </c>
    </row>
    <row r="2713" spans="1:4">
      <c r="A2713" t="s">
        <v>4986</v>
      </c>
      <c r="B2713" t="s">
        <v>4987</v>
      </c>
      <c r="C2713">
        <f t="shared" si="42"/>
        <v>353</v>
      </c>
      <c r="D2713" t="s">
        <v>1169</v>
      </c>
    </row>
    <row r="2714" spans="1:4">
      <c r="A2714" t="s">
        <v>4988</v>
      </c>
      <c r="B2714" t="s">
        <v>4987</v>
      </c>
      <c r="C2714">
        <f t="shared" si="42"/>
        <v>350</v>
      </c>
      <c r="D2714" t="s">
        <v>4556</v>
      </c>
    </row>
    <row r="2715" spans="1:4">
      <c r="A2715" t="s">
        <v>4689</v>
      </c>
      <c r="B2715" t="s">
        <v>4987</v>
      </c>
      <c r="C2715">
        <f t="shared" si="42"/>
        <v>347</v>
      </c>
      <c r="D2715" t="s">
        <v>4559</v>
      </c>
    </row>
    <row r="2716" spans="1:4">
      <c r="A2716" t="s">
        <v>4691</v>
      </c>
      <c r="B2716" t="s">
        <v>4987</v>
      </c>
      <c r="C2716">
        <f t="shared" si="42"/>
        <v>344</v>
      </c>
      <c r="D2716" t="s">
        <v>1674</v>
      </c>
    </row>
    <row r="2717" spans="1:4">
      <c r="A2717" t="s">
        <v>4991</v>
      </c>
      <c r="B2717" t="s">
        <v>4987</v>
      </c>
      <c r="C2717">
        <f t="shared" si="42"/>
        <v>341</v>
      </c>
      <c r="D2717" t="s">
        <v>4563</v>
      </c>
    </row>
    <row r="2718" spans="1:4">
      <c r="A2718" t="s">
        <v>4993</v>
      </c>
      <c r="B2718" t="s">
        <v>4987</v>
      </c>
      <c r="C2718">
        <f t="shared" si="42"/>
        <v>338</v>
      </c>
      <c r="D2718" t="s">
        <v>4566</v>
      </c>
    </row>
    <row r="2719" spans="1:4">
      <c r="A2719" t="s">
        <v>4994</v>
      </c>
      <c r="B2719" t="s">
        <v>4987</v>
      </c>
      <c r="C2719">
        <f t="shared" si="42"/>
        <v>335</v>
      </c>
      <c r="D2719" t="s">
        <v>1676</v>
      </c>
    </row>
    <row r="2720" spans="1:4">
      <c r="A2720" t="s">
        <v>4996</v>
      </c>
      <c r="B2720" t="s">
        <v>4987</v>
      </c>
      <c r="C2720">
        <f t="shared" si="42"/>
        <v>332</v>
      </c>
      <c r="D2720" t="s">
        <v>4569</v>
      </c>
    </row>
    <row r="2721" spans="1:4">
      <c r="A2721" t="s">
        <v>4998</v>
      </c>
      <c r="B2721" t="s">
        <v>4987</v>
      </c>
      <c r="C2721">
        <f t="shared" si="42"/>
        <v>329</v>
      </c>
      <c r="D2721" t="s">
        <v>1173</v>
      </c>
    </row>
    <row r="2722" spans="1:4">
      <c r="A2722" t="s">
        <v>4999</v>
      </c>
      <c r="B2722" t="s">
        <v>4987</v>
      </c>
      <c r="C2722">
        <f t="shared" si="42"/>
        <v>326</v>
      </c>
      <c r="D2722" t="s">
        <v>1679</v>
      </c>
    </row>
    <row r="2723" spans="1:4">
      <c r="A2723" t="s">
        <v>5001</v>
      </c>
      <c r="B2723" t="s">
        <v>5002</v>
      </c>
      <c r="C2723">
        <f t="shared" si="42"/>
        <v>326</v>
      </c>
      <c r="D2723" t="s">
        <v>4574</v>
      </c>
    </row>
    <row r="2724" spans="1:4">
      <c r="A2724" t="s">
        <v>4700</v>
      </c>
      <c r="B2724" t="s">
        <v>5002</v>
      </c>
      <c r="C2724">
        <f t="shared" si="42"/>
        <v>323</v>
      </c>
      <c r="D2724" t="s">
        <v>4576</v>
      </c>
    </row>
    <row r="2725" spans="1:4">
      <c r="A2725" t="s">
        <v>4702</v>
      </c>
      <c r="B2725" t="s">
        <v>5002</v>
      </c>
      <c r="C2725">
        <f t="shared" si="42"/>
        <v>320</v>
      </c>
      <c r="D2725" t="s">
        <v>1680</v>
      </c>
    </row>
    <row r="2726" spans="1:4">
      <c r="A2726" t="s">
        <v>5005</v>
      </c>
      <c r="B2726" t="s">
        <v>5006</v>
      </c>
      <c r="C2726">
        <f t="shared" si="42"/>
        <v>320</v>
      </c>
      <c r="D2726" t="s">
        <v>4578</v>
      </c>
    </row>
    <row r="2727" spans="1:4">
      <c r="A2727" t="s">
        <v>5008</v>
      </c>
      <c r="B2727" t="s">
        <v>5006</v>
      </c>
      <c r="C2727">
        <f t="shared" si="42"/>
        <v>317</v>
      </c>
      <c r="D2727" t="s">
        <v>4581</v>
      </c>
    </row>
    <row r="2728" spans="1:4">
      <c r="A2728" t="s">
        <v>5009</v>
      </c>
      <c r="B2728" t="s">
        <v>5006</v>
      </c>
      <c r="C2728">
        <f t="shared" si="42"/>
        <v>314</v>
      </c>
      <c r="D2728" t="s">
        <v>1682</v>
      </c>
    </row>
    <row r="2729" spans="1:4">
      <c r="A2729" t="s">
        <v>5011</v>
      </c>
      <c r="B2729" t="s">
        <v>5006</v>
      </c>
      <c r="C2729">
        <f t="shared" si="42"/>
        <v>311</v>
      </c>
      <c r="D2729" t="s">
        <v>1177</v>
      </c>
    </row>
    <row r="2730" spans="1:4">
      <c r="A2730" t="s">
        <v>5013</v>
      </c>
      <c r="B2730" t="s">
        <v>5006</v>
      </c>
      <c r="C2730">
        <f t="shared" si="42"/>
        <v>308</v>
      </c>
      <c r="D2730" t="s">
        <v>4585</v>
      </c>
    </row>
    <row r="2731" spans="1:4">
      <c r="A2731" t="s">
        <v>5014</v>
      </c>
      <c r="B2731" t="s">
        <v>5006</v>
      </c>
      <c r="C2731">
        <f t="shared" si="42"/>
        <v>305</v>
      </c>
      <c r="D2731" t="s">
        <v>1684</v>
      </c>
    </row>
    <row r="2732" spans="1:4">
      <c r="A2732" t="s">
        <v>5016</v>
      </c>
      <c r="B2732" t="s">
        <v>5017</v>
      </c>
      <c r="C2732">
        <f t="shared" si="42"/>
        <v>305</v>
      </c>
      <c r="D2732" t="s">
        <v>1184</v>
      </c>
    </row>
    <row r="2733" spans="1:4">
      <c r="A2733" t="s">
        <v>4711</v>
      </c>
      <c r="B2733" t="s">
        <v>5017</v>
      </c>
      <c r="C2733">
        <f t="shared" si="42"/>
        <v>302</v>
      </c>
      <c r="D2733" t="s">
        <v>4590</v>
      </c>
    </row>
    <row r="2734" spans="1:4">
      <c r="A2734" t="s">
        <v>4717</v>
      </c>
      <c r="B2734" t="s">
        <v>5017</v>
      </c>
      <c r="C2734">
        <f t="shared" si="42"/>
        <v>299</v>
      </c>
      <c r="D2734" t="s">
        <v>1685</v>
      </c>
    </row>
    <row r="2735" spans="1:4">
      <c r="A2735" t="s">
        <v>5020</v>
      </c>
      <c r="B2735" t="s">
        <v>5017</v>
      </c>
      <c r="C2735">
        <f t="shared" si="42"/>
        <v>296</v>
      </c>
      <c r="D2735" t="s">
        <v>1192</v>
      </c>
    </row>
    <row r="2736" spans="1:4">
      <c r="A2736" t="s">
        <v>5022</v>
      </c>
      <c r="B2736" t="s">
        <v>5023</v>
      </c>
      <c r="C2736">
        <f t="shared" si="42"/>
        <v>301</v>
      </c>
      <c r="D2736" t="s">
        <v>4595</v>
      </c>
    </row>
    <row r="2737" spans="1:4">
      <c r="A2737" t="s">
        <v>5024</v>
      </c>
      <c r="B2737" t="s">
        <v>5023</v>
      </c>
      <c r="C2737">
        <f t="shared" si="42"/>
        <v>298</v>
      </c>
      <c r="D2737" t="s">
        <v>1686</v>
      </c>
    </row>
    <row r="2738" spans="1:4">
      <c r="A2738" t="s">
        <v>5026</v>
      </c>
      <c r="B2738" t="s">
        <v>5023</v>
      </c>
      <c r="C2738">
        <f t="shared" si="42"/>
        <v>295</v>
      </c>
      <c r="D2738" t="s">
        <v>1194</v>
      </c>
    </row>
    <row r="2739" spans="1:4">
      <c r="A2739" t="s">
        <v>5028</v>
      </c>
      <c r="B2739" t="s">
        <v>5023</v>
      </c>
      <c r="C2739">
        <f t="shared" si="42"/>
        <v>292</v>
      </c>
      <c r="D2739" t="s">
        <v>4600</v>
      </c>
    </row>
    <row r="2740" spans="1:4">
      <c r="A2740" t="s">
        <v>5029</v>
      </c>
      <c r="B2740" t="s">
        <v>5023</v>
      </c>
      <c r="C2740">
        <f t="shared" si="42"/>
        <v>289</v>
      </c>
      <c r="D2740" t="s">
        <v>1688</v>
      </c>
    </row>
    <row r="2741" spans="1:4">
      <c r="A2741" t="s">
        <v>5031</v>
      </c>
      <c r="B2741" t="s">
        <v>5023</v>
      </c>
      <c r="C2741">
        <f t="shared" si="42"/>
        <v>286</v>
      </c>
      <c r="D2741" t="s">
        <v>1203</v>
      </c>
    </row>
    <row r="2742" spans="1:4">
      <c r="A2742" t="s">
        <v>5032</v>
      </c>
      <c r="B2742" t="s">
        <v>5033</v>
      </c>
      <c r="C2742">
        <f t="shared" si="42"/>
        <v>291</v>
      </c>
      <c r="D2742" t="s">
        <v>4605</v>
      </c>
    </row>
    <row r="2743" spans="1:4">
      <c r="A2743" t="s">
        <v>5034</v>
      </c>
      <c r="B2743" t="s">
        <v>5033</v>
      </c>
      <c r="C2743">
        <f t="shared" si="42"/>
        <v>288</v>
      </c>
      <c r="D2743" t="s">
        <v>1689</v>
      </c>
    </row>
    <row r="2744" spans="1:4">
      <c r="A2744" t="s">
        <v>5036</v>
      </c>
      <c r="B2744" t="s">
        <v>5033</v>
      </c>
      <c r="C2744">
        <f t="shared" si="42"/>
        <v>285</v>
      </c>
      <c r="D2744" t="s">
        <v>1206</v>
      </c>
    </row>
    <row r="2745" spans="1:4">
      <c r="A2745" t="s">
        <v>4741</v>
      </c>
      <c r="B2745" t="s">
        <v>5038</v>
      </c>
      <c r="C2745">
        <f t="shared" si="42"/>
        <v>285</v>
      </c>
      <c r="D2745" t="s">
        <v>4609</v>
      </c>
    </row>
    <row r="2746" spans="1:4">
      <c r="A2746" t="s">
        <v>4745</v>
      </c>
      <c r="B2746" t="s">
        <v>5038</v>
      </c>
      <c r="C2746">
        <f t="shared" si="42"/>
        <v>282</v>
      </c>
      <c r="D2746" t="s">
        <v>1690</v>
      </c>
    </row>
    <row r="2747" spans="1:4">
      <c r="A2747" t="s">
        <v>5040</v>
      </c>
      <c r="B2747" t="s">
        <v>5038</v>
      </c>
      <c r="C2747">
        <f t="shared" si="42"/>
        <v>279</v>
      </c>
      <c r="D2747" t="s">
        <v>4614</v>
      </c>
    </row>
    <row r="2748" spans="1:4">
      <c r="A2748" t="s">
        <v>5042</v>
      </c>
      <c r="B2748" t="s">
        <v>5038</v>
      </c>
      <c r="C2748">
        <f t="shared" si="42"/>
        <v>276</v>
      </c>
      <c r="D2748" t="s">
        <v>4615</v>
      </c>
    </row>
    <row r="2749" spans="1:4">
      <c r="A2749" t="s">
        <v>5043</v>
      </c>
      <c r="B2749" t="s">
        <v>5038</v>
      </c>
      <c r="C2749">
        <f t="shared" si="42"/>
        <v>273</v>
      </c>
      <c r="D2749" t="s">
        <v>1692</v>
      </c>
    </row>
    <row r="2750" spans="1:4">
      <c r="A2750" t="s">
        <v>5045</v>
      </c>
      <c r="B2750" t="s">
        <v>5038</v>
      </c>
      <c r="C2750">
        <f t="shared" si="42"/>
        <v>270</v>
      </c>
      <c r="D2750" t="s">
        <v>4620</v>
      </c>
    </row>
    <row r="2751" spans="1:4">
      <c r="A2751" t="s">
        <v>5047</v>
      </c>
      <c r="B2751" t="s">
        <v>5038</v>
      </c>
      <c r="C2751">
        <f t="shared" si="42"/>
        <v>267</v>
      </c>
      <c r="D2751" t="s">
        <v>4622</v>
      </c>
    </row>
    <row r="2752" spans="1:4">
      <c r="A2752" t="s">
        <v>5048</v>
      </c>
      <c r="B2752" t="s">
        <v>5038</v>
      </c>
      <c r="C2752">
        <f t="shared" si="42"/>
        <v>264</v>
      </c>
      <c r="D2752" t="s">
        <v>1217</v>
      </c>
    </row>
    <row r="2753" spans="1:4">
      <c r="A2753" t="s">
        <v>5050</v>
      </c>
      <c r="B2753" t="s">
        <v>5038</v>
      </c>
      <c r="C2753">
        <f t="shared" si="42"/>
        <v>261</v>
      </c>
      <c r="D2753" t="s">
        <v>4625</v>
      </c>
    </row>
    <row r="2754" spans="1:4">
      <c r="A2754" t="s">
        <v>5052</v>
      </c>
      <c r="B2754" t="s">
        <v>5038</v>
      </c>
      <c r="C2754">
        <f t="shared" si="42"/>
        <v>258</v>
      </c>
      <c r="D2754" t="s">
        <v>4628</v>
      </c>
    </row>
    <row r="2755" spans="1:4">
      <c r="A2755" t="s">
        <v>5053</v>
      </c>
      <c r="B2755" t="s">
        <v>5054</v>
      </c>
      <c r="C2755">
        <f t="shared" si="42"/>
        <v>258</v>
      </c>
      <c r="D2755" t="s">
        <v>1695</v>
      </c>
    </row>
    <row r="2756" spans="1:4">
      <c r="A2756" t="s">
        <v>4767</v>
      </c>
      <c r="B2756" t="s">
        <v>5055</v>
      </c>
      <c r="C2756">
        <f t="shared" ref="C2756:C2819" si="43">B2756-A2756</f>
        <v>258</v>
      </c>
      <c r="D2756" t="s">
        <v>4632</v>
      </c>
    </row>
    <row r="2757" spans="1:4">
      <c r="A2757" t="s">
        <v>5057</v>
      </c>
      <c r="B2757" t="s">
        <v>5055</v>
      </c>
      <c r="C2757">
        <f t="shared" si="43"/>
        <v>255</v>
      </c>
      <c r="D2757" t="s">
        <v>4633</v>
      </c>
    </row>
    <row r="2758" spans="1:4">
      <c r="A2758" t="s">
        <v>5058</v>
      </c>
      <c r="B2758" t="s">
        <v>5059</v>
      </c>
      <c r="C2758">
        <f t="shared" si="43"/>
        <v>260</v>
      </c>
      <c r="D2758" t="s">
        <v>1698</v>
      </c>
    </row>
    <row r="2759" spans="1:4">
      <c r="A2759" t="s">
        <v>5061</v>
      </c>
      <c r="B2759" t="s">
        <v>5062</v>
      </c>
      <c r="C2759">
        <f t="shared" si="43"/>
        <v>265</v>
      </c>
      <c r="D2759" t="s">
        <v>4636</v>
      </c>
    </row>
    <row r="2760" spans="1:4">
      <c r="A2760" t="s">
        <v>5064</v>
      </c>
      <c r="B2760" t="s">
        <v>5065</v>
      </c>
      <c r="C2760">
        <f t="shared" si="43"/>
        <v>270</v>
      </c>
      <c r="D2760" t="s">
        <v>1219</v>
      </c>
    </row>
    <row r="2761" spans="1:4">
      <c r="A2761" t="s">
        <v>5066</v>
      </c>
      <c r="B2761" t="s">
        <v>5067</v>
      </c>
      <c r="C2761">
        <f t="shared" si="43"/>
        <v>275</v>
      </c>
      <c r="D2761" t="s">
        <v>1700</v>
      </c>
    </row>
    <row r="2762" spans="1:4">
      <c r="A2762" t="s">
        <v>4779</v>
      </c>
      <c r="B2762" t="s">
        <v>5067</v>
      </c>
      <c r="C2762">
        <f t="shared" si="43"/>
        <v>272</v>
      </c>
      <c r="D2762" t="s">
        <v>4640</v>
      </c>
    </row>
    <row r="2763" spans="1:4">
      <c r="A2763" t="s">
        <v>4783</v>
      </c>
      <c r="B2763" t="s">
        <v>5070</v>
      </c>
      <c r="C2763">
        <f t="shared" si="43"/>
        <v>272</v>
      </c>
      <c r="D2763" t="s">
        <v>1229</v>
      </c>
    </row>
    <row r="2764" spans="1:4">
      <c r="A2764" t="s">
        <v>4788</v>
      </c>
      <c r="B2764" t="s">
        <v>5070</v>
      </c>
      <c r="C2764">
        <f t="shared" si="43"/>
        <v>269</v>
      </c>
      <c r="D2764" t="s">
        <v>1703</v>
      </c>
    </row>
    <row r="2765" spans="1:4">
      <c r="A2765" t="s">
        <v>4794</v>
      </c>
      <c r="B2765" t="s">
        <v>5070</v>
      </c>
      <c r="C2765">
        <f t="shared" si="43"/>
        <v>266</v>
      </c>
      <c r="D2765" t="s">
        <v>4645</v>
      </c>
    </row>
    <row r="2766" spans="1:4">
      <c r="A2766" t="s">
        <v>4797</v>
      </c>
      <c r="B2766" t="s">
        <v>5070</v>
      </c>
      <c r="C2766">
        <f t="shared" si="43"/>
        <v>263</v>
      </c>
      <c r="D2766" t="s">
        <v>4647</v>
      </c>
    </row>
    <row r="2767" spans="1:4">
      <c r="A2767" t="s">
        <v>4800</v>
      </c>
      <c r="B2767" t="s">
        <v>5073</v>
      </c>
      <c r="C2767">
        <f t="shared" si="43"/>
        <v>262</v>
      </c>
      <c r="D2767" t="s">
        <v>1705</v>
      </c>
    </row>
    <row r="2768" spans="1:4">
      <c r="A2768" t="s">
        <v>4807</v>
      </c>
      <c r="B2768" t="s">
        <v>5075</v>
      </c>
      <c r="C2768">
        <f t="shared" si="43"/>
        <v>267</v>
      </c>
      <c r="D2768" t="s">
        <v>4649</v>
      </c>
    </row>
    <row r="2769" spans="1:4">
      <c r="A2769" t="s">
        <v>4813</v>
      </c>
      <c r="B2769" t="s">
        <v>5077</v>
      </c>
      <c r="C2769">
        <f t="shared" si="43"/>
        <v>272</v>
      </c>
      <c r="D2769" t="s">
        <v>4651</v>
      </c>
    </row>
    <row r="2770" spans="1:4">
      <c r="A2770" t="s">
        <v>5078</v>
      </c>
      <c r="B2770" t="s">
        <v>5077</v>
      </c>
      <c r="C2770">
        <f t="shared" si="43"/>
        <v>269</v>
      </c>
      <c r="D2770" t="s">
        <v>1707</v>
      </c>
    </row>
    <row r="2771" spans="1:4">
      <c r="A2771" t="s">
        <v>5080</v>
      </c>
      <c r="B2771" t="s">
        <v>5081</v>
      </c>
      <c r="C2771">
        <f t="shared" si="43"/>
        <v>274</v>
      </c>
      <c r="D2771" t="s">
        <v>1237</v>
      </c>
    </row>
    <row r="2772" spans="1:4">
      <c r="A2772" t="s">
        <v>5083</v>
      </c>
      <c r="B2772" t="s">
        <v>5081</v>
      </c>
      <c r="C2772">
        <f t="shared" si="43"/>
        <v>271</v>
      </c>
      <c r="D2772" t="s">
        <v>4653</v>
      </c>
    </row>
    <row r="2773" spans="1:4">
      <c r="A2773" t="s">
        <v>5084</v>
      </c>
      <c r="B2773" t="s">
        <v>5081</v>
      </c>
      <c r="C2773">
        <f t="shared" si="43"/>
        <v>268</v>
      </c>
      <c r="D2773" t="s">
        <v>1710</v>
      </c>
    </row>
    <row r="2774" spans="1:4">
      <c r="A2774" t="s">
        <v>5086</v>
      </c>
      <c r="B2774" t="s">
        <v>5081</v>
      </c>
      <c r="C2774">
        <f t="shared" si="43"/>
        <v>265</v>
      </c>
      <c r="D2774" t="s">
        <v>4656</v>
      </c>
    </row>
    <row r="2775" spans="1:4">
      <c r="A2775" t="s">
        <v>4826</v>
      </c>
      <c r="B2775" t="s">
        <v>5081</v>
      </c>
      <c r="C2775">
        <f t="shared" si="43"/>
        <v>262</v>
      </c>
      <c r="D2775" t="s">
        <v>1712</v>
      </c>
    </row>
    <row r="2776" spans="1:4">
      <c r="A2776" t="s">
        <v>5088</v>
      </c>
      <c r="B2776" t="s">
        <v>5089</v>
      </c>
      <c r="C2776">
        <f t="shared" si="43"/>
        <v>262</v>
      </c>
      <c r="D2776" t="s">
        <v>4660</v>
      </c>
    </row>
    <row r="2777" spans="1:4">
      <c r="A2777" t="s">
        <v>5091</v>
      </c>
      <c r="B2777" t="s">
        <v>5089</v>
      </c>
      <c r="C2777">
        <f t="shared" si="43"/>
        <v>259</v>
      </c>
      <c r="D2777" t="s">
        <v>1714</v>
      </c>
    </row>
    <row r="2778" spans="1:4">
      <c r="A2778" t="s">
        <v>5093</v>
      </c>
      <c r="B2778" t="s">
        <v>5089</v>
      </c>
      <c r="C2778">
        <f t="shared" si="43"/>
        <v>256</v>
      </c>
      <c r="D2778" t="s">
        <v>4664</v>
      </c>
    </row>
    <row r="2779" spans="1:4">
      <c r="A2779" t="s">
        <v>5094</v>
      </c>
      <c r="B2779" t="s">
        <v>5089</v>
      </c>
      <c r="C2779">
        <f t="shared" si="43"/>
        <v>253</v>
      </c>
      <c r="D2779" t="s">
        <v>1239</v>
      </c>
    </row>
    <row r="2780" spans="1:4">
      <c r="A2780" t="s">
        <v>5096</v>
      </c>
      <c r="B2780" t="s">
        <v>5089</v>
      </c>
      <c r="C2780">
        <f t="shared" si="43"/>
        <v>250</v>
      </c>
      <c r="D2780" t="s">
        <v>4666</v>
      </c>
    </row>
    <row r="2781" spans="1:4">
      <c r="A2781" t="s">
        <v>4834</v>
      </c>
      <c r="B2781" t="s">
        <v>5089</v>
      </c>
      <c r="C2781">
        <f t="shared" si="43"/>
        <v>247</v>
      </c>
      <c r="D2781" t="s">
        <v>1719</v>
      </c>
    </row>
    <row r="2782" spans="1:4">
      <c r="A2782" t="s">
        <v>5098</v>
      </c>
      <c r="B2782" t="s">
        <v>5089</v>
      </c>
      <c r="C2782">
        <f t="shared" si="43"/>
        <v>244</v>
      </c>
      <c r="D2782" t="s">
        <v>4671</v>
      </c>
    </row>
    <row r="2783" spans="1:4">
      <c r="A2783" t="s">
        <v>5100</v>
      </c>
      <c r="B2783" t="s">
        <v>5089</v>
      </c>
      <c r="C2783">
        <f t="shared" si="43"/>
        <v>241</v>
      </c>
      <c r="D2783" t="s">
        <v>1721</v>
      </c>
    </row>
    <row r="2784" spans="1:4">
      <c r="A2784" t="s">
        <v>5101</v>
      </c>
      <c r="B2784" t="s">
        <v>5089</v>
      </c>
      <c r="C2784">
        <f t="shared" si="43"/>
        <v>238</v>
      </c>
      <c r="D2784" t="s">
        <v>4674</v>
      </c>
    </row>
    <row r="2785" spans="1:4">
      <c r="A2785" t="s">
        <v>5102</v>
      </c>
      <c r="B2785" t="s">
        <v>5089</v>
      </c>
      <c r="C2785">
        <f t="shared" si="43"/>
        <v>235</v>
      </c>
      <c r="D2785" t="s">
        <v>1724</v>
      </c>
    </row>
    <row r="2786" spans="1:4">
      <c r="A2786" t="s">
        <v>5103</v>
      </c>
      <c r="B2786" t="s">
        <v>5089</v>
      </c>
      <c r="C2786">
        <f t="shared" si="43"/>
        <v>232</v>
      </c>
      <c r="D2786" t="s">
        <v>4675</v>
      </c>
    </row>
    <row r="2787" spans="1:4">
      <c r="A2787" t="s">
        <v>4845</v>
      </c>
      <c r="B2787" t="s">
        <v>5089</v>
      </c>
      <c r="C2787">
        <f t="shared" si="43"/>
        <v>229</v>
      </c>
      <c r="D2787" t="s">
        <v>1243</v>
      </c>
    </row>
    <row r="2788" spans="1:4">
      <c r="A2788" t="s">
        <v>5104</v>
      </c>
      <c r="B2788" t="s">
        <v>5105</v>
      </c>
      <c r="C2788">
        <f t="shared" si="43"/>
        <v>229</v>
      </c>
      <c r="D2788" t="s">
        <v>4676</v>
      </c>
    </row>
    <row r="2789" spans="1:4">
      <c r="A2789" t="s">
        <v>5106</v>
      </c>
      <c r="B2789" t="s">
        <v>5107</v>
      </c>
      <c r="C2789">
        <f t="shared" si="43"/>
        <v>229</v>
      </c>
      <c r="D2789" t="s">
        <v>1728</v>
      </c>
    </row>
    <row r="2790" spans="1:4">
      <c r="A2790" t="s">
        <v>5108</v>
      </c>
      <c r="B2790" t="s">
        <v>5109</v>
      </c>
      <c r="C2790">
        <f t="shared" si="43"/>
        <v>234</v>
      </c>
      <c r="D2790" t="s">
        <v>4679</v>
      </c>
    </row>
    <row r="2791" spans="1:4">
      <c r="A2791" t="s">
        <v>4861</v>
      </c>
      <c r="B2791" t="s">
        <v>5111</v>
      </c>
      <c r="C2791">
        <f t="shared" si="43"/>
        <v>234</v>
      </c>
      <c r="D2791" t="s">
        <v>1731</v>
      </c>
    </row>
    <row r="2792" spans="1:4">
      <c r="A2792" t="s">
        <v>5112</v>
      </c>
      <c r="B2792" t="s">
        <v>5111</v>
      </c>
      <c r="C2792">
        <f t="shared" si="43"/>
        <v>231</v>
      </c>
      <c r="D2792" t="s">
        <v>4682</v>
      </c>
    </row>
    <row r="2793" spans="1:4">
      <c r="A2793" t="s">
        <v>5114</v>
      </c>
      <c r="B2793" t="s">
        <v>5115</v>
      </c>
      <c r="C2793">
        <f t="shared" si="43"/>
        <v>230</v>
      </c>
      <c r="D2793" t="s">
        <v>1734</v>
      </c>
    </row>
    <row r="2794" spans="1:4">
      <c r="A2794" t="s">
        <v>5116</v>
      </c>
      <c r="B2794" t="s">
        <v>5115</v>
      </c>
      <c r="C2794">
        <f t="shared" si="43"/>
        <v>227</v>
      </c>
      <c r="D2794" t="s">
        <v>4685</v>
      </c>
    </row>
    <row r="2795" spans="1:4">
      <c r="A2795" t="s">
        <v>5118</v>
      </c>
      <c r="B2795" t="s">
        <v>5115</v>
      </c>
      <c r="C2795">
        <f t="shared" si="43"/>
        <v>224</v>
      </c>
      <c r="D2795" t="s">
        <v>1246</v>
      </c>
    </row>
    <row r="2796" spans="1:4">
      <c r="A2796" t="s">
        <v>5119</v>
      </c>
      <c r="B2796" t="s">
        <v>5115</v>
      </c>
      <c r="C2796">
        <f t="shared" si="43"/>
        <v>221</v>
      </c>
      <c r="D2796" t="s">
        <v>4687</v>
      </c>
    </row>
    <row r="2797" spans="1:4">
      <c r="A2797" t="s">
        <v>5121</v>
      </c>
      <c r="B2797" t="s">
        <v>5115</v>
      </c>
      <c r="C2797">
        <f t="shared" si="43"/>
        <v>218</v>
      </c>
      <c r="D2797" t="s">
        <v>1738</v>
      </c>
    </row>
    <row r="2798" spans="1:4">
      <c r="A2798" t="s">
        <v>5122</v>
      </c>
      <c r="B2798" t="s">
        <v>5115</v>
      </c>
      <c r="C2798">
        <f t="shared" si="43"/>
        <v>215</v>
      </c>
      <c r="D2798" t="s">
        <v>1258</v>
      </c>
    </row>
    <row r="2799" spans="1:4">
      <c r="A2799" t="s">
        <v>4904</v>
      </c>
      <c r="B2799" t="s">
        <v>5124</v>
      </c>
      <c r="C2799">
        <f t="shared" si="43"/>
        <v>220</v>
      </c>
      <c r="D2799" t="s">
        <v>1741</v>
      </c>
    </row>
    <row r="2800" spans="1:4">
      <c r="A2800" t="s">
        <v>5125</v>
      </c>
      <c r="B2800" t="s">
        <v>5124</v>
      </c>
      <c r="C2800">
        <f t="shared" si="43"/>
        <v>217</v>
      </c>
      <c r="D2800" t="s">
        <v>4695</v>
      </c>
    </row>
    <row r="2801" spans="1:4">
      <c r="A2801" t="s">
        <v>5127</v>
      </c>
      <c r="B2801" t="s">
        <v>5128</v>
      </c>
      <c r="C2801">
        <f t="shared" si="43"/>
        <v>216</v>
      </c>
      <c r="D2801" t="s">
        <v>1261</v>
      </c>
    </row>
    <row r="2802" spans="1:4">
      <c r="A2802" t="s">
        <v>5129</v>
      </c>
      <c r="B2802" t="s">
        <v>5130</v>
      </c>
      <c r="C2802">
        <f t="shared" si="43"/>
        <v>216</v>
      </c>
      <c r="D2802" t="s">
        <v>4699</v>
      </c>
    </row>
    <row r="2803" spans="1:4">
      <c r="A2803" t="s">
        <v>5132</v>
      </c>
      <c r="B2803" t="s">
        <v>5130</v>
      </c>
      <c r="C2803">
        <f t="shared" si="43"/>
        <v>213</v>
      </c>
      <c r="D2803" t="s">
        <v>1745</v>
      </c>
    </row>
    <row r="2804" spans="1:4">
      <c r="A2804" t="s">
        <v>5133</v>
      </c>
      <c r="B2804" t="s">
        <v>5130</v>
      </c>
      <c r="C2804">
        <f t="shared" si="43"/>
        <v>210</v>
      </c>
      <c r="D2804" t="s">
        <v>1268</v>
      </c>
    </row>
    <row r="2805" spans="1:4">
      <c r="A2805" t="s">
        <v>5135</v>
      </c>
      <c r="B2805" t="s">
        <v>5136</v>
      </c>
      <c r="C2805">
        <f t="shared" si="43"/>
        <v>215</v>
      </c>
      <c r="D2805" t="s">
        <v>1748</v>
      </c>
    </row>
    <row r="2806" spans="1:4">
      <c r="A2806" t="s">
        <v>5137</v>
      </c>
      <c r="B2806" t="s">
        <v>5136</v>
      </c>
      <c r="C2806">
        <f t="shared" si="43"/>
        <v>212</v>
      </c>
      <c r="D2806" t="s">
        <v>4705</v>
      </c>
    </row>
    <row r="2807" spans="1:4">
      <c r="A2807" t="s">
        <v>4924</v>
      </c>
      <c r="B2807" t="s">
        <v>5136</v>
      </c>
      <c r="C2807">
        <f t="shared" si="43"/>
        <v>209</v>
      </c>
      <c r="D2807" t="s">
        <v>1750</v>
      </c>
    </row>
    <row r="2808" spans="1:4">
      <c r="A2808" t="s">
        <v>5140</v>
      </c>
      <c r="B2808" t="s">
        <v>5141</v>
      </c>
      <c r="C2808">
        <f t="shared" si="43"/>
        <v>214</v>
      </c>
      <c r="D2808" t="s">
        <v>4708</v>
      </c>
    </row>
    <row r="2809" spans="1:4">
      <c r="A2809" t="s">
        <v>5142</v>
      </c>
      <c r="B2809" t="s">
        <v>5141</v>
      </c>
      <c r="C2809">
        <f t="shared" si="43"/>
        <v>211</v>
      </c>
      <c r="D2809" t="s">
        <v>1753</v>
      </c>
    </row>
    <row r="2810" spans="1:4">
      <c r="A2810" t="s">
        <v>5144</v>
      </c>
      <c r="B2810" t="s">
        <v>5141</v>
      </c>
      <c r="C2810">
        <f t="shared" si="43"/>
        <v>208</v>
      </c>
      <c r="D2810" t="s">
        <v>4712</v>
      </c>
    </row>
    <row r="2811" spans="1:4">
      <c r="A2811" t="s">
        <v>5146</v>
      </c>
      <c r="B2811" t="s">
        <v>5141</v>
      </c>
      <c r="C2811">
        <f t="shared" si="43"/>
        <v>205</v>
      </c>
      <c r="D2811" t="s">
        <v>1755</v>
      </c>
    </row>
    <row r="2812" spans="1:4">
      <c r="A2812" t="s">
        <v>5147</v>
      </c>
      <c r="B2812" t="s">
        <v>5141</v>
      </c>
      <c r="C2812">
        <f t="shared" si="43"/>
        <v>202</v>
      </c>
      <c r="D2812" t="s">
        <v>1270</v>
      </c>
    </row>
    <row r="2813" spans="1:4">
      <c r="A2813" t="s">
        <v>5149</v>
      </c>
      <c r="B2813" t="s">
        <v>5141</v>
      </c>
      <c r="C2813">
        <f t="shared" si="43"/>
        <v>199</v>
      </c>
      <c r="D2813" t="s">
        <v>1757</v>
      </c>
    </row>
    <row r="2814" spans="1:4">
      <c r="A2814" t="s">
        <v>5151</v>
      </c>
      <c r="B2814" t="s">
        <v>5152</v>
      </c>
      <c r="C2814">
        <f t="shared" si="43"/>
        <v>204</v>
      </c>
      <c r="D2814" t="s">
        <v>4718</v>
      </c>
    </row>
    <row r="2815" spans="1:4">
      <c r="A2815" t="s">
        <v>5153</v>
      </c>
      <c r="B2815" t="s">
        <v>5152</v>
      </c>
      <c r="C2815">
        <f t="shared" si="43"/>
        <v>201</v>
      </c>
      <c r="D2815" t="s">
        <v>1273</v>
      </c>
    </row>
    <row r="2816" spans="1:4">
      <c r="A2816" t="s">
        <v>5155</v>
      </c>
      <c r="B2816" t="s">
        <v>5152</v>
      </c>
      <c r="C2816">
        <f t="shared" si="43"/>
        <v>198</v>
      </c>
      <c r="D2816" t="s">
        <v>4720</v>
      </c>
    </row>
    <row r="2817" spans="1:4">
      <c r="A2817" t="s">
        <v>5157</v>
      </c>
      <c r="B2817" t="s">
        <v>5152</v>
      </c>
      <c r="C2817">
        <f t="shared" si="43"/>
        <v>195</v>
      </c>
      <c r="D2817" t="s">
        <v>4722</v>
      </c>
    </row>
    <row r="2818" spans="1:4">
      <c r="A2818" t="s">
        <v>4957</v>
      </c>
      <c r="B2818" t="s">
        <v>5152</v>
      </c>
      <c r="C2818">
        <f t="shared" si="43"/>
        <v>192</v>
      </c>
      <c r="D2818" t="s">
        <v>1279</v>
      </c>
    </row>
    <row r="2819" spans="1:4">
      <c r="A2819" t="s">
        <v>5159</v>
      </c>
      <c r="B2819" t="s">
        <v>5152</v>
      </c>
      <c r="C2819">
        <f t="shared" si="43"/>
        <v>189</v>
      </c>
      <c r="D2819" t="s">
        <v>4727</v>
      </c>
    </row>
    <row r="2820" spans="1:4">
      <c r="A2820" t="s">
        <v>5161</v>
      </c>
      <c r="B2820" t="s">
        <v>5162</v>
      </c>
      <c r="C2820">
        <f t="shared" ref="C2820:C2883" si="44">B2820-A2820</f>
        <v>194</v>
      </c>
      <c r="D2820" t="s">
        <v>1281</v>
      </c>
    </row>
    <row r="2821" spans="1:4">
      <c r="A2821" t="s">
        <v>5163</v>
      </c>
      <c r="B2821" t="s">
        <v>5164</v>
      </c>
      <c r="C2821">
        <f t="shared" si="44"/>
        <v>199</v>
      </c>
      <c r="D2821" t="s">
        <v>1763</v>
      </c>
    </row>
    <row r="2822" spans="1:4">
      <c r="A2822" t="s">
        <v>5166</v>
      </c>
      <c r="B2822" t="s">
        <v>5164</v>
      </c>
      <c r="C2822">
        <f t="shared" si="44"/>
        <v>196</v>
      </c>
      <c r="D2822" t="s">
        <v>4732</v>
      </c>
    </row>
    <row r="2823" spans="1:4">
      <c r="A2823" t="s">
        <v>5168</v>
      </c>
      <c r="B2823" t="s">
        <v>5169</v>
      </c>
      <c r="C2823">
        <f t="shared" si="44"/>
        <v>201</v>
      </c>
      <c r="D2823" t="s">
        <v>4733</v>
      </c>
    </row>
    <row r="2824" spans="1:4">
      <c r="A2824" t="s">
        <v>5170</v>
      </c>
      <c r="B2824" t="s">
        <v>5169</v>
      </c>
      <c r="C2824">
        <f t="shared" si="44"/>
        <v>198</v>
      </c>
      <c r="D2824" t="s">
        <v>1765</v>
      </c>
    </row>
    <row r="2825" spans="1:4">
      <c r="A2825" t="s">
        <v>5172</v>
      </c>
      <c r="B2825" t="s">
        <v>5173</v>
      </c>
      <c r="C2825">
        <f t="shared" si="44"/>
        <v>198</v>
      </c>
      <c r="D2825" t="s">
        <v>4734</v>
      </c>
    </row>
    <row r="2826" spans="1:4">
      <c r="A2826" t="s">
        <v>5174</v>
      </c>
      <c r="B2826" t="s">
        <v>5173</v>
      </c>
      <c r="C2826">
        <f t="shared" si="44"/>
        <v>195</v>
      </c>
      <c r="D2826" t="s">
        <v>4737</v>
      </c>
    </row>
    <row r="2827" spans="1:4">
      <c r="A2827" t="s">
        <v>4978</v>
      </c>
      <c r="B2827" t="s">
        <v>5175</v>
      </c>
      <c r="C2827">
        <f t="shared" si="44"/>
        <v>200</v>
      </c>
      <c r="D2827" t="s">
        <v>1768</v>
      </c>
    </row>
    <row r="2828" spans="1:4">
      <c r="A2828" t="s">
        <v>5177</v>
      </c>
      <c r="B2828" t="s">
        <v>5175</v>
      </c>
      <c r="C2828">
        <f t="shared" si="44"/>
        <v>197</v>
      </c>
      <c r="D2828" t="s">
        <v>1284</v>
      </c>
    </row>
    <row r="2829" spans="1:4">
      <c r="A2829" t="s">
        <v>5179</v>
      </c>
      <c r="B2829" t="s">
        <v>5175</v>
      </c>
      <c r="C2829">
        <f t="shared" si="44"/>
        <v>194</v>
      </c>
      <c r="D2829" t="s">
        <v>4743</v>
      </c>
    </row>
    <row r="2830" spans="1:4">
      <c r="A2830" t="s">
        <v>5180</v>
      </c>
      <c r="B2830" t="s">
        <v>5175</v>
      </c>
      <c r="C2830">
        <f t="shared" si="44"/>
        <v>191</v>
      </c>
      <c r="D2830" t="s">
        <v>1770</v>
      </c>
    </row>
    <row r="2831" spans="1:4">
      <c r="A2831" t="s">
        <v>5182</v>
      </c>
      <c r="B2831" t="s">
        <v>5183</v>
      </c>
      <c r="C2831">
        <f t="shared" si="44"/>
        <v>191</v>
      </c>
      <c r="D2831" t="s">
        <v>1288</v>
      </c>
    </row>
    <row r="2832" spans="1:4">
      <c r="A2832" t="s">
        <v>5185</v>
      </c>
      <c r="B2832" t="s">
        <v>5183</v>
      </c>
      <c r="C2832">
        <f t="shared" si="44"/>
        <v>188</v>
      </c>
      <c r="D2832" t="s">
        <v>4749</v>
      </c>
    </row>
    <row r="2833" spans="1:4">
      <c r="A2833" t="s">
        <v>5186</v>
      </c>
      <c r="B2833" t="s">
        <v>5183</v>
      </c>
      <c r="C2833">
        <f t="shared" si="44"/>
        <v>185</v>
      </c>
      <c r="D2833" t="s">
        <v>1773</v>
      </c>
    </row>
    <row r="2834" spans="1:4">
      <c r="A2834" t="s">
        <v>5187</v>
      </c>
      <c r="B2834" t="s">
        <v>5183</v>
      </c>
      <c r="C2834">
        <f t="shared" si="44"/>
        <v>182</v>
      </c>
      <c r="D2834" t="s">
        <v>4751</v>
      </c>
    </row>
    <row r="2835" spans="1:4">
      <c r="A2835" t="s">
        <v>5189</v>
      </c>
      <c r="B2835" t="s">
        <v>5190</v>
      </c>
      <c r="C2835">
        <f t="shared" si="44"/>
        <v>181</v>
      </c>
      <c r="D2835" t="s">
        <v>4754</v>
      </c>
    </row>
    <row r="2836" spans="1:4">
      <c r="A2836" t="s">
        <v>5191</v>
      </c>
      <c r="B2836" t="s">
        <v>5190</v>
      </c>
      <c r="C2836">
        <f t="shared" si="44"/>
        <v>178</v>
      </c>
      <c r="D2836" t="s">
        <v>1775</v>
      </c>
    </row>
    <row r="2837" spans="1:4">
      <c r="A2837" t="s">
        <v>5192</v>
      </c>
      <c r="B2837" t="s">
        <v>5190</v>
      </c>
      <c r="C2837">
        <f t="shared" si="44"/>
        <v>175</v>
      </c>
      <c r="D2837" t="s">
        <v>4758</v>
      </c>
    </row>
    <row r="2838" spans="1:4">
      <c r="A2838" t="s">
        <v>5194</v>
      </c>
      <c r="B2838" t="s">
        <v>5190</v>
      </c>
      <c r="C2838">
        <f t="shared" si="44"/>
        <v>172</v>
      </c>
      <c r="D2838" t="s">
        <v>4760</v>
      </c>
    </row>
    <row r="2839" spans="1:4">
      <c r="A2839" t="s">
        <v>5033</v>
      </c>
      <c r="B2839" t="s">
        <v>5190</v>
      </c>
      <c r="C2839">
        <f t="shared" si="44"/>
        <v>169</v>
      </c>
      <c r="D2839" t="s">
        <v>1291</v>
      </c>
    </row>
    <row r="2840" spans="1:4">
      <c r="A2840" t="s">
        <v>5038</v>
      </c>
      <c r="B2840" t="s">
        <v>5190</v>
      </c>
      <c r="C2840">
        <f t="shared" si="44"/>
        <v>166</v>
      </c>
      <c r="D2840" t="s">
        <v>4764</v>
      </c>
    </row>
    <row r="2841" spans="1:4">
      <c r="A2841" t="s">
        <v>5054</v>
      </c>
      <c r="B2841" t="s">
        <v>5190</v>
      </c>
      <c r="C2841">
        <f t="shared" si="44"/>
        <v>163</v>
      </c>
      <c r="D2841" t="s">
        <v>4766</v>
      </c>
    </row>
    <row r="2842" spans="1:4">
      <c r="A2842" t="s">
        <v>5055</v>
      </c>
      <c r="B2842" t="s">
        <v>5197</v>
      </c>
      <c r="C2842">
        <f t="shared" si="44"/>
        <v>168</v>
      </c>
      <c r="D2842" t="s">
        <v>1778</v>
      </c>
    </row>
    <row r="2843" spans="1:4">
      <c r="A2843" t="s">
        <v>5199</v>
      </c>
      <c r="B2843" t="s">
        <v>5200</v>
      </c>
      <c r="C2843">
        <f t="shared" si="44"/>
        <v>173</v>
      </c>
      <c r="D2843" t="s">
        <v>4768</v>
      </c>
    </row>
    <row r="2844" spans="1:4">
      <c r="A2844" t="s">
        <v>5202</v>
      </c>
      <c r="B2844" t="s">
        <v>5200</v>
      </c>
      <c r="C2844">
        <f t="shared" si="44"/>
        <v>170</v>
      </c>
      <c r="D2844" t="s">
        <v>4770</v>
      </c>
    </row>
    <row r="2845" spans="1:4">
      <c r="A2845" t="s">
        <v>5203</v>
      </c>
      <c r="B2845" t="s">
        <v>5200</v>
      </c>
      <c r="C2845">
        <f t="shared" si="44"/>
        <v>167</v>
      </c>
      <c r="D2845" t="s">
        <v>1781</v>
      </c>
    </row>
    <row r="2846" spans="1:4">
      <c r="A2846" t="s">
        <v>5205</v>
      </c>
      <c r="B2846" t="s">
        <v>5200</v>
      </c>
      <c r="C2846">
        <f t="shared" si="44"/>
        <v>164</v>
      </c>
      <c r="D2846" t="s">
        <v>4774</v>
      </c>
    </row>
    <row r="2847" spans="1:4">
      <c r="A2847" t="s">
        <v>5207</v>
      </c>
      <c r="B2847" t="s">
        <v>5208</v>
      </c>
      <c r="C2847">
        <f t="shared" si="44"/>
        <v>169</v>
      </c>
      <c r="D2847" t="s">
        <v>1295</v>
      </c>
    </row>
    <row r="2848" spans="1:4">
      <c r="A2848" t="s">
        <v>5209</v>
      </c>
      <c r="B2848" t="s">
        <v>5208</v>
      </c>
      <c r="C2848">
        <f t="shared" si="44"/>
        <v>166</v>
      </c>
      <c r="D2848" t="s">
        <v>1782</v>
      </c>
    </row>
    <row r="2849" spans="1:4">
      <c r="A2849" t="s">
        <v>5211</v>
      </c>
      <c r="B2849" t="s">
        <v>5208</v>
      </c>
      <c r="C2849">
        <f t="shared" si="44"/>
        <v>163</v>
      </c>
      <c r="D2849" t="s">
        <v>4780</v>
      </c>
    </row>
    <row r="2850" spans="1:4">
      <c r="A2850" t="s">
        <v>5065</v>
      </c>
      <c r="B2850" t="s">
        <v>5208</v>
      </c>
      <c r="C2850">
        <f t="shared" si="44"/>
        <v>160</v>
      </c>
      <c r="D2850" t="s">
        <v>1298</v>
      </c>
    </row>
    <row r="2851" spans="1:4">
      <c r="A2851" t="s">
        <v>5213</v>
      </c>
      <c r="B2851" t="s">
        <v>5208</v>
      </c>
      <c r="C2851">
        <f t="shared" si="44"/>
        <v>157</v>
      </c>
      <c r="D2851" t="s">
        <v>1783</v>
      </c>
    </row>
    <row r="2852" spans="1:4">
      <c r="A2852" t="s">
        <v>5215</v>
      </c>
      <c r="B2852" t="s">
        <v>5208</v>
      </c>
      <c r="C2852">
        <f t="shared" si="44"/>
        <v>154</v>
      </c>
      <c r="D2852" t="s">
        <v>4784</v>
      </c>
    </row>
    <row r="2853" spans="1:4">
      <c r="A2853" t="s">
        <v>5217</v>
      </c>
      <c r="B2853" t="s">
        <v>5218</v>
      </c>
      <c r="C2853">
        <f t="shared" si="44"/>
        <v>159</v>
      </c>
      <c r="D2853" t="s">
        <v>4786</v>
      </c>
    </row>
    <row r="2854" spans="1:4">
      <c r="A2854" t="s">
        <v>5219</v>
      </c>
      <c r="B2854" t="s">
        <v>5218</v>
      </c>
      <c r="C2854">
        <f t="shared" si="44"/>
        <v>156</v>
      </c>
      <c r="D2854" t="s">
        <v>1785</v>
      </c>
    </row>
    <row r="2855" spans="1:4">
      <c r="A2855" t="s">
        <v>5221</v>
      </c>
      <c r="B2855" t="s">
        <v>5218</v>
      </c>
      <c r="C2855">
        <f t="shared" si="44"/>
        <v>153</v>
      </c>
      <c r="D2855" t="s">
        <v>4790</v>
      </c>
    </row>
    <row r="2856" spans="1:4">
      <c r="A2856" t="s">
        <v>5223</v>
      </c>
      <c r="B2856" t="s">
        <v>5218</v>
      </c>
      <c r="C2856">
        <f t="shared" si="44"/>
        <v>152</v>
      </c>
      <c r="D2856" t="s">
        <v>4790</v>
      </c>
    </row>
    <row r="2857" spans="1:4">
      <c r="A2857" t="s">
        <v>5224</v>
      </c>
      <c r="B2857" t="s">
        <v>5225</v>
      </c>
      <c r="C2857">
        <f t="shared" si="44"/>
        <v>164</v>
      </c>
      <c r="D2857" t="s">
        <v>4790</v>
      </c>
    </row>
    <row r="2858" spans="1:4">
      <c r="A2858" t="s">
        <v>5227</v>
      </c>
      <c r="B2858" t="s">
        <v>5228</v>
      </c>
      <c r="C2858">
        <f t="shared" si="44"/>
        <v>176</v>
      </c>
      <c r="D2858" t="s">
        <v>4790</v>
      </c>
    </row>
    <row r="2859" spans="1:4">
      <c r="A2859" t="s">
        <v>5229</v>
      </c>
      <c r="B2859" t="s">
        <v>5230</v>
      </c>
      <c r="C2859">
        <f t="shared" si="44"/>
        <v>188</v>
      </c>
      <c r="D2859" t="s">
        <v>4790</v>
      </c>
    </row>
    <row r="2860" spans="1:4">
      <c r="A2860" t="s">
        <v>5231</v>
      </c>
      <c r="B2860" t="s">
        <v>5232</v>
      </c>
      <c r="C2860">
        <f t="shared" si="44"/>
        <v>200</v>
      </c>
      <c r="D2860" t="s">
        <v>4790</v>
      </c>
    </row>
    <row r="2861" spans="1:4">
      <c r="A2861" t="s">
        <v>5234</v>
      </c>
      <c r="B2861" t="s">
        <v>5235</v>
      </c>
      <c r="C2861">
        <f t="shared" si="44"/>
        <v>212</v>
      </c>
      <c r="D2861" t="s">
        <v>4790</v>
      </c>
    </row>
    <row r="2862" spans="1:4">
      <c r="A2862" t="s">
        <v>5237</v>
      </c>
      <c r="B2862" t="s">
        <v>5238</v>
      </c>
      <c r="C2862">
        <f t="shared" si="44"/>
        <v>224</v>
      </c>
      <c r="D2862" t="s">
        <v>4790</v>
      </c>
    </row>
    <row r="2863" spans="1:4">
      <c r="A2863" t="s">
        <v>5239</v>
      </c>
      <c r="B2863" t="s">
        <v>5240</v>
      </c>
      <c r="C2863">
        <f t="shared" si="44"/>
        <v>236</v>
      </c>
      <c r="D2863" t="s">
        <v>4790</v>
      </c>
    </row>
    <row r="2864" spans="1:4">
      <c r="A2864" t="s">
        <v>5242</v>
      </c>
      <c r="B2864" t="s">
        <v>5243</v>
      </c>
      <c r="C2864">
        <f t="shared" si="44"/>
        <v>248</v>
      </c>
      <c r="D2864" t="s">
        <v>4792</v>
      </c>
    </row>
    <row r="2865" spans="1:4">
      <c r="A2865" t="s">
        <v>5245</v>
      </c>
      <c r="B2865" t="s">
        <v>5246</v>
      </c>
      <c r="C2865">
        <f t="shared" si="44"/>
        <v>248</v>
      </c>
      <c r="D2865" t="s">
        <v>1787</v>
      </c>
    </row>
    <row r="2866" spans="1:4">
      <c r="A2866" t="s">
        <v>5247</v>
      </c>
      <c r="B2866" t="s">
        <v>5246</v>
      </c>
      <c r="C2866">
        <f t="shared" si="44"/>
        <v>245</v>
      </c>
      <c r="D2866" t="s">
        <v>1300</v>
      </c>
    </row>
    <row r="2867" spans="1:4">
      <c r="A2867" t="s">
        <v>5249</v>
      </c>
      <c r="B2867" t="s">
        <v>5250</v>
      </c>
      <c r="C2867">
        <f t="shared" si="44"/>
        <v>250</v>
      </c>
      <c r="D2867" t="s">
        <v>4798</v>
      </c>
    </row>
    <row r="2868" spans="1:4">
      <c r="A2868" t="s">
        <v>5252</v>
      </c>
      <c r="B2868" t="s">
        <v>5250</v>
      </c>
      <c r="C2868">
        <f t="shared" si="44"/>
        <v>247</v>
      </c>
      <c r="D2868" t="s">
        <v>1790</v>
      </c>
    </row>
    <row r="2869" spans="1:4">
      <c r="A2869" t="s">
        <v>5253</v>
      </c>
      <c r="B2869" t="s">
        <v>5250</v>
      </c>
      <c r="C2869">
        <f t="shared" si="44"/>
        <v>244</v>
      </c>
      <c r="D2869" t="s">
        <v>4801</v>
      </c>
    </row>
    <row r="2870" spans="1:4">
      <c r="A2870" t="s">
        <v>5255</v>
      </c>
      <c r="B2870" t="s">
        <v>5250</v>
      </c>
      <c r="C2870">
        <f t="shared" si="44"/>
        <v>241</v>
      </c>
      <c r="D2870" t="s">
        <v>4802</v>
      </c>
    </row>
    <row r="2871" spans="1:4">
      <c r="A2871" t="s">
        <v>5257</v>
      </c>
      <c r="B2871" t="s">
        <v>5250</v>
      </c>
      <c r="C2871">
        <f t="shared" si="44"/>
        <v>238</v>
      </c>
      <c r="D2871" t="s">
        <v>1793</v>
      </c>
    </row>
    <row r="2872" spans="1:4">
      <c r="A2872" t="s">
        <v>5258</v>
      </c>
      <c r="B2872" t="s">
        <v>5259</v>
      </c>
      <c r="C2872">
        <f t="shared" si="44"/>
        <v>238</v>
      </c>
      <c r="D2872" t="s">
        <v>4805</v>
      </c>
    </row>
    <row r="2873" spans="1:4">
      <c r="A2873" t="s">
        <v>5115</v>
      </c>
      <c r="B2873" t="s">
        <v>5259</v>
      </c>
      <c r="C2873">
        <f t="shared" si="44"/>
        <v>235</v>
      </c>
      <c r="D2873" t="s">
        <v>4808</v>
      </c>
    </row>
    <row r="2874" spans="1:4">
      <c r="A2874" t="s">
        <v>5261</v>
      </c>
      <c r="B2874" t="s">
        <v>5262</v>
      </c>
      <c r="C2874">
        <f t="shared" si="44"/>
        <v>234</v>
      </c>
      <c r="D2874" t="s">
        <v>1306</v>
      </c>
    </row>
    <row r="2875" spans="1:4">
      <c r="A2875" t="s">
        <v>5263</v>
      </c>
      <c r="B2875" t="s">
        <v>5262</v>
      </c>
      <c r="C2875">
        <f t="shared" si="44"/>
        <v>231</v>
      </c>
      <c r="D2875" t="s">
        <v>4811</v>
      </c>
    </row>
    <row r="2876" spans="1:4">
      <c r="A2876" t="s">
        <v>5265</v>
      </c>
      <c r="B2876" t="s">
        <v>5262</v>
      </c>
      <c r="C2876">
        <f t="shared" si="44"/>
        <v>228</v>
      </c>
      <c r="D2876" t="s">
        <v>4814</v>
      </c>
    </row>
    <row r="2877" spans="1:4">
      <c r="A2877" t="s">
        <v>5267</v>
      </c>
      <c r="B2877" t="s">
        <v>5268</v>
      </c>
      <c r="C2877">
        <f t="shared" si="44"/>
        <v>228</v>
      </c>
      <c r="D2877" t="s">
        <v>1796</v>
      </c>
    </row>
    <row r="2878" spans="1:4">
      <c r="A2878" t="s">
        <v>5269</v>
      </c>
      <c r="B2878" t="s">
        <v>5268</v>
      </c>
      <c r="C2878">
        <f t="shared" si="44"/>
        <v>225</v>
      </c>
      <c r="D2878" t="s">
        <v>4818</v>
      </c>
    </row>
    <row r="2879" spans="1:4">
      <c r="A2879" t="s">
        <v>5271</v>
      </c>
      <c r="B2879" t="s">
        <v>5268</v>
      </c>
      <c r="C2879">
        <f t="shared" si="44"/>
        <v>222</v>
      </c>
      <c r="D2879" t="s">
        <v>4820</v>
      </c>
    </row>
    <row r="2880" spans="1:4">
      <c r="A2880" t="s">
        <v>5136</v>
      </c>
      <c r="B2880" t="s">
        <v>5268</v>
      </c>
      <c r="C2880">
        <f t="shared" si="44"/>
        <v>219</v>
      </c>
      <c r="D2880" t="s">
        <v>1798</v>
      </c>
    </row>
    <row r="2881" spans="1:4">
      <c r="A2881" t="s">
        <v>5273</v>
      </c>
      <c r="B2881" t="s">
        <v>5268</v>
      </c>
      <c r="C2881">
        <f t="shared" si="44"/>
        <v>216</v>
      </c>
      <c r="D2881" t="s">
        <v>4823</v>
      </c>
    </row>
    <row r="2882" spans="1:4">
      <c r="A2882" t="s">
        <v>5275</v>
      </c>
      <c r="B2882" t="s">
        <v>5276</v>
      </c>
      <c r="C2882">
        <f t="shared" si="44"/>
        <v>221</v>
      </c>
      <c r="D2882" t="s">
        <v>1309</v>
      </c>
    </row>
    <row r="2883" spans="1:4">
      <c r="A2883" t="s">
        <v>5278</v>
      </c>
      <c r="B2883" t="s">
        <v>5276</v>
      </c>
      <c r="C2883">
        <f t="shared" si="44"/>
        <v>218</v>
      </c>
      <c r="D2883" t="s">
        <v>1799</v>
      </c>
    </row>
    <row r="2884" spans="1:4">
      <c r="A2884" t="s">
        <v>5279</v>
      </c>
      <c r="B2884" t="s">
        <v>5276</v>
      </c>
      <c r="C2884">
        <f t="shared" ref="C2884:C2947" si="45">B2884-A2884</f>
        <v>215</v>
      </c>
      <c r="D2884" t="s">
        <v>4828</v>
      </c>
    </row>
    <row r="2885" spans="1:4">
      <c r="A2885" t="s">
        <v>5281</v>
      </c>
      <c r="B2885" t="s">
        <v>5276</v>
      </c>
      <c r="C2885">
        <f t="shared" si="45"/>
        <v>212</v>
      </c>
      <c r="D2885" t="s">
        <v>4831</v>
      </c>
    </row>
    <row r="2886" spans="1:4">
      <c r="A2886" t="s">
        <v>5283</v>
      </c>
      <c r="B2886" t="s">
        <v>5284</v>
      </c>
      <c r="C2886">
        <f t="shared" si="45"/>
        <v>217</v>
      </c>
      <c r="D2886" t="s">
        <v>1801</v>
      </c>
    </row>
    <row r="2887" spans="1:4">
      <c r="A2887" t="s">
        <v>5285</v>
      </c>
      <c r="B2887" t="s">
        <v>5286</v>
      </c>
      <c r="C2887">
        <f t="shared" si="45"/>
        <v>222</v>
      </c>
      <c r="D2887" t="s">
        <v>4835</v>
      </c>
    </row>
    <row r="2888" spans="1:4">
      <c r="A2888" t="s">
        <v>5162</v>
      </c>
      <c r="B2888" t="s">
        <v>5288</v>
      </c>
      <c r="C2888">
        <f t="shared" si="45"/>
        <v>227</v>
      </c>
      <c r="D2888" t="s">
        <v>4837</v>
      </c>
    </row>
    <row r="2889" spans="1:4">
      <c r="A2889" t="s">
        <v>5290</v>
      </c>
      <c r="B2889" t="s">
        <v>5288</v>
      </c>
      <c r="C2889">
        <f t="shared" si="45"/>
        <v>224</v>
      </c>
      <c r="D2889" t="s">
        <v>1804</v>
      </c>
    </row>
    <row r="2890" spans="1:4">
      <c r="A2890" t="s">
        <v>5291</v>
      </c>
      <c r="B2890" t="s">
        <v>5288</v>
      </c>
      <c r="C2890">
        <f t="shared" si="45"/>
        <v>221</v>
      </c>
      <c r="D2890" t="s">
        <v>1313</v>
      </c>
    </row>
    <row r="2891" spans="1:4">
      <c r="A2891" t="s">
        <v>5293</v>
      </c>
      <c r="B2891" t="s">
        <v>5288</v>
      </c>
      <c r="C2891">
        <f t="shared" si="45"/>
        <v>218</v>
      </c>
      <c r="D2891" t="s">
        <v>4842</v>
      </c>
    </row>
    <row r="2892" spans="1:4">
      <c r="A2892" t="s">
        <v>5295</v>
      </c>
      <c r="B2892" t="s">
        <v>5296</v>
      </c>
      <c r="C2892">
        <f t="shared" si="45"/>
        <v>223</v>
      </c>
      <c r="D2892" t="s">
        <v>1805</v>
      </c>
    </row>
    <row r="2893" spans="1:4">
      <c r="A2893" t="s">
        <v>5297</v>
      </c>
      <c r="B2893" t="s">
        <v>5298</v>
      </c>
      <c r="C2893">
        <f t="shared" si="45"/>
        <v>222</v>
      </c>
      <c r="D2893" t="s">
        <v>1321</v>
      </c>
    </row>
    <row r="2894" spans="1:4">
      <c r="A2894" t="s">
        <v>5169</v>
      </c>
      <c r="B2894" t="s">
        <v>5298</v>
      </c>
      <c r="C2894">
        <f t="shared" si="45"/>
        <v>221</v>
      </c>
      <c r="D2894" t="s">
        <v>1321</v>
      </c>
    </row>
    <row r="2895" spans="1:4">
      <c r="A2895" t="s">
        <v>5301</v>
      </c>
      <c r="B2895" t="s">
        <v>5302</v>
      </c>
      <c r="C2895">
        <f t="shared" si="45"/>
        <v>233</v>
      </c>
      <c r="D2895" t="s">
        <v>1321</v>
      </c>
    </row>
    <row r="2896" spans="1:4">
      <c r="A2896" t="s">
        <v>5303</v>
      </c>
      <c r="B2896" t="s">
        <v>5304</v>
      </c>
      <c r="C2896">
        <f t="shared" si="45"/>
        <v>245</v>
      </c>
      <c r="D2896" t="s">
        <v>1321</v>
      </c>
    </row>
    <row r="2897" spans="1:4">
      <c r="A2897" t="s">
        <v>5306</v>
      </c>
      <c r="B2897" t="s">
        <v>5307</v>
      </c>
      <c r="C2897">
        <f t="shared" si="45"/>
        <v>257</v>
      </c>
      <c r="D2897" t="s">
        <v>1321</v>
      </c>
    </row>
    <row r="2898" spans="1:4">
      <c r="A2898" t="s">
        <v>5309</v>
      </c>
      <c r="B2898" t="s">
        <v>5310</v>
      </c>
      <c r="C2898">
        <f t="shared" si="45"/>
        <v>269</v>
      </c>
      <c r="D2898" t="s">
        <v>1321</v>
      </c>
    </row>
    <row r="2899" spans="1:4">
      <c r="A2899" t="s">
        <v>5311</v>
      </c>
      <c r="B2899" t="s">
        <v>5312</v>
      </c>
      <c r="C2899">
        <f t="shared" si="45"/>
        <v>281</v>
      </c>
      <c r="D2899" t="s">
        <v>1321</v>
      </c>
    </row>
    <row r="2900" spans="1:4">
      <c r="A2900" t="s">
        <v>5314</v>
      </c>
      <c r="B2900" t="s">
        <v>5315</v>
      </c>
      <c r="C2900">
        <f t="shared" si="45"/>
        <v>293</v>
      </c>
      <c r="D2900" t="s">
        <v>1321</v>
      </c>
    </row>
    <row r="2901" spans="1:4">
      <c r="A2901" t="s">
        <v>5183</v>
      </c>
      <c r="B2901" t="s">
        <v>5316</v>
      </c>
      <c r="C2901">
        <f t="shared" si="45"/>
        <v>305</v>
      </c>
      <c r="D2901" t="s">
        <v>1321</v>
      </c>
    </row>
    <row r="2902" spans="1:4">
      <c r="A2902" t="s">
        <v>5190</v>
      </c>
      <c r="B2902" t="s">
        <v>5317</v>
      </c>
      <c r="C2902">
        <f t="shared" si="45"/>
        <v>317</v>
      </c>
      <c r="D2902" t="s">
        <v>4847</v>
      </c>
    </row>
    <row r="2903" spans="1:4">
      <c r="A2903" t="s">
        <v>5319</v>
      </c>
      <c r="B2903" t="s">
        <v>5317</v>
      </c>
      <c r="C2903">
        <f t="shared" si="45"/>
        <v>314</v>
      </c>
      <c r="D2903" t="s">
        <v>1808</v>
      </c>
    </row>
    <row r="2904" spans="1:4">
      <c r="A2904" t="s">
        <v>5321</v>
      </c>
      <c r="B2904" t="s">
        <v>5317</v>
      </c>
      <c r="C2904">
        <f t="shared" si="45"/>
        <v>311</v>
      </c>
      <c r="D2904" t="s">
        <v>1324</v>
      </c>
    </row>
    <row r="2905" spans="1:4">
      <c r="A2905" t="s">
        <v>5322</v>
      </c>
      <c r="B2905" t="s">
        <v>5323</v>
      </c>
      <c r="C2905">
        <f t="shared" si="45"/>
        <v>316</v>
      </c>
      <c r="D2905" t="s">
        <v>4853</v>
      </c>
    </row>
    <row r="2906" spans="1:4">
      <c r="A2906" t="s">
        <v>5325</v>
      </c>
      <c r="B2906" t="s">
        <v>5323</v>
      </c>
      <c r="C2906">
        <f t="shared" si="45"/>
        <v>313</v>
      </c>
      <c r="D2906" t="s">
        <v>1811</v>
      </c>
    </row>
    <row r="2907" spans="1:4">
      <c r="A2907" t="s">
        <v>5327</v>
      </c>
      <c r="B2907" t="s">
        <v>5323</v>
      </c>
      <c r="C2907">
        <f t="shared" si="45"/>
        <v>310</v>
      </c>
      <c r="D2907" t="s">
        <v>1339</v>
      </c>
    </row>
    <row r="2908" spans="1:4">
      <c r="A2908" t="s">
        <v>5328</v>
      </c>
      <c r="B2908" t="s">
        <v>5323</v>
      </c>
      <c r="C2908">
        <f t="shared" si="45"/>
        <v>307</v>
      </c>
      <c r="D2908" t="s">
        <v>4856</v>
      </c>
    </row>
    <row r="2909" spans="1:4">
      <c r="A2909" t="s">
        <v>5330</v>
      </c>
      <c r="B2909" t="s">
        <v>5331</v>
      </c>
      <c r="C2909">
        <f t="shared" si="45"/>
        <v>307</v>
      </c>
      <c r="D2909" t="s">
        <v>1812</v>
      </c>
    </row>
    <row r="2910" spans="1:4">
      <c r="A2910" t="s">
        <v>5208</v>
      </c>
      <c r="B2910" t="s">
        <v>5333</v>
      </c>
      <c r="C2910">
        <f t="shared" si="45"/>
        <v>312</v>
      </c>
      <c r="D2910" t="s">
        <v>4859</v>
      </c>
    </row>
    <row r="2911" spans="1:4">
      <c r="A2911" t="s">
        <v>5334</v>
      </c>
      <c r="B2911" t="s">
        <v>5333</v>
      </c>
      <c r="C2911">
        <f t="shared" si="45"/>
        <v>309</v>
      </c>
      <c r="D2911" t="s">
        <v>4862</v>
      </c>
    </row>
    <row r="2912" spans="1:4">
      <c r="A2912" t="s">
        <v>5336</v>
      </c>
      <c r="B2912" t="s">
        <v>5333</v>
      </c>
      <c r="C2912">
        <f t="shared" si="45"/>
        <v>306</v>
      </c>
      <c r="D2912" t="s">
        <v>1815</v>
      </c>
    </row>
    <row r="2913" spans="1:4">
      <c r="A2913" t="s">
        <v>5338</v>
      </c>
      <c r="B2913" t="s">
        <v>5333</v>
      </c>
      <c r="C2913">
        <f t="shared" si="45"/>
        <v>303</v>
      </c>
      <c r="D2913" t="s">
        <v>4865</v>
      </c>
    </row>
    <row r="2914" spans="1:4">
      <c r="A2914" t="s">
        <v>5339</v>
      </c>
      <c r="B2914" t="s">
        <v>5340</v>
      </c>
      <c r="C2914">
        <f t="shared" si="45"/>
        <v>308</v>
      </c>
      <c r="D2914" t="s">
        <v>4867</v>
      </c>
    </row>
    <row r="2915" spans="1:4">
      <c r="A2915" t="s">
        <v>5341</v>
      </c>
      <c r="B2915" t="s">
        <v>5340</v>
      </c>
      <c r="C2915">
        <f t="shared" si="45"/>
        <v>305</v>
      </c>
      <c r="D2915" t="s">
        <v>1344</v>
      </c>
    </row>
    <row r="2916" spans="1:4">
      <c r="A2916" t="s">
        <v>5343</v>
      </c>
      <c r="B2916" t="s">
        <v>5340</v>
      </c>
      <c r="C2916">
        <f t="shared" si="45"/>
        <v>302</v>
      </c>
      <c r="D2916" t="s">
        <v>4870</v>
      </c>
    </row>
    <row r="2917" spans="1:4">
      <c r="A2917" t="s">
        <v>5344</v>
      </c>
      <c r="B2917" t="s">
        <v>5345</v>
      </c>
      <c r="C2917">
        <f t="shared" si="45"/>
        <v>302</v>
      </c>
      <c r="D2917" t="s">
        <v>4873</v>
      </c>
    </row>
    <row r="2918" spans="1:4">
      <c r="A2918" t="s">
        <v>5347</v>
      </c>
      <c r="B2918" t="s">
        <v>5348</v>
      </c>
      <c r="C2918">
        <f t="shared" si="45"/>
        <v>302</v>
      </c>
      <c r="D2918" t="s">
        <v>1817</v>
      </c>
    </row>
    <row r="2919" spans="1:4">
      <c r="A2919" t="s">
        <v>5350</v>
      </c>
      <c r="B2919" t="s">
        <v>5351</v>
      </c>
      <c r="C2919">
        <f t="shared" si="45"/>
        <v>307</v>
      </c>
      <c r="D2919" t="s">
        <v>4876</v>
      </c>
    </row>
    <row r="2920" spans="1:4">
      <c r="A2920" t="s">
        <v>5352</v>
      </c>
      <c r="B2920" t="s">
        <v>5351</v>
      </c>
      <c r="C2920">
        <f t="shared" si="45"/>
        <v>304</v>
      </c>
      <c r="D2920" t="s">
        <v>4878</v>
      </c>
    </row>
    <row r="2921" spans="1:4">
      <c r="A2921" t="s">
        <v>5354</v>
      </c>
      <c r="B2921" t="s">
        <v>5351</v>
      </c>
      <c r="C2921">
        <f t="shared" si="45"/>
        <v>301</v>
      </c>
      <c r="D2921" t="s">
        <v>1820</v>
      </c>
    </row>
    <row r="2922" spans="1:4">
      <c r="A2922" t="s">
        <v>5228</v>
      </c>
      <c r="B2922" t="s">
        <v>5351</v>
      </c>
      <c r="C2922">
        <f t="shared" si="45"/>
        <v>298</v>
      </c>
      <c r="D2922" t="s">
        <v>4882</v>
      </c>
    </row>
    <row r="2923" spans="1:4">
      <c r="A2923" t="s">
        <v>5356</v>
      </c>
      <c r="B2923" t="s">
        <v>5351</v>
      </c>
      <c r="C2923">
        <f t="shared" si="45"/>
        <v>295</v>
      </c>
      <c r="D2923" t="s">
        <v>1351</v>
      </c>
    </row>
    <row r="2924" spans="1:4">
      <c r="A2924" t="s">
        <v>5358</v>
      </c>
      <c r="B2924" t="s">
        <v>5351</v>
      </c>
      <c r="C2924">
        <f t="shared" si="45"/>
        <v>292</v>
      </c>
      <c r="D2924" t="s">
        <v>1822</v>
      </c>
    </row>
    <row r="2925" spans="1:4">
      <c r="A2925" t="s">
        <v>5360</v>
      </c>
      <c r="B2925" t="s">
        <v>5361</v>
      </c>
      <c r="C2925">
        <f t="shared" si="45"/>
        <v>297</v>
      </c>
      <c r="D2925" t="s">
        <v>4886</v>
      </c>
    </row>
    <row r="2926" spans="1:4">
      <c r="A2926" t="s">
        <v>5362</v>
      </c>
      <c r="B2926" t="s">
        <v>5361</v>
      </c>
      <c r="C2926">
        <f t="shared" si="45"/>
        <v>294</v>
      </c>
      <c r="D2926" t="s">
        <v>4887</v>
      </c>
    </row>
    <row r="2927" spans="1:4">
      <c r="A2927" t="s">
        <v>5364</v>
      </c>
      <c r="B2927" t="s">
        <v>5361</v>
      </c>
      <c r="C2927">
        <f t="shared" si="45"/>
        <v>291</v>
      </c>
      <c r="D2927" t="s">
        <v>1823</v>
      </c>
    </row>
    <row r="2928" spans="1:4">
      <c r="A2928" t="s">
        <v>5366</v>
      </c>
      <c r="B2928" t="s">
        <v>5367</v>
      </c>
      <c r="C2928">
        <f t="shared" si="45"/>
        <v>296</v>
      </c>
      <c r="D2928" t="s">
        <v>4890</v>
      </c>
    </row>
    <row r="2929" spans="1:4">
      <c r="A2929" t="s">
        <v>5368</v>
      </c>
      <c r="B2929" t="s">
        <v>5369</v>
      </c>
      <c r="C2929">
        <f t="shared" si="45"/>
        <v>295</v>
      </c>
      <c r="D2929" t="s">
        <v>4892</v>
      </c>
    </row>
    <row r="2930" spans="1:4">
      <c r="A2930" t="s">
        <v>5371</v>
      </c>
      <c r="B2930" t="s">
        <v>5372</v>
      </c>
      <c r="C2930">
        <f t="shared" si="45"/>
        <v>295</v>
      </c>
      <c r="D2930" t="s">
        <v>1825</v>
      </c>
    </row>
    <row r="2931" spans="1:4">
      <c r="A2931" t="s">
        <v>5374</v>
      </c>
      <c r="B2931" t="s">
        <v>5375</v>
      </c>
      <c r="C2931">
        <f t="shared" si="45"/>
        <v>295</v>
      </c>
      <c r="D2931" t="s">
        <v>1355</v>
      </c>
    </row>
    <row r="2932" spans="1:4">
      <c r="A2932" t="s">
        <v>5376</v>
      </c>
      <c r="B2932" t="s">
        <v>5375</v>
      </c>
      <c r="C2932">
        <f t="shared" si="45"/>
        <v>292</v>
      </c>
      <c r="D2932" t="s">
        <v>4896</v>
      </c>
    </row>
    <row r="2933" spans="1:4">
      <c r="A2933" t="s">
        <v>5378</v>
      </c>
      <c r="B2933" t="s">
        <v>5375</v>
      </c>
      <c r="C2933">
        <f t="shared" si="45"/>
        <v>289</v>
      </c>
      <c r="D2933" t="s">
        <v>1362</v>
      </c>
    </row>
    <row r="2934" spans="1:4">
      <c r="A2934" t="s">
        <v>5380</v>
      </c>
      <c r="B2934" t="s">
        <v>5375</v>
      </c>
      <c r="C2934">
        <f t="shared" si="45"/>
        <v>286</v>
      </c>
      <c r="D2934" t="s">
        <v>4899</v>
      </c>
    </row>
    <row r="2935" spans="1:4">
      <c r="A2935" t="s">
        <v>5381</v>
      </c>
      <c r="B2935" t="s">
        <v>5375</v>
      </c>
      <c r="C2935">
        <f t="shared" si="45"/>
        <v>283</v>
      </c>
      <c r="D2935" t="s">
        <v>4901</v>
      </c>
    </row>
    <row r="2936" spans="1:4">
      <c r="A2936" t="s">
        <v>5235</v>
      </c>
      <c r="B2936" t="s">
        <v>5375</v>
      </c>
      <c r="C2936">
        <f t="shared" si="45"/>
        <v>280</v>
      </c>
      <c r="D2936" t="s">
        <v>1364</v>
      </c>
    </row>
    <row r="2937" spans="1:4">
      <c r="A2937" t="s">
        <v>5384</v>
      </c>
      <c r="B2937" t="s">
        <v>5385</v>
      </c>
      <c r="C2937">
        <f t="shared" si="45"/>
        <v>280</v>
      </c>
      <c r="D2937" t="s">
        <v>4905</v>
      </c>
    </row>
    <row r="2938" spans="1:4">
      <c r="A2938" t="s">
        <v>5386</v>
      </c>
      <c r="B2938" t="s">
        <v>5387</v>
      </c>
      <c r="C2938">
        <f t="shared" si="45"/>
        <v>285</v>
      </c>
      <c r="D2938" t="s">
        <v>4907</v>
      </c>
    </row>
    <row r="2939" spans="1:4">
      <c r="A2939" t="s">
        <v>5389</v>
      </c>
      <c r="B2939" t="s">
        <v>5390</v>
      </c>
      <c r="C2939">
        <f t="shared" si="45"/>
        <v>290</v>
      </c>
      <c r="D2939" t="s">
        <v>1828</v>
      </c>
    </row>
    <row r="2940" spans="1:4">
      <c r="A2940" t="s">
        <v>5392</v>
      </c>
      <c r="B2940" t="s">
        <v>5390</v>
      </c>
      <c r="C2940">
        <f t="shared" si="45"/>
        <v>287</v>
      </c>
      <c r="D2940" t="s">
        <v>4910</v>
      </c>
    </row>
    <row r="2941" spans="1:4">
      <c r="A2941" t="s">
        <v>5393</v>
      </c>
      <c r="B2941" t="s">
        <v>5390</v>
      </c>
      <c r="C2941">
        <f t="shared" si="45"/>
        <v>284</v>
      </c>
      <c r="D2941" t="s">
        <v>4913</v>
      </c>
    </row>
    <row r="2942" spans="1:4">
      <c r="A2942" t="s">
        <v>5395</v>
      </c>
      <c r="B2942" t="s">
        <v>5396</v>
      </c>
      <c r="C2942">
        <f t="shared" si="45"/>
        <v>284</v>
      </c>
      <c r="D2942" t="s">
        <v>1830</v>
      </c>
    </row>
    <row r="2943" spans="1:4">
      <c r="A2943" t="s">
        <v>5397</v>
      </c>
      <c r="B2943" t="s">
        <v>5398</v>
      </c>
      <c r="C2943">
        <f t="shared" si="45"/>
        <v>284</v>
      </c>
      <c r="D2943" t="s">
        <v>4916</v>
      </c>
    </row>
    <row r="2944" spans="1:4">
      <c r="A2944" t="s">
        <v>5399</v>
      </c>
      <c r="B2944" t="s">
        <v>5398</v>
      </c>
      <c r="C2944">
        <f t="shared" si="45"/>
        <v>281</v>
      </c>
      <c r="D2944" t="s">
        <v>1366</v>
      </c>
    </row>
    <row r="2945" spans="1:4">
      <c r="A2945" t="s">
        <v>5401</v>
      </c>
      <c r="B2945" t="s">
        <v>5402</v>
      </c>
      <c r="C2945">
        <f t="shared" si="45"/>
        <v>281</v>
      </c>
      <c r="D2945" t="s">
        <v>1831</v>
      </c>
    </row>
    <row r="2946" spans="1:4">
      <c r="A2946" t="s">
        <v>5404</v>
      </c>
      <c r="B2946" t="s">
        <v>5402</v>
      </c>
      <c r="C2946">
        <f t="shared" si="45"/>
        <v>278</v>
      </c>
      <c r="D2946" t="s">
        <v>4920</v>
      </c>
    </row>
    <row r="2947" spans="1:4">
      <c r="A2947" t="s">
        <v>5405</v>
      </c>
      <c r="B2947" t="s">
        <v>5406</v>
      </c>
      <c r="C2947">
        <f t="shared" si="45"/>
        <v>278</v>
      </c>
      <c r="D2947" t="s">
        <v>4922</v>
      </c>
    </row>
    <row r="2948" spans="1:4">
      <c r="A2948" t="s">
        <v>5408</v>
      </c>
      <c r="B2948" t="s">
        <v>5406</v>
      </c>
      <c r="C2948">
        <f t="shared" ref="C2948:C3011" si="46">B2948-A2948</f>
        <v>275</v>
      </c>
      <c r="D2948" t="s">
        <v>1834</v>
      </c>
    </row>
    <row r="2949" spans="1:4">
      <c r="A2949" t="s">
        <v>5410</v>
      </c>
      <c r="B2949" t="s">
        <v>5411</v>
      </c>
      <c r="C2949">
        <f t="shared" si="46"/>
        <v>280</v>
      </c>
      <c r="D2949" t="s">
        <v>4927</v>
      </c>
    </row>
    <row r="2950" spans="1:4">
      <c r="A2950" t="s">
        <v>5243</v>
      </c>
      <c r="B2950" t="s">
        <v>5412</v>
      </c>
      <c r="C2950">
        <f t="shared" si="46"/>
        <v>280</v>
      </c>
      <c r="D2950" t="s">
        <v>4929</v>
      </c>
    </row>
    <row r="2951" spans="1:4">
      <c r="A2951" t="s">
        <v>5246</v>
      </c>
      <c r="B2951" t="s">
        <v>5412</v>
      </c>
      <c r="C2951">
        <f t="shared" si="46"/>
        <v>277</v>
      </c>
      <c r="D2951" t="s">
        <v>1835</v>
      </c>
    </row>
    <row r="2952" spans="1:4">
      <c r="A2952" t="s">
        <v>5415</v>
      </c>
      <c r="B2952" t="s">
        <v>5412</v>
      </c>
      <c r="C2952">
        <f t="shared" si="46"/>
        <v>274</v>
      </c>
      <c r="D2952" t="s">
        <v>1374</v>
      </c>
    </row>
    <row r="2953" spans="1:4">
      <c r="A2953" t="s">
        <v>5416</v>
      </c>
      <c r="B2953" t="s">
        <v>5412</v>
      </c>
      <c r="C2953">
        <f t="shared" si="46"/>
        <v>271</v>
      </c>
      <c r="D2953" t="s">
        <v>4933</v>
      </c>
    </row>
    <row r="2954" spans="1:4">
      <c r="A2954" t="s">
        <v>5418</v>
      </c>
      <c r="B2954" t="s">
        <v>5412</v>
      </c>
      <c r="C2954">
        <f t="shared" si="46"/>
        <v>268</v>
      </c>
      <c r="D2954" t="s">
        <v>1836</v>
      </c>
    </row>
    <row r="2955" spans="1:4">
      <c r="A2955" t="s">
        <v>5420</v>
      </c>
      <c r="B2955" t="s">
        <v>5421</v>
      </c>
      <c r="C2955">
        <f t="shared" si="46"/>
        <v>273</v>
      </c>
      <c r="D2955" t="s">
        <v>4935</v>
      </c>
    </row>
    <row r="2956" spans="1:4">
      <c r="A2956" t="s">
        <v>5422</v>
      </c>
      <c r="B2956" t="s">
        <v>5421</v>
      </c>
      <c r="C2956">
        <f t="shared" si="46"/>
        <v>270</v>
      </c>
      <c r="D2956" t="s">
        <v>4937</v>
      </c>
    </row>
    <row r="2957" spans="1:4">
      <c r="A2957" t="s">
        <v>5423</v>
      </c>
      <c r="B2957" t="s">
        <v>5421</v>
      </c>
      <c r="C2957">
        <f t="shared" si="46"/>
        <v>267</v>
      </c>
      <c r="D2957" t="s">
        <v>1838</v>
      </c>
    </row>
    <row r="2958" spans="1:4">
      <c r="A2958" t="s">
        <v>5425</v>
      </c>
      <c r="B2958" t="s">
        <v>5426</v>
      </c>
      <c r="C2958">
        <f t="shared" si="46"/>
        <v>267</v>
      </c>
      <c r="D2958" t="s">
        <v>4940</v>
      </c>
    </row>
    <row r="2959" spans="1:4">
      <c r="A2959" t="s">
        <v>5276</v>
      </c>
      <c r="B2959" t="s">
        <v>5427</v>
      </c>
      <c r="C2959">
        <f t="shared" si="46"/>
        <v>266</v>
      </c>
      <c r="D2959" t="s">
        <v>4943</v>
      </c>
    </row>
    <row r="2960" spans="1:4">
      <c r="A2960" t="s">
        <v>5429</v>
      </c>
      <c r="B2960" t="s">
        <v>5427</v>
      </c>
      <c r="C2960">
        <f t="shared" si="46"/>
        <v>263</v>
      </c>
      <c r="D2960" t="s">
        <v>1377</v>
      </c>
    </row>
    <row r="2961" spans="1:4">
      <c r="A2961" t="s">
        <v>5431</v>
      </c>
      <c r="B2961" t="s">
        <v>5432</v>
      </c>
      <c r="C2961">
        <f t="shared" si="46"/>
        <v>263</v>
      </c>
      <c r="D2961" t="s">
        <v>4946</v>
      </c>
    </row>
    <row r="2962" spans="1:4">
      <c r="A2962" t="s">
        <v>5433</v>
      </c>
      <c r="B2962" t="s">
        <v>5434</v>
      </c>
      <c r="C2962">
        <f t="shared" si="46"/>
        <v>263</v>
      </c>
      <c r="D2962" t="s">
        <v>4948</v>
      </c>
    </row>
    <row r="2963" spans="1:4">
      <c r="A2963" t="s">
        <v>5436</v>
      </c>
      <c r="B2963" t="s">
        <v>5437</v>
      </c>
      <c r="C2963">
        <f t="shared" si="46"/>
        <v>268</v>
      </c>
      <c r="D2963" t="s">
        <v>1839</v>
      </c>
    </row>
    <row r="2964" spans="1:4">
      <c r="A2964" t="s">
        <v>5439</v>
      </c>
      <c r="B2964" t="s">
        <v>5437</v>
      </c>
      <c r="C2964">
        <f t="shared" si="46"/>
        <v>265</v>
      </c>
      <c r="D2964" t="s">
        <v>4952</v>
      </c>
    </row>
    <row r="2965" spans="1:4">
      <c r="A2965" t="s">
        <v>5440</v>
      </c>
      <c r="B2965" t="s">
        <v>5437</v>
      </c>
      <c r="C2965">
        <f t="shared" si="46"/>
        <v>262</v>
      </c>
      <c r="D2965" t="s">
        <v>4955</v>
      </c>
    </row>
    <row r="2966" spans="1:4">
      <c r="A2966" t="s">
        <v>5442</v>
      </c>
      <c r="B2966" t="s">
        <v>5437</v>
      </c>
      <c r="C2966">
        <f t="shared" si="46"/>
        <v>259</v>
      </c>
      <c r="D2966" t="s">
        <v>1841</v>
      </c>
    </row>
    <row r="2967" spans="1:4">
      <c r="A2967" t="s">
        <v>5288</v>
      </c>
      <c r="B2967" t="s">
        <v>5437</v>
      </c>
      <c r="C2967">
        <f t="shared" si="46"/>
        <v>256</v>
      </c>
      <c r="D2967" t="s">
        <v>4958</v>
      </c>
    </row>
    <row r="2968" spans="1:4">
      <c r="A2968" t="s">
        <v>5444</v>
      </c>
      <c r="B2968" t="s">
        <v>5437</v>
      </c>
      <c r="C2968">
        <f t="shared" si="46"/>
        <v>253</v>
      </c>
      <c r="D2968" t="s">
        <v>1400</v>
      </c>
    </row>
    <row r="2969" spans="1:4">
      <c r="A2969" t="s">
        <v>5446</v>
      </c>
      <c r="B2969" t="s">
        <v>5437</v>
      </c>
      <c r="C2969">
        <f t="shared" si="46"/>
        <v>250</v>
      </c>
      <c r="D2969" t="s">
        <v>1843</v>
      </c>
    </row>
    <row r="2970" spans="1:4">
      <c r="A2970" t="s">
        <v>5448</v>
      </c>
      <c r="B2970" t="s">
        <v>5437</v>
      </c>
      <c r="C2970">
        <f t="shared" si="46"/>
        <v>247</v>
      </c>
      <c r="D2970" t="s">
        <v>4963</v>
      </c>
    </row>
    <row r="2971" spans="1:4">
      <c r="A2971" t="s">
        <v>5449</v>
      </c>
      <c r="B2971" t="s">
        <v>5437</v>
      </c>
      <c r="C2971">
        <f t="shared" si="46"/>
        <v>244</v>
      </c>
      <c r="D2971" t="s">
        <v>1403</v>
      </c>
    </row>
    <row r="2972" spans="1:4">
      <c r="A2972" t="s">
        <v>5451</v>
      </c>
      <c r="B2972" t="s">
        <v>5452</v>
      </c>
      <c r="C2972">
        <f t="shared" si="46"/>
        <v>249</v>
      </c>
      <c r="D2972" t="s">
        <v>1845</v>
      </c>
    </row>
    <row r="2973" spans="1:4">
      <c r="A2973" t="s">
        <v>5454</v>
      </c>
      <c r="B2973" t="s">
        <v>5455</v>
      </c>
      <c r="C2973">
        <f t="shared" si="46"/>
        <v>249</v>
      </c>
      <c r="D2973" t="s">
        <v>4967</v>
      </c>
    </row>
    <row r="2974" spans="1:4">
      <c r="A2974" t="s">
        <v>5456</v>
      </c>
      <c r="B2974" t="s">
        <v>5457</v>
      </c>
      <c r="C2974">
        <f t="shared" si="46"/>
        <v>249</v>
      </c>
      <c r="D2974" t="s">
        <v>4970</v>
      </c>
    </row>
    <row r="2975" spans="1:4">
      <c r="A2975" t="s">
        <v>5302</v>
      </c>
      <c r="B2975" t="s">
        <v>5459</v>
      </c>
      <c r="C2975">
        <f t="shared" si="46"/>
        <v>254</v>
      </c>
      <c r="D2975" t="s">
        <v>1846</v>
      </c>
    </row>
    <row r="2976" spans="1:4">
      <c r="A2976" t="s">
        <v>5461</v>
      </c>
      <c r="B2976" t="s">
        <v>5459</v>
      </c>
      <c r="C2976">
        <f t="shared" si="46"/>
        <v>251</v>
      </c>
      <c r="D2976" t="s">
        <v>4972</v>
      </c>
    </row>
    <row r="2977" spans="1:4">
      <c r="A2977" t="s">
        <v>5462</v>
      </c>
      <c r="B2977" t="s">
        <v>5463</v>
      </c>
      <c r="C2977">
        <f t="shared" si="46"/>
        <v>250</v>
      </c>
      <c r="D2977" t="s">
        <v>4974</v>
      </c>
    </row>
    <row r="2978" spans="1:4">
      <c r="A2978" t="s">
        <v>5465</v>
      </c>
      <c r="B2978" t="s">
        <v>5463</v>
      </c>
      <c r="C2978">
        <f t="shared" si="46"/>
        <v>247</v>
      </c>
      <c r="D2978" t="s">
        <v>1848</v>
      </c>
    </row>
    <row r="2979" spans="1:4">
      <c r="A2979" t="s">
        <v>5467</v>
      </c>
      <c r="B2979" t="s">
        <v>5468</v>
      </c>
      <c r="C2979">
        <f t="shared" si="46"/>
        <v>252</v>
      </c>
      <c r="D2979" t="s">
        <v>1405</v>
      </c>
    </row>
    <row r="2980" spans="1:4">
      <c r="A2980" t="s">
        <v>5469</v>
      </c>
      <c r="B2980" t="s">
        <v>5468</v>
      </c>
      <c r="C2980">
        <f t="shared" si="46"/>
        <v>249</v>
      </c>
      <c r="D2980" t="s">
        <v>4979</v>
      </c>
    </row>
    <row r="2981" spans="1:4">
      <c r="A2981" t="s">
        <v>5471</v>
      </c>
      <c r="B2981" t="s">
        <v>5468</v>
      </c>
      <c r="C2981">
        <f t="shared" si="46"/>
        <v>246</v>
      </c>
      <c r="D2981" t="s">
        <v>1850</v>
      </c>
    </row>
    <row r="2982" spans="1:4">
      <c r="A2982" t="s">
        <v>5473</v>
      </c>
      <c r="B2982" t="s">
        <v>5468</v>
      </c>
      <c r="C2982">
        <f t="shared" si="46"/>
        <v>243</v>
      </c>
      <c r="D2982" t="s">
        <v>1408</v>
      </c>
    </row>
    <row r="2983" spans="1:4">
      <c r="A2983" t="s">
        <v>5474</v>
      </c>
      <c r="B2983" t="s">
        <v>5468</v>
      </c>
      <c r="C2983">
        <f t="shared" si="46"/>
        <v>240</v>
      </c>
      <c r="D2983" t="s">
        <v>4984</v>
      </c>
    </row>
    <row r="2984" spans="1:4">
      <c r="A2984" t="s">
        <v>5476</v>
      </c>
      <c r="B2984" t="s">
        <v>5477</v>
      </c>
      <c r="C2984">
        <f t="shared" si="46"/>
        <v>245</v>
      </c>
      <c r="D2984" t="s">
        <v>1852</v>
      </c>
    </row>
    <row r="2985" spans="1:4">
      <c r="A2985" t="s">
        <v>5478</v>
      </c>
      <c r="B2985" t="s">
        <v>5479</v>
      </c>
      <c r="C2985">
        <f t="shared" si="46"/>
        <v>245</v>
      </c>
      <c r="D2985" t="s">
        <v>1415</v>
      </c>
    </row>
    <row r="2986" spans="1:4">
      <c r="A2986" t="s">
        <v>5480</v>
      </c>
      <c r="B2986" t="s">
        <v>5481</v>
      </c>
      <c r="C2986">
        <f t="shared" si="46"/>
        <v>245</v>
      </c>
      <c r="D2986" t="s">
        <v>4989</v>
      </c>
    </row>
    <row r="2987" spans="1:4">
      <c r="A2987" t="s">
        <v>5483</v>
      </c>
      <c r="B2987" t="s">
        <v>5481</v>
      </c>
      <c r="C2987">
        <f t="shared" si="46"/>
        <v>242</v>
      </c>
      <c r="D2987" t="s">
        <v>1854</v>
      </c>
    </row>
    <row r="2988" spans="1:4">
      <c r="A2988" t="s">
        <v>5485</v>
      </c>
      <c r="B2988" t="s">
        <v>5486</v>
      </c>
      <c r="C2988">
        <f t="shared" si="46"/>
        <v>247</v>
      </c>
      <c r="D2988" t="s">
        <v>4990</v>
      </c>
    </row>
    <row r="2989" spans="1:4">
      <c r="A2989" t="s">
        <v>5310</v>
      </c>
      <c r="B2989" t="s">
        <v>5486</v>
      </c>
      <c r="C2989">
        <f t="shared" si="46"/>
        <v>244</v>
      </c>
      <c r="D2989" t="s">
        <v>4992</v>
      </c>
    </row>
    <row r="2990" spans="1:4">
      <c r="A2990" t="s">
        <v>5488</v>
      </c>
      <c r="B2990" t="s">
        <v>5486</v>
      </c>
      <c r="C2990">
        <f t="shared" si="46"/>
        <v>241</v>
      </c>
      <c r="D2990" t="s">
        <v>1857</v>
      </c>
    </row>
    <row r="2991" spans="1:4">
      <c r="A2991" t="s">
        <v>5490</v>
      </c>
      <c r="B2991" t="s">
        <v>5491</v>
      </c>
      <c r="C2991">
        <f t="shared" si="46"/>
        <v>241</v>
      </c>
      <c r="D2991" t="s">
        <v>4995</v>
      </c>
    </row>
    <row r="2992" spans="1:4">
      <c r="A2992" t="s">
        <v>5492</v>
      </c>
      <c r="B2992" t="s">
        <v>5493</v>
      </c>
      <c r="C2992">
        <f t="shared" si="46"/>
        <v>241</v>
      </c>
      <c r="D2992" t="s">
        <v>4997</v>
      </c>
    </row>
    <row r="2993" spans="1:4">
      <c r="A2993" t="s">
        <v>5495</v>
      </c>
      <c r="B2993" t="s">
        <v>5493</v>
      </c>
      <c r="C2993">
        <f t="shared" si="46"/>
        <v>238</v>
      </c>
      <c r="D2993" t="s">
        <v>1858</v>
      </c>
    </row>
    <row r="2994" spans="1:4">
      <c r="A2994" t="s">
        <v>5497</v>
      </c>
      <c r="B2994" t="s">
        <v>5493</v>
      </c>
      <c r="C2994">
        <f t="shared" si="46"/>
        <v>235</v>
      </c>
      <c r="D2994" t="s">
        <v>5000</v>
      </c>
    </row>
    <row r="2995" spans="1:4">
      <c r="A2995" t="s">
        <v>5498</v>
      </c>
      <c r="B2995" t="s">
        <v>5493</v>
      </c>
      <c r="C2995">
        <f t="shared" si="46"/>
        <v>232</v>
      </c>
      <c r="D2995" t="s">
        <v>5003</v>
      </c>
    </row>
    <row r="2996" spans="1:4">
      <c r="A2996" t="s">
        <v>5500</v>
      </c>
      <c r="B2996" t="s">
        <v>5493</v>
      </c>
      <c r="C2996">
        <f t="shared" si="46"/>
        <v>229</v>
      </c>
      <c r="D2996" t="s">
        <v>1861</v>
      </c>
    </row>
    <row r="2997" spans="1:4">
      <c r="A2997" t="s">
        <v>5502</v>
      </c>
      <c r="B2997" t="s">
        <v>5493</v>
      </c>
      <c r="C2997">
        <f t="shared" si="46"/>
        <v>226</v>
      </c>
      <c r="D2997" t="s">
        <v>5004</v>
      </c>
    </row>
    <row r="2998" spans="1:4">
      <c r="A2998" t="s">
        <v>5503</v>
      </c>
      <c r="B2998" t="s">
        <v>5493</v>
      </c>
      <c r="C2998">
        <f t="shared" si="46"/>
        <v>223</v>
      </c>
      <c r="D2998" t="s">
        <v>5007</v>
      </c>
    </row>
    <row r="2999" spans="1:4">
      <c r="A2999" t="s">
        <v>5504</v>
      </c>
      <c r="B2999" t="s">
        <v>5493</v>
      </c>
      <c r="C2999">
        <f t="shared" si="46"/>
        <v>220</v>
      </c>
      <c r="D2999" t="s">
        <v>1427</v>
      </c>
    </row>
    <row r="3000" spans="1:4">
      <c r="A3000" t="s">
        <v>5506</v>
      </c>
      <c r="B3000" t="s">
        <v>5493</v>
      </c>
      <c r="C3000">
        <f t="shared" si="46"/>
        <v>217</v>
      </c>
      <c r="D3000" t="s">
        <v>5010</v>
      </c>
    </row>
    <row r="3001" spans="1:4">
      <c r="A3001" t="s">
        <v>5507</v>
      </c>
      <c r="B3001" t="s">
        <v>5508</v>
      </c>
      <c r="C3001">
        <f t="shared" si="46"/>
        <v>217</v>
      </c>
      <c r="D3001" t="s">
        <v>5012</v>
      </c>
    </row>
    <row r="3002" spans="1:4">
      <c r="A3002" t="s">
        <v>5510</v>
      </c>
      <c r="B3002" t="s">
        <v>5508</v>
      </c>
      <c r="C3002">
        <f t="shared" si="46"/>
        <v>214</v>
      </c>
      <c r="D3002" t="s">
        <v>1863</v>
      </c>
    </row>
    <row r="3003" spans="1:4">
      <c r="A3003" t="s">
        <v>5316</v>
      </c>
      <c r="B3003" t="s">
        <v>5508</v>
      </c>
      <c r="C3003">
        <f t="shared" si="46"/>
        <v>211</v>
      </c>
      <c r="D3003" t="s">
        <v>5015</v>
      </c>
    </row>
    <row r="3004" spans="1:4">
      <c r="A3004" t="s">
        <v>5512</v>
      </c>
      <c r="B3004" t="s">
        <v>5513</v>
      </c>
      <c r="C3004">
        <f t="shared" si="46"/>
        <v>216</v>
      </c>
      <c r="D3004" t="s">
        <v>5018</v>
      </c>
    </row>
    <row r="3005" spans="1:4">
      <c r="A3005" t="s">
        <v>5515</v>
      </c>
      <c r="B3005" t="s">
        <v>5516</v>
      </c>
      <c r="C3005">
        <f t="shared" si="46"/>
        <v>216</v>
      </c>
      <c r="D3005" t="s">
        <v>1864</v>
      </c>
    </row>
    <row r="3006" spans="1:4">
      <c r="A3006" t="s">
        <v>5518</v>
      </c>
      <c r="B3006" t="s">
        <v>5516</v>
      </c>
      <c r="C3006">
        <f t="shared" si="46"/>
        <v>213</v>
      </c>
      <c r="D3006" t="s">
        <v>5019</v>
      </c>
    </row>
    <row r="3007" spans="1:4">
      <c r="A3007" t="s">
        <v>5519</v>
      </c>
      <c r="B3007" t="s">
        <v>5520</v>
      </c>
      <c r="C3007">
        <f t="shared" si="46"/>
        <v>218</v>
      </c>
      <c r="D3007" t="s">
        <v>5021</v>
      </c>
    </row>
    <row r="3008" spans="1:4">
      <c r="A3008" t="s">
        <v>5522</v>
      </c>
      <c r="B3008" t="s">
        <v>5520</v>
      </c>
      <c r="C3008">
        <f t="shared" si="46"/>
        <v>215</v>
      </c>
      <c r="D3008" t="s">
        <v>1866</v>
      </c>
    </row>
    <row r="3009" spans="1:4">
      <c r="A3009" t="s">
        <v>5524</v>
      </c>
      <c r="B3009" t="s">
        <v>5520</v>
      </c>
      <c r="C3009">
        <f t="shared" si="46"/>
        <v>212</v>
      </c>
      <c r="D3009" t="s">
        <v>5025</v>
      </c>
    </row>
    <row r="3010" spans="1:4">
      <c r="A3010" t="s">
        <v>5525</v>
      </c>
      <c r="B3010" t="s">
        <v>5520</v>
      </c>
      <c r="C3010">
        <f t="shared" si="46"/>
        <v>209</v>
      </c>
      <c r="D3010" t="s">
        <v>5027</v>
      </c>
    </row>
    <row r="3011" spans="1:4">
      <c r="A3011" t="s">
        <v>5527</v>
      </c>
      <c r="B3011" t="s">
        <v>5528</v>
      </c>
      <c r="C3011">
        <f t="shared" si="46"/>
        <v>209</v>
      </c>
      <c r="D3011" t="s">
        <v>1868</v>
      </c>
    </row>
    <row r="3012" spans="1:4">
      <c r="A3012" t="s">
        <v>5530</v>
      </c>
      <c r="B3012" t="s">
        <v>5528</v>
      </c>
      <c r="C3012">
        <f t="shared" ref="C3012:C3075" si="47">B3012-A3012</f>
        <v>206</v>
      </c>
      <c r="D3012" t="s">
        <v>5030</v>
      </c>
    </row>
    <row r="3013" spans="1:4">
      <c r="A3013" t="s">
        <v>5531</v>
      </c>
      <c r="B3013" t="s">
        <v>5528</v>
      </c>
      <c r="C3013">
        <f t="shared" si="47"/>
        <v>203</v>
      </c>
      <c r="D3013" t="s">
        <v>1430</v>
      </c>
    </row>
    <row r="3014" spans="1:4">
      <c r="A3014" t="s">
        <v>5333</v>
      </c>
      <c r="B3014" t="s">
        <v>5528</v>
      </c>
      <c r="C3014">
        <f t="shared" si="47"/>
        <v>200</v>
      </c>
      <c r="D3014" t="s">
        <v>1870</v>
      </c>
    </row>
    <row r="3015" spans="1:4">
      <c r="A3015" t="s">
        <v>5534</v>
      </c>
      <c r="B3015" t="s">
        <v>5528</v>
      </c>
      <c r="C3015">
        <f t="shared" si="47"/>
        <v>197</v>
      </c>
      <c r="D3015" t="s">
        <v>5035</v>
      </c>
    </row>
    <row r="3016" spans="1:4">
      <c r="A3016" t="s">
        <v>5535</v>
      </c>
      <c r="B3016" t="s">
        <v>5528</v>
      </c>
      <c r="C3016">
        <f t="shared" si="47"/>
        <v>194</v>
      </c>
      <c r="D3016" t="s">
        <v>5037</v>
      </c>
    </row>
    <row r="3017" spans="1:4">
      <c r="A3017" t="s">
        <v>5537</v>
      </c>
      <c r="B3017" t="s">
        <v>5528</v>
      </c>
      <c r="C3017">
        <f t="shared" si="47"/>
        <v>191</v>
      </c>
      <c r="D3017" t="s">
        <v>1872</v>
      </c>
    </row>
    <row r="3018" spans="1:4">
      <c r="A3018" t="s">
        <v>5539</v>
      </c>
      <c r="B3018" t="s">
        <v>5528</v>
      </c>
      <c r="C3018">
        <f t="shared" si="47"/>
        <v>188</v>
      </c>
      <c r="D3018" t="s">
        <v>5039</v>
      </c>
    </row>
    <row r="3019" spans="1:4">
      <c r="A3019" t="s">
        <v>5540</v>
      </c>
      <c r="B3019" t="s">
        <v>5541</v>
      </c>
      <c r="C3019">
        <f t="shared" si="47"/>
        <v>188</v>
      </c>
      <c r="D3019" t="s">
        <v>5041</v>
      </c>
    </row>
    <row r="3020" spans="1:4">
      <c r="A3020" t="s">
        <v>5543</v>
      </c>
      <c r="B3020" t="s">
        <v>5541</v>
      </c>
      <c r="C3020">
        <f t="shared" si="47"/>
        <v>185</v>
      </c>
      <c r="D3020" t="s">
        <v>1875</v>
      </c>
    </row>
    <row r="3021" spans="1:4">
      <c r="A3021" t="s">
        <v>5545</v>
      </c>
      <c r="B3021" t="s">
        <v>5546</v>
      </c>
      <c r="C3021">
        <f t="shared" si="47"/>
        <v>190</v>
      </c>
      <c r="D3021" t="s">
        <v>5044</v>
      </c>
    </row>
    <row r="3022" spans="1:4">
      <c r="A3022" t="s">
        <v>5547</v>
      </c>
      <c r="B3022" t="s">
        <v>5546</v>
      </c>
      <c r="C3022">
        <f t="shared" si="47"/>
        <v>187</v>
      </c>
      <c r="D3022" t="s">
        <v>5046</v>
      </c>
    </row>
    <row r="3023" spans="1:4">
      <c r="A3023" t="s">
        <v>5549</v>
      </c>
      <c r="B3023" t="s">
        <v>5550</v>
      </c>
      <c r="C3023">
        <f t="shared" si="47"/>
        <v>187</v>
      </c>
      <c r="D3023" t="s">
        <v>1877</v>
      </c>
    </row>
    <row r="3024" spans="1:4">
      <c r="A3024" t="s">
        <v>5361</v>
      </c>
      <c r="B3024" t="s">
        <v>5550</v>
      </c>
      <c r="C3024">
        <f t="shared" si="47"/>
        <v>184</v>
      </c>
      <c r="D3024" t="s">
        <v>5049</v>
      </c>
    </row>
    <row r="3025" spans="1:4">
      <c r="A3025" t="s">
        <v>5552</v>
      </c>
      <c r="B3025" t="s">
        <v>5553</v>
      </c>
      <c r="C3025">
        <f t="shared" si="47"/>
        <v>189</v>
      </c>
      <c r="D3025" t="s">
        <v>5051</v>
      </c>
    </row>
    <row r="3026" spans="1:4">
      <c r="A3026" t="s">
        <v>5554</v>
      </c>
      <c r="B3026" t="s">
        <v>5553</v>
      </c>
      <c r="C3026">
        <f t="shared" si="47"/>
        <v>186</v>
      </c>
      <c r="D3026" t="s">
        <v>1879</v>
      </c>
    </row>
    <row r="3027" spans="1:4">
      <c r="A3027" t="s">
        <v>5555</v>
      </c>
      <c r="B3027" t="s">
        <v>5553</v>
      </c>
      <c r="C3027">
        <f t="shared" si="47"/>
        <v>183</v>
      </c>
      <c r="D3027" t="s">
        <v>1432</v>
      </c>
    </row>
    <row r="3028" spans="1:4">
      <c r="A3028" t="s">
        <v>5556</v>
      </c>
      <c r="B3028" t="s">
        <v>5553</v>
      </c>
      <c r="C3028">
        <f t="shared" si="47"/>
        <v>180</v>
      </c>
      <c r="D3028" t="s">
        <v>5056</v>
      </c>
    </row>
    <row r="3029" spans="1:4">
      <c r="A3029" t="s">
        <v>5558</v>
      </c>
      <c r="B3029" t="s">
        <v>5559</v>
      </c>
      <c r="C3029">
        <f t="shared" si="47"/>
        <v>185</v>
      </c>
      <c r="D3029" t="s">
        <v>1881</v>
      </c>
    </row>
    <row r="3030" spans="1:4">
      <c r="A3030" t="s">
        <v>5560</v>
      </c>
      <c r="B3030" t="s">
        <v>5559</v>
      </c>
      <c r="C3030">
        <f t="shared" si="47"/>
        <v>182</v>
      </c>
      <c r="D3030" t="s">
        <v>5060</v>
      </c>
    </row>
    <row r="3031" spans="1:4">
      <c r="A3031" t="s">
        <v>5562</v>
      </c>
      <c r="B3031" t="s">
        <v>5563</v>
      </c>
      <c r="C3031">
        <f t="shared" si="47"/>
        <v>187</v>
      </c>
      <c r="D3031" t="s">
        <v>5063</v>
      </c>
    </row>
    <row r="3032" spans="1:4">
      <c r="A3032" t="s">
        <v>5564</v>
      </c>
      <c r="B3032" t="s">
        <v>5563</v>
      </c>
      <c r="C3032">
        <f t="shared" si="47"/>
        <v>184</v>
      </c>
      <c r="D3032" t="s">
        <v>1883</v>
      </c>
    </row>
    <row r="3033" spans="1:4">
      <c r="A3033" t="s">
        <v>5387</v>
      </c>
      <c r="B3033" t="s">
        <v>5566</v>
      </c>
      <c r="C3033">
        <f t="shared" si="47"/>
        <v>183</v>
      </c>
      <c r="D3033" t="s">
        <v>5068</v>
      </c>
    </row>
    <row r="3034" spans="1:4">
      <c r="A3034" t="s">
        <v>5567</v>
      </c>
      <c r="B3034" t="s">
        <v>5566</v>
      </c>
      <c r="C3034">
        <f t="shared" si="47"/>
        <v>180</v>
      </c>
      <c r="D3034" t="s">
        <v>5069</v>
      </c>
    </row>
    <row r="3035" spans="1:4">
      <c r="A3035" t="s">
        <v>5569</v>
      </c>
      <c r="B3035" t="s">
        <v>5570</v>
      </c>
      <c r="C3035">
        <f t="shared" si="47"/>
        <v>180</v>
      </c>
      <c r="D3035" t="s">
        <v>1884</v>
      </c>
    </row>
    <row r="3036" spans="1:4">
      <c r="A3036" t="s">
        <v>5571</v>
      </c>
      <c r="B3036" t="s">
        <v>5570</v>
      </c>
      <c r="C3036">
        <f t="shared" si="47"/>
        <v>177</v>
      </c>
      <c r="D3036" t="s">
        <v>5071</v>
      </c>
    </row>
    <row r="3037" spans="1:4">
      <c r="A3037" t="s">
        <v>5573</v>
      </c>
      <c r="B3037" t="s">
        <v>5570</v>
      </c>
      <c r="C3037">
        <f t="shared" si="47"/>
        <v>174</v>
      </c>
      <c r="D3037" t="s">
        <v>5072</v>
      </c>
    </row>
    <row r="3038" spans="1:4">
      <c r="A3038" t="s">
        <v>5574</v>
      </c>
      <c r="B3038" t="s">
        <v>5570</v>
      </c>
      <c r="C3038">
        <f t="shared" si="47"/>
        <v>171</v>
      </c>
      <c r="D3038" t="s">
        <v>1886</v>
      </c>
    </row>
    <row r="3039" spans="1:4">
      <c r="A3039" t="s">
        <v>5576</v>
      </c>
      <c r="B3039" t="s">
        <v>5577</v>
      </c>
      <c r="C3039">
        <f t="shared" si="47"/>
        <v>176</v>
      </c>
      <c r="D3039" t="s">
        <v>5074</v>
      </c>
    </row>
    <row r="3040" spans="1:4">
      <c r="A3040" t="s">
        <v>5578</v>
      </c>
      <c r="B3040" t="s">
        <v>5579</v>
      </c>
      <c r="C3040">
        <f t="shared" si="47"/>
        <v>176</v>
      </c>
      <c r="D3040" t="s">
        <v>5076</v>
      </c>
    </row>
    <row r="3041" spans="1:4">
      <c r="A3041" t="s">
        <v>5580</v>
      </c>
      <c r="B3041" t="s">
        <v>5579</v>
      </c>
      <c r="C3041">
        <f t="shared" si="47"/>
        <v>173</v>
      </c>
      <c r="D3041" t="s">
        <v>1435</v>
      </c>
    </row>
    <row r="3042" spans="1:4">
      <c r="A3042" t="s">
        <v>5581</v>
      </c>
      <c r="B3042" t="s">
        <v>5582</v>
      </c>
      <c r="C3042">
        <f t="shared" si="47"/>
        <v>178</v>
      </c>
      <c r="D3042" t="s">
        <v>5079</v>
      </c>
    </row>
    <row r="3043" spans="1:4">
      <c r="A3043" t="s">
        <v>5584</v>
      </c>
      <c r="B3043" t="s">
        <v>5585</v>
      </c>
      <c r="C3043">
        <f t="shared" si="47"/>
        <v>183</v>
      </c>
      <c r="D3043" t="s">
        <v>5082</v>
      </c>
    </row>
    <row r="3044" spans="1:4">
      <c r="A3044" t="s">
        <v>5587</v>
      </c>
      <c r="B3044" t="s">
        <v>5585</v>
      </c>
      <c r="C3044">
        <f t="shared" si="47"/>
        <v>180</v>
      </c>
      <c r="D3044" t="s">
        <v>1888</v>
      </c>
    </row>
    <row r="3045" spans="1:4">
      <c r="A3045" t="s">
        <v>5588</v>
      </c>
      <c r="B3045" t="s">
        <v>5585</v>
      </c>
      <c r="C3045">
        <f t="shared" si="47"/>
        <v>177</v>
      </c>
      <c r="D3045" t="s">
        <v>5085</v>
      </c>
    </row>
    <row r="3046" spans="1:4">
      <c r="A3046" t="s">
        <v>5421</v>
      </c>
      <c r="B3046" t="s">
        <v>5585</v>
      </c>
      <c r="C3046">
        <f t="shared" si="47"/>
        <v>174</v>
      </c>
      <c r="D3046" t="s">
        <v>5087</v>
      </c>
    </row>
    <row r="3047" spans="1:4">
      <c r="A3047" t="s">
        <v>5426</v>
      </c>
      <c r="B3047" t="s">
        <v>5585</v>
      </c>
      <c r="C3047">
        <f t="shared" si="47"/>
        <v>171</v>
      </c>
      <c r="D3047" t="s">
        <v>1889</v>
      </c>
    </row>
    <row r="3048" spans="1:4">
      <c r="A3048" t="s">
        <v>5591</v>
      </c>
      <c r="B3048" t="s">
        <v>5592</v>
      </c>
      <c r="C3048">
        <f t="shared" si="47"/>
        <v>171</v>
      </c>
      <c r="D3048" t="s">
        <v>5090</v>
      </c>
    </row>
    <row r="3049" spans="1:4">
      <c r="A3049" t="s">
        <v>5594</v>
      </c>
      <c r="B3049" t="s">
        <v>5592</v>
      </c>
      <c r="C3049">
        <f t="shared" si="47"/>
        <v>168</v>
      </c>
      <c r="D3049" t="s">
        <v>5090</v>
      </c>
    </row>
    <row r="3050" spans="1:4">
      <c r="A3050" t="s">
        <v>5594</v>
      </c>
      <c r="B3050" t="s">
        <v>5592</v>
      </c>
      <c r="C3050">
        <f t="shared" si="47"/>
        <v>168</v>
      </c>
      <c r="D3050" t="s">
        <v>5092</v>
      </c>
    </row>
    <row r="3051" spans="1:4">
      <c r="A3051" t="s">
        <v>5597</v>
      </c>
      <c r="B3051" t="s">
        <v>5592</v>
      </c>
      <c r="C3051">
        <f t="shared" si="47"/>
        <v>165</v>
      </c>
      <c r="D3051" t="s">
        <v>1891</v>
      </c>
    </row>
    <row r="3052" spans="1:4">
      <c r="A3052" t="s">
        <v>5598</v>
      </c>
      <c r="B3052" t="s">
        <v>5592</v>
      </c>
      <c r="C3052">
        <f t="shared" si="47"/>
        <v>162</v>
      </c>
      <c r="D3052" t="s">
        <v>5095</v>
      </c>
    </row>
    <row r="3053" spans="1:4">
      <c r="A3053" t="s">
        <v>5600</v>
      </c>
      <c r="B3053" t="s">
        <v>5592</v>
      </c>
      <c r="C3053">
        <f t="shared" si="47"/>
        <v>159</v>
      </c>
      <c r="D3053" t="s">
        <v>5097</v>
      </c>
    </row>
    <row r="3054" spans="1:4">
      <c r="A3054" t="s">
        <v>5602</v>
      </c>
      <c r="B3054" t="s">
        <v>5592</v>
      </c>
      <c r="C3054">
        <f t="shared" si="47"/>
        <v>156</v>
      </c>
      <c r="D3054" t="s">
        <v>1893</v>
      </c>
    </row>
    <row r="3055" spans="1:4">
      <c r="A3055" t="s">
        <v>5603</v>
      </c>
      <c r="B3055" t="s">
        <v>5592</v>
      </c>
      <c r="C3055">
        <f t="shared" si="47"/>
        <v>153</v>
      </c>
      <c r="D3055" t="s">
        <v>5099</v>
      </c>
    </row>
    <row r="3056" spans="1:4">
      <c r="A3056" t="s">
        <v>5452</v>
      </c>
      <c r="B3056" t="s">
        <v>5604</v>
      </c>
      <c r="C3056">
        <f t="shared" si="47"/>
        <v>153</v>
      </c>
      <c r="D3056" t="s">
        <v>1438</v>
      </c>
    </row>
    <row r="3057" spans="1:4">
      <c r="A3057" t="s">
        <v>5455</v>
      </c>
      <c r="B3057" t="s">
        <v>5604</v>
      </c>
      <c r="C3057">
        <f t="shared" si="47"/>
        <v>150</v>
      </c>
      <c r="D3057" t="s">
        <v>1895</v>
      </c>
    </row>
    <row r="3058" spans="1:4">
      <c r="A3058" t="s">
        <v>5457</v>
      </c>
      <c r="B3058" t="s">
        <v>5606</v>
      </c>
      <c r="C3058">
        <f t="shared" si="47"/>
        <v>155</v>
      </c>
      <c r="D3058" t="s">
        <v>1896</v>
      </c>
    </row>
    <row r="3059" spans="1:4">
      <c r="A3059" t="s">
        <v>5608</v>
      </c>
      <c r="B3059" t="s">
        <v>5606</v>
      </c>
      <c r="C3059">
        <f t="shared" si="47"/>
        <v>152</v>
      </c>
      <c r="D3059" t="s">
        <v>1899</v>
      </c>
    </row>
    <row r="3060" spans="1:4">
      <c r="A3060" t="s">
        <v>5610</v>
      </c>
      <c r="B3060" t="s">
        <v>5606</v>
      </c>
      <c r="C3060">
        <f t="shared" si="47"/>
        <v>149</v>
      </c>
      <c r="D3060" t="s">
        <v>1900</v>
      </c>
    </row>
    <row r="3061" spans="1:4">
      <c r="A3061" t="s">
        <v>5611</v>
      </c>
      <c r="B3061" t="s">
        <v>5606</v>
      </c>
      <c r="C3061">
        <f t="shared" si="47"/>
        <v>146</v>
      </c>
      <c r="D3061" t="s">
        <v>1902</v>
      </c>
    </row>
    <row r="3062" spans="1:4">
      <c r="A3062" t="s">
        <v>5613</v>
      </c>
      <c r="B3062" t="s">
        <v>5606</v>
      </c>
      <c r="C3062">
        <f t="shared" si="47"/>
        <v>143</v>
      </c>
      <c r="D3062" t="s">
        <v>1903</v>
      </c>
    </row>
    <row r="3063" spans="1:4">
      <c r="A3063" t="s">
        <v>5615</v>
      </c>
      <c r="B3063" t="s">
        <v>5606</v>
      </c>
      <c r="C3063">
        <f t="shared" si="47"/>
        <v>140</v>
      </c>
      <c r="D3063" t="s">
        <v>5110</v>
      </c>
    </row>
    <row r="3064" spans="1:4">
      <c r="A3064" t="s">
        <v>5468</v>
      </c>
      <c r="B3064" t="s">
        <v>5606</v>
      </c>
      <c r="C3064">
        <f t="shared" si="47"/>
        <v>137</v>
      </c>
      <c r="D3064" t="s">
        <v>1905</v>
      </c>
    </row>
    <row r="3065" spans="1:4">
      <c r="A3065" t="s">
        <v>5617</v>
      </c>
      <c r="B3065" t="s">
        <v>5606</v>
      </c>
      <c r="C3065">
        <f t="shared" si="47"/>
        <v>134</v>
      </c>
      <c r="D3065" t="s">
        <v>5113</v>
      </c>
    </row>
    <row r="3066" spans="1:4">
      <c r="A3066" t="s">
        <v>5619</v>
      </c>
      <c r="B3066" t="s">
        <v>5606</v>
      </c>
      <c r="C3066">
        <f t="shared" si="47"/>
        <v>131</v>
      </c>
      <c r="D3066" t="s">
        <v>1907</v>
      </c>
    </row>
    <row r="3067" spans="1:4">
      <c r="A3067" t="s">
        <v>5620</v>
      </c>
      <c r="B3067" t="s">
        <v>5621</v>
      </c>
      <c r="C3067">
        <f t="shared" si="47"/>
        <v>130</v>
      </c>
      <c r="D3067" t="s">
        <v>5117</v>
      </c>
    </row>
    <row r="3068" spans="1:4">
      <c r="A3068" t="s">
        <v>5623</v>
      </c>
      <c r="B3068" t="s">
        <v>5621</v>
      </c>
      <c r="C3068">
        <f t="shared" si="47"/>
        <v>127</v>
      </c>
      <c r="D3068" t="s">
        <v>1910</v>
      </c>
    </row>
    <row r="3069" spans="1:4">
      <c r="A3069" t="s">
        <v>5625</v>
      </c>
      <c r="B3069" t="s">
        <v>5621</v>
      </c>
      <c r="C3069">
        <f t="shared" si="47"/>
        <v>124</v>
      </c>
      <c r="D3069" t="s">
        <v>5120</v>
      </c>
    </row>
    <row r="3070" spans="1:4">
      <c r="A3070" t="s">
        <v>5626</v>
      </c>
      <c r="B3070" t="s">
        <v>5621</v>
      </c>
      <c r="C3070">
        <f t="shared" si="47"/>
        <v>121</v>
      </c>
      <c r="D3070" t="s">
        <v>1440</v>
      </c>
    </row>
    <row r="3071" spans="1:4">
      <c r="A3071" t="s">
        <v>5628</v>
      </c>
      <c r="B3071" t="s">
        <v>5629</v>
      </c>
      <c r="C3071">
        <f t="shared" si="47"/>
        <v>126</v>
      </c>
      <c r="D3071" t="s">
        <v>5123</v>
      </c>
    </row>
    <row r="3072" spans="1:4">
      <c r="A3072" t="s">
        <v>5631</v>
      </c>
      <c r="B3072" t="s">
        <v>5629</v>
      </c>
      <c r="C3072">
        <f t="shared" si="47"/>
        <v>123</v>
      </c>
      <c r="D3072" t="s">
        <v>1914</v>
      </c>
    </row>
    <row r="3073" spans="1:4">
      <c r="A3073" t="s">
        <v>5632</v>
      </c>
      <c r="B3073" t="s">
        <v>5629</v>
      </c>
      <c r="C3073">
        <f t="shared" si="47"/>
        <v>120</v>
      </c>
      <c r="D3073" t="s">
        <v>5126</v>
      </c>
    </row>
    <row r="3074" spans="1:4">
      <c r="A3074" t="s">
        <v>5634</v>
      </c>
      <c r="B3074" t="s">
        <v>5629</v>
      </c>
      <c r="C3074">
        <f t="shared" si="47"/>
        <v>117</v>
      </c>
      <c r="D3074" t="s">
        <v>1916</v>
      </c>
    </row>
    <row r="3075" spans="1:4">
      <c r="A3075" t="s">
        <v>5636</v>
      </c>
      <c r="B3075" t="s">
        <v>5637</v>
      </c>
      <c r="C3075">
        <f t="shared" si="47"/>
        <v>122</v>
      </c>
      <c r="D3075" t="s">
        <v>5131</v>
      </c>
    </row>
    <row r="3076" spans="1:4">
      <c r="A3076" t="s">
        <v>5638</v>
      </c>
      <c r="B3076" t="s">
        <v>5637</v>
      </c>
      <c r="C3076">
        <f t="shared" ref="C3076:C3139" si="48">B3076-A3076</f>
        <v>119</v>
      </c>
      <c r="D3076" t="s">
        <v>1919</v>
      </c>
    </row>
    <row r="3077" spans="1:4">
      <c r="A3077" t="s">
        <v>5513</v>
      </c>
      <c r="B3077" t="s">
        <v>5637</v>
      </c>
      <c r="C3077">
        <f t="shared" si="48"/>
        <v>116</v>
      </c>
      <c r="D3077" t="s">
        <v>5134</v>
      </c>
    </row>
    <row r="3078" spans="1:4">
      <c r="A3078" t="s">
        <v>5641</v>
      </c>
      <c r="B3078" t="s">
        <v>5637</v>
      </c>
      <c r="C3078">
        <f t="shared" si="48"/>
        <v>115</v>
      </c>
      <c r="D3078" t="s">
        <v>5134</v>
      </c>
    </row>
    <row r="3079" spans="1:4">
      <c r="A3079" t="s">
        <v>5516</v>
      </c>
      <c r="B3079" t="s">
        <v>5642</v>
      </c>
      <c r="C3079">
        <f t="shared" si="48"/>
        <v>127</v>
      </c>
      <c r="D3079" t="s">
        <v>5134</v>
      </c>
    </row>
    <row r="3080" spans="1:4">
      <c r="A3080" t="s">
        <v>5644</v>
      </c>
      <c r="B3080" t="s">
        <v>5645</v>
      </c>
      <c r="C3080">
        <f t="shared" si="48"/>
        <v>139</v>
      </c>
      <c r="D3080" t="s">
        <v>5134</v>
      </c>
    </row>
    <row r="3081" spans="1:4">
      <c r="A3081" t="s">
        <v>5647</v>
      </c>
      <c r="B3081" t="s">
        <v>5648</v>
      </c>
      <c r="C3081">
        <f t="shared" si="48"/>
        <v>151</v>
      </c>
      <c r="D3081" t="s">
        <v>5134</v>
      </c>
    </row>
    <row r="3082" spans="1:4">
      <c r="A3082" t="s">
        <v>5649</v>
      </c>
      <c r="B3082" t="s">
        <v>5650</v>
      </c>
      <c r="C3082">
        <f t="shared" si="48"/>
        <v>163</v>
      </c>
      <c r="D3082" t="s">
        <v>5134</v>
      </c>
    </row>
    <row r="3083" spans="1:4">
      <c r="A3083" t="s">
        <v>5520</v>
      </c>
      <c r="B3083" t="s">
        <v>5652</v>
      </c>
      <c r="C3083">
        <f t="shared" si="48"/>
        <v>175</v>
      </c>
      <c r="D3083" t="s">
        <v>5134</v>
      </c>
    </row>
    <row r="3084" spans="1:4">
      <c r="A3084" t="s">
        <v>5653</v>
      </c>
      <c r="B3084" t="s">
        <v>5654</v>
      </c>
      <c r="C3084">
        <f t="shared" si="48"/>
        <v>187</v>
      </c>
      <c r="D3084" t="s">
        <v>5134</v>
      </c>
    </row>
    <row r="3085" spans="1:4">
      <c r="A3085" t="s">
        <v>5655</v>
      </c>
      <c r="B3085" t="s">
        <v>5656</v>
      </c>
      <c r="C3085">
        <f t="shared" si="48"/>
        <v>199</v>
      </c>
      <c r="D3085" t="s">
        <v>5134</v>
      </c>
    </row>
    <row r="3086" spans="1:4">
      <c r="A3086" t="s">
        <v>5541</v>
      </c>
      <c r="B3086" t="s">
        <v>5658</v>
      </c>
      <c r="C3086">
        <f t="shared" si="48"/>
        <v>211</v>
      </c>
      <c r="D3086" t="s">
        <v>5134</v>
      </c>
    </row>
    <row r="3087" spans="1:4">
      <c r="A3087" t="s">
        <v>5660</v>
      </c>
      <c r="B3087" t="s">
        <v>5661</v>
      </c>
      <c r="C3087">
        <f t="shared" si="48"/>
        <v>223</v>
      </c>
      <c r="D3087" t="s">
        <v>5134</v>
      </c>
    </row>
    <row r="3088" spans="1:4">
      <c r="A3088" t="s">
        <v>5662</v>
      </c>
      <c r="B3088" t="s">
        <v>5663</v>
      </c>
      <c r="C3088">
        <f t="shared" si="48"/>
        <v>235</v>
      </c>
      <c r="D3088" t="s">
        <v>5134</v>
      </c>
    </row>
    <row r="3089" spans="1:4">
      <c r="A3089" t="s">
        <v>5665</v>
      </c>
      <c r="B3089" t="s">
        <v>5666</v>
      </c>
      <c r="C3089">
        <f t="shared" si="48"/>
        <v>247</v>
      </c>
      <c r="D3089" t="s">
        <v>5134</v>
      </c>
    </row>
    <row r="3090" spans="1:4">
      <c r="A3090" t="s">
        <v>5546</v>
      </c>
      <c r="B3090" t="s">
        <v>5668</v>
      </c>
      <c r="C3090">
        <f t="shared" si="48"/>
        <v>259</v>
      </c>
      <c r="D3090" t="s">
        <v>5134</v>
      </c>
    </row>
    <row r="3091" spans="1:4">
      <c r="A3091" t="s">
        <v>5669</v>
      </c>
      <c r="B3091" t="s">
        <v>5670</v>
      </c>
      <c r="C3091">
        <f t="shared" si="48"/>
        <v>271</v>
      </c>
      <c r="D3091" t="s">
        <v>5134</v>
      </c>
    </row>
    <row r="3092" spans="1:4">
      <c r="A3092" t="s">
        <v>5672</v>
      </c>
      <c r="B3092" t="s">
        <v>5673</v>
      </c>
      <c r="C3092">
        <f t="shared" si="48"/>
        <v>283</v>
      </c>
      <c r="D3092" t="s">
        <v>5134</v>
      </c>
    </row>
    <row r="3093" spans="1:4">
      <c r="A3093" t="s">
        <v>5675</v>
      </c>
      <c r="B3093" t="s">
        <v>5676</v>
      </c>
      <c r="C3093">
        <f t="shared" si="48"/>
        <v>295</v>
      </c>
      <c r="D3093" t="s">
        <v>5134</v>
      </c>
    </row>
    <row r="3094" spans="1:4">
      <c r="A3094" t="s">
        <v>5677</v>
      </c>
      <c r="B3094" t="s">
        <v>5678</v>
      </c>
      <c r="C3094">
        <f t="shared" si="48"/>
        <v>307</v>
      </c>
      <c r="D3094" t="s">
        <v>5134</v>
      </c>
    </row>
    <row r="3095" spans="1:4">
      <c r="A3095" t="s">
        <v>5680</v>
      </c>
      <c r="B3095" t="s">
        <v>5681</v>
      </c>
      <c r="C3095">
        <f t="shared" si="48"/>
        <v>319</v>
      </c>
      <c r="D3095" t="s">
        <v>5134</v>
      </c>
    </row>
    <row r="3096" spans="1:4">
      <c r="A3096" t="s">
        <v>5683</v>
      </c>
      <c r="B3096" t="s">
        <v>5684</v>
      </c>
      <c r="C3096">
        <f t="shared" si="48"/>
        <v>331</v>
      </c>
      <c r="D3096" t="s">
        <v>5134</v>
      </c>
    </row>
    <row r="3097" spans="1:4">
      <c r="A3097" t="s">
        <v>5685</v>
      </c>
      <c r="B3097" t="s">
        <v>5686</v>
      </c>
      <c r="C3097">
        <f t="shared" si="48"/>
        <v>343</v>
      </c>
      <c r="D3097" t="s">
        <v>5134</v>
      </c>
    </row>
    <row r="3098" spans="1:4">
      <c r="A3098" t="s">
        <v>5687</v>
      </c>
      <c r="B3098" t="s">
        <v>5688</v>
      </c>
      <c r="C3098">
        <f t="shared" si="48"/>
        <v>355</v>
      </c>
      <c r="D3098" t="s">
        <v>5134</v>
      </c>
    </row>
    <row r="3099" spans="1:4">
      <c r="A3099" t="s">
        <v>5690</v>
      </c>
      <c r="B3099" t="s">
        <v>5691</v>
      </c>
      <c r="C3099">
        <f t="shared" si="48"/>
        <v>367</v>
      </c>
      <c r="D3099" t="s">
        <v>1922</v>
      </c>
    </row>
    <row r="3100" spans="1:4">
      <c r="A3100" t="s">
        <v>5692</v>
      </c>
      <c r="B3100" t="s">
        <v>5693</v>
      </c>
      <c r="C3100">
        <f t="shared" si="48"/>
        <v>367</v>
      </c>
      <c r="D3100" t="s">
        <v>5138</v>
      </c>
    </row>
    <row r="3101" spans="1:4">
      <c r="A3101" t="s">
        <v>5695</v>
      </c>
      <c r="B3101" t="s">
        <v>5693</v>
      </c>
      <c r="C3101">
        <f t="shared" si="48"/>
        <v>364</v>
      </c>
      <c r="D3101" t="s">
        <v>5139</v>
      </c>
    </row>
    <row r="3102" spans="1:4">
      <c r="A3102" t="s">
        <v>5563</v>
      </c>
      <c r="B3102" t="s">
        <v>5693</v>
      </c>
      <c r="C3102">
        <f t="shared" si="48"/>
        <v>361</v>
      </c>
      <c r="D3102" t="s">
        <v>1924</v>
      </c>
    </row>
    <row r="3103" spans="1:4">
      <c r="A3103" t="s">
        <v>5697</v>
      </c>
      <c r="B3103" t="s">
        <v>5693</v>
      </c>
      <c r="C3103">
        <f t="shared" si="48"/>
        <v>358</v>
      </c>
      <c r="D3103" t="s">
        <v>5143</v>
      </c>
    </row>
    <row r="3104" spans="1:4">
      <c r="A3104" t="s">
        <v>5699</v>
      </c>
      <c r="B3104" t="s">
        <v>5693</v>
      </c>
      <c r="C3104">
        <f t="shared" si="48"/>
        <v>355</v>
      </c>
      <c r="D3104" t="s">
        <v>5145</v>
      </c>
    </row>
    <row r="3105" spans="1:4">
      <c r="A3105" t="s">
        <v>5701</v>
      </c>
      <c r="B3105" t="s">
        <v>5693</v>
      </c>
      <c r="C3105">
        <f t="shared" si="48"/>
        <v>352</v>
      </c>
      <c r="D3105" t="s">
        <v>1443</v>
      </c>
    </row>
    <row r="3106" spans="1:4">
      <c r="A3106" t="s">
        <v>5702</v>
      </c>
      <c r="B3106" t="s">
        <v>5703</v>
      </c>
      <c r="C3106">
        <f t="shared" si="48"/>
        <v>352</v>
      </c>
      <c r="D3106" t="s">
        <v>5148</v>
      </c>
    </row>
    <row r="3107" spans="1:4">
      <c r="A3107" t="s">
        <v>5705</v>
      </c>
      <c r="B3107" t="s">
        <v>5706</v>
      </c>
      <c r="C3107">
        <f t="shared" si="48"/>
        <v>357</v>
      </c>
      <c r="D3107" t="s">
        <v>5150</v>
      </c>
    </row>
    <row r="3108" spans="1:4">
      <c r="A3108" t="s">
        <v>5708</v>
      </c>
      <c r="B3108" t="s">
        <v>5706</v>
      </c>
      <c r="C3108">
        <f t="shared" si="48"/>
        <v>354</v>
      </c>
      <c r="D3108" t="s">
        <v>1927</v>
      </c>
    </row>
    <row r="3109" spans="1:4">
      <c r="A3109" t="s">
        <v>5709</v>
      </c>
      <c r="B3109" t="s">
        <v>5706</v>
      </c>
      <c r="C3109">
        <f t="shared" si="48"/>
        <v>351</v>
      </c>
      <c r="D3109" t="s">
        <v>5154</v>
      </c>
    </row>
    <row r="3110" spans="1:4">
      <c r="A3110" t="s">
        <v>5582</v>
      </c>
      <c r="B3110" t="s">
        <v>5706</v>
      </c>
      <c r="C3110">
        <f t="shared" si="48"/>
        <v>348</v>
      </c>
      <c r="D3110" t="s">
        <v>5156</v>
      </c>
    </row>
    <row r="3111" spans="1:4">
      <c r="A3111" t="s">
        <v>5712</v>
      </c>
      <c r="B3111" t="s">
        <v>5713</v>
      </c>
      <c r="C3111">
        <f t="shared" si="48"/>
        <v>348</v>
      </c>
      <c r="D3111" t="s">
        <v>1929</v>
      </c>
    </row>
    <row r="3112" spans="1:4">
      <c r="A3112" t="s">
        <v>5714</v>
      </c>
      <c r="B3112" t="s">
        <v>5713</v>
      </c>
      <c r="C3112">
        <f t="shared" si="48"/>
        <v>345</v>
      </c>
      <c r="D3112" t="s">
        <v>5158</v>
      </c>
    </row>
    <row r="3113" spans="1:4">
      <c r="A3113" t="s">
        <v>5716</v>
      </c>
      <c r="B3113" t="s">
        <v>5713</v>
      </c>
      <c r="C3113">
        <f t="shared" si="48"/>
        <v>342</v>
      </c>
      <c r="D3113" t="s">
        <v>5160</v>
      </c>
    </row>
    <row r="3114" spans="1:4">
      <c r="A3114" t="s">
        <v>5718</v>
      </c>
      <c r="B3114" t="s">
        <v>5713</v>
      </c>
      <c r="C3114">
        <f t="shared" si="48"/>
        <v>339</v>
      </c>
      <c r="D3114" t="s">
        <v>1930</v>
      </c>
    </row>
    <row r="3115" spans="1:4">
      <c r="A3115" t="s">
        <v>5719</v>
      </c>
      <c r="B3115" t="s">
        <v>5720</v>
      </c>
      <c r="C3115">
        <f t="shared" si="48"/>
        <v>339</v>
      </c>
      <c r="D3115" t="s">
        <v>5165</v>
      </c>
    </row>
    <row r="3116" spans="1:4">
      <c r="A3116" t="s">
        <v>5722</v>
      </c>
      <c r="B3116" t="s">
        <v>5720</v>
      </c>
      <c r="C3116">
        <f t="shared" si="48"/>
        <v>336</v>
      </c>
      <c r="D3116" t="s">
        <v>5167</v>
      </c>
    </row>
    <row r="3117" spans="1:4">
      <c r="A3117" t="s">
        <v>5724</v>
      </c>
      <c r="B3117" t="s">
        <v>5720</v>
      </c>
      <c r="C3117">
        <f t="shared" si="48"/>
        <v>333</v>
      </c>
      <c r="D3117" t="s">
        <v>1932</v>
      </c>
    </row>
    <row r="3118" spans="1:4">
      <c r="A3118" t="s">
        <v>5621</v>
      </c>
      <c r="B3118" t="s">
        <v>5720</v>
      </c>
      <c r="C3118">
        <f t="shared" si="48"/>
        <v>330</v>
      </c>
      <c r="D3118" t="s">
        <v>5171</v>
      </c>
    </row>
    <row r="3119" spans="1:4">
      <c r="A3119" t="s">
        <v>5726</v>
      </c>
      <c r="B3119" t="s">
        <v>5727</v>
      </c>
      <c r="C3119">
        <f t="shared" si="48"/>
        <v>330</v>
      </c>
      <c r="D3119" t="s">
        <v>1446</v>
      </c>
    </row>
    <row r="3120" spans="1:4">
      <c r="A3120" t="s">
        <v>5729</v>
      </c>
      <c r="B3120" t="s">
        <v>5730</v>
      </c>
      <c r="C3120">
        <f t="shared" si="48"/>
        <v>330</v>
      </c>
      <c r="D3120" t="s">
        <v>1933</v>
      </c>
    </row>
    <row r="3121" spans="1:4">
      <c r="A3121" t="s">
        <v>5731</v>
      </c>
      <c r="B3121" t="s">
        <v>5730</v>
      </c>
      <c r="C3121">
        <f t="shared" si="48"/>
        <v>327</v>
      </c>
      <c r="D3121" t="s">
        <v>5176</v>
      </c>
    </row>
    <row r="3122" spans="1:4">
      <c r="A3122" t="s">
        <v>5733</v>
      </c>
      <c r="B3122" t="s">
        <v>5730</v>
      </c>
      <c r="C3122">
        <f t="shared" si="48"/>
        <v>324</v>
      </c>
      <c r="D3122" t="s">
        <v>5178</v>
      </c>
    </row>
    <row r="3123" spans="1:4">
      <c r="A3123" t="s">
        <v>5735</v>
      </c>
      <c r="B3123" t="s">
        <v>5730</v>
      </c>
      <c r="C3123">
        <f t="shared" si="48"/>
        <v>321</v>
      </c>
      <c r="D3123" t="s">
        <v>1936</v>
      </c>
    </row>
    <row r="3124" spans="1:4">
      <c r="A3124" t="s">
        <v>5736</v>
      </c>
      <c r="B3124" t="s">
        <v>5730</v>
      </c>
      <c r="C3124">
        <f t="shared" si="48"/>
        <v>318</v>
      </c>
      <c r="D3124" t="s">
        <v>5181</v>
      </c>
    </row>
    <row r="3125" spans="1:4">
      <c r="A3125" t="s">
        <v>5738</v>
      </c>
      <c r="B3125" t="s">
        <v>5739</v>
      </c>
      <c r="C3125">
        <f t="shared" si="48"/>
        <v>323</v>
      </c>
      <c r="D3125" t="s">
        <v>5184</v>
      </c>
    </row>
    <row r="3126" spans="1:4">
      <c r="A3126" t="s">
        <v>5740</v>
      </c>
      <c r="B3126" t="s">
        <v>5739</v>
      </c>
      <c r="C3126">
        <f t="shared" si="48"/>
        <v>320</v>
      </c>
      <c r="D3126" t="s">
        <v>1938</v>
      </c>
    </row>
    <row r="3127" spans="1:4">
      <c r="A3127" t="s">
        <v>5741</v>
      </c>
      <c r="B3127" t="s">
        <v>5739</v>
      </c>
      <c r="C3127">
        <f t="shared" si="48"/>
        <v>317</v>
      </c>
      <c r="D3127" t="s">
        <v>1449</v>
      </c>
    </row>
    <row r="3128" spans="1:4">
      <c r="A3128" t="s">
        <v>5642</v>
      </c>
      <c r="B3128" t="s">
        <v>5739</v>
      </c>
      <c r="C3128">
        <f t="shared" si="48"/>
        <v>314</v>
      </c>
      <c r="D3128" t="s">
        <v>5188</v>
      </c>
    </row>
    <row r="3129" spans="1:4">
      <c r="A3129" t="s">
        <v>5744</v>
      </c>
      <c r="B3129" t="s">
        <v>5745</v>
      </c>
      <c r="C3129">
        <f t="shared" si="48"/>
        <v>319</v>
      </c>
      <c r="D3129" t="s">
        <v>1939</v>
      </c>
    </row>
    <row r="3130" spans="1:4">
      <c r="A3130" t="s">
        <v>5746</v>
      </c>
      <c r="B3130" t="s">
        <v>5745</v>
      </c>
      <c r="C3130">
        <f t="shared" si="48"/>
        <v>316</v>
      </c>
      <c r="D3130" t="s">
        <v>1453</v>
      </c>
    </row>
    <row r="3131" spans="1:4">
      <c r="A3131" t="s">
        <v>5748</v>
      </c>
      <c r="B3131" t="s">
        <v>5745</v>
      </c>
      <c r="C3131">
        <f t="shared" si="48"/>
        <v>313</v>
      </c>
      <c r="D3131" t="s">
        <v>5193</v>
      </c>
    </row>
    <row r="3132" spans="1:4">
      <c r="A3132" t="s">
        <v>5750</v>
      </c>
      <c r="B3132" t="s">
        <v>5745</v>
      </c>
      <c r="C3132">
        <f t="shared" si="48"/>
        <v>310</v>
      </c>
      <c r="D3132" t="s">
        <v>1942</v>
      </c>
    </row>
    <row r="3133" spans="1:4">
      <c r="A3133" t="s">
        <v>5751</v>
      </c>
      <c r="B3133" t="s">
        <v>5745</v>
      </c>
      <c r="C3133">
        <f t="shared" si="48"/>
        <v>307</v>
      </c>
      <c r="D3133" t="s">
        <v>5195</v>
      </c>
    </row>
    <row r="3134" spans="1:4">
      <c r="A3134" t="s">
        <v>5753</v>
      </c>
      <c r="B3134" t="s">
        <v>5745</v>
      </c>
      <c r="C3134">
        <f t="shared" si="48"/>
        <v>304</v>
      </c>
      <c r="D3134" t="s">
        <v>5196</v>
      </c>
    </row>
    <row r="3135" spans="1:4">
      <c r="A3135" t="s">
        <v>5755</v>
      </c>
      <c r="B3135" t="s">
        <v>5756</v>
      </c>
      <c r="C3135">
        <f t="shared" si="48"/>
        <v>309</v>
      </c>
      <c r="D3135" t="s">
        <v>1945</v>
      </c>
    </row>
    <row r="3136" spans="1:4">
      <c r="A3136" t="s">
        <v>5757</v>
      </c>
      <c r="B3136" t="s">
        <v>5756</v>
      </c>
      <c r="C3136">
        <f t="shared" si="48"/>
        <v>306</v>
      </c>
      <c r="D3136" t="s">
        <v>5198</v>
      </c>
    </row>
    <row r="3137" spans="1:4">
      <c r="A3137" t="s">
        <v>5759</v>
      </c>
      <c r="B3137" t="s">
        <v>5756</v>
      </c>
      <c r="C3137">
        <f t="shared" si="48"/>
        <v>303</v>
      </c>
      <c r="D3137" t="s">
        <v>5201</v>
      </c>
    </row>
    <row r="3138" spans="1:4">
      <c r="A3138" t="s">
        <v>5761</v>
      </c>
      <c r="B3138" t="s">
        <v>5762</v>
      </c>
      <c r="C3138">
        <f t="shared" si="48"/>
        <v>308</v>
      </c>
      <c r="D3138" t="s">
        <v>1463</v>
      </c>
    </row>
    <row r="3139" spans="1:4">
      <c r="A3139" t="s">
        <v>5763</v>
      </c>
      <c r="B3139" t="s">
        <v>5764</v>
      </c>
      <c r="C3139">
        <f t="shared" si="48"/>
        <v>313</v>
      </c>
      <c r="D3139" t="s">
        <v>5204</v>
      </c>
    </row>
    <row r="3140" spans="1:4">
      <c r="A3140" t="s">
        <v>5765</v>
      </c>
      <c r="B3140" t="s">
        <v>5764</v>
      </c>
      <c r="C3140">
        <f t="shared" ref="C3140:C3203" si="49">B3140-A3140</f>
        <v>310</v>
      </c>
      <c r="D3140" t="s">
        <v>5206</v>
      </c>
    </row>
    <row r="3141" spans="1:4">
      <c r="A3141" t="s">
        <v>5767</v>
      </c>
      <c r="B3141" t="s">
        <v>5764</v>
      </c>
      <c r="C3141">
        <f t="shared" si="49"/>
        <v>307</v>
      </c>
      <c r="D3141" t="s">
        <v>1948</v>
      </c>
    </row>
    <row r="3142" spans="1:4">
      <c r="A3142" t="s">
        <v>5650</v>
      </c>
      <c r="B3142" t="s">
        <v>5768</v>
      </c>
      <c r="C3142">
        <f t="shared" si="49"/>
        <v>307</v>
      </c>
      <c r="D3142" t="s">
        <v>5210</v>
      </c>
    </row>
    <row r="3143" spans="1:4">
      <c r="A3143" t="s">
        <v>5769</v>
      </c>
      <c r="B3143" t="s">
        <v>5768</v>
      </c>
      <c r="C3143">
        <f t="shared" si="49"/>
        <v>304</v>
      </c>
      <c r="D3143" t="s">
        <v>5212</v>
      </c>
    </row>
    <row r="3144" spans="1:4">
      <c r="A3144" t="s">
        <v>5771</v>
      </c>
      <c r="B3144" t="s">
        <v>5768</v>
      </c>
      <c r="C3144">
        <f t="shared" si="49"/>
        <v>301</v>
      </c>
      <c r="D3144" t="s">
        <v>1951</v>
      </c>
    </row>
    <row r="3145" spans="1:4">
      <c r="A3145" t="s">
        <v>5772</v>
      </c>
      <c r="B3145" t="s">
        <v>5768</v>
      </c>
      <c r="C3145">
        <f t="shared" si="49"/>
        <v>298</v>
      </c>
      <c r="D3145" t="s">
        <v>5214</v>
      </c>
    </row>
    <row r="3146" spans="1:4">
      <c r="A3146" t="s">
        <v>5773</v>
      </c>
      <c r="B3146" t="s">
        <v>5768</v>
      </c>
      <c r="C3146">
        <f t="shared" si="49"/>
        <v>295</v>
      </c>
      <c r="D3146" t="s">
        <v>5216</v>
      </c>
    </row>
    <row r="3147" spans="1:4">
      <c r="A3147" t="s">
        <v>5775</v>
      </c>
      <c r="B3147" t="s">
        <v>5768</v>
      </c>
      <c r="C3147">
        <f t="shared" si="49"/>
        <v>292</v>
      </c>
      <c r="D3147" t="s">
        <v>1952</v>
      </c>
    </row>
    <row r="3148" spans="1:4">
      <c r="A3148" t="s">
        <v>5776</v>
      </c>
      <c r="B3148" t="s">
        <v>5768</v>
      </c>
      <c r="C3148">
        <f t="shared" si="49"/>
        <v>289</v>
      </c>
      <c r="D3148" t="s">
        <v>5220</v>
      </c>
    </row>
    <row r="3149" spans="1:4">
      <c r="A3149" t="s">
        <v>5777</v>
      </c>
      <c r="B3149" t="s">
        <v>5768</v>
      </c>
      <c r="C3149">
        <f t="shared" si="49"/>
        <v>286</v>
      </c>
      <c r="D3149" t="s">
        <v>5222</v>
      </c>
    </row>
    <row r="3150" spans="1:4">
      <c r="A3150" t="s">
        <v>5779</v>
      </c>
      <c r="B3150" t="s">
        <v>5780</v>
      </c>
      <c r="C3150">
        <f t="shared" si="49"/>
        <v>291</v>
      </c>
      <c r="D3150" t="s">
        <v>1954</v>
      </c>
    </row>
    <row r="3151" spans="1:4">
      <c r="A3151" t="s">
        <v>5781</v>
      </c>
      <c r="B3151" t="s">
        <v>5780</v>
      </c>
      <c r="C3151">
        <f t="shared" si="49"/>
        <v>288</v>
      </c>
      <c r="D3151" t="s">
        <v>5226</v>
      </c>
    </row>
    <row r="3152" spans="1:4">
      <c r="A3152" t="s">
        <v>5783</v>
      </c>
      <c r="B3152" t="s">
        <v>5784</v>
      </c>
      <c r="C3152">
        <f t="shared" si="49"/>
        <v>288</v>
      </c>
      <c r="D3152" t="s">
        <v>1474</v>
      </c>
    </row>
    <row r="3153" spans="1:4">
      <c r="A3153" t="s">
        <v>5786</v>
      </c>
      <c r="B3153" t="s">
        <v>5787</v>
      </c>
      <c r="C3153">
        <f t="shared" si="49"/>
        <v>293</v>
      </c>
      <c r="D3153" t="s">
        <v>1956</v>
      </c>
    </row>
    <row r="3154" spans="1:4">
      <c r="A3154" t="s">
        <v>5788</v>
      </c>
      <c r="B3154" t="s">
        <v>5787</v>
      </c>
      <c r="C3154">
        <f t="shared" si="49"/>
        <v>290</v>
      </c>
      <c r="D3154" t="s">
        <v>5233</v>
      </c>
    </row>
    <row r="3155" spans="1:4">
      <c r="A3155" t="s">
        <v>5790</v>
      </c>
      <c r="B3155" t="s">
        <v>5787</v>
      </c>
      <c r="C3155">
        <f t="shared" si="49"/>
        <v>287</v>
      </c>
      <c r="D3155" t="s">
        <v>5236</v>
      </c>
    </row>
    <row r="3156" spans="1:4">
      <c r="A3156" t="s">
        <v>5656</v>
      </c>
      <c r="B3156" t="s">
        <v>5792</v>
      </c>
      <c r="C3156">
        <f t="shared" si="49"/>
        <v>287</v>
      </c>
      <c r="D3156" t="s">
        <v>1958</v>
      </c>
    </row>
    <row r="3157" spans="1:4">
      <c r="A3157" t="s">
        <v>5793</v>
      </c>
      <c r="B3157" t="s">
        <v>5794</v>
      </c>
      <c r="C3157">
        <f t="shared" si="49"/>
        <v>292</v>
      </c>
      <c r="D3157" t="s">
        <v>5241</v>
      </c>
    </row>
    <row r="3158" spans="1:4">
      <c r="A3158" t="s">
        <v>5796</v>
      </c>
      <c r="B3158" t="s">
        <v>5794</v>
      </c>
      <c r="C3158">
        <f t="shared" si="49"/>
        <v>289</v>
      </c>
      <c r="D3158" t="s">
        <v>5244</v>
      </c>
    </row>
    <row r="3159" spans="1:4">
      <c r="A3159" t="s">
        <v>5797</v>
      </c>
      <c r="B3159" t="s">
        <v>5794</v>
      </c>
      <c r="C3159">
        <f t="shared" si="49"/>
        <v>286</v>
      </c>
      <c r="D3159" t="s">
        <v>1961</v>
      </c>
    </row>
    <row r="3160" spans="1:4">
      <c r="A3160" t="s">
        <v>5798</v>
      </c>
      <c r="B3160" t="s">
        <v>5794</v>
      </c>
      <c r="C3160">
        <f t="shared" si="49"/>
        <v>283</v>
      </c>
      <c r="D3160" t="s">
        <v>5248</v>
      </c>
    </row>
    <row r="3161" spans="1:4">
      <c r="A3161" t="s">
        <v>5800</v>
      </c>
      <c r="B3161" t="s">
        <v>5801</v>
      </c>
      <c r="C3161">
        <f t="shared" si="49"/>
        <v>288</v>
      </c>
      <c r="D3161" t="s">
        <v>5251</v>
      </c>
    </row>
    <row r="3162" spans="1:4">
      <c r="A3162" t="s">
        <v>5802</v>
      </c>
      <c r="B3162" t="s">
        <v>5801</v>
      </c>
      <c r="C3162">
        <f t="shared" si="49"/>
        <v>285</v>
      </c>
      <c r="D3162" t="s">
        <v>1963</v>
      </c>
    </row>
    <row r="3163" spans="1:4">
      <c r="A3163" t="s">
        <v>5803</v>
      </c>
      <c r="B3163" t="s">
        <v>5801</v>
      </c>
      <c r="C3163">
        <f t="shared" si="49"/>
        <v>282</v>
      </c>
      <c r="D3163" t="s">
        <v>5254</v>
      </c>
    </row>
    <row r="3164" spans="1:4">
      <c r="A3164" t="s">
        <v>5805</v>
      </c>
      <c r="B3164" t="s">
        <v>5806</v>
      </c>
      <c r="C3164">
        <f t="shared" si="49"/>
        <v>282</v>
      </c>
      <c r="D3164" t="s">
        <v>5256</v>
      </c>
    </row>
    <row r="3165" spans="1:4">
      <c r="A3165" t="s">
        <v>5807</v>
      </c>
      <c r="B3165" t="s">
        <v>5808</v>
      </c>
      <c r="C3165">
        <f t="shared" si="49"/>
        <v>281</v>
      </c>
      <c r="D3165" t="s">
        <v>1964</v>
      </c>
    </row>
    <row r="3166" spans="1:4">
      <c r="A3166" t="s">
        <v>5809</v>
      </c>
      <c r="B3166" t="s">
        <v>5810</v>
      </c>
      <c r="C3166">
        <f t="shared" si="49"/>
        <v>286</v>
      </c>
      <c r="D3166" t="s">
        <v>1477</v>
      </c>
    </row>
    <row r="3167" spans="1:4">
      <c r="A3167" t="s">
        <v>5812</v>
      </c>
      <c r="B3167" t="s">
        <v>5810</v>
      </c>
      <c r="C3167">
        <f t="shared" si="49"/>
        <v>283</v>
      </c>
      <c r="D3167" t="s">
        <v>5260</v>
      </c>
    </row>
    <row r="3168" spans="1:4">
      <c r="A3168" t="s">
        <v>5814</v>
      </c>
      <c r="B3168" t="s">
        <v>5810</v>
      </c>
      <c r="C3168">
        <f t="shared" si="49"/>
        <v>280</v>
      </c>
      <c r="D3168" t="s">
        <v>1966</v>
      </c>
    </row>
    <row r="3169" spans="1:4">
      <c r="A3169" t="s">
        <v>5815</v>
      </c>
      <c r="B3169" t="s">
        <v>5810</v>
      </c>
      <c r="C3169">
        <f t="shared" si="49"/>
        <v>277</v>
      </c>
      <c r="D3169" t="s">
        <v>5264</v>
      </c>
    </row>
    <row r="3170" spans="1:4">
      <c r="A3170" t="s">
        <v>5663</v>
      </c>
      <c r="B3170" t="s">
        <v>5817</v>
      </c>
      <c r="C3170">
        <f t="shared" si="49"/>
        <v>282</v>
      </c>
      <c r="D3170" t="s">
        <v>5266</v>
      </c>
    </row>
    <row r="3171" spans="1:4">
      <c r="A3171" t="s">
        <v>5819</v>
      </c>
      <c r="B3171" t="s">
        <v>5820</v>
      </c>
      <c r="C3171">
        <f t="shared" si="49"/>
        <v>287</v>
      </c>
      <c r="D3171" t="s">
        <v>1968</v>
      </c>
    </row>
    <row r="3172" spans="1:4">
      <c r="A3172" t="s">
        <v>5821</v>
      </c>
      <c r="B3172" t="s">
        <v>5822</v>
      </c>
      <c r="C3172">
        <f t="shared" si="49"/>
        <v>287</v>
      </c>
      <c r="D3172" t="s">
        <v>5270</v>
      </c>
    </row>
    <row r="3173" spans="1:4">
      <c r="A3173" t="s">
        <v>5823</v>
      </c>
      <c r="B3173" t="s">
        <v>5822</v>
      </c>
      <c r="C3173">
        <f t="shared" si="49"/>
        <v>284</v>
      </c>
      <c r="D3173" t="s">
        <v>5272</v>
      </c>
    </row>
    <row r="3174" spans="1:4">
      <c r="A3174" t="s">
        <v>5825</v>
      </c>
      <c r="B3174" t="s">
        <v>5822</v>
      </c>
      <c r="C3174">
        <f t="shared" si="49"/>
        <v>281</v>
      </c>
      <c r="D3174" t="s">
        <v>1969</v>
      </c>
    </row>
    <row r="3175" spans="1:4">
      <c r="A3175" t="s">
        <v>5826</v>
      </c>
      <c r="B3175" t="s">
        <v>5822</v>
      </c>
      <c r="C3175">
        <f t="shared" si="49"/>
        <v>278</v>
      </c>
      <c r="D3175" t="s">
        <v>5274</v>
      </c>
    </row>
    <row r="3176" spans="1:4">
      <c r="A3176" t="s">
        <v>5828</v>
      </c>
      <c r="B3176" t="s">
        <v>5829</v>
      </c>
      <c r="C3176">
        <f t="shared" si="49"/>
        <v>277</v>
      </c>
      <c r="D3176" t="s">
        <v>5277</v>
      </c>
    </row>
    <row r="3177" spans="1:4">
      <c r="A3177" t="s">
        <v>5831</v>
      </c>
      <c r="B3177" t="s">
        <v>5829</v>
      </c>
      <c r="C3177">
        <f t="shared" si="49"/>
        <v>274</v>
      </c>
      <c r="D3177" t="s">
        <v>1971</v>
      </c>
    </row>
    <row r="3178" spans="1:4">
      <c r="A3178" t="s">
        <v>5832</v>
      </c>
      <c r="B3178" t="s">
        <v>5833</v>
      </c>
      <c r="C3178">
        <f t="shared" si="49"/>
        <v>279</v>
      </c>
      <c r="D3178" t="s">
        <v>5280</v>
      </c>
    </row>
    <row r="3179" spans="1:4">
      <c r="A3179" t="s">
        <v>5835</v>
      </c>
      <c r="B3179" t="s">
        <v>5836</v>
      </c>
      <c r="C3179">
        <f t="shared" si="49"/>
        <v>284</v>
      </c>
      <c r="D3179" t="s">
        <v>5282</v>
      </c>
    </row>
    <row r="3180" spans="1:4">
      <c r="A3180" t="s">
        <v>5838</v>
      </c>
      <c r="B3180" t="s">
        <v>5836</v>
      </c>
      <c r="C3180">
        <f t="shared" si="49"/>
        <v>281</v>
      </c>
      <c r="D3180" t="s">
        <v>1480</v>
      </c>
    </row>
    <row r="3181" spans="1:4">
      <c r="A3181" t="s">
        <v>5839</v>
      </c>
      <c r="B3181" t="s">
        <v>5836</v>
      </c>
      <c r="C3181">
        <f t="shared" si="49"/>
        <v>278</v>
      </c>
      <c r="D3181" t="s">
        <v>5287</v>
      </c>
    </row>
    <row r="3182" spans="1:4">
      <c r="A3182" t="s">
        <v>5841</v>
      </c>
      <c r="B3182" t="s">
        <v>5836</v>
      </c>
      <c r="C3182">
        <f t="shared" si="49"/>
        <v>275</v>
      </c>
      <c r="D3182" t="s">
        <v>5289</v>
      </c>
    </row>
    <row r="3183" spans="1:4">
      <c r="A3183" t="s">
        <v>5843</v>
      </c>
      <c r="B3183" t="s">
        <v>5836</v>
      </c>
      <c r="C3183">
        <f t="shared" si="49"/>
        <v>272</v>
      </c>
      <c r="D3183" t="s">
        <v>1974</v>
      </c>
    </row>
    <row r="3184" spans="1:4">
      <c r="A3184" t="s">
        <v>5670</v>
      </c>
      <c r="B3184" t="s">
        <v>5844</v>
      </c>
      <c r="C3184">
        <f t="shared" si="49"/>
        <v>271</v>
      </c>
      <c r="D3184" t="s">
        <v>5292</v>
      </c>
    </row>
    <row r="3185" spans="1:4">
      <c r="A3185" t="s">
        <v>5846</v>
      </c>
      <c r="B3185" t="s">
        <v>5844</v>
      </c>
      <c r="C3185">
        <f t="shared" si="49"/>
        <v>268</v>
      </c>
      <c r="D3185" t="s">
        <v>5294</v>
      </c>
    </row>
    <row r="3186" spans="1:4">
      <c r="A3186" t="s">
        <v>5848</v>
      </c>
      <c r="B3186" t="s">
        <v>5849</v>
      </c>
      <c r="C3186">
        <f t="shared" si="49"/>
        <v>273</v>
      </c>
      <c r="D3186" t="s">
        <v>1975</v>
      </c>
    </row>
    <row r="3187" spans="1:4">
      <c r="A3187" t="s">
        <v>5850</v>
      </c>
      <c r="B3187" t="s">
        <v>5851</v>
      </c>
      <c r="C3187">
        <f t="shared" si="49"/>
        <v>272</v>
      </c>
      <c r="D3187" t="s">
        <v>5299</v>
      </c>
    </row>
    <row r="3188" spans="1:4">
      <c r="A3188" t="s">
        <v>5853</v>
      </c>
      <c r="B3188" t="s">
        <v>5851</v>
      </c>
      <c r="C3188">
        <f t="shared" si="49"/>
        <v>269</v>
      </c>
      <c r="D3188" t="s">
        <v>5300</v>
      </c>
    </row>
    <row r="3189" spans="1:4">
      <c r="A3189" t="s">
        <v>5854</v>
      </c>
      <c r="B3189" t="s">
        <v>5851</v>
      </c>
      <c r="C3189">
        <f t="shared" si="49"/>
        <v>266</v>
      </c>
      <c r="D3189" t="s">
        <v>1978</v>
      </c>
    </row>
    <row r="3190" spans="1:4">
      <c r="A3190" t="s">
        <v>5855</v>
      </c>
      <c r="B3190" t="s">
        <v>5851</v>
      </c>
      <c r="C3190">
        <f t="shared" si="49"/>
        <v>263</v>
      </c>
      <c r="D3190" t="s">
        <v>5305</v>
      </c>
    </row>
    <row r="3191" spans="1:4">
      <c r="A3191" t="s">
        <v>5857</v>
      </c>
      <c r="B3191" t="s">
        <v>5851</v>
      </c>
      <c r="C3191">
        <f t="shared" si="49"/>
        <v>260</v>
      </c>
      <c r="D3191" t="s">
        <v>5308</v>
      </c>
    </row>
    <row r="3192" spans="1:4">
      <c r="A3192" t="s">
        <v>5859</v>
      </c>
      <c r="B3192" t="s">
        <v>5860</v>
      </c>
      <c r="C3192">
        <f t="shared" si="49"/>
        <v>260</v>
      </c>
      <c r="D3192" t="s">
        <v>1980</v>
      </c>
    </row>
    <row r="3193" spans="1:4">
      <c r="A3193" t="s">
        <v>5861</v>
      </c>
      <c r="B3193" t="s">
        <v>5862</v>
      </c>
      <c r="C3193">
        <f t="shared" si="49"/>
        <v>259</v>
      </c>
      <c r="D3193" t="s">
        <v>5313</v>
      </c>
    </row>
    <row r="3194" spans="1:4">
      <c r="A3194" t="s">
        <v>5864</v>
      </c>
      <c r="B3194" t="s">
        <v>5862</v>
      </c>
      <c r="C3194">
        <f t="shared" si="49"/>
        <v>256</v>
      </c>
      <c r="D3194" t="s">
        <v>1481</v>
      </c>
    </row>
    <row r="3195" spans="1:4">
      <c r="A3195" t="s">
        <v>5866</v>
      </c>
      <c r="B3195" t="s">
        <v>5862</v>
      </c>
      <c r="C3195">
        <f t="shared" si="49"/>
        <v>253</v>
      </c>
      <c r="D3195" t="s">
        <v>1982</v>
      </c>
    </row>
    <row r="3196" spans="1:4">
      <c r="A3196" t="s">
        <v>5867</v>
      </c>
      <c r="B3196" t="s">
        <v>5862</v>
      </c>
      <c r="C3196">
        <f t="shared" si="49"/>
        <v>250</v>
      </c>
      <c r="D3196" t="s">
        <v>5318</v>
      </c>
    </row>
    <row r="3197" spans="1:4">
      <c r="A3197" t="s">
        <v>5868</v>
      </c>
      <c r="B3197" t="s">
        <v>5862</v>
      </c>
      <c r="C3197">
        <f t="shared" si="49"/>
        <v>247</v>
      </c>
      <c r="D3197" t="s">
        <v>5320</v>
      </c>
    </row>
    <row r="3198" spans="1:4">
      <c r="A3198" t="s">
        <v>5678</v>
      </c>
      <c r="B3198" t="s">
        <v>5870</v>
      </c>
      <c r="C3198">
        <f t="shared" si="49"/>
        <v>252</v>
      </c>
      <c r="D3198" t="s">
        <v>1985</v>
      </c>
    </row>
    <row r="3199" spans="1:4">
      <c r="A3199" t="s">
        <v>5871</v>
      </c>
      <c r="B3199" t="s">
        <v>5872</v>
      </c>
      <c r="C3199">
        <f t="shared" si="49"/>
        <v>257</v>
      </c>
      <c r="D3199" t="s">
        <v>5324</v>
      </c>
    </row>
    <row r="3200" spans="1:4">
      <c r="A3200" t="s">
        <v>5874</v>
      </c>
      <c r="B3200" t="s">
        <v>5872</v>
      </c>
      <c r="C3200">
        <f t="shared" si="49"/>
        <v>254</v>
      </c>
      <c r="D3200" t="s">
        <v>5326</v>
      </c>
    </row>
    <row r="3201" spans="1:4">
      <c r="A3201" t="s">
        <v>5876</v>
      </c>
      <c r="B3201" t="s">
        <v>5872</v>
      </c>
      <c r="C3201">
        <f t="shared" si="49"/>
        <v>251</v>
      </c>
      <c r="D3201" t="s">
        <v>1986</v>
      </c>
    </row>
    <row r="3202" spans="1:4">
      <c r="A3202" t="s">
        <v>5877</v>
      </c>
      <c r="B3202" t="s">
        <v>5872</v>
      </c>
      <c r="C3202">
        <f t="shared" si="49"/>
        <v>248</v>
      </c>
      <c r="D3202" t="s">
        <v>5329</v>
      </c>
    </row>
    <row r="3203" spans="1:4">
      <c r="A3203" t="s">
        <v>5879</v>
      </c>
      <c r="B3203" t="s">
        <v>5872</v>
      </c>
      <c r="C3203">
        <f t="shared" si="49"/>
        <v>245</v>
      </c>
      <c r="D3203" t="s">
        <v>5332</v>
      </c>
    </row>
    <row r="3204" spans="1:4">
      <c r="A3204" t="s">
        <v>5881</v>
      </c>
      <c r="B3204" t="s">
        <v>5882</v>
      </c>
      <c r="C3204">
        <f t="shared" ref="C3204:C3267" si="50">B3204-A3204</f>
        <v>250</v>
      </c>
      <c r="D3204" t="s">
        <v>1988</v>
      </c>
    </row>
    <row r="3205" spans="1:4">
      <c r="A3205" t="s">
        <v>5883</v>
      </c>
      <c r="B3205" t="s">
        <v>5882</v>
      </c>
      <c r="C3205">
        <f t="shared" si="50"/>
        <v>247</v>
      </c>
      <c r="D3205" t="s">
        <v>5335</v>
      </c>
    </row>
    <row r="3206" spans="1:4">
      <c r="A3206" t="s">
        <v>5885</v>
      </c>
      <c r="B3206" t="s">
        <v>5882</v>
      </c>
      <c r="C3206">
        <f t="shared" si="50"/>
        <v>244</v>
      </c>
      <c r="D3206" t="s">
        <v>5337</v>
      </c>
    </row>
    <row r="3207" spans="1:4">
      <c r="A3207" t="s">
        <v>5887</v>
      </c>
      <c r="B3207" t="s">
        <v>5882</v>
      </c>
      <c r="C3207">
        <f t="shared" si="50"/>
        <v>241</v>
      </c>
      <c r="D3207" t="s">
        <v>1991</v>
      </c>
    </row>
    <row r="3208" spans="1:4">
      <c r="A3208" t="s">
        <v>5888</v>
      </c>
      <c r="B3208" t="s">
        <v>5889</v>
      </c>
      <c r="C3208">
        <f t="shared" si="50"/>
        <v>241</v>
      </c>
      <c r="D3208" t="s">
        <v>1484</v>
      </c>
    </row>
    <row r="3209" spans="1:4">
      <c r="A3209" t="s">
        <v>5891</v>
      </c>
      <c r="B3209" t="s">
        <v>5892</v>
      </c>
      <c r="C3209">
        <f t="shared" si="50"/>
        <v>246</v>
      </c>
      <c r="D3209" t="s">
        <v>5342</v>
      </c>
    </row>
    <row r="3210" spans="1:4">
      <c r="A3210" t="s">
        <v>5894</v>
      </c>
      <c r="B3210" t="s">
        <v>5892</v>
      </c>
      <c r="C3210">
        <f t="shared" si="50"/>
        <v>243</v>
      </c>
      <c r="D3210" t="s">
        <v>1992</v>
      </c>
    </row>
    <row r="3211" spans="1:4">
      <c r="A3211" t="s">
        <v>5895</v>
      </c>
      <c r="B3211" t="s">
        <v>5892</v>
      </c>
      <c r="C3211">
        <f t="shared" si="50"/>
        <v>240</v>
      </c>
      <c r="D3211" t="s">
        <v>5346</v>
      </c>
    </row>
    <row r="3212" spans="1:4">
      <c r="A3212" t="s">
        <v>5686</v>
      </c>
      <c r="B3212" t="s">
        <v>5892</v>
      </c>
      <c r="C3212">
        <f t="shared" si="50"/>
        <v>237</v>
      </c>
      <c r="D3212" t="s">
        <v>5349</v>
      </c>
    </row>
    <row r="3213" spans="1:4">
      <c r="A3213" t="s">
        <v>5897</v>
      </c>
      <c r="B3213" t="s">
        <v>5892</v>
      </c>
      <c r="C3213">
        <f t="shared" si="50"/>
        <v>234</v>
      </c>
      <c r="D3213" t="s">
        <v>1994</v>
      </c>
    </row>
    <row r="3214" spans="1:4">
      <c r="A3214" t="s">
        <v>5898</v>
      </c>
      <c r="B3214" t="s">
        <v>5899</v>
      </c>
      <c r="C3214">
        <f t="shared" si="50"/>
        <v>234</v>
      </c>
      <c r="D3214" t="s">
        <v>5353</v>
      </c>
    </row>
    <row r="3215" spans="1:4">
      <c r="A3215" t="s">
        <v>5901</v>
      </c>
      <c r="B3215" t="s">
        <v>5902</v>
      </c>
      <c r="C3215">
        <f t="shared" si="50"/>
        <v>234</v>
      </c>
      <c r="D3215" t="s">
        <v>5355</v>
      </c>
    </row>
    <row r="3216" spans="1:4">
      <c r="A3216" t="s">
        <v>5903</v>
      </c>
      <c r="B3216" t="s">
        <v>5904</v>
      </c>
      <c r="C3216">
        <f t="shared" si="50"/>
        <v>234</v>
      </c>
      <c r="D3216" t="s">
        <v>1996</v>
      </c>
    </row>
    <row r="3217" spans="1:4">
      <c r="A3217" t="s">
        <v>5905</v>
      </c>
      <c r="B3217" t="s">
        <v>5904</v>
      </c>
      <c r="C3217">
        <f t="shared" si="50"/>
        <v>231</v>
      </c>
      <c r="D3217" t="s">
        <v>5357</v>
      </c>
    </row>
    <row r="3218" spans="1:4">
      <c r="A3218" t="s">
        <v>5907</v>
      </c>
      <c r="B3218" t="s">
        <v>5904</v>
      </c>
      <c r="C3218">
        <f t="shared" si="50"/>
        <v>228</v>
      </c>
      <c r="D3218" t="s">
        <v>5359</v>
      </c>
    </row>
    <row r="3219" spans="1:4">
      <c r="A3219" t="s">
        <v>5908</v>
      </c>
      <c r="B3219" t="s">
        <v>5909</v>
      </c>
      <c r="C3219">
        <f t="shared" si="50"/>
        <v>233</v>
      </c>
      <c r="D3219" t="s">
        <v>1998</v>
      </c>
    </row>
    <row r="3220" spans="1:4">
      <c r="A3220" t="s">
        <v>5910</v>
      </c>
      <c r="B3220" t="s">
        <v>5911</v>
      </c>
      <c r="C3220">
        <f t="shared" si="50"/>
        <v>238</v>
      </c>
      <c r="D3220" t="s">
        <v>5363</v>
      </c>
    </row>
    <row r="3221" spans="1:4">
      <c r="A3221" t="s">
        <v>5913</v>
      </c>
      <c r="B3221" t="s">
        <v>5914</v>
      </c>
      <c r="C3221">
        <f t="shared" si="50"/>
        <v>238</v>
      </c>
      <c r="D3221" t="s">
        <v>5365</v>
      </c>
    </row>
    <row r="3222" spans="1:4">
      <c r="A3222" t="s">
        <v>5916</v>
      </c>
      <c r="B3222" t="s">
        <v>5914</v>
      </c>
      <c r="C3222">
        <f t="shared" si="50"/>
        <v>235</v>
      </c>
      <c r="D3222" t="s">
        <v>1487</v>
      </c>
    </row>
    <row r="3223" spans="1:4">
      <c r="A3223" t="s">
        <v>5917</v>
      </c>
      <c r="B3223" t="s">
        <v>5914</v>
      </c>
      <c r="C3223">
        <f t="shared" si="50"/>
        <v>232</v>
      </c>
      <c r="D3223" t="s">
        <v>5370</v>
      </c>
    </row>
    <row r="3224" spans="1:4">
      <c r="A3224" t="s">
        <v>5919</v>
      </c>
      <c r="B3224" t="s">
        <v>5920</v>
      </c>
      <c r="C3224">
        <f t="shared" si="50"/>
        <v>237</v>
      </c>
      <c r="D3224" t="s">
        <v>5373</v>
      </c>
    </row>
    <row r="3225" spans="1:4">
      <c r="A3225" t="s">
        <v>5922</v>
      </c>
      <c r="B3225" t="s">
        <v>5923</v>
      </c>
      <c r="C3225">
        <f t="shared" si="50"/>
        <v>242</v>
      </c>
      <c r="D3225" t="s">
        <v>2001</v>
      </c>
    </row>
    <row r="3226" spans="1:4">
      <c r="A3226" t="s">
        <v>5706</v>
      </c>
      <c r="B3226" t="s">
        <v>5924</v>
      </c>
      <c r="C3226">
        <f t="shared" si="50"/>
        <v>241</v>
      </c>
      <c r="D3226" t="s">
        <v>5377</v>
      </c>
    </row>
    <row r="3227" spans="1:4">
      <c r="A3227" t="s">
        <v>5713</v>
      </c>
      <c r="B3227" t="s">
        <v>5925</v>
      </c>
      <c r="C3227">
        <f t="shared" si="50"/>
        <v>241</v>
      </c>
      <c r="D3227" t="s">
        <v>5379</v>
      </c>
    </row>
    <row r="3228" spans="1:4">
      <c r="A3228" t="s">
        <v>5720</v>
      </c>
      <c r="B3228" t="s">
        <v>5925</v>
      </c>
      <c r="C3228">
        <f t="shared" si="50"/>
        <v>238</v>
      </c>
      <c r="D3228" t="s">
        <v>2002</v>
      </c>
    </row>
    <row r="3229" spans="1:4">
      <c r="A3229" t="s">
        <v>5727</v>
      </c>
      <c r="B3229" t="s">
        <v>5927</v>
      </c>
      <c r="C3229">
        <f t="shared" si="50"/>
        <v>243</v>
      </c>
      <c r="D3229" t="s">
        <v>5382</v>
      </c>
    </row>
    <row r="3230" spans="1:4">
      <c r="A3230" t="s">
        <v>5730</v>
      </c>
      <c r="B3230" t="s">
        <v>5927</v>
      </c>
      <c r="C3230">
        <f t="shared" si="50"/>
        <v>240</v>
      </c>
      <c r="D3230" t="s">
        <v>5383</v>
      </c>
    </row>
    <row r="3231" spans="1:4">
      <c r="A3231" t="s">
        <v>5929</v>
      </c>
      <c r="B3231" t="s">
        <v>5927</v>
      </c>
      <c r="C3231">
        <f t="shared" si="50"/>
        <v>237</v>
      </c>
      <c r="D3231" t="s">
        <v>2004</v>
      </c>
    </row>
    <row r="3232" spans="1:4">
      <c r="A3232" t="s">
        <v>5930</v>
      </c>
      <c r="B3232" t="s">
        <v>5931</v>
      </c>
      <c r="C3232">
        <f t="shared" si="50"/>
        <v>242</v>
      </c>
      <c r="D3232" t="s">
        <v>5388</v>
      </c>
    </row>
    <row r="3233" spans="1:4">
      <c r="A3233" t="s">
        <v>5933</v>
      </c>
      <c r="B3233" t="s">
        <v>5931</v>
      </c>
      <c r="C3233">
        <f t="shared" si="50"/>
        <v>239</v>
      </c>
      <c r="D3233" t="s">
        <v>5391</v>
      </c>
    </row>
    <row r="3234" spans="1:4">
      <c r="A3234" t="s">
        <v>5935</v>
      </c>
      <c r="B3234" t="s">
        <v>5931</v>
      </c>
      <c r="C3234">
        <f t="shared" si="50"/>
        <v>236</v>
      </c>
      <c r="D3234" t="s">
        <v>2007</v>
      </c>
    </row>
    <row r="3235" spans="1:4">
      <c r="A3235" t="s">
        <v>5936</v>
      </c>
      <c r="B3235" t="s">
        <v>5937</v>
      </c>
      <c r="C3235">
        <f t="shared" si="50"/>
        <v>236</v>
      </c>
      <c r="D3235" t="s">
        <v>5394</v>
      </c>
    </row>
    <row r="3236" spans="1:4">
      <c r="A3236" t="s">
        <v>5939</v>
      </c>
      <c r="B3236" t="s">
        <v>5937</v>
      </c>
      <c r="C3236">
        <f t="shared" si="50"/>
        <v>233</v>
      </c>
      <c r="D3236" t="s">
        <v>1489</v>
      </c>
    </row>
    <row r="3237" spans="1:4">
      <c r="A3237" t="s">
        <v>5941</v>
      </c>
      <c r="B3237" t="s">
        <v>5942</v>
      </c>
      <c r="C3237">
        <f t="shared" si="50"/>
        <v>233</v>
      </c>
      <c r="D3237" t="s">
        <v>2008</v>
      </c>
    </row>
    <row r="3238" spans="1:4">
      <c r="A3238" t="s">
        <v>5756</v>
      </c>
      <c r="B3238" t="s">
        <v>5942</v>
      </c>
      <c r="C3238">
        <f t="shared" si="50"/>
        <v>230</v>
      </c>
      <c r="D3238" t="s">
        <v>5400</v>
      </c>
    </row>
    <row r="3239" spans="1:4">
      <c r="A3239" t="s">
        <v>5944</v>
      </c>
      <c r="B3239" t="s">
        <v>5945</v>
      </c>
      <c r="C3239">
        <f t="shared" si="50"/>
        <v>235</v>
      </c>
      <c r="D3239" t="s">
        <v>5403</v>
      </c>
    </row>
    <row r="3240" spans="1:4">
      <c r="A3240" t="s">
        <v>5947</v>
      </c>
      <c r="B3240" t="s">
        <v>5945</v>
      </c>
      <c r="C3240">
        <f t="shared" si="50"/>
        <v>232</v>
      </c>
      <c r="D3240" t="s">
        <v>2011</v>
      </c>
    </row>
    <row r="3241" spans="1:4">
      <c r="A3241" t="s">
        <v>5948</v>
      </c>
      <c r="B3241" t="s">
        <v>5945</v>
      </c>
      <c r="C3241">
        <f t="shared" si="50"/>
        <v>229</v>
      </c>
      <c r="D3241" t="s">
        <v>5407</v>
      </c>
    </row>
    <row r="3242" spans="1:4">
      <c r="A3242" t="s">
        <v>5950</v>
      </c>
      <c r="B3242" t="s">
        <v>5945</v>
      </c>
      <c r="C3242">
        <f t="shared" si="50"/>
        <v>226</v>
      </c>
      <c r="D3242" t="s">
        <v>5409</v>
      </c>
    </row>
    <row r="3243" spans="1:4">
      <c r="A3243" t="s">
        <v>5952</v>
      </c>
      <c r="B3243" t="s">
        <v>5945</v>
      </c>
      <c r="C3243">
        <f t="shared" si="50"/>
        <v>223</v>
      </c>
      <c r="D3243" t="s">
        <v>2012</v>
      </c>
    </row>
    <row r="3244" spans="1:4">
      <c r="A3244" t="s">
        <v>5953</v>
      </c>
      <c r="B3244" t="s">
        <v>5945</v>
      </c>
      <c r="C3244">
        <f t="shared" si="50"/>
        <v>220</v>
      </c>
      <c r="D3244" t="s">
        <v>5413</v>
      </c>
    </row>
    <row r="3245" spans="1:4">
      <c r="A3245" t="s">
        <v>5955</v>
      </c>
      <c r="B3245" t="s">
        <v>5956</v>
      </c>
      <c r="C3245">
        <f t="shared" si="50"/>
        <v>225</v>
      </c>
      <c r="D3245" t="s">
        <v>5414</v>
      </c>
    </row>
    <row r="3246" spans="1:4">
      <c r="A3246" t="s">
        <v>5958</v>
      </c>
      <c r="B3246" t="s">
        <v>5956</v>
      </c>
      <c r="C3246">
        <f t="shared" si="50"/>
        <v>222</v>
      </c>
      <c r="D3246" t="s">
        <v>2014</v>
      </c>
    </row>
    <row r="3247" spans="1:4">
      <c r="A3247" t="s">
        <v>5780</v>
      </c>
      <c r="B3247" t="s">
        <v>5956</v>
      </c>
      <c r="C3247">
        <f t="shared" si="50"/>
        <v>219</v>
      </c>
      <c r="D3247" t="s">
        <v>5417</v>
      </c>
    </row>
    <row r="3248" spans="1:4">
      <c r="A3248" t="s">
        <v>5784</v>
      </c>
      <c r="B3248" t="s">
        <v>5960</v>
      </c>
      <c r="C3248">
        <f t="shared" si="50"/>
        <v>224</v>
      </c>
      <c r="D3248" t="s">
        <v>5419</v>
      </c>
    </row>
    <row r="3249" spans="1:4">
      <c r="A3249" t="s">
        <v>5962</v>
      </c>
      <c r="B3249" t="s">
        <v>5960</v>
      </c>
      <c r="C3249">
        <f t="shared" si="50"/>
        <v>221</v>
      </c>
      <c r="D3249" t="s">
        <v>2016</v>
      </c>
    </row>
    <row r="3250" spans="1:4">
      <c r="A3250" t="s">
        <v>5963</v>
      </c>
      <c r="B3250" t="s">
        <v>5960</v>
      </c>
      <c r="C3250">
        <f t="shared" si="50"/>
        <v>218</v>
      </c>
      <c r="D3250" t="s">
        <v>1492</v>
      </c>
    </row>
    <row r="3251" spans="1:4">
      <c r="A3251" t="s">
        <v>5965</v>
      </c>
      <c r="B3251" t="s">
        <v>5960</v>
      </c>
      <c r="C3251">
        <f t="shared" si="50"/>
        <v>215</v>
      </c>
      <c r="D3251" t="s">
        <v>5424</v>
      </c>
    </row>
    <row r="3252" spans="1:4">
      <c r="A3252" t="s">
        <v>5967</v>
      </c>
      <c r="B3252" t="s">
        <v>5960</v>
      </c>
      <c r="C3252">
        <f t="shared" si="50"/>
        <v>212</v>
      </c>
      <c r="D3252" t="s">
        <v>2018</v>
      </c>
    </row>
    <row r="3253" spans="1:4">
      <c r="A3253" t="s">
        <v>5968</v>
      </c>
      <c r="B3253" t="s">
        <v>5960</v>
      </c>
      <c r="C3253">
        <f t="shared" si="50"/>
        <v>209</v>
      </c>
      <c r="D3253" t="s">
        <v>5428</v>
      </c>
    </row>
    <row r="3254" spans="1:4">
      <c r="A3254" t="s">
        <v>5970</v>
      </c>
      <c r="B3254" t="s">
        <v>5971</v>
      </c>
      <c r="C3254">
        <f t="shared" si="50"/>
        <v>209</v>
      </c>
      <c r="D3254" t="s">
        <v>5430</v>
      </c>
    </row>
    <row r="3255" spans="1:4">
      <c r="A3255" t="s">
        <v>5972</v>
      </c>
      <c r="B3255" t="s">
        <v>5973</v>
      </c>
      <c r="C3255">
        <f t="shared" si="50"/>
        <v>214</v>
      </c>
      <c r="D3255" t="s">
        <v>2019</v>
      </c>
    </row>
    <row r="3256" spans="1:4">
      <c r="A3256" t="s">
        <v>5974</v>
      </c>
      <c r="B3256" t="s">
        <v>5975</v>
      </c>
      <c r="C3256">
        <f t="shared" si="50"/>
        <v>214</v>
      </c>
      <c r="D3256" t="s">
        <v>5435</v>
      </c>
    </row>
    <row r="3257" spans="1:4">
      <c r="A3257" t="s">
        <v>5801</v>
      </c>
      <c r="B3257" t="s">
        <v>5975</v>
      </c>
      <c r="C3257">
        <f t="shared" si="50"/>
        <v>211</v>
      </c>
      <c r="D3257" t="s">
        <v>5438</v>
      </c>
    </row>
    <row r="3258" spans="1:4">
      <c r="A3258" t="s">
        <v>5806</v>
      </c>
      <c r="B3258" t="s">
        <v>5978</v>
      </c>
      <c r="C3258">
        <f t="shared" si="50"/>
        <v>216</v>
      </c>
      <c r="D3258" t="s">
        <v>2022</v>
      </c>
    </row>
    <row r="3259" spans="1:4">
      <c r="A3259" t="s">
        <v>5979</v>
      </c>
      <c r="B3259" t="s">
        <v>5978</v>
      </c>
      <c r="C3259">
        <f t="shared" si="50"/>
        <v>213</v>
      </c>
      <c r="D3259" t="s">
        <v>5441</v>
      </c>
    </row>
    <row r="3260" spans="1:4">
      <c r="A3260" t="s">
        <v>5981</v>
      </c>
      <c r="B3260" t="s">
        <v>5978</v>
      </c>
      <c r="C3260">
        <f t="shared" si="50"/>
        <v>210</v>
      </c>
      <c r="D3260" t="s">
        <v>5443</v>
      </c>
    </row>
    <row r="3261" spans="1:4">
      <c r="A3261" t="s">
        <v>5983</v>
      </c>
      <c r="B3261" t="s">
        <v>5984</v>
      </c>
      <c r="C3261">
        <f t="shared" si="50"/>
        <v>210</v>
      </c>
      <c r="D3261" t="s">
        <v>2025</v>
      </c>
    </row>
    <row r="3262" spans="1:4">
      <c r="A3262" t="s">
        <v>5985</v>
      </c>
      <c r="B3262" t="s">
        <v>5984</v>
      </c>
      <c r="C3262">
        <f t="shared" si="50"/>
        <v>207</v>
      </c>
      <c r="D3262" t="s">
        <v>5445</v>
      </c>
    </row>
    <row r="3263" spans="1:4">
      <c r="A3263" t="s">
        <v>5986</v>
      </c>
      <c r="B3263" t="s">
        <v>5984</v>
      </c>
      <c r="C3263">
        <f t="shared" si="50"/>
        <v>204</v>
      </c>
      <c r="D3263" t="s">
        <v>5447</v>
      </c>
    </row>
    <row r="3264" spans="1:4">
      <c r="A3264" t="s">
        <v>5817</v>
      </c>
      <c r="B3264" t="s">
        <v>5984</v>
      </c>
      <c r="C3264">
        <f t="shared" si="50"/>
        <v>201</v>
      </c>
      <c r="D3264" t="s">
        <v>1495</v>
      </c>
    </row>
    <row r="3265" spans="1:4">
      <c r="A3265" t="s">
        <v>5988</v>
      </c>
      <c r="B3265" t="s">
        <v>5984</v>
      </c>
      <c r="C3265">
        <f t="shared" si="50"/>
        <v>198</v>
      </c>
      <c r="D3265" t="s">
        <v>5450</v>
      </c>
    </row>
    <row r="3266" spans="1:4">
      <c r="A3266" t="s">
        <v>5989</v>
      </c>
      <c r="B3266" t="s">
        <v>5984</v>
      </c>
      <c r="C3266">
        <f t="shared" si="50"/>
        <v>195</v>
      </c>
      <c r="D3266" t="s">
        <v>5453</v>
      </c>
    </row>
    <row r="3267" spans="1:4">
      <c r="A3267" t="s">
        <v>5991</v>
      </c>
      <c r="B3267" t="s">
        <v>5992</v>
      </c>
      <c r="C3267">
        <f t="shared" si="50"/>
        <v>195</v>
      </c>
      <c r="D3267" t="s">
        <v>2027</v>
      </c>
    </row>
    <row r="3268" spans="1:4">
      <c r="A3268" t="s">
        <v>5993</v>
      </c>
      <c r="B3268" t="s">
        <v>5992</v>
      </c>
      <c r="C3268">
        <f t="shared" ref="C3268:C3331" si="51">B3268-A3268</f>
        <v>192</v>
      </c>
      <c r="D3268" t="s">
        <v>5458</v>
      </c>
    </row>
    <row r="3269" spans="1:4">
      <c r="A3269" t="s">
        <v>5994</v>
      </c>
      <c r="B3269" t="s">
        <v>5992</v>
      </c>
      <c r="C3269">
        <f t="shared" si="51"/>
        <v>189</v>
      </c>
      <c r="D3269" t="s">
        <v>5460</v>
      </c>
    </row>
    <row r="3270" spans="1:4">
      <c r="A3270" t="s">
        <v>5995</v>
      </c>
      <c r="B3270" t="s">
        <v>5992</v>
      </c>
      <c r="C3270">
        <f t="shared" si="51"/>
        <v>186</v>
      </c>
      <c r="D3270" t="s">
        <v>2029</v>
      </c>
    </row>
    <row r="3271" spans="1:4">
      <c r="A3271" t="s">
        <v>5833</v>
      </c>
      <c r="B3271" t="s">
        <v>5992</v>
      </c>
      <c r="C3271">
        <f t="shared" si="51"/>
        <v>183</v>
      </c>
      <c r="D3271" t="s">
        <v>5464</v>
      </c>
    </row>
    <row r="3272" spans="1:4">
      <c r="A3272" t="s">
        <v>5997</v>
      </c>
      <c r="B3272" t="s">
        <v>5998</v>
      </c>
      <c r="C3272">
        <f t="shared" si="51"/>
        <v>183</v>
      </c>
      <c r="D3272" t="s">
        <v>5466</v>
      </c>
    </row>
    <row r="3273" spans="1:4">
      <c r="A3273" t="s">
        <v>6000</v>
      </c>
      <c r="B3273" t="s">
        <v>5998</v>
      </c>
      <c r="C3273">
        <f t="shared" si="51"/>
        <v>180</v>
      </c>
      <c r="D3273" t="s">
        <v>2030</v>
      </c>
    </row>
    <row r="3274" spans="1:4">
      <c r="A3274" t="s">
        <v>6001</v>
      </c>
      <c r="B3274" t="s">
        <v>6002</v>
      </c>
      <c r="C3274">
        <f t="shared" si="51"/>
        <v>180</v>
      </c>
      <c r="D3274" t="s">
        <v>5470</v>
      </c>
    </row>
    <row r="3275" spans="1:4">
      <c r="A3275" t="s">
        <v>6004</v>
      </c>
      <c r="B3275" t="s">
        <v>6005</v>
      </c>
      <c r="C3275">
        <f t="shared" si="51"/>
        <v>185</v>
      </c>
      <c r="D3275" t="s">
        <v>5472</v>
      </c>
    </row>
    <row r="3276" spans="1:4">
      <c r="A3276" t="s">
        <v>6006</v>
      </c>
      <c r="B3276" t="s">
        <v>6005</v>
      </c>
      <c r="C3276">
        <f t="shared" si="51"/>
        <v>182</v>
      </c>
      <c r="D3276" t="s">
        <v>2031</v>
      </c>
    </row>
    <row r="3277" spans="1:4">
      <c r="A3277" t="s">
        <v>5849</v>
      </c>
      <c r="B3277" t="s">
        <v>6007</v>
      </c>
      <c r="C3277">
        <f t="shared" si="51"/>
        <v>187</v>
      </c>
      <c r="D3277" t="s">
        <v>5475</v>
      </c>
    </row>
    <row r="3278" spans="1:4">
      <c r="A3278" t="s">
        <v>6008</v>
      </c>
      <c r="B3278" t="s">
        <v>6009</v>
      </c>
      <c r="C3278">
        <f t="shared" si="51"/>
        <v>192</v>
      </c>
      <c r="D3278" t="s">
        <v>1497</v>
      </c>
    </row>
    <row r="3279" spans="1:4">
      <c r="A3279" t="s">
        <v>6011</v>
      </c>
      <c r="B3279" t="s">
        <v>6012</v>
      </c>
      <c r="C3279">
        <f t="shared" si="51"/>
        <v>197</v>
      </c>
      <c r="D3279" t="s">
        <v>2033</v>
      </c>
    </row>
    <row r="3280" spans="1:4">
      <c r="A3280" t="s">
        <v>6013</v>
      </c>
      <c r="B3280" t="s">
        <v>6014</v>
      </c>
      <c r="C3280">
        <f t="shared" si="51"/>
        <v>202</v>
      </c>
      <c r="D3280" t="s">
        <v>5482</v>
      </c>
    </row>
    <row r="3281" spans="1:4">
      <c r="A3281" t="s">
        <v>6016</v>
      </c>
      <c r="B3281" t="s">
        <v>6014</v>
      </c>
      <c r="C3281">
        <f t="shared" si="51"/>
        <v>199</v>
      </c>
      <c r="D3281" t="s">
        <v>5484</v>
      </c>
    </row>
    <row r="3282" spans="1:4">
      <c r="A3282" t="s">
        <v>5870</v>
      </c>
      <c r="B3282" t="s">
        <v>6014</v>
      </c>
      <c r="C3282">
        <f t="shared" si="51"/>
        <v>196</v>
      </c>
      <c r="D3282" t="s">
        <v>2035</v>
      </c>
    </row>
    <row r="3283" spans="1:4">
      <c r="A3283" t="s">
        <v>6018</v>
      </c>
      <c r="B3283" t="s">
        <v>6019</v>
      </c>
      <c r="C3283">
        <f t="shared" si="51"/>
        <v>201</v>
      </c>
      <c r="D3283" t="s">
        <v>5487</v>
      </c>
    </row>
    <row r="3284" spans="1:4">
      <c r="A3284" t="s">
        <v>6021</v>
      </c>
      <c r="B3284" t="s">
        <v>6019</v>
      </c>
      <c r="C3284">
        <f t="shared" si="51"/>
        <v>198</v>
      </c>
      <c r="D3284" t="s">
        <v>5489</v>
      </c>
    </row>
    <row r="3285" spans="1:4">
      <c r="A3285" t="s">
        <v>6022</v>
      </c>
      <c r="B3285" t="s">
        <v>6023</v>
      </c>
      <c r="C3285">
        <f t="shared" si="51"/>
        <v>203</v>
      </c>
      <c r="D3285" t="s">
        <v>2036</v>
      </c>
    </row>
    <row r="3286" spans="1:4">
      <c r="A3286" t="s">
        <v>6025</v>
      </c>
      <c r="B3286" t="s">
        <v>6023</v>
      </c>
      <c r="C3286">
        <f t="shared" si="51"/>
        <v>200</v>
      </c>
      <c r="D3286" t="s">
        <v>5494</v>
      </c>
    </row>
    <row r="3287" spans="1:4">
      <c r="A3287" t="s">
        <v>6027</v>
      </c>
      <c r="B3287" t="s">
        <v>6023</v>
      </c>
      <c r="C3287">
        <f t="shared" si="51"/>
        <v>197</v>
      </c>
      <c r="D3287" t="s">
        <v>5496</v>
      </c>
    </row>
    <row r="3288" spans="1:4">
      <c r="A3288" t="s">
        <v>6028</v>
      </c>
      <c r="B3288" t="s">
        <v>6023</v>
      </c>
      <c r="C3288">
        <f t="shared" si="51"/>
        <v>194</v>
      </c>
      <c r="D3288" t="s">
        <v>2039</v>
      </c>
    </row>
    <row r="3289" spans="1:4">
      <c r="A3289" t="s">
        <v>6030</v>
      </c>
      <c r="B3289" t="s">
        <v>6023</v>
      </c>
      <c r="C3289">
        <f t="shared" si="51"/>
        <v>191</v>
      </c>
      <c r="D3289" t="s">
        <v>5499</v>
      </c>
    </row>
    <row r="3290" spans="1:4">
      <c r="A3290" t="s">
        <v>6032</v>
      </c>
      <c r="B3290" t="s">
        <v>6033</v>
      </c>
      <c r="C3290">
        <f t="shared" si="51"/>
        <v>190</v>
      </c>
      <c r="D3290" t="s">
        <v>5501</v>
      </c>
    </row>
    <row r="3291" spans="1:4">
      <c r="A3291" t="s">
        <v>5892</v>
      </c>
      <c r="B3291" t="s">
        <v>6033</v>
      </c>
      <c r="C3291">
        <f t="shared" si="51"/>
        <v>187</v>
      </c>
      <c r="D3291" t="s">
        <v>2041</v>
      </c>
    </row>
    <row r="3292" spans="1:4">
      <c r="A3292" t="s">
        <v>5899</v>
      </c>
      <c r="B3292" t="s">
        <v>6033</v>
      </c>
      <c r="C3292">
        <f t="shared" si="51"/>
        <v>184</v>
      </c>
      <c r="D3292" t="s">
        <v>1499</v>
      </c>
    </row>
    <row r="3293" spans="1:4">
      <c r="A3293" t="s">
        <v>5902</v>
      </c>
      <c r="B3293" t="s">
        <v>6033</v>
      </c>
      <c r="C3293">
        <f t="shared" si="51"/>
        <v>181</v>
      </c>
      <c r="D3293" t="s">
        <v>5505</v>
      </c>
    </row>
    <row r="3294" spans="1:4">
      <c r="A3294" t="s">
        <v>5904</v>
      </c>
      <c r="B3294" t="s">
        <v>6035</v>
      </c>
      <c r="C3294">
        <f t="shared" si="51"/>
        <v>181</v>
      </c>
      <c r="D3294" t="s">
        <v>2043</v>
      </c>
    </row>
    <row r="3295" spans="1:4">
      <c r="A3295" t="s">
        <v>6037</v>
      </c>
      <c r="B3295" t="s">
        <v>6035</v>
      </c>
      <c r="C3295">
        <f t="shared" si="51"/>
        <v>178</v>
      </c>
      <c r="D3295" t="s">
        <v>5509</v>
      </c>
    </row>
    <row r="3296" spans="1:4">
      <c r="A3296" t="s">
        <v>6038</v>
      </c>
      <c r="B3296" t="s">
        <v>6035</v>
      </c>
      <c r="C3296">
        <f t="shared" si="51"/>
        <v>175</v>
      </c>
      <c r="D3296" t="s">
        <v>5511</v>
      </c>
    </row>
    <row r="3297" spans="1:4">
      <c r="A3297" t="s">
        <v>6039</v>
      </c>
      <c r="B3297" t="s">
        <v>6035</v>
      </c>
      <c r="C3297">
        <f t="shared" si="51"/>
        <v>172</v>
      </c>
      <c r="D3297" t="s">
        <v>2045</v>
      </c>
    </row>
    <row r="3298" spans="1:4">
      <c r="A3298" t="s">
        <v>6041</v>
      </c>
      <c r="B3298" t="s">
        <v>6035</v>
      </c>
      <c r="C3298">
        <f t="shared" si="51"/>
        <v>169</v>
      </c>
      <c r="D3298" t="s">
        <v>5514</v>
      </c>
    </row>
    <row r="3299" spans="1:4">
      <c r="A3299" t="s">
        <v>6042</v>
      </c>
      <c r="B3299" t="s">
        <v>6035</v>
      </c>
      <c r="C3299">
        <f t="shared" si="51"/>
        <v>166</v>
      </c>
      <c r="D3299" t="s">
        <v>5517</v>
      </c>
    </row>
    <row r="3300" spans="1:4">
      <c r="A3300" t="s">
        <v>6043</v>
      </c>
      <c r="B3300" t="s">
        <v>6035</v>
      </c>
      <c r="C3300">
        <f t="shared" si="51"/>
        <v>163</v>
      </c>
      <c r="D3300" t="s">
        <v>2046</v>
      </c>
    </row>
    <row r="3301" spans="1:4">
      <c r="A3301" t="s">
        <v>6045</v>
      </c>
      <c r="B3301" t="s">
        <v>6035</v>
      </c>
      <c r="C3301">
        <f t="shared" si="51"/>
        <v>160</v>
      </c>
      <c r="D3301" t="s">
        <v>5521</v>
      </c>
    </row>
    <row r="3302" spans="1:4">
      <c r="A3302" t="s">
        <v>6047</v>
      </c>
      <c r="B3302" t="s">
        <v>6035</v>
      </c>
      <c r="C3302">
        <f t="shared" si="51"/>
        <v>157</v>
      </c>
      <c r="D3302" t="s">
        <v>5523</v>
      </c>
    </row>
    <row r="3303" spans="1:4">
      <c r="A3303" t="s">
        <v>5920</v>
      </c>
      <c r="B3303" t="s">
        <v>6035</v>
      </c>
      <c r="C3303">
        <f t="shared" si="51"/>
        <v>154</v>
      </c>
      <c r="D3303" t="s">
        <v>2047</v>
      </c>
    </row>
    <row r="3304" spans="1:4">
      <c r="A3304" t="s">
        <v>6049</v>
      </c>
      <c r="B3304" t="s">
        <v>6035</v>
      </c>
      <c r="C3304">
        <f t="shared" si="51"/>
        <v>151</v>
      </c>
      <c r="D3304" t="s">
        <v>5526</v>
      </c>
    </row>
    <row r="3305" spans="1:4">
      <c r="A3305" t="s">
        <v>6051</v>
      </c>
      <c r="B3305" t="s">
        <v>6035</v>
      </c>
      <c r="C3305">
        <f t="shared" si="51"/>
        <v>148</v>
      </c>
      <c r="D3305" t="s">
        <v>5529</v>
      </c>
    </row>
    <row r="3306" spans="1:4">
      <c r="A3306" t="s">
        <v>6052</v>
      </c>
      <c r="B3306" t="s">
        <v>6035</v>
      </c>
      <c r="C3306">
        <f t="shared" si="51"/>
        <v>145</v>
      </c>
      <c r="D3306" t="s">
        <v>1502</v>
      </c>
    </row>
    <row r="3307" spans="1:4">
      <c r="A3307" t="s">
        <v>6054</v>
      </c>
      <c r="B3307" t="s">
        <v>6035</v>
      </c>
      <c r="C3307">
        <f t="shared" si="51"/>
        <v>142</v>
      </c>
      <c r="D3307" t="s">
        <v>5532</v>
      </c>
    </row>
    <row r="3308" spans="1:4">
      <c r="A3308" t="s">
        <v>6056</v>
      </c>
      <c r="B3308" t="s">
        <v>6035</v>
      </c>
      <c r="C3308">
        <f t="shared" si="51"/>
        <v>139</v>
      </c>
      <c r="D3308" t="s">
        <v>5533</v>
      </c>
    </row>
    <row r="3309" spans="1:4">
      <c r="A3309" t="s">
        <v>6057</v>
      </c>
      <c r="B3309" t="s">
        <v>6035</v>
      </c>
      <c r="C3309">
        <f t="shared" si="51"/>
        <v>136</v>
      </c>
      <c r="D3309" t="s">
        <v>2050</v>
      </c>
    </row>
    <row r="3310" spans="1:4">
      <c r="A3310" t="s">
        <v>6059</v>
      </c>
      <c r="B3310" t="s">
        <v>6060</v>
      </c>
      <c r="C3310">
        <f t="shared" si="51"/>
        <v>136</v>
      </c>
      <c r="D3310" t="s">
        <v>5536</v>
      </c>
    </row>
    <row r="3311" spans="1:4">
      <c r="A3311" t="s">
        <v>6062</v>
      </c>
      <c r="B3311" t="s">
        <v>6060</v>
      </c>
      <c r="C3311">
        <f t="shared" si="51"/>
        <v>135</v>
      </c>
      <c r="D3311" t="s">
        <v>5536</v>
      </c>
    </row>
    <row r="3312" spans="1:4">
      <c r="A3312" t="s">
        <v>6063</v>
      </c>
      <c r="B3312" t="s">
        <v>6064</v>
      </c>
      <c r="C3312">
        <f t="shared" si="51"/>
        <v>147</v>
      </c>
      <c r="D3312" t="s">
        <v>5536</v>
      </c>
    </row>
    <row r="3313" spans="1:4">
      <c r="A3313" t="s">
        <v>6065</v>
      </c>
      <c r="B3313" t="s">
        <v>6066</v>
      </c>
      <c r="C3313">
        <f t="shared" si="51"/>
        <v>159</v>
      </c>
      <c r="D3313" t="s">
        <v>5536</v>
      </c>
    </row>
    <row r="3314" spans="1:4">
      <c r="A3314" t="s">
        <v>6068</v>
      </c>
      <c r="B3314" t="s">
        <v>6069</v>
      </c>
      <c r="C3314">
        <f t="shared" si="51"/>
        <v>171</v>
      </c>
      <c r="D3314" t="s">
        <v>5536</v>
      </c>
    </row>
    <row r="3315" spans="1:4">
      <c r="A3315" t="s">
        <v>6070</v>
      </c>
      <c r="B3315" t="s">
        <v>6071</v>
      </c>
      <c r="C3315">
        <f t="shared" si="51"/>
        <v>183</v>
      </c>
      <c r="D3315" t="s">
        <v>5536</v>
      </c>
    </row>
    <row r="3316" spans="1:4">
      <c r="A3316" t="s">
        <v>6073</v>
      </c>
      <c r="B3316" t="s">
        <v>6074</v>
      </c>
      <c r="C3316">
        <f t="shared" si="51"/>
        <v>195</v>
      </c>
      <c r="D3316" t="s">
        <v>5536</v>
      </c>
    </row>
    <row r="3317" spans="1:4">
      <c r="A3317" t="s">
        <v>5937</v>
      </c>
      <c r="B3317" t="s">
        <v>6076</v>
      </c>
      <c r="C3317">
        <f t="shared" si="51"/>
        <v>207</v>
      </c>
      <c r="D3317" t="s">
        <v>5536</v>
      </c>
    </row>
    <row r="3318" spans="1:4">
      <c r="A3318" t="s">
        <v>6077</v>
      </c>
      <c r="B3318" t="s">
        <v>6078</v>
      </c>
      <c r="C3318">
        <f t="shared" si="51"/>
        <v>219</v>
      </c>
      <c r="D3318" t="s">
        <v>5536</v>
      </c>
    </row>
    <row r="3319" spans="1:4">
      <c r="A3319" t="s">
        <v>6080</v>
      </c>
      <c r="B3319" t="s">
        <v>6081</v>
      </c>
      <c r="C3319">
        <f t="shared" si="51"/>
        <v>231</v>
      </c>
      <c r="D3319" t="s">
        <v>5536</v>
      </c>
    </row>
    <row r="3320" spans="1:4">
      <c r="A3320" t="s">
        <v>6083</v>
      </c>
      <c r="B3320" t="s">
        <v>6084</v>
      </c>
      <c r="C3320">
        <f t="shared" si="51"/>
        <v>243</v>
      </c>
      <c r="D3320" t="s">
        <v>5536</v>
      </c>
    </row>
    <row r="3321" spans="1:4">
      <c r="A3321" t="s">
        <v>6085</v>
      </c>
      <c r="B3321" t="s">
        <v>6086</v>
      </c>
      <c r="C3321">
        <f t="shared" si="51"/>
        <v>255</v>
      </c>
      <c r="D3321" t="s">
        <v>5536</v>
      </c>
    </row>
    <row r="3322" spans="1:4">
      <c r="A3322" t="s">
        <v>6088</v>
      </c>
      <c r="B3322" t="s">
        <v>6089</v>
      </c>
      <c r="C3322">
        <f t="shared" si="51"/>
        <v>267</v>
      </c>
      <c r="D3322" t="s">
        <v>5536</v>
      </c>
    </row>
    <row r="3323" spans="1:4">
      <c r="A3323" t="s">
        <v>6091</v>
      </c>
      <c r="B3323" t="s">
        <v>6092</v>
      </c>
      <c r="C3323">
        <f t="shared" si="51"/>
        <v>279</v>
      </c>
      <c r="D3323" t="s">
        <v>5536</v>
      </c>
    </row>
    <row r="3324" spans="1:4">
      <c r="A3324" t="s">
        <v>6093</v>
      </c>
      <c r="B3324" t="s">
        <v>6094</v>
      </c>
      <c r="C3324">
        <f t="shared" si="51"/>
        <v>291</v>
      </c>
      <c r="D3324" t="s">
        <v>5536</v>
      </c>
    </row>
    <row r="3325" spans="1:4">
      <c r="A3325" t="s">
        <v>6096</v>
      </c>
      <c r="B3325" t="s">
        <v>6097</v>
      </c>
      <c r="C3325">
        <f t="shared" si="51"/>
        <v>303</v>
      </c>
      <c r="D3325" t="s">
        <v>5536</v>
      </c>
    </row>
    <row r="3326" spans="1:4">
      <c r="A3326" t="s">
        <v>6099</v>
      </c>
      <c r="B3326" t="s">
        <v>6100</v>
      </c>
      <c r="C3326">
        <f t="shared" si="51"/>
        <v>315</v>
      </c>
      <c r="D3326" t="s">
        <v>5536</v>
      </c>
    </row>
    <row r="3327" spans="1:4">
      <c r="A3327" t="s">
        <v>6101</v>
      </c>
      <c r="B3327" t="s">
        <v>6102</v>
      </c>
      <c r="C3327">
        <f t="shared" si="51"/>
        <v>327</v>
      </c>
      <c r="D3327" t="s">
        <v>5536</v>
      </c>
    </row>
    <row r="3328" spans="1:4">
      <c r="A3328" t="s">
        <v>6104</v>
      </c>
      <c r="B3328" t="s">
        <v>6105</v>
      </c>
      <c r="C3328">
        <f t="shared" si="51"/>
        <v>339</v>
      </c>
      <c r="D3328" t="s">
        <v>5536</v>
      </c>
    </row>
    <row r="3329" spans="1:4">
      <c r="A3329" t="s">
        <v>6107</v>
      </c>
      <c r="B3329" t="s">
        <v>6108</v>
      </c>
      <c r="C3329">
        <f t="shared" si="51"/>
        <v>351</v>
      </c>
      <c r="D3329" t="s">
        <v>5536</v>
      </c>
    </row>
    <row r="3330" spans="1:4">
      <c r="A3330" t="s">
        <v>6109</v>
      </c>
      <c r="B3330" t="s">
        <v>6110</v>
      </c>
      <c r="C3330">
        <f t="shared" si="51"/>
        <v>363</v>
      </c>
      <c r="D3330" t="s">
        <v>5536</v>
      </c>
    </row>
    <row r="3331" spans="1:4">
      <c r="A3331" t="s">
        <v>6112</v>
      </c>
      <c r="B3331" t="s">
        <v>6113</v>
      </c>
      <c r="C3331">
        <f t="shared" si="51"/>
        <v>375</v>
      </c>
      <c r="D3331" t="s">
        <v>5536</v>
      </c>
    </row>
    <row r="3332" spans="1:4">
      <c r="A3332" t="s">
        <v>5971</v>
      </c>
      <c r="B3332" t="s">
        <v>6115</v>
      </c>
      <c r="C3332">
        <f t="shared" ref="C3332:C3395" si="52">B3332-A3332</f>
        <v>387</v>
      </c>
      <c r="D3332" t="s">
        <v>5538</v>
      </c>
    </row>
    <row r="3333" spans="1:4">
      <c r="A3333" t="s">
        <v>6116</v>
      </c>
      <c r="B3333" t="s">
        <v>6115</v>
      </c>
      <c r="C3333">
        <f t="shared" si="52"/>
        <v>384</v>
      </c>
      <c r="D3333" t="s">
        <v>2051</v>
      </c>
    </row>
    <row r="3334" spans="1:4">
      <c r="A3334" t="s">
        <v>6118</v>
      </c>
      <c r="B3334" t="s">
        <v>6115</v>
      </c>
      <c r="C3334">
        <f t="shared" si="52"/>
        <v>381</v>
      </c>
      <c r="D3334" t="s">
        <v>5542</v>
      </c>
    </row>
    <row r="3335" spans="1:4">
      <c r="A3335" t="s">
        <v>6120</v>
      </c>
      <c r="B3335" t="s">
        <v>6115</v>
      </c>
      <c r="C3335">
        <f t="shared" si="52"/>
        <v>378</v>
      </c>
      <c r="D3335" t="s">
        <v>5544</v>
      </c>
    </row>
    <row r="3336" spans="1:4">
      <c r="A3336" t="s">
        <v>6121</v>
      </c>
      <c r="B3336" t="s">
        <v>6115</v>
      </c>
      <c r="C3336">
        <f t="shared" si="52"/>
        <v>375</v>
      </c>
      <c r="D3336" t="s">
        <v>2053</v>
      </c>
    </row>
    <row r="3337" spans="1:4">
      <c r="A3337" t="s">
        <v>6123</v>
      </c>
      <c r="B3337" t="s">
        <v>6115</v>
      </c>
      <c r="C3337">
        <f t="shared" si="52"/>
        <v>372</v>
      </c>
      <c r="D3337" t="s">
        <v>5548</v>
      </c>
    </row>
    <row r="3338" spans="1:4">
      <c r="A3338" t="s">
        <v>6125</v>
      </c>
      <c r="B3338" t="s">
        <v>6115</v>
      </c>
      <c r="C3338">
        <f t="shared" si="52"/>
        <v>369</v>
      </c>
      <c r="D3338" t="s">
        <v>5551</v>
      </c>
    </row>
    <row r="3339" spans="1:4">
      <c r="A3339" t="s">
        <v>6126</v>
      </c>
      <c r="B3339" t="s">
        <v>6115</v>
      </c>
      <c r="C3339">
        <f t="shared" si="52"/>
        <v>366</v>
      </c>
      <c r="D3339" t="s">
        <v>2054</v>
      </c>
    </row>
    <row r="3340" spans="1:4">
      <c r="A3340" t="s">
        <v>6128</v>
      </c>
      <c r="B3340" t="s">
        <v>6129</v>
      </c>
      <c r="C3340">
        <f t="shared" si="52"/>
        <v>371</v>
      </c>
      <c r="D3340" t="s">
        <v>2055</v>
      </c>
    </row>
    <row r="3341" spans="1:4">
      <c r="A3341" t="s">
        <v>6130</v>
      </c>
      <c r="B3341" t="s">
        <v>6129</v>
      </c>
      <c r="C3341">
        <f t="shared" si="52"/>
        <v>368</v>
      </c>
      <c r="D3341" t="s">
        <v>1504</v>
      </c>
    </row>
    <row r="3342" spans="1:4">
      <c r="A3342" t="s">
        <v>6131</v>
      </c>
      <c r="B3342" t="s">
        <v>6129</v>
      </c>
      <c r="C3342">
        <f t="shared" si="52"/>
        <v>365</v>
      </c>
      <c r="D3342" t="s">
        <v>2057</v>
      </c>
    </row>
    <row r="3343" spans="1:4">
      <c r="A3343" t="s">
        <v>6133</v>
      </c>
      <c r="B3343" t="s">
        <v>6134</v>
      </c>
      <c r="C3343">
        <f t="shared" si="52"/>
        <v>365</v>
      </c>
      <c r="D3343" t="s">
        <v>5557</v>
      </c>
    </row>
    <row r="3344" spans="1:4">
      <c r="A3344" t="s">
        <v>6136</v>
      </c>
      <c r="B3344" t="s">
        <v>6134</v>
      </c>
      <c r="C3344">
        <f t="shared" si="52"/>
        <v>362</v>
      </c>
      <c r="D3344" t="s">
        <v>2059</v>
      </c>
    </row>
    <row r="3345" spans="1:4">
      <c r="A3345" t="s">
        <v>6005</v>
      </c>
      <c r="B3345" t="s">
        <v>6134</v>
      </c>
      <c r="C3345">
        <f t="shared" si="52"/>
        <v>359</v>
      </c>
      <c r="D3345" t="s">
        <v>5561</v>
      </c>
    </row>
    <row r="3346" spans="1:4">
      <c r="A3346" t="s">
        <v>6138</v>
      </c>
      <c r="B3346" t="s">
        <v>6134</v>
      </c>
      <c r="C3346">
        <f t="shared" si="52"/>
        <v>356</v>
      </c>
      <c r="D3346" t="s">
        <v>2061</v>
      </c>
    </row>
    <row r="3347" spans="1:4">
      <c r="A3347" t="s">
        <v>6140</v>
      </c>
      <c r="B3347" t="s">
        <v>6141</v>
      </c>
      <c r="C3347">
        <f t="shared" si="52"/>
        <v>361</v>
      </c>
      <c r="D3347" t="s">
        <v>5565</v>
      </c>
    </row>
    <row r="3348" spans="1:4">
      <c r="A3348" t="s">
        <v>6142</v>
      </c>
      <c r="B3348" t="s">
        <v>6141</v>
      </c>
      <c r="C3348">
        <f t="shared" si="52"/>
        <v>358</v>
      </c>
      <c r="D3348" t="s">
        <v>2064</v>
      </c>
    </row>
    <row r="3349" spans="1:4">
      <c r="A3349" t="s">
        <v>6144</v>
      </c>
      <c r="B3349" t="s">
        <v>6145</v>
      </c>
      <c r="C3349">
        <f t="shared" si="52"/>
        <v>363</v>
      </c>
      <c r="D3349" t="s">
        <v>5568</v>
      </c>
    </row>
    <row r="3350" spans="1:4">
      <c r="A3350" t="s">
        <v>6147</v>
      </c>
      <c r="B3350" t="s">
        <v>6148</v>
      </c>
      <c r="C3350">
        <f t="shared" si="52"/>
        <v>368</v>
      </c>
      <c r="D3350" t="s">
        <v>2066</v>
      </c>
    </row>
    <row r="3351" spans="1:4">
      <c r="A3351" t="s">
        <v>6149</v>
      </c>
      <c r="B3351" t="s">
        <v>6150</v>
      </c>
      <c r="C3351">
        <f t="shared" si="52"/>
        <v>367</v>
      </c>
      <c r="D3351" t="s">
        <v>5572</v>
      </c>
    </row>
    <row r="3352" spans="1:4">
      <c r="A3352" t="s">
        <v>6152</v>
      </c>
      <c r="B3352" t="s">
        <v>6150</v>
      </c>
      <c r="C3352">
        <f t="shared" si="52"/>
        <v>364</v>
      </c>
      <c r="D3352" t="s">
        <v>2068</v>
      </c>
    </row>
    <row r="3353" spans="1:4">
      <c r="A3353" t="s">
        <v>6012</v>
      </c>
      <c r="B3353" t="s">
        <v>6150</v>
      </c>
      <c r="C3353">
        <f t="shared" si="52"/>
        <v>361</v>
      </c>
      <c r="D3353" t="s">
        <v>5575</v>
      </c>
    </row>
    <row r="3354" spans="1:4">
      <c r="A3354" t="s">
        <v>6154</v>
      </c>
      <c r="B3354" t="s">
        <v>6150</v>
      </c>
      <c r="C3354">
        <f t="shared" si="52"/>
        <v>358</v>
      </c>
      <c r="D3354" t="s">
        <v>2071</v>
      </c>
    </row>
    <row r="3355" spans="1:4">
      <c r="A3355" t="s">
        <v>6155</v>
      </c>
      <c r="B3355" t="s">
        <v>6156</v>
      </c>
      <c r="C3355">
        <f t="shared" si="52"/>
        <v>363</v>
      </c>
      <c r="D3355" t="s">
        <v>1507</v>
      </c>
    </row>
    <row r="3356" spans="1:4">
      <c r="A3356" t="s">
        <v>6158</v>
      </c>
      <c r="B3356" t="s">
        <v>6156</v>
      </c>
      <c r="C3356">
        <f t="shared" si="52"/>
        <v>362</v>
      </c>
      <c r="D3356" t="s">
        <v>2073</v>
      </c>
    </row>
    <row r="3357" spans="1:4">
      <c r="A3357" t="s">
        <v>6014</v>
      </c>
      <c r="B3357" t="s">
        <v>6156</v>
      </c>
      <c r="C3357">
        <f t="shared" si="52"/>
        <v>361</v>
      </c>
      <c r="D3357" t="s">
        <v>5583</v>
      </c>
    </row>
    <row r="3358" spans="1:4">
      <c r="A3358" t="s">
        <v>6160</v>
      </c>
      <c r="B3358" t="s">
        <v>6156</v>
      </c>
      <c r="C3358">
        <f t="shared" si="52"/>
        <v>360</v>
      </c>
      <c r="D3358" t="s">
        <v>5583</v>
      </c>
    </row>
    <row r="3359" spans="1:4">
      <c r="A3359" t="s">
        <v>6162</v>
      </c>
      <c r="B3359" t="s">
        <v>6163</v>
      </c>
      <c r="C3359">
        <f t="shared" si="52"/>
        <v>372</v>
      </c>
      <c r="D3359" t="s">
        <v>5583</v>
      </c>
    </row>
    <row r="3360" spans="1:4">
      <c r="A3360" t="s">
        <v>6164</v>
      </c>
      <c r="B3360" t="s">
        <v>6165</v>
      </c>
      <c r="C3360">
        <f t="shared" si="52"/>
        <v>384</v>
      </c>
      <c r="D3360" t="s">
        <v>5583</v>
      </c>
    </row>
    <row r="3361" spans="1:4">
      <c r="A3361" t="s">
        <v>6167</v>
      </c>
      <c r="B3361" t="s">
        <v>6168</v>
      </c>
      <c r="C3361">
        <f t="shared" si="52"/>
        <v>396</v>
      </c>
      <c r="D3361" t="s">
        <v>5583</v>
      </c>
    </row>
    <row r="3362" spans="1:4">
      <c r="A3362" t="s">
        <v>6170</v>
      </c>
      <c r="B3362" t="s">
        <v>6171</v>
      </c>
      <c r="C3362">
        <f t="shared" si="52"/>
        <v>408</v>
      </c>
      <c r="D3362" t="s">
        <v>5583</v>
      </c>
    </row>
    <row r="3363" spans="1:4">
      <c r="A3363" t="s">
        <v>6172</v>
      </c>
      <c r="B3363" t="s">
        <v>6173</v>
      </c>
      <c r="C3363">
        <f t="shared" si="52"/>
        <v>420</v>
      </c>
      <c r="D3363" t="s">
        <v>5583</v>
      </c>
    </row>
    <row r="3364" spans="1:4">
      <c r="A3364" t="s">
        <v>6175</v>
      </c>
      <c r="B3364" t="s">
        <v>6176</v>
      </c>
      <c r="C3364">
        <f t="shared" si="52"/>
        <v>432</v>
      </c>
      <c r="D3364" t="s">
        <v>5583</v>
      </c>
    </row>
    <row r="3365" spans="1:4">
      <c r="A3365" t="s">
        <v>6178</v>
      </c>
      <c r="B3365" t="s">
        <v>6179</v>
      </c>
      <c r="C3365">
        <f t="shared" si="52"/>
        <v>444</v>
      </c>
      <c r="D3365" t="s">
        <v>5583</v>
      </c>
    </row>
    <row r="3366" spans="1:4">
      <c r="A3366" t="s">
        <v>6180</v>
      </c>
      <c r="B3366" t="s">
        <v>6181</v>
      </c>
      <c r="C3366">
        <f t="shared" si="52"/>
        <v>456</v>
      </c>
      <c r="D3366" t="s">
        <v>5583</v>
      </c>
    </row>
    <row r="3367" spans="1:4">
      <c r="A3367" t="s">
        <v>6183</v>
      </c>
      <c r="B3367" t="s">
        <v>6184</v>
      </c>
      <c r="C3367">
        <f t="shared" si="52"/>
        <v>468</v>
      </c>
      <c r="D3367" t="s">
        <v>5583</v>
      </c>
    </row>
    <row r="3368" spans="1:4">
      <c r="A3368" t="s">
        <v>6035</v>
      </c>
      <c r="B3368" t="s">
        <v>6186</v>
      </c>
      <c r="C3368">
        <f t="shared" si="52"/>
        <v>480</v>
      </c>
      <c r="D3368" t="s">
        <v>5583</v>
      </c>
    </row>
    <row r="3369" spans="1:4">
      <c r="A3369" t="s">
        <v>6187</v>
      </c>
      <c r="B3369" t="s">
        <v>6188</v>
      </c>
      <c r="C3369">
        <f t="shared" si="52"/>
        <v>492</v>
      </c>
      <c r="D3369" t="s">
        <v>5583</v>
      </c>
    </row>
    <row r="3370" spans="1:4">
      <c r="A3370" t="s">
        <v>6190</v>
      </c>
      <c r="B3370" t="s">
        <v>6191</v>
      </c>
      <c r="C3370">
        <f t="shared" si="52"/>
        <v>504</v>
      </c>
      <c r="D3370" t="s">
        <v>5583</v>
      </c>
    </row>
    <row r="3371" spans="1:4">
      <c r="A3371" t="s">
        <v>6193</v>
      </c>
      <c r="B3371" t="s">
        <v>6194</v>
      </c>
      <c r="C3371">
        <f t="shared" si="52"/>
        <v>516</v>
      </c>
      <c r="D3371" t="s">
        <v>5583</v>
      </c>
    </row>
    <row r="3372" spans="1:4">
      <c r="A3372" t="s">
        <v>6195</v>
      </c>
      <c r="B3372" t="s">
        <v>6196</v>
      </c>
      <c r="C3372">
        <f t="shared" si="52"/>
        <v>528</v>
      </c>
      <c r="D3372" t="s">
        <v>5583</v>
      </c>
    </row>
    <row r="3373" spans="1:4">
      <c r="A3373" t="s">
        <v>6198</v>
      </c>
      <c r="B3373" t="s">
        <v>6199</v>
      </c>
      <c r="C3373">
        <f t="shared" si="52"/>
        <v>540</v>
      </c>
      <c r="D3373" t="s">
        <v>5583</v>
      </c>
    </row>
    <row r="3374" spans="1:4">
      <c r="A3374" t="s">
        <v>6201</v>
      </c>
      <c r="B3374" t="s">
        <v>6202</v>
      </c>
      <c r="C3374">
        <f t="shared" si="52"/>
        <v>552</v>
      </c>
      <c r="D3374" t="s">
        <v>5583</v>
      </c>
    </row>
    <row r="3375" spans="1:4">
      <c r="A3375" t="s">
        <v>6203</v>
      </c>
      <c r="B3375" t="s">
        <v>6204</v>
      </c>
      <c r="C3375">
        <f t="shared" si="52"/>
        <v>564</v>
      </c>
      <c r="D3375" t="s">
        <v>5583</v>
      </c>
    </row>
    <row r="3376" spans="1:4">
      <c r="A3376" t="s">
        <v>6206</v>
      </c>
      <c r="B3376" t="s">
        <v>6207</v>
      </c>
      <c r="C3376">
        <f t="shared" si="52"/>
        <v>576</v>
      </c>
      <c r="D3376" t="s">
        <v>5583</v>
      </c>
    </row>
    <row r="3377" spans="1:4">
      <c r="A3377" t="s">
        <v>6209</v>
      </c>
      <c r="B3377" t="s">
        <v>6210</v>
      </c>
      <c r="C3377">
        <f t="shared" si="52"/>
        <v>588</v>
      </c>
      <c r="D3377" t="s">
        <v>5583</v>
      </c>
    </row>
    <row r="3378" spans="1:4">
      <c r="A3378" t="s">
        <v>6211</v>
      </c>
      <c r="B3378" t="s">
        <v>6212</v>
      </c>
      <c r="C3378">
        <f t="shared" si="52"/>
        <v>600</v>
      </c>
      <c r="D3378" t="s">
        <v>5583</v>
      </c>
    </row>
    <row r="3379" spans="1:4">
      <c r="A3379" t="s">
        <v>6214</v>
      </c>
      <c r="B3379" t="s">
        <v>6215</v>
      </c>
      <c r="C3379">
        <f t="shared" si="52"/>
        <v>612</v>
      </c>
      <c r="D3379" t="s">
        <v>5586</v>
      </c>
    </row>
    <row r="3380" spans="1:4">
      <c r="A3380" t="s">
        <v>6217</v>
      </c>
      <c r="B3380" t="s">
        <v>6215</v>
      </c>
      <c r="C3380">
        <f t="shared" si="52"/>
        <v>609</v>
      </c>
      <c r="D3380" t="s">
        <v>2076</v>
      </c>
    </row>
    <row r="3381" spans="1:4">
      <c r="A3381" t="s">
        <v>6218</v>
      </c>
      <c r="B3381" t="s">
        <v>6219</v>
      </c>
      <c r="C3381">
        <f t="shared" si="52"/>
        <v>614</v>
      </c>
      <c r="D3381" t="s">
        <v>5589</v>
      </c>
    </row>
    <row r="3382" spans="1:4">
      <c r="A3382" t="s">
        <v>6221</v>
      </c>
      <c r="B3382" t="s">
        <v>6219</v>
      </c>
      <c r="C3382">
        <f t="shared" si="52"/>
        <v>611</v>
      </c>
      <c r="D3382" t="s">
        <v>5590</v>
      </c>
    </row>
    <row r="3383" spans="1:4">
      <c r="A3383" t="s">
        <v>6222</v>
      </c>
      <c r="B3383" t="s">
        <v>6219</v>
      </c>
      <c r="C3383">
        <f t="shared" si="52"/>
        <v>608</v>
      </c>
      <c r="D3383" t="s">
        <v>2079</v>
      </c>
    </row>
    <row r="3384" spans="1:4">
      <c r="A3384" t="s">
        <v>6223</v>
      </c>
      <c r="B3384" t="s">
        <v>6219</v>
      </c>
      <c r="C3384">
        <f t="shared" si="52"/>
        <v>605</v>
      </c>
      <c r="D3384" t="s">
        <v>5593</v>
      </c>
    </row>
    <row r="3385" spans="1:4">
      <c r="A3385" t="s">
        <v>6225</v>
      </c>
      <c r="B3385" t="s">
        <v>6219</v>
      </c>
      <c r="C3385">
        <f t="shared" si="52"/>
        <v>602</v>
      </c>
      <c r="D3385" t="s">
        <v>5595</v>
      </c>
    </row>
    <row r="3386" spans="1:4">
      <c r="A3386" t="s">
        <v>6069</v>
      </c>
      <c r="B3386" t="s">
        <v>6219</v>
      </c>
      <c r="C3386">
        <f t="shared" si="52"/>
        <v>599</v>
      </c>
      <c r="D3386" t="s">
        <v>2081</v>
      </c>
    </row>
    <row r="3387" spans="1:4">
      <c r="A3387" t="s">
        <v>6227</v>
      </c>
      <c r="B3387" t="s">
        <v>6228</v>
      </c>
      <c r="C3387">
        <f t="shared" si="52"/>
        <v>604</v>
      </c>
      <c r="D3387" t="s">
        <v>5599</v>
      </c>
    </row>
    <row r="3388" spans="1:4">
      <c r="A3388" t="s">
        <v>6230</v>
      </c>
      <c r="B3388" t="s">
        <v>6228</v>
      </c>
      <c r="C3388">
        <f t="shared" si="52"/>
        <v>601</v>
      </c>
      <c r="D3388" t="s">
        <v>5601</v>
      </c>
    </row>
    <row r="3389" spans="1:4">
      <c r="A3389" t="s">
        <v>6232</v>
      </c>
      <c r="B3389" t="s">
        <v>6228</v>
      </c>
      <c r="C3389">
        <f t="shared" si="52"/>
        <v>598</v>
      </c>
      <c r="D3389" t="s">
        <v>2084</v>
      </c>
    </row>
    <row r="3390" spans="1:4">
      <c r="A3390" t="s">
        <v>6233</v>
      </c>
      <c r="B3390" t="s">
        <v>6228</v>
      </c>
      <c r="C3390">
        <f t="shared" si="52"/>
        <v>595</v>
      </c>
      <c r="D3390" t="s">
        <v>1509</v>
      </c>
    </row>
    <row r="3391" spans="1:4">
      <c r="A3391" t="s">
        <v>6235</v>
      </c>
      <c r="B3391" t="s">
        <v>6228</v>
      </c>
      <c r="C3391">
        <f t="shared" si="52"/>
        <v>592</v>
      </c>
      <c r="D3391" t="s">
        <v>5605</v>
      </c>
    </row>
    <row r="3392" spans="1:4">
      <c r="A3392" t="s">
        <v>6237</v>
      </c>
      <c r="B3392" t="s">
        <v>6228</v>
      </c>
      <c r="C3392">
        <f t="shared" si="52"/>
        <v>589</v>
      </c>
      <c r="D3392" t="s">
        <v>2086</v>
      </c>
    </row>
    <row r="3393" spans="1:4">
      <c r="A3393" t="s">
        <v>6238</v>
      </c>
      <c r="B3393" t="s">
        <v>6228</v>
      </c>
      <c r="C3393">
        <f t="shared" si="52"/>
        <v>586</v>
      </c>
      <c r="D3393" t="s">
        <v>5607</v>
      </c>
    </row>
    <row r="3394" spans="1:4">
      <c r="A3394" t="s">
        <v>6240</v>
      </c>
      <c r="B3394" t="s">
        <v>6228</v>
      </c>
      <c r="C3394">
        <f t="shared" si="52"/>
        <v>583</v>
      </c>
      <c r="D3394" t="s">
        <v>5609</v>
      </c>
    </row>
    <row r="3395" spans="1:4">
      <c r="A3395" t="s">
        <v>6242</v>
      </c>
      <c r="B3395" t="s">
        <v>6228</v>
      </c>
      <c r="C3395">
        <f t="shared" si="52"/>
        <v>580</v>
      </c>
      <c r="D3395" t="s">
        <v>2087</v>
      </c>
    </row>
    <row r="3396" spans="1:4">
      <c r="A3396" t="s">
        <v>6243</v>
      </c>
      <c r="B3396" t="s">
        <v>6228</v>
      </c>
      <c r="C3396">
        <f t="shared" ref="C3396:C3459" si="53">B3396-A3396</f>
        <v>577</v>
      </c>
      <c r="D3396" t="s">
        <v>5612</v>
      </c>
    </row>
    <row r="3397" spans="1:4">
      <c r="A3397" t="s">
        <v>6244</v>
      </c>
      <c r="B3397" t="s">
        <v>6228</v>
      </c>
      <c r="C3397">
        <f t="shared" si="53"/>
        <v>574</v>
      </c>
      <c r="D3397" t="s">
        <v>5614</v>
      </c>
    </row>
    <row r="3398" spans="1:4">
      <c r="A3398" t="s">
        <v>6246</v>
      </c>
      <c r="B3398" t="s">
        <v>6228</v>
      </c>
      <c r="C3398">
        <f t="shared" si="53"/>
        <v>571</v>
      </c>
      <c r="D3398" t="s">
        <v>2090</v>
      </c>
    </row>
    <row r="3399" spans="1:4">
      <c r="A3399" t="s">
        <v>6247</v>
      </c>
      <c r="B3399" t="s">
        <v>6248</v>
      </c>
      <c r="C3399">
        <f t="shared" si="53"/>
        <v>571</v>
      </c>
      <c r="D3399" t="s">
        <v>5616</v>
      </c>
    </row>
    <row r="3400" spans="1:4">
      <c r="A3400" t="s">
        <v>6076</v>
      </c>
      <c r="B3400" t="s">
        <v>6248</v>
      </c>
      <c r="C3400">
        <f t="shared" si="53"/>
        <v>568</v>
      </c>
      <c r="D3400" t="s">
        <v>5618</v>
      </c>
    </row>
    <row r="3401" spans="1:4">
      <c r="A3401" t="s">
        <v>6251</v>
      </c>
      <c r="B3401" t="s">
        <v>6248</v>
      </c>
      <c r="C3401">
        <f t="shared" si="53"/>
        <v>565</v>
      </c>
      <c r="D3401" t="s">
        <v>2093</v>
      </c>
    </row>
    <row r="3402" spans="1:4">
      <c r="A3402" t="s">
        <v>6252</v>
      </c>
      <c r="B3402" t="s">
        <v>6248</v>
      </c>
      <c r="C3402">
        <f t="shared" si="53"/>
        <v>562</v>
      </c>
      <c r="D3402" t="s">
        <v>5622</v>
      </c>
    </row>
    <row r="3403" spans="1:4">
      <c r="A3403" t="s">
        <v>6254</v>
      </c>
      <c r="B3403" t="s">
        <v>6248</v>
      </c>
      <c r="C3403">
        <f t="shared" si="53"/>
        <v>559</v>
      </c>
      <c r="D3403" t="s">
        <v>5624</v>
      </c>
    </row>
    <row r="3404" spans="1:4">
      <c r="A3404" t="s">
        <v>6256</v>
      </c>
      <c r="B3404" t="s">
        <v>6248</v>
      </c>
      <c r="C3404">
        <f t="shared" si="53"/>
        <v>556</v>
      </c>
      <c r="D3404" t="s">
        <v>1511</v>
      </c>
    </row>
    <row r="3405" spans="1:4">
      <c r="A3405" t="s">
        <v>6257</v>
      </c>
      <c r="B3405" t="s">
        <v>6248</v>
      </c>
      <c r="C3405">
        <f t="shared" si="53"/>
        <v>553</v>
      </c>
      <c r="D3405" t="s">
        <v>5627</v>
      </c>
    </row>
    <row r="3406" spans="1:4">
      <c r="A3406" t="s">
        <v>6259</v>
      </c>
      <c r="B3406" t="s">
        <v>6248</v>
      </c>
      <c r="C3406">
        <f t="shared" si="53"/>
        <v>550</v>
      </c>
      <c r="D3406" t="s">
        <v>5630</v>
      </c>
    </row>
    <row r="3407" spans="1:4">
      <c r="A3407" t="s">
        <v>6261</v>
      </c>
      <c r="B3407" t="s">
        <v>6262</v>
      </c>
      <c r="C3407">
        <f t="shared" si="53"/>
        <v>555</v>
      </c>
      <c r="D3407" t="s">
        <v>2096</v>
      </c>
    </row>
    <row r="3408" spans="1:4">
      <c r="A3408" t="s">
        <v>6263</v>
      </c>
      <c r="B3408" t="s">
        <v>6262</v>
      </c>
      <c r="C3408">
        <f t="shared" si="53"/>
        <v>552</v>
      </c>
      <c r="D3408" t="s">
        <v>5633</v>
      </c>
    </row>
    <row r="3409" spans="1:4">
      <c r="A3409" t="s">
        <v>6265</v>
      </c>
      <c r="B3409" t="s">
        <v>6266</v>
      </c>
      <c r="C3409">
        <f t="shared" si="53"/>
        <v>552</v>
      </c>
      <c r="D3409" t="s">
        <v>5635</v>
      </c>
    </row>
    <row r="3410" spans="1:4">
      <c r="A3410" t="s">
        <v>6268</v>
      </c>
      <c r="B3410" t="s">
        <v>6269</v>
      </c>
      <c r="C3410">
        <f t="shared" si="53"/>
        <v>552</v>
      </c>
      <c r="D3410" t="s">
        <v>2099</v>
      </c>
    </row>
    <row r="3411" spans="1:4">
      <c r="A3411" t="s">
        <v>6270</v>
      </c>
      <c r="B3411" t="s">
        <v>6271</v>
      </c>
      <c r="C3411">
        <f t="shared" si="53"/>
        <v>552</v>
      </c>
      <c r="D3411" t="s">
        <v>5639</v>
      </c>
    </row>
    <row r="3412" spans="1:4">
      <c r="A3412" t="s">
        <v>6273</v>
      </c>
      <c r="B3412" t="s">
        <v>6271</v>
      </c>
      <c r="C3412">
        <f t="shared" si="53"/>
        <v>549</v>
      </c>
      <c r="D3412" t="s">
        <v>5640</v>
      </c>
    </row>
    <row r="3413" spans="1:4">
      <c r="A3413" t="s">
        <v>6275</v>
      </c>
      <c r="B3413" t="s">
        <v>6271</v>
      </c>
      <c r="C3413">
        <f t="shared" si="53"/>
        <v>546</v>
      </c>
      <c r="D3413" t="s">
        <v>2101</v>
      </c>
    </row>
    <row r="3414" spans="1:4">
      <c r="A3414" t="s">
        <v>6084</v>
      </c>
      <c r="B3414" t="s">
        <v>6271</v>
      </c>
      <c r="C3414">
        <f t="shared" si="53"/>
        <v>543</v>
      </c>
      <c r="D3414" t="s">
        <v>5643</v>
      </c>
    </row>
    <row r="3415" spans="1:4">
      <c r="A3415" t="s">
        <v>6277</v>
      </c>
      <c r="B3415" t="s">
        <v>6271</v>
      </c>
      <c r="C3415">
        <f t="shared" si="53"/>
        <v>540</v>
      </c>
      <c r="D3415" t="s">
        <v>5646</v>
      </c>
    </row>
    <row r="3416" spans="1:4">
      <c r="A3416" t="s">
        <v>6279</v>
      </c>
      <c r="B3416" t="s">
        <v>6271</v>
      </c>
      <c r="C3416">
        <f t="shared" si="53"/>
        <v>537</v>
      </c>
      <c r="D3416" t="s">
        <v>2103</v>
      </c>
    </row>
    <row r="3417" spans="1:4">
      <c r="A3417" t="s">
        <v>6280</v>
      </c>
      <c r="B3417" t="s">
        <v>6271</v>
      </c>
      <c r="C3417">
        <f t="shared" si="53"/>
        <v>534</v>
      </c>
      <c r="D3417" t="s">
        <v>5651</v>
      </c>
    </row>
    <row r="3418" spans="1:4">
      <c r="A3418" t="s">
        <v>6282</v>
      </c>
      <c r="B3418" t="s">
        <v>6271</v>
      </c>
      <c r="C3418">
        <f t="shared" si="53"/>
        <v>531</v>
      </c>
      <c r="D3418" t="s">
        <v>1514</v>
      </c>
    </row>
    <row r="3419" spans="1:4">
      <c r="A3419" t="s">
        <v>6284</v>
      </c>
      <c r="B3419" t="s">
        <v>6271</v>
      </c>
      <c r="C3419">
        <f t="shared" si="53"/>
        <v>528</v>
      </c>
      <c r="D3419" t="s">
        <v>2104</v>
      </c>
    </row>
    <row r="3420" spans="1:4">
      <c r="A3420" t="s">
        <v>6285</v>
      </c>
      <c r="B3420" t="s">
        <v>6271</v>
      </c>
      <c r="C3420">
        <f t="shared" si="53"/>
        <v>525</v>
      </c>
      <c r="D3420" t="s">
        <v>5657</v>
      </c>
    </row>
    <row r="3421" spans="1:4">
      <c r="A3421" t="s">
        <v>6287</v>
      </c>
      <c r="B3421" t="s">
        <v>6271</v>
      </c>
      <c r="C3421">
        <f t="shared" si="53"/>
        <v>522</v>
      </c>
      <c r="D3421" t="s">
        <v>5659</v>
      </c>
    </row>
    <row r="3422" spans="1:4">
      <c r="A3422" t="s">
        <v>6289</v>
      </c>
      <c r="B3422" t="s">
        <v>6271</v>
      </c>
      <c r="C3422">
        <f t="shared" si="53"/>
        <v>519</v>
      </c>
      <c r="D3422" t="s">
        <v>2105</v>
      </c>
    </row>
    <row r="3423" spans="1:4">
      <c r="A3423" t="s">
        <v>6290</v>
      </c>
      <c r="B3423" t="s">
        <v>6271</v>
      </c>
      <c r="C3423">
        <f t="shared" si="53"/>
        <v>516</v>
      </c>
      <c r="D3423" t="s">
        <v>5664</v>
      </c>
    </row>
    <row r="3424" spans="1:4">
      <c r="A3424" t="s">
        <v>6292</v>
      </c>
      <c r="B3424" t="s">
        <v>6271</v>
      </c>
      <c r="C3424">
        <f t="shared" si="53"/>
        <v>513</v>
      </c>
      <c r="D3424" t="s">
        <v>5667</v>
      </c>
    </row>
    <row r="3425" spans="1:4">
      <c r="A3425" t="s">
        <v>6293</v>
      </c>
      <c r="B3425" t="s">
        <v>6271</v>
      </c>
      <c r="C3425">
        <f t="shared" si="53"/>
        <v>510</v>
      </c>
      <c r="D3425" t="s">
        <v>2108</v>
      </c>
    </row>
    <row r="3426" spans="1:4">
      <c r="A3426" t="s">
        <v>6294</v>
      </c>
      <c r="B3426" t="s">
        <v>6295</v>
      </c>
      <c r="C3426">
        <f t="shared" si="53"/>
        <v>515</v>
      </c>
      <c r="D3426" t="s">
        <v>5671</v>
      </c>
    </row>
    <row r="3427" spans="1:4">
      <c r="A3427" t="s">
        <v>6297</v>
      </c>
      <c r="B3427" t="s">
        <v>6295</v>
      </c>
      <c r="C3427">
        <f t="shared" si="53"/>
        <v>512</v>
      </c>
      <c r="D3427" t="s">
        <v>5674</v>
      </c>
    </row>
    <row r="3428" spans="1:4">
      <c r="A3428" t="s">
        <v>6092</v>
      </c>
      <c r="B3428" t="s">
        <v>6295</v>
      </c>
      <c r="C3428">
        <f t="shared" si="53"/>
        <v>509</v>
      </c>
      <c r="D3428" t="s">
        <v>2110</v>
      </c>
    </row>
    <row r="3429" spans="1:4">
      <c r="A3429" t="s">
        <v>6299</v>
      </c>
      <c r="B3429" t="s">
        <v>6295</v>
      </c>
      <c r="C3429">
        <f t="shared" si="53"/>
        <v>506</v>
      </c>
      <c r="D3429" t="s">
        <v>5679</v>
      </c>
    </row>
    <row r="3430" spans="1:4">
      <c r="A3430" t="s">
        <v>6301</v>
      </c>
      <c r="B3430" t="s">
        <v>6295</v>
      </c>
      <c r="C3430">
        <f t="shared" si="53"/>
        <v>503</v>
      </c>
      <c r="D3430" t="s">
        <v>5682</v>
      </c>
    </row>
    <row r="3431" spans="1:4">
      <c r="A3431" t="s">
        <v>6303</v>
      </c>
      <c r="B3431" t="s">
        <v>6304</v>
      </c>
      <c r="C3431">
        <f t="shared" si="53"/>
        <v>508</v>
      </c>
      <c r="D3431" t="s">
        <v>2112</v>
      </c>
    </row>
    <row r="3432" spans="1:4">
      <c r="A3432" t="s">
        <v>6305</v>
      </c>
      <c r="B3432" t="s">
        <v>6306</v>
      </c>
      <c r="C3432">
        <f t="shared" si="53"/>
        <v>508</v>
      </c>
      <c r="D3432" t="s">
        <v>1515</v>
      </c>
    </row>
    <row r="3433" spans="1:4">
      <c r="A3433" t="s">
        <v>6308</v>
      </c>
      <c r="B3433" t="s">
        <v>6309</v>
      </c>
      <c r="C3433">
        <f t="shared" si="53"/>
        <v>508</v>
      </c>
      <c r="D3433" t="s">
        <v>5689</v>
      </c>
    </row>
    <row r="3434" spans="1:4">
      <c r="A3434" t="s">
        <v>6311</v>
      </c>
      <c r="B3434" t="s">
        <v>6309</v>
      </c>
      <c r="C3434">
        <f t="shared" si="53"/>
        <v>505</v>
      </c>
      <c r="D3434" t="s">
        <v>2115</v>
      </c>
    </row>
    <row r="3435" spans="1:4">
      <c r="A3435" t="s">
        <v>6312</v>
      </c>
      <c r="B3435" t="s">
        <v>6309</v>
      </c>
      <c r="C3435">
        <f t="shared" si="53"/>
        <v>502</v>
      </c>
      <c r="D3435" t="s">
        <v>5694</v>
      </c>
    </row>
    <row r="3436" spans="1:4">
      <c r="A3436" t="s">
        <v>6314</v>
      </c>
      <c r="B3436" t="s">
        <v>6315</v>
      </c>
      <c r="C3436">
        <f t="shared" si="53"/>
        <v>507</v>
      </c>
      <c r="D3436" t="s">
        <v>5696</v>
      </c>
    </row>
    <row r="3437" spans="1:4">
      <c r="A3437" t="s">
        <v>6317</v>
      </c>
      <c r="B3437" t="s">
        <v>6315</v>
      </c>
      <c r="C3437">
        <f t="shared" si="53"/>
        <v>504</v>
      </c>
      <c r="D3437" t="s">
        <v>2118</v>
      </c>
    </row>
    <row r="3438" spans="1:4">
      <c r="A3438" t="s">
        <v>6318</v>
      </c>
      <c r="B3438" t="s">
        <v>6315</v>
      </c>
      <c r="C3438">
        <f t="shared" si="53"/>
        <v>501</v>
      </c>
      <c r="D3438" t="s">
        <v>5698</v>
      </c>
    </row>
    <row r="3439" spans="1:4">
      <c r="A3439" t="s">
        <v>6319</v>
      </c>
      <c r="B3439" t="s">
        <v>6320</v>
      </c>
      <c r="C3439">
        <f t="shared" si="53"/>
        <v>501</v>
      </c>
      <c r="D3439" t="s">
        <v>5700</v>
      </c>
    </row>
    <row r="3440" spans="1:4">
      <c r="A3440" t="s">
        <v>6322</v>
      </c>
      <c r="B3440" t="s">
        <v>6320</v>
      </c>
      <c r="C3440">
        <f t="shared" si="53"/>
        <v>498</v>
      </c>
      <c r="D3440" t="s">
        <v>2119</v>
      </c>
    </row>
    <row r="3441" spans="1:4">
      <c r="A3441" t="s">
        <v>6323</v>
      </c>
      <c r="B3441" t="s">
        <v>6320</v>
      </c>
      <c r="C3441">
        <f t="shared" si="53"/>
        <v>495</v>
      </c>
      <c r="D3441" t="s">
        <v>5704</v>
      </c>
    </row>
    <row r="3442" spans="1:4">
      <c r="A3442" t="s">
        <v>6100</v>
      </c>
      <c r="B3442" t="s">
        <v>6320</v>
      </c>
      <c r="C3442">
        <f t="shared" si="53"/>
        <v>492</v>
      </c>
      <c r="D3442" t="s">
        <v>5707</v>
      </c>
    </row>
    <row r="3443" spans="1:4">
      <c r="A3443" t="s">
        <v>6326</v>
      </c>
      <c r="B3443" t="s">
        <v>6320</v>
      </c>
      <c r="C3443">
        <f t="shared" si="53"/>
        <v>489</v>
      </c>
      <c r="D3443" t="s">
        <v>2121</v>
      </c>
    </row>
    <row r="3444" spans="1:4">
      <c r="A3444" t="s">
        <v>6327</v>
      </c>
      <c r="B3444" t="s">
        <v>6320</v>
      </c>
      <c r="C3444">
        <f t="shared" si="53"/>
        <v>486</v>
      </c>
      <c r="D3444" t="s">
        <v>5710</v>
      </c>
    </row>
    <row r="3445" spans="1:4">
      <c r="A3445" t="s">
        <v>6329</v>
      </c>
      <c r="B3445" t="s">
        <v>6320</v>
      </c>
      <c r="C3445">
        <f t="shared" si="53"/>
        <v>483</v>
      </c>
      <c r="D3445" t="s">
        <v>5711</v>
      </c>
    </row>
    <row r="3446" spans="1:4">
      <c r="A3446" t="s">
        <v>6331</v>
      </c>
      <c r="B3446" t="s">
        <v>6332</v>
      </c>
      <c r="C3446">
        <f t="shared" si="53"/>
        <v>488</v>
      </c>
      <c r="D3446" t="s">
        <v>1517</v>
      </c>
    </row>
    <row r="3447" spans="1:4">
      <c r="A3447" t="s">
        <v>6333</v>
      </c>
      <c r="B3447" t="s">
        <v>6334</v>
      </c>
      <c r="C3447">
        <f t="shared" si="53"/>
        <v>487</v>
      </c>
      <c r="D3447" t="s">
        <v>5715</v>
      </c>
    </row>
    <row r="3448" spans="1:4">
      <c r="A3448" t="s">
        <v>6336</v>
      </c>
      <c r="B3448" t="s">
        <v>6334</v>
      </c>
      <c r="C3448">
        <f t="shared" si="53"/>
        <v>484</v>
      </c>
      <c r="D3448" t="s">
        <v>5717</v>
      </c>
    </row>
    <row r="3449" spans="1:4">
      <c r="A3449" t="s">
        <v>6338</v>
      </c>
      <c r="B3449" t="s">
        <v>6339</v>
      </c>
      <c r="C3449">
        <f t="shared" si="53"/>
        <v>489</v>
      </c>
      <c r="D3449" t="s">
        <v>2123</v>
      </c>
    </row>
    <row r="3450" spans="1:4">
      <c r="A3450" t="s">
        <v>6340</v>
      </c>
      <c r="B3450" t="s">
        <v>6339</v>
      </c>
      <c r="C3450">
        <f t="shared" si="53"/>
        <v>486</v>
      </c>
      <c r="D3450" t="s">
        <v>5721</v>
      </c>
    </row>
    <row r="3451" spans="1:4">
      <c r="A3451" t="s">
        <v>6342</v>
      </c>
      <c r="B3451" t="s">
        <v>6339</v>
      </c>
      <c r="C3451">
        <f t="shared" si="53"/>
        <v>483</v>
      </c>
      <c r="D3451" t="s">
        <v>5723</v>
      </c>
    </row>
    <row r="3452" spans="1:4">
      <c r="A3452" t="s">
        <v>6344</v>
      </c>
      <c r="B3452" t="s">
        <v>6339</v>
      </c>
      <c r="C3452">
        <f t="shared" si="53"/>
        <v>480</v>
      </c>
      <c r="D3452" t="s">
        <v>2124</v>
      </c>
    </row>
    <row r="3453" spans="1:4">
      <c r="A3453" t="s">
        <v>6345</v>
      </c>
      <c r="B3453" t="s">
        <v>6346</v>
      </c>
      <c r="C3453">
        <f t="shared" si="53"/>
        <v>480</v>
      </c>
      <c r="D3453" t="s">
        <v>5725</v>
      </c>
    </row>
    <row r="3454" spans="1:4">
      <c r="A3454" t="s">
        <v>6348</v>
      </c>
      <c r="B3454" t="s">
        <v>6346</v>
      </c>
      <c r="C3454">
        <f t="shared" si="53"/>
        <v>477</v>
      </c>
      <c r="D3454" t="s">
        <v>5728</v>
      </c>
    </row>
    <row r="3455" spans="1:4">
      <c r="A3455" t="s">
        <v>6350</v>
      </c>
      <c r="B3455" t="s">
        <v>6351</v>
      </c>
      <c r="C3455">
        <f t="shared" si="53"/>
        <v>482</v>
      </c>
      <c r="D3455" t="s">
        <v>2127</v>
      </c>
    </row>
    <row r="3456" spans="1:4">
      <c r="A3456" t="s">
        <v>6108</v>
      </c>
      <c r="B3456" t="s">
        <v>6351</v>
      </c>
      <c r="C3456">
        <f t="shared" si="53"/>
        <v>479</v>
      </c>
      <c r="D3456" t="s">
        <v>5732</v>
      </c>
    </row>
    <row r="3457" spans="1:4">
      <c r="A3457" t="s">
        <v>6353</v>
      </c>
      <c r="B3457" t="s">
        <v>6351</v>
      </c>
      <c r="C3457">
        <f t="shared" si="53"/>
        <v>476</v>
      </c>
      <c r="D3457" t="s">
        <v>5734</v>
      </c>
    </row>
    <row r="3458" spans="1:4">
      <c r="A3458" t="s">
        <v>6355</v>
      </c>
      <c r="B3458" t="s">
        <v>6356</v>
      </c>
      <c r="C3458">
        <f t="shared" si="53"/>
        <v>476</v>
      </c>
      <c r="D3458" t="s">
        <v>2128</v>
      </c>
    </row>
    <row r="3459" spans="1:4">
      <c r="A3459" t="s">
        <v>6357</v>
      </c>
      <c r="B3459" t="s">
        <v>6358</v>
      </c>
      <c r="C3459">
        <f t="shared" si="53"/>
        <v>476</v>
      </c>
      <c r="D3459" t="s">
        <v>5737</v>
      </c>
    </row>
    <row r="3460" spans="1:4">
      <c r="A3460" t="s">
        <v>6360</v>
      </c>
      <c r="B3460" t="s">
        <v>6361</v>
      </c>
      <c r="C3460">
        <f t="shared" ref="C3460:C3523" si="54">B3460-A3460</f>
        <v>476</v>
      </c>
      <c r="D3460" t="s">
        <v>1520</v>
      </c>
    </row>
    <row r="3461" spans="1:4">
      <c r="A3461" t="s">
        <v>6363</v>
      </c>
      <c r="B3461" t="s">
        <v>6361</v>
      </c>
      <c r="C3461">
        <f t="shared" si="54"/>
        <v>473</v>
      </c>
      <c r="D3461" t="s">
        <v>2129</v>
      </c>
    </row>
    <row r="3462" spans="1:4">
      <c r="A3462" t="s">
        <v>6364</v>
      </c>
      <c r="B3462" t="s">
        <v>6361</v>
      </c>
      <c r="C3462">
        <f t="shared" si="54"/>
        <v>470</v>
      </c>
      <c r="D3462" t="s">
        <v>5742</v>
      </c>
    </row>
    <row r="3463" spans="1:4">
      <c r="A3463" t="s">
        <v>6366</v>
      </c>
      <c r="B3463" t="s">
        <v>6361</v>
      </c>
      <c r="C3463">
        <f t="shared" si="54"/>
        <v>467</v>
      </c>
      <c r="D3463" t="s">
        <v>5743</v>
      </c>
    </row>
    <row r="3464" spans="1:4">
      <c r="A3464" t="s">
        <v>6368</v>
      </c>
      <c r="B3464" t="s">
        <v>6361</v>
      </c>
      <c r="C3464">
        <f t="shared" si="54"/>
        <v>464</v>
      </c>
      <c r="D3464" t="s">
        <v>2132</v>
      </c>
    </row>
    <row r="3465" spans="1:4">
      <c r="A3465" t="s">
        <v>6369</v>
      </c>
      <c r="B3465" t="s">
        <v>6361</v>
      </c>
      <c r="C3465">
        <f t="shared" si="54"/>
        <v>461</v>
      </c>
      <c r="D3465" t="s">
        <v>5747</v>
      </c>
    </row>
    <row r="3466" spans="1:4">
      <c r="A3466" t="s">
        <v>6371</v>
      </c>
      <c r="B3466" t="s">
        <v>6372</v>
      </c>
      <c r="C3466">
        <f t="shared" si="54"/>
        <v>466</v>
      </c>
      <c r="D3466" t="s">
        <v>5749</v>
      </c>
    </row>
    <row r="3467" spans="1:4">
      <c r="A3467" t="s">
        <v>6373</v>
      </c>
      <c r="B3467" t="s">
        <v>6374</v>
      </c>
      <c r="C3467">
        <f t="shared" si="54"/>
        <v>471</v>
      </c>
      <c r="D3467" t="s">
        <v>2133</v>
      </c>
    </row>
    <row r="3468" spans="1:4">
      <c r="A3468" t="s">
        <v>6375</v>
      </c>
      <c r="B3468" t="s">
        <v>6376</v>
      </c>
      <c r="C3468">
        <f t="shared" si="54"/>
        <v>476</v>
      </c>
      <c r="D3468" t="s">
        <v>5752</v>
      </c>
    </row>
    <row r="3469" spans="1:4">
      <c r="A3469" t="s">
        <v>6378</v>
      </c>
      <c r="B3469" t="s">
        <v>6376</v>
      </c>
      <c r="C3469">
        <f t="shared" si="54"/>
        <v>473</v>
      </c>
      <c r="D3469" t="s">
        <v>5754</v>
      </c>
    </row>
    <row r="3470" spans="1:4">
      <c r="A3470" t="s">
        <v>6115</v>
      </c>
      <c r="B3470" t="s">
        <v>6380</v>
      </c>
      <c r="C3470">
        <f t="shared" si="54"/>
        <v>473</v>
      </c>
      <c r="D3470" t="s">
        <v>2136</v>
      </c>
    </row>
    <row r="3471" spans="1:4">
      <c r="A3471" t="s">
        <v>6381</v>
      </c>
      <c r="B3471" t="s">
        <v>6380</v>
      </c>
      <c r="C3471">
        <f t="shared" si="54"/>
        <v>470</v>
      </c>
      <c r="D3471" t="s">
        <v>5758</v>
      </c>
    </row>
    <row r="3472" spans="1:4">
      <c r="A3472" t="s">
        <v>6383</v>
      </c>
      <c r="B3472" t="s">
        <v>6380</v>
      </c>
      <c r="C3472">
        <f t="shared" si="54"/>
        <v>467</v>
      </c>
      <c r="D3472" t="s">
        <v>5760</v>
      </c>
    </row>
    <row r="3473" spans="1:4">
      <c r="A3473" t="s">
        <v>6385</v>
      </c>
      <c r="B3473" t="s">
        <v>6386</v>
      </c>
      <c r="C3473">
        <f t="shared" si="54"/>
        <v>472</v>
      </c>
      <c r="D3473" t="s">
        <v>2139</v>
      </c>
    </row>
    <row r="3474" spans="1:4">
      <c r="A3474" t="s">
        <v>6387</v>
      </c>
      <c r="B3474" t="s">
        <v>6388</v>
      </c>
      <c r="C3474">
        <f t="shared" si="54"/>
        <v>472</v>
      </c>
      <c r="D3474" t="s">
        <v>1522</v>
      </c>
    </row>
    <row r="3475" spans="1:4">
      <c r="A3475" t="s">
        <v>6390</v>
      </c>
      <c r="B3475" t="s">
        <v>6388</v>
      </c>
      <c r="C3475">
        <f t="shared" si="54"/>
        <v>469</v>
      </c>
      <c r="D3475" t="s">
        <v>5766</v>
      </c>
    </row>
    <row r="3476" spans="1:4">
      <c r="A3476" t="s">
        <v>6392</v>
      </c>
      <c r="B3476" t="s">
        <v>6388</v>
      </c>
      <c r="C3476">
        <f t="shared" si="54"/>
        <v>466</v>
      </c>
      <c r="D3476" t="s">
        <v>2140</v>
      </c>
    </row>
    <row r="3477" spans="1:4">
      <c r="A3477" t="s">
        <v>6393</v>
      </c>
      <c r="B3477" t="s">
        <v>6394</v>
      </c>
      <c r="C3477">
        <f t="shared" si="54"/>
        <v>466</v>
      </c>
      <c r="D3477" t="s">
        <v>1526</v>
      </c>
    </row>
    <row r="3478" spans="1:4">
      <c r="A3478" t="s">
        <v>6396</v>
      </c>
      <c r="B3478" t="s">
        <v>6394</v>
      </c>
      <c r="C3478">
        <f t="shared" si="54"/>
        <v>463</v>
      </c>
      <c r="D3478" t="s">
        <v>5770</v>
      </c>
    </row>
    <row r="3479" spans="1:4">
      <c r="A3479" t="s">
        <v>6145</v>
      </c>
      <c r="B3479" t="s">
        <v>6398</v>
      </c>
      <c r="C3479">
        <f t="shared" si="54"/>
        <v>468</v>
      </c>
      <c r="D3479" t="s">
        <v>2143</v>
      </c>
    </row>
    <row r="3480" spans="1:4">
      <c r="A3480" t="s">
        <v>6399</v>
      </c>
      <c r="B3480" t="s">
        <v>6398</v>
      </c>
      <c r="C3480">
        <f t="shared" si="54"/>
        <v>465</v>
      </c>
      <c r="D3480" t="s">
        <v>1529</v>
      </c>
    </row>
    <row r="3481" spans="1:4">
      <c r="A3481" t="s">
        <v>6400</v>
      </c>
      <c r="B3481" t="s">
        <v>6398</v>
      </c>
      <c r="C3481">
        <f t="shared" si="54"/>
        <v>462</v>
      </c>
      <c r="D3481" t="s">
        <v>5774</v>
      </c>
    </row>
    <row r="3482" spans="1:4">
      <c r="A3482" t="s">
        <v>6402</v>
      </c>
      <c r="B3482" t="s">
        <v>6403</v>
      </c>
      <c r="C3482">
        <f t="shared" si="54"/>
        <v>467</v>
      </c>
      <c r="D3482" t="s">
        <v>2146</v>
      </c>
    </row>
    <row r="3483" spans="1:4">
      <c r="A3483" t="s">
        <v>6404</v>
      </c>
      <c r="B3483" t="s">
        <v>6405</v>
      </c>
      <c r="C3483">
        <f t="shared" si="54"/>
        <v>472</v>
      </c>
      <c r="D3483" t="s">
        <v>1533</v>
      </c>
    </row>
    <row r="3484" spans="1:4">
      <c r="A3484" t="s">
        <v>6407</v>
      </c>
      <c r="B3484" t="s">
        <v>6405</v>
      </c>
      <c r="C3484">
        <f t="shared" si="54"/>
        <v>469</v>
      </c>
      <c r="D3484" t="s">
        <v>5778</v>
      </c>
    </row>
    <row r="3485" spans="1:4">
      <c r="A3485" t="s">
        <v>6156</v>
      </c>
      <c r="B3485" t="s">
        <v>6405</v>
      </c>
      <c r="C3485">
        <f t="shared" si="54"/>
        <v>466</v>
      </c>
      <c r="D3485" t="s">
        <v>1537</v>
      </c>
    </row>
    <row r="3486" spans="1:4">
      <c r="A3486" t="s">
        <v>6409</v>
      </c>
      <c r="B3486" t="s">
        <v>6405</v>
      </c>
      <c r="C3486">
        <f t="shared" si="54"/>
        <v>463</v>
      </c>
      <c r="D3486" t="s">
        <v>5782</v>
      </c>
    </row>
    <row r="3487" spans="1:4">
      <c r="A3487" t="s">
        <v>6411</v>
      </c>
      <c r="B3487" t="s">
        <v>6412</v>
      </c>
      <c r="C3487">
        <f t="shared" si="54"/>
        <v>463</v>
      </c>
      <c r="D3487" t="s">
        <v>5785</v>
      </c>
    </row>
    <row r="3488" spans="1:4">
      <c r="A3488" t="s">
        <v>6414</v>
      </c>
      <c r="B3488" t="s">
        <v>6412</v>
      </c>
      <c r="C3488">
        <f t="shared" si="54"/>
        <v>460</v>
      </c>
      <c r="D3488" t="s">
        <v>2148</v>
      </c>
    </row>
    <row r="3489" spans="1:4">
      <c r="A3489" t="s">
        <v>6415</v>
      </c>
      <c r="B3489" t="s">
        <v>6412</v>
      </c>
      <c r="C3489">
        <f t="shared" si="54"/>
        <v>457</v>
      </c>
      <c r="D3489" t="s">
        <v>5789</v>
      </c>
    </row>
    <row r="3490" spans="1:4">
      <c r="A3490" t="s">
        <v>6417</v>
      </c>
      <c r="B3490" t="s">
        <v>6412</v>
      </c>
      <c r="C3490">
        <f t="shared" si="54"/>
        <v>454</v>
      </c>
      <c r="D3490" t="s">
        <v>5791</v>
      </c>
    </row>
    <row r="3491" spans="1:4">
      <c r="A3491" t="s">
        <v>6419</v>
      </c>
      <c r="B3491" t="s">
        <v>6420</v>
      </c>
      <c r="C3491">
        <f t="shared" si="54"/>
        <v>454</v>
      </c>
      <c r="D3491" t="s">
        <v>2151</v>
      </c>
    </row>
    <row r="3492" spans="1:4">
      <c r="A3492" t="s">
        <v>6421</v>
      </c>
      <c r="B3492" t="s">
        <v>6422</v>
      </c>
      <c r="C3492">
        <f t="shared" si="54"/>
        <v>459</v>
      </c>
      <c r="D3492" t="s">
        <v>5795</v>
      </c>
    </row>
    <row r="3493" spans="1:4">
      <c r="A3493" t="s">
        <v>6424</v>
      </c>
      <c r="B3493" t="s">
        <v>6422</v>
      </c>
      <c r="C3493">
        <f t="shared" si="54"/>
        <v>456</v>
      </c>
      <c r="D3493" t="s">
        <v>1544</v>
      </c>
    </row>
    <row r="3494" spans="1:4">
      <c r="A3494" t="s">
        <v>6426</v>
      </c>
      <c r="B3494" t="s">
        <v>6422</v>
      </c>
      <c r="C3494">
        <f t="shared" si="54"/>
        <v>453</v>
      </c>
      <c r="D3494" t="s">
        <v>2152</v>
      </c>
    </row>
    <row r="3495" spans="1:4">
      <c r="A3495" t="s">
        <v>6427</v>
      </c>
      <c r="B3495" t="s">
        <v>6422</v>
      </c>
      <c r="C3495">
        <f t="shared" si="54"/>
        <v>450</v>
      </c>
      <c r="D3495" t="s">
        <v>5799</v>
      </c>
    </row>
    <row r="3496" spans="1:4">
      <c r="A3496" t="s">
        <v>6429</v>
      </c>
      <c r="B3496" t="s">
        <v>6422</v>
      </c>
      <c r="C3496">
        <f t="shared" si="54"/>
        <v>447</v>
      </c>
      <c r="D3496" t="s">
        <v>1551</v>
      </c>
    </row>
    <row r="3497" spans="1:4">
      <c r="A3497" t="s">
        <v>6431</v>
      </c>
      <c r="B3497" t="s">
        <v>6422</v>
      </c>
      <c r="C3497">
        <f t="shared" si="54"/>
        <v>444</v>
      </c>
      <c r="D3497" t="s">
        <v>2154</v>
      </c>
    </row>
    <row r="3498" spans="1:4">
      <c r="A3498" t="s">
        <v>6432</v>
      </c>
      <c r="B3498" t="s">
        <v>6422</v>
      </c>
      <c r="C3498">
        <f t="shared" si="54"/>
        <v>441</v>
      </c>
      <c r="D3498" t="s">
        <v>5804</v>
      </c>
    </row>
    <row r="3499" spans="1:4">
      <c r="A3499" t="s">
        <v>6168</v>
      </c>
      <c r="B3499" t="s">
        <v>6422</v>
      </c>
      <c r="C3499">
        <f t="shared" si="54"/>
        <v>438</v>
      </c>
      <c r="D3499" t="s">
        <v>1555</v>
      </c>
    </row>
    <row r="3500" spans="1:4">
      <c r="A3500" t="s">
        <v>6435</v>
      </c>
      <c r="B3500" t="s">
        <v>6422</v>
      </c>
      <c r="C3500">
        <f t="shared" si="54"/>
        <v>435</v>
      </c>
      <c r="D3500" t="s">
        <v>2157</v>
      </c>
    </row>
    <row r="3501" spans="1:4">
      <c r="A3501" t="s">
        <v>6436</v>
      </c>
      <c r="B3501" t="s">
        <v>6422</v>
      </c>
      <c r="C3501">
        <f t="shared" si="54"/>
        <v>432</v>
      </c>
      <c r="D3501" t="s">
        <v>5811</v>
      </c>
    </row>
    <row r="3502" spans="1:4">
      <c r="A3502" t="s">
        <v>6438</v>
      </c>
      <c r="B3502" t="s">
        <v>6439</v>
      </c>
      <c r="C3502">
        <f t="shared" si="54"/>
        <v>437</v>
      </c>
      <c r="D3502" t="s">
        <v>5813</v>
      </c>
    </row>
    <row r="3503" spans="1:4">
      <c r="A3503" t="s">
        <v>6441</v>
      </c>
      <c r="B3503" t="s">
        <v>6439</v>
      </c>
      <c r="C3503">
        <f t="shared" si="54"/>
        <v>434</v>
      </c>
      <c r="D3503" t="s">
        <v>2158</v>
      </c>
    </row>
    <row r="3504" spans="1:4">
      <c r="A3504" t="s">
        <v>6442</v>
      </c>
      <c r="B3504" t="s">
        <v>6439</v>
      </c>
      <c r="C3504">
        <f t="shared" si="54"/>
        <v>431</v>
      </c>
      <c r="D3504" t="s">
        <v>5816</v>
      </c>
    </row>
    <row r="3505" spans="1:4">
      <c r="A3505" t="s">
        <v>6444</v>
      </c>
      <c r="B3505" t="s">
        <v>6445</v>
      </c>
      <c r="C3505">
        <f t="shared" si="54"/>
        <v>431</v>
      </c>
      <c r="D3505" t="s">
        <v>5818</v>
      </c>
    </row>
    <row r="3506" spans="1:4">
      <c r="A3506" t="s">
        <v>6447</v>
      </c>
      <c r="B3506" t="s">
        <v>6445</v>
      </c>
      <c r="C3506">
        <f t="shared" si="54"/>
        <v>428</v>
      </c>
      <c r="D3506" t="s">
        <v>2160</v>
      </c>
    </row>
    <row r="3507" spans="1:4">
      <c r="A3507" t="s">
        <v>6448</v>
      </c>
      <c r="B3507" t="s">
        <v>6445</v>
      </c>
      <c r="C3507">
        <f t="shared" si="54"/>
        <v>425</v>
      </c>
      <c r="D3507" t="s">
        <v>1567</v>
      </c>
    </row>
    <row r="3508" spans="1:4">
      <c r="A3508" t="s">
        <v>6450</v>
      </c>
      <c r="B3508" t="s">
        <v>6451</v>
      </c>
      <c r="C3508">
        <f t="shared" si="54"/>
        <v>430</v>
      </c>
      <c r="D3508" t="s">
        <v>5824</v>
      </c>
    </row>
    <row r="3509" spans="1:4">
      <c r="A3509" t="s">
        <v>6452</v>
      </c>
      <c r="B3509" t="s">
        <v>6453</v>
      </c>
      <c r="C3509">
        <f t="shared" si="54"/>
        <v>430</v>
      </c>
      <c r="D3509" t="s">
        <v>2163</v>
      </c>
    </row>
    <row r="3510" spans="1:4">
      <c r="A3510" t="s">
        <v>6454</v>
      </c>
      <c r="B3510" t="s">
        <v>6453</v>
      </c>
      <c r="C3510">
        <f t="shared" si="54"/>
        <v>427</v>
      </c>
      <c r="D3510" t="s">
        <v>5827</v>
      </c>
    </row>
    <row r="3511" spans="1:4">
      <c r="A3511" t="s">
        <v>6456</v>
      </c>
      <c r="B3511" t="s">
        <v>6453</v>
      </c>
      <c r="C3511">
        <f t="shared" si="54"/>
        <v>424</v>
      </c>
      <c r="D3511" t="s">
        <v>5830</v>
      </c>
    </row>
    <row r="3512" spans="1:4">
      <c r="A3512" t="s">
        <v>6458</v>
      </c>
      <c r="B3512" t="s">
        <v>6453</v>
      </c>
      <c r="C3512">
        <f t="shared" si="54"/>
        <v>423</v>
      </c>
      <c r="D3512" t="s">
        <v>5830</v>
      </c>
    </row>
    <row r="3513" spans="1:4">
      <c r="A3513" t="s">
        <v>6459</v>
      </c>
      <c r="B3513" t="s">
        <v>6460</v>
      </c>
      <c r="C3513">
        <f t="shared" si="54"/>
        <v>435</v>
      </c>
      <c r="D3513" t="s">
        <v>5830</v>
      </c>
    </row>
    <row r="3514" spans="1:4">
      <c r="A3514" t="s">
        <v>6462</v>
      </c>
      <c r="B3514" t="s">
        <v>6463</v>
      </c>
      <c r="C3514">
        <f t="shared" si="54"/>
        <v>447</v>
      </c>
      <c r="D3514" t="s">
        <v>5830</v>
      </c>
    </row>
    <row r="3515" spans="1:4">
      <c r="A3515" t="s">
        <v>6465</v>
      </c>
      <c r="B3515" t="s">
        <v>6466</v>
      </c>
      <c r="C3515">
        <f t="shared" si="54"/>
        <v>459</v>
      </c>
      <c r="D3515" t="s">
        <v>5830</v>
      </c>
    </row>
    <row r="3516" spans="1:4">
      <c r="A3516" t="s">
        <v>6467</v>
      </c>
      <c r="B3516" t="s">
        <v>6468</v>
      </c>
      <c r="C3516">
        <f t="shared" si="54"/>
        <v>471</v>
      </c>
      <c r="D3516" t="s">
        <v>5830</v>
      </c>
    </row>
    <row r="3517" spans="1:4">
      <c r="A3517" t="s">
        <v>6470</v>
      </c>
      <c r="B3517" t="s">
        <v>6471</v>
      </c>
      <c r="C3517">
        <f t="shared" si="54"/>
        <v>483</v>
      </c>
      <c r="D3517" t="s">
        <v>5830</v>
      </c>
    </row>
    <row r="3518" spans="1:4">
      <c r="A3518" t="s">
        <v>6473</v>
      </c>
      <c r="B3518" t="s">
        <v>6474</v>
      </c>
      <c r="C3518">
        <f t="shared" si="54"/>
        <v>495</v>
      </c>
      <c r="D3518" t="s">
        <v>5830</v>
      </c>
    </row>
    <row r="3519" spans="1:4">
      <c r="A3519" t="s">
        <v>6475</v>
      </c>
      <c r="B3519" t="s">
        <v>6476</v>
      </c>
      <c r="C3519">
        <f t="shared" si="54"/>
        <v>507</v>
      </c>
      <c r="D3519" t="s">
        <v>5830</v>
      </c>
    </row>
    <row r="3520" spans="1:4">
      <c r="A3520" t="s">
        <v>6478</v>
      </c>
      <c r="B3520" t="s">
        <v>6479</v>
      </c>
      <c r="C3520">
        <f t="shared" si="54"/>
        <v>519</v>
      </c>
      <c r="D3520" t="s">
        <v>2164</v>
      </c>
    </row>
    <row r="3521" spans="1:4">
      <c r="A3521" t="s">
        <v>6179</v>
      </c>
      <c r="B3521" t="s">
        <v>6481</v>
      </c>
      <c r="C3521">
        <f t="shared" si="54"/>
        <v>519</v>
      </c>
      <c r="D3521" t="s">
        <v>5834</v>
      </c>
    </row>
    <row r="3522" spans="1:4">
      <c r="A3522" t="s">
        <v>6482</v>
      </c>
      <c r="B3522" t="s">
        <v>6481</v>
      </c>
      <c r="C3522">
        <f t="shared" si="54"/>
        <v>516</v>
      </c>
      <c r="D3522" t="s">
        <v>5837</v>
      </c>
    </row>
    <row r="3523" spans="1:4">
      <c r="A3523" t="s">
        <v>6483</v>
      </c>
      <c r="B3523" t="s">
        <v>6481</v>
      </c>
      <c r="C3523">
        <f t="shared" si="54"/>
        <v>513</v>
      </c>
      <c r="D3523" t="s">
        <v>1573</v>
      </c>
    </row>
    <row r="3524" spans="1:4">
      <c r="A3524" t="s">
        <v>6485</v>
      </c>
      <c r="B3524" t="s">
        <v>6481</v>
      </c>
      <c r="C3524">
        <f t="shared" ref="C3524:C3587" si="55">B3524-A3524</f>
        <v>510</v>
      </c>
      <c r="D3524" t="s">
        <v>5840</v>
      </c>
    </row>
    <row r="3525" spans="1:4">
      <c r="A3525" t="s">
        <v>6486</v>
      </c>
      <c r="B3525" t="s">
        <v>6481</v>
      </c>
      <c r="C3525">
        <f t="shared" si="55"/>
        <v>507</v>
      </c>
      <c r="D3525" t="s">
        <v>5842</v>
      </c>
    </row>
    <row r="3526" spans="1:4">
      <c r="A3526" t="s">
        <v>6488</v>
      </c>
      <c r="B3526" t="s">
        <v>6481</v>
      </c>
      <c r="C3526">
        <f t="shared" si="55"/>
        <v>504</v>
      </c>
      <c r="D3526" t="s">
        <v>2166</v>
      </c>
    </row>
    <row r="3527" spans="1:4">
      <c r="A3527" t="s">
        <v>6490</v>
      </c>
      <c r="B3527" t="s">
        <v>6491</v>
      </c>
      <c r="C3527">
        <f t="shared" si="55"/>
        <v>504</v>
      </c>
      <c r="D3527" t="s">
        <v>5845</v>
      </c>
    </row>
    <row r="3528" spans="1:4">
      <c r="A3528" t="s">
        <v>6492</v>
      </c>
      <c r="B3528" t="s">
        <v>6493</v>
      </c>
      <c r="C3528">
        <f t="shared" si="55"/>
        <v>504</v>
      </c>
      <c r="D3528" t="s">
        <v>5847</v>
      </c>
    </row>
    <row r="3529" spans="1:4">
      <c r="A3529" t="s">
        <v>6495</v>
      </c>
      <c r="B3529" t="s">
        <v>6493</v>
      </c>
      <c r="C3529">
        <f t="shared" si="55"/>
        <v>501</v>
      </c>
      <c r="D3529" t="s">
        <v>2167</v>
      </c>
    </row>
    <row r="3530" spans="1:4">
      <c r="A3530" t="s">
        <v>6497</v>
      </c>
      <c r="B3530" t="s">
        <v>6493</v>
      </c>
      <c r="C3530">
        <f t="shared" si="55"/>
        <v>498</v>
      </c>
      <c r="D3530" t="s">
        <v>5852</v>
      </c>
    </row>
    <row r="3531" spans="1:4">
      <c r="A3531" t="s">
        <v>6498</v>
      </c>
      <c r="B3531" t="s">
        <v>6499</v>
      </c>
      <c r="C3531">
        <f t="shared" si="55"/>
        <v>497</v>
      </c>
      <c r="D3531" t="s">
        <v>1576</v>
      </c>
    </row>
    <row r="3532" spans="1:4">
      <c r="A3532" t="s">
        <v>6501</v>
      </c>
      <c r="B3532" t="s">
        <v>6499</v>
      </c>
      <c r="C3532">
        <f t="shared" si="55"/>
        <v>494</v>
      </c>
      <c r="D3532" t="s">
        <v>2169</v>
      </c>
    </row>
    <row r="3533" spans="1:4">
      <c r="A3533" t="s">
        <v>6503</v>
      </c>
      <c r="B3533" t="s">
        <v>6504</v>
      </c>
      <c r="C3533">
        <f t="shared" si="55"/>
        <v>499</v>
      </c>
      <c r="D3533" t="s">
        <v>5856</v>
      </c>
    </row>
    <row r="3534" spans="1:4">
      <c r="A3534" t="s">
        <v>6505</v>
      </c>
      <c r="B3534" t="s">
        <v>6504</v>
      </c>
      <c r="C3534">
        <f t="shared" si="55"/>
        <v>496</v>
      </c>
      <c r="D3534" t="s">
        <v>5858</v>
      </c>
    </row>
    <row r="3535" spans="1:4">
      <c r="A3535" t="s">
        <v>6186</v>
      </c>
      <c r="B3535" t="s">
        <v>6504</v>
      </c>
      <c r="C3535">
        <f t="shared" si="55"/>
        <v>493</v>
      </c>
      <c r="D3535" t="s">
        <v>2171</v>
      </c>
    </row>
    <row r="3536" spans="1:4">
      <c r="A3536" t="s">
        <v>6508</v>
      </c>
      <c r="B3536" t="s">
        <v>6504</v>
      </c>
      <c r="C3536">
        <f t="shared" si="55"/>
        <v>490</v>
      </c>
      <c r="D3536" t="s">
        <v>5863</v>
      </c>
    </row>
    <row r="3537" spans="1:4">
      <c r="A3537" t="s">
        <v>6509</v>
      </c>
      <c r="B3537" t="s">
        <v>6504</v>
      </c>
      <c r="C3537">
        <f t="shared" si="55"/>
        <v>487</v>
      </c>
      <c r="D3537" t="s">
        <v>5865</v>
      </c>
    </row>
    <row r="3538" spans="1:4">
      <c r="A3538" t="s">
        <v>6511</v>
      </c>
      <c r="B3538" t="s">
        <v>6504</v>
      </c>
      <c r="C3538">
        <f t="shared" si="55"/>
        <v>484</v>
      </c>
      <c r="D3538" t="s">
        <v>2172</v>
      </c>
    </row>
    <row r="3539" spans="1:4">
      <c r="A3539" t="s">
        <v>6513</v>
      </c>
      <c r="B3539" t="s">
        <v>6504</v>
      </c>
      <c r="C3539">
        <f t="shared" si="55"/>
        <v>481</v>
      </c>
      <c r="D3539" t="s">
        <v>1590</v>
      </c>
    </row>
    <row r="3540" spans="1:4">
      <c r="A3540" t="s">
        <v>6514</v>
      </c>
      <c r="B3540" t="s">
        <v>6504</v>
      </c>
      <c r="C3540">
        <f t="shared" si="55"/>
        <v>478</v>
      </c>
      <c r="D3540" t="s">
        <v>5869</v>
      </c>
    </row>
    <row r="3541" spans="1:4">
      <c r="A3541" t="s">
        <v>6516</v>
      </c>
      <c r="B3541" t="s">
        <v>6517</v>
      </c>
      <c r="C3541">
        <f t="shared" si="55"/>
        <v>483</v>
      </c>
      <c r="D3541" t="s">
        <v>2174</v>
      </c>
    </row>
    <row r="3542" spans="1:4">
      <c r="A3542" t="s">
        <v>6519</v>
      </c>
      <c r="B3542" t="s">
        <v>6520</v>
      </c>
      <c r="C3542">
        <f t="shared" si="55"/>
        <v>483</v>
      </c>
      <c r="D3542" t="s">
        <v>5873</v>
      </c>
    </row>
    <row r="3543" spans="1:4">
      <c r="A3543" t="s">
        <v>6521</v>
      </c>
      <c r="B3543" t="s">
        <v>6520</v>
      </c>
      <c r="C3543">
        <f t="shared" si="55"/>
        <v>480</v>
      </c>
      <c r="D3543" t="s">
        <v>5875</v>
      </c>
    </row>
    <row r="3544" spans="1:4">
      <c r="A3544" t="s">
        <v>6523</v>
      </c>
      <c r="B3544" t="s">
        <v>6520</v>
      </c>
      <c r="C3544">
        <f t="shared" si="55"/>
        <v>477</v>
      </c>
      <c r="D3544" t="s">
        <v>2176</v>
      </c>
    </row>
    <row r="3545" spans="1:4">
      <c r="A3545" t="s">
        <v>6525</v>
      </c>
      <c r="B3545" t="s">
        <v>6520</v>
      </c>
      <c r="C3545">
        <f t="shared" si="55"/>
        <v>474</v>
      </c>
      <c r="D3545" t="s">
        <v>5878</v>
      </c>
    </row>
    <row r="3546" spans="1:4">
      <c r="A3546" t="s">
        <v>6526</v>
      </c>
      <c r="B3546" t="s">
        <v>6520</v>
      </c>
      <c r="C3546">
        <f t="shared" si="55"/>
        <v>471</v>
      </c>
      <c r="D3546" t="s">
        <v>5880</v>
      </c>
    </row>
    <row r="3547" spans="1:4">
      <c r="A3547" t="s">
        <v>6528</v>
      </c>
      <c r="B3547" t="s">
        <v>6529</v>
      </c>
      <c r="C3547">
        <f t="shared" si="55"/>
        <v>476</v>
      </c>
      <c r="D3547" t="s">
        <v>1592</v>
      </c>
    </row>
    <row r="3548" spans="1:4">
      <c r="A3548" t="s">
        <v>6531</v>
      </c>
      <c r="B3548" t="s">
        <v>6529</v>
      </c>
      <c r="C3548">
        <f t="shared" si="55"/>
        <v>473</v>
      </c>
      <c r="D3548" t="s">
        <v>5884</v>
      </c>
    </row>
    <row r="3549" spans="1:4">
      <c r="A3549" t="s">
        <v>6194</v>
      </c>
      <c r="B3549" t="s">
        <v>6529</v>
      </c>
      <c r="C3549">
        <f t="shared" si="55"/>
        <v>470</v>
      </c>
      <c r="D3549" t="s">
        <v>5886</v>
      </c>
    </row>
    <row r="3550" spans="1:4">
      <c r="A3550" t="s">
        <v>6533</v>
      </c>
      <c r="B3550" t="s">
        <v>6529</v>
      </c>
      <c r="C3550">
        <f t="shared" si="55"/>
        <v>467</v>
      </c>
      <c r="D3550" t="s">
        <v>2178</v>
      </c>
    </row>
    <row r="3551" spans="1:4">
      <c r="A3551" t="s">
        <v>6534</v>
      </c>
      <c r="B3551" t="s">
        <v>6529</v>
      </c>
      <c r="C3551">
        <f t="shared" si="55"/>
        <v>464</v>
      </c>
      <c r="D3551" t="s">
        <v>5890</v>
      </c>
    </row>
    <row r="3552" spans="1:4">
      <c r="A3552" t="s">
        <v>6535</v>
      </c>
      <c r="B3552" t="s">
        <v>6529</v>
      </c>
      <c r="C3552">
        <f t="shared" si="55"/>
        <v>461</v>
      </c>
      <c r="D3552" t="s">
        <v>5893</v>
      </c>
    </row>
    <row r="3553" spans="1:4">
      <c r="A3553" t="s">
        <v>6537</v>
      </c>
      <c r="B3553" t="s">
        <v>6529</v>
      </c>
      <c r="C3553">
        <f t="shared" si="55"/>
        <v>458</v>
      </c>
      <c r="D3553" t="s">
        <v>2180</v>
      </c>
    </row>
    <row r="3554" spans="1:4">
      <c r="A3554" t="s">
        <v>6539</v>
      </c>
      <c r="B3554" t="s">
        <v>6540</v>
      </c>
      <c r="C3554">
        <f t="shared" si="55"/>
        <v>463</v>
      </c>
      <c r="D3554" t="s">
        <v>5896</v>
      </c>
    </row>
    <row r="3555" spans="1:4">
      <c r="A3555" t="s">
        <v>6541</v>
      </c>
      <c r="B3555" t="s">
        <v>6540</v>
      </c>
      <c r="C3555">
        <f t="shared" si="55"/>
        <v>460</v>
      </c>
      <c r="D3555" t="s">
        <v>1603</v>
      </c>
    </row>
    <row r="3556" spans="1:4">
      <c r="A3556" t="s">
        <v>6543</v>
      </c>
      <c r="B3556" t="s">
        <v>6540</v>
      </c>
      <c r="C3556">
        <f t="shared" si="55"/>
        <v>457</v>
      </c>
      <c r="D3556" t="s">
        <v>2181</v>
      </c>
    </row>
    <row r="3557" spans="1:4">
      <c r="A3557" t="s">
        <v>6545</v>
      </c>
      <c r="B3557" t="s">
        <v>6546</v>
      </c>
      <c r="C3557">
        <f t="shared" si="55"/>
        <v>462</v>
      </c>
      <c r="D3557" t="s">
        <v>5900</v>
      </c>
    </row>
    <row r="3558" spans="1:4">
      <c r="A3558" t="s">
        <v>6547</v>
      </c>
      <c r="B3558" t="s">
        <v>6546</v>
      </c>
      <c r="C3558">
        <f t="shared" si="55"/>
        <v>459</v>
      </c>
      <c r="D3558" t="s">
        <v>1606</v>
      </c>
    </row>
    <row r="3559" spans="1:4">
      <c r="A3559" t="s">
        <v>6549</v>
      </c>
      <c r="B3559" t="s">
        <v>6546</v>
      </c>
      <c r="C3559">
        <f t="shared" si="55"/>
        <v>456</v>
      </c>
      <c r="D3559" t="s">
        <v>2184</v>
      </c>
    </row>
    <row r="3560" spans="1:4">
      <c r="A3560" t="s">
        <v>6551</v>
      </c>
      <c r="B3560" t="s">
        <v>6546</v>
      </c>
      <c r="C3560">
        <f t="shared" si="55"/>
        <v>453</v>
      </c>
      <c r="D3560" t="s">
        <v>5906</v>
      </c>
    </row>
    <row r="3561" spans="1:4">
      <c r="A3561" t="s">
        <v>6552</v>
      </c>
      <c r="B3561" t="s">
        <v>6553</v>
      </c>
      <c r="C3561">
        <f t="shared" si="55"/>
        <v>453</v>
      </c>
      <c r="D3561" t="s">
        <v>1616</v>
      </c>
    </row>
    <row r="3562" spans="1:4">
      <c r="A3562" t="s">
        <v>6555</v>
      </c>
      <c r="B3562" t="s">
        <v>6553</v>
      </c>
      <c r="C3562">
        <f t="shared" si="55"/>
        <v>450</v>
      </c>
      <c r="D3562" t="s">
        <v>2186</v>
      </c>
    </row>
    <row r="3563" spans="1:4">
      <c r="A3563" t="s">
        <v>6202</v>
      </c>
      <c r="B3563" t="s">
        <v>6557</v>
      </c>
      <c r="C3563">
        <f t="shared" si="55"/>
        <v>455</v>
      </c>
      <c r="D3563" t="s">
        <v>5912</v>
      </c>
    </row>
    <row r="3564" spans="1:4">
      <c r="A3564" t="s">
        <v>6558</v>
      </c>
      <c r="B3564" t="s">
        <v>6559</v>
      </c>
      <c r="C3564">
        <f t="shared" si="55"/>
        <v>460</v>
      </c>
      <c r="D3564" t="s">
        <v>5915</v>
      </c>
    </row>
    <row r="3565" spans="1:4">
      <c r="A3565" t="s">
        <v>6560</v>
      </c>
      <c r="B3565" t="s">
        <v>6559</v>
      </c>
      <c r="C3565">
        <f t="shared" si="55"/>
        <v>457</v>
      </c>
      <c r="D3565" t="s">
        <v>2187</v>
      </c>
    </row>
    <row r="3566" spans="1:4">
      <c r="A3566" t="s">
        <v>6562</v>
      </c>
      <c r="B3566" t="s">
        <v>6559</v>
      </c>
      <c r="C3566">
        <f t="shared" si="55"/>
        <v>454</v>
      </c>
      <c r="D3566" t="s">
        <v>5918</v>
      </c>
    </row>
    <row r="3567" spans="1:4">
      <c r="A3567" t="s">
        <v>6563</v>
      </c>
      <c r="B3567" t="s">
        <v>6559</v>
      </c>
      <c r="C3567">
        <f t="shared" si="55"/>
        <v>451</v>
      </c>
      <c r="D3567" t="s">
        <v>5921</v>
      </c>
    </row>
    <row r="3568" spans="1:4">
      <c r="A3568" t="s">
        <v>6565</v>
      </c>
      <c r="B3568" t="s">
        <v>6559</v>
      </c>
      <c r="C3568">
        <f t="shared" si="55"/>
        <v>448</v>
      </c>
      <c r="D3568" t="s">
        <v>2190</v>
      </c>
    </row>
    <row r="3569" spans="1:4">
      <c r="A3569" t="s">
        <v>6567</v>
      </c>
      <c r="B3569" t="s">
        <v>6568</v>
      </c>
      <c r="C3569">
        <f t="shared" si="55"/>
        <v>453</v>
      </c>
      <c r="D3569" t="s">
        <v>1621</v>
      </c>
    </row>
    <row r="3570" spans="1:4">
      <c r="A3570" t="s">
        <v>6569</v>
      </c>
      <c r="B3570" t="s">
        <v>6568</v>
      </c>
      <c r="C3570">
        <f t="shared" si="55"/>
        <v>450</v>
      </c>
      <c r="D3570" t="s">
        <v>5926</v>
      </c>
    </row>
    <row r="3571" spans="1:4">
      <c r="A3571" t="s">
        <v>6571</v>
      </c>
      <c r="B3571" t="s">
        <v>6568</v>
      </c>
      <c r="C3571">
        <f t="shared" si="55"/>
        <v>447</v>
      </c>
      <c r="D3571" t="s">
        <v>2192</v>
      </c>
    </row>
    <row r="3572" spans="1:4">
      <c r="A3572" t="s">
        <v>6573</v>
      </c>
      <c r="B3572" t="s">
        <v>6568</v>
      </c>
      <c r="C3572">
        <f t="shared" si="55"/>
        <v>444</v>
      </c>
      <c r="D3572" t="s">
        <v>1627</v>
      </c>
    </row>
    <row r="3573" spans="1:4">
      <c r="A3573" t="s">
        <v>6574</v>
      </c>
      <c r="B3573" t="s">
        <v>6568</v>
      </c>
      <c r="C3573">
        <f t="shared" si="55"/>
        <v>441</v>
      </c>
      <c r="D3573" t="s">
        <v>5928</v>
      </c>
    </row>
    <row r="3574" spans="1:4">
      <c r="A3574" t="s">
        <v>6576</v>
      </c>
      <c r="B3574" t="s">
        <v>6568</v>
      </c>
      <c r="C3574">
        <f t="shared" si="55"/>
        <v>438</v>
      </c>
      <c r="D3574" t="s">
        <v>2193</v>
      </c>
    </row>
    <row r="3575" spans="1:4">
      <c r="A3575" t="s">
        <v>6578</v>
      </c>
      <c r="B3575" t="s">
        <v>6568</v>
      </c>
      <c r="C3575">
        <f t="shared" si="55"/>
        <v>435</v>
      </c>
      <c r="D3575" t="s">
        <v>5932</v>
      </c>
    </row>
    <row r="3576" spans="1:4">
      <c r="A3576" t="s">
        <v>6579</v>
      </c>
      <c r="B3576" t="s">
        <v>6568</v>
      </c>
      <c r="C3576">
        <f t="shared" si="55"/>
        <v>432</v>
      </c>
      <c r="D3576" t="s">
        <v>5934</v>
      </c>
    </row>
    <row r="3577" spans="1:4">
      <c r="A3577" t="s">
        <v>6210</v>
      </c>
      <c r="B3577" t="s">
        <v>6581</v>
      </c>
      <c r="C3577">
        <f t="shared" si="55"/>
        <v>432</v>
      </c>
      <c r="D3577" t="s">
        <v>2195</v>
      </c>
    </row>
    <row r="3578" spans="1:4">
      <c r="A3578" t="s">
        <v>6583</v>
      </c>
      <c r="B3578" t="s">
        <v>6581</v>
      </c>
      <c r="C3578">
        <f t="shared" si="55"/>
        <v>429</v>
      </c>
      <c r="D3578" t="s">
        <v>5938</v>
      </c>
    </row>
    <row r="3579" spans="1:4">
      <c r="A3579" t="s">
        <v>6584</v>
      </c>
      <c r="B3579" t="s">
        <v>6581</v>
      </c>
      <c r="C3579">
        <f t="shared" si="55"/>
        <v>426</v>
      </c>
      <c r="D3579" t="s">
        <v>5940</v>
      </c>
    </row>
    <row r="3580" spans="1:4">
      <c r="A3580" t="s">
        <v>6586</v>
      </c>
      <c r="B3580" t="s">
        <v>6581</v>
      </c>
      <c r="C3580">
        <f t="shared" si="55"/>
        <v>423</v>
      </c>
      <c r="D3580" t="s">
        <v>1629</v>
      </c>
    </row>
    <row r="3581" spans="1:4">
      <c r="A3581" t="s">
        <v>6588</v>
      </c>
      <c r="B3581" t="s">
        <v>6581</v>
      </c>
      <c r="C3581">
        <f t="shared" si="55"/>
        <v>420</v>
      </c>
      <c r="D3581" t="s">
        <v>5943</v>
      </c>
    </row>
    <row r="3582" spans="1:4">
      <c r="A3582" t="s">
        <v>6589</v>
      </c>
      <c r="B3582" t="s">
        <v>6581</v>
      </c>
      <c r="C3582">
        <f t="shared" si="55"/>
        <v>417</v>
      </c>
      <c r="D3582" t="s">
        <v>5946</v>
      </c>
    </row>
    <row r="3583" spans="1:4">
      <c r="A3583" t="s">
        <v>6591</v>
      </c>
      <c r="B3583" t="s">
        <v>6581</v>
      </c>
      <c r="C3583">
        <f t="shared" si="55"/>
        <v>414</v>
      </c>
      <c r="D3583" t="s">
        <v>1631</v>
      </c>
    </row>
    <row r="3584" spans="1:4">
      <c r="A3584" t="s">
        <v>6593</v>
      </c>
      <c r="B3584" t="s">
        <v>6581</v>
      </c>
      <c r="C3584">
        <f t="shared" si="55"/>
        <v>411</v>
      </c>
      <c r="D3584" t="s">
        <v>5949</v>
      </c>
    </row>
    <row r="3585" spans="1:4">
      <c r="A3585" t="s">
        <v>6594</v>
      </c>
      <c r="B3585" t="s">
        <v>6595</v>
      </c>
      <c r="C3585">
        <f t="shared" si="55"/>
        <v>411</v>
      </c>
      <c r="D3585" t="s">
        <v>5951</v>
      </c>
    </row>
    <row r="3586" spans="1:4">
      <c r="A3586" t="s">
        <v>6597</v>
      </c>
      <c r="B3586" t="s">
        <v>6595</v>
      </c>
      <c r="C3586">
        <f t="shared" si="55"/>
        <v>408</v>
      </c>
      <c r="D3586" t="s">
        <v>1643</v>
      </c>
    </row>
    <row r="3587" spans="1:4">
      <c r="A3587" t="s">
        <v>6599</v>
      </c>
      <c r="B3587" t="s">
        <v>6595</v>
      </c>
      <c r="C3587">
        <f t="shared" si="55"/>
        <v>405</v>
      </c>
      <c r="D3587" t="s">
        <v>5954</v>
      </c>
    </row>
    <row r="3588" spans="1:4">
      <c r="A3588" t="s">
        <v>6600</v>
      </c>
      <c r="B3588" t="s">
        <v>6601</v>
      </c>
      <c r="C3588">
        <f t="shared" ref="C3588:C3651" si="56">B3588-A3588</f>
        <v>405</v>
      </c>
      <c r="D3588" t="s">
        <v>5957</v>
      </c>
    </row>
    <row r="3589" spans="1:4">
      <c r="A3589" t="s">
        <v>6219</v>
      </c>
      <c r="B3589" t="s">
        <v>6603</v>
      </c>
      <c r="C3589">
        <f t="shared" si="56"/>
        <v>404</v>
      </c>
      <c r="D3589" t="s">
        <v>1646</v>
      </c>
    </row>
    <row r="3590" spans="1:4">
      <c r="A3590" t="s">
        <v>6605</v>
      </c>
      <c r="B3590" t="s">
        <v>6603</v>
      </c>
      <c r="C3590">
        <f t="shared" si="56"/>
        <v>401</v>
      </c>
      <c r="D3590" t="s">
        <v>5959</v>
      </c>
    </row>
    <row r="3591" spans="1:4">
      <c r="A3591" t="s">
        <v>6606</v>
      </c>
      <c r="B3591" t="s">
        <v>6607</v>
      </c>
      <c r="C3591">
        <f t="shared" si="56"/>
        <v>406</v>
      </c>
      <c r="D3591" t="s">
        <v>5961</v>
      </c>
    </row>
    <row r="3592" spans="1:4">
      <c r="A3592" t="s">
        <v>6609</v>
      </c>
      <c r="B3592" t="s">
        <v>6610</v>
      </c>
      <c r="C3592">
        <f t="shared" si="56"/>
        <v>406</v>
      </c>
      <c r="D3592" t="s">
        <v>1649</v>
      </c>
    </row>
    <row r="3593" spans="1:4">
      <c r="A3593" t="s">
        <v>6611</v>
      </c>
      <c r="B3593" t="s">
        <v>6610</v>
      </c>
      <c r="C3593">
        <f t="shared" si="56"/>
        <v>403</v>
      </c>
      <c r="D3593" t="s">
        <v>5964</v>
      </c>
    </row>
    <row r="3594" spans="1:4">
      <c r="A3594" t="s">
        <v>6612</v>
      </c>
      <c r="B3594" t="s">
        <v>6613</v>
      </c>
      <c r="C3594">
        <f t="shared" si="56"/>
        <v>408</v>
      </c>
      <c r="D3594" t="s">
        <v>5966</v>
      </c>
    </row>
    <row r="3595" spans="1:4">
      <c r="A3595" t="s">
        <v>6615</v>
      </c>
      <c r="B3595" t="s">
        <v>6616</v>
      </c>
      <c r="C3595">
        <f t="shared" si="56"/>
        <v>413</v>
      </c>
      <c r="D3595" t="s">
        <v>1661</v>
      </c>
    </row>
    <row r="3596" spans="1:4">
      <c r="A3596" t="s">
        <v>6617</v>
      </c>
      <c r="B3596" t="s">
        <v>6616</v>
      </c>
      <c r="C3596">
        <f t="shared" si="56"/>
        <v>410</v>
      </c>
      <c r="D3596" t="s">
        <v>5969</v>
      </c>
    </row>
    <row r="3597" spans="1:4">
      <c r="A3597" t="s">
        <v>6618</v>
      </c>
      <c r="B3597" t="s">
        <v>6616</v>
      </c>
      <c r="C3597">
        <f t="shared" si="56"/>
        <v>407</v>
      </c>
      <c r="D3597" t="s">
        <v>1664</v>
      </c>
    </row>
    <row r="3598" spans="1:4">
      <c r="A3598" t="s">
        <v>6620</v>
      </c>
      <c r="B3598" t="s">
        <v>6621</v>
      </c>
      <c r="C3598">
        <f t="shared" si="56"/>
        <v>412</v>
      </c>
      <c r="D3598" t="s">
        <v>2202</v>
      </c>
    </row>
    <row r="3599" spans="1:4">
      <c r="A3599" t="s">
        <v>6623</v>
      </c>
      <c r="B3599" t="s">
        <v>6621</v>
      </c>
      <c r="C3599">
        <f t="shared" si="56"/>
        <v>409</v>
      </c>
      <c r="D3599" t="s">
        <v>5976</v>
      </c>
    </row>
    <row r="3600" spans="1:4">
      <c r="A3600" t="s">
        <v>6624</v>
      </c>
      <c r="B3600" t="s">
        <v>6621</v>
      </c>
      <c r="C3600">
        <f t="shared" si="56"/>
        <v>406</v>
      </c>
      <c r="D3600" t="s">
        <v>5977</v>
      </c>
    </row>
    <row r="3601" spans="1:4">
      <c r="A3601" t="s">
        <v>6295</v>
      </c>
      <c r="B3601" t="s">
        <v>6621</v>
      </c>
      <c r="C3601">
        <f t="shared" si="56"/>
        <v>403</v>
      </c>
      <c r="D3601" t="s">
        <v>2204</v>
      </c>
    </row>
    <row r="3602" spans="1:4">
      <c r="A3602" t="s">
        <v>6627</v>
      </c>
      <c r="B3602" t="s">
        <v>6628</v>
      </c>
      <c r="C3602">
        <f t="shared" si="56"/>
        <v>403</v>
      </c>
      <c r="D3602" t="s">
        <v>5980</v>
      </c>
    </row>
    <row r="3603" spans="1:4">
      <c r="A3603" t="s">
        <v>6629</v>
      </c>
      <c r="B3603" t="s">
        <v>6628</v>
      </c>
      <c r="C3603">
        <f t="shared" si="56"/>
        <v>400</v>
      </c>
      <c r="D3603" t="s">
        <v>5982</v>
      </c>
    </row>
    <row r="3604" spans="1:4">
      <c r="A3604" t="s">
        <v>6630</v>
      </c>
      <c r="B3604" t="s">
        <v>6631</v>
      </c>
      <c r="C3604">
        <f t="shared" si="56"/>
        <v>405</v>
      </c>
      <c r="D3604" t="s">
        <v>2206</v>
      </c>
    </row>
    <row r="3605" spans="1:4">
      <c r="A3605" t="s">
        <v>6633</v>
      </c>
      <c r="B3605" t="s">
        <v>6631</v>
      </c>
      <c r="C3605">
        <f t="shared" si="56"/>
        <v>402</v>
      </c>
      <c r="D3605" t="s">
        <v>1673</v>
      </c>
    </row>
    <row r="3606" spans="1:4">
      <c r="A3606" t="s">
        <v>6634</v>
      </c>
      <c r="B3606" t="s">
        <v>6631</v>
      </c>
      <c r="C3606">
        <f t="shared" si="56"/>
        <v>399</v>
      </c>
      <c r="D3606" t="s">
        <v>5987</v>
      </c>
    </row>
    <row r="3607" spans="1:4">
      <c r="A3607" t="s">
        <v>6635</v>
      </c>
      <c r="B3607" t="s">
        <v>6631</v>
      </c>
      <c r="C3607">
        <f t="shared" si="56"/>
        <v>396</v>
      </c>
      <c r="D3607" t="s">
        <v>2209</v>
      </c>
    </row>
    <row r="3608" spans="1:4">
      <c r="A3608" t="s">
        <v>6637</v>
      </c>
      <c r="B3608" t="s">
        <v>6638</v>
      </c>
      <c r="C3608">
        <f t="shared" si="56"/>
        <v>396</v>
      </c>
      <c r="D3608" t="s">
        <v>1677</v>
      </c>
    </row>
    <row r="3609" spans="1:4">
      <c r="A3609" t="s">
        <v>6639</v>
      </c>
      <c r="B3609" t="s">
        <v>6640</v>
      </c>
      <c r="C3609">
        <f t="shared" si="56"/>
        <v>396</v>
      </c>
      <c r="D3609" t="s">
        <v>5990</v>
      </c>
    </row>
    <row r="3610" spans="1:4">
      <c r="A3610" t="s">
        <v>6641</v>
      </c>
      <c r="B3610" t="s">
        <v>6642</v>
      </c>
      <c r="C3610">
        <f t="shared" si="56"/>
        <v>401</v>
      </c>
      <c r="D3610" t="s">
        <v>2211</v>
      </c>
    </row>
    <row r="3611" spans="1:4">
      <c r="A3611" t="s">
        <v>6644</v>
      </c>
      <c r="B3611" t="s">
        <v>6645</v>
      </c>
      <c r="C3611">
        <f t="shared" si="56"/>
        <v>401</v>
      </c>
      <c r="D3611" t="s">
        <v>1693</v>
      </c>
    </row>
    <row r="3612" spans="1:4">
      <c r="A3612" t="s">
        <v>6332</v>
      </c>
      <c r="B3612" t="s">
        <v>6645</v>
      </c>
      <c r="C3612">
        <f t="shared" si="56"/>
        <v>398</v>
      </c>
      <c r="D3612" t="s">
        <v>2213</v>
      </c>
    </row>
    <row r="3613" spans="1:4">
      <c r="A3613" t="s">
        <v>6647</v>
      </c>
      <c r="B3613" t="s">
        <v>6648</v>
      </c>
      <c r="C3613">
        <f t="shared" si="56"/>
        <v>403</v>
      </c>
      <c r="D3613" t="s">
        <v>5996</v>
      </c>
    </row>
    <row r="3614" spans="1:4">
      <c r="A3614" t="s">
        <v>6650</v>
      </c>
      <c r="B3614" t="s">
        <v>6651</v>
      </c>
      <c r="C3614">
        <f t="shared" si="56"/>
        <v>403</v>
      </c>
      <c r="D3614" t="s">
        <v>2215</v>
      </c>
    </row>
    <row r="3615" spans="1:4">
      <c r="A3615" t="s">
        <v>6652</v>
      </c>
      <c r="B3615" t="s">
        <v>6653</v>
      </c>
      <c r="C3615">
        <f t="shared" si="56"/>
        <v>408</v>
      </c>
      <c r="D3615" t="s">
        <v>5999</v>
      </c>
    </row>
    <row r="3616" spans="1:4">
      <c r="A3616" t="s">
        <v>6655</v>
      </c>
      <c r="B3616" t="s">
        <v>6656</v>
      </c>
      <c r="C3616">
        <f t="shared" si="56"/>
        <v>408</v>
      </c>
      <c r="D3616" t="s">
        <v>2218</v>
      </c>
    </row>
    <row r="3617" spans="1:4">
      <c r="A3617" t="s">
        <v>6658</v>
      </c>
      <c r="B3617" t="s">
        <v>6656</v>
      </c>
      <c r="C3617">
        <f t="shared" si="56"/>
        <v>405</v>
      </c>
      <c r="D3617" t="s">
        <v>6003</v>
      </c>
    </row>
    <row r="3618" spans="1:4">
      <c r="A3618" t="s">
        <v>6659</v>
      </c>
      <c r="B3618" t="s">
        <v>6656</v>
      </c>
      <c r="C3618">
        <f t="shared" si="56"/>
        <v>402</v>
      </c>
      <c r="D3618" t="s">
        <v>2221</v>
      </c>
    </row>
    <row r="3619" spans="1:4">
      <c r="A3619" t="s">
        <v>6351</v>
      </c>
      <c r="B3619" t="s">
        <v>6656</v>
      </c>
      <c r="C3619">
        <f t="shared" si="56"/>
        <v>399</v>
      </c>
      <c r="D3619" t="s">
        <v>1696</v>
      </c>
    </row>
    <row r="3620" spans="1:4">
      <c r="A3620" t="s">
        <v>6356</v>
      </c>
      <c r="B3620" t="s">
        <v>6656</v>
      </c>
      <c r="C3620">
        <f t="shared" si="56"/>
        <v>396</v>
      </c>
      <c r="D3620" t="s">
        <v>2223</v>
      </c>
    </row>
    <row r="3621" spans="1:4">
      <c r="A3621" t="s">
        <v>6358</v>
      </c>
      <c r="B3621" t="s">
        <v>6656</v>
      </c>
      <c r="C3621">
        <f t="shared" si="56"/>
        <v>393</v>
      </c>
      <c r="D3621" t="s">
        <v>6010</v>
      </c>
    </row>
    <row r="3622" spans="1:4">
      <c r="A3622" t="s">
        <v>6361</v>
      </c>
      <c r="B3622" t="s">
        <v>6663</v>
      </c>
      <c r="C3622">
        <f t="shared" si="56"/>
        <v>398</v>
      </c>
      <c r="D3622" t="s">
        <v>2226</v>
      </c>
    </row>
    <row r="3623" spans="1:4">
      <c r="A3623" t="s">
        <v>6665</v>
      </c>
      <c r="B3623" t="s">
        <v>6666</v>
      </c>
      <c r="C3623">
        <f t="shared" si="56"/>
        <v>398</v>
      </c>
      <c r="D3623" t="s">
        <v>6015</v>
      </c>
    </row>
    <row r="3624" spans="1:4">
      <c r="A3624" t="s">
        <v>6667</v>
      </c>
      <c r="B3624" t="s">
        <v>6666</v>
      </c>
      <c r="C3624">
        <f t="shared" si="56"/>
        <v>395</v>
      </c>
      <c r="D3624" t="s">
        <v>2229</v>
      </c>
    </row>
    <row r="3625" spans="1:4">
      <c r="A3625" t="s">
        <v>6669</v>
      </c>
      <c r="B3625" t="s">
        <v>6666</v>
      </c>
      <c r="C3625">
        <f t="shared" si="56"/>
        <v>392</v>
      </c>
      <c r="D3625" t="s">
        <v>6017</v>
      </c>
    </row>
    <row r="3626" spans="1:4">
      <c r="A3626" t="s">
        <v>6671</v>
      </c>
      <c r="B3626" t="s">
        <v>6666</v>
      </c>
      <c r="C3626">
        <f t="shared" si="56"/>
        <v>389</v>
      </c>
      <c r="D3626" t="s">
        <v>6020</v>
      </c>
    </row>
    <row r="3627" spans="1:4">
      <c r="A3627" t="s">
        <v>6672</v>
      </c>
      <c r="B3627" t="s">
        <v>6666</v>
      </c>
      <c r="C3627">
        <f t="shared" si="56"/>
        <v>386</v>
      </c>
      <c r="D3627" t="s">
        <v>1699</v>
      </c>
    </row>
    <row r="3628" spans="1:4">
      <c r="A3628" t="s">
        <v>6674</v>
      </c>
      <c r="B3628" t="s">
        <v>6675</v>
      </c>
      <c r="C3628">
        <f t="shared" si="56"/>
        <v>386</v>
      </c>
      <c r="D3628" t="s">
        <v>6024</v>
      </c>
    </row>
    <row r="3629" spans="1:4">
      <c r="A3629" t="s">
        <v>6676</v>
      </c>
      <c r="B3629" t="s">
        <v>6675</v>
      </c>
      <c r="C3629">
        <f t="shared" si="56"/>
        <v>383</v>
      </c>
      <c r="D3629" t="s">
        <v>6026</v>
      </c>
    </row>
    <row r="3630" spans="1:4">
      <c r="A3630" t="s">
        <v>6376</v>
      </c>
      <c r="B3630" t="s">
        <v>6675</v>
      </c>
      <c r="C3630">
        <f t="shared" si="56"/>
        <v>380</v>
      </c>
      <c r="D3630" t="s">
        <v>2232</v>
      </c>
    </row>
    <row r="3631" spans="1:4">
      <c r="A3631" t="s">
        <v>6380</v>
      </c>
      <c r="B3631" t="s">
        <v>6678</v>
      </c>
      <c r="C3631">
        <f t="shared" si="56"/>
        <v>385</v>
      </c>
      <c r="D3631" t="s">
        <v>6029</v>
      </c>
    </row>
    <row r="3632" spans="1:4">
      <c r="A3632" t="s">
        <v>6680</v>
      </c>
      <c r="B3632" t="s">
        <v>6678</v>
      </c>
      <c r="C3632">
        <f t="shared" si="56"/>
        <v>382</v>
      </c>
      <c r="D3632" t="s">
        <v>6031</v>
      </c>
    </row>
    <row r="3633" spans="1:4">
      <c r="A3633" t="s">
        <v>6681</v>
      </c>
      <c r="B3633" t="s">
        <v>6682</v>
      </c>
      <c r="C3633">
        <f t="shared" si="56"/>
        <v>382</v>
      </c>
      <c r="D3633" t="s">
        <v>2235</v>
      </c>
    </row>
    <row r="3634" spans="1:4">
      <c r="A3634" t="s">
        <v>6684</v>
      </c>
      <c r="B3634" t="s">
        <v>6685</v>
      </c>
      <c r="C3634">
        <f t="shared" si="56"/>
        <v>387</v>
      </c>
      <c r="D3634" t="s">
        <v>6034</v>
      </c>
    </row>
    <row r="3635" spans="1:4">
      <c r="A3635" t="s">
        <v>6687</v>
      </c>
      <c r="B3635" t="s">
        <v>6685</v>
      </c>
      <c r="C3635">
        <f t="shared" si="56"/>
        <v>384</v>
      </c>
      <c r="D3635" t="s">
        <v>1701</v>
      </c>
    </row>
    <row r="3636" spans="1:4">
      <c r="A3636" t="s">
        <v>6688</v>
      </c>
      <c r="B3636" t="s">
        <v>6685</v>
      </c>
      <c r="C3636">
        <f t="shared" si="56"/>
        <v>381</v>
      </c>
      <c r="D3636" t="s">
        <v>2236</v>
      </c>
    </row>
    <row r="3637" spans="1:4">
      <c r="A3637" t="s">
        <v>6689</v>
      </c>
      <c r="B3637" t="s">
        <v>6685</v>
      </c>
      <c r="C3637">
        <f t="shared" si="56"/>
        <v>378</v>
      </c>
      <c r="D3637" t="s">
        <v>6036</v>
      </c>
    </row>
    <row r="3638" spans="1:4">
      <c r="A3638" t="s">
        <v>6691</v>
      </c>
      <c r="B3638" t="s">
        <v>6685</v>
      </c>
      <c r="C3638">
        <f t="shared" si="56"/>
        <v>375</v>
      </c>
      <c r="D3638" t="s">
        <v>1706</v>
      </c>
    </row>
    <row r="3639" spans="1:4">
      <c r="A3639" t="s">
        <v>6692</v>
      </c>
      <c r="B3639" t="s">
        <v>6685</v>
      </c>
      <c r="C3639">
        <f t="shared" si="56"/>
        <v>372</v>
      </c>
      <c r="D3639" t="s">
        <v>2239</v>
      </c>
    </row>
    <row r="3640" spans="1:4">
      <c r="A3640" t="s">
        <v>6694</v>
      </c>
      <c r="B3640" t="s">
        <v>6685</v>
      </c>
      <c r="C3640">
        <f t="shared" si="56"/>
        <v>369</v>
      </c>
      <c r="D3640" t="s">
        <v>6040</v>
      </c>
    </row>
    <row r="3641" spans="1:4">
      <c r="A3641" t="s">
        <v>6403</v>
      </c>
      <c r="B3641" t="s">
        <v>6685</v>
      </c>
      <c r="C3641">
        <f t="shared" si="56"/>
        <v>366</v>
      </c>
      <c r="D3641" t="s">
        <v>1708</v>
      </c>
    </row>
    <row r="3642" spans="1:4">
      <c r="A3642" t="s">
        <v>6696</v>
      </c>
      <c r="B3642" t="s">
        <v>6685</v>
      </c>
      <c r="C3642">
        <f t="shared" si="56"/>
        <v>363</v>
      </c>
      <c r="D3642" t="s">
        <v>2241</v>
      </c>
    </row>
    <row r="3643" spans="1:4">
      <c r="A3643" t="s">
        <v>6698</v>
      </c>
      <c r="B3643" t="s">
        <v>6685</v>
      </c>
      <c r="C3643">
        <f t="shared" si="56"/>
        <v>360</v>
      </c>
      <c r="D3643" t="s">
        <v>6044</v>
      </c>
    </row>
    <row r="3644" spans="1:4">
      <c r="A3644" t="s">
        <v>6700</v>
      </c>
      <c r="B3644" t="s">
        <v>6701</v>
      </c>
      <c r="C3644">
        <f t="shared" si="56"/>
        <v>365</v>
      </c>
      <c r="D3644" t="s">
        <v>6046</v>
      </c>
    </row>
    <row r="3645" spans="1:4">
      <c r="A3645" t="s">
        <v>6702</v>
      </c>
      <c r="B3645" t="s">
        <v>6703</v>
      </c>
      <c r="C3645">
        <f t="shared" si="56"/>
        <v>370</v>
      </c>
      <c r="D3645" t="s">
        <v>2243</v>
      </c>
    </row>
    <row r="3646" spans="1:4">
      <c r="A3646" t="s">
        <v>6705</v>
      </c>
      <c r="B3646" t="s">
        <v>6703</v>
      </c>
      <c r="C3646">
        <f t="shared" si="56"/>
        <v>367</v>
      </c>
      <c r="D3646" t="s">
        <v>6048</v>
      </c>
    </row>
    <row r="3647" spans="1:4">
      <c r="A3647" t="s">
        <v>6707</v>
      </c>
      <c r="B3647" t="s">
        <v>6703</v>
      </c>
      <c r="C3647">
        <f t="shared" si="56"/>
        <v>364</v>
      </c>
      <c r="D3647" t="s">
        <v>6050</v>
      </c>
    </row>
    <row r="3648" spans="1:4">
      <c r="A3648" t="s">
        <v>6708</v>
      </c>
      <c r="B3648" t="s">
        <v>6703</v>
      </c>
      <c r="C3648">
        <f t="shared" si="56"/>
        <v>361</v>
      </c>
      <c r="D3648" t="s">
        <v>2244</v>
      </c>
    </row>
    <row r="3649" spans="1:4">
      <c r="A3649" t="s">
        <v>6710</v>
      </c>
      <c r="B3649" t="s">
        <v>6703</v>
      </c>
      <c r="C3649">
        <f t="shared" si="56"/>
        <v>358</v>
      </c>
      <c r="D3649" t="s">
        <v>6053</v>
      </c>
    </row>
    <row r="3650" spans="1:4">
      <c r="A3650" t="s">
        <v>6712</v>
      </c>
      <c r="B3650" t="s">
        <v>6713</v>
      </c>
      <c r="C3650">
        <f t="shared" si="56"/>
        <v>358</v>
      </c>
      <c r="D3650" t="s">
        <v>6055</v>
      </c>
    </row>
    <row r="3651" spans="1:4">
      <c r="A3651" t="s">
        <v>6439</v>
      </c>
      <c r="B3651" t="s">
        <v>6713</v>
      </c>
      <c r="C3651">
        <f t="shared" si="56"/>
        <v>355</v>
      </c>
      <c r="D3651" t="s">
        <v>2247</v>
      </c>
    </row>
    <row r="3652" spans="1:4">
      <c r="A3652" t="s">
        <v>6445</v>
      </c>
      <c r="B3652" t="s">
        <v>6713</v>
      </c>
      <c r="C3652">
        <f t="shared" ref="C3652:C3715" si="57">B3652-A3652</f>
        <v>352</v>
      </c>
      <c r="D3652" t="s">
        <v>6058</v>
      </c>
    </row>
    <row r="3653" spans="1:4">
      <c r="A3653" t="s">
        <v>6716</v>
      </c>
      <c r="B3653" t="s">
        <v>6713</v>
      </c>
      <c r="C3653">
        <f t="shared" si="57"/>
        <v>349</v>
      </c>
      <c r="D3653" t="s">
        <v>6061</v>
      </c>
    </row>
    <row r="3654" spans="1:4">
      <c r="A3654" t="s">
        <v>6717</v>
      </c>
      <c r="B3654" t="s">
        <v>6718</v>
      </c>
      <c r="C3654">
        <f t="shared" si="57"/>
        <v>349</v>
      </c>
      <c r="D3654" t="s">
        <v>2248</v>
      </c>
    </row>
    <row r="3655" spans="1:4">
      <c r="A3655" t="s">
        <v>6720</v>
      </c>
      <c r="B3655" t="s">
        <v>6718</v>
      </c>
      <c r="C3655">
        <f t="shared" si="57"/>
        <v>346</v>
      </c>
      <c r="D3655" t="s">
        <v>1713</v>
      </c>
    </row>
    <row r="3656" spans="1:4">
      <c r="A3656" t="s">
        <v>6722</v>
      </c>
      <c r="B3656" t="s">
        <v>6718</v>
      </c>
      <c r="C3656">
        <f t="shared" si="57"/>
        <v>343</v>
      </c>
      <c r="D3656" t="s">
        <v>6067</v>
      </c>
    </row>
    <row r="3657" spans="1:4">
      <c r="A3657" t="s">
        <v>6723</v>
      </c>
      <c r="B3657" t="s">
        <v>6724</v>
      </c>
      <c r="C3657">
        <f t="shared" si="57"/>
        <v>348</v>
      </c>
      <c r="D3657" t="s">
        <v>2250</v>
      </c>
    </row>
    <row r="3658" spans="1:4">
      <c r="A3658" t="s">
        <v>6726</v>
      </c>
      <c r="B3658" t="s">
        <v>6724</v>
      </c>
      <c r="C3658">
        <f t="shared" si="57"/>
        <v>345</v>
      </c>
      <c r="D3658" t="s">
        <v>6072</v>
      </c>
    </row>
    <row r="3659" spans="1:4">
      <c r="A3659" t="s">
        <v>6727</v>
      </c>
      <c r="B3659" t="s">
        <v>6724</v>
      </c>
      <c r="C3659">
        <f t="shared" si="57"/>
        <v>342</v>
      </c>
      <c r="D3659" t="s">
        <v>6075</v>
      </c>
    </row>
    <row r="3660" spans="1:4">
      <c r="A3660" t="s">
        <v>6728</v>
      </c>
      <c r="B3660" t="s">
        <v>6724</v>
      </c>
      <c r="C3660">
        <f t="shared" si="57"/>
        <v>339</v>
      </c>
      <c r="D3660" t="s">
        <v>2253</v>
      </c>
    </row>
    <row r="3661" spans="1:4">
      <c r="A3661" t="s">
        <v>6730</v>
      </c>
      <c r="B3661" t="s">
        <v>6724</v>
      </c>
      <c r="C3661">
        <f t="shared" si="57"/>
        <v>336</v>
      </c>
      <c r="D3661" t="s">
        <v>6079</v>
      </c>
    </row>
    <row r="3662" spans="1:4">
      <c r="A3662" t="s">
        <v>6731</v>
      </c>
      <c r="B3662" t="s">
        <v>6724</v>
      </c>
      <c r="C3662">
        <f t="shared" si="57"/>
        <v>333</v>
      </c>
      <c r="D3662" t="s">
        <v>6082</v>
      </c>
    </row>
    <row r="3663" spans="1:4">
      <c r="A3663" t="s">
        <v>6732</v>
      </c>
      <c r="B3663" t="s">
        <v>6724</v>
      </c>
      <c r="C3663">
        <f t="shared" si="57"/>
        <v>330</v>
      </c>
      <c r="D3663" t="s">
        <v>2255</v>
      </c>
    </row>
    <row r="3664" spans="1:4">
      <c r="A3664" t="s">
        <v>6734</v>
      </c>
      <c r="B3664" t="s">
        <v>6735</v>
      </c>
      <c r="C3664">
        <f t="shared" si="57"/>
        <v>335</v>
      </c>
      <c r="D3664" t="s">
        <v>6087</v>
      </c>
    </row>
    <row r="3665" spans="1:4">
      <c r="A3665" t="s">
        <v>6463</v>
      </c>
      <c r="B3665" t="s">
        <v>6735</v>
      </c>
      <c r="C3665">
        <f t="shared" si="57"/>
        <v>332</v>
      </c>
      <c r="D3665" t="s">
        <v>6090</v>
      </c>
    </row>
    <row r="3666" spans="1:4">
      <c r="A3666" t="s">
        <v>6737</v>
      </c>
      <c r="B3666" t="s">
        <v>6738</v>
      </c>
      <c r="C3666">
        <f t="shared" si="57"/>
        <v>337</v>
      </c>
      <c r="D3666" t="s">
        <v>2257</v>
      </c>
    </row>
    <row r="3667" spans="1:4">
      <c r="A3667" t="s">
        <v>6740</v>
      </c>
      <c r="B3667" t="s">
        <v>6738</v>
      </c>
      <c r="C3667">
        <f t="shared" si="57"/>
        <v>334</v>
      </c>
      <c r="D3667" t="s">
        <v>6095</v>
      </c>
    </row>
    <row r="3668" spans="1:4">
      <c r="A3668" t="s">
        <v>6742</v>
      </c>
      <c r="B3668" t="s">
        <v>6743</v>
      </c>
      <c r="C3668">
        <f t="shared" si="57"/>
        <v>339</v>
      </c>
      <c r="D3668" t="s">
        <v>6098</v>
      </c>
    </row>
    <row r="3669" spans="1:4">
      <c r="A3669" t="s">
        <v>6744</v>
      </c>
      <c r="B3669" t="s">
        <v>6743</v>
      </c>
      <c r="C3669">
        <f t="shared" si="57"/>
        <v>336</v>
      </c>
      <c r="D3669" t="s">
        <v>1715</v>
      </c>
    </row>
    <row r="3670" spans="1:4">
      <c r="A3670" t="s">
        <v>6745</v>
      </c>
      <c r="B3670" t="s">
        <v>6743</v>
      </c>
      <c r="C3670">
        <f t="shared" si="57"/>
        <v>333</v>
      </c>
      <c r="D3670" t="s">
        <v>6103</v>
      </c>
    </row>
    <row r="3671" spans="1:4">
      <c r="A3671" t="s">
        <v>6747</v>
      </c>
      <c r="B3671" t="s">
        <v>6743</v>
      </c>
      <c r="C3671">
        <f t="shared" si="57"/>
        <v>330</v>
      </c>
      <c r="D3671" t="s">
        <v>6106</v>
      </c>
    </row>
    <row r="3672" spans="1:4">
      <c r="A3672" t="s">
        <v>6748</v>
      </c>
      <c r="B3672" t="s">
        <v>6743</v>
      </c>
      <c r="C3672">
        <f t="shared" si="57"/>
        <v>329</v>
      </c>
      <c r="D3672" t="s">
        <v>6106</v>
      </c>
    </row>
    <row r="3673" spans="1:4">
      <c r="A3673" t="s">
        <v>6749</v>
      </c>
      <c r="B3673" t="s">
        <v>6750</v>
      </c>
      <c r="C3673">
        <f t="shared" si="57"/>
        <v>341</v>
      </c>
      <c r="D3673" t="s">
        <v>6106</v>
      </c>
    </row>
    <row r="3674" spans="1:4">
      <c r="A3674" t="s">
        <v>6752</v>
      </c>
      <c r="B3674" t="s">
        <v>6753</v>
      </c>
      <c r="C3674">
        <f t="shared" si="57"/>
        <v>353</v>
      </c>
      <c r="D3674" t="s">
        <v>6106</v>
      </c>
    </row>
    <row r="3675" spans="1:4">
      <c r="A3675" t="s">
        <v>6754</v>
      </c>
      <c r="B3675" t="s">
        <v>6755</v>
      </c>
      <c r="C3675">
        <f t="shared" si="57"/>
        <v>365</v>
      </c>
      <c r="D3675" t="s">
        <v>6106</v>
      </c>
    </row>
    <row r="3676" spans="1:4">
      <c r="A3676" t="s">
        <v>6756</v>
      </c>
      <c r="B3676" t="s">
        <v>6757</v>
      </c>
      <c r="C3676">
        <f t="shared" si="57"/>
        <v>377</v>
      </c>
      <c r="D3676" t="s">
        <v>6106</v>
      </c>
    </row>
    <row r="3677" spans="1:4">
      <c r="A3677" t="s">
        <v>6759</v>
      </c>
      <c r="B3677" t="s">
        <v>6760</v>
      </c>
      <c r="C3677">
        <f t="shared" si="57"/>
        <v>389</v>
      </c>
      <c r="D3677" t="s">
        <v>6106</v>
      </c>
    </row>
    <row r="3678" spans="1:4">
      <c r="A3678" t="s">
        <v>6761</v>
      </c>
      <c r="B3678" t="s">
        <v>6762</v>
      </c>
      <c r="C3678">
        <f t="shared" si="57"/>
        <v>401</v>
      </c>
      <c r="D3678" t="s">
        <v>6106</v>
      </c>
    </row>
    <row r="3679" spans="1:4">
      <c r="A3679" t="s">
        <v>6764</v>
      </c>
      <c r="B3679" t="s">
        <v>6765</v>
      </c>
      <c r="C3679">
        <f t="shared" si="57"/>
        <v>413</v>
      </c>
      <c r="D3679" t="s">
        <v>6106</v>
      </c>
    </row>
    <row r="3680" spans="1:4">
      <c r="A3680" t="s">
        <v>6767</v>
      </c>
      <c r="B3680" t="s">
        <v>6768</v>
      </c>
      <c r="C3680">
        <f t="shared" si="57"/>
        <v>425</v>
      </c>
      <c r="D3680" t="s">
        <v>6106</v>
      </c>
    </row>
    <row r="3681" spans="1:4">
      <c r="A3681" t="s">
        <v>6769</v>
      </c>
      <c r="B3681" t="s">
        <v>6770</v>
      </c>
      <c r="C3681">
        <f t="shared" si="57"/>
        <v>437</v>
      </c>
      <c r="D3681" t="s">
        <v>6106</v>
      </c>
    </row>
    <row r="3682" spans="1:4">
      <c r="A3682" t="s">
        <v>6772</v>
      </c>
      <c r="B3682" t="s">
        <v>6773</v>
      </c>
      <c r="C3682">
        <f t="shared" si="57"/>
        <v>449</v>
      </c>
      <c r="D3682" t="s">
        <v>6106</v>
      </c>
    </row>
    <row r="3683" spans="1:4">
      <c r="A3683" t="s">
        <v>6775</v>
      </c>
      <c r="B3683" t="s">
        <v>6776</v>
      </c>
      <c r="C3683">
        <f t="shared" si="57"/>
        <v>461</v>
      </c>
      <c r="D3683" t="s">
        <v>6106</v>
      </c>
    </row>
    <row r="3684" spans="1:4">
      <c r="A3684" t="s">
        <v>6777</v>
      </c>
      <c r="B3684" t="s">
        <v>6778</v>
      </c>
      <c r="C3684">
        <f t="shared" si="57"/>
        <v>473</v>
      </c>
      <c r="D3684" t="s">
        <v>6106</v>
      </c>
    </row>
    <row r="3685" spans="1:4">
      <c r="A3685" t="s">
        <v>6780</v>
      </c>
      <c r="B3685" t="s">
        <v>6781</v>
      </c>
      <c r="C3685">
        <f t="shared" si="57"/>
        <v>485</v>
      </c>
      <c r="D3685" t="s">
        <v>6106</v>
      </c>
    </row>
    <row r="3686" spans="1:4">
      <c r="A3686" t="s">
        <v>6783</v>
      </c>
      <c r="B3686" t="s">
        <v>6784</v>
      </c>
      <c r="C3686">
        <f t="shared" si="57"/>
        <v>497</v>
      </c>
      <c r="D3686" t="s">
        <v>6106</v>
      </c>
    </row>
    <row r="3687" spans="1:4">
      <c r="A3687" t="s">
        <v>6785</v>
      </c>
      <c r="B3687" t="s">
        <v>6786</v>
      </c>
      <c r="C3687">
        <f t="shared" si="57"/>
        <v>509</v>
      </c>
      <c r="D3687" t="s">
        <v>6106</v>
      </c>
    </row>
    <row r="3688" spans="1:4">
      <c r="A3688" t="s">
        <v>6788</v>
      </c>
      <c r="B3688" t="s">
        <v>6789</v>
      </c>
      <c r="C3688">
        <f t="shared" si="57"/>
        <v>521</v>
      </c>
      <c r="D3688" t="s">
        <v>6106</v>
      </c>
    </row>
    <row r="3689" spans="1:4">
      <c r="A3689" t="s">
        <v>6791</v>
      </c>
      <c r="B3689" t="s">
        <v>6792</v>
      </c>
      <c r="C3689">
        <f t="shared" si="57"/>
        <v>533</v>
      </c>
      <c r="D3689" t="s">
        <v>6106</v>
      </c>
    </row>
    <row r="3690" spans="1:4">
      <c r="A3690" t="s">
        <v>6793</v>
      </c>
      <c r="B3690" t="s">
        <v>6794</v>
      </c>
      <c r="C3690">
        <f t="shared" si="57"/>
        <v>545</v>
      </c>
      <c r="D3690" t="s">
        <v>6106</v>
      </c>
    </row>
    <row r="3691" spans="1:4">
      <c r="A3691" t="s">
        <v>6796</v>
      </c>
      <c r="B3691" t="s">
        <v>6797</v>
      </c>
      <c r="C3691">
        <f t="shared" si="57"/>
        <v>557</v>
      </c>
      <c r="D3691" t="s">
        <v>6106</v>
      </c>
    </row>
    <row r="3692" spans="1:4">
      <c r="A3692" t="s">
        <v>6799</v>
      </c>
      <c r="B3692" t="s">
        <v>6800</v>
      </c>
      <c r="C3692">
        <f t="shared" si="57"/>
        <v>569</v>
      </c>
      <c r="D3692" t="s">
        <v>6106</v>
      </c>
    </row>
    <row r="3693" spans="1:4">
      <c r="A3693" t="s">
        <v>6801</v>
      </c>
      <c r="B3693" t="s">
        <v>6802</v>
      </c>
      <c r="C3693">
        <f t="shared" si="57"/>
        <v>581</v>
      </c>
      <c r="D3693" t="s">
        <v>2259</v>
      </c>
    </row>
    <row r="3694" spans="1:4">
      <c r="A3694" t="s">
        <v>6804</v>
      </c>
      <c r="B3694" t="s">
        <v>6802</v>
      </c>
      <c r="C3694">
        <f t="shared" si="57"/>
        <v>578</v>
      </c>
      <c r="D3694" t="s">
        <v>6111</v>
      </c>
    </row>
    <row r="3695" spans="1:4">
      <c r="A3695" t="s">
        <v>6805</v>
      </c>
      <c r="B3695" t="s">
        <v>6802</v>
      </c>
      <c r="C3695">
        <f t="shared" si="57"/>
        <v>575</v>
      </c>
      <c r="D3695" t="s">
        <v>6114</v>
      </c>
    </row>
    <row r="3696" spans="1:4">
      <c r="A3696" t="s">
        <v>6476</v>
      </c>
      <c r="B3696" t="s">
        <v>6806</v>
      </c>
      <c r="C3696">
        <f t="shared" si="57"/>
        <v>575</v>
      </c>
      <c r="D3696" t="s">
        <v>2261</v>
      </c>
    </row>
    <row r="3697" spans="1:4">
      <c r="A3697" t="s">
        <v>6808</v>
      </c>
      <c r="B3697" t="s">
        <v>6806</v>
      </c>
      <c r="C3697">
        <f t="shared" si="57"/>
        <v>572</v>
      </c>
      <c r="D3697" t="s">
        <v>6117</v>
      </c>
    </row>
    <row r="3698" spans="1:4">
      <c r="A3698" t="s">
        <v>6809</v>
      </c>
      <c r="B3698" t="s">
        <v>6806</v>
      </c>
      <c r="C3698">
        <f t="shared" si="57"/>
        <v>569</v>
      </c>
      <c r="D3698" t="s">
        <v>6119</v>
      </c>
    </row>
    <row r="3699" spans="1:4">
      <c r="A3699" t="s">
        <v>6810</v>
      </c>
      <c r="B3699" t="s">
        <v>6806</v>
      </c>
      <c r="C3699">
        <f t="shared" si="57"/>
        <v>566</v>
      </c>
      <c r="D3699" t="s">
        <v>2264</v>
      </c>
    </row>
    <row r="3700" spans="1:4">
      <c r="A3700" t="s">
        <v>6812</v>
      </c>
      <c r="B3700" t="s">
        <v>6813</v>
      </c>
      <c r="C3700">
        <f t="shared" si="57"/>
        <v>566</v>
      </c>
      <c r="D3700" t="s">
        <v>6122</v>
      </c>
    </row>
    <row r="3701" spans="1:4">
      <c r="A3701" t="s">
        <v>6814</v>
      </c>
      <c r="B3701" t="s">
        <v>6815</v>
      </c>
      <c r="C3701">
        <f t="shared" si="57"/>
        <v>571</v>
      </c>
      <c r="D3701" t="s">
        <v>6124</v>
      </c>
    </row>
    <row r="3702" spans="1:4">
      <c r="A3702" t="s">
        <v>6816</v>
      </c>
      <c r="B3702" t="s">
        <v>6815</v>
      </c>
      <c r="C3702">
        <f t="shared" si="57"/>
        <v>568</v>
      </c>
      <c r="D3702" t="s">
        <v>2265</v>
      </c>
    </row>
    <row r="3703" spans="1:4">
      <c r="A3703" t="s">
        <v>6818</v>
      </c>
      <c r="B3703" t="s">
        <v>6815</v>
      </c>
      <c r="C3703">
        <f t="shared" si="57"/>
        <v>565</v>
      </c>
      <c r="D3703" t="s">
        <v>6127</v>
      </c>
    </row>
    <row r="3704" spans="1:4">
      <c r="A3704" t="s">
        <v>6819</v>
      </c>
      <c r="B3704" t="s">
        <v>6815</v>
      </c>
      <c r="C3704">
        <f t="shared" si="57"/>
        <v>562</v>
      </c>
      <c r="D3704" t="s">
        <v>1717</v>
      </c>
    </row>
    <row r="3705" spans="1:4">
      <c r="A3705" t="s">
        <v>6499</v>
      </c>
      <c r="B3705" t="s">
        <v>6820</v>
      </c>
      <c r="C3705">
        <f t="shared" si="57"/>
        <v>562</v>
      </c>
      <c r="D3705" t="s">
        <v>2268</v>
      </c>
    </row>
    <row r="3706" spans="1:4">
      <c r="A3706" t="s">
        <v>6822</v>
      </c>
      <c r="B3706" t="s">
        <v>6820</v>
      </c>
      <c r="C3706">
        <f t="shared" si="57"/>
        <v>561</v>
      </c>
      <c r="D3706" t="s">
        <v>2268</v>
      </c>
    </row>
    <row r="3707" spans="1:4">
      <c r="A3707" t="s">
        <v>6823</v>
      </c>
      <c r="B3707" t="s">
        <v>6824</v>
      </c>
      <c r="C3707">
        <f t="shared" si="57"/>
        <v>573</v>
      </c>
      <c r="D3707" t="s">
        <v>2268</v>
      </c>
    </row>
    <row r="3708" spans="1:4">
      <c r="A3708" t="s">
        <v>6825</v>
      </c>
      <c r="B3708" t="s">
        <v>6826</v>
      </c>
      <c r="C3708">
        <f t="shared" si="57"/>
        <v>585</v>
      </c>
      <c r="D3708" t="s">
        <v>2268</v>
      </c>
    </row>
    <row r="3709" spans="1:4">
      <c r="A3709" t="s">
        <v>6827</v>
      </c>
      <c r="B3709" t="s">
        <v>6828</v>
      </c>
      <c r="C3709">
        <f t="shared" si="57"/>
        <v>597</v>
      </c>
      <c r="D3709" t="s">
        <v>2268</v>
      </c>
    </row>
    <row r="3710" spans="1:4">
      <c r="A3710" t="s">
        <v>6830</v>
      </c>
      <c r="B3710" t="s">
        <v>6831</v>
      </c>
      <c r="C3710">
        <f t="shared" si="57"/>
        <v>609</v>
      </c>
      <c r="D3710" t="s">
        <v>2268</v>
      </c>
    </row>
    <row r="3711" spans="1:4">
      <c r="A3711" t="s">
        <v>6832</v>
      </c>
      <c r="B3711" t="s">
        <v>6833</v>
      </c>
      <c r="C3711">
        <f t="shared" si="57"/>
        <v>621</v>
      </c>
      <c r="D3711" t="s">
        <v>2268</v>
      </c>
    </row>
    <row r="3712" spans="1:4">
      <c r="A3712" t="s">
        <v>6834</v>
      </c>
      <c r="B3712" t="s">
        <v>6835</v>
      </c>
      <c r="C3712">
        <f t="shared" si="57"/>
        <v>633</v>
      </c>
      <c r="D3712" t="s">
        <v>2268</v>
      </c>
    </row>
    <row r="3713" spans="1:4">
      <c r="A3713" t="s">
        <v>6837</v>
      </c>
      <c r="B3713" t="s">
        <v>6838</v>
      </c>
      <c r="C3713">
        <f t="shared" si="57"/>
        <v>645</v>
      </c>
      <c r="D3713" t="s">
        <v>2268</v>
      </c>
    </row>
    <row r="3714" spans="1:4">
      <c r="A3714" t="s">
        <v>6839</v>
      </c>
      <c r="B3714" t="s">
        <v>6840</v>
      </c>
      <c r="C3714">
        <f t="shared" si="57"/>
        <v>657</v>
      </c>
      <c r="D3714" t="s">
        <v>2268</v>
      </c>
    </row>
    <row r="3715" spans="1:4">
      <c r="A3715" t="s">
        <v>6520</v>
      </c>
      <c r="B3715" t="s">
        <v>6841</v>
      </c>
      <c r="C3715">
        <f t="shared" si="57"/>
        <v>669</v>
      </c>
      <c r="D3715" t="s">
        <v>2268</v>
      </c>
    </row>
    <row r="3716" spans="1:4">
      <c r="A3716" t="s">
        <v>6842</v>
      </c>
      <c r="B3716" t="s">
        <v>6843</v>
      </c>
      <c r="C3716">
        <f t="shared" ref="C3716:C3779" si="58">B3716-A3716</f>
        <v>681</v>
      </c>
      <c r="D3716" t="s">
        <v>2268</v>
      </c>
    </row>
    <row r="3717" spans="1:4">
      <c r="A3717" t="s">
        <v>6844</v>
      </c>
      <c r="B3717" t="s">
        <v>6845</v>
      </c>
      <c r="C3717">
        <f t="shared" si="58"/>
        <v>693</v>
      </c>
      <c r="D3717" t="s">
        <v>2268</v>
      </c>
    </row>
    <row r="3718" spans="1:4">
      <c r="A3718" t="s">
        <v>6847</v>
      </c>
      <c r="B3718" t="s">
        <v>6848</v>
      </c>
      <c r="C3718">
        <f t="shared" si="58"/>
        <v>705</v>
      </c>
      <c r="D3718" t="s">
        <v>2268</v>
      </c>
    </row>
    <row r="3719" spans="1:4">
      <c r="A3719" t="s">
        <v>6529</v>
      </c>
      <c r="B3719" t="s">
        <v>6850</v>
      </c>
      <c r="C3719">
        <f t="shared" si="58"/>
        <v>717</v>
      </c>
      <c r="D3719" t="s">
        <v>2268</v>
      </c>
    </row>
    <row r="3720" spans="1:4">
      <c r="A3720" t="s">
        <v>6851</v>
      </c>
      <c r="B3720" t="s">
        <v>6852</v>
      </c>
      <c r="C3720">
        <f t="shared" si="58"/>
        <v>729</v>
      </c>
      <c r="D3720" t="s">
        <v>2268</v>
      </c>
    </row>
    <row r="3721" spans="1:4">
      <c r="A3721" t="s">
        <v>6854</v>
      </c>
      <c r="B3721" t="s">
        <v>6855</v>
      </c>
      <c r="C3721">
        <f t="shared" si="58"/>
        <v>741</v>
      </c>
      <c r="D3721" t="s">
        <v>2268</v>
      </c>
    </row>
    <row r="3722" spans="1:4">
      <c r="A3722" t="s">
        <v>6857</v>
      </c>
      <c r="B3722" t="s">
        <v>6858</v>
      </c>
      <c r="C3722">
        <f t="shared" si="58"/>
        <v>753</v>
      </c>
      <c r="D3722" t="s">
        <v>2268</v>
      </c>
    </row>
    <row r="3723" spans="1:4">
      <c r="A3723" t="s">
        <v>6540</v>
      </c>
      <c r="B3723" t="s">
        <v>6859</v>
      </c>
      <c r="C3723">
        <f t="shared" si="58"/>
        <v>765</v>
      </c>
      <c r="D3723" t="s">
        <v>2268</v>
      </c>
    </row>
    <row r="3724" spans="1:4">
      <c r="A3724" t="s">
        <v>6861</v>
      </c>
      <c r="B3724" t="s">
        <v>6862</v>
      </c>
      <c r="C3724">
        <f t="shared" si="58"/>
        <v>777</v>
      </c>
      <c r="D3724" t="s">
        <v>2268</v>
      </c>
    </row>
    <row r="3725" spans="1:4">
      <c r="A3725" t="s">
        <v>6864</v>
      </c>
      <c r="B3725" t="s">
        <v>6865</v>
      </c>
      <c r="C3725">
        <f t="shared" si="58"/>
        <v>789</v>
      </c>
      <c r="D3725" t="s">
        <v>2268</v>
      </c>
    </row>
    <row r="3726" spans="1:4">
      <c r="A3726" t="s">
        <v>6866</v>
      </c>
      <c r="B3726" t="s">
        <v>6867</v>
      </c>
      <c r="C3726">
        <f t="shared" si="58"/>
        <v>801</v>
      </c>
      <c r="D3726" t="s">
        <v>2268</v>
      </c>
    </row>
    <row r="3727" spans="1:4">
      <c r="A3727" t="s">
        <v>6546</v>
      </c>
      <c r="B3727" t="s">
        <v>6869</v>
      </c>
      <c r="C3727">
        <f t="shared" si="58"/>
        <v>813</v>
      </c>
      <c r="D3727" t="s">
        <v>6132</v>
      </c>
    </row>
    <row r="3728" spans="1:4">
      <c r="A3728" t="s">
        <v>6553</v>
      </c>
      <c r="B3728" t="s">
        <v>6869</v>
      </c>
      <c r="C3728">
        <f t="shared" si="58"/>
        <v>810</v>
      </c>
      <c r="D3728" t="s">
        <v>6135</v>
      </c>
    </row>
    <row r="3729" spans="1:4">
      <c r="A3729" t="s">
        <v>6871</v>
      </c>
      <c r="B3729" t="s">
        <v>6869</v>
      </c>
      <c r="C3729">
        <f t="shared" si="58"/>
        <v>807</v>
      </c>
      <c r="D3729" t="s">
        <v>2270</v>
      </c>
    </row>
    <row r="3730" spans="1:4">
      <c r="A3730" t="s">
        <v>6872</v>
      </c>
      <c r="B3730" t="s">
        <v>6869</v>
      </c>
      <c r="C3730">
        <f t="shared" si="58"/>
        <v>804</v>
      </c>
      <c r="D3730" t="s">
        <v>6137</v>
      </c>
    </row>
    <row r="3731" spans="1:4">
      <c r="A3731" t="s">
        <v>6874</v>
      </c>
      <c r="B3731" t="s">
        <v>6869</v>
      </c>
      <c r="C3731">
        <f t="shared" si="58"/>
        <v>801</v>
      </c>
      <c r="D3731" t="s">
        <v>6139</v>
      </c>
    </row>
    <row r="3732" spans="1:4">
      <c r="A3732" t="s">
        <v>6875</v>
      </c>
      <c r="B3732" t="s">
        <v>6869</v>
      </c>
      <c r="C3732">
        <f t="shared" si="58"/>
        <v>800</v>
      </c>
      <c r="D3732" t="s">
        <v>6139</v>
      </c>
    </row>
    <row r="3733" spans="1:4">
      <c r="A3733" t="s">
        <v>6877</v>
      </c>
      <c r="B3733" t="s">
        <v>6878</v>
      </c>
      <c r="C3733">
        <f t="shared" si="58"/>
        <v>812</v>
      </c>
      <c r="D3733" t="s">
        <v>6139</v>
      </c>
    </row>
    <row r="3734" spans="1:4">
      <c r="A3734" t="s">
        <v>6880</v>
      </c>
      <c r="B3734" t="s">
        <v>6881</v>
      </c>
      <c r="C3734">
        <f t="shared" si="58"/>
        <v>824</v>
      </c>
      <c r="D3734" t="s">
        <v>6139</v>
      </c>
    </row>
    <row r="3735" spans="1:4">
      <c r="A3735" t="s">
        <v>6559</v>
      </c>
      <c r="B3735" t="s">
        <v>6882</v>
      </c>
      <c r="C3735">
        <f t="shared" si="58"/>
        <v>836</v>
      </c>
      <c r="D3735" t="s">
        <v>6139</v>
      </c>
    </row>
    <row r="3736" spans="1:4">
      <c r="A3736" t="s">
        <v>6884</v>
      </c>
      <c r="B3736" t="s">
        <v>6885</v>
      </c>
      <c r="C3736">
        <f t="shared" si="58"/>
        <v>848</v>
      </c>
      <c r="D3736" t="s">
        <v>6139</v>
      </c>
    </row>
    <row r="3737" spans="1:4">
      <c r="A3737" t="s">
        <v>6887</v>
      </c>
      <c r="B3737" t="s">
        <v>6888</v>
      </c>
      <c r="C3737">
        <f t="shared" si="58"/>
        <v>860</v>
      </c>
      <c r="D3737" t="s">
        <v>6139</v>
      </c>
    </row>
    <row r="3738" spans="1:4">
      <c r="A3738" t="s">
        <v>6889</v>
      </c>
      <c r="B3738" t="s">
        <v>6890</v>
      </c>
      <c r="C3738">
        <f t="shared" si="58"/>
        <v>872</v>
      </c>
      <c r="D3738" t="s">
        <v>6139</v>
      </c>
    </row>
    <row r="3739" spans="1:4">
      <c r="A3739" t="s">
        <v>6568</v>
      </c>
      <c r="B3739" t="s">
        <v>6892</v>
      </c>
      <c r="C3739">
        <f t="shared" si="58"/>
        <v>884</v>
      </c>
      <c r="D3739" t="s">
        <v>6139</v>
      </c>
    </row>
    <row r="3740" spans="1:4">
      <c r="A3740" t="s">
        <v>6894</v>
      </c>
      <c r="B3740" t="s">
        <v>6895</v>
      </c>
      <c r="C3740">
        <f t="shared" si="58"/>
        <v>896</v>
      </c>
      <c r="D3740" t="s">
        <v>6139</v>
      </c>
    </row>
    <row r="3741" spans="1:4">
      <c r="A3741" t="s">
        <v>6896</v>
      </c>
      <c r="B3741" t="s">
        <v>6897</v>
      </c>
      <c r="C3741">
        <f t="shared" si="58"/>
        <v>908</v>
      </c>
      <c r="D3741" t="s">
        <v>6139</v>
      </c>
    </row>
    <row r="3742" spans="1:4">
      <c r="A3742" t="s">
        <v>6595</v>
      </c>
      <c r="B3742" t="s">
        <v>6899</v>
      </c>
      <c r="C3742">
        <f t="shared" si="58"/>
        <v>920</v>
      </c>
      <c r="D3742" t="s">
        <v>6139</v>
      </c>
    </row>
    <row r="3743" spans="1:4">
      <c r="A3743" t="s">
        <v>6901</v>
      </c>
      <c r="B3743" t="s">
        <v>6902</v>
      </c>
      <c r="C3743">
        <f t="shared" si="58"/>
        <v>932</v>
      </c>
      <c r="D3743" t="s">
        <v>6139</v>
      </c>
    </row>
    <row r="3744" spans="1:4">
      <c r="A3744" t="s">
        <v>6903</v>
      </c>
      <c r="B3744" t="s">
        <v>6904</v>
      </c>
      <c r="C3744">
        <f t="shared" si="58"/>
        <v>944</v>
      </c>
      <c r="D3744" t="s">
        <v>6139</v>
      </c>
    </row>
    <row r="3745" spans="1:4">
      <c r="A3745" t="s">
        <v>6906</v>
      </c>
      <c r="B3745" t="s">
        <v>6907</v>
      </c>
      <c r="C3745">
        <f t="shared" si="58"/>
        <v>956</v>
      </c>
      <c r="D3745" t="s">
        <v>6139</v>
      </c>
    </row>
    <row r="3746" spans="1:4">
      <c r="A3746" t="s">
        <v>6909</v>
      </c>
      <c r="B3746" t="s">
        <v>6910</v>
      </c>
      <c r="C3746">
        <f t="shared" si="58"/>
        <v>968</v>
      </c>
      <c r="D3746" t="s">
        <v>6139</v>
      </c>
    </row>
    <row r="3747" spans="1:4">
      <c r="A3747" t="s">
        <v>6911</v>
      </c>
      <c r="B3747" t="s">
        <v>6912</v>
      </c>
      <c r="C3747">
        <f t="shared" si="58"/>
        <v>980</v>
      </c>
      <c r="D3747" t="s">
        <v>6139</v>
      </c>
    </row>
    <row r="3748" spans="1:4">
      <c r="A3748" t="s">
        <v>6914</v>
      </c>
      <c r="B3748" t="s">
        <v>6915</v>
      </c>
      <c r="C3748">
        <f t="shared" si="58"/>
        <v>992</v>
      </c>
      <c r="D3748" t="s">
        <v>6139</v>
      </c>
    </row>
    <row r="3749" spans="1:4">
      <c r="A3749" t="s">
        <v>6917</v>
      </c>
      <c r="B3749" t="s">
        <v>6918</v>
      </c>
      <c r="C3749">
        <f t="shared" si="58"/>
        <v>1004</v>
      </c>
      <c r="D3749" t="s">
        <v>6139</v>
      </c>
    </row>
    <row r="3750" spans="1:4">
      <c r="A3750" t="s">
        <v>6610</v>
      </c>
      <c r="B3750" t="s">
        <v>6919</v>
      </c>
      <c r="C3750">
        <f t="shared" si="58"/>
        <v>1016</v>
      </c>
      <c r="D3750" t="s">
        <v>6139</v>
      </c>
    </row>
    <row r="3751" spans="1:4">
      <c r="A3751" t="s">
        <v>6921</v>
      </c>
      <c r="B3751" t="s">
        <v>6922</v>
      </c>
      <c r="C3751">
        <f t="shared" si="58"/>
        <v>1028</v>
      </c>
      <c r="D3751" t="s">
        <v>6139</v>
      </c>
    </row>
    <row r="3752" spans="1:4">
      <c r="A3752" t="s">
        <v>6924</v>
      </c>
      <c r="B3752" t="s">
        <v>6925</v>
      </c>
      <c r="C3752">
        <f t="shared" si="58"/>
        <v>1040</v>
      </c>
      <c r="D3752" t="s">
        <v>6139</v>
      </c>
    </row>
    <row r="3753" spans="1:4">
      <c r="A3753" t="s">
        <v>6926</v>
      </c>
      <c r="B3753" t="s">
        <v>6927</v>
      </c>
      <c r="C3753">
        <f t="shared" si="58"/>
        <v>1052</v>
      </c>
      <c r="D3753" t="s">
        <v>2272</v>
      </c>
    </row>
    <row r="3754" spans="1:4">
      <c r="A3754" t="s">
        <v>6929</v>
      </c>
      <c r="B3754" t="s">
        <v>6930</v>
      </c>
      <c r="C3754">
        <f t="shared" si="58"/>
        <v>1052</v>
      </c>
      <c r="D3754" t="s">
        <v>6143</v>
      </c>
    </row>
    <row r="3755" spans="1:4">
      <c r="A3755" t="s">
        <v>6932</v>
      </c>
      <c r="B3755" t="s">
        <v>6930</v>
      </c>
      <c r="C3755">
        <f t="shared" si="58"/>
        <v>1049</v>
      </c>
      <c r="D3755" t="s">
        <v>6146</v>
      </c>
    </row>
    <row r="3756" spans="1:4">
      <c r="A3756" t="s">
        <v>6933</v>
      </c>
      <c r="B3756" t="s">
        <v>6930</v>
      </c>
      <c r="C3756">
        <f t="shared" si="58"/>
        <v>1046</v>
      </c>
      <c r="D3756" t="s">
        <v>2274</v>
      </c>
    </row>
    <row r="3757" spans="1:4">
      <c r="A3757" t="s">
        <v>6935</v>
      </c>
      <c r="B3757" t="s">
        <v>6936</v>
      </c>
      <c r="C3757">
        <f t="shared" si="58"/>
        <v>1046</v>
      </c>
      <c r="D3757" t="s">
        <v>6151</v>
      </c>
    </row>
    <row r="3758" spans="1:4">
      <c r="A3758" t="s">
        <v>6937</v>
      </c>
      <c r="B3758" t="s">
        <v>6938</v>
      </c>
      <c r="C3758">
        <f t="shared" si="58"/>
        <v>1051</v>
      </c>
      <c r="D3758" t="s">
        <v>6153</v>
      </c>
    </row>
    <row r="3759" spans="1:4">
      <c r="A3759" t="s">
        <v>6621</v>
      </c>
      <c r="B3759" t="s">
        <v>6939</v>
      </c>
      <c r="C3759">
        <f t="shared" si="58"/>
        <v>1056</v>
      </c>
      <c r="D3759" t="s">
        <v>2276</v>
      </c>
    </row>
    <row r="3760" spans="1:4">
      <c r="A3760" t="s">
        <v>6628</v>
      </c>
      <c r="B3760" t="s">
        <v>6939</v>
      </c>
      <c r="C3760">
        <f t="shared" si="58"/>
        <v>1053</v>
      </c>
      <c r="D3760" t="s">
        <v>1720</v>
      </c>
    </row>
    <row r="3761" spans="1:4">
      <c r="A3761" t="s">
        <v>6942</v>
      </c>
      <c r="B3761" t="s">
        <v>6943</v>
      </c>
      <c r="C3761">
        <f t="shared" si="58"/>
        <v>1053</v>
      </c>
      <c r="D3761" t="s">
        <v>6157</v>
      </c>
    </row>
    <row r="3762" spans="1:4">
      <c r="A3762" t="s">
        <v>6944</v>
      </c>
      <c r="B3762" t="s">
        <v>6943</v>
      </c>
      <c r="C3762">
        <f t="shared" si="58"/>
        <v>1050</v>
      </c>
      <c r="D3762" t="s">
        <v>2277</v>
      </c>
    </row>
    <row r="3763" spans="1:4">
      <c r="A3763" t="s">
        <v>6946</v>
      </c>
      <c r="B3763" t="s">
        <v>6943</v>
      </c>
      <c r="C3763">
        <f t="shared" si="58"/>
        <v>1047</v>
      </c>
      <c r="D3763" t="s">
        <v>6159</v>
      </c>
    </row>
    <row r="3764" spans="1:4">
      <c r="A3764" t="s">
        <v>6948</v>
      </c>
      <c r="B3764" t="s">
        <v>6949</v>
      </c>
      <c r="C3764">
        <f t="shared" si="58"/>
        <v>1047</v>
      </c>
      <c r="D3764" t="s">
        <v>6161</v>
      </c>
    </row>
    <row r="3765" spans="1:4">
      <c r="A3765" t="s">
        <v>6950</v>
      </c>
      <c r="B3765" t="s">
        <v>6951</v>
      </c>
      <c r="C3765">
        <f t="shared" si="58"/>
        <v>1052</v>
      </c>
      <c r="D3765" t="s">
        <v>2279</v>
      </c>
    </row>
    <row r="3766" spans="1:4">
      <c r="A3766" t="s">
        <v>6953</v>
      </c>
      <c r="B3766" t="s">
        <v>6951</v>
      </c>
      <c r="C3766">
        <f t="shared" si="58"/>
        <v>1049</v>
      </c>
      <c r="D3766" t="s">
        <v>6166</v>
      </c>
    </row>
    <row r="3767" spans="1:4">
      <c r="A3767" t="s">
        <v>6955</v>
      </c>
      <c r="B3767" t="s">
        <v>6951</v>
      </c>
      <c r="C3767">
        <f t="shared" si="58"/>
        <v>1046</v>
      </c>
      <c r="D3767" t="s">
        <v>6169</v>
      </c>
    </row>
    <row r="3768" spans="1:4">
      <c r="A3768" t="s">
        <v>6956</v>
      </c>
      <c r="B3768" t="s">
        <v>6957</v>
      </c>
      <c r="C3768">
        <f t="shared" si="58"/>
        <v>1051</v>
      </c>
      <c r="D3768" t="s">
        <v>2281</v>
      </c>
    </row>
    <row r="3769" spans="1:4">
      <c r="A3769" t="s">
        <v>6959</v>
      </c>
      <c r="B3769" t="s">
        <v>6957</v>
      </c>
      <c r="C3769">
        <f t="shared" si="58"/>
        <v>1048</v>
      </c>
      <c r="D3769" t="s">
        <v>6174</v>
      </c>
    </row>
    <row r="3770" spans="1:4">
      <c r="A3770" t="s">
        <v>6961</v>
      </c>
      <c r="B3770" t="s">
        <v>6962</v>
      </c>
      <c r="C3770">
        <f t="shared" si="58"/>
        <v>1048</v>
      </c>
      <c r="D3770" t="s">
        <v>6177</v>
      </c>
    </row>
    <row r="3771" spans="1:4">
      <c r="A3771" t="s">
        <v>6648</v>
      </c>
      <c r="B3771" t="s">
        <v>6963</v>
      </c>
      <c r="C3771">
        <f t="shared" si="58"/>
        <v>1048</v>
      </c>
      <c r="D3771" t="s">
        <v>2283</v>
      </c>
    </row>
    <row r="3772" spans="1:4">
      <c r="A3772" t="s">
        <v>6651</v>
      </c>
      <c r="B3772" t="s">
        <v>6963</v>
      </c>
      <c r="C3772">
        <f t="shared" si="58"/>
        <v>1045</v>
      </c>
      <c r="D3772" t="s">
        <v>6182</v>
      </c>
    </row>
    <row r="3773" spans="1:4">
      <c r="A3773" t="s">
        <v>6965</v>
      </c>
      <c r="B3773" t="s">
        <v>6963</v>
      </c>
      <c r="C3773">
        <f t="shared" si="58"/>
        <v>1042</v>
      </c>
      <c r="D3773" t="s">
        <v>6185</v>
      </c>
    </row>
    <row r="3774" spans="1:4">
      <c r="A3774" t="s">
        <v>6966</v>
      </c>
      <c r="B3774" t="s">
        <v>6963</v>
      </c>
      <c r="C3774">
        <f t="shared" si="58"/>
        <v>1039</v>
      </c>
      <c r="D3774" t="s">
        <v>1722</v>
      </c>
    </row>
    <row r="3775" spans="1:4">
      <c r="A3775" t="s">
        <v>6968</v>
      </c>
      <c r="B3775" t="s">
        <v>6963</v>
      </c>
      <c r="C3775">
        <f t="shared" si="58"/>
        <v>1036</v>
      </c>
      <c r="D3775" t="s">
        <v>6189</v>
      </c>
    </row>
    <row r="3776" spans="1:4">
      <c r="A3776" t="s">
        <v>6970</v>
      </c>
      <c r="B3776" t="s">
        <v>6963</v>
      </c>
      <c r="C3776">
        <f t="shared" si="58"/>
        <v>1033</v>
      </c>
      <c r="D3776" t="s">
        <v>6192</v>
      </c>
    </row>
    <row r="3777" spans="1:4">
      <c r="A3777" t="s">
        <v>6971</v>
      </c>
      <c r="B3777" t="s">
        <v>6972</v>
      </c>
      <c r="C3777">
        <f t="shared" si="58"/>
        <v>1038</v>
      </c>
      <c r="D3777" t="s">
        <v>2286</v>
      </c>
    </row>
    <row r="3778" spans="1:4">
      <c r="A3778" t="s">
        <v>6974</v>
      </c>
      <c r="B3778" t="s">
        <v>6972</v>
      </c>
      <c r="C3778">
        <f t="shared" si="58"/>
        <v>1035</v>
      </c>
      <c r="D3778" t="s">
        <v>6197</v>
      </c>
    </row>
    <row r="3779" spans="1:4">
      <c r="A3779" t="s">
        <v>6976</v>
      </c>
      <c r="B3779" t="s">
        <v>6972</v>
      </c>
      <c r="C3779">
        <f t="shared" si="58"/>
        <v>1032</v>
      </c>
      <c r="D3779" t="s">
        <v>6200</v>
      </c>
    </row>
    <row r="3780" spans="1:4">
      <c r="A3780" t="s">
        <v>6977</v>
      </c>
      <c r="B3780" t="s">
        <v>6972</v>
      </c>
      <c r="C3780">
        <f t="shared" ref="C3780:C3843" si="59">B3780-A3780</f>
        <v>1029</v>
      </c>
      <c r="D3780" t="s">
        <v>2287</v>
      </c>
    </row>
    <row r="3781" spans="1:4">
      <c r="A3781" t="s">
        <v>6979</v>
      </c>
      <c r="B3781" t="s">
        <v>6972</v>
      </c>
      <c r="C3781">
        <f t="shared" si="59"/>
        <v>1026</v>
      </c>
      <c r="D3781" t="s">
        <v>6205</v>
      </c>
    </row>
    <row r="3782" spans="1:4">
      <c r="A3782" t="s">
        <v>6981</v>
      </c>
      <c r="B3782" t="s">
        <v>6982</v>
      </c>
      <c r="C3782">
        <f t="shared" si="59"/>
        <v>1025</v>
      </c>
      <c r="D3782" t="s">
        <v>6208</v>
      </c>
    </row>
    <row r="3783" spans="1:4">
      <c r="A3783" t="s">
        <v>6678</v>
      </c>
      <c r="B3783" t="s">
        <v>6983</v>
      </c>
      <c r="C3783">
        <f t="shared" si="59"/>
        <v>1025</v>
      </c>
      <c r="D3783" t="s">
        <v>2289</v>
      </c>
    </row>
    <row r="3784" spans="1:4">
      <c r="A3784" t="s">
        <v>6682</v>
      </c>
      <c r="B3784" t="s">
        <v>6983</v>
      </c>
      <c r="C3784">
        <f t="shared" si="59"/>
        <v>1022</v>
      </c>
      <c r="D3784" t="s">
        <v>6213</v>
      </c>
    </row>
    <row r="3785" spans="1:4">
      <c r="A3785" t="s">
        <v>6986</v>
      </c>
      <c r="B3785" t="s">
        <v>6987</v>
      </c>
      <c r="C3785">
        <f t="shared" si="59"/>
        <v>1027</v>
      </c>
      <c r="D3785" t="s">
        <v>6216</v>
      </c>
    </row>
    <row r="3786" spans="1:4">
      <c r="A3786" t="s">
        <v>6988</v>
      </c>
      <c r="B3786" t="s">
        <v>6989</v>
      </c>
      <c r="C3786">
        <f t="shared" si="59"/>
        <v>1027</v>
      </c>
      <c r="D3786" t="s">
        <v>2291</v>
      </c>
    </row>
    <row r="3787" spans="1:4">
      <c r="A3787" t="s">
        <v>6991</v>
      </c>
      <c r="B3787" t="s">
        <v>6989</v>
      </c>
      <c r="C3787">
        <f t="shared" si="59"/>
        <v>1024</v>
      </c>
      <c r="D3787" t="s">
        <v>6220</v>
      </c>
    </row>
    <row r="3788" spans="1:4">
      <c r="A3788" t="s">
        <v>6993</v>
      </c>
      <c r="B3788" t="s">
        <v>6989</v>
      </c>
      <c r="C3788">
        <f t="shared" si="59"/>
        <v>1021</v>
      </c>
      <c r="D3788" t="s">
        <v>1725</v>
      </c>
    </row>
    <row r="3789" spans="1:4">
      <c r="A3789" t="s">
        <v>6994</v>
      </c>
      <c r="B3789" t="s">
        <v>6989</v>
      </c>
      <c r="C3789">
        <f t="shared" si="59"/>
        <v>1018</v>
      </c>
      <c r="D3789" t="s">
        <v>2292</v>
      </c>
    </row>
    <row r="3790" spans="1:4">
      <c r="A3790" t="s">
        <v>6996</v>
      </c>
      <c r="B3790" t="s">
        <v>6997</v>
      </c>
      <c r="C3790">
        <f t="shared" si="59"/>
        <v>1017</v>
      </c>
      <c r="D3790" t="s">
        <v>6224</v>
      </c>
    </row>
    <row r="3791" spans="1:4">
      <c r="A3791" t="s">
        <v>6999</v>
      </c>
      <c r="B3791" t="s">
        <v>6997</v>
      </c>
      <c r="C3791">
        <f t="shared" si="59"/>
        <v>1014</v>
      </c>
      <c r="D3791" t="s">
        <v>6226</v>
      </c>
    </row>
    <row r="3792" spans="1:4">
      <c r="A3792" t="s">
        <v>6703</v>
      </c>
      <c r="B3792" t="s">
        <v>7000</v>
      </c>
      <c r="C3792">
        <f t="shared" si="59"/>
        <v>1014</v>
      </c>
      <c r="D3792" t="s">
        <v>2294</v>
      </c>
    </row>
    <row r="3793" spans="1:4">
      <c r="A3793" t="s">
        <v>6713</v>
      </c>
      <c r="B3793" t="s">
        <v>7002</v>
      </c>
      <c r="C3793">
        <f t="shared" si="59"/>
        <v>1019</v>
      </c>
      <c r="D3793" t="s">
        <v>6229</v>
      </c>
    </row>
    <row r="3794" spans="1:4">
      <c r="A3794" t="s">
        <v>6718</v>
      </c>
      <c r="B3794" t="s">
        <v>7004</v>
      </c>
      <c r="C3794">
        <f t="shared" si="59"/>
        <v>1019</v>
      </c>
      <c r="D3794" t="s">
        <v>6231</v>
      </c>
    </row>
    <row r="3795" spans="1:4">
      <c r="A3795" t="s">
        <v>7005</v>
      </c>
      <c r="B3795" t="s">
        <v>7004</v>
      </c>
      <c r="C3795">
        <f t="shared" si="59"/>
        <v>1016</v>
      </c>
      <c r="D3795" t="s">
        <v>2295</v>
      </c>
    </row>
    <row r="3796" spans="1:4">
      <c r="A3796" t="s">
        <v>7007</v>
      </c>
      <c r="B3796" t="s">
        <v>7004</v>
      </c>
      <c r="C3796">
        <f t="shared" si="59"/>
        <v>1013</v>
      </c>
      <c r="D3796" t="s">
        <v>6234</v>
      </c>
    </row>
    <row r="3797" spans="1:4">
      <c r="A3797" t="s">
        <v>7009</v>
      </c>
      <c r="B3797" t="s">
        <v>7010</v>
      </c>
      <c r="C3797">
        <f t="shared" si="59"/>
        <v>1013</v>
      </c>
      <c r="D3797" t="s">
        <v>6236</v>
      </c>
    </row>
    <row r="3798" spans="1:4">
      <c r="A3798" t="s">
        <v>7011</v>
      </c>
      <c r="B3798" t="s">
        <v>7010</v>
      </c>
      <c r="C3798">
        <f t="shared" si="59"/>
        <v>1010</v>
      </c>
      <c r="D3798" t="s">
        <v>2296</v>
      </c>
    </row>
    <row r="3799" spans="1:4">
      <c r="A3799" t="s">
        <v>7013</v>
      </c>
      <c r="B3799" t="s">
        <v>7014</v>
      </c>
      <c r="C3799">
        <f t="shared" si="59"/>
        <v>1010</v>
      </c>
      <c r="D3799" t="s">
        <v>6239</v>
      </c>
    </row>
    <row r="3800" spans="1:4">
      <c r="A3800" t="s">
        <v>7015</v>
      </c>
      <c r="B3800" t="s">
        <v>7014</v>
      </c>
      <c r="C3800">
        <f t="shared" si="59"/>
        <v>1007</v>
      </c>
      <c r="D3800" t="s">
        <v>6241</v>
      </c>
    </row>
    <row r="3801" spans="1:4">
      <c r="A3801" t="s">
        <v>7016</v>
      </c>
      <c r="B3801" t="s">
        <v>7017</v>
      </c>
      <c r="C3801">
        <f t="shared" si="59"/>
        <v>1012</v>
      </c>
      <c r="D3801" t="s">
        <v>2298</v>
      </c>
    </row>
    <row r="3802" spans="1:4">
      <c r="A3802" t="s">
        <v>6738</v>
      </c>
      <c r="B3802" t="s">
        <v>7019</v>
      </c>
      <c r="C3802">
        <f t="shared" si="59"/>
        <v>1012</v>
      </c>
      <c r="D3802" t="s">
        <v>1727</v>
      </c>
    </row>
    <row r="3803" spans="1:4">
      <c r="A3803" t="s">
        <v>7021</v>
      </c>
      <c r="B3803" t="s">
        <v>7019</v>
      </c>
      <c r="C3803">
        <f t="shared" si="59"/>
        <v>1009</v>
      </c>
      <c r="D3803" t="s">
        <v>6245</v>
      </c>
    </row>
    <row r="3804" spans="1:4">
      <c r="A3804" t="s">
        <v>7022</v>
      </c>
      <c r="B3804" t="s">
        <v>7023</v>
      </c>
      <c r="C3804">
        <f t="shared" si="59"/>
        <v>1014</v>
      </c>
      <c r="D3804" t="s">
        <v>2300</v>
      </c>
    </row>
    <row r="3805" spans="1:4">
      <c r="A3805" t="s">
        <v>7025</v>
      </c>
      <c r="B3805" t="s">
        <v>7026</v>
      </c>
      <c r="C3805">
        <f t="shared" si="59"/>
        <v>1019</v>
      </c>
      <c r="D3805" t="s">
        <v>6249</v>
      </c>
    </row>
    <row r="3806" spans="1:4">
      <c r="A3806" t="s">
        <v>7028</v>
      </c>
      <c r="B3806" t="s">
        <v>7026</v>
      </c>
      <c r="C3806">
        <f t="shared" si="59"/>
        <v>1016</v>
      </c>
      <c r="D3806" t="s">
        <v>6250</v>
      </c>
    </row>
    <row r="3807" spans="1:4">
      <c r="A3807" t="s">
        <v>7029</v>
      </c>
      <c r="B3807" t="s">
        <v>7030</v>
      </c>
      <c r="C3807">
        <f t="shared" si="59"/>
        <v>1021</v>
      </c>
      <c r="D3807" t="s">
        <v>2301</v>
      </c>
    </row>
    <row r="3808" spans="1:4">
      <c r="A3808" t="s">
        <v>7032</v>
      </c>
      <c r="B3808" t="s">
        <v>7030</v>
      </c>
      <c r="C3808">
        <f t="shared" si="59"/>
        <v>1018</v>
      </c>
      <c r="D3808" t="s">
        <v>6253</v>
      </c>
    </row>
    <row r="3809" spans="1:4">
      <c r="A3809" t="s">
        <v>7034</v>
      </c>
      <c r="B3809" t="s">
        <v>7035</v>
      </c>
      <c r="C3809">
        <f t="shared" si="59"/>
        <v>1018</v>
      </c>
      <c r="D3809" t="s">
        <v>6255</v>
      </c>
    </row>
    <row r="3810" spans="1:4">
      <c r="A3810" t="s">
        <v>7036</v>
      </c>
      <c r="B3810" t="s">
        <v>7035</v>
      </c>
      <c r="C3810">
        <f t="shared" si="59"/>
        <v>1015</v>
      </c>
      <c r="D3810" t="s">
        <v>2304</v>
      </c>
    </row>
    <row r="3811" spans="1:4">
      <c r="A3811" t="s">
        <v>7038</v>
      </c>
      <c r="B3811" t="s">
        <v>7039</v>
      </c>
      <c r="C3811">
        <f t="shared" si="59"/>
        <v>1015</v>
      </c>
      <c r="D3811" t="s">
        <v>6258</v>
      </c>
    </row>
    <row r="3812" spans="1:4">
      <c r="A3812" t="s">
        <v>7041</v>
      </c>
      <c r="B3812" t="s">
        <v>7042</v>
      </c>
      <c r="C3812">
        <f t="shared" si="59"/>
        <v>1015</v>
      </c>
      <c r="D3812" t="s">
        <v>6260</v>
      </c>
    </row>
    <row r="3813" spans="1:4">
      <c r="A3813" t="s">
        <v>7043</v>
      </c>
      <c r="B3813" t="s">
        <v>7042</v>
      </c>
      <c r="C3813">
        <f t="shared" si="59"/>
        <v>1012</v>
      </c>
      <c r="D3813" t="s">
        <v>2306</v>
      </c>
    </row>
    <row r="3814" spans="1:4">
      <c r="A3814" t="s">
        <v>6753</v>
      </c>
      <c r="B3814" t="s">
        <v>7042</v>
      </c>
      <c r="C3814">
        <f t="shared" si="59"/>
        <v>1009</v>
      </c>
      <c r="D3814" t="s">
        <v>6264</v>
      </c>
    </row>
    <row r="3815" spans="1:4">
      <c r="A3815" t="s">
        <v>7045</v>
      </c>
      <c r="B3815" t="s">
        <v>7046</v>
      </c>
      <c r="C3815">
        <f t="shared" si="59"/>
        <v>1014</v>
      </c>
      <c r="D3815" t="s">
        <v>6267</v>
      </c>
    </row>
    <row r="3816" spans="1:4">
      <c r="A3816" t="s">
        <v>7047</v>
      </c>
      <c r="B3816" t="s">
        <v>7046</v>
      </c>
      <c r="C3816">
        <f t="shared" si="59"/>
        <v>1011</v>
      </c>
      <c r="D3816" t="s">
        <v>1729</v>
      </c>
    </row>
    <row r="3817" spans="1:4">
      <c r="A3817" t="s">
        <v>7049</v>
      </c>
      <c r="B3817" t="s">
        <v>7046</v>
      </c>
      <c r="C3817">
        <f t="shared" si="59"/>
        <v>1008</v>
      </c>
      <c r="D3817" t="s">
        <v>6272</v>
      </c>
    </row>
    <row r="3818" spans="1:4">
      <c r="A3818" t="s">
        <v>7051</v>
      </c>
      <c r="B3818" t="s">
        <v>7046</v>
      </c>
      <c r="C3818">
        <f t="shared" si="59"/>
        <v>1005</v>
      </c>
      <c r="D3818" t="s">
        <v>6274</v>
      </c>
    </row>
    <row r="3819" spans="1:4">
      <c r="A3819" t="s">
        <v>7052</v>
      </c>
      <c r="B3819" t="s">
        <v>7053</v>
      </c>
      <c r="C3819">
        <f t="shared" si="59"/>
        <v>1005</v>
      </c>
      <c r="D3819" t="s">
        <v>2309</v>
      </c>
    </row>
    <row r="3820" spans="1:4">
      <c r="A3820" t="s">
        <v>7055</v>
      </c>
      <c r="B3820" t="s">
        <v>7056</v>
      </c>
      <c r="C3820">
        <f t="shared" si="59"/>
        <v>1004</v>
      </c>
      <c r="D3820" t="s">
        <v>6276</v>
      </c>
    </row>
    <row r="3821" spans="1:4">
      <c r="A3821" t="s">
        <v>7058</v>
      </c>
      <c r="B3821" t="s">
        <v>7059</v>
      </c>
      <c r="C3821">
        <f t="shared" si="59"/>
        <v>1004</v>
      </c>
      <c r="D3821" t="s">
        <v>6278</v>
      </c>
    </row>
    <row r="3822" spans="1:4">
      <c r="A3822" t="s">
        <v>7060</v>
      </c>
      <c r="B3822" t="s">
        <v>7059</v>
      </c>
      <c r="C3822">
        <f t="shared" si="59"/>
        <v>1001</v>
      </c>
      <c r="D3822" t="s">
        <v>2312</v>
      </c>
    </row>
    <row r="3823" spans="1:4">
      <c r="A3823" t="s">
        <v>7062</v>
      </c>
      <c r="B3823" t="s">
        <v>7059</v>
      </c>
      <c r="C3823">
        <f t="shared" si="59"/>
        <v>998</v>
      </c>
      <c r="D3823" t="s">
        <v>6281</v>
      </c>
    </row>
    <row r="3824" spans="1:4">
      <c r="A3824" t="s">
        <v>7064</v>
      </c>
      <c r="B3824" t="s">
        <v>7059</v>
      </c>
      <c r="C3824">
        <f t="shared" si="59"/>
        <v>995</v>
      </c>
      <c r="D3824" t="s">
        <v>6283</v>
      </c>
    </row>
    <row r="3825" spans="1:4">
      <c r="A3825" t="s">
        <v>7065</v>
      </c>
      <c r="B3825" t="s">
        <v>7059</v>
      </c>
      <c r="C3825">
        <f t="shared" si="59"/>
        <v>992</v>
      </c>
      <c r="D3825" t="s">
        <v>2313</v>
      </c>
    </row>
    <row r="3826" spans="1:4">
      <c r="A3826" t="s">
        <v>7067</v>
      </c>
      <c r="B3826" t="s">
        <v>7059</v>
      </c>
      <c r="C3826">
        <f t="shared" si="59"/>
        <v>989</v>
      </c>
      <c r="D3826" t="s">
        <v>6286</v>
      </c>
    </row>
    <row r="3827" spans="1:4">
      <c r="A3827" t="s">
        <v>7069</v>
      </c>
      <c r="B3827" t="s">
        <v>7059</v>
      </c>
      <c r="C3827">
        <f t="shared" si="59"/>
        <v>986</v>
      </c>
      <c r="D3827" t="s">
        <v>6288</v>
      </c>
    </row>
    <row r="3828" spans="1:4">
      <c r="A3828" t="s">
        <v>6760</v>
      </c>
      <c r="B3828" t="s">
        <v>7059</v>
      </c>
      <c r="C3828">
        <f t="shared" si="59"/>
        <v>983</v>
      </c>
      <c r="D3828" t="s">
        <v>2316</v>
      </c>
    </row>
    <row r="3829" spans="1:4">
      <c r="A3829" t="s">
        <v>7071</v>
      </c>
      <c r="B3829" t="s">
        <v>7072</v>
      </c>
      <c r="C3829">
        <f t="shared" si="59"/>
        <v>983</v>
      </c>
      <c r="D3829" t="s">
        <v>6291</v>
      </c>
    </row>
    <row r="3830" spans="1:4">
      <c r="A3830" t="s">
        <v>7074</v>
      </c>
      <c r="B3830" t="s">
        <v>7072</v>
      </c>
      <c r="C3830">
        <f t="shared" si="59"/>
        <v>980</v>
      </c>
      <c r="D3830" t="s">
        <v>1732</v>
      </c>
    </row>
    <row r="3831" spans="1:4">
      <c r="A3831" t="s">
        <v>7075</v>
      </c>
      <c r="B3831" t="s">
        <v>7072</v>
      </c>
      <c r="C3831">
        <f t="shared" si="59"/>
        <v>977</v>
      </c>
      <c r="D3831" t="s">
        <v>2318</v>
      </c>
    </row>
    <row r="3832" spans="1:4">
      <c r="A3832" t="s">
        <v>7077</v>
      </c>
      <c r="B3832" t="s">
        <v>7078</v>
      </c>
      <c r="C3832">
        <f t="shared" si="59"/>
        <v>982</v>
      </c>
      <c r="D3832" t="s">
        <v>6296</v>
      </c>
    </row>
    <row r="3833" spans="1:4">
      <c r="A3833" t="s">
        <v>7080</v>
      </c>
      <c r="B3833" t="s">
        <v>7078</v>
      </c>
      <c r="C3833">
        <f t="shared" si="59"/>
        <v>979</v>
      </c>
      <c r="D3833" t="s">
        <v>6298</v>
      </c>
    </row>
    <row r="3834" spans="1:4">
      <c r="A3834" t="s">
        <v>7081</v>
      </c>
      <c r="B3834" t="s">
        <v>7078</v>
      </c>
      <c r="C3834">
        <f t="shared" si="59"/>
        <v>976</v>
      </c>
      <c r="D3834" t="s">
        <v>2319</v>
      </c>
    </row>
    <row r="3835" spans="1:4">
      <c r="A3835" t="s">
        <v>7083</v>
      </c>
      <c r="B3835" t="s">
        <v>7078</v>
      </c>
      <c r="C3835">
        <f t="shared" si="59"/>
        <v>973</v>
      </c>
      <c r="D3835" t="s">
        <v>6300</v>
      </c>
    </row>
    <row r="3836" spans="1:4">
      <c r="A3836" t="s">
        <v>7084</v>
      </c>
      <c r="B3836" t="s">
        <v>7085</v>
      </c>
      <c r="C3836">
        <f t="shared" si="59"/>
        <v>973</v>
      </c>
      <c r="D3836" t="s">
        <v>6302</v>
      </c>
    </row>
    <row r="3837" spans="1:4">
      <c r="A3837" t="s">
        <v>7086</v>
      </c>
      <c r="B3837" t="s">
        <v>7085</v>
      </c>
      <c r="C3837">
        <f t="shared" si="59"/>
        <v>970</v>
      </c>
      <c r="D3837" t="s">
        <v>6302</v>
      </c>
    </row>
    <row r="3838" spans="1:4">
      <c r="A3838" t="s">
        <v>7088</v>
      </c>
      <c r="B3838" t="s">
        <v>7089</v>
      </c>
      <c r="C3838">
        <f t="shared" si="59"/>
        <v>982</v>
      </c>
      <c r="D3838" t="s">
        <v>6302</v>
      </c>
    </row>
    <row r="3839" spans="1:4">
      <c r="A3839" t="s">
        <v>7091</v>
      </c>
      <c r="B3839" t="s">
        <v>7092</v>
      </c>
      <c r="C3839">
        <f t="shared" si="59"/>
        <v>994</v>
      </c>
      <c r="D3839" t="s">
        <v>6302</v>
      </c>
    </row>
    <row r="3840" spans="1:4">
      <c r="A3840" t="s">
        <v>7093</v>
      </c>
      <c r="B3840" t="s">
        <v>7094</v>
      </c>
      <c r="C3840">
        <f t="shared" si="59"/>
        <v>1006</v>
      </c>
      <c r="D3840" t="s">
        <v>6302</v>
      </c>
    </row>
    <row r="3841" spans="1:4">
      <c r="A3841" t="s">
        <v>7096</v>
      </c>
      <c r="B3841" t="s">
        <v>7097</v>
      </c>
      <c r="C3841">
        <f t="shared" si="59"/>
        <v>1018</v>
      </c>
      <c r="D3841" t="s">
        <v>6302</v>
      </c>
    </row>
    <row r="3842" spans="1:4">
      <c r="A3842" t="s">
        <v>7099</v>
      </c>
      <c r="B3842" t="s">
        <v>7100</v>
      </c>
      <c r="C3842">
        <f t="shared" si="59"/>
        <v>1030</v>
      </c>
      <c r="D3842" t="s">
        <v>6302</v>
      </c>
    </row>
    <row r="3843" spans="1:4">
      <c r="A3843" t="s">
        <v>7101</v>
      </c>
      <c r="B3843" t="s">
        <v>7102</v>
      </c>
      <c r="C3843">
        <f t="shared" si="59"/>
        <v>1042</v>
      </c>
      <c r="D3843" t="s">
        <v>6302</v>
      </c>
    </row>
    <row r="3844" spans="1:4">
      <c r="A3844" t="s">
        <v>7103</v>
      </c>
      <c r="B3844" t="s">
        <v>7104</v>
      </c>
      <c r="C3844">
        <f t="shared" ref="C3844:C3907" si="60">B3844-A3844</f>
        <v>1054</v>
      </c>
      <c r="D3844" t="s">
        <v>6302</v>
      </c>
    </row>
    <row r="3845" spans="1:4">
      <c r="A3845" t="s">
        <v>7106</v>
      </c>
      <c r="B3845" t="s">
        <v>7107</v>
      </c>
      <c r="C3845">
        <f t="shared" si="60"/>
        <v>1066</v>
      </c>
      <c r="D3845" t="s">
        <v>2321</v>
      </c>
    </row>
    <row r="3846" spans="1:4">
      <c r="A3846" t="s">
        <v>7108</v>
      </c>
      <c r="B3846" t="s">
        <v>7109</v>
      </c>
      <c r="C3846">
        <f t="shared" si="60"/>
        <v>1071</v>
      </c>
      <c r="D3846" t="s">
        <v>6307</v>
      </c>
    </row>
    <row r="3847" spans="1:4">
      <c r="A3847" t="s">
        <v>7111</v>
      </c>
      <c r="B3847" t="s">
        <v>7109</v>
      </c>
      <c r="C3847">
        <f t="shared" si="60"/>
        <v>1068</v>
      </c>
      <c r="D3847" t="s">
        <v>6310</v>
      </c>
    </row>
    <row r="3848" spans="1:4">
      <c r="A3848" t="s">
        <v>7113</v>
      </c>
      <c r="B3848" t="s">
        <v>7109</v>
      </c>
      <c r="C3848">
        <f t="shared" si="60"/>
        <v>1065</v>
      </c>
      <c r="D3848" t="s">
        <v>2324</v>
      </c>
    </row>
    <row r="3849" spans="1:4">
      <c r="A3849" t="s">
        <v>7114</v>
      </c>
      <c r="B3849" t="s">
        <v>7109</v>
      </c>
      <c r="C3849">
        <f t="shared" si="60"/>
        <v>1062</v>
      </c>
      <c r="D3849" t="s">
        <v>6313</v>
      </c>
    </row>
    <row r="3850" spans="1:4">
      <c r="A3850" t="s">
        <v>7116</v>
      </c>
      <c r="B3850" t="s">
        <v>7109</v>
      </c>
      <c r="C3850">
        <f t="shared" si="60"/>
        <v>1059</v>
      </c>
      <c r="D3850" t="s">
        <v>6316</v>
      </c>
    </row>
    <row r="3851" spans="1:4">
      <c r="A3851" t="s">
        <v>7118</v>
      </c>
      <c r="B3851" t="s">
        <v>7119</v>
      </c>
      <c r="C3851">
        <f t="shared" si="60"/>
        <v>1058</v>
      </c>
      <c r="D3851" t="s">
        <v>2325</v>
      </c>
    </row>
    <row r="3852" spans="1:4">
      <c r="A3852" t="s">
        <v>7120</v>
      </c>
      <c r="B3852" t="s">
        <v>7119</v>
      </c>
      <c r="C3852">
        <f t="shared" si="60"/>
        <v>1055</v>
      </c>
      <c r="D3852" t="s">
        <v>1735</v>
      </c>
    </row>
    <row r="3853" spans="1:4">
      <c r="A3853" t="s">
        <v>7122</v>
      </c>
      <c r="B3853" t="s">
        <v>7119</v>
      </c>
      <c r="C3853">
        <f t="shared" si="60"/>
        <v>1052</v>
      </c>
      <c r="D3853" t="s">
        <v>6321</v>
      </c>
    </row>
    <row r="3854" spans="1:4">
      <c r="A3854" t="s">
        <v>6773</v>
      </c>
      <c r="B3854" t="s">
        <v>7123</v>
      </c>
      <c r="C3854">
        <f t="shared" si="60"/>
        <v>1052</v>
      </c>
      <c r="D3854" t="s">
        <v>2328</v>
      </c>
    </row>
    <row r="3855" spans="1:4">
      <c r="A3855" t="s">
        <v>7124</v>
      </c>
      <c r="B3855" t="s">
        <v>7125</v>
      </c>
      <c r="C3855">
        <f t="shared" si="60"/>
        <v>1052</v>
      </c>
      <c r="D3855" t="s">
        <v>6324</v>
      </c>
    </row>
    <row r="3856" spans="1:4">
      <c r="A3856" t="s">
        <v>7127</v>
      </c>
      <c r="B3856" t="s">
        <v>7125</v>
      </c>
      <c r="C3856">
        <f t="shared" si="60"/>
        <v>1049</v>
      </c>
      <c r="D3856" t="s">
        <v>6325</v>
      </c>
    </row>
    <row r="3857" spans="1:4">
      <c r="A3857" t="s">
        <v>7129</v>
      </c>
      <c r="B3857" t="s">
        <v>7130</v>
      </c>
      <c r="C3857">
        <f t="shared" si="60"/>
        <v>1054</v>
      </c>
      <c r="D3857" t="s">
        <v>2330</v>
      </c>
    </row>
    <row r="3858" spans="1:4">
      <c r="A3858" t="s">
        <v>7131</v>
      </c>
      <c r="B3858" t="s">
        <v>7132</v>
      </c>
      <c r="C3858">
        <f t="shared" si="60"/>
        <v>1054</v>
      </c>
      <c r="D3858" t="s">
        <v>6328</v>
      </c>
    </row>
    <row r="3859" spans="1:4">
      <c r="A3859" t="s">
        <v>7134</v>
      </c>
      <c r="B3859" t="s">
        <v>7132</v>
      </c>
      <c r="C3859">
        <f t="shared" si="60"/>
        <v>1053</v>
      </c>
      <c r="D3859" t="s">
        <v>6328</v>
      </c>
    </row>
    <row r="3860" spans="1:4">
      <c r="A3860" t="s">
        <v>7136</v>
      </c>
      <c r="B3860" t="s">
        <v>7137</v>
      </c>
      <c r="C3860">
        <f t="shared" si="60"/>
        <v>1065</v>
      </c>
      <c r="D3860" t="s">
        <v>6328</v>
      </c>
    </row>
    <row r="3861" spans="1:4">
      <c r="A3861" t="s">
        <v>7138</v>
      </c>
      <c r="B3861" t="s">
        <v>7139</v>
      </c>
      <c r="C3861">
        <f t="shared" si="60"/>
        <v>1077</v>
      </c>
      <c r="D3861" t="s">
        <v>6328</v>
      </c>
    </row>
    <row r="3862" spans="1:4">
      <c r="A3862" t="s">
        <v>7140</v>
      </c>
      <c r="B3862" t="s">
        <v>7141</v>
      </c>
      <c r="C3862">
        <f t="shared" si="60"/>
        <v>1089</v>
      </c>
      <c r="D3862" t="s">
        <v>6328</v>
      </c>
    </row>
    <row r="3863" spans="1:4">
      <c r="A3863" t="s">
        <v>7143</v>
      </c>
      <c r="B3863" t="s">
        <v>7144</v>
      </c>
      <c r="C3863">
        <f t="shared" si="60"/>
        <v>1101</v>
      </c>
      <c r="D3863" t="s">
        <v>6328</v>
      </c>
    </row>
    <row r="3864" spans="1:4">
      <c r="A3864" t="s">
        <v>7145</v>
      </c>
      <c r="B3864" t="s">
        <v>7146</v>
      </c>
      <c r="C3864">
        <f t="shared" si="60"/>
        <v>1113</v>
      </c>
      <c r="D3864" t="s">
        <v>6328</v>
      </c>
    </row>
    <row r="3865" spans="1:4">
      <c r="A3865" t="s">
        <v>7148</v>
      </c>
      <c r="B3865" t="s">
        <v>7149</v>
      </c>
      <c r="C3865">
        <f t="shared" si="60"/>
        <v>1125</v>
      </c>
      <c r="D3865" t="s">
        <v>6328</v>
      </c>
    </row>
    <row r="3866" spans="1:4">
      <c r="A3866" t="s">
        <v>7151</v>
      </c>
      <c r="B3866" t="s">
        <v>7152</v>
      </c>
      <c r="C3866">
        <f t="shared" si="60"/>
        <v>1137</v>
      </c>
      <c r="D3866" t="s">
        <v>6328</v>
      </c>
    </row>
    <row r="3867" spans="1:4">
      <c r="A3867" t="s">
        <v>7153</v>
      </c>
      <c r="B3867" t="s">
        <v>7154</v>
      </c>
      <c r="C3867">
        <f t="shared" si="60"/>
        <v>1149</v>
      </c>
      <c r="D3867" t="s">
        <v>6328</v>
      </c>
    </row>
    <row r="3868" spans="1:4">
      <c r="A3868" t="s">
        <v>7156</v>
      </c>
      <c r="B3868" t="s">
        <v>7157</v>
      </c>
      <c r="C3868">
        <f t="shared" si="60"/>
        <v>1161</v>
      </c>
      <c r="D3868" t="s">
        <v>6328</v>
      </c>
    </row>
    <row r="3869" spans="1:4">
      <c r="A3869" t="s">
        <v>7159</v>
      </c>
      <c r="B3869" t="s">
        <v>7160</v>
      </c>
      <c r="C3869">
        <f t="shared" si="60"/>
        <v>1173</v>
      </c>
      <c r="D3869" t="s">
        <v>6328</v>
      </c>
    </row>
    <row r="3870" spans="1:4">
      <c r="A3870" t="s">
        <v>7161</v>
      </c>
      <c r="B3870" t="s">
        <v>7162</v>
      </c>
      <c r="C3870">
        <f t="shared" si="60"/>
        <v>1185</v>
      </c>
      <c r="D3870" t="s">
        <v>6328</v>
      </c>
    </row>
    <row r="3871" spans="1:4">
      <c r="A3871" t="s">
        <v>7164</v>
      </c>
      <c r="B3871" t="s">
        <v>7165</v>
      </c>
      <c r="C3871">
        <f t="shared" si="60"/>
        <v>1197</v>
      </c>
      <c r="D3871" t="s">
        <v>6328</v>
      </c>
    </row>
    <row r="3872" spans="1:4">
      <c r="A3872" t="s">
        <v>7167</v>
      </c>
      <c r="B3872" t="s">
        <v>7168</v>
      </c>
      <c r="C3872">
        <f t="shared" si="60"/>
        <v>1209</v>
      </c>
      <c r="D3872" t="s">
        <v>6328</v>
      </c>
    </row>
    <row r="3873" spans="1:4">
      <c r="A3873" t="s">
        <v>7169</v>
      </c>
      <c r="B3873" t="s">
        <v>7170</v>
      </c>
      <c r="C3873">
        <f t="shared" si="60"/>
        <v>1221</v>
      </c>
      <c r="D3873" t="s">
        <v>6328</v>
      </c>
    </row>
    <row r="3874" spans="1:4">
      <c r="A3874" t="s">
        <v>7172</v>
      </c>
      <c r="B3874" t="s">
        <v>7173</v>
      </c>
      <c r="C3874">
        <f t="shared" si="60"/>
        <v>1233</v>
      </c>
      <c r="D3874" t="s">
        <v>6328</v>
      </c>
    </row>
    <row r="3875" spans="1:4">
      <c r="A3875" t="s">
        <v>7175</v>
      </c>
      <c r="B3875" t="s">
        <v>7176</v>
      </c>
      <c r="C3875">
        <f t="shared" si="60"/>
        <v>1245</v>
      </c>
      <c r="D3875" t="s">
        <v>6328</v>
      </c>
    </row>
    <row r="3876" spans="1:4">
      <c r="A3876" t="s">
        <v>7177</v>
      </c>
      <c r="B3876" t="s">
        <v>7178</v>
      </c>
      <c r="C3876">
        <f t="shared" si="60"/>
        <v>1257</v>
      </c>
      <c r="D3876" t="s">
        <v>6328</v>
      </c>
    </row>
    <row r="3877" spans="1:4">
      <c r="A3877" t="s">
        <v>7180</v>
      </c>
      <c r="B3877" t="s">
        <v>7181</v>
      </c>
      <c r="C3877">
        <f t="shared" si="60"/>
        <v>1269</v>
      </c>
      <c r="D3877" t="s">
        <v>6328</v>
      </c>
    </row>
    <row r="3878" spans="1:4">
      <c r="A3878" t="s">
        <v>7182</v>
      </c>
      <c r="B3878" t="s">
        <v>7183</v>
      </c>
      <c r="C3878">
        <f t="shared" si="60"/>
        <v>1281</v>
      </c>
      <c r="D3878" t="s">
        <v>6328</v>
      </c>
    </row>
    <row r="3879" spans="1:4">
      <c r="A3879" t="s">
        <v>7184</v>
      </c>
      <c r="B3879" t="s">
        <v>7185</v>
      </c>
      <c r="C3879">
        <f t="shared" si="60"/>
        <v>1293</v>
      </c>
      <c r="D3879" t="s">
        <v>6328</v>
      </c>
    </row>
    <row r="3880" spans="1:4">
      <c r="A3880" t="s">
        <v>7187</v>
      </c>
      <c r="B3880" t="s">
        <v>7188</v>
      </c>
      <c r="C3880">
        <f t="shared" si="60"/>
        <v>1305</v>
      </c>
      <c r="D3880" t="s">
        <v>6330</v>
      </c>
    </row>
    <row r="3881" spans="1:4">
      <c r="A3881" t="s">
        <v>6784</v>
      </c>
      <c r="B3881" t="s">
        <v>7190</v>
      </c>
      <c r="C3881">
        <f t="shared" si="60"/>
        <v>1310</v>
      </c>
      <c r="D3881" t="s">
        <v>2332</v>
      </c>
    </row>
    <row r="3882" spans="1:4">
      <c r="A3882" t="s">
        <v>7191</v>
      </c>
      <c r="B3882" t="s">
        <v>7192</v>
      </c>
      <c r="C3882">
        <f t="shared" si="60"/>
        <v>1310</v>
      </c>
      <c r="D3882" t="s">
        <v>6335</v>
      </c>
    </row>
    <row r="3883" spans="1:4">
      <c r="A3883" t="s">
        <v>7194</v>
      </c>
      <c r="B3883" t="s">
        <v>7192</v>
      </c>
      <c r="C3883">
        <f t="shared" si="60"/>
        <v>1307</v>
      </c>
      <c r="D3883" t="s">
        <v>6337</v>
      </c>
    </row>
    <row r="3884" spans="1:4">
      <c r="A3884" t="s">
        <v>7196</v>
      </c>
      <c r="B3884" t="s">
        <v>7192</v>
      </c>
      <c r="C3884">
        <f t="shared" si="60"/>
        <v>1306</v>
      </c>
      <c r="D3884" t="s">
        <v>6337</v>
      </c>
    </row>
    <row r="3885" spans="1:4">
      <c r="A3885" t="s">
        <v>7197</v>
      </c>
      <c r="B3885" t="s">
        <v>7198</v>
      </c>
      <c r="C3885">
        <f t="shared" si="60"/>
        <v>1318</v>
      </c>
      <c r="D3885" t="s">
        <v>6337</v>
      </c>
    </row>
    <row r="3886" spans="1:4">
      <c r="A3886" t="s">
        <v>7199</v>
      </c>
      <c r="B3886" t="s">
        <v>7200</v>
      </c>
      <c r="C3886">
        <f t="shared" si="60"/>
        <v>1330</v>
      </c>
      <c r="D3886" t="s">
        <v>6337</v>
      </c>
    </row>
    <row r="3887" spans="1:4">
      <c r="A3887" t="s">
        <v>7202</v>
      </c>
      <c r="B3887" t="s">
        <v>7203</v>
      </c>
      <c r="C3887">
        <f t="shared" si="60"/>
        <v>1342</v>
      </c>
      <c r="D3887" t="s">
        <v>6337</v>
      </c>
    </row>
    <row r="3888" spans="1:4">
      <c r="A3888" t="s">
        <v>7204</v>
      </c>
      <c r="B3888" t="s">
        <v>7205</v>
      </c>
      <c r="C3888">
        <f t="shared" si="60"/>
        <v>1354</v>
      </c>
      <c r="D3888" t="s">
        <v>6337</v>
      </c>
    </row>
    <row r="3889" spans="1:4">
      <c r="A3889" t="s">
        <v>7207</v>
      </c>
      <c r="B3889" t="s">
        <v>7208</v>
      </c>
      <c r="C3889">
        <f t="shared" si="60"/>
        <v>1366</v>
      </c>
      <c r="D3889" t="s">
        <v>6337</v>
      </c>
    </row>
    <row r="3890" spans="1:4">
      <c r="A3890" t="s">
        <v>7210</v>
      </c>
      <c r="B3890" t="s">
        <v>7211</v>
      </c>
      <c r="C3890">
        <f t="shared" si="60"/>
        <v>1378</v>
      </c>
      <c r="D3890" t="s">
        <v>6337</v>
      </c>
    </row>
    <row r="3891" spans="1:4">
      <c r="A3891" t="s">
        <v>7212</v>
      </c>
      <c r="B3891" t="s">
        <v>7213</v>
      </c>
      <c r="C3891">
        <f t="shared" si="60"/>
        <v>1390</v>
      </c>
      <c r="D3891" t="s">
        <v>6337</v>
      </c>
    </row>
    <row r="3892" spans="1:4">
      <c r="A3892" t="s">
        <v>7215</v>
      </c>
      <c r="B3892" t="s">
        <v>7216</v>
      </c>
      <c r="C3892">
        <f t="shared" si="60"/>
        <v>1402</v>
      </c>
      <c r="D3892" t="s">
        <v>6337</v>
      </c>
    </row>
    <row r="3893" spans="1:4">
      <c r="A3893" t="s">
        <v>7218</v>
      </c>
      <c r="B3893" t="s">
        <v>7219</v>
      </c>
      <c r="C3893">
        <f t="shared" si="60"/>
        <v>1414</v>
      </c>
      <c r="D3893" t="s">
        <v>6337</v>
      </c>
    </row>
    <row r="3894" spans="1:4">
      <c r="A3894" t="s">
        <v>7220</v>
      </c>
      <c r="B3894" t="s">
        <v>7221</v>
      </c>
      <c r="C3894">
        <f t="shared" si="60"/>
        <v>1426</v>
      </c>
      <c r="D3894" t="s">
        <v>6337</v>
      </c>
    </row>
    <row r="3895" spans="1:4">
      <c r="A3895" t="s">
        <v>7223</v>
      </c>
      <c r="B3895" t="s">
        <v>7224</v>
      </c>
      <c r="C3895">
        <f t="shared" si="60"/>
        <v>1438</v>
      </c>
      <c r="D3895" t="s">
        <v>6337</v>
      </c>
    </row>
    <row r="3896" spans="1:4">
      <c r="A3896" t="s">
        <v>7226</v>
      </c>
      <c r="B3896" t="s">
        <v>7227</v>
      </c>
      <c r="C3896">
        <f t="shared" si="60"/>
        <v>1450</v>
      </c>
      <c r="D3896" t="s">
        <v>6337</v>
      </c>
    </row>
    <row r="3897" spans="1:4">
      <c r="A3897" t="s">
        <v>7228</v>
      </c>
      <c r="B3897" t="s">
        <v>7229</v>
      </c>
      <c r="C3897">
        <f t="shared" si="60"/>
        <v>1462</v>
      </c>
      <c r="D3897" t="s">
        <v>6337</v>
      </c>
    </row>
    <row r="3898" spans="1:4">
      <c r="A3898" t="s">
        <v>7231</v>
      </c>
      <c r="B3898" t="s">
        <v>7232</v>
      </c>
      <c r="C3898">
        <f t="shared" si="60"/>
        <v>1474</v>
      </c>
      <c r="D3898" t="s">
        <v>6337</v>
      </c>
    </row>
    <row r="3899" spans="1:4">
      <c r="A3899" t="s">
        <v>7234</v>
      </c>
      <c r="B3899" t="s">
        <v>7235</v>
      </c>
      <c r="C3899">
        <f t="shared" si="60"/>
        <v>1486</v>
      </c>
      <c r="D3899" t="s">
        <v>6337</v>
      </c>
    </row>
    <row r="3900" spans="1:4">
      <c r="A3900" t="s">
        <v>7236</v>
      </c>
      <c r="B3900" t="s">
        <v>7237</v>
      </c>
      <c r="C3900">
        <f t="shared" si="60"/>
        <v>1498</v>
      </c>
      <c r="D3900" t="s">
        <v>6337</v>
      </c>
    </row>
    <row r="3901" spans="1:4">
      <c r="A3901" t="s">
        <v>7239</v>
      </c>
      <c r="B3901" t="s">
        <v>7240</v>
      </c>
      <c r="C3901">
        <f t="shared" si="60"/>
        <v>1510</v>
      </c>
      <c r="D3901" t="s">
        <v>6337</v>
      </c>
    </row>
    <row r="3902" spans="1:4">
      <c r="A3902" t="s">
        <v>7242</v>
      </c>
      <c r="B3902" t="s">
        <v>7243</v>
      </c>
      <c r="C3902">
        <f t="shared" si="60"/>
        <v>1522</v>
      </c>
      <c r="D3902" t="s">
        <v>6337</v>
      </c>
    </row>
    <row r="3903" spans="1:4">
      <c r="A3903" t="s">
        <v>7244</v>
      </c>
      <c r="B3903" t="s">
        <v>7245</v>
      </c>
      <c r="C3903">
        <f t="shared" si="60"/>
        <v>1534</v>
      </c>
      <c r="D3903" t="s">
        <v>6337</v>
      </c>
    </row>
    <row r="3904" spans="1:4">
      <c r="A3904" t="s">
        <v>7247</v>
      </c>
      <c r="B3904" t="s">
        <v>7248</v>
      </c>
      <c r="C3904">
        <f t="shared" si="60"/>
        <v>1546</v>
      </c>
      <c r="D3904" t="s">
        <v>6337</v>
      </c>
    </row>
    <row r="3905" spans="1:4">
      <c r="A3905" t="s">
        <v>7249</v>
      </c>
      <c r="B3905" t="s">
        <v>7250</v>
      </c>
      <c r="C3905">
        <f t="shared" si="60"/>
        <v>1558</v>
      </c>
      <c r="D3905" t="s">
        <v>2335</v>
      </c>
    </row>
    <row r="3906" spans="1:4">
      <c r="A3906" t="s">
        <v>7251</v>
      </c>
      <c r="B3906" t="s">
        <v>7252</v>
      </c>
      <c r="C3906">
        <f t="shared" si="60"/>
        <v>1558</v>
      </c>
      <c r="D3906" t="s">
        <v>6341</v>
      </c>
    </row>
    <row r="3907" spans="1:4">
      <c r="A3907" t="s">
        <v>7254</v>
      </c>
      <c r="B3907" t="s">
        <v>7252</v>
      </c>
      <c r="C3907">
        <f t="shared" si="60"/>
        <v>1555</v>
      </c>
      <c r="D3907" t="s">
        <v>6343</v>
      </c>
    </row>
    <row r="3908" spans="1:4">
      <c r="A3908" t="s">
        <v>7256</v>
      </c>
      <c r="B3908" t="s">
        <v>7252</v>
      </c>
      <c r="C3908">
        <f t="shared" ref="C3908:C3971" si="61">B3908-A3908</f>
        <v>1552</v>
      </c>
      <c r="D3908" t="s">
        <v>1736</v>
      </c>
    </row>
    <row r="3909" spans="1:4">
      <c r="A3909" t="s">
        <v>7257</v>
      </c>
      <c r="B3909" t="s">
        <v>7258</v>
      </c>
      <c r="C3909">
        <f t="shared" si="61"/>
        <v>1552</v>
      </c>
      <c r="D3909" t="s">
        <v>6347</v>
      </c>
    </row>
    <row r="3910" spans="1:4">
      <c r="A3910" t="s">
        <v>7260</v>
      </c>
      <c r="B3910" t="s">
        <v>7258</v>
      </c>
      <c r="C3910">
        <f t="shared" si="61"/>
        <v>1549</v>
      </c>
      <c r="D3910" t="s">
        <v>6349</v>
      </c>
    </row>
    <row r="3911" spans="1:4">
      <c r="A3911" t="s">
        <v>7262</v>
      </c>
      <c r="B3911" t="s">
        <v>7258</v>
      </c>
      <c r="C3911">
        <f t="shared" si="61"/>
        <v>1546</v>
      </c>
      <c r="D3911" t="s">
        <v>2338</v>
      </c>
    </row>
    <row r="3912" spans="1:4">
      <c r="A3912" t="s">
        <v>6797</v>
      </c>
      <c r="B3912" t="s">
        <v>7258</v>
      </c>
      <c r="C3912">
        <f t="shared" si="61"/>
        <v>1543</v>
      </c>
      <c r="D3912" t="s">
        <v>6352</v>
      </c>
    </row>
    <row r="3913" spans="1:4">
      <c r="A3913" t="s">
        <v>7263</v>
      </c>
      <c r="B3913" t="s">
        <v>7258</v>
      </c>
      <c r="C3913">
        <f t="shared" si="61"/>
        <v>1540</v>
      </c>
      <c r="D3913" t="s">
        <v>6354</v>
      </c>
    </row>
    <row r="3914" spans="1:4">
      <c r="A3914" t="s">
        <v>7265</v>
      </c>
      <c r="B3914" t="s">
        <v>7258</v>
      </c>
      <c r="C3914">
        <f t="shared" si="61"/>
        <v>1537</v>
      </c>
      <c r="D3914" t="s">
        <v>2340</v>
      </c>
    </row>
    <row r="3915" spans="1:4">
      <c r="A3915" t="s">
        <v>7266</v>
      </c>
      <c r="B3915" t="s">
        <v>7258</v>
      </c>
      <c r="C3915">
        <f t="shared" si="61"/>
        <v>1534</v>
      </c>
      <c r="D3915" t="s">
        <v>6359</v>
      </c>
    </row>
    <row r="3916" spans="1:4">
      <c r="A3916" t="s">
        <v>7267</v>
      </c>
      <c r="B3916" t="s">
        <v>7258</v>
      </c>
      <c r="C3916">
        <f t="shared" si="61"/>
        <v>1531</v>
      </c>
      <c r="D3916" t="s">
        <v>6362</v>
      </c>
    </row>
    <row r="3917" spans="1:4">
      <c r="A3917" t="s">
        <v>7269</v>
      </c>
      <c r="B3917" t="s">
        <v>7258</v>
      </c>
      <c r="C3917">
        <f t="shared" si="61"/>
        <v>1528</v>
      </c>
      <c r="D3917" t="s">
        <v>2342</v>
      </c>
    </row>
    <row r="3918" spans="1:4">
      <c r="A3918" t="s">
        <v>7270</v>
      </c>
      <c r="B3918" t="s">
        <v>7258</v>
      </c>
      <c r="C3918">
        <f t="shared" si="61"/>
        <v>1525</v>
      </c>
      <c r="D3918" t="s">
        <v>6365</v>
      </c>
    </row>
    <row r="3919" spans="1:4">
      <c r="A3919" t="s">
        <v>7272</v>
      </c>
      <c r="B3919" t="s">
        <v>7258</v>
      </c>
      <c r="C3919">
        <f t="shared" si="61"/>
        <v>1522</v>
      </c>
      <c r="D3919" t="s">
        <v>6367</v>
      </c>
    </row>
    <row r="3920" spans="1:4">
      <c r="A3920" t="s">
        <v>7274</v>
      </c>
      <c r="B3920" t="s">
        <v>7258</v>
      </c>
      <c r="C3920">
        <f t="shared" si="61"/>
        <v>1519</v>
      </c>
      <c r="D3920" t="s">
        <v>2344</v>
      </c>
    </row>
    <row r="3921" spans="1:4">
      <c r="A3921" t="s">
        <v>7275</v>
      </c>
      <c r="B3921" t="s">
        <v>7276</v>
      </c>
      <c r="C3921">
        <f t="shared" si="61"/>
        <v>1524</v>
      </c>
      <c r="D3921" t="s">
        <v>6370</v>
      </c>
    </row>
    <row r="3922" spans="1:4">
      <c r="A3922" t="s">
        <v>7278</v>
      </c>
      <c r="B3922" t="s">
        <v>7276</v>
      </c>
      <c r="C3922">
        <f t="shared" si="61"/>
        <v>1521</v>
      </c>
      <c r="D3922" t="s">
        <v>1739</v>
      </c>
    </row>
    <row r="3923" spans="1:4">
      <c r="A3923" t="s">
        <v>7280</v>
      </c>
      <c r="B3923" t="s">
        <v>7276</v>
      </c>
      <c r="C3923">
        <f t="shared" si="61"/>
        <v>1518</v>
      </c>
      <c r="D3923" t="s">
        <v>2346</v>
      </c>
    </row>
    <row r="3924" spans="1:4">
      <c r="A3924" t="s">
        <v>7281</v>
      </c>
      <c r="B3924" t="s">
        <v>7276</v>
      </c>
      <c r="C3924">
        <f t="shared" si="61"/>
        <v>1515</v>
      </c>
      <c r="D3924" t="s">
        <v>6377</v>
      </c>
    </row>
    <row r="3925" spans="1:4">
      <c r="A3925" t="s">
        <v>7283</v>
      </c>
      <c r="B3925" t="s">
        <v>7276</v>
      </c>
      <c r="C3925">
        <f t="shared" si="61"/>
        <v>1512</v>
      </c>
      <c r="D3925" t="s">
        <v>6379</v>
      </c>
    </row>
    <row r="3926" spans="1:4">
      <c r="A3926" t="s">
        <v>6815</v>
      </c>
      <c r="B3926" t="s">
        <v>7276</v>
      </c>
      <c r="C3926">
        <f t="shared" si="61"/>
        <v>1509</v>
      </c>
      <c r="D3926" t="s">
        <v>2348</v>
      </c>
    </row>
    <row r="3927" spans="1:4">
      <c r="A3927" t="s">
        <v>7285</v>
      </c>
      <c r="B3927" t="s">
        <v>7286</v>
      </c>
      <c r="C3927">
        <f t="shared" si="61"/>
        <v>1508</v>
      </c>
      <c r="D3927" t="s">
        <v>6382</v>
      </c>
    </row>
    <row r="3928" spans="1:4">
      <c r="A3928" t="s">
        <v>7288</v>
      </c>
      <c r="B3928" t="s">
        <v>7286</v>
      </c>
      <c r="C3928">
        <f t="shared" si="61"/>
        <v>1505</v>
      </c>
      <c r="D3928" t="s">
        <v>6384</v>
      </c>
    </row>
    <row r="3929" spans="1:4">
      <c r="A3929" t="s">
        <v>7290</v>
      </c>
      <c r="B3929" t="s">
        <v>7291</v>
      </c>
      <c r="C3929">
        <f t="shared" si="61"/>
        <v>1505</v>
      </c>
      <c r="D3929" t="s">
        <v>2349</v>
      </c>
    </row>
    <row r="3930" spans="1:4">
      <c r="A3930" t="s">
        <v>7292</v>
      </c>
      <c r="B3930" t="s">
        <v>7291</v>
      </c>
      <c r="C3930">
        <f t="shared" si="61"/>
        <v>1502</v>
      </c>
      <c r="D3930" t="s">
        <v>6389</v>
      </c>
    </row>
    <row r="3931" spans="1:4">
      <c r="A3931" t="s">
        <v>6824</v>
      </c>
      <c r="B3931" t="s">
        <v>7291</v>
      </c>
      <c r="C3931">
        <f t="shared" si="61"/>
        <v>1499</v>
      </c>
      <c r="D3931" t="s">
        <v>6391</v>
      </c>
    </row>
    <row r="3932" spans="1:4">
      <c r="A3932" t="s">
        <v>7295</v>
      </c>
      <c r="B3932" t="s">
        <v>7296</v>
      </c>
      <c r="C3932">
        <f t="shared" si="61"/>
        <v>1504</v>
      </c>
      <c r="D3932" t="s">
        <v>2351</v>
      </c>
    </row>
    <row r="3933" spans="1:4">
      <c r="A3933" t="s">
        <v>7297</v>
      </c>
      <c r="B3933" t="s">
        <v>7298</v>
      </c>
      <c r="C3933">
        <f t="shared" si="61"/>
        <v>1504</v>
      </c>
      <c r="D3933" t="s">
        <v>6395</v>
      </c>
    </row>
    <row r="3934" spans="1:4">
      <c r="A3934" t="s">
        <v>7300</v>
      </c>
      <c r="B3934" t="s">
        <v>7298</v>
      </c>
      <c r="C3934">
        <f t="shared" si="61"/>
        <v>1501</v>
      </c>
      <c r="D3934" t="s">
        <v>6397</v>
      </c>
    </row>
    <row r="3935" spans="1:4">
      <c r="A3935" t="s">
        <v>7302</v>
      </c>
      <c r="B3935" t="s">
        <v>7298</v>
      </c>
      <c r="C3935">
        <f t="shared" si="61"/>
        <v>1498</v>
      </c>
      <c r="D3935" t="s">
        <v>2353</v>
      </c>
    </row>
    <row r="3936" spans="1:4">
      <c r="A3936" t="s">
        <v>7303</v>
      </c>
      <c r="B3936" t="s">
        <v>7304</v>
      </c>
      <c r="C3936">
        <f t="shared" si="61"/>
        <v>1503</v>
      </c>
      <c r="D3936" t="s">
        <v>1742</v>
      </c>
    </row>
    <row r="3937" spans="1:4">
      <c r="A3937" t="s">
        <v>7306</v>
      </c>
      <c r="B3937" t="s">
        <v>7304</v>
      </c>
      <c r="C3937">
        <f t="shared" si="61"/>
        <v>1500</v>
      </c>
      <c r="D3937" t="s">
        <v>6401</v>
      </c>
    </row>
    <row r="3938" spans="1:4">
      <c r="A3938" t="s">
        <v>7308</v>
      </c>
      <c r="B3938" t="s">
        <v>7304</v>
      </c>
      <c r="C3938">
        <f t="shared" si="61"/>
        <v>1497</v>
      </c>
      <c r="D3938" t="s">
        <v>2354</v>
      </c>
    </row>
    <row r="3939" spans="1:4">
      <c r="A3939" t="s">
        <v>7309</v>
      </c>
      <c r="B3939" t="s">
        <v>7304</v>
      </c>
      <c r="C3939">
        <f t="shared" si="61"/>
        <v>1494</v>
      </c>
      <c r="D3939" t="s">
        <v>6406</v>
      </c>
    </row>
    <row r="3940" spans="1:4">
      <c r="A3940" t="s">
        <v>7311</v>
      </c>
      <c r="B3940" t="s">
        <v>7312</v>
      </c>
      <c r="C3940">
        <f t="shared" si="61"/>
        <v>1493</v>
      </c>
      <c r="D3940" t="s">
        <v>6408</v>
      </c>
    </row>
    <row r="3941" spans="1:4">
      <c r="A3941" t="s">
        <v>7313</v>
      </c>
      <c r="B3941" t="s">
        <v>7314</v>
      </c>
      <c r="C3941">
        <f t="shared" si="61"/>
        <v>1493</v>
      </c>
      <c r="D3941" t="s">
        <v>2357</v>
      </c>
    </row>
    <row r="3942" spans="1:4">
      <c r="A3942" t="s">
        <v>7315</v>
      </c>
      <c r="B3942" t="s">
        <v>7314</v>
      </c>
      <c r="C3942">
        <f t="shared" si="61"/>
        <v>1490</v>
      </c>
      <c r="D3942" t="s">
        <v>6410</v>
      </c>
    </row>
    <row r="3943" spans="1:4">
      <c r="A3943" t="s">
        <v>7317</v>
      </c>
      <c r="B3943" t="s">
        <v>7318</v>
      </c>
      <c r="C3943">
        <f t="shared" si="61"/>
        <v>1495</v>
      </c>
      <c r="D3943" t="s">
        <v>6413</v>
      </c>
    </row>
    <row r="3944" spans="1:4">
      <c r="A3944" t="s">
        <v>7320</v>
      </c>
      <c r="B3944" t="s">
        <v>7318</v>
      </c>
      <c r="C3944">
        <f t="shared" si="61"/>
        <v>1492</v>
      </c>
      <c r="D3944" t="s">
        <v>2360</v>
      </c>
    </row>
    <row r="3945" spans="1:4">
      <c r="A3945" t="s">
        <v>6831</v>
      </c>
      <c r="B3945" t="s">
        <v>7318</v>
      </c>
      <c r="C3945">
        <f t="shared" si="61"/>
        <v>1489</v>
      </c>
      <c r="D3945" t="s">
        <v>6416</v>
      </c>
    </row>
    <row r="3946" spans="1:4">
      <c r="A3946" t="s">
        <v>7322</v>
      </c>
      <c r="B3946" t="s">
        <v>7318</v>
      </c>
      <c r="C3946">
        <f t="shared" si="61"/>
        <v>1486</v>
      </c>
      <c r="D3946" t="s">
        <v>6418</v>
      </c>
    </row>
    <row r="3947" spans="1:4">
      <c r="A3947" t="s">
        <v>7324</v>
      </c>
      <c r="B3947" t="s">
        <v>7325</v>
      </c>
      <c r="C3947">
        <f t="shared" si="61"/>
        <v>1491</v>
      </c>
      <c r="D3947" t="s">
        <v>2361</v>
      </c>
    </row>
    <row r="3948" spans="1:4">
      <c r="A3948" t="s">
        <v>7326</v>
      </c>
      <c r="B3948" t="s">
        <v>7325</v>
      </c>
      <c r="C3948">
        <f t="shared" si="61"/>
        <v>1488</v>
      </c>
      <c r="D3948" t="s">
        <v>6423</v>
      </c>
    </row>
    <row r="3949" spans="1:4">
      <c r="A3949" t="s">
        <v>7327</v>
      </c>
      <c r="B3949" t="s">
        <v>7325</v>
      </c>
      <c r="C3949">
        <f t="shared" si="61"/>
        <v>1485</v>
      </c>
      <c r="D3949" t="s">
        <v>6425</v>
      </c>
    </row>
    <row r="3950" spans="1:4">
      <c r="A3950" t="s">
        <v>7329</v>
      </c>
      <c r="B3950" t="s">
        <v>7330</v>
      </c>
      <c r="C3950">
        <f t="shared" si="61"/>
        <v>1485</v>
      </c>
      <c r="D3950" t="s">
        <v>1743</v>
      </c>
    </row>
    <row r="3951" spans="1:4">
      <c r="A3951" t="s">
        <v>7331</v>
      </c>
      <c r="B3951" t="s">
        <v>7330</v>
      </c>
      <c r="C3951">
        <f t="shared" si="61"/>
        <v>1482</v>
      </c>
      <c r="D3951" t="s">
        <v>6428</v>
      </c>
    </row>
    <row r="3952" spans="1:4">
      <c r="A3952" t="s">
        <v>7333</v>
      </c>
      <c r="B3952" t="s">
        <v>7330</v>
      </c>
      <c r="C3952">
        <f t="shared" si="61"/>
        <v>1479</v>
      </c>
      <c r="D3952" t="s">
        <v>6430</v>
      </c>
    </row>
    <row r="3953" spans="1:4">
      <c r="A3953" t="s">
        <v>7335</v>
      </c>
      <c r="B3953" t="s">
        <v>7330</v>
      </c>
      <c r="C3953">
        <f t="shared" si="61"/>
        <v>1476</v>
      </c>
      <c r="D3953" t="s">
        <v>2365</v>
      </c>
    </row>
    <row r="3954" spans="1:4">
      <c r="A3954" t="s">
        <v>7336</v>
      </c>
      <c r="B3954" t="s">
        <v>7337</v>
      </c>
      <c r="C3954">
        <f t="shared" si="61"/>
        <v>1476</v>
      </c>
      <c r="D3954" t="s">
        <v>6433</v>
      </c>
    </row>
    <row r="3955" spans="1:4">
      <c r="A3955" t="s">
        <v>7339</v>
      </c>
      <c r="B3955" t="s">
        <v>7340</v>
      </c>
      <c r="C3955">
        <f t="shared" si="61"/>
        <v>1481</v>
      </c>
      <c r="D3955" t="s">
        <v>6434</v>
      </c>
    </row>
    <row r="3956" spans="1:4">
      <c r="A3956" t="s">
        <v>7342</v>
      </c>
      <c r="B3956" t="s">
        <v>7340</v>
      </c>
      <c r="C3956">
        <f t="shared" si="61"/>
        <v>1478</v>
      </c>
      <c r="D3956" t="s">
        <v>2366</v>
      </c>
    </row>
    <row r="3957" spans="1:4">
      <c r="A3957" t="s">
        <v>7343</v>
      </c>
      <c r="B3957" t="s">
        <v>7340</v>
      </c>
      <c r="C3957">
        <f t="shared" si="61"/>
        <v>1475</v>
      </c>
      <c r="D3957" t="s">
        <v>6437</v>
      </c>
    </row>
    <row r="3958" spans="1:4">
      <c r="A3958" t="s">
        <v>7345</v>
      </c>
      <c r="B3958" t="s">
        <v>7346</v>
      </c>
      <c r="C3958">
        <f t="shared" si="61"/>
        <v>1480</v>
      </c>
      <c r="D3958" t="s">
        <v>6440</v>
      </c>
    </row>
    <row r="3959" spans="1:4">
      <c r="A3959" t="s">
        <v>6838</v>
      </c>
      <c r="B3959" t="s">
        <v>7346</v>
      </c>
      <c r="C3959">
        <f t="shared" si="61"/>
        <v>1477</v>
      </c>
      <c r="D3959" t="s">
        <v>2368</v>
      </c>
    </row>
    <row r="3960" spans="1:4">
      <c r="A3960" t="s">
        <v>7348</v>
      </c>
      <c r="B3960" t="s">
        <v>7349</v>
      </c>
      <c r="C3960">
        <f t="shared" si="61"/>
        <v>1482</v>
      </c>
      <c r="D3960" t="s">
        <v>6443</v>
      </c>
    </row>
    <row r="3961" spans="1:4">
      <c r="A3961" t="s">
        <v>7351</v>
      </c>
      <c r="B3961" t="s">
        <v>7352</v>
      </c>
      <c r="C3961">
        <f t="shared" si="61"/>
        <v>1482</v>
      </c>
      <c r="D3961" t="s">
        <v>6446</v>
      </c>
    </row>
    <row r="3962" spans="1:4">
      <c r="A3962" t="s">
        <v>7354</v>
      </c>
      <c r="B3962" t="s">
        <v>7352</v>
      </c>
      <c r="C3962">
        <f t="shared" si="61"/>
        <v>1479</v>
      </c>
      <c r="D3962" t="s">
        <v>2371</v>
      </c>
    </row>
    <row r="3963" spans="1:4">
      <c r="A3963" t="s">
        <v>7355</v>
      </c>
      <c r="B3963" t="s">
        <v>7352</v>
      </c>
      <c r="C3963">
        <f t="shared" si="61"/>
        <v>1476</v>
      </c>
      <c r="D3963" t="s">
        <v>6449</v>
      </c>
    </row>
    <row r="3964" spans="1:4">
      <c r="A3964" t="s">
        <v>7357</v>
      </c>
      <c r="B3964" t="s">
        <v>7358</v>
      </c>
      <c r="C3964">
        <f t="shared" si="61"/>
        <v>1475</v>
      </c>
      <c r="D3964" t="s">
        <v>1746</v>
      </c>
    </row>
    <row r="3965" spans="1:4">
      <c r="A3965" t="s">
        <v>7359</v>
      </c>
      <c r="B3965" t="s">
        <v>7358</v>
      </c>
      <c r="C3965">
        <f t="shared" si="61"/>
        <v>1472</v>
      </c>
      <c r="D3965" t="s">
        <v>2372</v>
      </c>
    </row>
    <row r="3966" spans="1:4">
      <c r="A3966" t="s">
        <v>7360</v>
      </c>
      <c r="B3966" t="s">
        <v>7358</v>
      </c>
      <c r="C3966">
        <f t="shared" si="61"/>
        <v>1469</v>
      </c>
      <c r="D3966" t="s">
        <v>6455</v>
      </c>
    </row>
    <row r="3967" spans="1:4">
      <c r="A3967" t="s">
        <v>7362</v>
      </c>
      <c r="B3967" t="s">
        <v>7363</v>
      </c>
      <c r="C3967">
        <f t="shared" si="61"/>
        <v>1468</v>
      </c>
      <c r="D3967" t="s">
        <v>6457</v>
      </c>
    </row>
    <row r="3968" spans="1:4">
      <c r="A3968" t="s">
        <v>7365</v>
      </c>
      <c r="B3968" t="s">
        <v>7366</v>
      </c>
      <c r="C3968">
        <f t="shared" si="61"/>
        <v>1468</v>
      </c>
      <c r="D3968" t="s">
        <v>2374</v>
      </c>
    </row>
    <row r="3969" spans="1:4">
      <c r="A3969" t="s">
        <v>7367</v>
      </c>
      <c r="B3969" t="s">
        <v>7368</v>
      </c>
      <c r="C3969">
        <f t="shared" si="61"/>
        <v>1468</v>
      </c>
      <c r="D3969" t="s">
        <v>6461</v>
      </c>
    </row>
    <row r="3970" spans="1:4">
      <c r="A3970" t="s">
        <v>7370</v>
      </c>
      <c r="B3970" t="s">
        <v>7368</v>
      </c>
      <c r="C3970">
        <f t="shared" si="61"/>
        <v>1465</v>
      </c>
      <c r="D3970" t="s">
        <v>6464</v>
      </c>
    </row>
    <row r="3971" spans="1:4">
      <c r="A3971" t="s">
        <v>7372</v>
      </c>
      <c r="B3971" t="s">
        <v>7368</v>
      </c>
      <c r="C3971">
        <f t="shared" si="61"/>
        <v>1462</v>
      </c>
      <c r="D3971" t="s">
        <v>2375</v>
      </c>
    </row>
    <row r="3972" spans="1:4">
      <c r="A3972" t="s">
        <v>7373</v>
      </c>
      <c r="B3972" t="s">
        <v>7374</v>
      </c>
      <c r="C3972">
        <f t="shared" ref="C3972:C4035" si="62">B3972-A3972</f>
        <v>1462</v>
      </c>
      <c r="D3972" t="s">
        <v>6469</v>
      </c>
    </row>
    <row r="3973" spans="1:4">
      <c r="A3973" t="s">
        <v>6843</v>
      </c>
      <c r="B3973" t="s">
        <v>7375</v>
      </c>
      <c r="C3973">
        <f t="shared" si="62"/>
        <v>1467</v>
      </c>
      <c r="D3973" t="s">
        <v>6472</v>
      </c>
    </row>
    <row r="3974" spans="1:4">
      <c r="A3974" t="s">
        <v>7377</v>
      </c>
      <c r="B3974" t="s">
        <v>7378</v>
      </c>
      <c r="C3974">
        <f t="shared" si="62"/>
        <v>1472</v>
      </c>
      <c r="D3974" t="s">
        <v>2376</v>
      </c>
    </row>
    <row r="3975" spans="1:4">
      <c r="A3975" t="s">
        <v>7379</v>
      </c>
      <c r="B3975" t="s">
        <v>7380</v>
      </c>
      <c r="C3975">
        <f t="shared" si="62"/>
        <v>1477</v>
      </c>
      <c r="D3975" t="s">
        <v>6477</v>
      </c>
    </row>
    <row r="3976" spans="1:4">
      <c r="A3976" t="s">
        <v>7381</v>
      </c>
      <c r="B3976" t="s">
        <v>7380</v>
      </c>
      <c r="C3976">
        <f t="shared" si="62"/>
        <v>1474</v>
      </c>
      <c r="D3976" t="s">
        <v>6480</v>
      </c>
    </row>
    <row r="3977" spans="1:4">
      <c r="A3977" t="s">
        <v>7383</v>
      </c>
      <c r="B3977" t="s">
        <v>7380</v>
      </c>
      <c r="C3977">
        <f t="shared" si="62"/>
        <v>1471</v>
      </c>
      <c r="D3977" t="s">
        <v>2379</v>
      </c>
    </row>
    <row r="3978" spans="1:4">
      <c r="A3978" t="s">
        <v>7384</v>
      </c>
      <c r="B3978" t="s">
        <v>7385</v>
      </c>
      <c r="C3978">
        <f t="shared" si="62"/>
        <v>1471</v>
      </c>
      <c r="D3978" t="s">
        <v>1749</v>
      </c>
    </row>
    <row r="3979" spans="1:4">
      <c r="A3979" t="s">
        <v>7387</v>
      </c>
      <c r="B3979" t="s">
        <v>7385</v>
      </c>
      <c r="C3979">
        <f t="shared" si="62"/>
        <v>1468</v>
      </c>
      <c r="D3979" t="s">
        <v>6484</v>
      </c>
    </row>
    <row r="3980" spans="1:4">
      <c r="A3980" t="s">
        <v>7389</v>
      </c>
      <c r="B3980" t="s">
        <v>7390</v>
      </c>
      <c r="C3980">
        <f t="shared" si="62"/>
        <v>1468</v>
      </c>
      <c r="D3980" t="s">
        <v>2381</v>
      </c>
    </row>
    <row r="3981" spans="1:4">
      <c r="A3981" t="s">
        <v>7391</v>
      </c>
      <c r="B3981" t="s">
        <v>7390</v>
      </c>
      <c r="C3981">
        <f t="shared" si="62"/>
        <v>1465</v>
      </c>
      <c r="D3981" t="s">
        <v>6487</v>
      </c>
    </row>
    <row r="3982" spans="1:4">
      <c r="A3982" t="s">
        <v>7393</v>
      </c>
      <c r="B3982" t="s">
        <v>7390</v>
      </c>
      <c r="C3982">
        <f t="shared" si="62"/>
        <v>1462</v>
      </c>
      <c r="D3982" t="s">
        <v>6489</v>
      </c>
    </row>
    <row r="3983" spans="1:4">
      <c r="A3983" t="s">
        <v>7395</v>
      </c>
      <c r="B3983" t="s">
        <v>7396</v>
      </c>
      <c r="C3983">
        <f t="shared" si="62"/>
        <v>1462</v>
      </c>
      <c r="D3983" t="s">
        <v>2383</v>
      </c>
    </row>
    <row r="3984" spans="1:4">
      <c r="A3984" t="s">
        <v>7397</v>
      </c>
      <c r="B3984" t="s">
        <v>7396</v>
      </c>
      <c r="C3984">
        <f t="shared" si="62"/>
        <v>1459</v>
      </c>
      <c r="D3984" t="s">
        <v>6494</v>
      </c>
    </row>
    <row r="3985" spans="1:4">
      <c r="A3985" t="s">
        <v>7399</v>
      </c>
      <c r="B3985" t="s">
        <v>7400</v>
      </c>
      <c r="C3985">
        <f t="shared" si="62"/>
        <v>1459</v>
      </c>
      <c r="D3985" t="s">
        <v>6496</v>
      </c>
    </row>
    <row r="3986" spans="1:4">
      <c r="A3986" t="s">
        <v>7402</v>
      </c>
      <c r="B3986" t="s">
        <v>7400</v>
      </c>
      <c r="C3986">
        <f t="shared" si="62"/>
        <v>1456</v>
      </c>
      <c r="D3986" t="s">
        <v>2385</v>
      </c>
    </row>
    <row r="3987" spans="1:4">
      <c r="A3987" t="s">
        <v>6850</v>
      </c>
      <c r="B3987" t="s">
        <v>7403</v>
      </c>
      <c r="C3987">
        <f t="shared" si="62"/>
        <v>1456</v>
      </c>
      <c r="D3987" t="s">
        <v>6500</v>
      </c>
    </row>
    <row r="3988" spans="1:4">
      <c r="A3988" t="s">
        <v>7405</v>
      </c>
      <c r="B3988" t="s">
        <v>7406</v>
      </c>
      <c r="C3988">
        <f t="shared" si="62"/>
        <v>1456</v>
      </c>
      <c r="D3988" t="s">
        <v>6502</v>
      </c>
    </row>
    <row r="3989" spans="1:4">
      <c r="A3989" t="s">
        <v>7408</v>
      </c>
      <c r="B3989" t="s">
        <v>7406</v>
      </c>
      <c r="C3989">
        <f t="shared" si="62"/>
        <v>1453</v>
      </c>
      <c r="D3989" t="s">
        <v>2387</v>
      </c>
    </row>
    <row r="3990" spans="1:4">
      <c r="A3990" t="s">
        <v>7409</v>
      </c>
      <c r="B3990" t="s">
        <v>7406</v>
      </c>
      <c r="C3990">
        <f t="shared" si="62"/>
        <v>1450</v>
      </c>
      <c r="D3990" t="s">
        <v>6506</v>
      </c>
    </row>
    <row r="3991" spans="1:4">
      <c r="A3991" t="s">
        <v>7411</v>
      </c>
      <c r="B3991" t="s">
        <v>7412</v>
      </c>
      <c r="C3991">
        <f t="shared" si="62"/>
        <v>1455</v>
      </c>
      <c r="D3991" t="s">
        <v>6507</v>
      </c>
    </row>
    <row r="3992" spans="1:4">
      <c r="A3992" t="s">
        <v>7414</v>
      </c>
      <c r="B3992" t="s">
        <v>7412</v>
      </c>
      <c r="C3992">
        <f t="shared" si="62"/>
        <v>1452</v>
      </c>
      <c r="D3992" t="s">
        <v>1751</v>
      </c>
    </row>
    <row r="3993" spans="1:4">
      <c r="A3993" t="s">
        <v>7415</v>
      </c>
      <c r="B3993" t="s">
        <v>7412</v>
      </c>
      <c r="C3993">
        <f t="shared" si="62"/>
        <v>1449</v>
      </c>
      <c r="D3993" t="s">
        <v>6510</v>
      </c>
    </row>
    <row r="3994" spans="1:4">
      <c r="A3994" t="s">
        <v>7417</v>
      </c>
      <c r="B3994" t="s">
        <v>7412</v>
      </c>
      <c r="C3994">
        <f t="shared" si="62"/>
        <v>1446</v>
      </c>
      <c r="D3994" t="s">
        <v>6512</v>
      </c>
    </row>
    <row r="3995" spans="1:4">
      <c r="A3995" t="s">
        <v>7419</v>
      </c>
      <c r="B3995" t="s">
        <v>7420</v>
      </c>
      <c r="C3995">
        <f t="shared" si="62"/>
        <v>1446</v>
      </c>
      <c r="D3995" t="s">
        <v>2390</v>
      </c>
    </row>
    <row r="3996" spans="1:4">
      <c r="A3996" t="s">
        <v>7421</v>
      </c>
      <c r="B3996" t="s">
        <v>7420</v>
      </c>
      <c r="C3996">
        <f t="shared" si="62"/>
        <v>1443</v>
      </c>
      <c r="D3996" t="s">
        <v>6515</v>
      </c>
    </row>
    <row r="3997" spans="1:4">
      <c r="A3997" t="s">
        <v>7423</v>
      </c>
      <c r="B3997" t="s">
        <v>7420</v>
      </c>
      <c r="C3997">
        <f t="shared" si="62"/>
        <v>1440</v>
      </c>
      <c r="D3997" t="s">
        <v>6518</v>
      </c>
    </row>
    <row r="3998" spans="1:4">
      <c r="A3998" t="s">
        <v>7425</v>
      </c>
      <c r="B3998" t="s">
        <v>7420</v>
      </c>
      <c r="C3998">
        <f t="shared" si="62"/>
        <v>1437</v>
      </c>
      <c r="D3998" t="s">
        <v>2393</v>
      </c>
    </row>
    <row r="3999" spans="1:4">
      <c r="A3999" t="s">
        <v>7426</v>
      </c>
      <c r="B3999" t="s">
        <v>7420</v>
      </c>
      <c r="C3999">
        <f t="shared" si="62"/>
        <v>1434</v>
      </c>
      <c r="D3999" t="s">
        <v>6522</v>
      </c>
    </row>
    <row r="4000" spans="1:4">
      <c r="A4000" t="s">
        <v>7428</v>
      </c>
      <c r="B4000" t="s">
        <v>7420</v>
      </c>
      <c r="C4000">
        <f t="shared" si="62"/>
        <v>1431</v>
      </c>
      <c r="D4000" t="s">
        <v>6524</v>
      </c>
    </row>
    <row r="4001" spans="1:4">
      <c r="A4001" t="s">
        <v>6858</v>
      </c>
      <c r="B4001" t="s">
        <v>7420</v>
      </c>
      <c r="C4001">
        <f t="shared" si="62"/>
        <v>1428</v>
      </c>
      <c r="D4001" t="s">
        <v>2395</v>
      </c>
    </row>
    <row r="4002" spans="1:4">
      <c r="A4002" t="s">
        <v>7430</v>
      </c>
      <c r="B4002" t="s">
        <v>7431</v>
      </c>
      <c r="C4002">
        <f t="shared" si="62"/>
        <v>1428</v>
      </c>
      <c r="D4002" t="s">
        <v>6527</v>
      </c>
    </row>
    <row r="4003" spans="1:4">
      <c r="A4003" t="s">
        <v>7433</v>
      </c>
      <c r="B4003" t="s">
        <v>7431</v>
      </c>
      <c r="C4003">
        <f t="shared" si="62"/>
        <v>1425</v>
      </c>
      <c r="D4003" t="s">
        <v>6530</v>
      </c>
    </row>
    <row r="4004" spans="1:4">
      <c r="A4004" t="s">
        <v>7435</v>
      </c>
      <c r="B4004" t="s">
        <v>7431</v>
      </c>
      <c r="C4004">
        <f t="shared" si="62"/>
        <v>1422</v>
      </c>
      <c r="D4004" t="s">
        <v>2397</v>
      </c>
    </row>
    <row r="4005" spans="1:4">
      <c r="A4005" t="s">
        <v>7436</v>
      </c>
      <c r="B4005" t="s">
        <v>7437</v>
      </c>
      <c r="C4005">
        <f t="shared" si="62"/>
        <v>1427</v>
      </c>
      <c r="D4005" t="s">
        <v>6532</v>
      </c>
    </row>
    <row r="4006" spans="1:4">
      <c r="A4006" t="s">
        <v>7439</v>
      </c>
      <c r="B4006" t="s">
        <v>7437</v>
      </c>
      <c r="C4006">
        <f t="shared" si="62"/>
        <v>1424</v>
      </c>
      <c r="D4006" t="s">
        <v>1754</v>
      </c>
    </row>
    <row r="4007" spans="1:4">
      <c r="A4007" t="s">
        <v>7440</v>
      </c>
      <c r="B4007" t="s">
        <v>7441</v>
      </c>
      <c r="C4007">
        <f t="shared" si="62"/>
        <v>1424</v>
      </c>
      <c r="D4007" t="s">
        <v>2400</v>
      </c>
    </row>
    <row r="4008" spans="1:4">
      <c r="A4008" t="s">
        <v>7442</v>
      </c>
      <c r="B4008" t="s">
        <v>7441</v>
      </c>
      <c r="C4008">
        <f t="shared" si="62"/>
        <v>1421</v>
      </c>
      <c r="D4008" t="s">
        <v>6536</v>
      </c>
    </row>
    <row r="4009" spans="1:4">
      <c r="A4009" t="s">
        <v>7444</v>
      </c>
      <c r="B4009" t="s">
        <v>7441</v>
      </c>
      <c r="C4009">
        <f t="shared" si="62"/>
        <v>1418</v>
      </c>
      <c r="D4009" t="s">
        <v>6538</v>
      </c>
    </row>
    <row r="4010" spans="1:4">
      <c r="A4010" t="s">
        <v>7446</v>
      </c>
      <c r="B4010" t="s">
        <v>7441</v>
      </c>
      <c r="C4010">
        <f t="shared" si="62"/>
        <v>1415</v>
      </c>
      <c r="D4010" t="s">
        <v>2401</v>
      </c>
    </row>
    <row r="4011" spans="1:4">
      <c r="A4011" t="s">
        <v>7447</v>
      </c>
      <c r="B4011" t="s">
        <v>7441</v>
      </c>
      <c r="C4011">
        <f t="shared" si="62"/>
        <v>1412</v>
      </c>
      <c r="D4011" t="s">
        <v>6542</v>
      </c>
    </row>
    <row r="4012" spans="1:4">
      <c r="A4012" t="s">
        <v>7449</v>
      </c>
      <c r="B4012" t="s">
        <v>7441</v>
      </c>
      <c r="C4012">
        <f t="shared" si="62"/>
        <v>1409</v>
      </c>
      <c r="D4012" t="s">
        <v>6544</v>
      </c>
    </row>
    <row r="4013" spans="1:4">
      <c r="A4013" t="s">
        <v>7451</v>
      </c>
      <c r="B4013" t="s">
        <v>7441</v>
      </c>
      <c r="C4013">
        <f t="shared" si="62"/>
        <v>1406</v>
      </c>
      <c r="D4013" t="s">
        <v>2403</v>
      </c>
    </row>
    <row r="4014" spans="1:4">
      <c r="A4014" t="s">
        <v>7452</v>
      </c>
      <c r="B4014" t="s">
        <v>7441</v>
      </c>
      <c r="C4014">
        <f t="shared" si="62"/>
        <v>1403</v>
      </c>
      <c r="D4014" t="s">
        <v>6548</v>
      </c>
    </row>
    <row r="4015" spans="1:4">
      <c r="A4015" t="s">
        <v>6865</v>
      </c>
      <c r="B4015" t="s">
        <v>7441</v>
      </c>
      <c r="C4015">
        <f t="shared" si="62"/>
        <v>1400</v>
      </c>
      <c r="D4015" t="s">
        <v>6550</v>
      </c>
    </row>
    <row r="4016" spans="1:4">
      <c r="A4016" t="s">
        <v>7455</v>
      </c>
      <c r="B4016" t="s">
        <v>7441</v>
      </c>
      <c r="C4016">
        <f t="shared" si="62"/>
        <v>1397</v>
      </c>
      <c r="D4016" t="s">
        <v>2405</v>
      </c>
    </row>
    <row r="4017" spans="1:4">
      <c r="A4017" t="s">
        <v>7456</v>
      </c>
      <c r="B4017" t="s">
        <v>7457</v>
      </c>
      <c r="C4017">
        <f t="shared" si="62"/>
        <v>1397</v>
      </c>
      <c r="D4017" t="s">
        <v>6554</v>
      </c>
    </row>
    <row r="4018" spans="1:4">
      <c r="A4018" t="s">
        <v>7459</v>
      </c>
      <c r="B4018" t="s">
        <v>7457</v>
      </c>
      <c r="C4018">
        <f t="shared" si="62"/>
        <v>1394</v>
      </c>
      <c r="D4018" t="s">
        <v>6556</v>
      </c>
    </row>
    <row r="4019" spans="1:4">
      <c r="A4019" t="s">
        <v>7461</v>
      </c>
      <c r="B4019" t="s">
        <v>7462</v>
      </c>
      <c r="C4019">
        <f t="shared" si="62"/>
        <v>1394</v>
      </c>
      <c r="D4019" t="s">
        <v>2407</v>
      </c>
    </row>
    <row r="4020" spans="1:4">
      <c r="A4020" t="s">
        <v>7463</v>
      </c>
      <c r="B4020" t="s">
        <v>7462</v>
      </c>
      <c r="C4020">
        <f t="shared" si="62"/>
        <v>1391</v>
      </c>
      <c r="D4020" t="s">
        <v>1756</v>
      </c>
    </row>
    <row r="4021" spans="1:4">
      <c r="A4021" t="s">
        <v>7464</v>
      </c>
      <c r="B4021" t="s">
        <v>7462</v>
      </c>
      <c r="C4021">
        <f t="shared" si="62"/>
        <v>1388</v>
      </c>
      <c r="D4021" t="s">
        <v>6561</v>
      </c>
    </row>
    <row r="4022" spans="1:4">
      <c r="A4022" t="s">
        <v>7466</v>
      </c>
      <c r="B4022" t="s">
        <v>7462</v>
      </c>
      <c r="C4022">
        <f t="shared" si="62"/>
        <v>1385</v>
      </c>
      <c r="D4022" t="s">
        <v>2410</v>
      </c>
    </row>
    <row r="4023" spans="1:4">
      <c r="A4023" t="s">
        <v>7467</v>
      </c>
      <c r="B4023" t="s">
        <v>7462</v>
      </c>
      <c r="C4023">
        <f t="shared" si="62"/>
        <v>1382</v>
      </c>
      <c r="D4023" t="s">
        <v>6564</v>
      </c>
    </row>
    <row r="4024" spans="1:4">
      <c r="A4024" t="s">
        <v>7469</v>
      </c>
      <c r="B4024" t="s">
        <v>7470</v>
      </c>
      <c r="C4024">
        <f t="shared" si="62"/>
        <v>1381</v>
      </c>
      <c r="D4024" t="s">
        <v>6566</v>
      </c>
    </row>
    <row r="4025" spans="1:4">
      <c r="A4025" t="s">
        <v>7472</v>
      </c>
      <c r="B4025" t="s">
        <v>7470</v>
      </c>
      <c r="C4025">
        <f t="shared" si="62"/>
        <v>1378</v>
      </c>
      <c r="D4025" t="s">
        <v>2412</v>
      </c>
    </row>
    <row r="4026" spans="1:4">
      <c r="A4026" t="s">
        <v>7473</v>
      </c>
      <c r="B4026" t="s">
        <v>7470</v>
      </c>
      <c r="C4026">
        <f t="shared" si="62"/>
        <v>1375</v>
      </c>
      <c r="D4026" t="s">
        <v>6570</v>
      </c>
    </row>
    <row r="4027" spans="1:4">
      <c r="A4027" t="s">
        <v>7475</v>
      </c>
      <c r="B4027" t="s">
        <v>7470</v>
      </c>
      <c r="C4027">
        <f t="shared" si="62"/>
        <v>1372</v>
      </c>
      <c r="D4027" t="s">
        <v>6572</v>
      </c>
    </row>
    <row r="4028" spans="1:4">
      <c r="A4028" t="s">
        <v>7477</v>
      </c>
      <c r="B4028" t="s">
        <v>7470</v>
      </c>
      <c r="C4028">
        <f t="shared" si="62"/>
        <v>1369</v>
      </c>
      <c r="D4028" t="s">
        <v>2414</v>
      </c>
    </row>
    <row r="4029" spans="1:4">
      <c r="A4029" t="s">
        <v>6878</v>
      </c>
      <c r="B4029" t="s">
        <v>7470</v>
      </c>
      <c r="C4029">
        <f t="shared" si="62"/>
        <v>1366</v>
      </c>
      <c r="D4029" t="s">
        <v>6575</v>
      </c>
    </row>
    <row r="4030" spans="1:4">
      <c r="A4030" t="s">
        <v>7479</v>
      </c>
      <c r="B4030" t="s">
        <v>7470</v>
      </c>
      <c r="C4030">
        <f t="shared" si="62"/>
        <v>1363</v>
      </c>
      <c r="D4030" t="s">
        <v>6577</v>
      </c>
    </row>
    <row r="4031" spans="1:4">
      <c r="A4031" t="s">
        <v>7481</v>
      </c>
      <c r="B4031" t="s">
        <v>7482</v>
      </c>
      <c r="C4031">
        <f t="shared" si="62"/>
        <v>1368</v>
      </c>
      <c r="D4031" t="s">
        <v>2416</v>
      </c>
    </row>
    <row r="4032" spans="1:4">
      <c r="A4032" t="s">
        <v>7483</v>
      </c>
      <c r="B4032" t="s">
        <v>7482</v>
      </c>
      <c r="C4032">
        <f t="shared" si="62"/>
        <v>1365</v>
      </c>
      <c r="D4032" t="s">
        <v>6580</v>
      </c>
    </row>
    <row r="4033" spans="1:4">
      <c r="A4033" t="s">
        <v>7485</v>
      </c>
      <c r="B4033" t="s">
        <v>7482</v>
      </c>
      <c r="C4033">
        <f t="shared" si="62"/>
        <v>1362</v>
      </c>
      <c r="D4033" t="s">
        <v>6582</v>
      </c>
    </row>
    <row r="4034" spans="1:4">
      <c r="A4034" t="s">
        <v>7487</v>
      </c>
      <c r="B4034" t="s">
        <v>7488</v>
      </c>
      <c r="C4034">
        <f t="shared" si="62"/>
        <v>1367</v>
      </c>
      <c r="D4034" t="s">
        <v>1758</v>
      </c>
    </row>
    <row r="4035" spans="1:4">
      <c r="A4035" t="s">
        <v>7489</v>
      </c>
      <c r="B4035" t="s">
        <v>7488</v>
      </c>
      <c r="C4035">
        <f t="shared" si="62"/>
        <v>1364</v>
      </c>
      <c r="D4035" t="s">
        <v>6585</v>
      </c>
    </row>
    <row r="4036" spans="1:4">
      <c r="A4036" t="s">
        <v>7491</v>
      </c>
      <c r="B4036" t="s">
        <v>7492</v>
      </c>
      <c r="C4036">
        <f t="shared" ref="C4036:C4099" si="63">B4036-A4036</f>
        <v>1363</v>
      </c>
      <c r="D4036" t="s">
        <v>6587</v>
      </c>
    </row>
    <row r="4037" spans="1:4">
      <c r="A4037" t="s">
        <v>7494</v>
      </c>
      <c r="B4037" t="s">
        <v>7492</v>
      </c>
      <c r="C4037">
        <f t="shared" si="63"/>
        <v>1360</v>
      </c>
      <c r="D4037" t="s">
        <v>2418</v>
      </c>
    </row>
    <row r="4038" spans="1:4">
      <c r="A4038" t="s">
        <v>7495</v>
      </c>
      <c r="B4038" t="s">
        <v>7496</v>
      </c>
      <c r="C4038">
        <f t="shared" si="63"/>
        <v>1360</v>
      </c>
      <c r="D4038" t="s">
        <v>6590</v>
      </c>
    </row>
    <row r="4039" spans="1:4">
      <c r="A4039" t="s">
        <v>7498</v>
      </c>
      <c r="B4039" t="s">
        <v>7496</v>
      </c>
      <c r="C4039">
        <f t="shared" si="63"/>
        <v>1357</v>
      </c>
      <c r="D4039" t="s">
        <v>6592</v>
      </c>
    </row>
    <row r="4040" spans="1:4">
      <c r="A4040" t="s">
        <v>7500</v>
      </c>
      <c r="B4040" t="s">
        <v>7496</v>
      </c>
      <c r="C4040">
        <f t="shared" si="63"/>
        <v>1354</v>
      </c>
      <c r="D4040" t="s">
        <v>2420</v>
      </c>
    </row>
    <row r="4041" spans="1:4">
      <c r="A4041" t="s">
        <v>7501</v>
      </c>
      <c r="B4041" t="s">
        <v>7502</v>
      </c>
      <c r="C4041">
        <f t="shared" si="63"/>
        <v>1354</v>
      </c>
      <c r="D4041" t="s">
        <v>6596</v>
      </c>
    </row>
    <row r="4042" spans="1:4">
      <c r="A4042" t="s">
        <v>7504</v>
      </c>
      <c r="B4042" t="s">
        <v>7502</v>
      </c>
      <c r="C4042">
        <f t="shared" si="63"/>
        <v>1351</v>
      </c>
      <c r="D4042" t="s">
        <v>6598</v>
      </c>
    </row>
    <row r="4043" spans="1:4">
      <c r="A4043" t="s">
        <v>6885</v>
      </c>
      <c r="B4043" t="s">
        <v>7506</v>
      </c>
      <c r="C4043">
        <f t="shared" si="63"/>
        <v>1356</v>
      </c>
      <c r="D4043" t="s">
        <v>2422</v>
      </c>
    </row>
    <row r="4044" spans="1:4">
      <c r="A4044" t="s">
        <v>7507</v>
      </c>
      <c r="B4044" t="s">
        <v>7506</v>
      </c>
      <c r="C4044">
        <f t="shared" si="63"/>
        <v>1353</v>
      </c>
      <c r="D4044" t="s">
        <v>6602</v>
      </c>
    </row>
    <row r="4045" spans="1:4">
      <c r="A4045" t="s">
        <v>7509</v>
      </c>
      <c r="B4045" t="s">
        <v>7510</v>
      </c>
      <c r="C4045">
        <f t="shared" si="63"/>
        <v>1358</v>
      </c>
      <c r="D4045" t="s">
        <v>6604</v>
      </c>
    </row>
    <row r="4046" spans="1:4">
      <c r="A4046" t="s">
        <v>7512</v>
      </c>
      <c r="B4046" t="s">
        <v>7510</v>
      </c>
      <c r="C4046">
        <f t="shared" si="63"/>
        <v>1355</v>
      </c>
      <c r="D4046" t="s">
        <v>2423</v>
      </c>
    </row>
    <row r="4047" spans="1:4">
      <c r="A4047" t="s">
        <v>7513</v>
      </c>
      <c r="B4047" t="s">
        <v>7510</v>
      </c>
      <c r="C4047">
        <f t="shared" si="63"/>
        <v>1352</v>
      </c>
      <c r="D4047" t="s">
        <v>6608</v>
      </c>
    </row>
    <row r="4048" spans="1:4">
      <c r="A4048" t="s">
        <v>7515</v>
      </c>
      <c r="B4048" t="s">
        <v>7510</v>
      </c>
      <c r="C4048">
        <f t="shared" si="63"/>
        <v>1349</v>
      </c>
      <c r="D4048" t="s">
        <v>1760</v>
      </c>
    </row>
    <row r="4049" spans="1:4">
      <c r="A4049" t="s">
        <v>7516</v>
      </c>
      <c r="B4049" t="s">
        <v>7517</v>
      </c>
      <c r="C4049">
        <f t="shared" si="63"/>
        <v>1354</v>
      </c>
      <c r="D4049" t="s">
        <v>2426</v>
      </c>
    </row>
    <row r="4050" spans="1:4">
      <c r="A4050" t="s">
        <v>7518</v>
      </c>
      <c r="B4050" t="s">
        <v>7519</v>
      </c>
      <c r="C4050">
        <f t="shared" si="63"/>
        <v>1354</v>
      </c>
      <c r="D4050" t="s">
        <v>6614</v>
      </c>
    </row>
    <row r="4051" spans="1:4">
      <c r="A4051" t="s">
        <v>7521</v>
      </c>
      <c r="B4051" t="s">
        <v>7519</v>
      </c>
      <c r="C4051">
        <f t="shared" si="63"/>
        <v>1351</v>
      </c>
      <c r="D4051" t="s">
        <v>1762</v>
      </c>
    </row>
    <row r="4052" spans="1:4">
      <c r="A4052" t="s">
        <v>7523</v>
      </c>
      <c r="B4052" t="s">
        <v>7524</v>
      </c>
      <c r="C4052">
        <f t="shared" si="63"/>
        <v>1351</v>
      </c>
      <c r="D4052" t="s">
        <v>2428</v>
      </c>
    </row>
    <row r="4053" spans="1:4">
      <c r="A4053" t="s">
        <v>7525</v>
      </c>
      <c r="B4053" t="s">
        <v>7526</v>
      </c>
      <c r="C4053">
        <f t="shared" si="63"/>
        <v>1356</v>
      </c>
      <c r="D4053" t="s">
        <v>6619</v>
      </c>
    </row>
    <row r="4054" spans="1:4">
      <c r="A4054" t="s">
        <v>7528</v>
      </c>
      <c r="B4054" t="s">
        <v>7526</v>
      </c>
      <c r="C4054">
        <f t="shared" si="63"/>
        <v>1353</v>
      </c>
      <c r="D4054" t="s">
        <v>6622</v>
      </c>
    </row>
    <row r="4055" spans="1:4">
      <c r="A4055" t="s">
        <v>7530</v>
      </c>
      <c r="B4055" t="s">
        <v>7526</v>
      </c>
      <c r="C4055">
        <f t="shared" si="63"/>
        <v>1350</v>
      </c>
      <c r="D4055" t="s">
        <v>2429</v>
      </c>
    </row>
    <row r="4056" spans="1:4">
      <c r="A4056" t="s">
        <v>7531</v>
      </c>
      <c r="B4056" t="s">
        <v>7526</v>
      </c>
      <c r="C4056">
        <f t="shared" si="63"/>
        <v>1347</v>
      </c>
      <c r="D4056" t="s">
        <v>6625</v>
      </c>
    </row>
    <row r="4057" spans="1:4">
      <c r="A4057" t="s">
        <v>6892</v>
      </c>
      <c r="B4057" t="s">
        <v>7533</v>
      </c>
      <c r="C4057">
        <f t="shared" si="63"/>
        <v>1347</v>
      </c>
      <c r="D4057" t="s">
        <v>6626</v>
      </c>
    </row>
    <row r="4058" spans="1:4">
      <c r="A4058" t="s">
        <v>7535</v>
      </c>
      <c r="B4058" t="s">
        <v>7533</v>
      </c>
      <c r="C4058">
        <f t="shared" si="63"/>
        <v>1344</v>
      </c>
      <c r="D4058" t="s">
        <v>2431</v>
      </c>
    </row>
    <row r="4059" spans="1:4">
      <c r="A4059" t="s">
        <v>7536</v>
      </c>
      <c r="B4059" t="s">
        <v>7533</v>
      </c>
      <c r="C4059">
        <f t="shared" si="63"/>
        <v>1341</v>
      </c>
      <c r="D4059" t="s">
        <v>1766</v>
      </c>
    </row>
    <row r="4060" spans="1:4">
      <c r="A4060" t="s">
        <v>7538</v>
      </c>
      <c r="B4060" t="s">
        <v>7533</v>
      </c>
      <c r="C4060">
        <f t="shared" si="63"/>
        <v>1338</v>
      </c>
      <c r="D4060" t="s">
        <v>6632</v>
      </c>
    </row>
    <row r="4061" spans="1:4">
      <c r="A4061" t="s">
        <v>7540</v>
      </c>
      <c r="B4061" t="s">
        <v>7541</v>
      </c>
      <c r="C4061">
        <f t="shared" si="63"/>
        <v>1338</v>
      </c>
      <c r="D4061" t="s">
        <v>2434</v>
      </c>
    </row>
    <row r="4062" spans="1:4">
      <c r="A4062" t="s">
        <v>7542</v>
      </c>
      <c r="B4062" t="s">
        <v>7541</v>
      </c>
      <c r="C4062">
        <f t="shared" si="63"/>
        <v>1335</v>
      </c>
      <c r="D4062" t="s">
        <v>1769</v>
      </c>
    </row>
    <row r="4063" spans="1:4">
      <c r="A4063" t="s">
        <v>7543</v>
      </c>
      <c r="B4063" t="s">
        <v>7541</v>
      </c>
      <c r="C4063">
        <f t="shared" si="63"/>
        <v>1332</v>
      </c>
      <c r="D4063" t="s">
        <v>6636</v>
      </c>
    </row>
    <row r="4064" spans="1:4">
      <c r="A4064" t="s">
        <v>7545</v>
      </c>
      <c r="B4064" t="s">
        <v>7546</v>
      </c>
      <c r="C4064">
        <f t="shared" si="63"/>
        <v>1332</v>
      </c>
      <c r="D4064" t="s">
        <v>2435</v>
      </c>
    </row>
    <row r="4065" spans="1:4">
      <c r="A4065" t="s">
        <v>7547</v>
      </c>
      <c r="B4065" t="s">
        <v>7548</v>
      </c>
      <c r="C4065">
        <f t="shared" si="63"/>
        <v>1337</v>
      </c>
      <c r="D4065" t="s">
        <v>1771</v>
      </c>
    </row>
    <row r="4066" spans="1:4">
      <c r="A4066" t="s">
        <v>7550</v>
      </c>
      <c r="B4066" t="s">
        <v>7548</v>
      </c>
      <c r="C4066">
        <f t="shared" si="63"/>
        <v>1334</v>
      </c>
      <c r="D4066" t="s">
        <v>6643</v>
      </c>
    </row>
    <row r="4067" spans="1:4">
      <c r="A4067" t="s">
        <v>7552</v>
      </c>
      <c r="B4067" t="s">
        <v>7548</v>
      </c>
      <c r="C4067">
        <f t="shared" si="63"/>
        <v>1331</v>
      </c>
      <c r="D4067" t="s">
        <v>2438</v>
      </c>
    </row>
    <row r="4068" spans="1:4">
      <c r="A4068" t="s">
        <v>7553</v>
      </c>
      <c r="B4068" t="s">
        <v>7548</v>
      </c>
      <c r="C4068">
        <f t="shared" si="63"/>
        <v>1328</v>
      </c>
      <c r="D4068" t="s">
        <v>6646</v>
      </c>
    </row>
    <row r="4069" spans="1:4">
      <c r="A4069" t="s">
        <v>7555</v>
      </c>
      <c r="B4069" t="s">
        <v>7556</v>
      </c>
      <c r="C4069">
        <f t="shared" si="63"/>
        <v>1333</v>
      </c>
      <c r="D4069" t="s">
        <v>6649</v>
      </c>
    </row>
    <row r="4070" spans="1:4">
      <c r="A4070" t="s">
        <v>7558</v>
      </c>
      <c r="B4070" t="s">
        <v>7556</v>
      </c>
      <c r="C4070">
        <f t="shared" si="63"/>
        <v>1330</v>
      </c>
      <c r="D4070" t="s">
        <v>2441</v>
      </c>
    </row>
    <row r="4071" spans="1:4">
      <c r="A4071" t="s">
        <v>6899</v>
      </c>
      <c r="B4071" t="s">
        <v>7556</v>
      </c>
      <c r="C4071">
        <f t="shared" si="63"/>
        <v>1327</v>
      </c>
      <c r="D4071" t="s">
        <v>6654</v>
      </c>
    </row>
    <row r="4072" spans="1:4">
      <c r="A4072" t="s">
        <v>7560</v>
      </c>
      <c r="B4072" t="s">
        <v>7561</v>
      </c>
      <c r="C4072">
        <f t="shared" si="63"/>
        <v>1332</v>
      </c>
      <c r="D4072" t="s">
        <v>6657</v>
      </c>
    </row>
    <row r="4073" spans="1:4">
      <c r="A4073" t="s">
        <v>7563</v>
      </c>
      <c r="B4073" t="s">
        <v>7561</v>
      </c>
      <c r="C4073">
        <f t="shared" si="63"/>
        <v>1329</v>
      </c>
      <c r="D4073" t="s">
        <v>1776</v>
      </c>
    </row>
    <row r="4074" spans="1:4">
      <c r="A4074" t="s">
        <v>7564</v>
      </c>
      <c r="B4074" t="s">
        <v>7561</v>
      </c>
      <c r="C4074">
        <f t="shared" si="63"/>
        <v>1326</v>
      </c>
      <c r="D4074" t="s">
        <v>6660</v>
      </c>
    </row>
    <row r="4075" spans="1:4">
      <c r="A4075" t="s">
        <v>7566</v>
      </c>
      <c r="B4075" t="s">
        <v>7561</v>
      </c>
      <c r="C4075">
        <f t="shared" si="63"/>
        <v>1323</v>
      </c>
      <c r="D4075" t="s">
        <v>6661</v>
      </c>
    </row>
    <row r="4076" spans="1:4">
      <c r="A4076" t="s">
        <v>7568</v>
      </c>
      <c r="B4076" t="s">
        <v>7561</v>
      </c>
      <c r="C4076">
        <f t="shared" si="63"/>
        <v>1320</v>
      </c>
      <c r="D4076" t="s">
        <v>1779</v>
      </c>
    </row>
    <row r="4077" spans="1:4">
      <c r="A4077" t="s">
        <v>7569</v>
      </c>
      <c r="B4077" t="s">
        <v>7561</v>
      </c>
      <c r="C4077">
        <f t="shared" si="63"/>
        <v>1317</v>
      </c>
      <c r="D4077" t="s">
        <v>6662</v>
      </c>
    </row>
    <row r="4078" spans="1:4">
      <c r="A4078" t="s">
        <v>7571</v>
      </c>
      <c r="B4078" t="s">
        <v>7561</v>
      </c>
      <c r="C4078">
        <f t="shared" si="63"/>
        <v>1314</v>
      </c>
      <c r="D4078" t="s">
        <v>6664</v>
      </c>
    </row>
    <row r="4079" spans="1:4">
      <c r="A4079" t="s">
        <v>7573</v>
      </c>
      <c r="B4079" t="s">
        <v>7561</v>
      </c>
      <c r="C4079">
        <f t="shared" si="63"/>
        <v>1311</v>
      </c>
      <c r="D4079" t="s">
        <v>2445</v>
      </c>
    </row>
    <row r="4080" spans="1:4">
      <c r="A4080" t="s">
        <v>7574</v>
      </c>
      <c r="B4080" t="s">
        <v>7575</v>
      </c>
      <c r="C4080">
        <f t="shared" si="63"/>
        <v>1310</v>
      </c>
      <c r="D4080" t="s">
        <v>6668</v>
      </c>
    </row>
    <row r="4081" spans="1:4">
      <c r="A4081" t="s">
        <v>7577</v>
      </c>
      <c r="B4081" t="s">
        <v>7575</v>
      </c>
      <c r="C4081">
        <f t="shared" si="63"/>
        <v>1307</v>
      </c>
      <c r="D4081" t="s">
        <v>6670</v>
      </c>
    </row>
    <row r="4082" spans="1:4">
      <c r="A4082" t="s">
        <v>7579</v>
      </c>
      <c r="B4082" t="s">
        <v>7575</v>
      </c>
      <c r="C4082">
        <f t="shared" si="63"/>
        <v>1304</v>
      </c>
      <c r="D4082" t="s">
        <v>2446</v>
      </c>
    </row>
    <row r="4083" spans="1:4">
      <c r="A4083" t="s">
        <v>7580</v>
      </c>
      <c r="B4083" t="s">
        <v>7575</v>
      </c>
      <c r="C4083">
        <f t="shared" si="63"/>
        <v>1301</v>
      </c>
      <c r="D4083" t="s">
        <v>6673</v>
      </c>
    </row>
    <row r="4084" spans="1:4">
      <c r="A4084" t="s">
        <v>7582</v>
      </c>
      <c r="B4084" t="s">
        <v>7575</v>
      </c>
      <c r="C4084">
        <f t="shared" si="63"/>
        <v>1298</v>
      </c>
      <c r="D4084" t="s">
        <v>1786</v>
      </c>
    </row>
    <row r="4085" spans="1:4">
      <c r="A4085" t="s">
        <v>6907</v>
      </c>
      <c r="B4085" t="s">
        <v>7584</v>
      </c>
      <c r="C4085">
        <f t="shared" si="63"/>
        <v>1298</v>
      </c>
      <c r="D4085" t="s">
        <v>2448</v>
      </c>
    </row>
    <row r="4086" spans="1:4">
      <c r="A4086" t="s">
        <v>7585</v>
      </c>
      <c r="B4086" t="s">
        <v>7586</v>
      </c>
      <c r="C4086">
        <f t="shared" si="63"/>
        <v>1298</v>
      </c>
      <c r="D4086" t="s">
        <v>6677</v>
      </c>
    </row>
    <row r="4087" spans="1:4">
      <c r="A4087" t="s">
        <v>7588</v>
      </c>
      <c r="B4087" t="s">
        <v>7586</v>
      </c>
      <c r="C4087">
        <f t="shared" si="63"/>
        <v>1295</v>
      </c>
      <c r="D4087" t="s">
        <v>6679</v>
      </c>
    </row>
    <row r="4088" spans="1:4">
      <c r="A4088" t="s">
        <v>7590</v>
      </c>
      <c r="B4088" t="s">
        <v>7586</v>
      </c>
      <c r="C4088">
        <f t="shared" si="63"/>
        <v>1292</v>
      </c>
      <c r="D4088" t="s">
        <v>2450</v>
      </c>
    </row>
    <row r="4089" spans="1:4">
      <c r="A4089" t="s">
        <v>7591</v>
      </c>
      <c r="B4089" t="s">
        <v>7586</v>
      </c>
      <c r="C4089">
        <f t="shared" si="63"/>
        <v>1289</v>
      </c>
      <c r="D4089" t="s">
        <v>6683</v>
      </c>
    </row>
    <row r="4090" spans="1:4">
      <c r="A4090" t="s">
        <v>7593</v>
      </c>
      <c r="B4090" t="s">
        <v>7586</v>
      </c>
      <c r="C4090">
        <f t="shared" si="63"/>
        <v>1286</v>
      </c>
      <c r="D4090" t="s">
        <v>6686</v>
      </c>
    </row>
    <row r="4091" spans="1:4">
      <c r="A4091" t="s">
        <v>7594</v>
      </c>
      <c r="B4091" t="s">
        <v>7595</v>
      </c>
      <c r="C4091">
        <f t="shared" si="63"/>
        <v>1291</v>
      </c>
      <c r="D4091" t="s">
        <v>2452</v>
      </c>
    </row>
    <row r="4092" spans="1:4">
      <c r="A4092" t="s">
        <v>7596</v>
      </c>
      <c r="B4092" t="s">
        <v>7597</v>
      </c>
      <c r="C4092">
        <f t="shared" si="63"/>
        <v>1296</v>
      </c>
      <c r="D4092" t="s">
        <v>1788</v>
      </c>
    </row>
    <row r="4093" spans="1:4">
      <c r="A4093" t="s">
        <v>7599</v>
      </c>
      <c r="B4093" t="s">
        <v>7597</v>
      </c>
      <c r="C4093">
        <f t="shared" si="63"/>
        <v>1293</v>
      </c>
      <c r="D4093" t="s">
        <v>6690</v>
      </c>
    </row>
    <row r="4094" spans="1:4">
      <c r="A4094" t="s">
        <v>7601</v>
      </c>
      <c r="B4094" t="s">
        <v>7597</v>
      </c>
      <c r="C4094">
        <f t="shared" si="63"/>
        <v>1290</v>
      </c>
      <c r="D4094" t="s">
        <v>2455</v>
      </c>
    </row>
    <row r="4095" spans="1:4">
      <c r="A4095" t="s">
        <v>7602</v>
      </c>
      <c r="B4095" t="s">
        <v>7597</v>
      </c>
      <c r="C4095">
        <f t="shared" si="63"/>
        <v>1287</v>
      </c>
      <c r="D4095" t="s">
        <v>6693</v>
      </c>
    </row>
    <row r="4096" spans="1:4">
      <c r="A4096" t="s">
        <v>7604</v>
      </c>
      <c r="B4096" t="s">
        <v>7597</v>
      </c>
      <c r="C4096">
        <f t="shared" si="63"/>
        <v>1284</v>
      </c>
      <c r="D4096" t="s">
        <v>6695</v>
      </c>
    </row>
    <row r="4097" spans="1:4">
      <c r="A4097" t="s">
        <v>7606</v>
      </c>
      <c r="B4097" t="s">
        <v>7597</v>
      </c>
      <c r="C4097">
        <f t="shared" si="63"/>
        <v>1281</v>
      </c>
      <c r="D4097" t="s">
        <v>2456</v>
      </c>
    </row>
    <row r="4098" spans="1:4">
      <c r="A4098" t="s">
        <v>7607</v>
      </c>
      <c r="B4098" t="s">
        <v>7597</v>
      </c>
      <c r="C4098">
        <f t="shared" si="63"/>
        <v>1278</v>
      </c>
      <c r="D4098" t="s">
        <v>6697</v>
      </c>
    </row>
    <row r="4099" spans="1:4">
      <c r="A4099" t="s">
        <v>6915</v>
      </c>
      <c r="B4099" t="s">
        <v>7597</v>
      </c>
      <c r="C4099">
        <f t="shared" si="63"/>
        <v>1275</v>
      </c>
      <c r="D4099" t="s">
        <v>6699</v>
      </c>
    </row>
    <row r="4100" spans="1:4">
      <c r="A4100" t="s">
        <v>7610</v>
      </c>
      <c r="B4100" t="s">
        <v>7597</v>
      </c>
      <c r="C4100">
        <f t="shared" ref="C4100:C4163" si="64">B4100-A4100</f>
        <v>1272</v>
      </c>
      <c r="D4100" t="s">
        <v>1791</v>
      </c>
    </row>
    <row r="4101" spans="1:4">
      <c r="A4101" t="s">
        <v>7611</v>
      </c>
      <c r="B4101" t="s">
        <v>7597</v>
      </c>
      <c r="C4101">
        <f t="shared" si="64"/>
        <v>1269</v>
      </c>
      <c r="D4101" t="s">
        <v>6704</v>
      </c>
    </row>
    <row r="4102" spans="1:4">
      <c r="A4102" t="s">
        <v>7613</v>
      </c>
      <c r="B4102" t="s">
        <v>7597</v>
      </c>
      <c r="C4102">
        <f t="shared" si="64"/>
        <v>1266</v>
      </c>
      <c r="D4102" t="s">
        <v>6706</v>
      </c>
    </row>
    <row r="4103" spans="1:4">
      <c r="A4103" t="s">
        <v>7615</v>
      </c>
      <c r="B4103" t="s">
        <v>7597</v>
      </c>
      <c r="C4103">
        <f t="shared" si="64"/>
        <v>1263</v>
      </c>
      <c r="D4103" t="s">
        <v>1794</v>
      </c>
    </row>
    <row r="4104" spans="1:4">
      <c r="A4104" t="s">
        <v>7616</v>
      </c>
      <c r="B4104" t="s">
        <v>7617</v>
      </c>
      <c r="C4104">
        <f t="shared" si="64"/>
        <v>1263</v>
      </c>
      <c r="D4104" t="s">
        <v>6709</v>
      </c>
    </row>
    <row r="4105" spans="1:4">
      <c r="A4105" t="s">
        <v>7618</v>
      </c>
      <c r="B4105" t="s">
        <v>7619</v>
      </c>
      <c r="C4105">
        <f t="shared" si="64"/>
        <v>1263</v>
      </c>
      <c r="D4105" t="s">
        <v>6711</v>
      </c>
    </row>
    <row r="4106" spans="1:4">
      <c r="A4106" t="s">
        <v>7621</v>
      </c>
      <c r="B4106" t="s">
        <v>7619</v>
      </c>
      <c r="C4106">
        <f t="shared" si="64"/>
        <v>1260</v>
      </c>
      <c r="D4106" t="s">
        <v>1802</v>
      </c>
    </row>
    <row r="4107" spans="1:4">
      <c r="A4107" t="s">
        <v>7622</v>
      </c>
      <c r="B4107" t="s">
        <v>7619</v>
      </c>
      <c r="C4107">
        <f t="shared" si="64"/>
        <v>1257</v>
      </c>
      <c r="D4107" t="s">
        <v>6714</v>
      </c>
    </row>
    <row r="4108" spans="1:4">
      <c r="A4108" t="s">
        <v>7623</v>
      </c>
      <c r="B4108" t="s">
        <v>7619</v>
      </c>
      <c r="C4108">
        <f t="shared" si="64"/>
        <v>1254</v>
      </c>
      <c r="D4108" t="s">
        <v>6715</v>
      </c>
    </row>
    <row r="4109" spans="1:4">
      <c r="A4109" t="s">
        <v>7625</v>
      </c>
      <c r="B4109" t="s">
        <v>7619</v>
      </c>
      <c r="C4109">
        <f t="shared" si="64"/>
        <v>1251</v>
      </c>
      <c r="D4109" t="s">
        <v>2462</v>
      </c>
    </row>
    <row r="4110" spans="1:4">
      <c r="A4110" t="s">
        <v>7626</v>
      </c>
      <c r="B4110" t="s">
        <v>7627</v>
      </c>
      <c r="C4110">
        <f t="shared" si="64"/>
        <v>1251</v>
      </c>
      <c r="D4110" t="s">
        <v>6719</v>
      </c>
    </row>
    <row r="4111" spans="1:4">
      <c r="A4111" t="s">
        <v>7629</v>
      </c>
      <c r="B4111" t="s">
        <v>7627</v>
      </c>
      <c r="C4111">
        <f t="shared" si="64"/>
        <v>1248</v>
      </c>
      <c r="D4111" t="s">
        <v>6721</v>
      </c>
    </row>
    <row r="4112" spans="1:4">
      <c r="A4112" t="s">
        <v>7631</v>
      </c>
      <c r="B4112" t="s">
        <v>7627</v>
      </c>
      <c r="C4112">
        <f t="shared" si="64"/>
        <v>1245</v>
      </c>
      <c r="D4112" t="s">
        <v>2464</v>
      </c>
    </row>
    <row r="4113" spans="1:4">
      <c r="A4113" t="s">
        <v>6922</v>
      </c>
      <c r="B4113" t="s">
        <v>7627</v>
      </c>
      <c r="C4113">
        <f t="shared" si="64"/>
        <v>1242</v>
      </c>
      <c r="D4113" t="s">
        <v>6725</v>
      </c>
    </row>
    <row r="4114" spans="1:4">
      <c r="A4114" t="s">
        <v>7633</v>
      </c>
      <c r="B4114" t="s">
        <v>7634</v>
      </c>
      <c r="C4114">
        <f t="shared" si="64"/>
        <v>1242</v>
      </c>
      <c r="D4114" t="s">
        <v>1806</v>
      </c>
    </row>
    <row r="4115" spans="1:4">
      <c r="A4115" t="s">
        <v>7636</v>
      </c>
      <c r="B4115" t="s">
        <v>7634</v>
      </c>
      <c r="C4115">
        <f t="shared" si="64"/>
        <v>1239</v>
      </c>
      <c r="D4115" t="s">
        <v>2467</v>
      </c>
    </row>
    <row r="4116" spans="1:4">
      <c r="A4116" t="s">
        <v>7637</v>
      </c>
      <c r="B4116" t="s">
        <v>7634</v>
      </c>
      <c r="C4116">
        <f t="shared" si="64"/>
        <v>1236</v>
      </c>
      <c r="D4116" t="s">
        <v>6729</v>
      </c>
    </row>
    <row r="4117" spans="1:4">
      <c r="A4117" t="s">
        <v>7639</v>
      </c>
      <c r="B4117" t="s">
        <v>7640</v>
      </c>
      <c r="C4117">
        <f t="shared" si="64"/>
        <v>1236</v>
      </c>
      <c r="D4117" t="s">
        <v>1809</v>
      </c>
    </row>
    <row r="4118" spans="1:4">
      <c r="A4118" t="s">
        <v>7641</v>
      </c>
      <c r="B4118" t="s">
        <v>7640</v>
      </c>
      <c r="C4118">
        <f t="shared" si="64"/>
        <v>1233</v>
      </c>
      <c r="D4118" t="s">
        <v>2469</v>
      </c>
    </row>
    <row r="4119" spans="1:4">
      <c r="A4119" t="s">
        <v>7642</v>
      </c>
      <c r="B4119" t="s">
        <v>7640</v>
      </c>
      <c r="C4119">
        <f t="shared" si="64"/>
        <v>1230</v>
      </c>
      <c r="D4119" t="s">
        <v>6733</v>
      </c>
    </row>
    <row r="4120" spans="1:4">
      <c r="A4120" t="s">
        <v>7644</v>
      </c>
      <c r="B4120" t="s">
        <v>7640</v>
      </c>
      <c r="C4120">
        <f t="shared" si="64"/>
        <v>1227</v>
      </c>
      <c r="D4120" t="s">
        <v>6736</v>
      </c>
    </row>
    <row r="4121" spans="1:4">
      <c r="A4121" t="s">
        <v>7646</v>
      </c>
      <c r="B4121" t="s">
        <v>7640</v>
      </c>
      <c r="C4121">
        <f t="shared" si="64"/>
        <v>1224</v>
      </c>
      <c r="D4121" t="s">
        <v>2471</v>
      </c>
    </row>
    <row r="4122" spans="1:4">
      <c r="A4122" t="s">
        <v>7647</v>
      </c>
      <c r="B4122" t="s">
        <v>7648</v>
      </c>
      <c r="C4122">
        <f t="shared" si="64"/>
        <v>1229</v>
      </c>
      <c r="D4122" t="s">
        <v>6739</v>
      </c>
    </row>
    <row r="4123" spans="1:4">
      <c r="A4123" t="s">
        <v>7650</v>
      </c>
      <c r="B4123" t="s">
        <v>7648</v>
      </c>
      <c r="C4123">
        <f t="shared" si="64"/>
        <v>1226</v>
      </c>
      <c r="D4123" t="s">
        <v>6741</v>
      </c>
    </row>
    <row r="4124" spans="1:4">
      <c r="A4124" t="s">
        <v>7652</v>
      </c>
      <c r="B4124" t="s">
        <v>7653</v>
      </c>
      <c r="C4124">
        <f t="shared" si="64"/>
        <v>1231</v>
      </c>
      <c r="D4124" t="s">
        <v>2473</v>
      </c>
    </row>
    <row r="4125" spans="1:4">
      <c r="A4125" t="s">
        <v>7654</v>
      </c>
      <c r="B4125" t="s">
        <v>7655</v>
      </c>
      <c r="C4125">
        <f t="shared" si="64"/>
        <v>1231</v>
      </c>
      <c r="D4125" t="s">
        <v>1813</v>
      </c>
    </row>
    <row r="4126" spans="1:4">
      <c r="A4126" t="s">
        <v>7656</v>
      </c>
      <c r="B4126" t="s">
        <v>7655</v>
      </c>
      <c r="C4126">
        <f t="shared" si="64"/>
        <v>1228</v>
      </c>
      <c r="D4126" t="s">
        <v>6746</v>
      </c>
    </row>
    <row r="4127" spans="1:4">
      <c r="A4127" t="s">
        <v>6938</v>
      </c>
      <c r="B4127" t="s">
        <v>7655</v>
      </c>
      <c r="C4127">
        <f t="shared" si="64"/>
        <v>1225</v>
      </c>
      <c r="D4127" t="s">
        <v>2474</v>
      </c>
    </row>
    <row r="4128" spans="1:4">
      <c r="A4128" t="s">
        <v>7658</v>
      </c>
      <c r="B4128" t="s">
        <v>7659</v>
      </c>
      <c r="C4128">
        <f t="shared" si="64"/>
        <v>1230</v>
      </c>
      <c r="D4128" t="s">
        <v>1818</v>
      </c>
    </row>
    <row r="4129" spans="1:4">
      <c r="A4129" t="s">
        <v>7661</v>
      </c>
      <c r="B4129" t="s">
        <v>7659</v>
      </c>
      <c r="C4129">
        <f t="shared" si="64"/>
        <v>1227</v>
      </c>
      <c r="D4129" t="s">
        <v>6751</v>
      </c>
    </row>
    <row r="4130" spans="1:4">
      <c r="A4130" t="s">
        <v>7663</v>
      </c>
      <c r="B4130" t="s">
        <v>7664</v>
      </c>
      <c r="C4130">
        <f t="shared" si="64"/>
        <v>1232</v>
      </c>
      <c r="D4130" t="s">
        <v>2476</v>
      </c>
    </row>
    <row r="4131" spans="1:4">
      <c r="A4131" t="s">
        <v>7665</v>
      </c>
      <c r="B4131" t="s">
        <v>7664</v>
      </c>
      <c r="C4131">
        <f t="shared" si="64"/>
        <v>1229</v>
      </c>
      <c r="D4131" t="s">
        <v>1832</v>
      </c>
    </row>
    <row r="4132" spans="1:4">
      <c r="A4132" t="s">
        <v>7667</v>
      </c>
      <c r="B4132" t="s">
        <v>7664</v>
      </c>
      <c r="C4132">
        <f t="shared" si="64"/>
        <v>1226</v>
      </c>
      <c r="D4132" t="s">
        <v>6758</v>
      </c>
    </row>
    <row r="4133" spans="1:4">
      <c r="A4133" t="s">
        <v>7669</v>
      </c>
      <c r="B4133" t="s">
        <v>7664</v>
      </c>
      <c r="C4133">
        <f t="shared" si="64"/>
        <v>1223</v>
      </c>
      <c r="D4133" t="s">
        <v>1837</v>
      </c>
    </row>
    <row r="4134" spans="1:4">
      <c r="A4134" t="s">
        <v>7670</v>
      </c>
      <c r="B4134" t="s">
        <v>7671</v>
      </c>
      <c r="C4134">
        <f t="shared" si="64"/>
        <v>1228</v>
      </c>
      <c r="D4134" t="s">
        <v>6763</v>
      </c>
    </row>
    <row r="4135" spans="1:4">
      <c r="A4135" t="s">
        <v>7673</v>
      </c>
      <c r="B4135" t="s">
        <v>7671</v>
      </c>
      <c r="C4135">
        <f t="shared" si="64"/>
        <v>1225</v>
      </c>
      <c r="D4135" t="s">
        <v>6766</v>
      </c>
    </row>
    <row r="4136" spans="1:4">
      <c r="A4136" t="s">
        <v>7675</v>
      </c>
      <c r="B4136" t="s">
        <v>7671</v>
      </c>
      <c r="C4136">
        <f t="shared" si="64"/>
        <v>1222</v>
      </c>
      <c r="D4136" t="s">
        <v>1842</v>
      </c>
    </row>
    <row r="4137" spans="1:4">
      <c r="A4137" t="s">
        <v>6957</v>
      </c>
      <c r="B4137" t="s">
        <v>7676</v>
      </c>
      <c r="C4137">
        <f t="shared" si="64"/>
        <v>1222</v>
      </c>
      <c r="D4137" t="s">
        <v>6771</v>
      </c>
    </row>
    <row r="4138" spans="1:4">
      <c r="A4138" t="s">
        <v>6962</v>
      </c>
      <c r="B4138" t="s">
        <v>7676</v>
      </c>
      <c r="C4138">
        <f t="shared" si="64"/>
        <v>1219</v>
      </c>
      <c r="D4138" t="s">
        <v>6774</v>
      </c>
    </row>
    <row r="4139" spans="1:4">
      <c r="A4139" t="s">
        <v>6963</v>
      </c>
      <c r="B4139" t="s">
        <v>7676</v>
      </c>
      <c r="C4139">
        <f t="shared" si="64"/>
        <v>1216</v>
      </c>
      <c r="D4139" t="s">
        <v>1849</v>
      </c>
    </row>
    <row r="4140" spans="1:4">
      <c r="A4140" t="s">
        <v>7679</v>
      </c>
      <c r="B4140" t="s">
        <v>7680</v>
      </c>
      <c r="C4140">
        <f t="shared" si="64"/>
        <v>1216</v>
      </c>
      <c r="D4140" t="s">
        <v>6779</v>
      </c>
    </row>
    <row r="4141" spans="1:4">
      <c r="A4141" t="s">
        <v>7682</v>
      </c>
      <c r="B4141" t="s">
        <v>7680</v>
      </c>
      <c r="C4141">
        <f t="shared" si="64"/>
        <v>1213</v>
      </c>
      <c r="D4141" t="s">
        <v>6782</v>
      </c>
    </row>
    <row r="4142" spans="1:4">
      <c r="A4142" t="s">
        <v>7683</v>
      </c>
      <c r="B4142" t="s">
        <v>7680</v>
      </c>
      <c r="C4142">
        <f t="shared" si="64"/>
        <v>1210</v>
      </c>
      <c r="D4142" t="s">
        <v>1853</v>
      </c>
    </row>
    <row r="4143" spans="1:4">
      <c r="A4143" t="s">
        <v>7684</v>
      </c>
      <c r="B4143" t="s">
        <v>7680</v>
      </c>
      <c r="C4143">
        <f t="shared" si="64"/>
        <v>1207</v>
      </c>
      <c r="D4143" t="s">
        <v>6787</v>
      </c>
    </row>
    <row r="4144" spans="1:4">
      <c r="A4144" t="s">
        <v>7686</v>
      </c>
      <c r="B4144" t="s">
        <v>7687</v>
      </c>
      <c r="C4144">
        <f t="shared" si="64"/>
        <v>1207</v>
      </c>
      <c r="D4144" t="s">
        <v>6790</v>
      </c>
    </row>
    <row r="4145" spans="1:4">
      <c r="A4145" t="s">
        <v>7688</v>
      </c>
      <c r="B4145" t="s">
        <v>7687</v>
      </c>
      <c r="C4145">
        <f t="shared" si="64"/>
        <v>1204</v>
      </c>
      <c r="D4145" t="s">
        <v>2481</v>
      </c>
    </row>
    <row r="4146" spans="1:4">
      <c r="A4146" t="s">
        <v>6987</v>
      </c>
      <c r="B4146" t="s">
        <v>7689</v>
      </c>
      <c r="C4146">
        <f t="shared" si="64"/>
        <v>1204</v>
      </c>
      <c r="D4146" t="s">
        <v>6795</v>
      </c>
    </row>
    <row r="4147" spans="1:4">
      <c r="A4147" t="s">
        <v>6989</v>
      </c>
      <c r="B4147" t="s">
        <v>7691</v>
      </c>
      <c r="C4147">
        <f t="shared" si="64"/>
        <v>1209</v>
      </c>
      <c r="D4147" t="s">
        <v>6798</v>
      </c>
    </row>
    <row r="4148" spans="1:4">
      <c r="A4148" t="s">
        <v>7693</v>
      </c>
      <c r="B4148" t="s">
        <v>7691</v>
      </c>
      <c r="C4148">
        <f t="shared" si="64"/>
        <v>1206</v>
      </c>
      <c r="D4148" t="s">
        <v>2483</v>
      </c>
    </row>
    <row r="4149" spans="1:4">
      <c r="A4149" t="s">
        <v>7694</v>
      </c>
      <c r="B4149" t="s">
        <v>7691</v>
      </c>
      <c r="C4149">
        <f t="shared" si="64"/>
        <v>1203</v>
      </c>
      <c r="D4149" t="s">
        <v>6803</v>
      </c>
    </row>
    <row r="4150" spans="1:4">
      <c r="A4150" t="s">
        <v>7696</v>
      </c>
      <c r="B4150" t="s">
        <v>7691</v>
      </c>
      <c r="C4150">
        <f t="shared" si="64"/>
        <v>1200</v>
      </c>
      <c r="D4150" t="s">
        <v>1855</v>
      </c>
    </row>
    <row r="4151" spans="1:4">
      <c r="A4151" t="s">
        <v>7698</v>
      </c>
      <c r="B4151" t="s">
        <v>7699</v>
      </c>
      <c r="C4151">
        <f t="shared" si="64"/>
        <v>1199</v>
      </c>
      <c r="D4151" t="s">
        <v>2485</v>
      </c>
    </row>
    <row r="4152" spans="1:4">
      <c r="A4152" t="s">
        <v>7700</v>
      </c>
      <c r="B4152" t="s">
        <v>7699</v>
      </c>
      <c r="C4152">
        <f t="shared" si="64"/>
        <v>1196</v>
      </c>
      <c r="D4152" t="s">
        <v>6807</v>
      </c>
    </row>
    <row r="4153" spans="1:4">
      <c r="A4153" t="s">
        <v>7004</v>
      </c>
      <c r="B4153" t="s">
        <v>7699</v>
      </c>
      <c r="C4153">
        <f t="shared" si="64"/>
        <v>1195</v>
      </c>
      <c r="D4153" t="s">
        <v>6807</v>
      </c>
    </row>
    <row r="4154" spans="1:4">
      <c r="A4154" t="s">
        <v>7702</v>
      </c>
      <c r="B4154" t="s">
        <v>7703</v>
      </c>
      <c r="C4154">
        <f t="shared" si="64"/>
        <v>1207</v>
      </c>
      <c r="D4154" t="s">
        <v>6807</v>
      </c>
    </row>
    <row r="4155" spans="1:4">
      <c r="A4155" t="s">
        <v>7704</v>
      </c>
      <c r="B4155" t="s">
        <v>7705</v>
      </c>
      <c r="C4155">
        <f t="shared" si="64"/>
        <v>1219</v>
      </c>
      <c r="D4155" t="s">
        <v>6807</v>
      </c>
    </row>
    <row r="4156" spans="1:4">
      <c r="A4156" t="s">
        <v>7014</v>
      </c>
      <c r="B4156" t="s">
        <v>7707</v>
      </c>
      <c r="C4156">
        <f t="shared" si="64"/>
        <v>1231</v>
      </c>
      <c r="D4156" t="s">
        <v>6807</v>
      </c>
    </row>
    <row r="4157" spans="1:4">
      <c r="A4157" t="s">
        <v>7709</v>
      </c>
      <c r="B4157" t="s">
        <v>7710</v>
      </c>
      <c r="C4157">
        <f t="shared" si="64"/>
        <v>1243</v>
      </c>
      <c r="D4157" t="s">
        <v>6807</v>
      </c>
    </row>
    <row r="4158" spans="1:4">
      <c r="A4158" t="s">
        <v>7711</v>
      </c>
      <c r="B4158" t="s">
        <v>7712</v>
      </c>
      <c r="C4158">
        <f t="shared" si="64"/>
        <v>1255</v>
      </c>
      <c r="D4158" t="s">
        <v>6807</v>
      </c>
    </row>
    <row r="4159" spans="1:4">
      <c r="A4159" t="s">
        <v>7714</v>
      </c>
      <c r="B4159" t="s">
        <v>7715</v>
      </c>
      <c r="C4159">
        <f t="shared" si="64"/>
        <v>1267</v>
      </c>
      <c r="D4159" t="s">
        <v>6807</v>
      </c>
    </row>
    <row r="4160" spans="1:4">
      <c r="A4160" t="s">
        <v>7017</v>
      </c>
      <c r="B4160" t="s">
        <v>7717</v>
      </c>
      <c r="C4160">
        <f t="shared" si="64"/>
        <v>1279</v>
      </c>
      <c r="D4160" t="s">
        <v>6807</v>
      </c>
    </row>
    <row r="4161" spans="1:4">
      <c r="A4161" t="s">
        <v>7718</v>
      </c>
      <c r="B4161" t="s">
        <v>7719</v>
      </c>
      <c r="C4161">
        <f t="shared" si="64"/>
        <v>1291</v>
      </c>
      <c r="D4161" t="s">
        <v>6807</v>
      </c>
    </row>
    <row r="4162" spans="1:4">
      <c r="A4162" t="s">
        <v>7721</v>
      </c>
      <c r="B4162" t="s">
        <v>7722</v>
      </c>
      <c r="C4162">
        <f t="shared" si="64"/>
        <v>1303</v>
      </c>
      <c r="D4162" t="s">
        <v>6807</v>
      </c>
    </row>
    <row r="4163" spans="1:4">
      <c r="A4163" t="s">
        <v>7724</v>
      </c>
      <c r="B4163" t="s">
        <v>7725</v>
      </c>
      <c r="C4163">
        <f t="shared" si="64"/>
        <v>1315</v>
      </c>
      <c r="D4163" t="s">
        <v>6807</v>
      </c>
    </row>
    <row r="4164" spans="1:4">
      <c r="A4164" t="s">
        <v>7726</v>
      </c>
      <c r="B4164" t="s">
        <v>7727</v>
      </c>
      <c r="C4164">
        <f t="shared" ref="C4164:C4227" si="65">B4164-A4164</f>
        <v>1327</v>
      </c>
      <c r="D4164" t="s">
        <v>6807</v>
      </c>
    </row>
    <row r="4165" spans="1:4">
      <c r="A4165" t="s">
        <v>7729</v>
      </c>
      <c r="B4165" t="s">
        <v>7730</v>
      </c>
      <c r="C4165">
        <f t="shared" si="65"/>
        <v>1339</v>
      </c>
      <c r="D4165" t="s">
        <v>6807</v>
      </c>
    </row>
    <row r="4166" spans="1:4">
      <c r="A4166" t="s">
        <v>7732</v>
      </c>
      <c r="B4166" t="s">
        <v>7733</v>
      </c>
      <c r="C4166">
        <f t="shared" si="65"/>
        <v>1351</v>
      </c>
      <c r="D4166" t="s">
        <v>6807</v>
      </c>
    </row>
    <row r="4167" spans="1:4">
      <c r="A4167" t="s">
        <v>7734</v>
      </c>
      <c r="B4167" t="s">
        <v>7735</v>
      </c>
      <c r="C4167">
        <f t="shared" si="65"/>
        <v>1363</v>
      </c>
      <c r="D4167" t="s">
        <v>6807</v>
      </c>
    </row>
    <row r="4168" spans="1:4">
      <c r="A4168" t="s">
        <v>7737</v>
      </c>
      <c r="B4168" t="s">
        <v>7738</v>
      </c>
      <c r="C4168">
        <f t="shared" si="65"/>
        <v>1375</v>
      </c>
      <c r="D4168" t="s">
        <v>6807</v>
      </c>
    </row>
    <row r="4169" spans="1:4">
      <c r="A4169" t="s">
        <v>7739</v>
      </c>
      <c r="B4169" t="s">
        <v>7740</v>
      </c>
      <c r="C4169">
        <f t="shared" si="65"/>
        <v>1387</v>
      </c>
      <c r="D4169" t="s">
        <v>6807</v>
      </c>
    </row>
    <row r="4170" spans="1:4">
      <c r="A4170" t="s">
        <v>7741</v>
      </c>
      <c r="B4170" t="s">
        <v>7742</v>
      </c>
      <c r="C4170">
        <f t="shared" si="65"/>
        <v>1399</v>
      </c>
      <c r="D4170" t="s">
        <v>6807</v>
      </c>
    </row>
    <row r="4171" spans="1:4">
      <c r="A4171" t="s">
        <v>7744</v>
      </c>
      <c r="B4171" t="s">
        <v>7745</v>
      </c>
      <c r="C4171">
        <f t="shared" si="65"/>
        <v>1411</v>
      </c>
      <c r="D4171" t="s">
        <v>6807</v>
      </c>
    </row>
    <row r="4172" spans="1:4">
      <c r="A4172" t="s">
        <v>7746</v>
      </c>
      <c r="B4172" t="s">
        <v>7747</v>
      </c>
      <c r="C4172">
        <f t="shared" si="65"/>
        <v>1423</v>
      </c>
      <c r="D4172" t="s">
        <v>6807</v>
      </c>
    </row>
    <row r="4173" spans="1:4">
      <c r="A4173" t="s">
        <v>7748</v>
      </c>
      <c r="B4173" t="s">
        <v>7749</v>
      </c>
      <c r="C4173">
        <f t="shared" si="65"/>
        <v>1435</v>
      </c>
      <c r="D4173" t="s">
        <v>6807</v>
      </c>
    </row>
    <row r="4174" spans="1:4">
      <c r="A4174" t="s">
        <v>7751</v>
      </c>
      <c r="B4174" t="s">
        <v>7752</v>
      </c>
      <c r="C4174">
        <f t="shared" si="65"/>
        <v>1447</v>
      </c>
      <c r="D4174" t="s">
        <v>1859</v>
      </c>
    </row>
    <row r="4175" spans="1:4">
      <c r="A4175" t="s">
        <v>7754</v>
      </c>
      <c r="B4175" t="s">
        <v>7752</v>
      </c>
      <c r="C4175">
        <f t="shared" si="65"/>
        <v>1444</v>
      </c>
      <c r="D4175" t="s">
        <v>2487</v>
      </c>
    </row>
    <row r="4176" spans="1:4">
      <c r="A4176" t="s">
        <v>7755</v>
      </c>
      <c r="B4176" t="s">
        <v>7752</v>
      </c>
      <c r="C4176">
        <f t="shared" si="65"/>
        <v>1441</v>
      </c>
      <c r="D4176" t="s">
        <v>6811</v>
      </c>
    </row>
    <row r="4177" spans="1:4">
      <c r="A4177" t="s">
        <v>7757</v>
      </c>
      <c r="B4177" t="s">
        <v>7758</v>
      </c>
      <c r="C4177">
        <f t="shared" si="65"/>
        <v>1441</v>
      </c>
      <c r="D4177" t="s">
        <v>1867</v>
      </c>
    </row>
    <row r="4178" spans="1:4">
      <c r="A4178" t="s">
        <v>7760</v>
      </c>
      <c r="B4178" t="s">
        <v>7761</v>
      </c>
      <c r="C4178">
        <f t="shared" si="65"/>
        <v>1441</v>
      </c>
      <c r="D4178" t="s">
        <v>2490</v>
      </c>
    </row>
    <row r="4179" spans="1:4">
      <c r="A4179" t="s">
        <v>7762</v>
      </c>
      <c r="B4179" t="s">
        <v>7761</v>
      </c>
      <c r="C4179">
        <f t="shared" si="65"/>
        <v>1438</v>
      </c>
      <c r="D4179" t="s">
        <v>6817</v>
      </c>
    </row>
    <row r="4180" spans="1:4">
      <c r="A4180" t="s">
        <v>7763</v>
      </c>
      <c r="B4180" t="s">
        <v>7761</v>
      </c>
      <c r="C4180">
        <f t="shared" si="65"/>
        <v>1435</v>
      </c>
      <c r="D4180" t="s">
        <v>1871</v>
      </c>
    </row>
    <row r="4181" spans="1:4">
      <c r="A4181" t="s">
        <v>7056</v>
      </c>
      <c r="B4181" t="s">
        <v>7761</v>
      </c>
      <c r="C4181">
        <f t="shared" si="65"/>
        <v>1432</v>
      </c>
      <c r="D4181" t="s">
        <v>2492</v>
      </c>
    </row>
    <row r="4182" spans="1:4">
      <c r="A4182" t="s">
        <v>7059</v>
      </c>
      <c r="B4182" t="s">
        <v>7761</v>
      </c>
      <c r="C4182">
        <f t="shared" si="65"/>
        <v>1429</v>
      </c>
      <c r="D4182" t="s">
        <v>6821</v>
      </c>
    </row>
    <row r="4183" spans="1:4">
      <c r="A4183" t="s">
        <v>7072</v>
      </c>
      <c r="B4183" t="s">
        <v>7761</v>
      </c>
      <c r="C4183">
        <f t="shared" si="65"/>
        <v>1426</v>
      </c>
      <c r="D4183" t="s">
        <v>1873</v>
      </c>
    </row>
    <row r="4184" spans="1:4">
      <c r="A4184" t="s">
        <v>7766</v>
      </c>
      <c r="B4184" t="s">
        <v>7767</v>
      </c>
      <c r="C4184">
        <f t="shared" si="65"/>
        <v>1431</v>
      </c>
      <c r="D4184" t="s">
        <v>2493</v>
      </c>
    </row>
    <row r="4185" spans="1:4">
      <c r="A4185" t="s">
        <v>7768</v>
      </c>
      <c r="B4185" t="s">
        <v>7769</v>
      </c>
      <c r="C4185">
        <f t="shared" si="65"/>
        <v>1430</v>
      </c>
      <c r="D4185" t="s">
        <v>1876</v>
      </c>
    </row>
    <row r="4186" spans="1:4">
      <c r="A4186" t="s">
        <v>7770</v>
      </c>
      <c r="B4186" t="s">
        <v>7771</v>
      </c>
      <c r="C4186">
        <f t="shared" si="65"/>
        <v>1435</v>
      </c>
      <c r="D4186" t="s">
        <v>6829</v>
      </c>
    </row>
    <row r="4187" spans="1:4">
      <c r="A4187" t="s">
        <v>7773</v>
      </c>
      <c r="B4187" t="s">
        <v>7771</v>
      </c>
      <c r="C4187">
        <f t="shared" si="65"/>
        <v>1432</v>
      </c>
      <c r="D4187" t="s">
        <v>2494</v>
      </c>
    </row>
    <row r="4188" spans="1:4">
      <c r="A4188" t="s">
        <v>7774</v>
      </c>
      <c r="B4188" t="s">
        <v>7775</v>
      </c>
      <c r="C4188">
        <f t="shared" si="65"/>
        <v>1437</v>
      </c>
      <c r="D4188" t="s">
        <v>1880</v>
      </c>
    </row>
    <row r="4189" spans="1:4">
      <c r="A4189" t="s">
        <v>7777</v>
      </c>
      <c r="B4189" t="s">
        <v>7775</v>
      </c>
      <c r="C4189">
        <f t="shared" si="65"/>
        <v>1434</v>
      </c>
      <c r="D4189" t="s">
        <v>6836</v>
      </c>
    </row>
    <row r="4190" spans="1:4">
      <c r="A4190" t="s">
        <v>7779</v>
      </c>
      <c r="B4190" t="s">
        <v>7775</v>
      </c>
      <c r="C4190">
        <f t="shared" si="65"/>
        <v>1431</v>
      </c>
      <c r="D4190" t="s">
        <v>2497</v>
      </c>
    </row>
    <row r="4191" spans="1:4">
      <c r="A4191" t="s">
        <v>7780</v>
      </c>
      <c r="B4191" t="s">
        <v>7781</v>
      </c>
      <c r="C4191">
        <f t="shared" si="65"/>
        <v>1431</v>
      </c>
      <c r="D4191" t="s">
        <v>1892</v>
      </c>
    </row>
    <row r="4192" spans="1:4">
      <c r="A4192" t="s">
        <v>7783</v>
      </c>
      <c r="B4192" t="s">
        <v>7781</v>
      </c>
      <c r="C4192">
        <f t="shared" si="65"/>
        <v>1428</v>
      </c>
      <c r="D4192" t="s">
        <v>1897</v>
      </c>
    </row>
    <row r="4193" spans="1:4">
      <c r="A4193" t="s">
        <v>7785</v>
      </c>
      <c r="B4193" t="s">
        <v>7786</v>
      </c>
      <c r="C4193">
        <f t="shared" si="65"/>
        <v>1433</v>
      </c>
      <c r="D4193" t="s">
        <v>2498</v>
      </c>
    </row>
    <row r="4194" spans="1:4">
      <c r="A4194" t="s">
        <v>7787</v>
      </c>
      <c r="B4194" t="s">
        <v>7786</v>
      </c>
      <c r="C4194">
        <f t="shared" si="65"/>
        <v>1430</v>
      </c>
      <c r="D4194" t="s">
        <v>6846</v>
      </c>
    </row>
    <row r="4195" spans="1:4">
      <c r="A4195" t="s">
        <v>7789</v>
      </c>
      <c r="B4195" t="s">
        <v>7786</v>
      </c>
      <c r="C4195">
        <f t="shared" si="65"/>
        <v>1427</v>
      </c>
      <c r="D4195" t="s">
        <v>6849</v>
      </c>
    </row>
    <row r="4196" spans="1:4">
      <c r="A4196" t="s">
        <v>7092</v>
      </c>
      <c r="B4196" t="s">
        <v>7791</v>
      </c>
      <c r="C4196">
        <f t="shared" si="65"/>
        <v>1432</v>
      </c>
      <c r="D4196" t="s">
        <v>2501</v>
      </c>
    </row>
    <row r="4197" spans="1:4">
      <c r="A4197" t="s">
        <v>7792</v>
      </c>
      <c r="B4197" t="s">
        <v>7791</v>
      </c>
      <c r="C4197">
        <f t="shared" si="65"/>
        <v>1429</v>
      </c>
      <c r="D4197" t="s">
        <v>6853</v>
      </c>
    </row>
    <row r="4198" spans="1:4">
      <c r="A4198" t="s">
        <v>7794</v>
      </c>
      <c r="B4198" t="s">
        <v>7795</v>
      </c>
      <c r="C4198">
        <f t="shared" si="65"/>
        <v>1429</v>
      </c>
      <c r="D4198" t="s">
        <v>6856</v>
      </c>
    </row>
    <row r="4199" spans="1:4">
      <c r="A4199" t="s">
        <v>7797</v>
      </c>
      <c r="B4199" t="s">
        <v>7798</v>
      </c>
      <c r="C4199">
        <f t="shared" si="65"/>
        <v>1434</v>
      </c>
      <c r="D4199" t="s">
        <v>2503</v>
      </c>
    </row>
    <row r="4200" spans="1:4">
      <c r="A4200" t="s">
        <v>7799</v>
      </c>
      <c r="B4200" t="s">
        <v>7800</v>
      </c>
      <c r="C4200">
        <f t="shared" si="65"/>
        <v>1439</v>
      </c>
      <c r="D4200" t="s">
        <v>6860</v>
      </c>
    </row>
    <row r="4201" spans="1:4">
      <c r="A4201" t="s">
        <v>7802</v>
      </c>
      <c r="B4201" t="s">
        <v>7800</v>
      </c>
      <c r="C4201">
        <f t="shared" si="65"/>
        <v>1436</v>
      </c>
      <c r="D4201" t="s">
        <v>6863</v>
      </c>
    </row>
    <row r="4202" spans="1:4">
      <c r="A4202" t="s">
        <v>7803</v>
      </c>
      <c r="B4202" t="s">
        <v>7804</v>
      </c>
      <c r="C4202">
        <f t="shared" si="65"/>
        <v>1441</v>
      </c>
      <c r="D4202" t="s">
        <v>2504</v>
      </c>
    </row>
    <row r="4203" spans="1:4">
      <c r="A4203" t="s">
        <v>7805</v>
      </c>
      <c r="B4203" t="s">
        <v>7806</v>
      </c>
      <c r="C4203">
        <f t="shared" si="65"/>
        <v>1441</v>
      </c>
      <c r="D4203" t="s">
        <v>6868</v>
      </c>
    </row>
    <row r="4204" spans="1:4">
      <c r="A4204" t="s">
        <v>7808</v>
      </c>
      <c r="B4204" t="s">
        <v>7806</v>
      </c>
      <c r="C4204">
        <f t="shared" si="65"/>
        <v>1438</v>
      </c>
      <c r="D4204" t="s">
        <v>6870</v>
      </c>
    </row>
    <row r="4205" spans="1:4">
      <c r="A4205" t="s">
        <v>7810</v>
      </c>
      <c r="B4205" t="s">
        <v>7806</v>
      </c>
      <c r="C4205">
        <f t="shared" si="65"/>
        <v>1435</v>
      </c>
      <c r="D4205" t="s">
        <v>2506</v>
      </c>
    </row>
    <row r="4206" spans="1:4">
      <c r="A4206" t="s">
        <v>7811</v>
      </c>
      <c r="B4206" t="s">
        <v>7812</v>
      </c>
      <c r="C4206">
        <f t="shared" si="65"/>
        <v>1435</v>
      </c>
      <c r="D4206" t="s">
        <v>1906</v>
      </c>
    </row>
    <row r="4207" spans="1:4">
      <c r="A4207" t="s">
        <v>7814</v>
      </c>
      <c r="B4207" t="s">
        <v>7815</v>
      </c>
      <c r="C4207">
        <f t="shared" si="65"/>
        <v>1440</v>
      </c>
      <c r="D4207" t="s">
        <v>6873</v>
      </c>
    </row>
    <row r="4208" spans="1:4">
      <c r="A4208" t="s">
        <v>7817</v>
      </c>
      <c r="B4208" t="s">
        <v>7818</v>
      </c>
      <c r="C4208">
        <f t="shared" si="65"/>
        <v>1445</v>
      </c>
      <c r="D4208" t="s">
        <v>2509</v>
      </c>
    </row>
    <row r="4209" spans="1:4">
      <c r="A4209" t="s">
        <v>7819</v>
      </c>
      <c r="B4209" t="s">
        <v>7820</v>
      </c>
      <c r="C4209">
        <f t="shared" si="65"/>
        <v>1450</v>
      </c>
      <c r="D4209" t="s">
        <v>6876</v>
      </c>
    </row>
    <row r="4210" spans="1:4">
      <c r="A4210" t="s">
        <v>7100</v>
      </c>
      <c r="B4210" t="s">
        <v>7820</v>
      </c>
      <c r="C4210">
        <f t="shared" si="65"/>
        <v>1447</v>
      </c>
      <c r="D4210" t="s">
        <v>6879</v>
      </c>
    </row>
    <row r="4211" spans="1:4">
      <c r="A4211" t="s">
        <v>7822</v>
      </c>
      <c r="B4211" t="s">
        <v>7823</v>
      </c>
      <c r="C4211">
        <f t="shared" si="65"/>
        <v>1447</v>
      </c>
      <c r="D4211" t="s">
        <v>2511</v>
      </c>
    </row>
    <row r="4212" spans="1:4">
      <c r="A4212" t="s">
        <v>7824</v>
      </c>
      <c r="B4212" t="s">
        <v>7823</v>
      </c>
      <c r="C4212">
        <f t="shared" si="65"/>
        <v>1444</v>
      </c>
      <c r="D4212" t="s">
        <v>6883</v>
      </c>
    </row>
    <row r="4213" spans="1:4">
      <c r="A4213" t="s">
        <v>7826</v>
      </c>
      <c r="B4213" t="s">
        <v>7823</v>
      </c>
      <c r="C4213">
        <f t="shared" si="65"/>
        <v>1441</v>
      </c>
      <c r="D4213" t="s">
        <v>6886</v>
      </c>
    </row>
    <row r="4214" spans="1:4">
      <c r="A4214" t="s">
        <v>7828</v>
      </c>
      <c r="B4214" t="s">
        <v>7829</v>
      </c>
      <c r="C4214">
        <f t="shared" si="65"/>
        <v>1446</v>
      </c>
      <c r="D4214" t="s">
        <v>2513</v>
      </c>
    </row>
    <row r="4215" spans="1:4">
      <c r="A4215" t="s">
        <v>7830</v>
      </c>
      <c r="B4215" t="s">
        <v>7829</v>
      </c>
      <c r="C4215">
        <f t="shared" si="65"/>
        <v>1443</v>
      </c>
      <c r="D4215" t="s">
        <v>6891</v>
      </c>
    </row>
    <row r="4216" spans="1:4">
      <c r="A4216" t="s">
        <v>7832</v>
      </c>
      <c r="B4216" t="s">
        <v>7829</v>
      </c>
      <c r="C4216">
        <f t="shared" si="65"/>
        <v>1440</v>
      </c>
      <c r="D4216" t="s">
        <v>6893</v>
      </c>
    </row>
    <row r="4217" spans="1:4">
      <c r="A4217" t="s">
        <v>7834</v>
      </c>
      <c r="B4217" t="s">
        <v>7829</v>
      </c>
      <c r="C4217">
        <f t="shared" si="65"/>
        <v>1437</v>
      </c>
      <c r="D4217" t="s">
        <v>2515</v>
      </c>
    </row>
    <row r="4218" spans="1:4">
      <c r="A4218" t="s">
        <v>7835</v>
      </c>
      <c r="B4218" t="s">
        <v>7829</v>
      </c>
      <c r="C4218">
        <f t="shared" si="65"/>
        <v>1434</v>
      </c>
      <c r="D4218" t="s">
        <v>6898</v>
      </c>
    </row>
    <row r="4219" spans="1:4">
      <c r="A4219" t="s">
        <v>7837</v>
      </c>
      <c r="B4219" t="s">
        <v>7829</v>
      </c>
      <c r="C4219">
        <f t="shared" si="65"/>
        <v>1431</v>
      </c>
      <c r="D4219" t="s">
        <v>6900</v>
      </c>
    </row>
    <row r="4220" spans="1:4">
      <c r="A4220" t="s">
        <v>7839</v>
      </c>
      <c r="B4220" t="s">
        <v>7829</v>
      </c>
      <c r="C4220">
        <f t="shared" si="65"/>
        <v>1428</v>
      </c>
      <c r="D4220" t="s">
        <v>1908</v>
      </c>
    </row>
    <row r="4221" spans="1:4">
      <c r="A4221" t="s">
        <v>7840</v>
      </c>
      <c r="B4221" t="s">
        <v>7841</v>
      </c>
      <c r="C4221">
        <f t="shared" si="65"/>
        <v>1433</v>
      </c>
      <c r="D4221" t="s">
        <v>6905</v>
      </c>
    </row>
    <row r="4222" spans="1:4">
      <c r="A4222" t="s">
        <v>7843</v>
      </c>
      <c r="B4222" t="s">
        <v>7841</v>
      </c>
      <c r="C4222">
        <f t="shared" si="65"/>
        <v>1430</v>
      </c>
      <c r="D4222" t="s">
        <v>6908</v>
      </c>
    </row>
    <row r="4223" spans="1:4">
      <c r="A4223" t="s">
        <v>7845</v>
      </c>
      <c r="B4223" t="s">
        <v>7841</v>
      </c>
      <c r="C4223">
        <f t="shared" si="65"/>
        <v>1427</v>
      </c>
      <c r="D4223" t="s">
        <v>2518</v>
      </c>
    </row>
    <row r="4224" spans="1:4">
      <c r="A4224" t="s">
        <v>7107</v>
      </c>
      <c r="B4224" t="s">
        <v>7846</v>
      </c>
      <c r="C4224">
        <f t="shared" si="65"/>
        <v>1432</v>
      </c>
      <c r="D4224" t="s">
        <v>6913</v>
      </c>
    </row>
    <row r="4225" spans="1:4">
      <c r="A4225" t="s">
        <v>7848</v>
      </c>
      <c r="B4225" t="s">
        <v>7846</v>
      </c>
      <c r="C4225">
        <f t="shared" si="65"/>
        <v>1429</v>
      </c>
      <c r="D4225" t="s">
        <v>6916</v>
      </c>
    </row>
    <row r="4226" spans="1:4">
      <c r="A4226" t="s">
        <v>7849</v>
      </c>
      <c r="B4226" t="s">
        <v>7850</v>
      </c>
      <c r="C4226">
        <f t="shared" si="65"/>
        <v>1434</v>
      </c>
      <c r="D4226" t="s">
        <v>2520</v>
      </c>
    </row>
    <row r="4227" spans="1:4">
      <c r="A4227" t="s">
        <v>7851</v>
      </c>
      <c r="B4227" t="s">
        <v>7850</v>
      </c>
      <c r="C4227">
        <f t="shared" si="65"/>
        <v>1431</v>
      </c>
      <c r="D4227" t="s">
        <v>6920</v>
      </c>
    </row>
    <row r="4228" spans="1:4">
      <c r="A4228" t="s">
        <v>7853</v>
      </c>
      <c r="B4228" t="s">
        <v>7854</v>
      </c>
      <c r="C4228">
        <f t="shared" ref="C4228:C4291" si="66">B4228-A4228</f>
        <v>1436</v>
      </c>
      <c r="D4228" t="s">
        <v>6923</v>
      </c>
    </row>
    <row r="4229" spans="1:4">
      <c r="A4229" t="s">
        <v>7855</v>
      </c>
      <c r="B4229" t="s">
        <v>7856</v>
      </c>
      <c r="C4229">
        <f t="shared" si="66"/>
        <v>1441</v>
      </c>
      <c r="D4229" t="s">
        <v>2522</v>
      </c>
    </row>
    <row r="4230" spans="1:4">
      <c r="A4230" t="s">
        <v>7857</v>
      </c>
      <c r="B4230" t="s">
        <v>7856</v>
      </c>
      <c r="C4230">
        <f t="shared" si="66"/>
        <v>1438</v>
      </c>
      <c r="D4230" t="s">
        <v>6928</v>
      </c>
    </row>
    <row r="4231" spans="1:4">
      <c r="A4231" t="s">
        <v>7859</v>
      </c>
      <c r="B4231" t="s">
        <v>7856</v>
      </c>
      <c r="C4231">
        <f t="shared" si="66"/>
        <v>1435</v>
      </c>
      <c r="D4231" t="s">
        <v>6931</v>
      </c>
    </row>
    <row r="4232" spans="1:4">
      <c r="A4232" t="s">
        <v>7130</v>
      </c>
      <c r="B4232" t="s">
        <v>7856</v>
      </c>
      <c r="C4232">
        <f t="shared" si="66"/>
        <v>1432</v>
      </c>
      <c r="D4232" t="s">
        <v>2524</v>
      </c>
    </row>
    <row r="4233" spans="1:4">
      <c r="A4233" t="s">
        <v>7861</v>
      </c>
      <c r="B4233" t="s">
        <v>7862</v>
      </c>
      <c r="C4233">
        <f t="shared" si="66"/>
        <v>1432</v>
      </c>
      <c r="D4233" t="s">
        <v>6934</v>
      </c>
    </row>
    <row r="4234" spans="1:4">
      <c r="A4234" t="s">
        <v>7864</v>
      </c>
      <c r="B4234" t="s">
        <v>7862</v>
      </c>
      <c r="C4234">
        <f t="shared" si="66"/>
        <v>1429</v>
      </c>
      <c r="D4234" t="s">
        <v>1911</v>
      </c>
    </row>
    <row r="4235" spans="1:4">
      <c r="A4235" t="s">
        <v>7866</v>
      </c>
      <c r="B4235" t="s">
        <v>7862</v>
      </c>
      <c r="C4235">
        <f t="shared" si="66"/>
        <v>1426</v>
      </c>
      <c r="D4235" t="s">
        <v>2525</v>
      </c>
    </row>
    <row r="4236" spans="1:4">
      <c r="A4236" t="s">
        <v>7867</v>
      </c>
      <c r="B4236" t="s">
        <v>7862</v>
      </c>
      <c r="C4236">
        <f t="shared" si="66"/>
        <v>1423</v>
      </c>
      <c r="D4236" t="s">
        <v>6940</v>
      </c>
    </row>
    <row r="4237" spans="1:4">
      <c r="A4237" t="s">
        <v>7137</v>
      </c>
      <c r="B4237" t="s">
        <v>7862</v>
      </c>
      <c r="C4237">
        <f t="shared" si="66"/>
        <v>1420</v>
      </c>
      <c r="D4237" t="s">
        <v>6941</v>
      </c>
    </row>
    <row r="4238" spans="1:4">
      <c r="A4238" t="s">
        <v>7869</v>
      </c>
      <c r="B4238" t="s">
        <v>7862</v>
      </c>
      <c r="C4238">
        <f t="shared" si="66"/>
        <v>1417</v>
      </c>
      <c r="D4238" t="s">
        <v>2528</v>
      </c>
    </row>
    <row r="4239" spans="1:4">
      <c r="A4239" t="s">
        <v>7870</v>
      </c>
      <c r="B4239" t="s">
        <v>7862</v>
      </c>
      <c r="C4239">
        <f t="shared" si="66"/>
        <v>1414</v>
      </c>
      <c r="D4239" t="s">
        <v>6945</v>
      </c>
    </row>
    <row r="4240" spans="1:4">
      <c r="A4240" t="s">
        <v>7871</v>
      </c>
      <c r="B4240" t="s">
        <v>7862</v>
      </c>
      <c r="C4240">
        <f t="shared" si="66"/>
        <v>1411</v>
      </c>
      <c r="D4240" t="s">
        <v>6947</v>
      </c>
    </row>
    <row r="4241" spans="1:4">
      <c r="A4241" t="s">
        <v>7873</v>
      </c>
      <c r="B4241" t="s">
        <v>7862</v>
      </c>
      <c r="C4241">
        <f t="shared" si="66"/>
        <v>1408</v>
      </c>
      <c r="D4241" t="s">
        <v>2529</v>
      </c>
    </row>
    <row r="4242" spans="1:4">
      <c r="A4242" t="s">
        <v>7874</v>
      </c>
      <c r="B4242" t="s">
        <v>7862</v>
      </c>
      <c r="C4242">
        <f t="shared" si="66"/>
        <v>1405</v>
      </c>
      <c r="D4242" t="s">
        <v>6952</v>
      </c>
    </row>
    <row r="4243" spans="1:4">
      <c r="A4243" t="s">
        <v>7875</v>
      </c>
      <c r="B4243" t="s">
        <v>7862</v>
      </c>
      <c r="C4243">
        <f t="shared" si="66"/>
        <v>1402</v>
      </c>
      <c r="D4243" t="s">
        <v>6954</v>
      </c>
    </row>
    <row r="4244" spans="1:4">
      <c r="A4244" t="s">
        <v>7877</v>
      </c>
      <c r="B4244" t="s">
        <v>7862</v>
      </c>
      <c r="C4244">
        <f t="shared" si="66"/>
        <v>1399</v>
      </c>
      <c r="D4244" t="s">
        <v>2530</v>
      </c>
    </row>
    <row r="4245" spans="1:4">
      <c r="A4245" t="s">
        <v>7878</v>
      </c>
      <c r="B4245" t="s">
        <v>7862</v>
      </c>
      <c r="C4245">
        <f t="shared" si="66"/>
        <v>1396</v>
      </c>
      <c r="D4245" t="s">
        <v>6958</v>
      </c>
    </row>
    <row r="4246" spans="1:4">
      <c r="A4246" t="s">
        <v>7880</v>
      </c>
      <c r="B4246" t="s">
        <v>7881</v>
      </c>
      <c r="C4246">
        <f t="shared" si="66"/>
        <v>1396</v>
      </c>
      <c r="D4246" t="s">
        <v>6960</v>
      </c>
    </row>
    <row r="4247" spans="1:4">
      <c r="A4247" t="s">
        <v>7883</v>
      </c>
      <c r="B4247" t="s">
        <v>7881</v>
      </c>
      <c r="C4247">
        <f t="shared" si="66"/>
        <v>1393</v>
      </c>
      <c r="D4247" t="s">
        <v>2532</v>
      </c>
    </row>
    <row r="4248" spans="1:4">
      <c r="A4248" t="s">
        <v>7884</v>
      </c>
      <c r="B4248" t="s">
        <v>7885</v>
      </c>
      <c r="C4248">
        <f t="shared" si="66"/>
        <v>1398</v>
      </c>
      <c r="D4248" t="s">
        <v>1912</v>
      </c>
    </row>
    <row r="4249" spans="1:4">
      <c r="A4249" t="s">
        <v>7887</v>
      </c>
      <c r="B4249" t="s">
        <v>7888</v>
      </c>
      <c r="C4249">
        <f t="shared" si="66"/>
        <v>1403</v>
      </c>
      <c r="D4249" t="s">
        <v>6964</v>
      </c>
    </row>
    <row r="4250" spans="1:4">
      <c r="A4250" t="s">
        <v>7890</v>
      </c>
      <c r="B4250" t="s">
        <v>7888</v>
      </c>
      <c r="C4250">
        <f t="shared" si="66"/>
        <v>1400</v>
      </c>
      <c r="D4250" t="s">
        <v>2534</v>
      </c>
    </row>
    <row r="4251" spans="1:4">
      <c r="A4251" t="s">
        <v>7144</v>
      </c>
      <c r="B4251" t="s">
        <v>7888</v>
      </c>
      <c r="C4251">
        <f t="shared" si="66"/>
        <v>1397</v>
      </c>
      <c r="D4251" t="s">
        <v>6967</v>
      </c>
    </row>
    <row r="4252" spans="1:4">
      <c r="A4252" t="s">
        <v>7892</v>
      </c>
      <c r="B4252" t="s">
        <v>7888</v>
      </c>
      <c r="C4252">
        <f t="shared" si="66"/>
        <v>1394</v>
      </c>
      <c r="D4252" t="s">
        <v>6969</v>
      </c>
    </row>
    <row r="4253" spans="1:4">
      <c r="A4253" t="s">
        <v>7894</v>
      </c>
      <c r="B4253" t="s">
        <v>7888</v>
      </c>
      <c r="C4253">
        <f t="shared" si="66"/>
        <v>1391</v>
      </c>
      <c r="D4253" t="s">
        <v>2535</v>
      </c>
    </row>
    <row r="4254" spans="1:4">
      <c r="A4254" t="s">
        <v>7895</v>
      </c>
      <c r="B4254" t="s">
        <v>7888</v>
      </c>
      <c r="C4254">
        <f t="shared" si="66"/>
        <v>1388</v>
      </c>
      <c r="D4254" t="s">
        <v>6973</v>
      </c>
    </row>
    <row r="4255" spans="1:4">
      <c r="A4255" t="s">
        <v>7897</v>
      </c>
      <c r="B4255" t="s">
        <v>7888</v>
      </c>
      <c r="C4255">
        <f t="shared" si="66"/>
        <v>1385</v>
      </c>
      <c r="D4255" t="s">
        <v>6975</v>
      </c>
    </row>
    <row r="4256" spans="1:4">
      <c r="A4256" t="s">
        <v>7899</v>
      </c>
      <c r="B4256" t="s">
        <v>7900</v>
      </c>
      <c r="C4256">
        <f t="shared" si="66"/>
        <v>1385</v>
      </c>
      <c r="D4256" t="s">
        <v>2537</v>
      </c>
    </row>
    <row r="4257" spans="1:4">
      <c r="A4257" t="s">
        <v>7901</v>
      </c>
      <c r="B4257" t="s">
        <v>7902</v>
      </c>
      <c r="C4257">
        <f t="shared" si="66"/>
        <v>1385</v>
      </c>
      <c r="D4257" t="s">
        <v>6978</v>
      </c>
    </row>
    <row r="4258" spans="1:4">
      <c r="A4258" t="s">
        <v>7904</v>
      </c>
      <c r="B4258" t="s">
        <v>7902</v>
      </c>
      <c r="C4258">
        <f t="shared" si="66"/>
        <v>1382</v>
      </c>
      <c r="D4258" t="s">
        <v>6980</v>
      </c>
    </row>
    <row r="4259" spans="1:4">
      <c r="A4259" t="s">
        <v>7905</v>
      </c>
      <c r="B4259" t="s">
        <v>7902</v>
      </c>
      <c r="C4259">
        <f t="shared" si="66"/>
        <v>1379</v>
      </c>
      <c r="D4259" t="s">
        <v>2539</v>
      </c>
    </row>
    <row r="4260" spans="1:4">
      <c r="A4260" t="s">
        <v>7906</v>
      </c>
      <c r="B4260" t="s">
        <v>7907</v>
      </c>
      <c r="C4260">
        <f t="shared" si="66"/>
        <v>1379</v>
      </c>
      <c r="D4260" t="s">
        <v>6984</v>
      </c>
    </row>
    <row r="4261" spans="1:4">
      <c r="A4261" t="s">
        <v>7909</v>
      </c>
      <c r="B4261" t="s">
        <v>7910</v>
      </c>
      <c r="C4261">
        <f t="shared" si="66"/>
        <v>1384</v>
      </c>
      <c r="D4261" t="s">
        <v>6985</v>
      </c>
    </row>
    <row r="4262" spans="1:4">
      <c r="A4262" t="s">
        <v>7912</v>
      </c>
      <c r="B4262" t="s">
        <v>7910</v>
      </c>
      <c r="C4262">
        <f t="shared" si="66"/>
        <v>1381</v>
      </c>
      <c r="D4262" t="s">
        <v>1915</v>
      </c>
    </row>
    <row r="4263" spans="1:4">
      <c r="A4263" t="s">
        <v>7913</v>
      </c>
      <c r="B4263" t="s">
        <v>7914</v>
      </c>
      <c r="C4263">
        <f t="shared" si="66"/>
        <v>1386</v>
      </c>
      <c r="D4263" t="s">
        <v>6990</v>
      </c>
    </row>
    <row r="4264" spans="1:4">
      <c r="A4264" t="s">
        <v>7916</v>
      </c>
      <c r="B4264" t="s">
        <v>7914</v>
      </c>
      <c r="C4264">
        <f t="shared" si="66"/>
        <v>1383</v>
      </c>
      <c r="D4264" t="s">
        <v>6992</v>
      </c>
    </row>
    <row r="4265" spans="1:4">
      <c r="A4265" t="s">
        <v>7152</v>
      </c>
      <c r="B4265" t="s">
        <v>7914</v>
      </c>
      <c r="C4265">
        <f t="shared" si="66"/>
        <v>1380</v>
      </c>
      <c r="D4265" t="s">
        <v>2541</v>
      </c>
    </row>
    <row r="4266" spans="1:4">
      <c r="A4266" t="s">
        <v>7918</v>
      </c>
      <c r="B4266" t="s">
        <v>7914</v>
      </c>
      <c r="C4266">
        <f t="shared" si="66"/>
        <v>1377</v>
      </c>
      <c r="D4266" t="s">
        <v>6995</v>
      </c>
    </row>
    <row r="4267" spans="1:4">
      <c r="A4267" t="s">
        <v>7919</v>
      </c>
      <c r="B4267" t="s">
        <v>7920</v>
      </c>
      <c r="C4267">
        <f t="shared" si="66"/>
        <v>1382</v>
      </c>
      <c r="D4267" t="s">
        <v>6998</v>
      </c>
    </row>
    <row r="4268" spans="1:4">
      <c r="A4268" t="s">
        <v>7922</v>
      </c>
      <c r="B4268" t="s">
        <v>7920</v>
      </c>
      <c r="C4268">
        <f t="shared" si="66"/>
        <v>1379</v>
      </c>
      <c r="D4268" t="s">
        <v>2543</v>
      </c>
    </row>
    <row r="4269" spans="1:4">
      <c r="A4269" t="s">
        <v>7923</v>
      </c>
      <c r="B4269" t="s">
        <v>7920</v>
      </c>
      <c r="C4269">
        <f t="shared" si="66"/>
        <v>1376</v>
      </c>
      <c r="D4269" t="s">
        <v>7001</v>
      </c>
    </row>
    <row r="4270" spans="1:4">
      <c r="A4270" t="s">
        <v>7924</v>
      </c>
      <c r="B4270" t="s">
        <v>7920</v>
      </c>
      <c r="C4270">
        <f t="shared" si="66"/>
        <v>1373</v>
      </c>
      <c r="D4270" t="s">
        <v>7003</v>
      </c>
    </row>
    <row r="4271" spans="1:4">
      <c r="A4271" t="s">
        <v>7926</v>
      </c>
      <c r="B4271" t="s">
        <v>7920</v>
      </c>
      <c r="C4271">
        <f t="shared" si="66"/>
        <v>1370</v>
      </c>
      <c r="D4271" t="s">
        <v>2545</v>
      </c>
    </row>
    <row r="4272" spans="1:4">
      <c r="A4272" t="s">
        <v>7927</v>
      </c>
      <c r="B4272" t="s">
        <v>7928</v>
      </c>
      <c r="C4272">
        <f t="shared" si="66"/>
        <v>1370</v>
      </c>
      <c r="D4272" t="s">
        <v>7006</v>
      </c>
    </row>
    <row r="4273" spans="1:4">
      <c r="A4273" t="s">
        <v>7929</v>
      </c>
      <c r="B4273" t="s">
        <v>7928</v>
      </c>
      <c r="C4273">
        <f t="shared" si="66"/>
        <v>1367</v>
      </c>
      <c r="D4273" t="s">
        <v>7008</v>
      </c>
    </row>
    <row r="4274" spans="1:4">
      <c r="A4274" t="s">
        <v>7931</v>
      </c>
      <c r="B4274" t="s">
        <v>7928</v>
      </c>
      <c r="C4274">
        <f t="shared" si="66"/>
        <v>1364</v>
      </c>
      <c r="D4274" t="s">
        <v>2547</v>
      </c>
    </row>
    <row r="4275" spans="1:4">
      <c r="A4275" t="s">
        <v>7932</v>
      </c>
      <c r="B4275" t="s">
        <v>7928</v>
      </c>
      <c r="C4275">
        <f t="shared" si="66"/>
        <v>1361</v>
      </c>
      <c r="D4275" t="s">
        <v>7012</v>
      </c>
    </row>
    <row r="4276" spans="1:4">
      <c r="A4276" t="s">
        <v>7934</v>
      </c>
      <c r="B4276" t="s">
        <v>7928</v>
      </c>
      <c r="C4276">
        <f t="shared" si="66"/>
        <v>1358</v>
      </c>
      <c r="D4276" t="s">
        <v>1917</v>
      </c>
    </row>
    <row r="4277" spans="1:4">
      <c r="A4277" t="s">
        <v>7936</v>
      </c>
      <c r="B4277" t="s">
        <v>7928</v>
      </c>
      <c r="C4277">
        <f t="shared" si="66"/>
        <v>1355</v>
      </c>
      <c r="D4277" t="s">
        <v>2549</v>
      </c>
    </row>
    <row r="4278" spans="1:4">
      <c r="A4278" t="s">
        <v>7937</v>
      </c>
      <c r="B4278" t="s">
        <v>7928</v>
      </c>
      <c r="C4278">
        <f t="shared" si="66"/>
        <v>1352</v>
      </c>
      <c r="D4278" t="s">
        <v>7018</v>
      </c>
    </row>
    <row r="4279" spans="1:4">
      <c r="A4279" t="s">
        <v>7160</v>
      </c>
      <c r="B4279" t="s">
        <v>7928</v>
      </c>
      <c r="C4279">
        <f t="shared" si="66"/>
        <v>1349</v>
      </c>
      <c r="D4279" t="s">
        <v>7020</v>
      </c>
    </row>
    <row r="4280" spans="1:4">
      <c r="A4280" t="s">
        <v>7940</v>
      </c>
      <c r="B4280" t="s">
        <v>7928</v>
      </c>
      <c r="C4280">
        <f t="shared" si="66"/>
        <v>1346</v>
      </c>
      <c r="D4280" t="s">
        <v>2551</v>
      </c>
    </row>
    <row r="4281" spans="1:4">
      <c r="A4281" t="s">
        <v>7941</v>
      </c>
      <c r="B4281" t="s">
        <v>7928</v>
      </c>
      <c r="C4281">
        <f t="shared" si="66"/>
        <v>1343</v>
      </c>
      <c r="D4281" t="s">
        <v>7024</v>
      </c>
    </row>
    <row r="4282" spans="1:4">
      <c r="A4282" t="s">
        <v>7943</v>
      </c>
      <c r="B4282" t="s">
        <v>7928</v>
      </c>
      <c r="C4282">
        <f t="shared" si="66"/>
        <v>1340</v>
      </c>
      <c r="D4282" t="s">
        <v>7027</v>
      </c>
    </row>
    <row r="4283" spans="1:4">
      <c r="A4283" t="s">
        <v>7945</v>
      </c>
      <c r="B4283" t="s">
        <v>7928</v>
      </c>
      <c r="C4283">
        <f t="shared" si="66"/>
        <v>1337</v>
      </c>
      <c r="D4283" t="s">
        <v>2552</v>
      </c>
    </row>
    <row r="4284" spans="1:4">
      <c r="A4284" t="s">
        <v>7946</v>
      </c>
      <c r="B4284" t="s">
        <v>7928</v>
      </c>
      <c r="C4284">
        <f t="shared" si="66"/>
        <v>1334</v>
      </c>
      <c r="D4284" t="s">
        <v>7031</v>
      </c>
    </row>
    <row r="4285" spans="1:4">
      <c r="A4285" t="s">
        <v>7948</v>
      </c>
      <c r="B4285" t="s">
        <v>7928</v>
      </c>
      <c r="C4285">
        <f t="shared" si="66"/>
        <v>1331</v>
      </c>
      <c r="D4285" t="s">
        <v>7033</v>
      </c>
    </row>
    <row r="4286" spans="1:4">
      <c r="A4286" t="s">
        <v>7950</v>
      </c>
      <c r="B4286" t="s">
        <v>7928</v>
      </c>
      <c r="C4286">
        <f t="shared" si="66"/>
        <v>1328</v>
      </c>
      <c r="D4286" t="s">
        <v>2553</v>
      </c>
    </row>
    <row r="4287" spans="1:4">
      <c r="A4287" t="s">
        <v>7951</v>
      </c>
      <c r="B4287" t="s">
        <v>7928</v>
      </c>
      <c r="C4287">
        <f t="shared" si="66"/>
        <v>1325</v>
      </c>
      <c r="D4287" t="s">
        <v>7037</v>
      </c>
    </row>
    <row r="4288" spans="1:4">
      <c r="A4288" t="s">
        <v>7953</v>
      </c>
      <c r="B4288" t="s">
        <v>7928</v>
      </c>
      <c r="C4288">
        <f t="shared" si="66"/>
        <v>1322</v>
      </c>
      <c r="D4288" t="s">
        <v>7040</v>
      </c>
    </row>
    <row r="4289" spans="1:4">
      <c r="A4289" t="s">
        <v>7955</v>
      </c>
      <c r="B4289" t="s">
        <v>7928</v>
      </c>
      <c r="C4289">
        <f t="shared" si="66"/>
        <v>1319</v>
      </c>
      <c r="D4289" t="s">
        <v>2554</v>
      </c>
    </row>
    <row r="4290" spans="1:4">
      <c r="A4290" t="s">
        <v>7956</v>
      </c>
      <c r="B4290" t="s">
        <v>7928</v>
      </c>
      <c r="C4290">
        <f t="shared" si="66"/>
        <v>1316</v>
      </c>
      <c r="D4290" t="s">
        <v>1920</v>
      </c>
    </row>
    <row r="4291" spans="1:4">
      <c r="A4291" t="s">
        <v>7958</v>
      </c>
      <c r="B4291" t="s">
        <v>7928</v>
      </c>
      <c r="C4291">
        <f t="shared" si="66"/>
        <v>1313</v>
      </c>
      <c r="D4291" t="s">
        <v>7044</v>
      </c>
    </row>
    <row r="4292" spans="1:4">
      <c r="A4292" t="s">
        <v>7960</v>
      </c>
      <c r="B4292" t="s">
        <v>7928</v>
      </c>
      <c r="C4292">
        <f t="shared" ref="C4292:C4355" si="67">B4292-A4292</f>
        <v>1310</v>
      </c>
      <c r="D4292" t="s">
        <v>2556</v>
      </c>
    </row>
    <row r="4293" spans="1:4">
      <c r="A4293" t="s">
        <v>7168</v>
      </c>
      <c r="B4293" t="s">
        <v>7928</v>
      </c>
      <c r="C4293">
        <f t="shared" si="67"/>
        <v>1307</v>
      </c>
      <c r="D4293" t="s">
        <v>7048</v>
      </c>
    </row>
    <row r="4294" spans="1:4">
      <c r="A4294" t="s">
        <v>7962</v>
      </c>
      <c r="B4294" t="s">
        <v>7928</v>
      </c>
      <c r="C4294">
        <f t="shared" si="67"/>
        <v>1304</v>
      </c>
      <c r="D4294" t="s">
        <v>7050</v>
      </c>
    </row>
    <row r="4295" spans="1:4">
      <c r="A4295" t="s">
        <v>7964</v>
      </c>
      <c r="B4295" t="s">
        <v>7965</v>
      </c>
      <c r="C4295">
        <f t="shared" si="67"/>
        <v>1304</v>
      </c>
      <c r="D4295" t="s">
        <v>2558</v>
      </c>
    </row>
    <row r="4296" spans="1:4">
      <c r="A4296" t="s">
        <v>7966</v>
      </c>
      <c r="B4296" t="s">
        <v>7965</v>
      </c>
      <c r="C4296">
        <f t="shared" si="67"/>
        <v>1301</v>
      </c>
      <c r="D4296" t="s">
        <v>7054</v>
      </c>
    </row>
    <row r="4297" spans="1:4">
      <c r="A4297" t="s">
        <v>7968</v>
      </c>
      <c r="B4297" t="s">
        <v>7965</v>
      </c>
      <c r="C4297">
        <f t="shared" si="67"/>
        <v>1298</v>
      </c>
      <c r="D4297" t="s">
        <v>7057</v>
      </c>
    </row>
    <row r="4298" spans="1:4">
      <c r="A4298" t="s">
        <v>7970</v>
      </c>
      <c r="B4298" t="s">
        <v>7965</v>
      </c>
      <c r="C4298">
        <f t="shared" si="67"/>
        <v>1295</v>
      </c>
      <c r="D4298" t="s">
        <v>2560</v>
      </c>
    </row>
    <row r="4299" spans="1:4">
      <c r="A4299" t="s">
        <v>7971</v>
      </c>
      <c r="B4299" t="s">
        <v>7972</v>
      </c>
      <c r="C4299">
        <f t="shared" si="67"/>
        <v>1295</v>
      </c>
      <c r="D4299" t="s">
        <v>7061</v>
      </c>
    </row>
    <row r="4300" spans="1:4">
      <c r="A4300" t="s">
        <v>7974</v>
      </c>
      <c r="B4300" t="s">
        <v>7975</v>
      </c>
      <c r="C4300">
        <f t="shared" si="67"/>
        <v>1295</v>
      </c>
      <c r="D4300" t="s">
        <v>7063</v>
      </c>
    </row>
    <row r="4301" spans="1:4">
      <c r="A4301" t="s">
        <v>7976</v>
      </c>
      <c r="B4301" t="s">
        <v>7975</v>
      </c>
      <c r="C4301">
        <f t="shared" si="67"/>
        <v>1292</v>
      </c>
      <c r="D4301" t="s">
        <v>2562</v>
      </c>
    </row>
    <row r="4302" spans="1:4">
      <c r="A4302" t="s">
        <v>7977</v>
      </c>
      <c r="B4302" t="s">
        <v>7975</v>
      </c>
      <c r="C4302">
        <f t="shared" si="67"/>
        <v>1289</v>
      </c>
      <c r="D4302" t="s">
        <v>7066</v>
      </c>
    </row>
    <row r="4303" spans="1:4">
      <c r="A4303" t="s">
        <v>7979</v>
      </c>
      <c r="B4303" t="s">
        <v>7980</v>
      </c>
      <c r="C4303">
        <f t="shared" si="67"/>
        <v>1294</v>
      </c>
      <c r="D4303" t="s">
        <v>7068</v>
      </c>
    </row>
    <row r="4304" spans="1:4">
      <c r="A4304" t="s">
        <v>7982</v>
      </c>
      <c r="B4304" t="s">
        <v>7980</v>
      </c>
      <c r="C4304">
        <f t="shared" si="67"/>
        <v>1291</v>
      </c>
      <c r="D4304" t="s">
        <v>1923</v>
      </c>
    </row>
    <row r="4305" spans="1:4">
      <c r="A4305" t="s">
        <v>7983</v>
      </c>
      <c r="B4305" t="s">
        <v>7984</v>
      </c>
      <c r="C4305">
        <f t="shared" si="67"/>
        <v>1291</v>
      </c>
      <c r="D4305" t="s">
        <v>7070</v>
      </c>
    </row>
    <row r="4306" spans="1:4">
      <c r="A4306" t="s">
        <v>7986</v>
      </c>
      <c r="B4306" t="s">
        <v>7987</v>
      </c>
      <c r="C4306">
        <f t="shared" si="67"/>
        <v>1291</v>
      </c>
      <c r="D4306" t="s">
        <v>7073</v>
      </c>
    </row>
    <row r="4307" spans="1:4">
      <c r="A4307" t="s">
        <v>7176</v>
      </c>
      <c r="B4307" t="s">
        <v>7989</v>
      </c>
      <c r="C4307">
        <f t="shared" si="67"/>
        <v>1291</v>
      </c>
      <c r="D4307" t="s">
        <v>2564</v>
      </c>
    </row>
    <row r="4308" spans="1:4">
      <c r="A4308" t="s">
        <v>7990</v>
      </c>
      <c r="B4308" t="s">
        <v>7989</v>
      </c>
      <c r="C4308">
        <f t="shared" si="67"/>
        <v>1288</v>
      </c>
      <c r="D4308" t="s">
        <v>7076</v>
      </c>
    </row>
    <row r="4309" spans="1:4">
      <c r="A4309" t="s">
        <v>7992</v>
      </c>
      <c r="B4309" t="s">
        <v>7989</v>
      </c>
      <c r="C4309">
        <f t="shared" si="67"/>
        <v>1285</v>
      </c>
      <c r="D4309" t="s">
        <v>7079</v>
      </c>
    </row>
    <row r="4310" spans="1:4">
      <c r="A4310" t="s">
        <v>7994</v>
      </c>
      <c r="B4310" t="s">
        <v>7989</v>
      </c>
      <c r="C4310">
        <f t="shared" si="67"/>
        <v>1282</v>
      </c>
      <c r="D4310" t="s">
        <v>2566</v>
      </c>
    </row>
    <row r="4311" spans="1:4">
      <c r="A4311" t="s">
        <v>7995</v>
      </c>
      <c r="B4311" t="s">
        <v>7989</v>
      </c>
      <c r="C4311">
        <f t="shared" si="67"/>
        <v>1279</v>
      </c>
      <c r="D4311" t="s">
        <v>7082</v>
      </c>
    </row>
    <row r="4312" spans="1:4">
      <c r="A4312" t="s">
        <v>7997</v>
      </c>
      <c r="B4312" t="s">
        <v>7989</v>
      </c>
      <c r="C4312">
        <f t="shared" si="67"/>
        <v>1276</v>
      </c>
      <c r="D4312" t="s">
        <v>1925</v>
      </c>
    </row>
    <row r="4313" spans="1:4">
      <c r="A4313" t="s">
        <v>7999</v>
      </c>
      <c r="B4313" t="s">
        <v>8000</v>
      </c>
      <c r="C4313">
        <f t="shared" si="67"/>
        <v>1276</v>
      </c>
      <c r="D4313" t="s">
        <v>2568</v>
      </c>
    </row>
    <row r="4314" spans="1:4">
      <c r="A4314" t="s">
        <v>8001</v>
      </c>
      <c r="B4314" t="s">
        <v>8002</v>
      </c>
      <c r="C4314">
        <f t="shared" si="67"/>
        <v>1276</v>
      </c>
      <c r="D4314" t="s">
        <v>7087</v>
      </c>
    </row>
    <row r="4315" spans="1:4">
      <c r="A4315" t="s">
        <v>8003</v>
      </c>
      <c r="B4315" t="s">
        <v>8002</v>
      </c>
      <c r="C4315">
        <f t="shared" si="67"/>
        <v>1273</v>
      </c>
      <c r="D4315" t="s">
        <v>7090</v>
      </c>
    </row>
    <row r="4316" spans="1:4">
      <c r="A4316" t="s">
        <v>8005</v>
      </c>
      <c r="B4316" t="s">
        <v>8006</v>
      </c>
      <c r="C4316">
        <f t="shared" si="67"/>
        <v>1272</v>
      </c>
      <c r="D4316" t="s">
        <v>2570</v>
      </c>
    </row>
    <row r="4317" spans="1:4">
      <c r="A4317" t="s">
        <v>8007</v>
      </c>
      <c r="B4317" t="s">
        <v>8008</v>
      </c>
      <c r="C4317">
        <f t="shared" si="67"/>
        <v>1277</v>
      </c>
      <c r="D4317" t="s">
        <v>7095</v>
      </c>
    </row>
    <row r="4318" spans="1:4">
      <c r="A4318" t="s">
        <v>8010</v>
      </c>
      <c r="B4318" t="s">
        <v>8008</v>
      </c>
      <c r="C4318">
        <f t="shared" si="67"/>
        <v>1274</v>
      </c>
      <c r="D4318" t="s">
        <v>7098</v>
      </c>
    </row>
    <row r="4319" spans="1:4">
      <c r="A4319" t="s">
        <v>8012</v>
      </c>
      <c r="B4319" t="s">
        <v>8008</v>
      </c>
      <c r="C4319">
        <f t="shared" si="67"/>
        <v>1271</v>
      </c>
      <c r="D4319" t="s">
        <v>2572</v>
      </c>
    </row>
    <row r="4320" spans="1:4">
      <c r="A4320" t="s">
        <v>8013</v>
      </c>
      <c r="B4320" t="s">
        <v>8008</v>
      </c>
      <c r="C4320">
        <f t="shared" si="67"/>
        <v>1268</v>
      </c>
      <c r="D4320" t="s">
        <v>1928</v>
      </c>
    </row>
    <row r="4321" spans="1:4">
      <c r="A4321" t="s">
        <v>7183</v>
      </c>
      <c r="B4321" t="s">
        <v>8008</v>
      </c>
      <c r="C4321">
        <f t="shared" si="67"/>
        <v>1265</v>
      </c>
      <c r="D4321" t="s">
        <v>7105</v>
      </c>
    </row>
    <row r="4322" spans="1:4">
      <c r="A4322" t="s">
        <v>8016</v>
      </c>
      <c r="B4322" t="s">
        <v>8008</v>
      </c>
      <c r="C4322">
        <f t="shared" si="67"/>
        <v>1262</v>
      </c>
      <c r="D4322" t="s">
        <v>2573</v>
      </c>
    </row>
    <row r="4323" spans="1:4">
      <c r="A4323" t="s">
        <v>8017</v>
      </c>
      <c r="B4323" t="s">
        <v>8018</v>
      </c>
      <c r="C4323">
        <f t="shared" si="67"/>
        <v>1262</v>
      </c>
      <c r="D4323" t="s">
        <v>7110</v>
      </c>
    </row>
    <row r="4324" spans="1:4">
      <c r="A4324" t="s">
        <v>8020</v>
      </c>
      <c r="B4324" t="s">
        <v>8021</v>
      </c>
      <c r="C4324">
        <f t="shared" si="67"/>
        <v>1267</v>
      </c>
      <c r="D4324" t="s">
        <v>7112</v>
      </c>
    </row>
    <row r="4325" spans="1:4">
      <c r="A4325" t="s">
        <v>8023</v>
      </c>
      <c r="B4325" t="s">
        <v>8021</v>
      </c>
      <c r="C4325">
        <f t="shared" si="67"/>
        <v>1264</v>
      </c>
      <c r="D4325" t="s">
        <v>2575</v>
      </c>
    </row>
    <row r="4326" spans="1:4">
      <c r="A4326" t="s">
        <v>8024</v>
      </c>
      <c r="B4326" t="s">
        <v>8025</v>
      </c>
      <c r="C4326">
        <f t="shared" si="67"/>
        <v>1264</v>
      </c>
      <c r="D4326" t="s">
        <v>7115</v>
      </c>
    </row>
    <row r="4327" spans="1:4">
      <c r="A4327" t="s">
        <v>8027</v>
      </c>
      <c r="B4327" t="s">
        <v>8025</v>
      </c>
      <c r="C4327">
        <f t="shared" si="67"/>
        <v>1261</v>
      </c>
      <c r="D4327" t="s">
        <v>7117</v>
      </c>
    </row>
    <row r="4328" spans="1:4">
      <c r="A4328" t="s">
        <v>8029</v>
      </c>
      <c r="B4328" t="s">
        <v>8025</v>
      </c>
      <c r="C4328">
        <f t="shared" si="67"/>
        <v>1258</v>
      </c>
      <c r="D4328" t="s">
        <v>1934</v>
      </c>
    </row>
    <row r="4329" spans="1:4">
      <c r="A4329" t="s">
        <v>8030</v>
      </c>
      <c r="B4329" t="s">
        <v>8025</v>
      </c>
      <c r="C4329">
        <f t="shared" si="67"/>
        <v>1255</v>
      </c>
      <c r="D4329" t="s">
        <v>7121</v>
      </c>
    </row>
    <row r="4330" spans="1:4">
      <c r="A4330" t="s">
        <v>8032</v>
      </c>
      <c r="B4330" t="s">
        <v>8033</v>
      </c>
      <c r="C4330">
        <f t="shared" si="67"/>
        <v>1255</v>
      </c>
      <c r="D4330" t="s">
        <v>1940</v>
      </c>
    </row>
    <row r="4331" spans="1:4">
      <c r="A4331" t="s">
        <v>8035</v>
      </c>
      <c r="B4331" t="s">
        <v>8033</v>
      </c>
      <c r="C4331">
        <f t="shared" si="67"/>
        <v>1252</v>
      </c>
      <c r="D4331" t="s">
        <v>2577</v>
      </c>
    </row>
    <row r="4332" spans="1:4">
      <c r="A4332" t="s">
        <v>8036</v>
      </c>
      <c r="B4332" t="s">
        <v>8033</v>
      </c>
      <c r="C4332">
        <f t="shared" si="67"/>
        <v>1249</v>
      </c>
      <c r="D4332" t="s">
        <v>7126</v>
      </c>
    </row>
    <row r="4333" spans="1:4">
      <c r="A4333" t="s">
        <v>7190</v>
      </c>
      <c r="B4333" t="s">
        <v>8033</v>
      </c>
      <c r="C4333">
        <f t="shared" si="67"/>
        <v>1246</v>
      </c>
      <c r="D4333" t="s">
        <v>7128</v>
      </c>
    </row>
    <row r="4334" spans="1:4">
      <c r="A4334" t="s">
        <v>7192</v>
      </c>
      <c r="B4334" t="s">
        <v>8039</v>
      </c>
      <c r="C4334">
        <f t="shared" si="67"/>
        <v>1246</v>
      </c>
      <c r="D4334" t="s">
        <v>2579</v>
      </c>
    </row>
    <row r="4335" spans="1:4">
      <c r="A4335" t="s">
        <v>8040</v>
      </c>
      <c r="B4335" t="s">
        <v>8041</v>
      </c>
      <c r="C4335">
        <f t="shared" si="67"/>
        <v>1251</v>
      </c>
      <c r="D4335" t="s">
        <v>7133</v>
      </c>
    </row>
    <row r="4336" spans="1:4">
      <c r="A4336" t="s">
        <v>8043</v>
      </c>
      <c r="B4336" t="s">
        <v>8041</v>
      </c>
      <c r="C4336">
        <f t="shared" si="67"/>
        <v>1248</v>
      </c>
      <c r="D4336" t="s">
        <v>7135</v>
      </c>
    </row>
    <row r="4337" spans="1:4">
      <c r="A4337" t="s">
        <v>8045</v>
      </c>
      <c r="B4337" t="s">
        <v>8041</v>
      </c>
      <c r="C4337">
        <f t="shared" si="67"/>
        <v>1245</v>
      </c>
      <c r="D4337" t="s">
        <v>2582</v>
      </c>
    </row>
    <row r="4338" spans="1:4">
      <c r="A4338" t="s">
        <v>8046</v>
      </c>
      <c r="B4338" t="s">
        <v>8041</v>
      </c>
      <c r="C4338">
        <f t="shared" si="67"/>
        <v>1242</v>
      </c>
      <c r="D4338" t="s">
        <v>1943</v>
      </c>
    </row>
    <row r="4339" spans="1:4">
      <c r="A4339" t="s">
        <v>8048</v>
      </c>
      <c r="B4339" t="s">
        <v>8041</v>
      </c>
      <c r="C4339">
        <f t="shared" si="67"/>
        <v>1239</v>
      </c>
      <c r="D4339" t="s">
        <v>7142</v>
      </c>
    </row>
    <row r="4340" spans="1:4">
      <c r="A4340" t="s">
        <v>8050</v>
      </c>
      <c r="B4340" t="s">
        <v>8041</v>
      </c>
      <c r="C4340">
        <f t="shared" si="67"/>
        <v>1236</v>
      </c>
      <c r="D4340" t="s">
        <v>2583</v>
      </c>
    </row>
    <row r="4341" spans="1:4">
      <c r="A4341" t="s">
        <v>8051</v>
      </c>
      <c r="B4341" t="s">
        <v>8052</v>
      </c>
      <c r="C4341">
        <f t="shared" si="67"/>
        <v>1241</v>
      </c>
      <c r="D4341" t="s">
        <v>7147</v>
      </c>
    </row>
    <row r="4342" spans="1:4">
      <c r="A4342" t="s">
        <v>8054</v>
      </c>
      <c r="B4342" t="s">
        <v>8052</v>
      </c>
      <c r="C4342">
        <f t="shared" si="67"/>
        <v>1238</v>
      </c>
      <c r="D4342" t="s">
        <v>7150</v>
      </c>
    </row>
    <row r="4343" spans="1:4">
      <c r="A4343" t="s">
        <v>8055</v>
      </c>
      <c r="B4343" t="s">
        <v>8052</v>
      </c>
      <c r="C4343">
        <f t="shared" si="67"/>
        <v>1235</v>
      </c>
      <c r="D4343" t="s">
        <v>2586</v>
      </c>
    </row>
    <row r="4344" spans="1:4">
      <c r="A4344" t="s">
        <v>8056</v>
      </c>
      <c r="B4344" t="s">
        <v>8052</v>
      </c>
      <c r="C4344">
        <f t="shared" si="67"/>
        <v>1232</v>
      </c>
      <c r="D4344" t="s">
        <v>7155</v>
      </c>
    </row>
    <row r="4345" spans="1:4">
      <c r="A4345" t="s">
        <v>8058</v>
      </c>
      <c r="B4345" t="s">
        <v>8059</v>
      </c>
      <c r="C4345">
        <f t="shared" si="67"/>
        <v>1232</v>
      </c>
      <c r="D4345" t="s">
        <v>7158</v>
      </c>
    </row>
    <row r="4346" spans="1:4">
      <c r="A4346" t="s">
        <v>8061</v>
      </c>
      <c r="B4346" t="s">
        <v>8059</v>
      </c>
      <c r="C4346">
        <f t="shared" si="67"/>
        <v>1229</v>
      </c>
      <c r="D4346" t="s">
        <v>1946</v>
      </c>
    </row>
    <row r="4347" spans="1:4">
      <c r="A4347" t="s">
        <v>8062</v>
      </c>
      <c r="B4347" t="s">
        <v>8059</v>
      </c>
      <c r="C4347">
        <f t="shared" si="67"/>
        <v>1226</v>
      </c>
      <c r="D4347" t="s">
        <v>7163</v>
      </c>
    </row>
    <row r="4348" spans="1:4">
      <c r="A4348" t="s">
        <v>7203</v>
      </c>
      <c r="B4348" t="s">
        <v>8059</v>
      </c>
      <c r="C4348">
        <f t="shared" si="67"/>
        <v>1223</v>
      </c>
      <c r="D4348" t="s">
        <v>7166</v>
      </c>
    </row>
    <row r="4349" spans="1:4">
      <c r="A4349" t="s">
        <v>8065</v>
      </c>
      <c r="B4349" t="s">
        <v>8059</v>
      </c>
      <c r="C4349">
        <f t="shared" si="67"/>
        <v>1220</v>
      </c>
      <c r="D4349" t="s">
        <v>2589</v>
      </c>
    </row>
    <row r="4350" spans="1:4">
      <c r="A4350" t="s">
        <v>8066</v>
      </c>
      <c r="B4350" t="s">
        <v>8067</v>
      </c>
      <c r="C4350">
        <f t="shared" si="67"/>
        <v>1225</v>
      </c>
      <c r="D4350" t="s">
        <v>7171</v>
      </c>
    </row>
    <row r="4351" spans="1:4">
      <c r="A4351" t="s">
        <v>8069</v>
      </c>
      <c r="B4351" t="s">
        <v>8067</v>
      </c>
      <c r="C4351">
        <f t="shared" si="67"/>
        <v>1222</v>
      </c>
      <c r="D4351" t="s">
        <v>7174</v>
      </c>
    </row>
    <row r="4352" spans="1:4">
      <c r="A4352" t="s">
        <v>8071</v>
      </c>
      <c r="B4352" t="s">
        <v>8067</v>
      </c>
      <c r="C4352">
        <f t="shared" si="67"/>
        <v>1219</v>
      </c>
      <c r="D4352" t="s">
        <v>2591</v>
      </c>
    </row>
    <row r="4353" spans="1:4">
      <c r="A4353" t="s">
        <v>8072</v>
      </c>
      <c r="B4353" t="s">
        <v>8067</v>
      </c>
      <c r="C4353">
        <f t="shared" si="67"/>
        <v>1216</v>
      </c>
      <c r="D4353" t="s">
        <v>7179</v>
      </c>
    </row>
    <row r="4354" spans="1:4">
      <c r="A4354" t="s">
        <v>8074</v>
      </c>
      <c r="B4354" t="s">
        <v>8067</v>
      </c>
      <c r="C4354">
        <f t="shared" si="67"/>
        <v>1213</v>
      </c>
      <c r="D4354" t="s">
        <v>1949</v>
      </c>
    </row>
    <row r="4355" spans="1:4">
      <c r="A4355" t="s">
        <v>8076</v>
      </c>
      <c r="B4355" t="s">
        <v>8067</v>
      </c>
      <c r="C4355">
        <f t="shared" si="67"/>
        <v>1210</v>
      </c>
      <c r="D4355" t="s">
        <v>2594</v>
      </c>
    </row>
    <row r="4356" spans="1:4">
      <c r="A4356" t="s">
        <v>8077</v>
      </c>
      <c r="B4356" t="s">
        <v>8067</v>
      </c>
      <c r="C4356">
        <f t="shared" ref="C4356:C4419" si="68">B4356-A4356</f>
        <v>1207</v>
      </c>
      <c r="D4356" t="s">
        <v>7186</v>
      </c>
    </row>
    <row r="4357" spans="1:4">
      <c r="A4357" t="s">
        <v>8078</v>
      </c>
      <c r="B4357" t="s">
        <v>8067</v>
      </c>
      <c r="C4357">
        <f t="shared" si="68"/>
        <v>1204</v>
      </c>
      <c r="D4357" t="s">
        <v>7189</v>
      </c>
    </row>
    <row r="4358" spans="1:4">
      <c r="A4358" t="s">
        <v>8080</v>
      </c>
      <c r="B4358" t="s">
        <v>8067</v>
      </c>
      <c r="C4358">
        <f t="shared" si="68"/>
        <v>1201</v>
      </c>
      <c r="D4358" t="s">
        <v>2595</v>
      </c>
    </row>
    <row r="4359" spans="1:4">
      <c r="A4359" t="s">
        <v>8081</v>
      </c>
      <c r="B4359" t="s">
        <v>8067</v>
      </c>
      <c r="C4359">
        <f t="shared" si="68"/>
        <v>1198</v>
      </c>
      <c r="D4359" t="s">
        <v>7193</v>
      </c>
    </row>
    <row r="4360" spans="1:4">
      <c r="A4360" t="s">
        <v>8083</v>
      </c>
      <c r="B4360" t="s">
        <v>8067</v>
      </c>
      <c r="C4360">
        <f t="shared" si="68"/>
        <v>1195</v>
      </c>
      <c r="D4360" t="s">
        <v>7195</v>
      </c>
    </row>
    <row r="4361" spans="1:4">
      <c r="A4361" t="s">
        <v>8085</v>
      </c>
      <c r="B4361" t="s">
        <v>8067</v>
      </c>
      <c r="C4361">
        <f t="shared" si="68"/>
        <v>1192</v>
      </c>
      <c r="D4361" t="s">
        <v>2597</v>
      </c>
    </row>
    <row r="4362" spans="1:4">
      <c r="A4362" t="s">
        <v>7211</v>
      </c>
      <c r="B4362" t="s">
        <v>8067</v>
      </c>
      <c r="C4362">
        <f t="shared" si="68"/>
        <v>1189</v>
      </c>
      <c r="D4362" t="s">
        <v>1957</v>
      </c>
    </row>
    <row r="4363" spans="1:4">
      <c r="A4363" t="s">
        <v>8087</v>
      </c>
      <c r="B4363" t="s">
        <v>8067</v>
      </c>
      <c r="C4363">
        <f t="shared" si="68"/>
        <v>1186</v>
      </c>
      <c r="D4363" t="s">
        <v>7201</v>
      </c>
    </row>
    <row r="4364" spans="1:4">
      <c r="A4364" t="s">
        <v>8089</v>
      </c>
      <c r="B4364" t="s">
        <v>8090</v>
      </c>
      <c r="C4364">
        <f t="shared" si="68"/>
        <v>1191</v>
      </c>
      <c r="D4364" t="s">
        <v>2600</v>
      </c>
    </row>
    <row r="4365" spans="1:4">
      <c r="A4365" t="s">
        <v>8091</v>
      </c>
      <c r="B4365" t="s">
        <v>8090</v>
      </c>
      <c r="C4365">
        <f t="shared" si="68"/>
        <v>1188</v>
      </c>
      <c r="D4365" t="s">
        <v>7206</v>
      </c>
    </row>
    <row r="4366" spans="1:4">
      <c r="A4366" t="s">
        <v>8093</v>
      </c>
      <c r="B4366" t="s">
        <v>8090</v>
      </c>
      <c r="C4366">
        <f t="shared" si="68"/>
        <v>1185</v>
      </c>
      <c r="D4366" t="s">
        <v>7209</v>
      </c>
    </row>
    <row r="4367" spans="1:4">
      <c r="A4367" t="s">
        <v>8095</v>
      </c>
      <c r="B4367" t="s">
        <v>8096</v>
      </c>
      <c r="C4367">
        <f t="shared" si="68"/>
        <v>1190</v>
      </c>
      <c r="D4367" t="s">
        <v>2601</v>
      </c>
    </row>
    <row r="4368" spans="1:4">
      <c r="A4368" t="s">
        <v>8097</v>
      </c>
      <c r="B4368" t="s">
        <v>8096</v>
      </c>
      <c r="C4368">
        <f t="shared" si="68"/>
        <v>1187</v>
      </c>
      <c r="D4368" t="s">
        <v>7214</v>
      </c>
    </row>
    <row r="4369" spans="1:4">
      <c r="A4369" t="s">
        <v>8099</v>
      </c>
      <c r="B4369" t="s">
        <v>8096</v>
      </c>
      <c r="C4369">
        <f t="shared" si="68"/>
        <v>1184</v>
      </c>
      <c r="D4369" t="s">
        <v>7217</v>
      </c>
    </row>
    <row r="4370" spans="1:4">
      <c r="A4370" t="s">
        <v>8101</v>
      </c>
      <c r="B4370" t="s">
        <v>8096</v>
      </c>
      <c r="C4370">
        <f t="shared" si="68"/>
        <v>1181</v>
      </c>
      <c r="D4370" t="s">
        <v>1959</v>
      </c>
    </row>
    <row r="4371" spans="1:4">
      <c r="A4371" t="s">
        <v>8102</v>
      </c>
      <c r="B4371" t="s">
        <v>8096</v>
      </c>
      <c r="C4371">
        <f t="shared" si="68"/>
        <v>1178</v>
      </c>
      <c r="D4371" t="s">
        <v>7222</v>
      </c>
    </row>
    <row r="4372" spans="1:4">
      <c r="A4372" t="s">
        <v>8104</v>
      </c>
      <c r="B4372" t="s">
        <v>8096</v>
      </c>
      <c r="C4372">
        <f t="shared" si="68"/>
        <v>1175</v>
      </c>
      <c r="D4372" t="s">
        <v>7225</v>
      </c>
    </row>
    <row r="4373" spans="1:4">
      <c r="A4373" t="s">
        <v>8106</v>
      </c>
      <c r="B4373" t="s">
        <v>8107</v>
      </c>
      <c r="C4373">
        <f t="shared" si="68"/>
        <v>1180</v>
      </c>
      <c r="D4373" t="s">
        <v>1962</v>
      </c>
    </row>
    <row r="4374" spans="1:4">
      <c r="A4374" t="s">
        <v>8108</v>
      </c>
      <c r="B4374" t="s">
        <v>8109</v>
      </c>
      <c r="C4374">
        <f t="shared" si="68"/>
        <v>1180</v>
      </c>
      <c r="D4374" t="s">
        <v>7230</v>
      </c>
    </row>
    <row r="4375" spans="1:4">
      <c r="A4375" t="s">
        <v>8111</v>
      </c>
      <c r="B4375" t="s">
        <v>8112</v>
      </c>
      <c r="C4375">
        <f t="shared" si="68"/>
        <v>1185</v>
      </c>
      <c r="D4375" t="s">
        <v>7233</v>
      </c>
    </row>
    <row r="4376" spans="1:4">
      <c r="A4376" t="s">
        <v>7219</v>
      </c>
      <c r="B4376" t="s">
        <v>8112</v>
      </c>
      <c r="C4376">
        <f t="shared" si="68"/>
        <v>1182</v>
      </c>
      <c r="D4376" t="s">
        <v>2605</v>
      </c>
    </row>
    <row r="4377" spans="1:4">
      <c r="A4377" t="s">
        <v>8114</v>
      </c>
      <c r="B4377" t="s">
        <v>8112</v>
      </c>
      <c r="C4377">
        <f t="shared" si="68"/>
        <v>1179</v>
      </c>
      <c r="D4377" t="s">
        <v>7238</v>
      </c>
    </row>
    <row r="4378" spans="1:4">
      <c r="A4378" t="s">
        <v>8116</v>
      </c>
      <c r="B4378" t="s">
        <v>8112</v>
      </c>
      <c r="C4378">
        <f t="shared" si="68"/>
        <v>1176</v>
      </c>
      <c r="D4378" t="s">
        <v>7241</v>
      </c>
    </row>
    <row r="4379" spans="1:4">
      <c r="A4379" t="s">
        <v>8118</v>
      </c>
      <c r="B4379" t="s">
        <v>8112</v>
      </c>
      <c r="C4379">
        <f t="shared" si="68"/>
        <v>1173</v>
      </c>
      <c r="D4379" t="s">
        <v>2608</v>
      </c>
    </row>
    <row r="4380" spans="1:4">
      <c r="A4380" t="s">
        <v>8119</v>
      </c>
      <c r="B4380" t="s">
        <v>8112</v>
      </c>
      <c r="C4380">
        <f t="shared" si="68"/>
        <v>1170</v>
      </c>
      <c r="D4380" t="s">
        <v>7246</v>
      </c>
    </row>
    <row r="4381" spans="1:4">
      <c r="A4381" t="s">
        <v>8121</v>
      </c>
      <c r="B4381" t="s">
        <v>8112</v>
      </c>
      <c r="C4381">
        <f t="shared" si="68"/>
        <v>1167</v>
      </c>
      <c r="D4381" t="s">
        <v>1972</v>
      </c>
    </row>
    <row r="4382" spans="1:4">
      <c r="A4382" t="s">
        <v>8123</v>
      </c>
      <c r="B4382" t="s">
        <v>8112</v>
      </c>
      <c r="C4382">
        <f t="shared" si="68"/>
        <v>1164</v>
      </c>
      <c r="D4382" t="s">
        <v>2610</v>
      </c>
    </row>
    <row r="4383" spans="1:4">
      <c r="A4383" t="s">
        <v>8124</v>
      </c>
      <c r="B4383" t="s">
        <v>8125</v>
      </c>
      <c r="C4383">
        <f t="shared" si="68"/>
        <v>1169</v>
      </c>
      <c r="D4383" t="s">
        <v>7253</v>
      </c>
    </row>
    <row r="4384" spans="1:4">
      <c r="A4384" t="s">
        <v>8127</v>
      </c>
      <c r="B4384" t="s">
        <v>8128</v>
      </c>
      <c r="C4384">
        <f t="shared" si="68"/>
        <v>1174</v>
      </c>
      <c r="D4384" t="s">
        <v>7255</v>
      </c>
    </row>
    <row r="4385" spans="1:4">
      <c r="A4385" t="s">
        <v>8129</v>
      </c>
      <c r="B4385" t="s">
        <v>8130</v>
      </c>
      <c r="C4385">
        <f t="shared" si="68"/>
        <v>1174</v>
      </c>
      <c r="D4385" t="s">
        <v>2612</v>
      </c>
    </row>
    <row r="4386" spans="1:4">
      <c r="A4386" t="s">
        <v>8131</v>
      </c>
      <c r="B4386" t="s">
        <v>8130</v>
      </c>
      <c r="C4386">
        <f t="shared" si="68"/>
        <v>1171</v>
      </c>
      <c r="D4386" t="s">
        <v>7259</v>
      </c>
    </row>
    <row r="4387" spans="1:4">
      <c r="A4387" t="s">
        <v>8133</v>
      </c>
      <c r="B4387" t="s">
        <v>8130</v>
      </c>
      <c r="C4387">
        <f t="shared" si="68"/>
        <v>1168</v>
      </c>
      <c r="D4387" t="s">
        <v>7261</v>
      </c>
    </row>
    <row r="4388" spans="1:4">
      <c r="A4388" t="s">
        <v>8135</v>
      </c>
      <c r="B4388" t="s">
        <v>8130</v>
      </c>
      <c r="C4388">
        <f t="shared" si="68"/>
        <v>1165</v>
      </c>
      <c r="D4388" t="s">
        <v>2614</v>
      </c>
    </row>
    <row r="4389" spans="1:4">
      <c r="A4389" t="s">
        <v>8136</v>
      </c>
      <c r="B4389" t="s">
        <v>8130</v>
      </c>
      <c r="C4389">
        <f t="shared" si="68"/>
        <v>1162</v>
      </c>
      <c r="D4389" t="s">
        <v>1976</v>
      </c>
    </row>
    <row r="4390" spans="1:4">
      <c r="A4390" t="s">
        <v>7227</v>
      </c>
      <c r="B4390" t="s">
        <v>8130</v>
      </c>
      <c r="C4390">
        <f t="shared" si="68"/>
        <v>1159</v>
      </c>
      <c r="D4390" t="s">
        <v>7264</v>
      </c>
    </row>
    <row r="4391" spans="1:4">
      <c r="A4391" t="s">
        <v>8139</v>
      </c>
      <c r="B4391" t="s">
        <v>8130</v>
      </c>
      <c r="C4391">
        <f t="shared" si="68"/>
        <v>1156</v>
      </c>
      <c r="D4391" t="s">
        <v>2616</v>
      </c>
    </row>
    <row r="4392" spans="1:4">
      <c r="A4392" t="s">
        <v>8140</v>
      </c>
      <c r="B4392" t="s">
        <v>8130</v>
      </c>
      <c r="C4392">
        <f t="shared" si="68"/>
        <v>1153</v>
      </c>
      <c r="D4392" t="s">
        <v>1979</v>
      </c>
    </row>
    <row r="4393" spans="1:4">
      <c r="A4393" t="s">
        <v>8141</v>
      </c>
      <c r="B4393" t="s">
        <v>8142</v>
      </c>
      <c r="C4393">
        <f t="shared" si="68"/>
        <v>1158</v>
      </c>
      <c r="D4393" t="s">
        <v>7268</v>
      </c>
    </row>
    <row r="4394" spans="1:4">
      <c r="A4394" t="s">
        <v>8144</v>
      </c>
      <c r="B4394" t="s">
        <v>8145</v>
      </c>
      <c r="C4394">
        <f t="shared" si="68"/>
        <v>1158</v>
      </c>
      <c r="D4394" t="s">
        <v>2618</v>
      </c>
    </row>
    <row r="4395" spans="1:4">
      <c r="A4395" t="s">
        <v>8146</v>
      </c>
      <c r="B4395" t="s">
        <v>8145</v>
      </c>
      <c r="C4395">
        <f t="shared" si="68"/>
        <v>1155</v>
      </c>
      <c r="D4395" t="s">
        <v>7271</v>
      </c>
    </row>
    <row r="4396" spans="1:4">
      <c r="A4396" t="s">
        <v>8148</v>
      </c>
      <c r="B4396" t="s">
        <v>8145</v>
      </c>
      <c r="C4396">
        <f t="shared" si="68"/>
        <v>1152</v>
      </c>
      <c r="D4396" t="s">
        <v>7273</v>
      </c>
    </row>
    <row r="4397" spans="1:4">
      <c r="A4397" t="s">
        <v>8150</v>
      </c>
      <c r="B4397" t="s">
        <v>8145</v>
      </c>
      <c r="C4397">
        <f t="shared" si="68"/>
        <v>1149</v>
      </c>
      <c r="D4397" t="s">
        <v>2621</v>
      </c>
    </row>
    <row r="4398" spans="1:4">
      <c r="A4398" t="s">
        <v>8151</v>
      </c>
      <c r="B4398" t="s">
        <v>8145</v>
      </c>
      <c r="C4398">
        <f t="shared" si="68"/>
        <v>1146</v>
      </c>
      <c r="D4398" t="s">
        <v>7277</v>
      </c>
    </row>
    <row r="4399" spans="1:4">
      <c r="A4399" t="s">
        <v>8153</v>
      </c>
      <c r="B4399" t="s">
        <v>8154</v>
      </c>
      <c r="C4399">
        <f t="shared" si="68"/>
        <v>1146</v>
      </c>
      <c r="D4399" t="s">
        <v>7279</v>
      </c>
    </row>
    <row r="4400" spans="1:4">
      <c r="A4400" t="s">
        <v>8156</v>
      </c>
      <c r="B4400" t="s">
        <v>8154</v>
      </c>
      <c r="C4400">
        <f t="shared" si="68"/>
        <v>1143</v>
      </c>
      <c r="D4400" t="s">
        <v>1983</v>
      </c>
    </row>
    <row r="4401" spans="1:4">
      <c r="A4401" t="s">
        <v>8157</v>
      </c>
      <c r="B4401" t="s">
        <v>8154</v>
      </c>
      <c r="C4401">
        <f t="shared" si="68"/>
        <v>1140</v>
      </c>
      <c r="D4401" t="s">
        <v>7282</v>
      </c>
    </row>
    <row r="4402" spans="1:4">
      <c r="A4402" t="s">
        <v>8159</v>
      </c>
      <c r="B4402" t="s">
        <v>8154</v>
      </c>
      <c r="C4402">
        <f t="shared" si="68"/>
        <v>1137</v>
      </c>
      <c r="D4402" t="s">
        <v>7284</v>
      </c>
    </row>
    <row r="4403" spans="1:4">
      <c r="A4403" t="s">
        <v>8161</v>
      </c>
      <c r="B4403" t="s">
        <v>8154</v>
      </c>
      <c r="C4403">
        <f t="shared" si="68"/>
        <v>1134</v>
      </c>
      <c r="D4403" t="s">
        <v>1989</v>
      </c>
    </row>
    <row r="4404" spans="1:4">
      <c r="A4404" t="s">
        <v>7235</v>
      </c>
      <c r="B4404" t="s">
        <v>8154</v>
      </c>
      <c r="C4404">
        <f t="shared" si="68"/>
        <v>1131</v>
      </c>
      <c r="D4404" t="s">
        <v>7287</v>
      </c>
    </row>
    <row r="4405" spans="1:4">
      <c r="A4405" t="s">
        <v>8163</v>
      </c>
      <c r="B4405" t="s">
        <v>8164</v>
      </c>
      <c r="C4405">
        <f t="shared" si="68"/>
        <v>1131</v>
      </c>
      <c r="D4405" t="s">
        <v>7289</v>
      </c>
    </row>
    <row r="4406" spans="1:4">
      <c r="A4406" t="s">
        <v>8166</v>
      </c>
      <c r="B4406" t="s">
        <v>8164</v>
      </c>
      <c r="C4406">
        <f t="shared" si="68"/>
        <v>1128</v>
      </c>
      <c r="D4406" t="s">
        <v>1997</v>
      </c>
    </row>
    <row r="4407" spans="1:4">
      <c r="A4407" t="s">
        <v>8167</v>
      </c>
      <c r="B4407" t="s">
        <v>8164</v>
      </c>
      <c r="C4407">
        <f t="shared" si="68"/>
        <v>1125</v>
      </c>
      <c r="D4407" t="s">
        <v>7293</v>
      </c>
    </row>
    <row r="4408" spans="1:4">
      <c r="A4408" t="s">
        <v>8169</v>
      </c>
      <c r="B4408" t="s">
        <v>8164</v>
      </c>
      <c r="C4408">
        <f t="shared" si="68"/>
        <v>1122</v>
      </c>
      <c r="D4408" t="s">
        <v>7294</v>
      </c>
    </row>
    <row r="4409" spans="1:4">
      <c r="A4409" t="s">
        <v>8171</v>
      </c>
      <c r="B4409" t="s">
        <v>8172</v>
      </c>
      <c r="C4409">
        <f t="shared" si="68"/>
        <v>1122</v>
      </c>
      <c r="D4409" t="s">
        <v>2005</v>
      </c>
    </row>
    <row r="4410" spans="1:4">
      <c r="A4410" t="s">
        <v>8173</v>
      </c>
      <c r="B4410" t="s">
        <v>8172</v>
      </c>
      <c r="C4410">
        <f t="shared" si="68"/>
        <v>1119</v>
      </c>
      <c r="D4410" t="s">
        <v>7299</v>
      </c>
    </row>
    <row r="4411" spans="1:4">
      <c r="A4411" t="s">
        <v>8175</v>
      </c>
      <c r="B4411" t="s">
        <v>8172</v>
      </c>
      <c r="C4411">
        <f t="shared" si="68"/>
        <v>1116</v>
      </c>
      <c r="D4411" t="s">
        <v>7301</v>
      </c>
    </row>
    <row r="4412" spans="1:4">
      <c r="A4412" t="s">
        <v>8177</v>
      </c>
      <c r="B4412" t="s">
        <v>8172</v>
      </c>
      <c r="C4412">
        <f t="shared" si="68"/>
        <v>1113</v>
      </c>
      <c r="D4412" t="s">
        <v>2627</v>
      </c>
    </row>
    <row r="4413" spans="1:4">
      <c r="A4413" t="s">
        <v>8178</v>
      </c>
      <c r="B4413" t="s">
        <v>8172</v>
      </c>
      <c r="C4413">
        <f t="shared" si="68"/>
        <v>1110</v>
      </c>
      <c r="D4413" t="s">
        <v>7305</v>
      </c>
    </row>
    <row r="4414" spans="1:4">
      <c r="A4414" t="s">
        <v>8180</v>
      </c>
      <c r="B4414" t="s">
        <v>8181</v>
      </c>
      <c r="C4414">
        <f t="shared" si="68"/>
        <v>1115</v>
      </c>
      <c r="D4414" t="s">
        <v>7307</v>
      </c>
    </row>
    <row r="4415" spans="1:4">
      <c r="A4415" t="s">
        <v>8183</v>
      </c>
      <c r="B4415" t="s">
        <v>8181</v>
      </c>
      <c r="C4415">
        <f t="shared" si="68"/>
        <v>1112</v>
      </c>
      <c r="D4415" t="s">
        <v>2629</v>
      </c>
    </row>
    <row r="4416" spans="1:4">
      <c r="A4416" t="s">
        <v>8184</v>
      </c>
      <c r="B4416" t="s">
        <v>8185</v>
      </c>
      <c r="C4416">
        <f t="shared" si="68"/>
        <v>1117</v>
      </c>
      <c r="D4416" t="s">
        <v>7310</v>
      </c>
    </row>
    <row r="4417" spans="1:4">
      <c r="A4417" t="s">
        <v>8187</v>
      </c>
      <c r="B4417" t="s">
        <v>8188</v>
      </c>
      <c r="C4417">
        <f t="shared" si="68"/>
        <v>1122</v>
      </c>
      <c r="D4417" t="s">
        <v>2009</v>
      </c>
    </row>
    <row r="4418" spans="1:4">
      <c r="A4418" t="s">
        <v>7243</v>
      </c>
      <c r="B4418" t="s">
        <v>8190</v>
      </c>
      <c r="C4418">
        <f t="shared" si="68"/>
        <v>1122</v>
      </c>
      <c r="D4418" t="s">
        <v>2632</v>
      </c>
    </row>
    <row r="4419" spans="1:4">
      <c r="A4419" t="s">
        <v>8191</v>
      </c>
      <c r="B4419" t="s">
        <v>8190</v>
      </c>
      <c r="C4419">
        <f t="shared" si="68"/>
        <v>1119</v>
      </c>
      <c r="D4419" t="s">
        <v>7316</v>
      </c>
    </row>
    <row r="4420" spans="1:4">
      <c r="A4420" t="s">
        <v>8193</v>
      </c>
      <c r="B4420" t="s">
        <v>8194</v>
      </c>
      <c r="C4420">
        <f t="shared" ref="C4420:C4483" si="69">B4420-A4420</f>
        <v>1119</v>
      </c>
      <c r="D4420" t="s">
        <v>7319</v>
      </c>
    </row>
    <row r="4421" spans="1:4">
      <c r="A4421" t="s">
        <v>8195</v>
      </c>
      <c r="B4421" t="s">
        <v>8194</v>
      </c>
      <c r="C4421">
        <f t="shared" si="69"/>
        <v>1116</v>
      </c>
      <c r="D4421" t="s">
        <v>2634</v>
      </c>
    </row>
    <row r="4422" spans="1:4">
      <c r="A4422" t="s">
        <v>8196</v>
      </c>
      <c r="B4422" t="s">
        <v>8194</v>
      </c>
      <c r="C4422">
        <f t="shared" si="69"/>
        <v>1113</v>
      </c>
      <c r="D4422" t="s">
        <v>7321</v>
      </c>
    </row>
    <row r="4423" spans="1:4">
      <c r="A4423" t="s">
        <v>8198</v>
      </c>
      <c r="B4423" t="s">
        <v>8194</v>
      </c>
      <c r="C4423">
        <f t="shared" si="69"/>
        <v>1110</v>
      </c>
      <c r="D4423" t="s">
        <v>7323</v>
      </c>
    </row>
    <row r="4424" spans="1:4">
      <c r="A4424" t="s">
        <v>8200</v>
      </c>
      <c r="B4424" t="s">
        <v>8194</v>
      </c>
      <c r="C4424">
        <f t="shared" si="69"/>
        <v>1107</v>
      </c>
      <c r="D4424" t="s">
        <v>2637</v>
      </c>
    </row>
    <row r="4425" spans="1:4">
      <c r="A4425" t="s">
        <v>8201</v>
      </c>
      <c r="B4425" t="s">
        <v>8194</v>
      </c>
      <c r="C4425">
        <f t="shared" si="69"/>
        <v>1104</v>
      </c>
      <c r="D4425" t="s">
        <v>2013</v>
      </c>
    </row>
    <row r="4426" spans="1:4">
      <c r="A4426" t="s">
        <v>8203</v>
      </c>
      <c r="B4426" t="s">
        <v>8194</v>
      </c>
      <c r="C4426">
        <f t="shared" si="69"/>
        <v>1101</v>
      </c>
      <c r="D4426" t="s">
        <v>7328</v>
      </c>
    </row>
    <row r="4427" spans="1:4">
      <c r="A4427" t="s">
        <v>8205</v>
      </c>
      <c r="B4427" t="s">
        <v>8194</v>
      </c>
      <c r="C4427">
        <f t="shared" si="69"/>
        <v>1098</v>
      </c>
      <c r="D4427" t="s">
        <v>2639</v>
      </c>
    </row>
    <row r="4428" spans="1:4">
      <c r="A4428" t="s">
        <v>8206</v>
      </c>
      <c r="B4428" t="s">
        <v>8194</v>
      </c>
      <c r="C4428">
        <f t="shared" si="69"/>
        <v>1095</v>
      </c>
      <c r="D4428" t="s">
        <v>7332</v>
      </c>
    </row>
    <row r="4429" spans="1:4">
      <c r="A4429" t="s">
        <v>8207</v>
      </c>
      <c r="B4429" t="s">
        <v>8208</v>
      </c>
      <c r="C4429">
        <f t="shared" si="69"/>
        <v>1100</v>
      </c>
      <c r="D4429" t="s">
        <v>7334</v>
      </c>
    </row>
    <row r="4430" spans="1:4">
      <c r="A4430" t="s">
        <v>8210</v>
      </c>
      <c r="B4430" t="s">
        <v>8208</v>
      </c>
      <c r="C4430">
        <f t="shared" si="69"/>
        <v>1097</v>
      </c>
      <c r="D4430" t="s">
        <v>2640</v>
      </c>
    </row>
    <row r="4431" spans="1:4">
      <c r="A4431" t="s">
        <v>8211</v>
      </c>
      <c r="B4431" t="s">
        <v>8208</v>
      </c>
      <c r="C4431">
        <f t="shared" si="69"/>
        <v>1094</v>
      </c>
      <c r="D4431" t="s">
        <v>7338</v>
      </c>
    </row>
    <row r="4432" spans="1:4">
      <c r="A4432" t="s">
        <v>7250</v>
      </c>
      <c r="B4432" t="s">
        <v>8208</v>
      </c>
      <c r="C4432">
        <f t="shared" si="69"/>
        <v>1091</v>
      </c>
      <c r="D4432" t="s">
        <v>7341</v>
      </c>
    </row>
    <row r="4433" spans="1:4">
      <c r="A4433" t="s">
        <v>7252</v>
      </c>
      <c r="B4433" t="s">
        <v>8214</v>
      </c>
      <c r="C4433">
        <f t="shared" si="69"/>
        <v>1096</v>
      </c>
      <c r="D4433" t="s">
        <v>2020</v>
      </c>
    </row>
    <row r="4434" spans="1:4">
      <c r="A4434" t="s">
        <v>7258</v>
      </c>
      <c r="B4434" t="s">
        <v>8214</v>
      </c>
      <c r="C4434">
        <f t="shared" si="69"/>
        <v>1093</v>
      </c>
      <c r="D4434" t="s">
        <v>7344</v>
      </c>
    </row>
    <row r="4435" spans="1:4">
      <c r="A4435" t="s">
        <v>8216</v>
      </c>
      <c r="B4435" t="s">
        <v>8214</v>
      </c>
      <c r="C4435">
        <f t="shared" si="69"/>
        <v>1090</v>
      </c>
      <c r="D4435" t="s">
        <v>7347</v>
      </c>
    </row>
    <row r="4436" spans="1:4">
      <c r="A4436" t="s">
        <v>8218</v>
      </c>
      <c r="B4436" t="s">
        <v>8219</v>
      </c>
      <c r="C4436">
        <f t="shared" si="69"/>
        <v>1095</v>
      </c>
      <c r="D4436" t="s">
        <v>2644</v>
      </c>
    </row>
    <row r="4437" spans="1:4">
      <c r="A4437" t="s">
        <v>8220</v>
      </c>
      <c r="B4437" t="s">
        <v>8221</v>
      </c>
      <c r="C4437">
        <f t="shared" si="69"/>
        <v>1100</v>
      </c>
      <c r="D4437" t="s">
        <v>7350</v>
      </c>
    </row>
    <row r="4438" spans="1:4">
      <c r="A4438" t="s">
        <v>8223</v>
      </c>
      <c r="B4438" t="s">
        <v>8221</v>
      </c>
      <c r="C4438">
        <f t="shared" si="69"/>
        <v>1097</v>
      </c>
      <c r="D4438" t="s">
        <v>7353</v>
      </c>
    </row>
    <row r="4439" spans="1:4">
      <c r="A4439" t="s">
        <v>8224</v>
      </c>
      <c r="B4439" t="s">
        <v>8225</v>
      </c>
      <c r="C4439">
        <f t="shared" si="69"/>
        <v>1102</v>
      </c>
      <c r="D4439" t="s">
        <v>2646</v>
      </c>
    </row>
    <row r="4440" spans="1:4">
      <c r="A4440" t="s">
        <v>8226</v>
      </c>
      <c r="B4440" t="s">
        <v>8227</v>
      </c>
      <c r="C4440">
        <f t="shared" si="69"/>
        <v>1102</v>
      </c>
      <c r="D4440" t="s">
        <v>7356</v>
      </c>
    </row>
    <row r="4441" spans="1:4">
      <c r="A4441" t="s">
        <v>7296</v>
      </c>
      <c r="B4441" t="s">
        <v>8227</v>
      </c>
      <c r="C4441">
        <f t="shared" si="69"/>
        <v>1099</v>
      </c>
      <c r="D4441" t="s">
        <v>2023</v>
      </c>
    </row>
    <row r="4442" spans="1:4">
      <c r="A4442" t="s">
        <v>7298</v>
      </c>
      <c r="B4442" t="s">
        <v>8227</v>
      </c>
      <c r="C4442">
        <f t="shared" si="69"/>
        <v>1096</v>
      </c>
      <c r="D4442" t="s">
        <v>2648</v>
      </c>
    </row>
    <row r="4443" spans="1:4">
      <c r="A4443" t="s">
        <v>8229</v>
      </c>
      <c r="B4443" t="s">
        <v>8227</v>
      </c>
      <c r="C4443">
        <f t="shared" si="69"/>
        <v>1093</v>
      </c>
      <c r="D4443" t="s">
        <v>7361</v>
      </c>
    </row>
    <row r="4444" spans="1:4">
      <c r="A4444" t="s">
        <v>8231</v>
      </c>
      <c r="B4444" t="s">
        <v>8227</v>
      </c>
      <c r="C4444">
        <f t="shared" si="69"/>
        <v>1090</v>
      </c>
      <c r="D4444" t="s">
        <v>7364</v>
      </c>
    </row>
    <row r="4445" spans="1:4">
      <c r="A4445" t="s">
        <v>8232</v>
      </c>
      <c r="B4445" t="s">
        <v>8227</v>
      </c>
      <c r="C4445">
        <f t="shared" si="69"/>
        <v>1087</v>
      </c>
      <c r="D4445" t="s">
        <v>2650</v>
      </c>
    </row>
    <row r="4446" spans="1:4">
      <c r="A4446" t="s">
        <v>8233</v>
      </c>
      <c r="B4446" t="s">
        <v>8227</v>
      </c>
      <c r="C4446">
        <f t="shared" si="69"/>
        <v>1084</v>
      </c>
      <c r="D4446" t="s">
        <v>7369</v>
      </c>
    </row>
    <row r="4447" spans="1:4">
      <c r="A4447" t="s">
        <v>8235</v>
      </c>
      <c r="B4447" t="s">
        <v>8227</v>
      </c>
      <c r="C4447">
        <f t="shared" si="69"/>
        <v>1081</v>
      </c>
      <c r="D4447" t="s">
        <v>7371</v>
      </c>
    </row>
    <row r="4448" spans="1:4">
      <c r="A4448" t="s">
        <v>8237</v>
      </c>
      <c r="B4448" t="s">
        <v>8227</v>
      </c>
      <c r="C4448">
        <f t="shared" si="69"/>
        <v>1078</v>
      </c>
      <c r="D4448" t="s">
        <v>2651</v>
      </c>
    </row>
    <row r="4449" spans="1:4">
      <c r="A4449" t="s">
        <v>7318</v>
      </c>
      <c r="B4449" t="s">
        <v>8227</v>
      </c>
      <c r="C4449">
        <f t="shared" si="69"/>
        <v>1075</v>
      </c>
      <c r="D4449" t="s">
        <v>2026</v>
      </c>
    </row>
    <row r="4450" spans="1:4">
      <c r="A4450" t="s">
        <v>8239</v>
      </c>
      <c r="B4450" t="s">
        <v>8227</v>
      </c>
      <c r="C4450">
        <f t="shared" si="69"/>
        <v>1072</v>
      </c>
      <c r="D4450" t="s">
        <v>7376</v>
      </c>
    </row>
    <row r="4451" spans="1:4">
      <c r="A4451" t="s">
        <v>8241</v>
      </c>
      <c r="B4451" t="s">
        <v>8242</v>
      </c>
      <c r="C4451">
        <f t="shared" si="69"/>
        <v>1077</v>
      </c>
      <c r="D4451" t="s">
        <v>2653</v>
      </c>
    </row>
    <row r="4452" spans="1:4">
      <c r="A4452" t="s">
        <v>8243</v>
      </c>
      <c r="B4452" t="s">
        <v>8242</v>
      </c>
      <c r="C4452">
        <f t="shared" si="69"/>
        <v>1074</v>
      </c>
      <c r="D4452" t="s">
        <v>2034</v>
      </c>
    </row>
    <row r="4453" spans="1:4">
      <c r="A4453" t="s">
        <v>8244</v>
      </c>
      <c r="B4453" t="s">
        <v>8242</v>
      </c>
      <c r="C4453">
        <f t="shared" si="69"/>
        <v>1071</v>
      </c>
      <c r="D4453" t="s">
        <v>7382</v>
      </c>
    </row>
    <row r="4454" spans="1:4">
      <c r="A4454" t="s">
        <v>8246</v>
      </c>
      <c r="B4454" t="s">
        <v>8242</v>
      </c>
      <c r="C4454">
        <f t="shared" si="69"/>
        <v>1068</v>
      </c>
      <c r="D4454" t="s">
        <v>2654</v>
      </c>
    </row>
    <row r="4455" spans="1:4">
      <c r="A4455" t="s">
        <v>8247</v>
      </c>
      <c r="B4455" t="s">
        <v>8242</v>
      </c>
      <c r="C4455">
        <f t="shared" si="69"/>
        <v>1065</v>
      </c>
      <c r="D4455" t="s">
        <v>7386</v>
      </c>
    </row>
    <row r="4456" spans="1:4">
      <c r="A4456" t="s">
        <v>8248</v>
      </c>
      <c r="B4456" t="s">
        <v>8242</v>
      </c>
      <c r="C4456">
        <f t="shared" si="69"/>
        <v>1062</v>
      </c>
      <c r="D4456" t="s">
        <v>7388</v>
      </c>
    </row>
    <row r="4457" spans="1:4">
      <c r="A4457" t="s">
        <v>8250</v>
      </c>
      <c r="B4457" t="s">
        <v>8251</v>
      </c>
      <c r="C4457">
        <f t="shared" si="69"/>
        <v>1062</v>
      </c>
      <c r="D4457" t="s">
        <v>2656</v>
      </c>
    </row>
    <row r="4458" spans="1:4">
      <c r="A4458" t="s">
        <v>8252</v>
      </c>
      <c r="B4458" t="s">
        <v>8251</v>
      </c>
      <c r="C4458">
        <f t="shared" si="69"/>
        <v>1059</v>
      </c>
      <c r="D4458" t="s">
        <v>7392</v>
      </c>
    </row>
    <row r="4459" spans="1:4">
      <c r="A4459" t="s">
        <v>7346</v>
      </c>
      <c r="B4459" t="s">
        <v>8251</v>
      </c>
      <c r="C4459">
        <f t="shared" si="69"/>
        <v>1056</v>
      </c>
      <c r="D4459" t="s">
        <v>7394</v>
      </c>
    </row>
    <row r="4460" spans="1:4">
      <c r="A4460" t="s">
        <v>8255</v>
      </c>
      <c r="B4460" t="s">
        <v>8256</v>
      </c>
      <c r="C4460">
        <f t="shared" si="69"/>
        <v>1056</v>
      </c>
      <c r="D4460" t="s">
        <v>2037</v>
      </c>
    </row>
    <row r="4461" spans="1:4">
      <c r="A4461" t="s">
        <v>8257</v>
      </c>
      <c r="B4461" t="s">
        <v>8256</v>
      </c>
      <c r="C4461">
        <f t="shared" si="69"/>
        <v>1053</v>
      </c>
      <c r="D4461" t="s">
        <v>7398</v>
      </c>
    </row>
    <row r="4462" spans="1:4">
      <c r="A4462" t="s">
        <v>8259</v>
      </c>
      <c r="B4462" t="s">
        <v>8260</v>
      </c>
      <c r="C4462">
        <f t="shared" si="69"/>
        <v>1053</v>
      </c>
      <c r="D4462" t="s">
        <v>7401</v>
      </c>
    </row>
    <row r="4463" spans="1:4">
      <c r="A4463" t="s">
        <v>8262</v>
      </c>
      <c r="B4463" t="s">
        <v>8260</v>
      </c>
      <c r="C4463">
        <f t="shared" si="69"/>
        <v>1050</v>
      </c>
      <c r="D4463" t="s">
        <v>2040</v>
      </c>
    </row>
    <row r="4464" spans="1:4">
      <c r="A4464" t="s">
        <v>7363</v>
      </c>
      <c r="B4464" t="s">
        <v>8260</v>
      </c>
      <c r="C4464">
        <f t="shared" si="69"/>
        <v>1047</v>
      </c>
      <c r="D4464" t="s">
        <v>7404</v>
      </c>
    </row>
    <row r="4465" spans="1:4">
      <c r="A4465" t="s">
        <v>7366</v>
      </c>
      <c r="B4465" t="s">
        <v>8260</v>
      </c>
      <c r="C4465">
        <f t="shared" si="69"/>
        <v>1044</v>
      </c>
      <c r="D4465" t="s">
        <v>7407</v>
      </c>
    </row>
    <row r="4466" spans="1:4">
      <c r="A4466" t="s">
        <v>7368</v>
      </c>
      <c r="B4466" t="s">
        <v>8260</v>
      </c>
      <c r="C4466">
        <f t="shared" si="69"/>
        <v>1041</v>
      </c>
      <c r="D4466" t="s">
        <v>2042</v>
      </c>
    </row>
    <row r="4467" spans="1:4">
      <c r="A4467" t="s">
        <v>7374</v>
      </c>
      <c r="B4467" t="s">
        <v>8260</v>
      </c>
      <c r="C4467">
        <f t="shared" si="69"/>
        <v>1038</v>
      </c>
      <c r="D4467" t="s">
        <v>7410</v>
      </c>
    </row>
    <row r="4468" spans="1:4">
      <c r="A4468" t="s">
        <v>8266</v>
      </c>
      <c r="B4468" t="s">
        <v>8267</v>
      </c>
      <c r="C4468">
        <f t="shared" si="69"/>
        <v>1038</v>
      </c>
      <c r="D4468" t="s">
        <v>7413</v>
      </c>
    </row>
    <row r="4469" spans="1:4">
      <c r="A4469" t="s">
        <v>8269</v>
      </c>
      <c r="B4469" t="s">
        <v>8267</v>
      </c>
      <c r="C4469">
        <f t="shared" si="69"/>
        <v>1035</v>
      </c>
      <c r="D4469" t="s">
        <v>2049</v>
      </c>
    </row>
    <row r="4470" spans="1:4">
      <c r="A4470" t="s">
        <v>8270</v>
      </c>
      <c r="B4470" t="s">
        <v>8267</v>
      </c>
      <c r="C4470">
        <f t="shared" si="69"/>
        <v>1032</v>
      </c>
      <c r="D4470" t="s">
        <v>7416</v>
      </c>
    </row>
    <row r="4471" spans="1:4">
      <c r="A4471" t="s">
        <v>8272</v>
      </c>
      <c r="B4471" t="s">
        <v>8267</v>
      </c>
      <c r="C4471">
        <f t="shared" si="69"/>
        <v>1029</v>
      </c>
      <c r="D4471" t="s">
        <v>7418</v>
      </c>
    </row>
    <row r="4472" spans="1:4">
      <c r="A4472" t="s">
        <v>8274</v>
      </c>
      <c r="B4472" t="s">
        <v>8267</v>
      </c>
      <c r="C4472">
        <f t="shared" si="69"/>
        <v>1026</v>
      </c>
      <c r="D4472" t="s">
        <v>2663</v>
      </c>
    </row>
    <row r="4473" spans="1:4">
      <c r="A4473" t="s">
        <v>8275</v>
      </c>
      <c r="B4473" t="s">
        <v>8267</v>
      </c>
      <c r="C4473">
        <f t="shared" si="69"/>
        <v>1023</v>
      </c>
      <c r="D4473" t="s">
        <v>7422</v>
      </c>
    </row>
    <row r="4474" spans="1:4">
      <c r="A4474" t="s">
        <v>8277</v>
      </c>
      <c r="B4474" t="s">
        <v>8267</v>
      </c>
      <c r="C4474">
        <f t="shared" si="69"/>
        <v>1020</v>
      </c>
      <c r="D4474" t="s">
        <v>7424</v>
      </c>
    </row>
    <row r="4475" spans="1:4">
      <c r="A4475" t="s">
        <v>7380</v>
      </c>
      <c r="B4475" t="s">
        <v>8267</v>
      </c>
      <c r="C4475">
        <f t="shared" si="69"/>
        <v>1017</v>
      </c>
      <c r="D4475" t="s">
        <v>2664</v>
      </c>
    </row>
    <row r="4476" spans="1:4">
      <c r="A4476" t="s">
        <v>7385</v>
      </c>
      <c r="B4476" t="s">
        <v>8267</v>
      </c>
      <c r="C4476">
        <f t="shared" si="69"/>
        <v>1014</v>
      </c>
      <c r="D4476" t="s">
        <v>7427</v>
      </c>
    </row>
    <row r="4477" spans="1:4">
      <c r="A4477" t="s">
        <v>7390</v>
      </c>
      <c r="B4477" t="s">
        <v>8267</v>
      </c>
      <c r="C4477">
        <f t="shared" si="69"/>
        <v>1011</v>
      </c>
      <c r="D4477" t="s">
        <v>7429</v>
      </c>
    </row>
    <row r="4478" spans="1:4">
      <c r="A4478" t="s">
        <v>7396</v>
      </c>
      <c r="B4478" t="s">
        <v>8281</v>
      </c>
      <c r="C4478">
        <f t="shared" si="69"/>
        <v>1016</v>
      </c>
      <c r="D4478" t="s">
        <v>2666</v>
      </c>
    </row>
    <row r="4479" spans="1:4">
      <c r="A4479" t="s">
        <v>7400</v>
      </c>
      <c r="B4479" t="s">
        <v>8281</v>
      </c>
      <c r="C4479">
        <f t="shared" si="69"/>
        <v>1013</v>
      </c>
      <c r="D4479" t="s">
        <v>7432</v>
      </c>
    </row>
    <row r="4480" spans="1:4">
      <c r="A4480" t="s">
        <v>7403</v>
      </c>
      <c r="B4480" t="s">
        <v>8283</v>
      </c>
      <c r="C4480">
        <f t="shared" si="69"/>
        <v>1013</v>
      </c>
      <c r="D4480" t="s">
        <v>7434</v>
      </c>
    </row>
    <row r="4481" spans="1:4">
      <c r="A4481" t="s">
        <v>7406</v>
      </c>
      <c r="B4481" t="s">
        <v>8283</v>
      </c>
      <c r="C4481">
        <f t="shared" si="69"/>
        <v>1010</v>
      </c>
      <c r="D4481" t="s">
        <v>2668</v>
      </c>
    </row>
    <row r="4482" spans="1:4">
      <c r="A4482" t="s">
        <v>8284</v>
      </c>
      <c r="B4482" t="s">
        <v>8283</v>
      </c>
      <c r="C4482">
        <f t="shared" si="69"/>
        <v>1007</v>
      </c>
      <c r="D4482" t="s">
        <v>7438</v>
      </c>
    </row>
    <row r="4483" spans="1:4">
      <c r="A4483" t="s">
        <v>8286</v>
      </c>
      <c r="B4483" t="s">
        <v>8287</v>
      </c>
      <c r="C4483">
        <f t="shared" si="69"/>
        <v>1012</v>
      </c>
      <c r="D4483" t="s">
        <v>2058</v>
      </c>
    </row>
    <row r="4484" spans="1:4">
      <c r="A4484" t="s">
        <v>8289</v>
      </c>
      <c r="B4484" t="s">
        <v>8290</v>
      </c>
      <c r="C4484">
        <f t="shared" ref="C4484:C4547" si="70">B4484-A4484</f>
        <v>1012</v>
      </c>
      <c r="D4484" t="s">
        <v>2670</v>
      </c>
    </row>
    <row r="4485" spans="1:4">
      <c r="A4485" t="s">
        <v>8291</v>
      </c>
      <c r="B4485" t="s">
        <v>8290</v>
      </c>
      <c r="C4485">
        <f t="shared" si="70"/>
        <v>1009</v>
      </c>
      <c r="D4485" t="s">
        <v>7443</v>
      </c>
    </row>
    <row r="4486" spans="1:4">
      <c r="A4486" t="s">
        <v>8293</v>
      </c>
      <c r="B4486" t="s">
        <v>8290</v>
      </c>
      <c r="C4486">
        <f t="shared" si="70"/>
        <v>1006</v>
      </c>
      <c r="D4486" t="s">
        <v>7445</v>
      </c>
    </row>
    <row r="4487" spans="1:4">
      <c r="A4487" t="s">
        <v>8295</v>
      </c>
      <c r="B4487" t="s">
        <v>8290</v>
      </c>
      <c r="C4487">
        <f t="shared" si="70"/>
        <v>1003</v>
      </c>
      <c r="D4487" t="s">
        <v>2672</v>
      </c>
    </row>
    <row r="4488" spans="1:4">
      <c r="A4488" t="s">
        <v>8296</v>
      </c>
      <c r="B4488" t="s">
        <v>8290</v>
      </c>
      <c r="C4488">
        <f t="shared" si="70"/>
        <v>1000</v>
      </c>
      <c r="D4488" t="s">
        <v>7448</v>
      </c>
    </row>
    <row r="4489" spans="1:4">
      <c r="A4489" t="s">
        <v>8297</v>
      </c>
      <c r="B4489" t="s">
        <v>8298</v>
      </c>
      <c r="C4489">
        <f t="shared" si="70"/>
        <v>1000</v>
      </c>
      <c r="D4489" t="s">
        <v>7450</v>
      </c>
    </row>
    <row r="4490" spans="1:4">
      <c r="A4490" t="s">
        <v>8300</v>
      </c>
      <c r="B4490" t="s">
        <v>8298</v>
      </c>
      <c r="C4490">
        <f t="shared" si="70"/>
        <v>997</v>
      </c>
      <c r="D4490" t="s">
        <v>2675</v>
      </c>
    </row>
    <row r="4491" spans="1:4">
      <c r="A4491" t="s">
        <v>8301</v>
      </c>
      <c r="B4491" t="s">
        <v>8302</v>
      </c>
      <c r="C4491">
        <f t="shared" si="70"/>
        <v>1002</v>
      </c>
      <c r="D4491" t="s">
        <v>7453</v>
      </c>
    </row>
    <row r="4492" spans="1:4">
      <c r="A4492" t="s">
        <v>7470</v>
      </c>
      <c r="B4492" t="s">
        <v>8303</v>
      </c>
      <c r="C4492">
        <f t="shared" si="70"/>
        <v>1002</v>
      </c>
      <c r="D4492" t="s">
        <v>7454</v>
      </c>
    </row>
    <row r="4493" spans="1:4">
      <c r="A4493" t="s">
        <v>8305</v>
      </c>
      <c r="B4493" t="s">
        <v>8306</v>
      </c>
      <c r="C4493">
        <f t="shared" si="70"/>
        <v>1007</v>
      </c>
      <c r="D4493" t="s">
        <v>2677</v>
      </c>
    </row>
    <row r="4494" spans="1:4">
      <c r="A4494" t="s">
        <v>8307</v>
      </c>
      <c r="B4494" t="s">
        <v>8306</v>
      </c>
      <c r="C4494">
        <f t="shared" si="70"/>
        <v>1004</v>
      </c>
      <c r="D4494" t="s">
        <v>7458</v>
      </c>
    </row>
    <row r="4495" spans="1:4">
      <c r="A4495" t="s">
        <v>8308</v>
      </c>
      <c r="B4495" t="s">
        <v>8306</v>
      </c>
      <c r="C4495">
        <f t="shared" si="70"/>
        <v>1001</v>
      </c>
      <c r="D4495" t="s">
        <v>7460</v>
      </c>
    </row>
    <row r="4496" spans="1:4">
      <c r="A4496" t="s">
        <v>8310</v>
      </c>
      <c r="B4496" t="s">
        <v>8306</v>
      </c>
      <c r="C4496">
        <f t="shared" si="70"/>
        <v>998</v>
      </c>
      <c r="D4496" t="s">
        <v>2678</v>
      </c>
    </row>
    <row r="4497" spans="1:4">
      <c r="A4497" t="s">
        <v>8311</v>
      </c>
      <c r="B4497" t="s">
        <v>8306</v>
      </c>
      <c r="C4497">
        <f t="shared" si="70"/>
        <v>995</v>
      </c>
      <c r="D4497" t="s">
        <v>2060</v>
      </c>
    </row>
    <row r="4498" spans="1:4">
      <c r="A4498" t="s">
        <v>7492</v>
      </c>
      <c r="B4498" t="s">
        <v>8306</v>
      </c>
      <c r="C4498">
        <f t="shared" si="70"/>
        <v>992</v>
      </c>
      <c r="D4498" t="s">
        <v>7465</v>
      </c>
    </row>
    <row r="4499" spans="1:4">
      <c r="A4499" t="s">
        <v>7496</v>
      </c>
      <c r="B4499" t="s">
        <v>8306</v>
      </c>
      <c r="C4499">
        <f t="shared" si="70"/>
        <v>989</v>
      </c>
      <c r="D4499" t="s">
        <v>2681</v>
      </c>
    </row>
    <row r="4500" spans="1:4">
      <c r="A4500" t="s">
        <v>7502</v>
      </c>
      <c r="B4500" t="s">
        <v>8306</v>
      </c>
      <c r="C4500">
        <f t="shared" si="70"/>
        <v>986</v>
      </c>
      <c r="D4500" t="s">
        <v>7468</v>
      </c>
    </row>
    <row r="4501" spans="1:4">
      <c r="A4501" t="s">
        <v>8315</v>
      </c>
      <c r="B4501" t="s">
        <v>8306</v>
      </c>
      <c r="C4501">
        <f t="shared" si="70"/>
        <v>983</v>
      </c>
      <c r="D4501" t="s">
        <v>7471</v>
      </c>
    </row>
    <row r="4502" spans="1:4">
      <c r="A4502" t="s">
        <v>8317</v>
      </c>
      <c r="B4502" t="s">
        <v>8306</v>
      </c>
      <c r="C4502">
        <f t="shared" si="70"/>
        <v>980</v>
      </c>
      <c r="D4502" t="s">
        <v>2682</v>
      </c>
    </row>
    <row r="4503" spans="1:4">
      <c r="A4503" t="s">
        <v>8318</v>
      </c>
      <c r="B4503" t="s">
        <v>8319</v>
      </c>
      <c r="C4503">
        <f t="shared" si="70"/>
        <v>979</v>
      </c>
      <c r="D4503" t="s">
        <v>7474</v>
      </c>
    </row>
    <row r="4504" spans="1:4">
      <c r="A4504" t="s">
        <v>8321</v>
      </c>
      <c r="B4504" t="s">
        <v>8319</v>
      </c>
      <c r="C4504">
        <f t="shared" si="70"/>
        <v>978</v>
      </c>
      <c r="D4504" t="s">
        <v>7476</v>
      </c>
    </row>
    <row r="4505" spans="1:4">
      <c r="A4505" t="s">
        <v>8323</v>
      </c>
      <c r="B4505" t="s">
        <v>8319</v>
      </c>
      <c r="C4505">
        <f t="shared" si="70"/>
        <v>977</v>
      </c>
      <c r="D4505" t="s">
        <v>7476</v>
      </c>
    </row>
    <row r="4506" spans="1:4">
      <c r="A4506" t="s">
        <v>8324</v>
      </c>
      <c r="B4506" t="s">
        <v>8325</v>
      </c>
      <c r="C4506">
        <f t="shared" si="70"/>
        <v>989</v>
      </c>
      <c r="D4506" t="s">
        <v>7476</v>
      </c>
    </row>
    <row r="4507" spans="1:4">
      <c r="A4507" t="s">
        <v>8327</v>
      </c>
      <c r="B4507" t="s">
        <v>8328</v>
      </c>
      <c r="C4507">
        <f t="shared" si="70"/>
        <v>1001</v>
      </c>
      <c r="D4507" t="s">
        <v>7476</v>
      </c>
    </row>
    <row r="4508" spans="1:4">
      <c r="A4508" t="s">
        <v>8330</v>
      </c>
      <c r="B4508" t="s">
        <v>8331</v>
      </c>
      <c r="C4508">
        <f t="shared" si="70"/>
        <v>1013</v>
      </c>
      <c r="D4508" t="s">
        <v>7476</v>
      </c>
    </row>
    <row r="4509" spans="1:4">
      <c r="A4509" t="s">
        <v>8332</v>
      </c>
      <c r="B4509" t="s">
        <v>8333</v>
      </c>
      <c r="C4509">
        <f t="shared" si="70"/>
        <v>1025</v>
      </c>
      <c r="D4509" t="s">
        <v>7476</v>
      </c>
    </row>
    <row r="4510" spans="1:4">
      <c r="A4510" t="s">
        <v>8335</v>
      </c>
      <c r="B4510" t="s">
        <v>8336</v>
      </c>
      <c r="C4510">
        <f t="shared" si="70"/>
        <v>1037</v>
      </c>
      <c r="D4510" t="s">
        <v>7476</v>
      </c>
    </row>
    <row r="4511" spans="1:4">
      <c r="A4511" t="s">
        <v>8338</v>
      </c>
      <c r="B4511" t="s">
        <v>8339</v>
      </c>
      <c r="C4511">
        <f t="shared" si="70"/>
        <v>1049</v>
      </c>
      <c r="D4511" t="s">
        <v>7476</v>
      </c>
    </row>
    <row r="4512" spans="1:4">
      <c r="A4512" t="s">
        <v>8340</v>
      </c>
      <c r="B4512" t="s">
        <v>8341</v>
      </c>
      <c r="C4512">
        <f t="shared" si="70"/>
        <v>1061</v>
      </c>
      <c r="D4512" t="s">
        <v>7476</v>
      </c>
    </row>
    <row r="4513" spans="1:4">
      <c r="A4513" t="s">
        <v>7519</v>
      </c>
      <c r="B4513" t="s">
        <v>8343</v>
      </c>
      <c r="C4513">
        <f t="shared" si="70"/>
        <v>1073</v>
      </c>
      <c r="D4513" t="s">
        <v>2684</v>
      </c>
    </row>
    <row r="4514" spans="1:4">
      <c r="A4514" t="s">
        <v>7524</v>
      </c>
      <c r="B4514" t="s">
        <v>8345</v>
      </c>
      <c r="C4514">
        <f t="shared" si="70"/>
        <v>1073</v>
      </c>
      <c r="D4514" t="s">
        <v>7478</v>
      </c>
    </row>
    <row r="4515" spans="1:4">
      <c r="A4515" t="s">
        <v>8346</v>
      </c>
      <c r="B4515" t="s">
        <v>8345</v>
      </c>
      <c r="C4515">
        <f t="shared" si="70"/>
        <v>1070</v>
      </c>
      <c r="D4515" t="s">
        <v>7480</v>
      </c>
    </row>
    <row r="4516" spans="1:4">
      <c r="A4516" t="s">
        <v>8348</v>
      </c>
      <c r="B4516" t="s">
        <v>8349</v>
      </c>
      <c r="C4516">
        <f t="shared" si="70"/>
        <v>1070</v>
      </c>
      <c r="D4516" t="s">
        <v>2686</v>
      </c>
    </row>
    <row r="4517" spans="1:4">
      <c r="A4517" t="s">
        <v>8351</v>
      </c>
      <c r="B4517" t="s">
        <v>8352</v>
      </c>
      <c r="C4517">
        <f t="shared" si="70"/>
        <v>1070</v>
      </c>
      <c r="D4517" t="s">
        <v>7484</v>
      </c>
    </row>
    <row r="4518" spans="1:4">
      <c r="A4518" t="s">
        <v>8353</v>
      </c>
      <c r="B4518" t="s">
        <v>8354</v>
      </c>
      <c r="C4518">
        <f t="shared" si="70"/>
        <v>1069</v>
      </c>
      <c r="D4518" t="s">
        <v>7486</v>
      </c>
    </row>
    <row r="4519" spans="1:4">
      <c r="A4519" t="s">
        <v>8356</v>
      </c>
      <c r="B4519" t="s">
        <v>8354</v>
      </c>
      <c r="C4519">
        <f t="shared" si="70"/>
        <v>1066</v>
      </c>
      <c r="D4519" t="s">
        <v>2062</v>
      </c>
    </row>
    <row r="4520" spans="1:4">
      <c r="A4520" t="s">
        <v>8358</v>
      </c>
      <c r="B4520" t="s">
        <v>8354</v>
      </c>
      <c r="C4520">
        <f t="shared" si="70"/>
        <v>1063</v>
      </c>
      <c r="D4520" t="s">
        <v>7490</v>
      </c>
    </row>
    <row r="4521" spans="1:4">
      <c r="A4521" t="s">
        <v>8359</v>
      </c>
      <c r="B4521" t="s">
        <v>8354</v>
      </c>
      <c r="C4521">
        <f t="shared" si="70"/>
        <v>1062</v>
      </c>
      <c r="D4521" t="s">
        <v>7490</v>
      </c>
    </row>
    <row r="4522" spans="1:4">
      <c r="A4522" t="s">
        <v>8361</v>
      </c>
      <c r="B4522" t="s">
        <v>8362</v>
      </c>
      <c r="C4522">
        <f t="shared" si="70"/>
        <v>1074</v>
      </c>
      <c r="D4522" t="s">
        <v>7490</v>
      </c>
    </row>
    <row r="4523" spans="1:4">
      <c r="A4523" t="s">
        <v>8364</v>
      </c>
      <c r="B4523" t="s">
        <v>8365</v>
      </c>
      <c r="C4523">
        <f t="shared" si="70"/>
        <v>1086</v>
      </c>
      <c r="D4523" t="s">
        <v>7490</v>
      </c>
    </row>
    <row r="4524" spans="1:4">
      <c r="A4524" t="s">
        <v>7548</v>
      </c>
      <c r="B4524" t="s">
        <v>8366</v>
      </c>
      <c r="C4524">
        <f t="shared" si="70"/>
        <v>1098</v>
      </c>
      <c r="D4524" t="s">
        <v>7490</v>
      </c>
    </row>
    <row r="4525" spans="1:4">
      <c r="A4525" t="s">
        <v>8368</v>
      </c>
      <c r="B4525" t="s">
        <v>8369</v>
      </c>
      <c r="C4525">
        <f t="shared" si="70"/>
        <v>1110</v>
      </c>
      <c r="D4525" t="s">
        <v>7490</v>
      </c>
    </row>
    <row r="4526" spans="1:4">
      <c r="A4526" t="s">
        <v>8370</v>
      </c>
      <c r="B4526" t="s">
        <v>8371</v>
      </c>
      <c r="C4526">
        <f t="shared" si="70"/>
        <v>1122</v>
      </c>
      <c r="D4526" t="s">
        <v>7490</v>
      </c>
    </row>
    <row r="4527" spans="1:4">
      <c r="A4527" t="s">
        <v>8372</v>
      </c>
      <c r="B4527" t="s">
        <v>8373</v>
      </c>
      <c r="C4527">
        <f t="shared" si="70"/>
        <v>1134</v>
      </c>
      <c r="D4527" t="s">
        <v>7490</v>
      </c>
    </row>
    <row r="4528" spans="1:4">
      <c r="A4528" t="s">
        <v>7556</v>
      </c>
      <c r="B4528" t="s">
        <v>8375</v>
      </c>
      <c r="C4528">
        <f t="shared" si="70"/>
        <v>1146</v>
      </c>
      <c r="D4528" t="s">
        <v>7490</v>
      </c>
    </row>
    <row r="4529" spans="1:4">
      <c r="A4529" t="s">
        <v>8377</v>
      </c>
      <c r="B4529" t="s">
        <v>8378</v>
      </c>
      <c r="C4529">
        <f t="shared" si="70"/>
        <v>1158</v>
      </c>
      <c r="D4529" t="s">
        <v>7490</v>
      </c>
    </row>
    <row r="4530" spans="1:4">
      <c r="A4530" t="s">
        <v>8379</v>
      </c>
      <c r="B4530" t="s">
        <v>8380</v>
      </c>
      <c r="C4530">
        <f t="shared" si="70"/>
        <v>1170</v>
      </c>
      <c r="D4530" t="s">
        <v>7490</v>
      </c>
    </row>
    <row r="4531" spans="1:4">
      <c r="A4531" t="s">
        <v>8382</v>
      </c>
      <c r="B4531" t="s">
        <v>8383</v>
      </c>
      <c r="C4531">
        <f t="shared" si="70"/>
        <v>1182</v>
      </c>
      <c r="D4531" t="s">
        <v>7490</v>
      </c>
    </row>
    <row r="4532" spans="1:4">
      <c r="A4532" t="s">
        <v>7561</v>
      </c>
      <c r="B4532" t="s">
        <v>8385</v>
      </c>
      <c r="C4532">
        <f t="shared" si="70"/>
        <v>1194</v>
      </c>
      <c r="D4532" t="s">
        <v>7490</v>
      </c>
    </row>
    <row r="4533" spans="1:4">
      <c r="A4533" t="s">
        <v>7575</v>
      </c>
      <c r="B4533" t="s">
        <v>8386</v>
      </c>
      <c r="C4533">
        <f t="shared" si="70"/>
        <v>1206</v>
      </c>
      <c r="D4533" t="s">
        <v>7490</v>
      </c>
    </row>
    <row r="4534" spans="1:4">
      <c r="A4534" t="s">
        <v>8387</v>
      </c>
      <c r="B4534" t="s">
        <v>8388</v>
      </c>
      <c r="C4534">
        <f t="shared" si="70"/>
        <v>1218</v>
      </c>
      <c r="D4534" t="s">
        <v>7490</v>
      </c>
    </row>
    <row r="4535" spans="1:4">
      <c r="A4535" t="s">
        <v>8390</v>
      </c>
      <c r="B4535" t="s">
        <v>8391</v>
      </c>
      <c r="C4535">
        <f t="shared" si="70"/>
        <v>1230</v>
      </c>
      <c r="D4535" t="s">
        <v>7490</v>
      </c>
    </row>
    <row r="4536" spans="1:4">
      <c r="A4536" t="s">
        <v>7586</v>
      </c>
      <c r="B4536" t="s">
        <v>8392</v>
      </c>
      <c r="C4536">
        <f t="shared" si="70"/>
        <v>1242</v>
      </c>
      <c r="D4536" t="s">
        <v>7490</v>
      </c>
    </row>
    <row r="4537" spans="1:4">
      <c r="A4537" t="s">
        <v>8394</v>
      </c>
      <c r="B4537" t="s">
        <v>8395</v>
      </c>
      <c r="C4537">
        <f t="shared" si="70"/>
        <v>1254</v>
      </c>
      <c r="D4537" t="s">
        <v>7490</v>
      </c>
    </row>
    <row r="4538" spans="1:4">
      <c r="A4538" t="s">
        <v>8397</v>
      </c>
      <c r="B4538" t="s">
        <v>8398</v>
      </c>
      <c r="C4538">
        <f t="shared" si="70"/>
        <v>1266</v>
      </c>
      <c r="D4538" t="s">
        <v>7490</v>
      </c>
    </row>
    <row r="4539" spans="1:4">
      <c r="A4539" t="s">
        <v>8399</v>
      </c>
      <c r="B4539" t="s">
        <v>8400</v>
      </c>
      <c r="C4539">
        <f t="shared" si="70"/>
        <v>1278</v>
      </c>
      <c r="D4539" t="s">
        <v>7490</v>
      </c>
    </row>
    <row r="4540" spans="1:4">
      <c r="A4540" t="s">
        <v>7595</v>
      </c>
      <c r="B4540" t="s">
        <v>8402</v>
      </c>
      <c r="C4540">
        <f t="shared" si="70"/>
        <v>1290</v>
      </c>
      <c r="D4540" t="s">
        <v>7490</v>
      </c>
    </row>
    <row r="4541" spans="1:4">
      <c r="A4541" t="s">
        <v>8404</v>
      </c>
      <c r="B4541" t="s">
        <v>8405</v>
      </c>
      <c r="C4541">
        <f t="shared" si="70"/>
        <v>1302</v>
      </c>
      <c r="D4541" t="s">
        <v>7490</v>
      </c>
    </row>
    <row r="4542" spans="1:4">
      <c r="A4542" t="s">
        <v>8406</v>
      </c>
      <c r="B4542" t="s">
        <v>8407</v>
      </c>
      <c r="C4542">
        <f t="shared" si="70"/>
        <v>1314</v>
      </c>
      <c r="D4542" t="s">
        <v>7493</v>
      </c>
    </row>
    <row r="4543" spans="1:4">
      <c r="A4543" t="s">
        <v>8409</v>
      </c>
      <c r="B4543" t="s">
        <v>8407</v>
      </c>
      <c r="C4543">
        <f t="shared" si="70"/>
        <v>1311</v>
      </c>
      <c r="D4543" t="s">
        <v>2688</v>
      </c>
    </row>
    <row r="4544" spans="1:4">
      <c r="A4544" t="s">
        <v>8411</v>
      </c>
      <c r="B4544" t="s">
        <v>8407</v>
      </c>
      <c r="C4544">
        <f t="shared" si="70"/>
        <v>1308</v>
      </c>
      <c r="D4544" t="s">
        <v>7497</v>
      </c>
    </row>
    <row r="4545" spans="1:4">
      <c r="A4545" t="s">
        <v>8412</v>
      </c>
      <c r="B4545" t="s">
        <v>8407</v>
      </c>
      <c r="C4545">
        <f t="shared" si="70"/>
        <v>1305</v>
      </c>
      <c r="D4545" t="s">
        <v>7499</v>
      </c>
    </row>
    <row r="4546" spans="1:4">
      <c r="A4546" t="s">
        <v>8414</v>
      </c>
      <c r="B4546" t="s">
        <v>8415</v>
      </c>
      <c r="C4546">
        <f t="shared" si="70"/>
        <v>1305</v>
      </c>
      <c r="D4546" t="s">
        <v>2691</v>
      </c>
    </row>
    <row r="4547" spans="1:4">
      <c r="A4547" t="s">
        <v>8417</v>
      </c>
      <c r="B4547" t="s">
        <v>8415</v>
      </c>
      <c r="C4547">
        <f t="shared" si="70"/>
        <v>1302</v>
      </c>
      <c r="D4547" t="s">
        <v>7503</v>
      </c>
    </row>
    <row r="4548" spans="1:4">
      <c r="A4548" t="s">
        <v>8418</v>
      </c>
      <c r="B4548" t="s">
        <v>8415</v>
      </c>
      <c r="C4548">
        <f t="shared" ref="C4548:C4611" si="71">B4548-A4548</f>
        <v>1299</v>
      </c>
      <c r="D4548" t="s">
        <v>7505</v>
      </c>
    </row>
    <row r="4549" spans="1:4">
      <c r="A4549" t="s">
        <v>8420</v>
      </c>
      <c r="B4549" t="s">
        <v>8421</v>
      </c>
      <c r="C4549">
        <f t="shared" si="71"/>
        <v>1304</v>
      </c>
      <c r="D4549" t="s">
        <v>2692</v>
      </c>
    </row>
    <row r="4550" spans="1:4">
      <c r="A4550" t="s">
        <v>8423</v>
      </c>
      <c r="B4550" t="s">
        <v>8424</v>
      </c>
      <c r="C4550">
        <f t="shared" si="71"/>
        <v>1309</v>
      </c>
      <c r="D4550" t="s">
        <v>7508</v>
      </c>
    </row>
    <row r="4551" spans="1:4">
      <c r="A4551" t="s">
        <v>7648</v>
      </c>
      <c r="B4551" t="s">
        <v>8424</v>
      </c>
      <c r="C4551">
        <f t="shared" si="71"/>
        <v>1306</v>
      </c>
      <c r="D4551" t="s">
        <v>7511</v>
      </c>
    </row>
    <row r="4552" spans="1:4">
      <c r="A4552" t="s">
        <v>8426</v>
      </c>
      <c r="B4552" t="s">
        <v>8424</v>
      </c>
      <c r="C4552">
        <f t="shared" si="71"/>
        <v>1303</v>
      </c>
      <c r="D4552" t="s">
        <v>2694</v>
      </c>
    </row>
    <row r="4553" spans="1:4">
      <c r="A4553" t="s">
        <v>8427</v>
      </c>
      <c r="B4553" t="s">
        <v>8428</v>
      </c>
      <c r="C4553">
        <f t="shared" si="71"/>
        <v>1303</v>
      </c>
      <c r="D4553" t="s">
        <v>7514</v>
      </c>
    </row>
    <row r="4554" spans="1:4">
      <c r="A4554" t="s">
        <v>8429</v>
      </c>
      <c r="B4554" t="s">
        <v>8430</v>
      </c>
      <c r="C4554">
        <f t="shared" si="71"/>
        <v>1308</v>
      </c>
      <c r="D4554" t="s">
        <v>2065</v>
      </c>
    </row>
    <row r="4555" spans="1:4">
      <c r="A4555" t="s">
        <v>8432</v>
      </c>
      <c r="B4555" t="s">
        <v>8430</v>
      </c>
      <c r="C4555">
        <f t="shared" si="71"/>
        <v>1305</v>
      </c>
      <c r="D4555" t="s">
        <v>2696</v>
      </c>
    </row>
    <row r="4556" spans="1:4">
      <c r="A4556" t="s">
        <v>8433</v>
      </c>
      <c r="B4556" t="s">
        <v>8430</v>
      </c>
      <c r="C4556">
        <f t="shared" si="71"/>
        <v>1302</v>
      </c>
      <c r="D4556" t="s">
        <v>7520</v>
      </c>
    </row>
    <row r="4557" spans="1:4">
      <c r="A4557" t="s">
        <v>8434</v>
      </c>
      <c r="B4557" t="s">
        <v>8430</v>
      </c>
      <c r="C4557">
        <f t="shared" si="71"/>
        <v>1299</v>
      </c>
      <c r="D4557" t="s">
        <v>7522</v>
      </c>
    </row>
    <row r="4558" spans="1:4">
      <c r="A4558" t="s">
        <v>8436</v>
      </c>
      <c r="B4558" t="s">
        <v>8430</v>
      </c>
      <c r="C4558">
        <f t="shared" si="71"/>
        <v>1296</v>
      </c>
      <c r="D4558" t="s">
        <v>2697</v>
      </c>
    </row>
    <row r="4559" spans="1:4">
      <c r="A4559" t="s">
        <v>8437</v>
      </c>
      <c r="B4559" t="s">
        <v>8430</v>
      </c>
      <c r="C4559">
        <f t="shared" si="71"/>
        <v>1293</v>
      </c>
      <c r="D4559" t="s">
        <v>7527</v>
      </c>
    </row>
    <row r="4560" spans="1:4">
      <c r="A4560" t="s">
        <v>7664</v>
      </c>
      <c r="B4560" t="s">
        <v>8430</v>
      </c>
      <c r="C4560">
        <f t="shared" si="71"/>
        <v>1290</v>
      </c>
      <c r="D4560" t="s">
        <v>7529</v>
      </c>
    </row>
    <row r="4561" spans="1:4">
      <c r="A4561" t="s">
        <v>8439</v>
      </c>
      <c r="B4561" t="s">
        <v>8440</v>
      </c>
      <c r="C4561">
        <f t="shared" si="71"/>
        <v>1289</v>
      </c>
      <c r="D4561" t="s">
        <v>2700</v>
      </c>
    </row>
    <row r="4562" spans="1:4">
      <c r="A4562" t="s">
        <v>8442</v>
      </c>
      <c r="B4562" t="s">
        <v>8440</v>
      </c>
      <c r="C4562">
        <f t="shared" si="71"/>
        <v>1286</v>
      </c>
      <c r="D4562" t="s">
        <v>7532</v>
      </c>
    </row>
    <row r="4563" spans="1:4">
      <c r="A4563" t="s">
        <v>8443</v>
      </c>
      <c r="B4563" t="s">
        <v>8440</v>
      </c>
      <c r="C4563">
        <f t="shared" si="71"/>
        <v>1283</v>
      </c>
      <c r="D4563" t="s">
        <v>7534</v>
      </c>
    </row>
    <row r="4564" spans="1:4">
      <c r="A4564" t="s">
        <v>8445</v>
      </c>
      <c r="B4564" t="s">
        <v>8440</v>
      </c>
      <c r="C4564">
        <f t="shared" si="71"/>
        <v>1280</v>
      </c>
      <c r="D4564" t="s">
        <v>2702</v>
      </c>
    </row>
    <row r="4565" spans="1:4">
      <c r="A4565" t="s">
        <v>8447</v>
      </c>
      <c r="B4565" t="s">
        <v>8440</v>
      </c>
      <c r="C4565">
        <f t="shared" si="71"/>
        <v>1277</v>
      </c>
      <c r="D4565" t="s">
        <v>7537</v>
      </c>
    </row>
    <row r="4566" spans="1:4">
      <c r="A4566" t="s">
        <v>8448</v>
      </c>
      <c r="B4566" t="s">
        <v>8440</v>
      </c>
      <c r="C4566">
        <f t="shared" si="71"/>
        <v>1274</v>
      </c>
      <c r="D4566" t="s">
        <v>7539</v>
      </c>
    </row>
    <row r="4567" spans="1:4">
      <c r="A4567" t="s">
        <v>8449</v>
      </c>
      <c r="B4567" t="s">
        <v>8450</v>
      </c>
      <c r="C4567">
        <f t="shared" si="71"/>
        <v>1279</v>
      </c>
      <c r="D4567" t="s">
        <v>2703</v>
      </c>
    </row>
    <row r="4568" spans="1:4">
      <c r="A4568" t="s">
        <v>8452</v>
      </c>
      <c r="B4568" t="s">
        <v>8450</v>
      </c>
      <c r="C4568">
        <f t="shared" si="71"/>
        <v>1276</v>
      </c>
      <c r="D4568" t="s">
        <v>2067</v>
      </c>
    </row>
    <row r="4569" spans="1:4">
      <c r="A4569" t="s">
        <v>8453</v>
      </c>
      <c r="B4569" t="s">
        <v>8450</v>
      </c>
      <c r="C4569">
        <f t="shared" si="71"/>
        <v>1273</v>
      </c>
      <c r="D4569" t="s">
        <v>7544</v>
      </c>
    </row>
    <row r="4570" spans="1:4">
      <c r="A4570" t="s">
        <v>7699</v>
      </c>
      <c r="B4570" t="s">
        <v>8454</v>
      </c>
      <c r="C4570">
        <f t="shared" si="71"/>
        <v>1273</v>
      </c>
      <c r="D4570" t="s">
        <v>2705</v>
      </c>
    </row>
    <row r="4571" spans="1:4">
      <c r="A4571" t="s">
        <v>8456</v>
      </c>
      <c r="B4571" t="s">
        <v>8454</v>
      </c>
      <c r="C4571">
        <f t="shared" si="71"/>
        <v>1270</v>
      </c>
      <c r="D4571" t="s">
        <v>7549</v>
      </c>
    </row>
    <row r="4572" spans="1:4">
      <c r="A4572" t="s">
        <v>8457</v>
      </c>
      <c r="B4572" t="s">
        <v>8454</v>
      </c>
      <c r="C4572">
        <f t="shared" si="71"/>
        <v>1267</v>
      </c>
      <c r="D4572" t="s">
        <v>7551</v>
      </c>
    </row>
    <row r="4573" spans="1:4">
      <c r="A4573" t="s">
        <v>8459</v>
      </c>
      <c r="B4573" t="s">
        <v>8454</v>
      </c>
      <c r="C4573">
        <f t="shared" si="71"/>
        <v>1264</v>
      </c>
      <c r="D4573" t="s">
        <v>2707</v>
      </c>
    </row>
    <row r="4574" spans="1:4">
      <c r="A4574" t="s">
        <v>8461</v>
      </c>
      <c r="B4574" t="s">
        <v>8454</v>
      </c>
      <c r="C4574">
        <f t="shared" si="71"/>
        <v>1261</v>
      </c>
      <c r="D4574" t="s">
        <v>7554</v>
      </c>
    </row>
    <row r="4575" spans="1:4">
      <c r="A4575" t="s">
        <v>8462</v>
      </c>
      <c r="B4575" t="s">
        <v>8463</v>
      </c>
      <c r="C4575">
        <f t="shared" si="71"/>
        <v>1266</v>
      </c>
      <c r="D4575" t="s">
        <v>7557</v>
      </c>
    </row>
    <row r="4576" spans="1:4">
      <c r="A4576" t="s">
        <v>8465</v>
      </c>
      <c r="B4576" t="s">
        <v>8466</v>
      </c>
      <c r="C4576">
        <f t="shared" si="71"/>
        <v>1271</v>
      </c>
      <c r="D4576" t="s">
        <v>2708</v>
      </c>
    </row>
    <row r="4577" spans="1:4">
      <c r="A4577" t="s">
        <v>8468</v>
      </c>
      <c r="B4577" t="s">
        <v>8466</v>
      </c>
      <c r="C4577">
        <f t="shared" si="71"/>
        <v>1268</v>
      </c>
      <c r="D4577" t="s">
        <v>7559</v>
      </c>
    </row>
    <row r="4578" spans="1:4">
      <c r="A4578" t="s">
        <v>8469</v>
      </c>
      <c r="B4578" t="s">
        <v>8466</v>
      </c>
      <c r="C4578">
        <f t="shared" si="71"/>
        <v>1265</v>
      </c>
      <c r="D4578" t="s">
        <v>7562</v>
      </c>
    </row>
    <row r="4579" spans="1:4">
      <c r="A4579" t="s">
        <v>8471</v>
      </c>
      <c r="B4579" t="s">
        <v>8466</v>
      </c>
      <c r="C4579">
        <f t="shared" si="71"/>
        <v>1262</v>
      </c>
      <c r="D4579" t="s">
        <v>2710</v>
      </c>
    </row>
    <row r="4580" spans="1:4">
      <c r="A4580" t="s">
        <v>8473</v>
      </c>
      <c r="B4580" t="s">
        <v>8474</v>
      </c>
      <c r="C4580">
        <f t="shared" si="71"/>
        <v>1262</v>
      </c>
      <c r="D4580" t="s">
        <v>7565</v>
      </c>
    </row>
    <row r="4581" spans="1:4">
      <c r="A4581" t="s">
        <v>8475</v>
      </c>
      <c r="B4581" t="s">
        <v>8474</v>
      </c>
      <c r="C4581">
        <f t="shared" si="71"/>
        <v>1259</v>
      </c>
      <c r="D4581" t="s">
        <v>7567</v>
      </c>
    </row>
    <row r="4582" spans="1:4">
      <c r="A4582" t="s">
        <v>8477</v>
      </c>
      <c r="B4582" t="s">
        <v>8478</v>
      </c>
      <c r="C4582">
        <f t="shared" si="71"/>
        <v>1259</v>
      </c>
      <c r="D4582" t="s">
        <v>2069</v>
      </c>
    </row>
    <row r="4583" spans="1:4">
      <c r="A4583" t="s">
        <v>8480</v>
      </c>
      <c r="B4583" t="s">
        <v>8478</v>
      </c>
      <c r="C4583">
        <f t="shared" si="71"/>
        <v>1258</v>
      </c>
      <c r="D4583" t="s">
        <v>2069</v>
      </c>
    </row>
    <row r="4584" spans="1:4">
      <c r="A4584" t="s">
        <v>8481</v>
      </c>
      <c r="B4584" t="s">
        <v>8482</v>
      </c>
      <c r="C4584">
        <f t="shared" si="71"/>
        <v>1270</v>
      </c>
      <c r="D4584" t="s">
        <v>2069</v>
      </c>
    </row>
    <row r="4585" spans="1:4">
      <c r="A4585" t="s">
        <v>8484</v>
      </c>
      <c r="B4585" t="s">
        <v>8485</v>
      </c>
      <c r="C4585">
        <f t="shared" si="71"/>
        <v>1282</v>
      </c>
      <c r="D4585" t="s">
        <v>2069</v>
      </c>
    </row>
    <row r="4586" spans="1:4">
      <c r="A4586" t="s">
        <v>8487</v>
      </c>
      <c r="B4586" t="s">
        <v>8488</v>
      </c>
      <c r="C4586">
        <f t="shared" si="71"/>
        <v>1294</v>
      </c>
      <c r="D4586" t="s">
        <v>2069</v>
      </c>
    </row>
    <row r="4587" spans="1:4">
      <c r="A4587" t="s">
        <v>8489</v>
      </c>
      <c r="B4587" t="s">
        <v>8490</v>
      </c>
      <c r="C4587">
        <f t="shared" si="71"/>
        <v>1306</v>
      </c>
      <c r="D4587" t="s">
        <v>2069</v>
      </c>
    </row>
    <row r="4588" spans="1:4">
      <c r="A4588" t="s">
        <v>8492</v>
      </c>
      <c r="B4588" t="s">
        <v>8493</v>
      </c>
      <c r="C4588">
        <f t="shared" si="71"/>
        <v>1318</v>
      </c>
      <c r="D4588" t="s">
        <v>2069</v>
      </c>
    </row>
    <row r="4589" spans="1:4">
      <c r="A4589" t="s">
        <v>8495</v>
      </c>
      <c r="B4589" t="s">
        <v>8496</v>
      </c>
      <c r="C4589">
        <f t="shared" si="71"/>
        <v>1330</v>
      </c>
      <c r="D4589" t="s">
        <v>2069</v>
      </c>
    </row>
    <row r="4590" spans="1:4">
      <c r="A4590" t="s">
        <v>8497</v>
      </c>
      <c r="B4590" t="s">
        <v>8498</v>
      </c>
      <c r="C4590">
        <f t="shared" si="71"/>
        <v>1342</v>
      </c>
      <c r="D4590" t="s">
        <v>2069</v>
      </c>
    </row>
    <row r="4591" spans="1:4">
      <c r="A4591" t="s">
        <v>8500</v>
      </c>
      <c r="B4591" t="s">
        <v>8501</v>
      </c>
      <c r="C4591">
        <f t="shared" si="71"/>
        <v>1354</v>
      </c>
      <c r="D4591" t="s">
        <v>7570</v>
      </c>
    </row>
    <row r="4592" spans="1:4">
      <c r="A4592" t="s">
        <v>8503</v>
      </c>
      <c r="B4592" t="s">
        <v>8504</v>
      </c>
      <c r="C4592">
        <f t="shared" si="71"/>
        <v>1359</v>
      </c>
      <c r="D4592" t="s">
        <v>7572</v>
      </c>
    </row>
    <row r="4593" spans="1:4">
      <c r="A4593" t="s">
        <v>8505</v>
      </c>
      <c r="B4593" t="s">
        <v>8506</v>
      </c>
      <c r="C4593">
        <f t="shared" si="71"/>
        <v>1364</v>
      </c>
      <c r="D4593" t="s">
        <v>2712</v>
      </c>
    </row>
    <row r="4594" spans="1:4">
      <c r="A4594" t="s">
        <v>8508</v>
      </c>
      <c r="B4594" t="s">
        <v>8509</v>
      </c>
      <c r="C4594">
        <f t="shared" si="71"/>
        <v>1364</v>
      </c>
      <c r="D4594" t="s">
        <v>7576</v>
      </c>
    </row>
    <row r="4595" spans="1:4">
      <c r="A4595" t="s">
        <v>8511</v>
      </c>
      <c r="B4595" t="s">
        <v>8509</v>
      </c>
      <c r="C4595">
        <f t="shared" si="71"/>
        <v>1361</v>
      </c>
      <c r="D4595" t="s">
        <v>7578</v>
      </c>
    </row>
    <row r="4596" spans="1:4">
      <c r="A4596" t="s">
        <v>8512</v>
      </c>
      <c r="B4596" t="s">
        <v>8509</v>
      </c>
      <c r="C4596">
        <f t="shared" si="71"/>
        <v>1358</v>
      </c>
      <c r="D4596" t="s">
        <v>2715</v>
      </c>
    </row>
    <row r="4597" spans="1:4">
      <c r="A4597" t="s">
        <v>8514</v>
      </c>
      <c r="B4597" t="s">
        <v>8509</v>
      </c>
      <c r="C4597">
        <f t="shared" si="71"/>
        <v>1355</v>
      </c>
      <c r="D4597" t="s">
        <v>7581</v>
      </c>
    </row>
    <row r="4598" spans="1:4">
      <c r="A4598" t="s">
        <v>8516</v>
      </c>
      <c r="B4598" t="s">
        <v>8509</v>
      </c>
      <c r="C4598">
        <f t="shared" si="71"/>
        <v>1352</v>
      </c>
      <c r="D4598" t="s">
        <v>7583</v>
      </c>
    </row>
    <row r="4599" spans="1:4">
      <c r="A4599" t="s">
        <v>8517</v>
      </c>
      <c r="B4599" t="s">
        <v>8509</v>
      </c>
      <c r="C4599">
        <f t="shared" si="71"/>
        <v>1349</v>
      </c>
      <c r="D4599" t="s">
        <v>2717</v>
      </c>
    </row>
    <row r="4600" spans="1:4">
      <c r="A4600" t="s">
        <v>8519</v>
      </c>
      <c r="B4600" t="s">
        <v>8520</v>
      </c>
      <c r="C4600">
        <f t="shared" si="71"/>
        <v>1354</v>
      </c>
      <c r="D4600" t="s">
        <v>7587</v>
      </c>
    </row>
    <row r="4601" spans="1:4">
      <c r="A4601" t="s">
        <v>8522</v>
      </c>
      <c r="B4601" t="s">
        <v>8523</v>
      </c>
      <c r="C4601">
        <f t="shared" si="71"/>
        <v>1354</v>
      </c>
      <c r="D4601" t="s">
        <v>7589</v>
      </c>
    </row>
    <row r="4602" spans="1:4">
      <c r="A4602" t="s">
        <v>7715</v>
      </c>
      <c r="B4602" t="s">
        <v>8523</v>
      </c>
      <c r="C4602">
        <f t="shared" si="71"/>
        <v>1351</v>
      </c>
      <c r="D4602" t="s">
        <v>2718</v>
      </c>
    </row>
    <row r="4603" spans="1:4">
      <c r="A4603" t="s">
        <v>8525</v>
      </c>
      <c r="B4603" t="s">
        <v>8523</v>
      </c>
      <c r="C4603">
        <f t="shared" si="71"/>
        <v>1348</v>
      </c>
      <c r="D4603" t="s">
        <v>7592</v>
      </c>
    </row>
    <row r="4604" spans="1:4">
      <c r="A4604" t="s">
        <v>8526</v>
      </c>
      <c r="B4604" t="s">
        <v>8523</v>
      </c>
      <c r="C4604">
        <f t="shared" si="71"/>
        <v>1345</v>
      </c>
      <c r="D4604" t="s">
        <v>2072</v>
      </c>
    </row>
    <row r="4605" spans="1:4">
      <c r="A4605" t="s">
        <v>8527</v>
      </c>
      <c r="B4605" t="s">
        <v>8523</v>
      </c>
      <c r="C4605">
        <f t="shared" si="71"/>
        <v>1342</v>
      </c>
      <c r="D4605" t="s">
        <v>2720</v>
      </c>
    </row>
    <row r="4606" spans="1:4">
      <c r="A4606" t="s">
        <v>8529</v>
      </c>
      <c r="B4606" t="s">
        <v>8523</v>
      </c>
      <c r="C4606">
        <f t="shared" si="71"/>
        <v>1339</v>
      </c>
      <c r="D4606" t="s">
        <v>7598</v>
      </c>
    </row>
    <row r="4607" spans="1:4">
      <c r="A4607" t="s">
        <v>8530</v>
      </c>
      <c r="B4607" t="s">
        <v>8523</v>
      </c>
      <c r="C4607">
        <f t="shared" si="71"/>
        <v>1336</v>
      </c>
      <c r="D4607" t="s">
        <v>7600</v>
      </c>
    </row>
    <row r="4608" spans="1:4">
      <c r="A4608" t="s">
        <v>8531</v>
      </c>
      <c r="B4608" t="s">
        <v>8523</v>
      </c>
      <c r="C4608">
        <f t="shared" si="71"/>
        <v>1333</v>
      </c>
      <c r="D4608" t="s">
        <v>2722</v>
      </c>
    </row>
    <row r="4609" spans="1:4">
      <c r="A4609" t="s">
        <v>8532</v>
      </c>
      <c r="B4609" t="s">
        <v>8523</v>
      </c>
      <c r="C4609">
        <f t="shared" si="71"/>
        <v>1330</v>
      </c>
      <c r="D4609" t="s">
        <v>7603</v>
      </c>
    </row>
    <row r="4610" spans="1:4">
      <c r="A4610" t="s">
        <v>8534</v>
      </c>
      <c r="B4610" t="s">
        <v>8523</v>
      </c>
      <c r="C4610">
        <f t="shared" si="71"/>
        <v>1327</v>
      </c>
      <c r="D4610" t="s">
        <v>7605</v>
      </c>
    </row>
    <row r="4611" spans="1:4">
      <c r="A4611" t="s">
        <v>8535</v>
      </c>
      <c r="B4611" t="s">
        <v>8523</v>
      </c>
      <c r="C4611">
        <f t="shared" si="71"/>
        <v>1324</v>
      </c>
      <c r="D4611" t="s">
        <v>2723</v>
      </c>
    </row>
    <row r="4612" spans="1:4">
      <c r="A4612" t="s">
        <v>8537</v>
      </c>
      <c r="B4612" t="s">
        <v>8523</v>
      </c>
      <c r="C4612">
        <f t="shared" ref="C4612:C4675" si="72">B4612-A4612</f>
        <v>1321</v>
      </c>
      <c r="D4612" t="s">
        <v>7608</v>
      </c>
    </row>
    <row r="4613" spans="1:4">
      <c r="A4613" t="s">
        <v>8539</v>
      </c>
      <c r="B4613" t="s">
        <v>8523</v>
      </c>
      <c r="C4613">
        <f t="shared" si="72"/>
        <v>1318</v>
      </c>
      <c r="D4613" t="s">
        <v>7609</v>
      </c>
    </row>
    <row r="4614" spans="1:4">
      <c r="A4614" t="s">
        <v>8540</v>
      </c>
      <c r="B4614" t="s">
        <v>8523</v>
      </c>
      <c r="C4614">
        <f t="shared" si="72"/>
        <v>1315</v>
      </c>
      <c r="D4614" t="s">
        <v>2725</v>
      </c>
    </row>
    <row r="4615" spans="1:4">
      <c r="A4615" t="s">
        <v>8542</v>
      </c>
      <c r="B4615" t="s">
        <v>8543</v>
      </c>
      <c r="C4615">
        <f t="shared" si="72"/>
        <v>1315</v>
      </c>
      <c r="D4615" t="s">
        <v>7612</v>
      </c>
    </row>
    <row r="4616" spans="1:4">
      <c r="A4616" t="s">
        <v>7722</v>
      </c>
      <c r="B4616" t="s">
        <v>8545</v>
      </c>
      <c r="C4616">
        <f t="shared" si="72"/>
        <v>1315</v>
      </c>
      <c r="D4616" t="s">
        <v>7614</v>
      </c>
    </row>
    <row r="4617" spans="1:4">
      <c r="A4617" t="s">
        <v>8546</v>
      </c>
      <c r="B4617" t="s">
        <v>8545</v>
      </c>
      <c r="C4617">
        <f t="shared" si="72"/>
        <v>1312</v>
      </c>
      <c r="D4617" t="s">
        <v>2727</v>
      </c>
    </row>
    <row r="4618" spans="1:4">
      <c r="A4618" t="s">
        <v>8548</v>
      </c>
      <c r="B4618" t="s">
        <v>8549</v>
      </c>
      <c r="C4618">
        <f t="shared" si="72"/>
        <v>1317</v>
      </c>
      <c r="D4618" t="s">
        <v>2074</v>
      </c>
    </row>
    <row r="4619" spans="1:4">
      <c r="A4619" t="s">
        <v>8551</v>
      </c>
      <c r="B4619" t="s">
        <v>8552</v>
      </c>
      <c r="C4619">
        <f t="shared" si="72"/>
        <v>1322</v>
      </c>
      <c r="D4619" t="s">
        <v>7620</v>
      </c>
    </row>
    <row r="4620" spans="1:4">
      <c r="A4620" t="s">
        <v>8553</v>
      </c>
      <c r="B4620" t="s">
        <v>8554</v>
      </c>
      <c r="C4620">
        <f t="shared" si="72"/>
        <v>1322</v>
      </c>
      <c r="D4620" t="s">
        <v>2729</v>
      </c>
    </row>
    <row r="4621" spans="1:4">
      <c r="A4621" t="s">
        <v>8556</v>
      </c>
      <c r="B4621" t="s">
        <v>8554</v>
      </c>
      <c r="C4621">
        <f t="shared" si="72"/>
        <v>1319</v>
      </c>
      <c r="D4621" t="s">
        <v>2077</v>
      </c>
    </row>
    <row r="4622" spans="1:4">
      <c r="A4622" t="s">
        <v>8558</v>
      </c>
      <c r="B4622" t="s">
        <v>8554</v>
      </c>
      <c r="C4622">
        <f t="shared" si="72"/>
        <v>1316</v>
      </c>
      <c r="D4622" t="s">
        <v>7624</v>
      </c>
    </row>
    <row r="4623" spans="1:4">
      <c r="A4623" t="s">
        <v>8559</v>
      </c>
      <c r="B4623" t="s">
        <v>8560</v>
      </c>
      <c r="C4623">
        <f t="shared" si="72"/>
        <v>1321</v>
      </c>
      <c r="D4623" t="s">
        <v>2731</v>
      </c>
    </row>
    <row r="4624" spans="1:4">
      <c r="A4624" t="s">
        <v>8562</v>
      </c>
      <c r="B4624" t="s">
        <v>8560</v>
      </c>
      <c r="C4624">
        <f t="shared" si="72"/>
        <v>1318</v>
      </c>
      <c r="D4624" t="s">
        <v>7628</v>
      </c>
    </row>
    <row r="4625" spans="1:4">
      <c r="A4625" t="s">
        <v>8564</v>
      </c>
      <c r="B4625" t="s">
        <v>8560</v>
      </c>
      <c r="C4625">
        <f t="shared" si="72"/>
        <v>1315</v>
      </c>
      <c r="D4625" t="s">
        <v>7630</v>
      </c>
    </row>
    <row r="4626" spans="1:4">
      <c r="A4626" t="s">
        <v>8565</v>
      </c>
      <c r="B4626" t="s">
        <v>8566</v>
      </c>
      <c r="C4626">
        <f t="shared" si="72"/>
        <v>1315</v>
      </c>
      <c r="D4626" t="s">
        <v>2732</v>
      </c>
    </row>
    <row r="4627" spans="1:4">
      <c r="A4627" t="s">
        <v>8568</v>
      </c>
      <c r="B4627" t="s">
        <v>8569</v>
      </c>
      <c r="C4627">
        <f t="shared" si="72"/>
        <v>1320</v>
      </c>
      <c r="D4627" t="s">
        <v>7632</v>
      </c>
    </row>
    <row r="4628" spans="1:4">
      <c r="A4628" t="s">
        <v>8571</v>
      </c>
      <c r="B4628" t="s">
        <v>8569</v>
      </c>
      <c r="C4628">
        <f t="shared" si="72"/>
        <v>1317</v>
      </c>
      <c r="D4628" t="s">
        <v>7635</v>
      </c>
    </row>
    <row r="4629" spans="1:4">
      <c r="A4629" t="s">
        <v>8572</v>
      </c>
      <c r="B4629" t="s">
        <v>8573</v>
      </c>
      <c r="C4629">
        <f t="shared" si="72"/>
        <v>1322</v>
      </c>
      <c r="D4629" t="s">
        <v>2080</v>
      </c>
    </row>
    <row r="4630" spans="1:4">
      <c r="A4630" t="s">
        <v>7730</v>
      </c>
      <c r="B4630" t="s">
        <v>8573</v>
      </c>
      <c r="C4630">
        <f t="shared" si="72"/>
        <v>1319</v>
      </c>
      <c r="D4630" t="s">
        <v>7638</v>
      </c>
    </row>
    <row r="4631" spans="1:4">
      <c r="A4631" t="s">
        <v>8575</v>
      </c>
      <c r="B4631" t="s">
        <v>8573</v>
      </c>
      <c r="C4631">
        <f t="shared" si="72"/>
        <v>1316</v>
      </c>
      <c r="D4631" t="s">
        <v>2082</v>
      </c>
    </row>
    <row r="4632" spans="1:4">
      <c r="A4632" t="s">
        <v>8576</v>
      </c>
      <c r="B4632" t="s">
        <v>8573</v>
      </c>
      <c r="C4632">
        <f t="shared" si="72"/>
        <v>1313</v>
      </c>
      <c r="D4632" t="s">
        <v>2733</v>
      </c>
    </row>
    <row r="4633" spans="1:4">
      <c r="A4633" t="s">
        <v>8578</v>
      </c>
      <c r="B4633" t="s">
        <v>8579</v>
      </c>
      <c r="C4633">
        <f t="shared" si="72"/>
        <v>1313</v>
      </c>
      <c r="D4633" t="s">
        <v>7643</v>
      </c>
    </row>
    <row r="4634" spans="1:4">
      <c r="A4634" t="s">
        <v>8581</v>
      </c>
      <c r="B4634" t="s">
        <v>8579</v>
      </c>
      <c r="C4634">
        <f t="shared" si="72"/>
        <v>1310</v>
      </c>
      <c r="D4634" t="s">
        <v>7645</v>
      </c>
    </row>
    <row r="4635" spans="1:4">
      <c r="A4635" t="s">
        <v>8582</v>
      </c>
      <c r="B4635" t="s">
        <v>8579</v>
      </c>
      <c r="C4635">
        <f t="shared" si="72"/>
        <v>1307</v>
      </c>
      <c r="D4635" t="s">
        <v>2734</v>
      </c>
    </row>
    <row r="4636" spans="1:4">
      <c r="A4636" t="s">
        <v>8584</v>
      </c>
      <c r="B4636" t="s">
        <v>8579</v>
      </c>
      <c r="C4636">
        <f t="shared" si="72"/>
        <v>1304</v>
      </c>
      <c r="D4636" t="s">
        <v>7649</v>
      </c>
    </row>
    <row r="4637" spans="1:4">
      <c r="A4637" t="s">
        <v>8586</v>
      </c>
      <c r="B4637" t="s">
        <v>8587</v>
      </c>
      <c r="C4637">
        <f t="shared" si="72"/>
        <v>1304</v>
      </c>
      <c r="D4637" t="s">
        <v>7651</v>
      </c>
    </row>
    <row r="4638" spans="1:4">
      <c r="A4638" t="s">
        <v>8588</v>
      </c>
      <c r="B4638" t="s">
        <v>8589</v>
      </c>
      <c r="C4638">
        <f t="shared" si="72"/>
        <v>1309</v>
      </c>
      <c r="D4638" t="s">
        <v>2736</v>
      </c>
    </row>
    <row r="4639" spans="1:4">
      <c r="A4639" t="s">
        <v>8590</v>
      </c>
      <c r="B4639" t="s">
        <v>8589</v>
      </c>
      <c r="C4639">
        <f t="shared" si="72"/>
        <v>1306</v>
      </c>
      <c r="D4639" t="s">
        <v>2088</v>
      </c>
    </row>
    <row r="4640" spans="1:4">
      <c r="A4640" t="s">
        <v>8592</v>
      </c>
      <c r="B4640" t="s">
        <v>8589</v>
      </c>
      <c r="C4640">
        <f t="shared" si="72"/>
        <v>1303</v>
      </c>
      <c r="D4640" t="s">
        <v>7657</v>
      </c>
    </row>
    <row r="4641" spans="1:4">
      <c r="A4641" t="s">
        <v>8593</v>
      </c>
      <c r="B4641" t="s">
        <v>8589</v>
      </c>
      <c r="C4641">
        <f t="shared" si="72"/>
        <v>1300</v>
      </c>
      <c r="D4641" t="s">
        <v>2739</v>
      </c>
    </row>
    <row r="4642" spans="1:4">
      <c r="A4642" t="s">
        <v>8595</v>
      </c>
      <c r="B4642" t="s">
        <v>8596</v>
      </c>
      <c r="C4642">
        <f t="shared" si="72"/>
        <v>1299</v>
      </c>
      <c r="D4642" t="s">
        <v>7660</v>
      </c>
    </row>
    <row r="4643" spans="1:4">
      <c r="A4643" t="s">
        <v>8598</v>
      </c>
      <c r="B4643" t="s">
        <v>8596</v>
      </c>
      <c r="C4643">
        <f t="shared" si="72"/>
        <v>1296</v>
      </c>
      <c r="D4643" t="s">
        <v>7662</v>
      </c>
    </row>
    <row r="4644" spans="1:4">
      <c r="A4644" t="s">
        <v>7738</v>
      </c>
      <c r="B4644" t="s">
        <v>8596</v>
      </c>
      <c r="C4644">
        <f t="shared" si="72"/>
        <v>1293</v>
      </c>
      <c r="D4644" t="s">
        <v>2740</v>
      </c>
    </row>
    <row r="4645" spans="1:4">
      <c r="A4645" t="s">
        <v>8600</v>
      </c>
      <c r="B4645" t="s">
        <v>8596</v>
      </c>
      <c r="C4645">
        <f t="shared" si="72"/>
        <v>1290</v>
      </c>
      <c r="D4645" t="s">
        <v>7666</v>
      </c>
    </row>
    <row r="4646" spans="1:4">
      <c r="A4646" t="s">
        <v>8602</v>
      </c>
      <c r="B4646" t="s">
        <v>8596</v>
      </c>
      <c r="C4646">
        <f t="shared" si="72"/>
        <v>1287</v>
      </c>
      <c r="D4646" t="s">
        <v>7668</v>
      </c>
    </row>
    <row r="4647" spans="1:4">
      <c r="A4647" t="s">
        <v>8603</v>
      </c>
      <c r="B4647" t="s">
        <v>8604</v>
      </c>
      <c r="C4647">
        <f t="shared" si="72"/>
        <v>1292</v>
      </c>
      <c r="D4647" t="s">
        <v>2091</v>
      </c>
    </row>
    <row r="4648" spans="1:4">
      <c r="A4648" t="s">
        <v>8606</v>
      </c>
      <c r="B4648" t="s">
        <v>8607</v>
      </c>
      <c r="C4648">
        <f t="shared" si="72"/>
        <v>1292</v>
      </c>
      <c r="D4648" t="s">
        <v>7672</v>
      </c>
    </row>
    <row r="4649" spans="1:4">
      <c r="A4649" t="s">
        <v>8609</v>
      </c>
      <c r="B4649" t="s">
        <v>8607</v>
      </c>
      <c r="C4649">
        <f t="shared" si="72"/>
        <v>1289</v>
      </c>
      <c r="D4649" t="s">
        <v>7674</v>
      </c>
    </row>
    <row r="4650" spans="1:4">
      <c r="A4650" t="s">
        <v>8610</v>
      </c>
      <c r="B4650" t="s">
        <v>8611</v>
      </c>
      <c r="C4650">
        <f t="shared" si="72"/>
        <v>1294</v>
      </c>
      <c r="D4650" t="s">
        <v>2742</v>
      </c>
    </row>
    <row r="4651" spans="1:4">
      <c r="A4651" t="s">
        <v>8613</v>
      </c>
      <c r="B4651" t="s">
        <v>8611</v>
      </c>
      <c r="C4651">
        <f t="shared" si="72"/>
        <v>1291</v>
      </c>
      <c r="D4651" t="s">
        <v>7677</v>
      </c>
    </row>
    <row r="4652" spans="1:4">
      <c r="A4652" t="s">
        <v>8615</v>
      </c>
      <c r="B4652" t="s">
        <v>8616</v>
      </c>
      <c r="C4652">
        <f t="shared" si="72"/>
        <v>1296</v>
      </c>
      <c r="D4652" t="s">
        <v>7678</v>
      </c>
    </row>
    <row r="4653" spans="1:4">
      <c r="A4653" t="s">
        <v>8617</v>
      </c>
      <c r="B4653" t="s">
        <v>8616</v>
      </c>
      <c r="C4653">
        <f t="shared" si="72"/>
        <v>1293</v>
      </c>
      <c r="D4653" t="s">
        <v>2745</v>
      </c>
    </row>
    <row r="4654" spans="1:4">
      <c r="A4654" t="s">
        <v>8619</v>
      </c>
      <c r="B4654" t="s">
        <v>8616</v>
      </c>
      <c r="C4654">
        <f t="shared" si="72"/>
        <v>1290</v>
      </c>
      <c r="D4654" t="s">
        <v>7681</v>
      </c>
    </row>
    <row r="4655" spans="1:4">
      <c r="A4655" t="s">
        <v>8621</v>
      </c>
      <c r="B4655" t="s">
        <v>8622</v>
      </c>
      <c r="C4655">
        <f t="shared" si="72"/>
        <v>1295</v>
      </c>
      <c r="D4655" t="s">
        <v>2094</v>
      </c>
    </row>
    <row r="4656" spans="1:4">
      <c r="A4656" t="s">
        <v>8623</v>
      </c>
      <c r="B4656" t="s">
        <v>8624</v>
      </c>
      <c r="C4656">
        <f t="shared" si="72"/>
        <v>1295</v>
      </c>
      <c r="D4656" t="s">
        <v>2746</v>
      </c>
    </row>
    <row r="4657" spans="1:4">
      <c r="A4657" t="s">
        <v>8626</v>
      </c>
      <c r="B4657" t="s">
        <v>8624</v>
      </c>
      <c r="C4657">
        <f t="shared" si="72"/>
        <v>1292</v>
      </c>
      <c r="D4657" t="s">
        <v>7685</v>
      </c>
    </row>
    <row r="4658" spans="1:4">
      <c r="A4658" t="s">
        <v>7745</v>
      </c>
      <c r="B4658" t="s">
        <v>8624</v>
      </c>
      <c r="C4658">
        <f t="shared" si="72"/>
        <v>1289</v>
      </c>
      <c r="D4658" t="s">
        <v>2097</v>
      </c>
    </row>
    <row r="4659" spans="1:4">
      <c r="A4659" t="s">
        <v>8628</v>
      </c>
      <c r="B4659" t="s">
        <v>8629</v>
      </c>
      <c r="C4659">
        <f t="shared" si="72"/>
        <v>1294</v>
      </c>
      <c r="D4659" t="s">
        <v>2748</v>
      </c>
    </row>
    <row r="4660" spans="1:4">
      <c r="A4660" t="s">
        <v>8631</v>
      </c>
      <c r="B4660" t="s">
        <v>8632</v>
      </c>
      <c r="C4660">
        <f t="shared" si="72"/>
        <v>1299</v>
      </c>
      <c r="D4660" t="s">
        <v>7690</v>
      </c>
    </row>
    <row r="4661" spans="1:4">
      <c r="A4661" t="s">
        <v>8633</v>
      </c>
      <c r="B4661" t="s">
        <v>8632</v>
      </c>
      <c r="C4661">
        <f t="shared" si="72"/>
        <v>1296</v>
      </c>
      <c r="D4661" t="s">
        <v>7692</v>
      </c>
    </row>
    <row r="4662" spans="1:4">
      <c r="A4662" t="s">
        <v>8634</v>
      </c>
      <c r="B4662" t="s">
        <v>8635</v>
      </c>
      <c r="C4662">
        <f t="shared" si="72"/>
        <v>1295</v>
      </c>
      <c r="D4662" t="s">
        <v>2750</v>
      </c>
    </row>
    <row r="4663" spans="1:4">
      <c r="A4663" t="s">
        <v>8637</v>
      </c>
      <c r="B4663" t="s">
        <v>8638</v>
      </c>
      <c r="C4663">
        <f t="shared" si="72"/>
        <v>1295</v>
      </c>
      <c r="D4663" t="s">
        <v>7695</v>
      </c>
    </row>
    <row r="4664" spans="1:4">
      <c r="A4664" t="s">
        <v>8640</v>
      </c>
      <c r="B4664" t="s">
        <v>8638</v>
      </c>
      <c r="C4664">
        <f t="shared" si="72"/>
        <v>1292</v>
      </c>
      <c r="D4664" t="s">
        <v>7697</v>
      </c>
    </row>
    <row r="4665" spans="1:4">
      <c r="A4665" t="s">
        <v>8641</v>
      </c>
      <c r="B4665" t="s">
        <v>8638</v>
      </c>
      <c r="C4665">
        <f t="shared" si="72"/>
        <v>1289</v>
      </c>
      <c r="D4665" t="s">
        <v>2753</v>
      </c>
    </row>
    <row r="4666" spans="1:4">
      <c r="A4666" t="s">
        <v>8643</v>
      </c>
      <c r="B4666" t="s">
        <v>8638</v>
      </c>
      <c r="C4666">
        <f t="shared" si="72"/>
        <v>1286</v>
      </c>
      <c r="D4666" t="s">
        <v>2100</v>
      </c>
    </row>
    <row r="4667" spans="1:4">
      <c r="A4667" t="s">
        <v>8645</v>
      </c>
      <c r="B4667" t="s">
        <v>8638</v>
      </c>
      <c r="C4667">
        <f t="shared" si="72"/>
        <v>1283</v>
      </c>
      <c r="D4667" t="s">
        <v>7701</v>
      </c>
    </row>
    <row r="4668" spans="1:4">
      <c r="A4668" t="s">
        <v>8646</v>
      </c>
      <c r="B4668" t="s">
        <v>8647</v>
      </c>
      <c r="C4668">
        <f t="shared" si="72"/>
        <v>1283</v>
      </c>
      <c r="D4668" t="s">
        <v>2755</v>
      </c>
    </row>
    <row r="4669" spans="1:4">
      <c r="A4669" t="s">
        <v>8648</v>
      </c>
      <c r="B4669" t="s">
        <v>8647</v>
      </c>
      <c r="C4669">
        <f t="shared" si="72"/>
        <v>1280</v>
      </c>
      <c r="D4669" t="s">
        <v>7706</v>
      </c>
    </row>
    <row r="4670" spans="1:4">
      <c r="A4670" t="s">
        <v>8650</v>
      </c>
      <c r="B4670" t="s">
        <v>8647</v>
      </c>
      <c r="C4670">
        <f t="shared" si="72"/>
        <v>1277</v>
      </c>
      <c r="D4670" t="s">
        <v>7708</v>
      </c>
    </row>
    <row r="4671" spans="1:4">
      <c r="A4671" t="s">
        <v>8651</v>
      </c>
      <c r="B4671" t="s">
        <v>8647</v>
      </c>
      <c r="C4671">
        <f t="shared" si="72"/>
        <v>1274</v>
      </c>
      <c r="D4671" t="s">
        <v>2758</v>
      </c>
    </row>
    <row r="4672" spans="1:4">
      <c r="A4672" t="s">
        <v>7752</v>
      </c>
      <c r="B4672" t="s">
        <v>8647</v>
      </c>
      <c r="C4672">
        <f t="shared" si="72"/>
        <v>1271</v>
      </c>
      <c r="D4672" t="s">
        <v>7713</v>
      </c>
    </row>
    <row r="4673" spans="1:4">
      <c r="A4673" t="s">
        <v>7758</v>
      </c>
      <c r="B4673" t="s">
        <v>8654</v>
      </c>
      <c r="C4673">
        <f t="shared" si="72"/>
        <v>1276</v>
      </c>
      <c r="D4673" t="s">
        <v>7716</v>
      </c>
    </row>
    <row r="4674" spans="1:4">
      <c r="A4674" t="s">
        <v>7761</v>
      </c>
      <c r="B4674" t="s">
        <v>8654</v>
      </c>
      <c r="C4674">
        <f t="shared" si="72"/>
        <v>1273</v>
      </c>
      <c r="D4674" t="s">
        <v>2106</v>
      </c>
    </row>
    <row r="4675" spans="1:4">
      <c r="A4675" t="s">
        <v>8656</v>
      </c>
      <c r="B4675" t="s">
        <v>8657</v>
      </c>
      <c r="C4675">
        <f t="shared" si="72"/>
        <v>1278</v>
      </c>
      <c r="D4675" t="s">
        <v>7720</v>
      </c>
    </row>
    <row r="4676" spans="1:4">
      <c r="A4676" t="s">
        <v>8659</v>
      </c>
      <c r="B4676" t="s">
        <v>8657</v>
      </c>
      <c r="C4676">
        <f t="shared" ref="C4676:C4739" si="73">B4676-A4676</f>
        <v>1275</v>
      </c>
      <c r="D4676" t="s">
        <v>7723</v>
      </c>
    </row>
    <row r="4677" spans="1:4">
      <c r="A4677" t="s">
        <v>8660</v>
      </c>
      <c r="B4677" t="s">
        <v>8657</v>
      </c>
      <c r="C4677">
        <f t="shared" si="73"/>
        <v>1272</v>
      </c>
      <c r="D4677" t="s">
        <v>2760</v>
      </c>
    </row>
    <row r="4678" spans="1:4">
      <c r="A4678" t="s">
        <v>8662</v>
      </c>
      <c r="B4678" t="s">
        <v>8657</v>
      </c>
      <c r="C4678">
        <f t="shared" si="73"/>
        <v>1269</v>
      </c>
      <c r="D4678" t="s">
        <v>7728</v>
      </c>
    </row>
    <row r="4679" spans="1:4">
      <c r="A4679" t="s">
        <v>8664</v>
      </c>
      <c r="B4679" t="s">
        <v>8665</v>
      </c>
      <c r="C4679">
        <f t="shared" si="73"/>
        <v>1274</v>
      </c>
      <c r="D4679" t="s">
        <v>7731</v>
      </c>
    </row>
    <row r="4680" spans="1:4">
      <c r="A4680" t="s">
        <v>7771</v>
      </c>
      <c r="B4680" t="s">
        <v>8666</v>
      </c>
      <c r="C4680">
        <f t="shared" si="73"/>
        <v>1274</v>
      </c>
      <c r="D4680" t="s">
        <v>2761</v>
      </c>
    </row>
    <row r="4681" spans="1:4">
      <c r="A4681" t="s">
        <v>8668</v>
      </c>
      <c r="B4681" t="s">
        <v>8666</v>
      </c>
      <c r="C4681">
        <f t="shared" si="73"/>
        <v>1271</v>
      </c>
      <c r="D4681" t="s">
        <v>7736</v>
      </c>
    </row>
    <row r="4682" spans="1:4">
      <c r="A4682" t="s">
        <v>8670</v>
      </c>
      <c r="B4682" t="s">
        <v>8666</v>
      </c>
      <c r="C4682">
        <f t="shared" si="73"/>
        <v>1268</v>
      </c>
      <c r="D4682" t="s">
        <v>2111</v>
      </c>
    </row>
    <row r="4683" spans="1:4">
      <c r="A4683" t="s">
        <v>8671</v>
      </c>
      <c r="B4683" t="s">
        <v>8672</v>
      </c>
      <c r="C4683">
        <f t="shared" si="73"/>
        <v>1273</v>
      </c>
      <c r="D4683" t="s">
        <v>2762</v>
      </c>
    </row>
    <row r="4684" spans="1:4">
      <c r="A4684" t="s">
        <v>8674</v>
      </c>
      <c r="B4684" t="s">
        <v>8675</v>
      </c>
      <c r="C4684">
        <f t="shared" si="73"/>
        <v>1278</v>
      </c>
      <c r="D4684" t="s">
        <v>7743</v>
      </c>
    </row>
    <row r="4685" spans="1:4">
      <c r="A4685" t="s">
        <v>8677</v>
      </c>
      <c r="B4685" t="s">
        <v>8675</v>
      </c>
      <c r="C4685">
        <f t="shared" si="73"/>
        <v>1275</v>
      </c>
      <c r="D4685" t="s">
        <v>2113</v>
      </c>
    </row>
    <row r="4686" spans="1:4">
      <c r="A4686" t="s">
        <v>8678</v>
      </c>
      <c r="B4686" t="s">
        <v>8675</v>
      </c>
      <c r="C4686">
        <f t="shared" si="73"/>
        <v>1272</v>
      </c>
      <c r="D4686" t="s">
        <v>2764</v>
      </c>
    </row>
    <row r="4687" spans="1:4">
      <c r="A4687" t="s">
        <v>8680</v>
      </c>
      <c r="B4687" t="s">
        <v>8681</v>
      </c>
      <c r="C4687">
        <f t="shared" si="73"/>
        <v>1272</v>
      </c>
      <c r="D4687" t="s">
        <v>7750</v>
      </c>
    </row>
    <row r="4688" spans="1:4">
      <c r="A4688" t="s">
        <v>8683</v>
      </c>
      <c r="B4688" t="s">
        <v>8681</v>
      </c>
      <c r="C4688">
        <f t="shared" si="73"/>
        <v>1269</v>
      </c>
      <c r="D4688" t="s">
        <v>7753</v>
      </c>
    </row>
    <row r="4689" spans="1:4">
      <c r="A4689" t="s">
        <v>7791</v>
      </c>
      <c r="B4689" t="s">
        <v>8684</v>
      </c>
      <c r="C4689">
        <f t="shared" si="73"/>
        <v>1274</v>
      </c>
      <c r="D4689" t="s">
        <v>2766</v>
      </c>
    </row>
    <row r="4690" spans="1:4">
      <c r="A4690" t="s">
        <v>7795</v>
      </c>
      <c r="B4690" t="s">
        <v>8684</v>
      </c>
      <c r="C4690">
        <f t="shared" si="73"/>
        <v>1271</v>
      </c>
      <c r="D4690" t="s">
        <v>7756</v>
      </c>
    </row>
    <row r="4691" spans="1:4">
      <c r="A4691" t="s">
        <v>8687</v>
      </c>
      <c r="B4691" t="s">
        <v>8684</v>
      </c>
      <c r="C4691">
        <f t="shared" si="73"/>
        <v>1268</v>
      </c>
      <c r="D4691" t="s">
        <v>7759</v>
      </c>
    </row>
    <row r="4692" spans="1:4">
      <c r="A4692" t="s">
        <v>8688</v>
      </c>
      <c r="B4692" t="s">
        <v>8684</v>
      </c>
      <c r="C4692">
        <f t="shared" si="73"/>
        <v>1265</v>
      </c>
      <c r="D4692" t="s">
        <v>2767</v>
      </c>
    </row>
    <row r="4693" spans="1:4">
      <c r="A4693" t="s">
        <v>8690</v>
      </c>
      <c r="B4693" t="s">
        <v>8684</v>
      </c>
      <c r="C4693">
        <f t="shared" si="73"/>
        <v>1262</v>
      </c>
      <c r="D4693" t="s">
        <v>2116</v>
      </c>
    </row>
    <row r="4694" spans="1:4">
      <c r="A4694" t="s">
        <v>8692</v>
      </c>
      <c r="B4694" t="s">
        <v>8693</v>
      </c>
      <c r="C4694">
        <f t="shared" si="73"/>
        <v>1262</v>
      </c>
      <c r="D4694" t="s">
        <v>7764</v>
      </c>
    </row>
    <row r="4695" spans="1:4">
      <c r="A4695" t="s">
        <v>8694</v>
      </c>
      <c r="B4695" t="s">
        <v>8693</v>
      </c>
      <c r="C4695">
        <f t="shared" si="73"/>
        <v>1259</v>
      </c>
      <c r="D4695" t="s">
        <v>2769</v>
      </c>
    </row>
    <row r="4696" spans="1:4">
      <c r="A4696" t="s">
        <v>8696</v>
      </c>
      <c r="B4696" t="s">
        <v>8693</v>
      </c>
      <c r="C4696">
        <f t="shared" si="73"/>
        <v>1256</v>
      </c>
      <c r="D4696" t="s">
        <v>2120</v>
      </c>
    </row>
    <row r="4697" spans="1:4">
      <c r="A4697" t="s">
        <v>8697</v>
      </c>
      <c r="B4697" t="s">
        <v>8693</v>
      </c>
      <c r="C4697">
        <f t="shared" si="73"/>
        <v>1253</v>
      </c>
      <c r="D4697" t="s">
        <v>7765</v>
      </c>
    </row>
    <row r="4698" spans="1:4">
      <c r="A4698" t="s">
        <v>7804</v>
      </c>
      <c r="B4698" t="s">
        <v>8698</v>
      </c>
      <c r="C4698">
        <f t="shared" si="73"/>
        <v>1258</v>
      </c>
      <c r="D4698" t="s">
        <v>2771</v>
      </c>
    </row>
    <row r="4699" spans="1:4">
      <c r="A4699" t="s">
        <v>7806</v>
      </c>
      <c r="B4699" t="s">
        <v>8698</v>
      </c>
      <c r="C4699">
        <f t="shared" si="73"/>
        <v>1255</v>
      </c>
      <c r="D4699" t="s">
        <v>2125</v>
      </c>
    </row>
    <row r="4700" spans="1:4">
      <c r="A4700" t="s">
        <v>7812</v>
      </c>
      <c r="B4700" t="s">
        <v>8700</v>
      </c>
      <c r="C4700">
        <f t="shared" si="73"/>
        <v>1260</v>
      </c>
      <c r="D4700" t="s">
        <v>7772</v>
      </c>
    </row>
    <row r="4701" spans="1:4">
      <c r="A4701" t="s">
        <v>8701</v>
      </c>
      <c r="B4701" t="s">
        <v>8700</v>
      </c>
      <c r="C4701">
        <f t="shared" si="73"/>
        <v>1257</v>
      </c>
      <c r="D4701" t="s">
        <v>2773</v>
      </c>
    </row>
    <row r="4702" spans="1:4">
      <c r="A4702" t="s">
        <v>8703</v>
      </c>
      <c r="B4702" t="s">
        <v>8700</v>
      </c>
      <c r="C4702">
        <f t="shared" si="73"/>
        <v>1254</v>
      </c>
      <c r="D4702" t="s">
        <v>7776</v>
      </c>
    </row>
    <row r="4703" spans="1:4">
      <c r="A4703" t="s">
        <v>8704</v>
      </c>
      <c r="B4703" t="s">
        <v>8705</v>
      </c>
      <c r="C4703">
        <f t="shared" si="73"/>
        <v>1254</v>
      </c>
      <c r="D4703" t="s">
        <v>7778</v>
      </c>
    </row>
    <row r="4704" spans="1:4">
      <c r="A4704" t="s">
        <v>8706</v>
      </c>
      <c r="B4704" t="s">
        <v>8707</v>
      </c>
      <c r="C4704">
        <f t="shared" si="73"/>
        <v>1254</v>
      </c>
      <c r="D4704" t="s">
        <v>2774</v>
      </c>
    </row>
    <row r="4705" spans="1:4">
      <c r="A4705" t="s">
        <v>8708</v>
      </c>
      <c r="B4705" t="s">
        <v>8709</v>
      </c>
      <c r="C4705">
        <f t="shared" si="73"/>
        <v>1259</v>
      </c>
      <c r="D4705" t="s">
        <v>7782</v>
      </c>
    </row>
    <row r="4706" spans="1:4">
      <c r="A4706" t="s">
        <v>8711</v>
      </c>
      <c r="B4706" t="s">
        <v>8709</v>
      </c>
      <c r="C4706">
        <f t="shared" si="73"/>
        <v>1256</v>
      </c>
      <c r="D4706" t="s">
        <v>7784</v>
      </c>
    </row>
    <row r="4707" spans="1:4">
      <c r="A4707" t="s">
        <v>8712</v>
      </c>
      <c r="B4707" t="s">
        <v>8709</v>
      </c>
      <c r="C4707">
        <f t="shared" si="73"/>
        <v>1253</v>
      </c>
      <c r="D4707" t="s">
        <v>2130</v>
      </c>
    </row>
    <row r="4708" spans="1:4">
      <c r="A4708" t="s">
        <v>7820</v>
      </c>
      <c r="B4708" t="s">
        <v>8709</v>
      </c>
      <c r="C4708">
        <f t="shared" si="73"/>
        <v>1250</v>
      </c>
      <c r="D4708" t="s">
        <v>7788</v>
      </c>
    </row>
    <row r="4709" spans="1:4">
      <c r="A4709" t="s">
        <v>7823</v>
      </c>
      <c r="B4709" t="s">
        <v>8709</v>
      </c>
      <c r="C4709">
        <f t="shared" si="73"/>
        <v>1247</v>
      </c>
      <c r="D4709" t="s">
        <v>7790</v>
      </c>
    </row>
    <row r="4710" spans="1:4">
      <c r="A4710" t="s">
        <v>8715</v>
      </c>
      <c r="B4710" t="s">
        <v>8709</v>
      </c>
      <c r="C4710">
        <f t="shared" si="73"/>
        <v>1244</v>
      </c>
      <c r="D4710" t="s">
        <v>2777</v>
      </c>
    </row>
    <row r="4711" spans="1:4">
      <c r="A4711" t="s">
        <v>8717</v>
      </c>
      <c r="B4711" t="s">
        <v>8718</v>
      </c>
      <c r="C4711">
        <f t="shared" si="73"/>
        <v>1249</v>
      </c>
      <c r="D4711" t="s">
        <v>7793</v>
      </c>
    </row>
    <row r="4712" spans="1:4">
      <c r="A4712" t="s">
        <v>8720</v>
      </c>
      <c r="B4712" t="s">
        <v>8718</v>
      </c>
      <c r="C4712">
        <f t="shared" si="73"/>
        <v>1246</v>
      </c>
      <c r="D4712" t="s">
        <v>7796</v>
      </c>
    </row>
    <row r="4713" spans="1:4">
      <c r="A4713" t="s">
        <v>8721</v>
      </c>
      <c r="B4713" t="s">
        <v>8722</v>
      </c>
      <c r="C4713">
        <f t="shared" si="73"/>
        <v>1251</v>
      </c>
      <c r="D4713" t="s">
        <v>2779</v>
      </c>
    </row>
    <row r="4714" spans="1:4">
      <c r="A4714" t="s">
        <v>8724</v>
      </c>
      <c r="B4714" t="s">
        <v>8722</v>
      </c>
      <c r="C4714">
        <f t="shared" si="73"/>
        <v>1248</v>
      </c>
      <c r="D4714" t="s">
        <v>7801</v>
      </c>
    </row>
    <row r="4715" spans="1:4">
      <c r="A4715" t="s">
        <v>8726</v>
      </c>
      <c r="B4715" t="s">
        <v>8722</v>
      </c>
      <c r="C4715">
        <f t="shared" si="73"/>
        <v>1245</v>
      </c>
      <c r="D4715" t="s">
        <v>2134</v>
      </c>
    </row>
    <row r="4716" spans="1:4">
      <c r="A4716" t="s">
        <v>8727</v>
      </c>
      <c r="B4716" t="s">
        <v>8728</v>
      </c>
      <c r="C4716">
        <f t="shared" si="73"/>
        <v>1245</v>
      </c>
      <c r="D4716" t="s">
        <v>2780</v>
      </c>
    </row>
    <row r="4717" spans="1:4">
      <c r="A4717" t="s">
        <v>7846</v>
      </c>
      <c r="B4717" t="s">
        <v>8730</v>
      </c>
      <c r="C4717">
        <f t="shared" si="73"/>
        <v>1250</v>
      </c>
      <c r="D4717" t="s">
        <v>7807</v>
      </c>
    </row>
    <row r="4718" spans="1:4">
      <c r="A4718" t="s">
        <v>8732</v>
      </c>
      <c r="B4718" t="s">
        <v>8733</v>
      </c>
      <c r="C4718">
        <f t="shared" si="73"/>
        <v>1250</v>
      </c>
      <c r="D4718" t="s">
        <v>7809</v>
      </c>
    </row>
    <row r="4719" spans="1:4">
      <c r="A4719" t="s">
        <v>8734</v>
      </c>
      <c r="B4719" t="s">
        <v>8735</v>
      </c>
      <c r="C4719">
        <f t="shared" si="73"/>
        <v>1250</v>
      </c>
      <c r="D4719" t="s">
        <v>2782</v>
      </c>
    </row>
    <row r="4720" spans="1:4">
      <c r="A4720" t="s">
        <v>8737</v>
      </c>
      <c r="B4720" t="s">
        <v>8735</v>
      </c>
      <c r="C4720">
        <f t="shared" si="73"/>
        <v>1247</v>
      </c>
      <c r="D4720" t="s">
        <v>7813</v>
      </c>
    </row>
    <row r="4721" spans="1:4">
      <c r="A4721" t="s">
        <v>8738</v>
      </c>
      <c r="B4721" t="s">
        <v>8735</v>
      </c>
      <c r="C4721">
        <f t="shared" si="73"/>
        <v>1244</v>
      </c>
      <c r="D4721" t="s">
        <v>7816</v>
      </c>
    </row>
    <row r="4722" spans="1:4">
      <c r="A4722" t="s">
        <v>8739</v>
      </c>
      <c r="B4722" t="s">
        <v>8740</v>
      </c>
      <c r="C4722">
        <f t="shared" si="73"/>
        <v>1244</v>
      </c>
      <c r="D4722" t="s">
        <v>2783</v>
      </c>
    </row>
    <row r="4723" spans="1:4">
      <c r="A4723" t="s">
        <v>8742</v>
      </c>
      <c r="B4723" t="s">
        <v>8740</v>
      </c>
      <c r="C4723">
        <f t="shared" si="73"/>
        <v>1241</v>
      </c>
      <c r="D4723" t="s">
        <v>2137</v>
      </c>
    </row>
    <row r="4724" spans="1:4">
      <c r="A4724" t="s">
        <v>8744</v>
      </c>
      <c r="B4724" t="s">
        <v>8740</v>
      </c>
      <c r="C4724">
        <f t="shared" si="73"/>
        <v>1238</v>
      </c>
      <c r="D4724" t="s">
        <v>7821</v>
      </c>
    </row>
    <row r="4725" spans="1:4">
      <c r="A4725" t="s">
        <v>7856</v>
      </c>
      <c r="B4725" t="s">
        <v>8745</v>
      </c>
      <c r="C4725">
        <f t="shared" si="73"/>
        <v>1243</v>
      </c>
      <c r="D4725" t="s">
        <v>2786</v>
      </c>
    </row>
    <row r="4726" spans="1:4">
      <c r="A4726" t="s">
        <v>7862</v>
      </c>
      <c r="B4726" t="s">
        <v>8745</v>
      </c>
      <c r="C4726">
        <f t="shared" si="73"/>
        <v>1240</v>
      </c>
      <c r="D4726" t="s">
        <v>7825</v>
      </c>
    </row>
    <row r="4727" spans="1:4">
      <c r="A4727" t="s">
        <v>7881</v>
      </c>
      <c r="B4727" t="s">
        <v>8745</v>
      </c>
      <c r="C4727">
        <f t="shared" si="73"/>
        <v>1237</v>
      </c>
      <c r="D4727" t="s">
        <v>7827</v>
      </c>
    </row>
    <row r="4728" spans="1:4">
      <c r="A4728" t="s">
        <v>8748</v>
      </c>
      <c r="B4728" t="s">
        <v>8745</v>
      </c>
      <c r="C4728">
        <f t="shared" si="73"/>
        <v>1234</v>
      </c>
      <c r="D4728" t="s">
        <v>2787</v>
      </c>
    </row>
    <row r="4729" spans="1:4">
      <c r="A4729" t="s">
        <v>8749</v>
      </c>
      <c r="B4729" t="s">
        <v>8745</v>
      </c>
      <c r="C4729">
        <f t="shared" si="73"/>
        <v>1231</v>
      </c>
      <c r="D4729" t="s">
        <v>7831</v>
      </c>
    </row>
    <row r="4730" spans="1:4">
      <c r="A4730" t="s">
        <v>8751</v>
      </c>
      <c r="B4730" t="s">
        <v>8745</v>
      </c>
      <c r="C4730">
        <f t="shared" si="73"/>
        <v>1230</v>
      </c>
      <c r="D4730" t="s">
        <v>7831</v>
      </c>
    </row>
    <row r="4731" spans="1:4">
      <c r="A4731" t="s">
        <v>8752</v>
      </c>
      <c r="B4731" t="s">
        <v>8753</v>
      </c>
      <c r="C4731">
        <f t="shared" si="73"/>
        <v>1242</v>
      </c>
      <c r="D4731" t="s">
        <v>7831</v>
      </c>
    </row>
    <row r="4732" spans="1:4">
      <c r="A4732" t="s">
        <v>8754</v>
      </c>
      <c r="B4732" t="s">
        <v>8755</v>
      </c>
      <c r="C4732">
        <f t="shared" si="73"/>
        <v>1254</v>
      </c>
      <c r="D4732" t="s">
        <v>7831</v>
      </c>
    </row>
    <row r="4733" spans="1:4">
      <c r="A4733" t="s">
        <v>8757</v>
      </c>
      <c r="B4733" t="s">
        <v>8758</v>
      </c>
      <c r="C4733">
        <f t="shared" si="73"/>
        <v>1266</v>
      </c>
      <c r="D4733" t="s">
        <v>7831</v>
      </c>
    </row>
    <row r="4734" spans="1:4">
      <c r="A4734" t="s">
        <v>8759</v>
      </c>
      <c r="B4734" t="s">
        <v>8760</v>
      </c>
      <c r="C4734">
        <f t="shared" si="73"/>
        <v>1278</v>
      </c>
      <c r="D4734" t="s">
        <v>7831</v>
      </c>
    </row>
    <row r="4735" spans="1:4">
      <c r="A4735" t="s">
        <v>8762</v>
      </c>
      <c r="B4735" t="s">
        <v>8763</v>
      </c>
      <c r="C4735">
        <f t="shared" si="73"/>
        <v>1290</v>
      </c>
      <c r="D4735" t="s">
        <v>7831</v>
      </c>
    </row>
    <row r="4736" spans="1:4">
      <c r="A4736" t="s">
        <v>7900</v>
      </c>
      <c r="B4736" t="s">
        <v>8765</v>
      </c>
      <c r="C4736">
        <f t="shared" si="73"/>
        <v>1302</v>
      </c>
      <c r="D4736" t="s">
        <v>7831</v>
      </c>
    </row>
    <row r="4737" spans="1:4">
      <c r="A4737" t="s">
        <v>8766</v>
      </c>
      <c r="B4737" t="s">
        <v>8767</v>
      </c>
      <c r="C4737">
        <f t="shared" si="73"/>
        <v>1314</v>
      </c>
      <c r="D4737" t="s">
        <v>7831</v>
      </c>
    </row>
    <row r="4738" spans="1:4">
      <c r="A4738" t="s">
        <v>8769</v>
      </c>
      <c r="B4738" t="s">
        <v>8770</v>
      </c>
      <c r="C4738">
        <f t="shared" si="73"/>
        <v>1326</v>
      </c>
      <c r="D4738" t="s">
        <v>7831</v>
      </c>
    </row>
    <row r="4739" spans="1:4">
      <c r="A4739" t="s">
        <v>7907</v>
      </c>
      <c r="B4739" t="s">
        <v>8772</v>
      </c>
      <c r="C4739">
        <f t="shared" si="73"/>
        <v>1338</v>
      </c>
      <c r="D4739" t="s">
        <v>7831</v>
      </c>
    </row>
    <row r="4740" spans="1:4">
      <c r="A4740" t="s">
        <v>8773</v>
      </c>
      <c r="B4740" t="s">
        <v>8774</v>
      </c>
      <c r="C4740">
        <f t="shared" ref="C4740:C4803" si="74">B4740-A4740</f>
        <v>1350</v>
      </c>
      <c r="D4740" t="s">
        <v>7831</v>
      </c>
    </row>
    <row r="4741" spans="1:4">
      <c r="A4741" t="s">
        <v>8776</v>
      </c>
      <c r="B4741" t="s">
        <v>8777</v>
      </c>
      <c r="C4741">
        <f t="shared" si="74"/>
        <v>1362</v>
      </c>
      <c r="D4741" t="s">
        <v>7831</v>
      </c>
    </row>
    <row r="4742" spans="1:4">
      <c r="A4742" t="s">
        <v>8779</v>
      </c>
      <c r="B4742" t="s">
        <v>8780</v>
      </c>
      <c r="C4742">
        <f t="shared" si="74"/>
        <v>1374</v>
      </c>
      <c r="D4742" t="s">
        <v>7831</v>
      </c>
    </row>
    <row r="4743" spans="1:4">
      <c r="A4743" t="s">
        <v>7910</v>
      </c>
      <c r="B4743" t="s">
        <v>8781</v>
      </c>
      <c r="C4743">
        <f t="shared" si="74"/>
        <v>1386</v>
      </c>
      <c r="D4743" t="s">
        <v>7831</v>
      </c>
    </row>
    <row r="4744" spans="1:4">
      <c r="A4744" t="s">
        <v>8783</v>
      </c>
      <c r="B4744" t="s">
        <v>8784</v>
      </c>
      <c r="C4744">
        <f t="shared" si="74"/>
        <v>1398</v>
      </c>
      <c r="D4744" t="s">
        <v>7831</v>
      </c>
    </row>
    <row r="4745" spans="1:4">
      <c r="A4745" t="s">
        <v>8786</v>
      </c>
      <c r="B4745" t="s">
        <v>8787</v>
      </c>
      <c r="C4745">
        <f t="shared" si="74"/>
        <v>1410</v>
      </c>
      <c r="D4745" t="s">
        <v>7831</v>
      </c>
    </row>
    <row r="4746" spans="1:4">
      <c r="A4746" t="s">
        <v>8788</v>
      </c>
      <c r="B4746" t="s">
        <v>8789</v>
      </c>
      <c r="C4746">
        <f t="shared" si="74"/>
        <v>1422</v>
      </c>
      <c r="D4746" t="s">
        <v>7831</v>
      </c>
    </row>
    <row r="4747" spans="1:4">
      <c r="A4747" t="s">
        <v>7914</v>
      </c>
      <c r="B4747" t="s">
        <v>8791</v>
      </c>
      <c r="C4747">
        <f t="shared" si="74"/>
        <v>1434</v>
      </c>
      <c r="D4747" t="s">
        <v>7831</v>
      </c>
    </row>
    <row r="4748" spans="1:4">
      <c r="A4748" t="s">
        <v>8792</v>
      </c>
      <c r="B4748" t="s">
        <v>8793</v>
      </c>
      <c r="C4748">
        <f t="shared" si="74"/>
        <v>1446</v>
      </c>
      <c r="D4748" t="s">
        <v>7831</v>
      </c>
    </row>
    <row r="4749" spans="1:4">
      <c r="A4749" t="s">
        <v>8794</v>
      </c>
      <c r="B4749" t="s">
        <v>8795</v>
      </c>
      <c r="C4749">
        <f t="shared" si="74"/>
        <v>1458</v>
      </c>
      <c r="D4749" t="s">
        <v>7831</v>
      </c>
    </row>
    <row r="4750" spans="1:4">
      <c r="A4750" t="s">
        <v>8797</v>
      </c>
      <c r="B4750" t="s">
        <v>8798</v>
      </c>
      <c r="C4750">
        <f t="shared" si="74"/>
        <v>1470</v>
      </c>
      <c r="D4750" t="s">
        <v>7831</v>
      </c>
    </row>
    <row r="4751" spans="1:4">
      <c r="A4751" t="s">
        <v>7920</v>
      </c>
      <c r="B4751" t="s">
        <v>8800</v>
      </c>
      <c r="C4751">
        <f t="shared" si="74"/>
        <v>1482</v>
      </c>
      <c r="D4751" t="s">
        <v>7833</v>
      </c>
    </row>
    <row r="4752" spans="1:4">
      <c r="A4752" t="s">
        <v>7928</v>
      </c>
      <c r="B4752" t="s">
        <v>8801</v>
      </c>
      <c r="C4752">
        <f t="shared" si="74"/>
        <v>1482</v>
      </c>
      <c r="D4752" t="s">
        <v>2141</v>
      </c>
    </row>
    <row r="4753" spans="1:4">
      <c r="A4753" t="s">
        <v>7965</v>
      </c>
      <c r="B4753" t="s">
        <v>8801</v>
      </c>
      <c r="C4753">
        <f t="shared" si="74"/>
        <v>1479</v>
      </c>
      <c r="D4753" t="s">
        <v>7836</v>
      </c>
    </row>
    <row r="4754" spans="1:4">
      <c r="A4754" t="s">
        <v>7972</v>
      </c>
      <c r="B4754" t="s">
        <v>8801</v>
      </c>
      <c r="C4754">
        <f t="shared" si="74"/>
        <v>1476</v>
      </c>
      <c r="D4754" t="s">
        <v>7838</v>
      </c>
    </row>
    <row r="4755" spans="1:4">
      <c r="A4755" t="s">
        <v>7975</v>
      </c>
      <c r="B4755" t="s">
        <v>8801</v>
      </c>
      <c r="C4755">
        <f t="shared" si="74"/>
        <v>1473</v>
      </c>
      <c r="D4755" t="s">
        <v>2789</v>
      </c>
    </row>
    <row r="4756" spans="1:4">
      <c r="A4756" t="s">
        <v>8804</v>
      </c>
      <c r="B4756" t="s">
        <v>8801</v>
      </c>
      <c r="C4756">
        <f t="shared" si="74"/>
        <v>1470</v>
      </c>
      <c r="D4756" t="s">
        <v>2789</v>
      </c>
    </row>
    <row r="4757" spans="1:4">
      <c r="A4757" t="s">
        <v>8806</v>
      </c>
      <c r="B4757" t="s">
        <v>8807</v>
      </c>
      <c r="C4757">
        <f t="shared" si="74"/>
        <v>1482</v>
      </c>
      <c r="D4757" t="s">
        <v>2789</v>
      </c>
    </row>
    <row r="4758" spans="1:4">
      <c r="A4758" t="s">
        <v>8808</v>
      </c>
      <c r="B4758" t="s">
        <v>8809</v>
      </c>
      <c r="C4758">
        <f t="shared" si="74"/>
        <v>1494</v>
      </c>
      <c r="D4758" t="s">
        <v>2789</v>
      </c>
    </row>
    <row r="4759" spans="1:4">
      <c r="A4759" t="s">
        <v>8810</v>
      </c>
      <c r="B4759" t="s">
        <v>8811</v>
      </c>
      <c r="C4759">
        <f t="shared" si="74"/>
        <v>1506</v>
      </c>
      <c r="D4759" t="s">
        <v>2789</v>
      </c>
    </row>
    <row r="4760" spans="1:4">
      <c r="A4760" t="s">
        <v>7984</v>
      </c>
      <c r="B4760" t="s">
        <v>8813</v>
      </c>
      <c r="C4760">
        <f t="shared" si="74"/>
        <v>1518</v>
      </c>
      <c r="D4760" t="s">
        <v>2789</v>
      </c>
    </row>
    <row r="4761" spans="1:4">
      <c r="A4761" t="s">
        <v>8814</v>
      </c>
      <c r="B4761" t="s">
        <v>8815</v>
      </c>
      <c r="C4761">
        <f t="shared" si="74"/>
        <v>1530</v>
      </c>
      <c r="D4761" t="s">
        <v>2789</v>
      </c>
    </row>
    <row r="4762" spans="1:4">
      <c r="A4762" t="s">
        <v>8817</v>
      </c>
      <c r="B4762" t="s">
        <v>8818</v>
      </c>
      <c r="C4762">
        <f t="shared" si="74"/>
        <v>1542</v>
      </c>
      <c r="D4762" t="s">
        <v>2789</v>
      </c>
    </row>
    <row r="4763" spans="1:4">
      <c r="A4763" t="s">
        <v>7989</v>
      </c>
      <c r="B4763" t="s">
        <v>8820</v>
      </c>
      <c r="C4763">
        <f t="shared" si="74"/>
        <v>1554</v>
      </c>
      <c r="D4763" t="s">
        <v>2789</v>
      </c>
    </row>
    <row r="4764" spans="1:4">
      <c r="A4764" t="s">
        <v>8821</v>
      </c>
      <c r="B4764" t="s">
        <v>8822</v>
      </c>
      <c r="C4764">
        <f t="shared" si="74"/>
        <v>1566</v>
      </c>
      <c r="D4764" t="s">
        <v>2789</v>
      </c>
    </row>
    <row r="4765" spans="1:4">
      <c r="A4765" t="s">
        <v>8824</v>
      </c>
      <c r="B4765" t="s">
        <v>8825</v>
      </c>
      <c r="C4765">
        <f t="shared" si="74"/>
        <v>1578</v>
      </c>
      <c r="D4765" t="s">
        <v>2789</v>
      </c>
    </row>
    <row r="4766" spans="1:4">
      <c r="A4766" t="s">
        <v>8002</v>
      </c>
      <c r="B4766" t="s">
        <v>8827</v>
      </c>
      <c r="C4766">
        <f t="shared" si="74"/>
        <v>1590</v>
      </c>
      <c r="D4766" t="s">
        <v>2789</v>
      </c>
    </row>
    <row r="4767" spans="1:4">
      <c r="A4767" t="s">
        <v>8006</v>
      </c>
      <c r="B4767" t="s">
        <v>8828</v>
      </c>
      <c r="C4767">
        <f t="shared" si="74"/>
        <v>1602</v>
      </c>
      <c r="D4767" t="s">
        <v>2789</v>
      </c>
    </row>
    <row r="4768" spans="1:4">
      <c r="A4768" t="s">
        <v>8830</v>
      </c>
      <c r="B4768" t="s">
        <v>8831</v>
      </c>
      <c r="C4768">
        <f t="shared" si="74"/>
        <v>1614</v>
      </c>
      <c r="D4768" t="s">
        <v>2789</v>
      </c>
    </row>
    <row r="4769" spans="1:4">
      <c r="A4769" t="s">
        <v>8833</v>
      </c>
      <c r="B4769" t="s">
        <v>8834</v>
      </c>
      <c r="C4769">
        <f t="shared" si="74"/>
        <v>1626</v>
      </c>
      <c r="D4769" t="s">
        <v>2789</v>
      </c>
    </row>
    <row r="4770" spans="1:4">
      <c r="A4770" t="s">
        <v>8835</v>
      </c>
      <c r="B4770" t="s">
        <v>8836</v>
      </c>
      <c r="C4770">
        <f t="shared" si="74"/>
        <v>1638</v>
      </c>
      <c r="D4770" t="s">
        <v>2789</v>
      </c>
    </row>
    <row r="4771" spans="1:4">
      <c r="A4771" t="s">
        <v>8008</v>
      </c>
      <c r="B4771" t="s">
        <v>8838</v>
      </c>
      <c r="C4771">
        <f t="shared" si="74"/>
        <v>1650</v>
      </c>
      <c r="D4771" t="s">
        <v>2789</v>
      </c>
    </row>
    <row r="4772" spans="1:4">
      <c r="A4772" t="s">
        <v>8840</v>
      </c>
      <c r="B4772" t="s">
        <v>8841</v>
      </c>
      <c r="C4772">
        <f t="shared" si="74"/>
        <v>1662</v>
      </c>
      <c r="D4772" t="s">
        <v>2789</v>
      </c>
    </row>
    <row r="4773" spans="1:4">
      <c r="A4773" t="s">
        <v>8842</v>
      </c>
      <c r="B4773" t="s">
        <v>8843</v>
      </c>
      <c r="C4773">
        <f t="shared" si="74"/>
        <v>1674</v>
      </c>
      <c r="D4773" t="s">
        <v>2789</v>
      </c>
    </row>
    <row r="4774" spans="1:4">
      <c r="A4774" t="s">
        <v>8845</v>
      </c>
      <c r="B4774" t="s">
        <v>8846</v>
      </c>
      <c r="C4774">
        <f t="shared" si="74"/>
        <v>1686</v>
      </c>
      <c r="D4774" t="s">
        <v>2789</v>
      </c>
    </row>
    <row r="4775" spans="1:4">
      <c r="A4775" t="s">
        <v>8847</v>
      </c>
      <c r="B4775" t="s">
        <v>8848</v>
      </c>
      <c r="C4775">
        <f t="shared" si="74"/>
        <v>1698</v>
      </c>
      <c r="D4775" t="s">
        <v>2789</v>
      </c>
    </row>
    <row r="4776" spans="1:4">
      <c r="A4776" t="s">
        <v>8849</v>
      </c>
      <c r="B4776" t="s">
        <v>8850</v>
      </c>
      <c r="C4776">
        <f t="shared" si="74"/>
        <v>1710</v>
      </c>
      <c r="D4776" t="s">
        <v>2789</v>
      </c>
    </row>
    <row r="4777" spans="1:4">
      <c r="A4777" t="s">
        <v>8852</v>
      </c>
      <c r="B4777" t="s">
        <v>8853</v>
      </c>
      <c r="C4777">
        <f t="shared" si="74"/>
        <v>1722</v>
      </c>
      <c r="D4777" t="s">
        <v>7842</v>
      </c>
    </row>
    <row r="4778" spans="1:4">
      <c r="A4778" t="s">
        <v>8855</v>
      </c>
      <c r="B4778" t="s">
        <v>8853</v>
      </c>
      <c r="C4778">
        <f t="shared" si="74"/>
        <v>1719</v>
      </c>
      <c r="D4778" t="s">
        <v>7844</v>
      </c>
    </row>
    <row r="4779" spans="1:4">
      <c r="A4779" t="s">
        <v>8856</v>
      </c>
      <c r="B4779" t="s">
        <v>8853</v>
      </c>
      <c r="C4779">
        <f t="shared" si="74"/>
        <v>1716</v>
      </c>
      <c r="D4779" t="s">
        <v>2792</v>
      </c>
    </row>
    <row r="4780" spans="1:4">
      <c r="A4780" t="s">
        <v>8858</v>
      </c>
      <c r="B4780" t="s">
        <v>8853</v>
      </c>
      <c r="C4780">
        <f t="shared" si="74"/>
        <v>1715</v>
      </c>
      <c r="D4780" t="s">
        <v>2792</v>
      </c>
    </row>
    <row r="4781" spans="1:4">
      <c r="A4781" t="s">
        <v>8860</v>
      </c>
      <c r="B4781" t="s">
        <v>8861</v>
      </c>
      <c r="C4781">
        <f t="shared" si="74"/>
        <v>1727</v>
      </c>
      <c r="D4781" t="s">
        <v>2792</v>
      </c>
    </row>
    <row r="4782" spans="1:4">
      <c r="A4782" t="s">
        <v>8862</v>
      </c>
      <c r="B4782" t="s">
        <v>8863</v>
      </c>
      <c r="C4782">
        <f t="shared" si="74"/>
        <v>1739</v>
      </c>
      <c r="D4782" t="s">
        <v>2792</v>
      </c>
    </row>
    <row r="4783" spans="1:4">
      <c r="A4783" t="s">
        <v>8864</v>
      </c>
      <c r="B4783" t="s">
        <v>8865</v>
      </c>
      <c r="C4783">
        <f t="shared" si="74"/>
        <v>1751</v>
      </c>
      <c r="D4783" t="s">
        <v>2792</v>
      </c>
    </row>
    <row r="4784" spans="1:4">
      <c r="A4784" t="s">
        <v>8867</v>
      </c>
      <c r="B4784" t="s">
        <v>8868</v>
      </c>
      <c r="C4784">
        <f t="shared" si="74"/>
        <v>1763</v>
      </c>
      <c r="D4784" t="s">
        <v>2792</v>
      </c>
    </row>
    <row r="4785" spans="1:4">
      <c r="A4785" t="s">
        <v>8869</v>
      </c>
      <c r="B4785" t="s">
        <v>8870</v>
      </c>
      <c r="C4785">
        <f t="shared" si="74"/>
        <v>1775</v>
      </c>
      <c r="D4785" t="s">
        <v>2792</v>
      </c>
    </row>
    <row r="4786" spans="1:4">
      <c r="A4786" t="s">
        <v>8871</v>
      </c>
      <c r="B4786" t="s">
        <v>8872</v>
      </c>
      <c r="C4786">
        <f t="shared" si="74"/>
        <v>1787</v>
      </c>
      <c r="D4786" t="s">
        <v>2792</v>
      </c>
    </row>
    <row r="4787" spans="1:4">
      <c r="A4787" t="s">
        <v>8874</v>
      </c>
      <c r="B4787" t="s">
        <v>8875</v>
      </c>
      <c r="C4787">
        <f t="shared" si="74"/>
        <v>1799</v>
      </c>
      <c r="D4787" t="s">
        <v>2792</v>
      </c>
    </row>
    <row r="4788" spans="1:4">
      <c r="A4788" t="s">
        <v>8876</v>
      </c>
      <c r="B4788" t="s">
        <v>8877</v>
      </c>
      <c r="C4788">
        <f t="shared" si="74"/>
        <v>1811</v>
      </c>
      <c r="D4788" t="s">
        <v>2792</v>
      </c>
    </row>
    <row r="4789" spans="1:4">
      <c r="A4789" t="s">
        <v>8878</v>
      </c>
      <c r="B4789" t="s">
        <v>8879</v>
      </c>
      <c r="C4789">
        <f t="shared" si="74"/>
        <v>1823</v>
      </c>
      <c r="D4789" t="s">
        <v>2792</v>
      </c>
    </row>
    <row r="4790" spans="1:4">
      <c r="A4790" t="s">
        <v>8059</v>
      </c>
      <c r="B4790" t="s">
        <v>8881</v>
      </c>
      <c r="C4790">
        <f t="shared" si="74"/>
        <v>1835</v>
      </c>
      <c r="D4790" t="s">
        <v>2792</v>
      </c>
    </row>
    <row r="4791" spans="1:4">
      <c r="A4791" t="s">
        <v>8882</v>
      </c>
      <c r="B4791" t="s">
        <v>8883</v>
      </c>
      <c r="C4791">
        <f t="shared" si="74"/>
        <v>1847</v>
      </c>
      <c r="D4791" t="s">
        <v>2792</v>
      </c>
    </row>
    <row r="4792" spans="1:4">
      <c r="A4792" t="s">
        <v>8885</v>
      </c>
      <c r="B4792" t="s">
        <v>8886</v>
      </c>
      <c r="C4792">
        <f t="shared" si="74"/>
        <v>1859</v>
      </c>
      <c r="D4792" t="s">
        <v>2792</v>
      </c>
    </row>
    <row r="4793" spans="1:4">
      <c r="A4793" t="s">
        <v>8888</v>
      </c>
      <c r="B4793" t="s">
        <v>8889</v>
      </c>
      <c r="C4793">
        <f t="shared" si="74"/>
        <v>1871</v>
      </c>
      <c r="D4793" t="s">
        <v>2792</v>
      </c>
    </row>
    <row r="4794" spans="1:4">
      <c r="A4794" t="s">
        <v>8067</v>
      </c>
      <c r="B4794" t="s">
        <v>8890</v>
      </c>
      <c r="C4794">
        <f t="shared" si="74"/>
        <v>1883</v>
      </c>
      <c r="D4794" t="s">
        <v>2792</v>
      </c>
    </row>
    <row r="4795" spans="1:4">
      <c r="A4795" t="s">
        <v>8892</v>
      </c>
      <c r="B4795" t="s">
        <v>8893</v>
      </c>
      <c r="C4795">
        <f t="shared" si="74"/>
        <v>1895</v>
      </c>
      <c r="D4795" t="s">
        <v>2792</v>
      </c>
    </row>
    <row r="4796" spans="1:4">
      <c r="A4796" t="s">
        <v>8895</v>
      </c>
      <c r="B4796" t="s">
        <v>8896</v>
      </c>
      <c r="C4796">
        <f t="shared" si="74"/>
        <v>1907</v>
      </c>
      <c r="D4796" t="s">
        <v>2792</v>
      </c>
    </row>
    <row r="4797" spans="1:4">
      <c r="A4797" t="s">
        <v>8897</v>
      </c>
      <c r="B4797" t="s">
        <v>8898</v>
      </c>
      <c r="C4797">
        <f t="shared" si="74"/>
        <v>1919</v>
      </c>
      <c r="D4797" t="s">
        <v>2792</v>
      </c>
    </row>
    <row r="4798" spans="1:4">
      <c r="A4798" t="s">
        <v>8090</v>
      </c>
      <c r="B4798" t="s">
        <v>8900</v>
      </c>
      <c r="C4798">
        <f t="shared" si="74"/>
        <v>1931</v>
      </c>
      <c r="D4798" t="s">
        <v>2792</v>
      </c>
    </row>
    <row r="4799" spans="1:4">
      <c r="A4799" t="s">
        <v>8902</v>
      </c>
      <c r="B4799" t="s">
        <v>8903</v>
      </c>
      <c r="C4799">
        <f t="shared" si="74"/>
        <v>1943</v>
      </c>
      <c r="D4799" t="s">
        <v>2792</v>
      </c>
    </row>
    <row r="4800" spans="1:4">
      <c r="A4800" t="s">
        <v>8904</v>
      </c>
      <c r="B4800" t="s">
        <v>8905</v>
      </c>
      <c r="C4800">
        <f t="shared" si="74"/>
        <v>1955</v>
      </c>
      <c r="D4800" t="s">
        <v>2792</v>
      </c>
    </row>
    <row r="4801" spans="1:4">
      <c r="A4801" t="s">
        <v>8907</v>
      </c>
      <c r="B4801" t="s">
        <v>8908</v>
      </c>
      <c r="C4801">
        <f t="shared" si="74"/>
        <v>1967</v>
      </c>
      <c r="D4801" t="s">
        <v>7847</v>
      </c>
    </row>
    <row r="4802" spans="1:4">
      <c r="A4802" t="s">
        <v>8910</v>
      </c>
      <c r="B4802" t="s">
        <v>8908</v>
      </c>
      <c r="C4802">
        <f t="shared" si="74"/>
        <v>1964</v>
      </c>
      <c r="D4802" t="s">
        <v>2144</v>
      </c>
    </row>
    <row r="4803" spans="1:4">
      <c r="A4803" t="s">
        <v>8911</v>
      </c>
      <c r="B4803" t="s">
        <v>8908</v>
      </c>
      <c r="C4803">
        <f t="shared" si="74"/>
        <v>1961</v>
      </c>
      <c r="D4803" t="s">
        <v>2793</v>
      </c>
    </row>
    <row r="4804" spans="1:4">
      <c r="A4804" t="s">
        <v>8913</v>
      </c>
      <c r="B4804" t="s">
        <v>8914</v>
      </c>
      <c r="C4804">
        <f t="shared" ref="C4804:C4867" si="75">B4804-A4804</f>
        <v>1961</v>
      </c>
      <c r="D4804" t="s">
        <v>7852</v>
      </c>
    </row>
    <row r="4805" spans="1:4">
      <c r="A4805" t="s">
        <v>8915</v>
      </c>
      <c r="B4805" t="s">
        <v>8914</v>
      </c>
      <c r="C4805">
        <f t="shared" si="75"/>
        <v>1958</v>
      </c>
      <c r="D4805" t="s">
        <v>2149</v>
      </c>
    </row>
    <row r="4806" spans="1:4">
      <c r="A4806" t="s">
        <v>8916</v>
      </c>
      <c r="B4806" t="s">
        <v>8914</v>
      </c>
      <c r="C4806">
        <f t="shared" si="75"/>
        <v>1955</v>
      </c>
      <c r="D4806" t="s">
        <v>2795</v>
      </c>
    </row>
    <row r="4807" spans="1:4">
      <c r="A4807" t="s">
        <v>8918</v>
      </c>
      <c r="B4807" t="s">
        <v>8914</v>
      </c>
      <c r="C4807">
        <f t="shared" si="75"/>
        <v>1952</v>
      </c>
      <c r="D4807" t="s">
        <v>7858</v>
      </c>
    </row>
    <row r="4808" spans="1:4">
      <c r="A4808" t="s">
        <v>8112</v>
      </c>
      <c r="B4808" t="s">
        <v>8920</v>
      </c>
      <c r="C4808">
        <f t="shared" si="75"/>
        <v>1952</v>
      </c>
      <c r="D4808" t="s">
        <v>7860</v>
      </c>
    </row>
    <row r="4809" spans="1:4">
      <c r="A4809" t="s">
        <v>8921</v>
      </c>
      <c r="B4809" t="s">
        <v>8920</v>
      </c>
      <c r="C4809">
        <f t="shared" si="75"/>
        <v>1949</v>
      </c>
      <c r="D4809" t="s">
        <v>2796</v>
      </c>
    </row>
    <row r="4810" spans="1:4">
      <c r="A4810" t="s">
        <v>8923</v>
      </c>
      <c r="B4810" t="s">
        <v>8924</v>
      </c>
      <c r="C4810">
        <f t="shared" si="75"/>
        <v>1948</v>
      </c>
      <c r="D4810" t="s">
        <v>7863</v>
      </c>
    </row>
    <row r="4811" spans="1:4">
      <c r="A4811" t="s">
        <v>8926</v>
      </c>
      <c r="B4811" t="s">
        <v>8927</v>
      </c>
      <c r="C4811">
        <f t="shared" si="75"/>
        <v>1947</v>
      </c>
      <c r="D4811" t="s">
        <v>7865</v>
      </c>
    </row>
    <row r="4812" spans="1:4">
      <c r="A4812" t="s">
        <v>8928</v>
      </c>
      <c r="B4812" t="s">
        <v>8927</v>
      </c>
      <c r="C4812">
        <f t="shared" si="75"/>
        <v>1944</v>
      </c>
      <c r="D4812" t="s">
        <v>2798</v>
      </c>
    </row>
    <row r="4813" spans="1:4">
      <c r="A4813" t="s">
        <v>8929</v>
      </c>
      <c r="B4813" t="s">
        <v>8927</v>
      </c>
      <c r="C4813">
        <f t="shared" si="75"/>
        <v>1941</v>
      </c>
      <c r="D4813" t="s">
        <v>2155</v>
      </c>
    </row>
    <row r="4814" spans="1:4">
      <c r="A4814" t="s">
        <v>8931</v>
      </c>
      <c r="B4814" t="s">
        <v>8932</v>
      </c>
      <c r="C4814">
        <f t="shared" si="75"/>
        <v>1946</v>
      </c>
      <c r="D4814" t="s">
        <v>7868</v>
      </c>
    </row>
    <row r="4815" spans="1:4">
      <c r="A4815" t="s">
        <v>8933</v>
      </c>
      <c r="B4815" t="s">
        <v>8934</v>
      </c>
      <c r="C4815">
        <f t="shared" si="75"/>
        <v>1951</v>
      </c>
      <c r="D4815" t="s">
        <v>2799</v>
      </c>
    </row>
    <row r="4816" spans="1:4">
      <c r="A4816" t="s">
        <v>8935</v>
      </c>
      <c r="B4816" t="s">
        <v>8936</v>
      </c>
      <c r="C4816">
        <f t="shared" si="75"/>
        <v>1956</v>
      </c>
      <c r="D4816" t="s">
        <v>2161</v>
      </c>
    </row>
    <row r="4817" spans="1:4">
      <c r="A4817" t="s">
        <v>8142</v>
      </c>
      <c r="B4817" t="s">
        <v>8936</v>
      </c>
      <c r="C4817">
        <f t="shared" si="75"/>
        <v>1953</v>
      </c>
      <c r="D4817" t="s">
        <v>7872</v>
      </c>
    </row>
    <row r="4818" spans="1:4">
      <c r="A4818" t="s">
        <v>8145</v>
      </c>
      <c r="B4818" t="s">
        <v>8938</v>
      </c>
      <c r="C4818">
        <f t="shared" si="75"/>
        <v>1958</v>
      </c>
      <c r="D4818" t="s">
        <v>2801</v>
      </c>
    </row>
    <row r="4819" spans="1:4">
      <c r="A4819" t="s">
        <v>8154</v>
      </c>
      <c r="B4819" t="s">
        <v>8939</v>
      </c>
      <c r="C4819">
        <f t="shared" si="75"/>
        <v>1963</v>
      </c>
      <c r="D4819" t="s">
        <v>2177</v>
      </c>
    </row>
    <row r="4820" spans="1:4">
      <c r="A4820" t="s">
        <v>8164</v>
      </c>
      <c r="B4820" t="s">
        <v>8941</v>
      </c>
      <c r="C4820">
        <f t="shared" si="75"/>
        <v>1968</v>
      </c>
      <c r="D4820" t="s">
        <v>7876</v>
      </c>
    </row>
    <row r="4821" spans="1:4">
      <c r="A4821" t="s">
        <v>8172</v>
      </c>
      <c r="B4821" t="s">
        <v>8941</v>
      </c>
      <c r="C4821">
        <f t="shared" si="75"/>
        <v>1965</v>
      </c>
      <c r="D4821" t="s">
        <v>2802</v>
      </c>
    </row>
    <row r="4822" spans="1:4">
      <c r="A4822" t="s">
        <v>8942</v>
      </c>
      <c r="B4822" t="s">
        <v>8941</v>
      </c>
      <c r="C4822">
        <f t="shared" si="75"/>
        <v>1962</v>
      </c>
      <c r="D4822" t="s">
        <v>7879</v>
      </c>
    </row>
    <row r="4823" spans="1:4">
      <c r="A4823" t="s">
        <v>8944</v>
      </c>
      <c r="B4823" t="s">
        <v>8945</v>
      </c>
      <c r="C4823">
        <f t="shared" si="75"/>
        <v>1962</v>
      </c>
      <c r="D4823" t="s">
        <v>7882</v>
      </c>
    </row>
    <row r="4824" spans="1:4">
      <c r="A4824" t="s">
        <v>8946</v>
      </c>
      <c r="B4824" t="s">
        <v>8945</v>
      </c>
      <c r="C4824">
        <f t="shared" si="75"/>
        <v>1959</v>
      </c>
      <c r="D4824" t="s">
        <v>2804</v>
      </c>
    </row>
    <row r="4825" spans="1:4">
      <c r="A4825" t="s">
        <v>8948</v>
      </c>
      <c r="B4825" t="s">
        <v>8945</v>
      </c>
      <c r="C4825">
        <f t="shared" si="75"/>
        <v>1956</v>
      </c>
      <c r="D4825" t="s">
        <v>7886</v>
      </c>
    </row>
    <row r="4826" spans="1:4">
      <c r="A4826" t="s">
        <v>8950</v>
      </c>
      <c r="B4826" t="s">
        <v>8951</v>
      </c>
      <c r="C4826">
        <f t="shared" si="75"/>
        <v>1961</v>
      </c>
      <c r="D4826" t="s">
        <v>7889</v>
      </c>
    </row>
    <row r="4827" spans="1:4">
      <c r="A4827" t="s">
        <v>8952</v>
      </c>
      <c r="B4827" t="s">
        <v>8951</v>
      </c>
      <c r="C4827">
        <f t="shared" si="75"/>
        <v>1958</v>
      </c>
      <c r="D4827" t="s">
        <v>2182</v>
      </c>
    </row>
    <row r="4828" spans="1:4">
      <c r="A4828" t="s">
        <v>8954</v>
      </c>
      <c r="B4828" t="s">
        <v>8951</v>
      </c>
      <c r="C4828">
        <f t="shared" si="75"/>
        <v>1955</v>
      </c>
      <c r="D4828" t="s">
        <v>7891</v>
      </c>
    </row>
    <row r="4829" spans="1:4">
      <c r="A4829" t="s">
        <v>8188</v>
      </c>
      <c r="B4829" t="s">
        <v>8951</v>
      </c>
      <c r="C4829">
        <f t="shared" si="75"/>
        <v>1952</v>
      </c>
      <c r="D4829" t="s">
        <v>7893</v>
      </c>
    </row>
    <row r="4830" spans="1:4">
      <c r="A4830" t="s">
        <v>8190</v>
      </c>
      <c r="B4830" t="s">
        <v>8956</v>
      </c>
      <c r="C4830">
        <f t="shared" si="75"/>
        <v>1957</v>
      </c>
      <c r="D4830" t="s">
        <v>2807</v>
      </c>
    </row>
    <row r="4831" spans="1:4">
      <c r="A4831" t="s">
        <v>8194</v>
      </c>
      <c r="B4831" t="s">
        <v>8958</v>
      </c>
      <c r="C4831">
        <f t="shared" si="75"/>
        <v>1957</v>
      </c>
      <c r="D4831" t="s">
        <v>7896</v>
      </c>
    </row>
    <row r="4832" spans="1:4">
      <c r="A4832" t="s">
        <v>8960</v>
      </c>
      <c r="B4832" t="s">
        <v>8958</v>
      </c>
      <c r="C4832">
        <f t="shared" si="75"/>
        <v>1954</v>
      </c>
      <c r="D4832" t="s">
        <v>7898</v>
      </c>
    </row>
    <row r="4833" spans="1:4">
      <c r="A4833" t="s">
        <v>8961</v>
      </c>
      <c r="B4833" t="s">
        <v>8962</v>
      </c>
      <c r="C4833">
        <f t="shared" si="75"/>
        <v>1959</v>
      </c>
      <c r="D4833" t="s">
        <v>2809</v>
      </c>
    </row>
    <row r="4834" spans="1:4">
      <c r="A4834" t="s">
        <v>8964</v>
      </c>
      <c r="B4834" t="s">
        <v>8962</v>
      </c>
      <c r="C4834">
        <f t="shared" si="75"/>
        <v>1956</v>
      </c>
      <c r="D4834" t="s">
        <v>7903</v>
      </c>
    </row>
    <row r="4835" spans="1:4">
      <c r="A4835" t="s">
        <v>8966</v>
      </c>
      <c r="B4835" t="s">
        <v>8962</v>
      </c>
      <c r="C4835">
        <f t="shared" si="75"/>
        <v>1953</v>
      </c>
      <c r="D4835" t="s">
        <v>2188</v>
      </c>
    </row>
    <row r="4836" spans="1:4">
      <c r="A4836" t="s">
        <v>8967</v>
      </c>
      <c r="B4836" t="s">
        <v>8962</v>
      </c>
      <c r="C4836">
        <f t="shared" si="75"/>
        <v>1950</v>
      </c>
      <c r="D4836" t="s">
        <v>2811</v>
      </c>
    </row>
    <row r="4837" spans="1:4">
      <c r="A4837" t="s">
        <v>8969</v>
      </c>
      <c r="B4837" t="s">
        <v>8962</v>
      </c>
      <c r="C4837">
        <f t="shared" si="75"/>
        <v>1947</v>
      </c>
      <c r="D4837" t="s">
        <v>7908</v>
      </c>
    </row>
    <row r="4838" spans="1:4">
      <c r="A4838" t="s">
        <v>8971</v>
      </c>
      <c r="B4838" t="s">
        <v>8962</v>
      </c>
      <c r="C4838">
        <f t="shared" si="75"/>
        <v>1944</v>
      </c>
      <c r="D4838" t="s">
        <v>7911</v>
      </c>
    </row>
    <row r="4839" spans="1:4">
      <c r="A4839" t="s">
        <v>8219</v>
      </c>
      <c r="B4839" t="s">
        <v>8972</v>
      </c>
      <c r="C4839">
        <f t="shared" si="75"/>
        <v>1949</v>
      </c>
      <c r="D4839" t="s">
        <v>2812</v>
      </c>
    </row>
    <row r="4840" spans="1:4">
      <c r="A4840" t="s">
        <v>8974</v>
      </c>
      <c r="B4840" t="s">
        <v>8975</v>
      </c>
      <c r="C4840">
        <f t="shared" si="75"/>
        <v>1954</v>
      </c>
      <c r="D4840" t="s">
        <v>7915</v>
      </c>
    </row>
    <row r="4841" spans="1:4">
      <c r="A4841" t="s">
        <v>8976</v>
      </c>
      <c r="B4841" t="s">
        <v>8975</v>
      </c>
      <c r="C4841">
        <f t="shared" si="75"/>
        <v>1951</v>
      </c>
      <c r="D4841" t="s">
        <v>7917</v>
      </c>
    </row>
    <row r="4842" spans="1:4">
      <c r="A4842" t="s">
        <v>8977</v>
      </c>
      <c r="B4842" t="s">
        <v>8978</v>
      </c>
      <c r="C4842">
        <f t="shared" si="75"/>
        <v>1956</v>
      </c>
      <c r="D4842" t="s">
        <v>2815</v>
      </c>
    </row>
    <row r="4843" spans="1:4">
      <c r="A4843" t="s">
        <v>8980</v>
      </c>
      <c r="B4843" t="s">
        <v>8981</v>
      </c>
      <c r="C4843">
        <f t="shared" si="75"/>
        <v>1961</v>
      </c>
      <c r="D4843" t="s">
        <v>2199</v>
      </c>
    </row>
    <row r="4844" spans="1:4">
      <c r="A4844" t="s">
        <v>8983</v>
      </c>
      <c r="B4844" t="s">
        <v>8981</v>
      </c>
      <c r="C4844">
        <f t="shared" si="75"/>
        <v>1958</v>
      </c>
      <c r="D4844" t="s">
        <v>7921</v>
      </c>
    </row>
    <row r="4845" spans="1:4">
      <c r="A4845" t="s">
        <v>8984</v>
      </c>
      <c r="B4845" t="s">
        <v>8985</v>
      </c>
      <c r="C4845">
        <f t="shared" si="75"/>
        <v>1963</v>
      </c>
      <c r="D4845" t="s">
        <v>2818</v>
      </c>
    </row>
    <row r="4846" spans="1:4">
      <c r="A4846" t="s">
        <v>8987</v>
      </c>
      <c r="B4846" t="s">
        <v>8988</v>
      </c>
      <c r="C4846">
        <f t="shared" si="75"/>
        <v>1963</v>
      </c>
      <c r="D4846" t="s">
        <v>2203</v>
      </c>
    </row>
    <row r="4847" spans="1:4">
      <c r="A4847" t="s">
        <v>8990</v>
      </c>
      <c r="B4847" t="s">
        <v>8988</v>
      </c>
      <c r="C4847">
        <f t="shared" si="75"/>
        <v>1960</v>
      </c>
      <c r="D4847" t="s">
        <v>7925</v>
      </c>
    </row>
    <row r="4848" spans="1:4">
      <c r="A4848" t="s">
        <v>8242</v>
      </c>
      <c r="B4848" t="s">
        <v>8991</v>
      </c>
      <c r="C4848">
        <f t="shared" si="75"/>
        <v>1965</v>
      </c>
      <c r="D4848" t="s">
        <v>2820</v>
      </c>
    </row>
    <row r="4849" spans="1:4">
      <c r="A4849" t="s">
        <v>8251</v>
      </c>
      <c r="B4849" t="s">
        <v>8991</v>
      </c>
      <c r="C4849">
        <f t="shared" si="75"/>
        <v>1962</v>
      </c>
      <c r="D4849" t="s">
        <v>2207</v>
      </c>
    </row>
    <row r="4850" spans="1:4">
      <c r="A4850" t="s">
        <v>8256</v>
      </c>
      <c r="B4850" t="s">
        <v>8993</v>
      </c>
      <c r="C4850">
        <f t="shared" si="75"/>
        <v>1962</v>
      </c>
      <c r="D4850" t="s">
        <v>7930</v>
      </c>
    </row>
    <row r="4851" spans="1:4">
      <c r="A4851" t="s">
        <v>8260</v>
      </c>
      <c r="B4851" t="s">
        <v>8993</v>
      </c>
      <c r="C4851">
        <f t="shared" si="75"/>
        <v>1959</v>
      </c>
      <c r="D4851" t="s">
        <v>2822</v>
      </c>
    </row>
    <row r="4852" spans="1:4">
      <c r="A4852" t="s">
        <v>8267</v>
      </c>
      <c r="B4852" t="s">
        <v>8993</v>
      </c>
      <c r="C4852">
        <f t="shared" si="75"/>
        <v>1956</v>
      </c>
      <c r="D4852" t="s">
        <v>7933</v>
      </c>
    </row>
    <row r="4853" spans="1:4">
      <c r="A4853" t="s">
        <v>8994</v>
      </c>
      <c r="B4853" t="s">
        <v>8995</v>
      </c>
      <c r="C4853">
        <f t="shared" si="75"/>
        <v>1961</v>
      </c>
      <c r="D4853" t="s">
        <v>7935</v>
      </c>
    </row>
    <row r="4854" spans="1:4">
      <c r="A4854" t="s">
        <v>8997</v>
      </c>
      <c r="B4854" t="s">
        <v>8998</v>
      </c>
      <c r="C4854">
        <f t="shared" si="75"/>
        <v>1966</v>
      </c>
      <c r="D4854" t="s">
        <v>2825</v>
      </c>
    </row>
    <row r="4855" spans="1:4">
      <c r="A4855" t="s">
        <v>8999</v>
      </c>
      <c r="B4855" t="s">
        <v>9000</v>
      </c>
      <c r="C4855">
        <f t="shared" si="75"/>
        <v>1971</v>
      </c>
      <c r="D4855" t="s">
        <v>7938</v>
      </c>
    </row>
    <row r="4856" spans="1:4">
      <c r="A4856" t="s">
        <v>9002</v>
      </c>
      <c r="B4856" t="s">
        <v>9003</v>
      </c>
      <c r="C4856">
        <f t="shared" si="75"/>
        <v>1971</v>
      </c>
      <c r="D4856" t="s">
        <v>7939</v>
      </c>
    </row>
    <row r="4857" spans="1:4">
      <c r="A4857" t="s">
        <v>9004</v>
      </c>
      <c r="B4857" t="s">
        <v>9003</v>
      </c>
      <c r="C4857">
        <f t="shared" si="75"/>
        <v>1968</v>
      </c>
      <c r="D4857" t="s">
        <v>2827</v>
      </c>
    </row>
    <row r="4858" spans="1:4">
      <c r="A4858" t="s">
        <v>9006</v>
      </c>
      <c r="B4858" t="s">
        <v>9007</v>
      </c>
      <c r="C4858">
        <f t="shared" si="75"/>
        <v>1973</v>
      </c>
      <c r="D4858" t="s">
        <v>7942</v>
      </c>
    </row>
    <row r="4859" spans="1:4">
      <c r="A4859" t="s">
        <v>9008</v>
      </c>
      <c r="B4859" t="s">
        <v>9007</v>
      </c>
      <c r="C4859">
        <f t="shared" si="75"/>
        <v>1970</v>
      </c>
      <c r="D4859" t="s">
        <v>7944</v>
      </c>
    </row>
    <row r="4860" spans="1:4">
      <c r="A4860" t="s">
        <v>9009</v>
      </c>
      <c r="B4860" t="s">
        <v>9007</v>
      </c>
      <c r="C4860">
        <f t="shared" si="75"/>
        <v>1967</v>
      </c>
      <c r="D4860" t="s">
        <v>2828</v>
      </c>
    </row>
    <row r="4861" spans="1:4">
      <c r="A4861" t="s">
        <v>9010</v>
      </c>
      <c r="B4861" t="s">
        <v>9007</v>
      </c>
      <c r="C4861">
        <f t="shared" si="75"/>
        <v>1964</v>
      </c>
      <c r="D4861" t="s">
        <v>7947</v>
      </c>
    </row>
    <row r="4862" spans="1:4">
      <c r="A4862" t="s">
        <v>9012</v>
      </c>
      <c r="B4862" t="s">
        <v>9007</v>
      </c>
      <c r="C4862">
        <f t="shared" si="75"/>
        <v>1961</v>
      </c>
      <c r="D4862" t="s">
        <v>7949</v>
      </c>
    </row>
    <row r="4863" spans="1:4">
      <c r="A4863" t="s">
        <v>8302</v>
      </c>
      <c r="B4863" t="s">
        <v>9013</v>
      </c>
      <c r="C4863">
        <f t="shared" si="75"/>
        <v>1961</v>
      </c>
      <c r="D4863" t="s">
        <v>2212</v>
      </c>
    </row>
    <row r="4864" spans="1:4">
      <c r="A4864" t="s">
        <v>8303</v>
      </c>
      <c r="B4864" t="s">
        <v>9013</v>
      </c>
      <c r="C4864">
        <f t="shared" si="75"/>
        <v>1958</v>
      </c>
      <c r="D4864" t="s">
        <v>7952</v>
      </c>
    </row>
    <row r="4865" spans="1:4">
      <c r="A4865" t="s">
        <v>9015</v>
      </c>
      <c r="B4865" t="s">
        <v>9016</v>
      </c>
      <c r="C4865">
        <f t="shared" si="75"/>
        <v>1958</v>
      </c>
      <c r="D4865" t="s">
        <v>7954</v>
      </c>
    </row>
    <row r="4866" spans="1:4">
      <c r="A4866" t="s">
        <v>9018</v>
      </c>
      <c r="B4866" t="s">
        <v>9016</v>
      </c>
      <c r="C4866">
        <f t="shared" si="75"/>
        <v>1955</v>
      </c>
      <c r="D4866" t="s">
        <v>2830</v>
      </c>
    </row>
    <row r="4867" spans="1:4">
      <c r="A4867" t="s">
        <v>9019</v>
      </c>
      <c r="B4867" t="s">
        <v>9016</v>
      </c>
      <c r="C4867">
        <f t="shared" si="75"/>
        <v>1952</v>
      </c>
      <c r="D4867" t="s">
        <v>7957</v>
      </c>
    </row>
    <row r="4868" spans="1:4">
      <c r="A4868" t="s">
        <v>9020</v>
      </c>
      <c r="B4868" t="s">
        <v>9016</v>
      </c>
      <c r="C4868">
        <f t="shared" ref="C4868:C4931" si="76">B4868-A4868</f>
        <v>1949</v>
      </c>
      <c r="D4868" t="s">
        <v>7959</v>
      </c>
    </row>
    <row r="4869" spans="1:4">
      <c r="A4869" t="s">
        <v>9021</v>
      </c>
      <c r="B4869" t="s">
        <v>9016</v>
      </c>
      <c r="C4869">
        <f t="shared" si="76"/>
        <v>1946</v>
      </c>
      <c r="D4869" t="s">
        <v>2832</v>
      </c>
    </row>
    <row r="4870" spans="1:4">
      <c r="A4870" t="s">
        <v>9023</v>
      </c>
      <c r="B4870" t="s">
        <v>9016</v>
      </c>
      <c r="C4870">
        <f t="shared" si="76"/>
        <v>1943</v>
      </c>
      <c r="D4870" t="s">
        <v>7961</v>
      </c>
    </row>
    <row r="4871" spans="1:4">
      <c r="A4871" t="s">
        <v>9024</v>
      </c>
      <c r="B4871" t="s">
        <v>9016</v>
      </c>
      <c r="C4871">
        <f t="shared" si="76"/>
        <v>1940</v>
      </c>
      <c r="D4871" t="s">
        <v>7963</v>
      </c>
    </row>
    <row r="4872" spans="1:4">
      <c r="A4872" t="s">
        <v>8325</v>
      </c>
      <c r="B4872" t="s">
        <v>9026</v>
      </c>
      <c r="C4872">
        <f t="shared" si="76"/>
        <v>1945</v>
      </c>
      <c r="D4872" t="s">
        <v>2834</v>
      </c>
    </row>
    <row r="4873" spans="1:4">
      <c r="A4873" t="s">
        <v>9027</v>
      </c>
      <c r="B4873" t="s">
        <v>9028</v>
      </c>
      <c r="C4873">
        <f t="shared" si="76"/>
        <v>1944</v>
      </c>
      <c r="D4873" t="s">
        <v>7967</v>
      </c>
    </row>
    <row r="4874" spans="1:4">
      <c r="A4874" t="s">
        <v>9030</v>
      </c>
      <c r="B4874" t="s">
        <v>9028</v>
      </c>
      <c r="C4874">
        <f t="shared" si="76"/>
        <v>1941</v>
      </c>
      <c r="D4874" t="s">
        <v>7969</v>
      </c>
    </row>
    <row r="4875" spans="1:4">
      <c r="A4875" t="s">
        <v>9031</v>
      </c>
      <c r="B4875" t="s">
        <v>9028</v>
      </c>
      <c r="C4875">
        <f t="shared" si="76"/>
        <v>1938</v>
      </c>
      <c r="D4875" t="s">
        <v>2835</v>
      </c>
    </row>
    <row r="4876" spans="1:4">
      <c r="A4876" t="s">
        <v>9033</v>
      </c>
      <c r="B4876" t="s">
        <v>9034</v>
      </c>
      <c r="C4876">
        <f t="shared" si="76"/>
        <v>1938</v>
      </c>
      <c r="D4876" t="s">
        <v>7973</v>
      </c>
    </row>
    <row r="4877" spans="1:4">
      <c r="A4877" t="s">
        <v>9035</v>
      </c>
      <c r="B4877" t="s">
        <v>9034</v>
      </c>
      <c r="C4877">
        <f t="shared" si="76"/>
        <v>1935</v>
      </c>
      <c r="D4877" t="s">
        <v>2214</v>
      </c>
    </row>
    <row r="4878" spans="1:4">
      <c r="A4878" t="s">
        <v>9037</v>
      </c>
      <c r="B4878" t="s">
        <v>9034</v>
      </c>
      <c r="C4878">
        <f t="shared" si="76"/>
        <v>1932</v>
      </c>
      <c r="D4878" t="s">
        <v>2837</v>
      </c>
    </row>
    <row r="4879" spans="1:4">
      <c r="A4879" t="s">
        <v>9038</v>
      </c>
      <c r="B4879" t="s">
        <v>9034</v>
      </c>
      <c r="C4879">
        <f t="shared" si="76"/>
        <v>1929</v>
      </c>
      <c r="D4879" t="s">
        <v>7978</v>
      </c>
    </row>
    <row r="4880" spans="1:4">
      <c r="A4880" t="s">
        <v>9040</v>
      </c>
      <c r="B4880" t="s">
        <v>9034</v>
      </c>
      <c r="C4880">
        <f t="shared" si="76"/>
        <v>1926</v>
      </c>
      <c r="D4880" t="s">
        <v>7981</v>
      </c>
    </row>
    <row r="4881" spans="1:4">
      <c r="A4881" t="s">
        <v>9041</v>
      </c>
      <c r="B4881" t="s">
        <v>9034</v>
      </c>
      <c r="C4881">
        <f t="shared" si="76"/>
        <v>1923</v>
      </c>
      <c r="D4881" t="s">
        <v>2839</v>
      </c>
    </row>
    <row r="4882" spans="1:4">
      <c r="A4882" t="s">
        <v>9042</v>
      </c>
      <c r="B4882" t="s">
        <v>9034</v>
      </c>
      <c r="C4882">
        <f t="shared" si="76"/>
        <v>1920</v>
      </c>
      <c r="D4882" t="s">
        <v>7985</v>
      </c>
    </row>
    <row r="4883" spans="1:4">
      <c r="A4883" t="s">
        <v>9043</v>
      </c>
      <c r="B4883" t="s">
        <v>9034</v>
      </c>
      <c r="C4883">
        <f t="shared" si="76"/>
        <v>1917</v>
      </c>
      <c r="D4883" t="s">
        <v>7988</v>
      </c>
    </row>
    <row r="4884" spans="1:4">
      <c r="A4884" t="s">
        <v>9045</v>
      </c>
      <c r="B4884" t="s">
        <v>9034</v>
      </c>
      <c r="C4884">
        <f t="shared" si="76"/>
        <v>1914</v>
      </c>
      <c r="D4884" t="s">
        <v>2840</v>
      </c>
    </row>
    <row r="4885" spans="1:4">
      <c r="A4885" t="s">
        <v>9046</v>
      </c>
      <c r="B4885" t="s">
        <v>9034</v>
      </c>
      <c r="C4885">
        <f t="shared" si="76"/>
        <v>1911</v>
      </c>
      <c r="D4885" t="s">
        <v>7991</v>
      </c>
    </row>
    <row r="4886" spans="1:4">
      <c r="A4886" t="s">
        <v>8333</v>
      </c>
      <c r="B4886" t="s">
        <v>9034</v>
      </c>
      <c r="C4886">
        <f t="shared" si="76"/>
        <v>1908</v>
      </c>
      <c r="D4886" t="s">
        <v>7993</v>
      </c>
    </row>
    <row r="4887" spans="1:4">
      <c r="A4887" t="s">
        <v>9048</v>
      </c>
      <c r="B4887" t="s">
        <v>9034</v>
      </c>
      <c r="C4887">
        <f t="shared" si="76"/>
        <v>1905</v>
      </c>
      <c r="D4887" t="s">
        <v>2842</v>
      </c>
    </row>
    <row r="4888" spans="1:4">
      <c r="A4888" t="s">
        <v>9050</v>
      </c>
      <c r="B4888" t="s">
        <v>9051</v>
      </c>
      <c r="C4888">
        <f t="shared" si="76"/>
        <v>1910</v>
      </c>
      <c r="D4888" t="s">
        <v>7996</v>
      </c>
    </row>
    <row r="4889" spans="1:4">
      <c r="A4889" t="s">
        <v>9052</v>
      </c>
      <c r="B4889" t="s">
        <v>9051</v>
      </c>
      <c r="C4889">
        <f t="shared" si="76"/>
        <v>1907</v>
      </c>
      <c r="D4889" t="s">
        <v>7998</v>
      </c>
    </row>
    <row r="4890" spans="1:4">
      <c r="A4890" t="s">
        <v>9053</v>
      </c>
      <c r="B4890" t="s">
        <v>9051</v>
      </c>
      <c r="C4890">
        <f t="shared" si="76"/>
        <v>1904</v>
      </c>
      <c r="D4890" t="s">
        <v>2843</v>
      </c>
    </row>
    <row r="4891" spans="1:4">
      <c r="A4891" t="s">
        <v>9054</v>
      </c>
      <c r="B4891" t="s">
        <v>9051</v>
      </c>
      <c r="C4891">
        <f t="shared" si="76"/>
        <v>1901</v>
      </c>
      <c r="D4891" t="s">
        <v>2216</v>
      </c>
    </row>
    <row r="4892" spans="1:4">
      <c r="A4892" t="s">
        <v>9056</v>
      </c>
      <c r="B4892" t="s">
        <v>9051</v>
      </c>
      <c r="C4892">
        <f t="shared" si="76"/>
        <v>1898</v>
      </c>
      <c r="D4892" t="s">
        <v>8004</v>
      </c>
    </row>
    <row r="4893" spans="1:4">
      <c r="A4893" t="s">
        <v>9057</v>
      </c>
      <c r="B4893" t="s">
        <v>9058</v>
      </c>
      <c r="C4893">
        <f t="shared" si="76"/>
        <v>1898</v>
      </c>
      <c r="D4893" t="s">
        <v>2844</v>
      </c>
    </row>
    <row r="4894" spans="1:4">
      <c r="A4894" t="s">
        <v>9059</v>
      </c>
      <c r="B4894" t="s">
        <v>9058</v>
      </c>
      <c r="C4894">
        <f t="shared" si="76"/>
        <v>1895</v>
      </c>
      <c r="D4894" t="s">
        <v>8009</v>
      </c>
    </row>
    <row r="4895" spans="1:4">
      <c r="A4895" t="s">
        <v>9061</v>
      </c>
      <c r="B4895" t="s">
        <v>9062</v>
      </c>
      <c r="C4895">
        <f t="shared" si="76"/>
        <v>1895</v>
      </c>
      <c r="D4895" t="s">
        <v>8011</v>
      </c>
    </row>
    <row r="4896" spans="1:4">
      <c r="A4896" t="s">
        <v>9064</v>
      </c>
      <c r="B4896" t="s">
        <v>9065</v>
      </c>
      <c r="C4896">
        <f t="shared" si="76"/>
        <v>1895</v>
      </c>
      <c r="D4896" t="s">
        <v>2846</v>
      </c>
    </row>
    <row r="4897" spans="1:4">
      <c r="A4897" t="s">
        <v>9066</v>
      </c>
      <c r="B4897" t="s">
        <v>9067</v>
      </c>
      <c r="C4897">
        <f t="shared" si="76"/>
        <v>1895</v>
      </c>
      <c r="D4897" t="s">
        <v>8014</v>
      </c>
    </row>
    <row r="4898" spans="1:4">
      <c r="A4898" t="s">
        <v>9069</v>
      </c>
      <c r="B4898" t="s">
        <v>9070</v>
      </c>
      <c r="C4898">
        <f t="shared" si="76"/>
        <v>1900</v>
      </c>
      <c r="D4898" t="s">
        <v>8015</v>
      </c>
    </row>
    <row r="4899" spans="1:4">
      <c r="A4899" t="s">
        <v>9072</v>
      </c>
      <c r="B4899" t="s">
        <v>9073</v>
      </c>
      <c r="C4899">
        <f t="shared" si="76"/>
        <v>1905</v>
      </c>
      <c r="D4899" t="s">
        <v>2849</v>
      </c>
    </row>
    <row r="4900" spans="1:4">
      <c r="A4900" t="s">
        <v>8341</v>
      </c>
      <c r="B4900" t="s">
        <v>9073</v>
      </c>
      <c r="C4900">
        <f t="shared" si="76"/>
        <v>1902</v>
      </c>
      <c r="D4900" t="s">
        <v>8019</v>
      </c>
    </row>
    <row r="4901" spans="1:4">
      <c r="A4901" t="s">
        <v>9074</v>
      </c>
      <c r="B4901" t="s">
        <v>9073</v>
      </c>
      <c r="C4901">
        <f t="shared" si="76"/>
        <v>1899</v>
      </c>
      <c r="D4901" t="s">
        <v>8022</v>
      </c>
    </row>
    <row r="4902" spans="1:4">
      <c r="A4902" t="s">
        <v>9076</v>
      </c>
      <c r="B4902" t="s">
        <v>9073</v>
      </c>
      <c r="C4902">
        <f t="shared" si="76"/>
        <v>1896</v>
      </c>
      <c r="D4902" t="s">
        <v>2850</v>
      </c>
    </row>
    <row r="4903" spans="1:4">
      <c r="A4903" t="s">
        <v>9077</v>
      </c>
      <c r="B4903" t="s">
        <v>9073</v>
      </c>
      <c r="C4903">
        <f t="shared" si="76"/>
        <v>1893</v>
      </c>
      <c r="D4903" t="s">
        <v>8026</v>
      </c>
    </row>
    <row r="4904" spans="1:4">
      <c r="A4904" t="s">
        <v>9079</v>
      </c>
      <c r="B4904" t="s">
        <v>9080</v>
      </c>
      <c r="C4904">
        <f t="shared" si="76"/>
        <v>1893</v>
      </c>
      <c r="D4904" t="s">
        <v>8028</v>
      </c>
    </row>
    <row r="4905" spans="1:4">
      <c r="A4905" t="s">
        <v>9082</v>
      </c>
      <c r="B4905" t="s">
        <v>9080</v>
      </c>
      <c r="C4905">
        <f t="shared" si="76"/>
        <v>1890</v>
      </c>
      <c r="D4905" t="s">
        <v>2219</v>
      </c>
    </row>
    <row r="4906" spans="1:4">
      <c r="A4906" t="s">
        <v>9083</v>
      </c>
      <c r="B4906" t="s">
        <v>9080</v>
      </c>
      <c r="C4906">
        <f t="shared" si="76"/>
        <v>1887</v>
      </c>
      <c r="D4906" t="s">
        <v>8031</v>
      </c>
    </row>
    <row r="4907" spans="1:4">
      <c r="A4907" t="s">
        <v>9085</v>
      </c>
      <c r="B4907" t="s">
        <v>9080</v>
      </c>
      <c r="C4907">
        <f t="shared" si="76"/>
        <v>1884</v>
      </c>
      <c r="D4907" t="s">
        <v>8034</v>
      </c>
    </row>
    <row r="4908" spans="1:4">
      <c r="A4908" t="s">
        <v>9087</v>
      </c>
      <c r="B4908" t="s">
        <v>9080</v>
      </c>
      <c r="C4908">
        <f t="shared" si="76"/>
        <v>1881</v>
      </c>
      <c r="D4908" t="s">
        <v>2854</v>
      </c>
    </row>
    <row r="4909" spans="1:4">
      <c r="A4909" t="s">
        <v>9088</v>
      </c>
      <c r="B4909" t="s">
        <v>9080</v>
      </c>
      <c r="C4909">
        <f t="shared" si="76"/>
        <v>1878</v>
      </c>
      <c r="D4909" t="s">
        <v>8037</v>
      </c>
    </row>
    <row r="4910" spans="1:4">
      <c r="A4910" t="s">
        <v>9090</v>
      </c>
      <c r="B4910" t="s">
        <v>9091</v>
      </c>
      <c r="C4910">
        <f t="shared" si="76"/>
        <v>1883</v>
      </c>
      <c r="D4910" t="s">
        <v>8038</v>
      </c>
    </row>
    <row r="4911" spans="1:4">
      <c r="A4911" t="s">
        <v>9093</v>
      </c>
      <c r="B4911" t="s">
        <v>9091</v>
      </c>
      <c r="C4911">
        <f t="shared" si="76"/>
        <v>1880</v>
      </c>
      <c r="D4911" t="s">
        <v>2856</v>
      </c>
    </row>
    <row r="4912" spans="1:4">
      <c r="A4912" t="s">
        <v>9094</v>
      </c>
      <c r="B4912" t="s">
        <v>9095</v>
      </c>
      <c r="C4912">
        <f t="shared" si="76"/>
        <v>1880</v>
      </c>
      <c r="D4912" t="s">
        <v>8042</v>
      </c>
    </row>
    <row r="4913" spans="1:4">
      <c r="A4913" t="s">
        <v>8362</v>
      </c>
      <c r="B4913" t="s">
        <v>9095</v>
      </c>
      <c r="C4913">
        <f t="shared" si="76"/>
        <v>1877</v>
      </c>
      <c r="D4913" t="s">
        <v>8044</v>
      </c>
    </row>
    <row r="4914" spans="1:4">
      <c r="A4914" t="s">
        <v>9098</v>
      </c>
      <c r="B4914" t="s">
        <v>9099</v>
      </c>
      <c r="C4914">
        <f t="shared" si="76"/>
        <v>1882</v>
      </c>
      <c r="D4914" t="s">
        <v>2858</v>
      </c>
    </row>
    <row r="4915" spans="1:4">
      <c r="A4915" t="s">
        <v>9100</v>
      </c>
      <c r="B4915" t="s">
        <v>9099</v>
      </c>
      <c r="C4915">
        <f t="shared" si="76"/>
        <v>1879</v>
      </c>
      <c r="D4915" t="s">
        <v>8047</v>
      </c>
    </row>
    <row r="4916" spans="1:4">
      <c r="A4916" t="s">
        <v>9102</v>
      </c>
      <c r="B4916" t="s">
        <v>9099</v>
      </c>
      <c r="C4916">
        <f t="shared" si="76"/>
        <v>1876</v>
      </c>
      <c r="D4916" t="s">
        <v>8049</v>
      </c>
    </row>
    <row r="4917" spans="1:4">
      <c r="A4917" t="s">
        <v>9103</v>
      </c>
      <c r="B4917" t="s">
        <v>9099</v>
      </c>
      <c r="C4917">
        <f t="shared" si="76"/>
        <v>1873</v>
      </c>
      <c r="D4917" t="s">
        <v>2861</v>
      </c>
    </row>
    <row r="4918" spans="1:4">
      <c r="A4918" t="s">
        <v>9104</v>
      </c>
      <c r="B4918" t="s">
        <v>9099</v>
      </c>
      <c r="C4918">
        <f t="shared" si="76"/>
        <v>1870</v>
      </c>
      <c r="D4918" t="s">
        <v>8053</v>
      </c>
    </row>
    <row r="4919" spans="1:4">
      <c r="A4919" t="s">
        <v>9106</v>
      </c>
      <c r="B4919" t="s">
        <v>9099</v>
      </c>
      <c r="C4919">
        <f t="shared" si="76"/>
        <v>1867</v>
      </c>
      <c r="D4919" t="s">
        <v>2222</v>
      </c>
    </row>
    <row r="4920" spans="1:4">
      <c r="A4920" t="s">
        <v>9108</v>
      </c>
      <c r="B4920" t="s">
        <v>9099</v>
      </c>
      <c r="C4920">
        <f t="shared" si="76"/>
        <v>1864</v>
      </c>
      <c r="D4920" t="s">
        <v>2863</v>
      </c>
    </row>
    <row r="4921" spans="1:4">
      <c r="A4921" t="s">
        <v>9109</v>
      </c>
      <c r="B4921" t="s">
        <v>9110</v>
      </c>
      <c r="C4921">
        <f t="shared" si="76"/>
        <v>1869</v>
      </c>
      <c r="D4921" t="s">
        <v>8057</v>
      </c>
    </row>
    <row r="4922" spans="1:4">
      <c r="A4922" t="s">
        <v>9112</v>
      </c>
      <c r="B4922" t="s">
        <v>9113</v>
      </c>
      <c r="C4922">
        <f t="shared" si="76"/>
        <v>1869</v>
      </c>
      <c r="D4922" t="s">
        <v>8060</v>
      </c>
    </row>
    <row r="4923" spans="1:4">
      <c r="A4923" t="s">
        <v>9115</v>
      </c>
      <c r="B4923" t="s">
        <v>9113</v>
      </c>
      <c r="C4923">
        <f t="shared" si="76"/>
        <v>1866</v>
      </c>
      <c r="D4923" t="s">
        <v>2865</v>
      </c>
    </row>
    <row r="4924" spans="1:4">
      <c r="A4924" t="s">
        <v>9116</v>
      </c>
      <c r="B4924" t="s">
        <v>9113</v>
      </c>
      <c r="C4924">
        <f t="shared" si="76"/>
        <v>1863</v>
      </c>
      <c r="D4924" t="s">
        <v>8063</v>
      </c>
    </row>
    <row r="4925" spans="1:4">
      <c r="A4925" t="s">
        <v>9117</v>
      </c>
      <c r="B4925" t="s">
        <v>9118</v>
      </c>
      <c r="C4925">
        <f t="shared" si="76"/>
        <v>1868</v>
      </c>
      <c r="D4925" t="s">
        <v>8064</v>
      </c>
    </row>
    <row r="4926" spans="1:4">
      <c r="A4926" t="s">
        <v>9120</v>
      </c>
      <c r="B4926" t="s">
        <v>9118</v>
      </c>
      <c r="C4926">
        <f t="shared" si="76"/>
        <v>1865</v>
      </c>
      <c r="D4926" t="s">
        <v>2868</v>
      </c>
    </row>
    <row r="4927" spans="1:4">
      <c r="A4927" t="s">
        <v>8369</v>
      </c>
      <c r="B4927" t="s">
        <v>9118</v>
      </c>
      <c r="C4927">
        <f t="shared" si="76"/>
        <v>1862</v>
      </c>
      <c r="D4927" t="s">
        <v>8068</v>
      </c>
    </row>
    <row r="4928" spans="1:4">
      <c r="A4928" t="s">
        <v>9122</v>
      </c>
      <c r="B4928" t="s">
        <v>9118</v>
      </c>
      <c r="C4928">
        <f t="shared" si="76"/>
        <v>1859</v>
      </c>
      <c r="D4928" t="s">
        <v>8070</v>
      </c>
    </row>
    <row r="4929" spans="1:4">
      <c r="A4929" t="s">
        <v>9124</v>
      </c>
      <c r="B4929" t="s">
        <v>9118</v>
      </c>
      <c r="C4929">
        <f t="shared" si="76"/>
        <v>1856</v>
      </c>
      <c r="D4929" t="s">
        <v>2869</v>
      </c>
    </row>
    <row r="4930" spans="1:4">
      <c r="A4930" t="s">
        <v>9125</v>
      </c>
      <c r="B4930" t="s">
        <v>9118</v>
      </c>
      <c r="C4930">
        <f t="shared" si="76"/>
        <v>1853</v>
      </c>
      <c r="D4930" t="s">
        <v>8073</v>
      </c>
    </row>
    <row r="4931" spans="1:4">
      <c r="A4931" t="s">
        <v>9127</v>
      </c>
      <c r="B4931" t="s">
        <v>9118</v>
      </c>
      <c r="C4931">
        <f t="shared" si="76"/>
        <v>1850</v>
      </c>
      <c r="D4931" t="s">
        <v>8075</v>
      </c>
    </row>
    <row r="4932" spans="1:4">
      <c r="A4932" t="s">
        <v>9129</v>
      </c>
      <c r="B4932" t="s">
        <v>9118</v>
      </c>
      <c r="C4932">
        <f t="shared" ref="C4932:C4995" si="77">B4932-A4932</f>
        <v>1847</v>
      </c>
      <c r="D4932" t="s">
        <v>2872</v>
      </c>
    </row>
    <row r="4933" spans="1:4">
      <c r="A4933" t="s">
        <v>9130</v>
      </c>
      <c r="B4933" t="s">
        <v>9118</v>
      </c>
      <c r="C4933">
        <f t="shared" si="77"/>
        <v>1844</v>
      </c>
      <c r="D4933" t="s">
        <v>2224</v>
      </c>
    </row>
    <row r="4934" spans="1:4">
      <c r="A4934" t="s">
        <v>9132</v>
      </c>
      <c r="B4934" t="s">
        <v>9118</v>
      </c>
      <c r="C4934">
        <f t="shared" si="77"/>
        <v>1841</v>
      </c>
      <c r="D4934" t="s">
        <v>8079</v>
      </c>
    </row>
    <row r="4935" spans="1:4">
      <c r="A4935" t="s">
        <v>9134</v>
      </c>
      <c r="B4935" t="s">
        <v>9118</v>
      </c>
      <c r="C4935">
        <f t="shared" si="77"/>
        <v>1838</v>
      </c>
      <c r="D4935" t="s">
        <v>2874</v>
      </c>
    </row>
    <row r="4936" spans="1:4">
      <c r="A4936" t="s">
        <v>9135</v>
      </c>
      <c r="B4936" t="s">
        <v>9136</v>
      </c>
      <c r="C4936">
        <f t="shared" si="77"/>
        <v>1838</v>
      </c>
      <c r="D4936" t="s">
        <v>8082</v>
      </c>
    </row>
    <row r="4937" spans="1:4">
      <c r="A4937" t="s">
        <v>9138</v>
      </c>
      <c r="B4937" t="s">
        <v>9139</v>
      </c>
      <c r="C4937">
        <f t="shared" si="77"/>
        <v>1843</v>
      </c>
      <c r="D4937" t="s">
        <v>8084</v>
      </c>
    </row>
    <row r="4938" spans="1:4">
      <c r="A4938" t="s">
        <v>9141</v>
      </c>
      <c r="B4938" t="s">
        <v>9139</v>
      </c>
      <c r="C4938">
        <f t="shared" si="77"/>
        <v>1840</v>
      </c>
      <c r="D4938" t="s">
        <v>2876</v>
      </c>
    </row>
    <row r="4939" spans="1:4">
      <c r="A4939" t="s">
        <v>9142</v>
      </c>
      <c r="B4939" t="s">
        <v>9139</v>
      </c>
      <c r="C4939">
        <f t="shared" si="77"/>
        <v>1837</v>
      </c>
      <c r="D4939" t="s">
        <v>8086</v>
      </c>
    </row>
    <row r="4940" spans="1:4">
      <c r="A4940" t="s">
        <v>9144</v>
      </c>
      <c r="B4940" t="s">
        <v>9139</v>
      </c>
      <c r="C4940">
        <f t="shared" si="77"/>
        <v>1834</v>
      </c>
      <c r="D4940" t="s">
        <v>8088</v>
      </c>
    </row>
    <row r="4941" spans="1:4">
      <c r="A4941" t="s">
        <v>8375</v>
      </c>
      <c r="B4941" t="s">
        <v>9145</v>
      </c>
      <c r="C4941">
        <f t="shared" si="77"/>
        <v>1834</v>
      </c>
      <c r="D4941" t="s">
        <v>2878</v>
      </c>
    </row>
    <row r="4942" spans="1:4">
      <c r="A4942" t="s">
        <v>9146</v>
      </c>
      <c r="B4942" t="s">
        <v>9145</v>
      </c>
      <c r="C4942">
        <f t="shared" si="77"/>
        <v>1831</v>
      </c>
      <c r="D4942" t="s">
        <v>8092</v>
      </c>
    </row>
    <row r="4943" spans="1:4">
      <c r="A4943" t="s">
        <v>9147</v>
      </c>
      <c r="B4943" t="s">
        <v>9145</v>
      </c>
      <c r="C4943">
        <f t="shared" si="77"/>
        <v>1828</v>
      </c>
      <c r="D4943" t="s">
        <v>8094</v>
      </c>
    </row>
    <row r="4944" spans="1:4">
      <c r="A4944" t="s">
        <v>9149</v>
      </c>
      <c r="B4944" t="s">
        <v>9150</v>
      </c>
      <c r="C4944">
        <f t="shared" si="77"/>
        <v>1833</v>
      </c>
      <c r="D4944" t="s">
        <v>2880</v>
      </c>
    </row>
    <row r="4945" spans="1:4">
      <c r="A4945" t="s">
        <v>9151</v>
      </c>
      <c r="B4945" t="s">
        <v>9150</v>
      </c>
      <c r="C4945">
        <f t="shared" si="77"/>
        <v>1830</v>
      </c>
      <c r="D4945" t="s">
        <v>8098</v>
      </c>
    </row>
    <row r="4946" spans="1:4">
      <c r="A4946" t="s">
        <v>9152</v>
      </c>
      <c r="B4946" t="s">
        <v>9153</v>
      </c>
      <c r="C4946">
        <f t="shared" si="77"/>
        <v>1835</v>
      </c>
      <c r="D4946" t="s">
        <v>8100</v>
      </c>
    </row>
    <row r="4947" spans="1:4">
      <c r="A4947" t="s">
        <v>9155</v>
      </c>
      <c r="B4947" t="s">
        <v>9156</v>
      </c>
      <c r="C4947">
        <f t="shared" si="77"/>
        <v>1840</v>
      </c>
      <c r="D4947" t="s">
        <v>2227</v>
      </c>
    </row>
    <row r="4948" spans="1:4">
      <c r="A4948" t="s">
        <v>9157</v>
      </c>
      <c r="B4948" t="s">
        <v>9156</v>
      </c>
      <c r="C4948">
        <f t="shared" si="77"/>
        <v>1837</v>
      </c>
      <c r="D4948" t="s">
        <v>8103</v>
      </c>
    </row>
    <row r="4949" spans="1:4">
      <c r="A4949" t="s">
        <v>9158</v>
      </c>
      <c r="B4949" t="s">
        <v>9156</v>
      </c>
      <c r="C4949">
        <f t="shared" si="77"/>
        <v>1834</v>
      </c>
      <c r="D4949" t="s">
        <v>8105</v>
      </c>
    </row>
    <row r="4950" spans="1:4">
      <c r="A4950" t="s">
        <v>9160</v>
      </c>
      <c r="B4950" t="s">
        <v>9156</v>
      </c>
      <c r="C4950">
        <f t="shared" si="77"/>
        <v>1831</v>
      </c>
      <c r="D4950" t="s">
        <v>2883</v>
      </c>
    </row>
    <row r="4951" spans="1:4">
      <c r="A4951" t="s">
        <v>9161</v>
      </c>
      <c r="B4951" t="s">
        <v>9156</v>
      </c>
      <c r="C4951">
        <f t="shared" si="77"/>
        <v>1828</v>
      </c>
      <c r="D4951" t="s">
        <v>8110</v>
      </c>
    </row>
    <row r="4952" spans="1:4">
      <c r="A4952" t="s">
        <v>9163</v>
      </c>
      <c r="B4952" t="s">
        <v>9156</v>
      </c>
      <c r="C4952">
        <f t="shared" si="77"/>
        <v>1825</v>
      </c>
      <c r="D4952" t="s">
        <v>8113</v>
      </c>
    </row>
    <row r="4953" spans="1:4">
      <c r="A4953" t="s">
        <v>9165</v>
      </c>
      <c r="B4953" t="s">
        <v>9156</v>
      </c>
      <c r="C4953">
        <f t="shared" si="77"/>
        <v>1822</v>
      </c>
      <c r="D4953" t="s">
        <v>2885</v>
      </c>
    </row>
    <row r="4954" spans="1:4">
      <c r="A4954" t="s">
        <v>9166</v>
      </c>
      <c r="B4954" t="s">
        <v>9156</v>
      </c>
      <c r="C4954">
        <f t="shared" si="77"/>
        <v>1819</v>
      </c>
      <c r="D4954" t="s">
        <v>8115</v>
      </c>
    </row>
    <row r="4955" spans="1:4">
      <c r="A4955" t="s">
        <v>8383</v>
      </c>
      <c r="B4955" t="s">
        <v>9168</v>
      </c>
      <c r="C4955">
        <f t="shared" si="77"/>
        <v>1819</v>
      </c>
      <c r="D4955" t="s">
        <v>8117</v>
      </c>
    </row>
    <row r="4956" spans="1:4">
      <c r="A4956" t="s">
        <v>9170</v>
      </c>
      <c r="B4956" t="s">
        <v>9171</v>
      </c>
      <c r="C4956">
        <f t="shared" si="77"/>
        <v>1824</v>
      </c>
      <c r="D4956" t="s">
        <v>2886</v>
      </c>
    </row>
    <row r="4957" spans="1:4">
      <c r="A4957" t="s">
        <v>9172</v>
      </c>
      <c r="B4957" t="s">
        <v>9173</v>
      </c>
      <c r="C4957">
        <f t="shared" si="77"/>
        <v>1824</v>
      </c>
      <c r="D4957" t="s">
        <v>8120</v>
      </c>
    </row>
    <row r="4958" spans="1:4">
      <c r="A4958" t="s">
        <v>9175</v>
      </c>
      <c r="B4958" t="s">
        <v>9173</v>
      </c>
      <c r="C4958">
        <f t="shared" si="77"/>
        <v>1821</v>
      </c>
      <c r="D4958" t="s">
        <v>8122</v>
      </c>
    </row>
    <row r="4959" spans="1:4">
      <c r="A4959" t="s">
        <v>9177</v>
      </c>
      <c r="B4959" t="s">
        <v>9178</v>
      </c>
      <c r="C4959">
        <f t="shared" si="77"/>
        <v>1826</v>
      </c>
      <c r="D4959" t="s">
        <v>2888</v>
      </c>
    </row>
    <row r="4960" spans="1:4">
      <c r="A4960" t="s">
        <v>9179</v>
      </c>
      <c r="B4960" t="s">
        <v>9178</v>
      </c>
      <c r="C4960">
        <f t="shared" si="77"/>
        <v>1823</v>
      </c>
      <c r="D4960" t="s">
        <v>8126</v>
      </c>
    </row>
    <row r="4961" spans="1:4">
      <c r="A4961" t="s">
        <v>9181</v>
      </c>
      <c r="B4961" t="s">
        <v>9182</v>
      </c>
      <c r="C4961">
        <f t="shared" si="77"/>
        <v>1828</v>
      </c>
      <c r="D4961" t="s">
        <v>2230</v>
      </c>
    </row>
    <row r="4962" spans="1:4">
      <c r="A4962" t="s">
        <v>9184</v>
      </c>
      <c r="B4962" t="s">
        <v>9182</v>
      </c>
      <c r="C4962">
        <f t="shared" si="77"/>
        <v>1825</v>
      </c>
      <c r="D4962" t="s">
        <v>2890</v>
      </c>
    </row>
    <row r="4963" spans="1:4">
      <c r="A4963" t="s">
        <v>9185</v>
      </c>
      <c r="B4963" t="s">
        <v>9182</v>
      </c>
      <c r="C4963">
        <f t="shared" si="77"/>
        <v>1822</v>
      </c>
      <c r="D4963" t="s">
        <v>2890</v>
      </c>
    </row>
    <row r="4964" spans="1:4">
      <c r="A4964" t="s">
        <v>9185</v>
      </c>
      <c r="B4964" t="s">
        <v>9182</v>
      </c>
      <c r="C4964">
        <f t="shared" si="77"/>
        <v>1822</v>
      </c>
      <c r="D4964" t="s">
        <v>8132</v>
      </c>
    </row>
    <row r="4965" spans="1:4">
      <c r="A4965" t="s">
        <v>9188</v>
      </c>
      <c r="B4965" t="s">
        <v>9182</v>
      </c>
      <c r="C4965">
        <f t="shared" si="77"/>
        <v>1819</v>
      </c>
      <c r="D4965" t="s">
        <v>8134</v>
      </c>
    </row>
    <row r="4966" spans="1:4">
      <c r="A4966" t="s">
        <v>9190</v>
      </c>
      <c r="B4966" t="s">
        <v>9182</v>
      </c>
      <c r="C4966">
        <f t="shared" si="77"/>
        <v>1816</v>
      </c>
      <c r="D4966" t="s">
        <v>2892</v>
      </c>
    </row>
    <row r="4967" spans="1:4">
      <c r="A4967" t="s">
        <v>9191</v>
      </c>
      <c r="B4967" t="s">
        <v>9192</v>
      </c>
      <c r="C4967">
        <f t="shared" si="77"/>
        <v>1816</v>
      </c>
      <c r="D4967" t="s">
        <v>8137</v>
      </c>
    </row>
    <row r="4968" spans="1:4">
      <c r="A4968" t="s">
        <v>9194</v>
      </c>
      <c r="B4968" t="s">
        <v>9192</v>
      </c>
      <c r="C4968">
        <f t="shared" si="77"/>
        <v>1813</v>
      </c>
      <c r="D4968" t="s">
        <v>8138</v>
      </c>
    </row>
    <row r="4969" spans="1:4">
      <c r="A4969" t="s">
        <v>9195</v>
      </c>
      <c r="B4969" t="s">
        <v>9196</v>
      </c>
      <c r="C4969">
        <f t="shared" si="77"/>
        <v>1818</v>
      </c>
      <c r="D4969" t="s">
        <v>2894</v>
      </c>
    </row>
    <row r="4970" spans="1:4">
      <c r="A4970" t="s">
        <v>8388</v>
      </c>
      <c r="B4970" t="s">
        <v>9196</v>
      </c>
      <c r="C4970">
        <f t="shared" si="77"/>
        <v>1815</v>
      </c>
      <c r="D4970" t="s">
        <v>2233</v>
      </c>
    </row>
    <row r="4971" spans="1:4">
      <c r="A4971" t="s">
        <v>9198</v>
      </c>
      <c r="B4971" t="s">
        <v>9199</v>
      </c>
      <c r="C4971">
        <f t="shared" si="77"/>
        <v>1815</v>
      </c>
      <c r="D4971" t="s">
        <v>8143</v>
      </c>
    </row>
    <row r="4972" spans="1:4">
      <c r="A4972" t="s">
        <v>9201</v>
      </c>
      <c r="B4972" t="s">
        <v>9199</v>
      </c>
      <c r="C4972">
        <f t="shared" si="77"/>
        <v>1812</v>
      </c>
      <c r="D4972" t="s">
        <v>2895</v>
      </c>
    </row>
    <row r="4973" spans="1:4">
      <c r="A4973" t="s">
        <v>9202</v>
      </c>
      <c r="B4973" t="s">
        <v>9199</v>
      </c>
      <c r="C4973">
        <f t="shared" si="77"/>
        <v>1809</v>
      </c>
      <c r="D4973" t="s">
        <v>8147</v>
      </c>
    </row>
    <row r="4974" spans="1:4">
      <c r="A4974" t="s">
        <v>9204</v>
      </c>
      <c r="B4974" t="s">
        <v>9199</v>
      </c>
      <c r="C4974">
        <f t="shared" si="77"/>
        <v>1806</v>
      </c>
      <c r="D4974" t="s">
        <v>8149</v>
      </c>
    </row>
    <row r="4975" spans="1:4">
      <c r="A4975" t="s">
        <v>9206</v>
      </c>
      <c r="B4975" t="s">
        <v>9199</v>
      </c>
      <c r="C4975">
        <f t="shared" si="77"/>
        <v>1803</v>
      </c>
      <c r="D4975" t="s">
        <v>2897</v>
      </c>
    </row>
    <row r="4976" spans="1:4">
      <c r="A4976" t="s">
        <v>9207</v>
      </c>
      <c r="B4976" t="s">
        <v>9199</v>
      </c>
      <c r="C4976">
        <f t="shared" si="77"/>
        <v>1800</v>
      </c>
      <c r="D4976" t="s">
        <v>8152</v>
      </c>
    </row>
    <row r="4977" spans="1:4">
      <c r="A4977" t="s">
        <v>9208</v>
      </c>
      <c r="B4977" t="s">
        <v>9199</v>
      </c>
      <c r="C4977">
        <f t="shared" si="77"/>
        <v>1797</v>
      </c>
      <c r="D4977" t="s">
        <v>8155</v>
      </c>
    </row>
    <row r="4978" spans="1:4">
      <c r="A4978" t="s">
        <v>9210</v>
      </c>
      <c r="B4978" t="s">
        <v>9211</v>
      </c>
      <c r="C4978">
        <f t="shared" si="77"/>
        <v>1802</v>
      </c>
      <c r="D4978" t="s">
        <v>2237</v>
      </c>
    </row>
    <row r="4979" spans="1:4">
      <c r="A4979" t="s">
        <v>9212</v>
      </c>
      <c r="B4979" t="s">
        <v>9211</v>
      </c>
      <c r="C4979">
        <f t="shared" si="77"/>
        <v>1799</v>
      </c>
      <c r="D4979" t="s">
        <v>8158</v>
      </c>
    </row>
    <row r="4980" spans="1:4">
      <c r="A4980" t="s">
        <v>9213</v>
      </c>
      <c r="B4980" t="s">
        <v>9211</v>
      </c>
      <c r="C4980">
        <f t="shared" si="77"/>
        <v>1796</v>
      </c>
      <c r="D4980" t="s">
        <v>8160</v>
      </c>
    </row>
    <row r="4981" spans="1:4">
      <c r="A4981" t="s">
        <v>9215</v>
      </c>
      <c r="B4981" t="s">
        <v>9216</v>
      </c>
      <c r="C4981">
        <f t="shared" si="77"/>
        <v>1796</v>
      </c>
      <c r="D4981" t="s">
        <v>2242</v>
      </c>
    </row>
    <row r="4982" spans="1:4">
      <c r="A4982" t="s">
        <v>9217</v>
      </c>
      <c r="B4982" t="s">
        <v>9218</v>
      </c>
      <c r="C4982">
        <f t="shared" si="77"/>
        <v>1801</v>
      </c>
      <c r="D4982" t="s">
        <v>8162</v>
      </c>
    </row>
    <row r="4983" spans="1:4">
      <c r="A4983" t="s">
        <v>9220</v>
      </c>
      <c r="B4983" t="s">
        <v>9218</v>
      </c>
      <c r="C4983">
        <f t="shared" si="77"/>
        <v>1798</v>
      </c>
      <c r="D4983" t="s">
        <v>8165</v>
      </c>
    </row>
    <row r="4984" spans="1:4">
      <c r="A4984" t="s">
        <v>8395</v>
      </c>
      <c r="B4984" t="s">
        <v>9218</v>
      </c>
      <c r="C4984">
        <f t="shared" si="77"/>
        <v>1795</v>
      </c>
      <c r="D4984" t="s">
        <v>2245</v>
      </c>
    </row>
    <row r="4985" spans="1:4">
      <c r="A4985" t="s">
        <v>9222</v>
      </c>
      <c r="B4985" t="s">
        <v>9218</v>
      </c>
      <c r="C4985">
        <f t="shared" si="77"/>
        <v>1792</v>
      </c>
      <c r="D4985" t="s">
        <v>8168</v>
      </c>
    </row>
    <row r="4986" spans="1:4">
      <c r="A4986" t="s">
        <v>9224</v>
      </c>
      <c r="B4986" t="s">
        <v>9218</v>
      </c>
      <c r="C4986">
        <f t="shared" si="77"/>
        <v>1789</v>
      </c>
      <c r="D4986" t="s">
        <v>8170</v>
      </c>
    </row>
    <row r="4987" spans="1:4">
      <c r="A4987" t="s">
        <v>9226</v>
      </c>
      <c r="B4987" t="s">
        <v>9218</v>
      </c>
      <c r="C4987">
        <f t="shared" si="77"/>
        <v>1786</v>
      </c>
      <c r="D4987" t="s">
        <v>2251</v>
      </c>
    </row>
    <row r="4988" spans="1:4">
      <c r="A4988" t="s">
        <v>9227</v>
      </c>
      <c r="B4988" t="s">
        <v>9218</v>
      </c>
      <c r="C4988">
        <f t="shared" si="77"/>
        <v>1783</v>
      </c>
      <c r="D4988" t="s">
        <v>8174</v>
      </c>
    </row>
    <row r="4989" spans="1:4">
      <c r="A4989" t="s">
        <v>9229</v>
      </c>
      <c r="B4989" t="s">
        <v>9218</v>
      </c>
      <c r="C4989">
        <f t="shared" si="77"/>
        <v>1780</v>
      </c>
      <c r="D4989" t="s">
        <v>8176</v>
      </c>
    </row>
    <row r="4990" spans="1:4">
      <c r="A4990" t="s">
        <v>9231</v>
      </c>
      <c r="B4990" t="s">
        <v>9232</v>
      </c>
      <c r="C4990">
        <f t="shared" si="77"/>
        <v>1785</v>
      </c>
      <c r="D4990" t="s">
        <v>2254</v>
      </c>
    </row>
    <row r="4991" spans="1:4">
      <c r="A4991" t="s">
        <v>9233</v>
      </c>
      <c r="B4991" t="s">
        <v>9234</v>
      </c>
      <c r="C4991">
        <f t="shared" si="77"/>
        <v>1790</v>
      </c>
      <c r="D4991" t="s">
        <v>8179</v>
      </c>
    </row>
    <row r="4992" spans="1:4">
      <c r="A4992" t="s">
        <v>9236</v>
      </c>
      <c r="B4992" t="s">
        <v>9237</v>
      </c>
      <c r="C4992">
        <f t="shared" si="77"/>
        <v>1790</v>
      </c>
      <c r="D4992" t="s">
        <v>8182</v>
      </c>
    </row>
    <row r="4993" spans="1:4">
      <c r="A4993" t="s">
        <v>9239</v>
      </c>
      <c r="B4993" t="s">
        <v>9237</v>
      </c>
      <c r="C4993">
        <f t="shared" si="77"/>
        <v>1787</v>
      </c>
      <c r="D4993" t="s">
        <v>2905</v>
      </c>
    </row>
    <row r="4994" spans="1:4">
      <c r="A4994" t="s">
        <v>9240</v>
      </c>
      <c r="B4994" t="s">
        <v>9237</v>
      </c>
      <c r="C4994">
        <f t="shared" si="77"/>
        <v>1784</v>
      </c>
      <c r="D4994" t="s">
        <v>8186</v>
      </c>
    </row>
    <row r="4995" spans="1:4">
      <c r="A4995" t="s">
        <v>9242</v>
      </c>
      <c r="B4995" t="s">
        <v>9237</v>
      </c>
      <c r="C4995">
        <f t="shared" si="77"/>
        <v>1781</v>
      </c>
      <c r="D4995" t="s">
        <v>8189</v>
      </c>
    </row>
    <row r="4996" spans="1:4">
      <c r="A4996" t="s">
        <v>9244</v>
      </c>
      <c r="B4996" t="s">
        <v>9245</v>
      </c>
      <c r="C4996">
        <f t="shared" ref="C4996:C5059" si="78">B4996-A4996</f>
        <v>1786</v>
      </c>
      <c r="D4996" t="s">
        <v>2906</v>
      </c>
    </row>
    <row r="4997" spans="1:4">
      <c r="A4997" t="s">
        <v>9246</v>
      </c>
      <c r="B4997" t="s">
        <v>9245</v>
      </c>
      <c r="C4997">
        <f t="shared" si="78"/>
        <v>1783</v>
      </c>
      <c r="D4997" t="s">
        <v>8192</v>
      </c>
    </row>
    <row r="4998" spans="1:4">
      <c r="A4998" t="s">
        <v>8402</v>
      </c>
      <c r="B4998" t="s">
        <v>9245</v>
      </c>
      <c r="C4998">
        <f t="shared" si="78"/>
        <v>1780</v>
      </c>
      <c r="D4998" t="s">
        <v>2262</v>
      </c>
    </row>
    <row r="4999" spans="1:4">
      <c r="A4999" t="s">
        <v>9248</v>
      </c>
      <c r="B4999" t="s">
        <v>9245</v>
      </c>
      <c r="C4999">
        <f t="shared" si="78"/>
        <v>1777</v>
      </c>
      <c r="D4999" t="s">
        <v>2908</v>
      </c>
    </row>
    <row r="5000" spans="1:4">
      <c r="A5000" t="s">
        <v>9249</v>
      </c>
      <c r="B5000" t="s">
        <v>9245</v>
      </c>
      <c r="C5000">
        <f t="shared" si="78"/>
        <v>1774</v>
      </c>
      <c r="D5000" t="s">
        <v>8197</v>
      </c>
    </row>
    <row r="5001" spans="1:4">
      <c r="A5001" t="s">
        <v>9251</v>
      </c>
      <c r="B5001" t="s">
        <v>9245</v>
      </c>
      <c r="C5001">
        <f t="shared" si="78"/>
        <v>1773</v>
      </c>
      <c r="D5001" t="s">
        <v>8197</v>
      </c>
    </row>
    <row r="5002" spans="1:4">
      <c r="A5002" t="s">
        <v>9253</v>
      </c>
      <c r="B5002" t="s">
        <v>9254</v>
      </c>
      <c r="C5002">
        <f t="shared" si="78"/>
        <v>1785</v>
      </c>
      <c r="D5002" t="s">
        <v>8197</v>
      </c>
    </row>
    <row r="5003" spans="1:4">
      <c r="A5003" t="s">
        <v>9255</v>
      </c>
      <c r="B5003" t="s">
        <v>9256</v>
      </c>
      <c r="C5003">
        <f t="shared" si="78"/>
        <v>1797</v>
      </c>
      <c r="D5003" t="s">
        <v>8197</v>
      </c>
    </row>
    <row r="5004" spans="1:4">
      <c r="A5004" t="s">
        <v>9258</v>
      </c>
      <c r="B5004" t="s">
        <v>9259</v>
      </c>
      <c r="C5004">
        <f t="shared" si="78"/>
        <v>1809</v>
      </c>
      <c r="D5004" t="s">
        <v>8197</v>
      </c>
    </row>
    <row r="5005" spans="1:4">
      <c r="A5005" t="s">
        <v>9261</v>
      </c>
      <c r="B5005" t="s">
        <v>9262</v>
      </c>
      <c r="C5005">
        <f t="shared" si="78"/>
        <v>1821</v>
      </c>
      <c r="D5005" t="s">
        <v>8197</v>
      </c>
    </row>
    <row r="5006" spans="1:4">
      <c r="A5006" t="s">
        <v>9263</v>
      </c>
      <c r="B5006" t="s">
        <v>9264</v>
      </c>
      <c r="C5006">
        <f t="shared" si="78"/>
        <v>1833</v>
      </c>
      <c r="D5006" t="s">
        <v>8197</v>
      </c>
    </row>
    <row r="5007" spans="1:4">
      <c r="A5007" t="s">
        <v>9265</v>
      </c>
      <c r="B5007" t="s">
        <v>9266</v>
      </c>
      <c r="C5007">
        <f t="shared" si="78"/>
        <v>1845</v>
      </c>
      <c r="D5007" t="s">
        <v>8197</v>
      </c>
    </row>
    <row r="5008" spans="1:4">
      <c r="A5008" t="s">
        <v>9268</v>
      </c>
      <c r="B5008" t="s">
        <v>9269</v>
      </c>
      <c r="C5008">
        <f t="shared" si="78"/>
        <v>1857</v>
      </c>
      <c r="D5008" t="s">
        <v>8197</v>
      </c>
    </row>
    <row r="5009" spans="1:4">
      <c r="A5009" t="s">
        <v>9270</v>
      </c>
      <c r="B5009" t="s">
        <v>9271</v>
      </c>
      <c r="C5009">
        <f t="shared" si="78"/>
        <v>1869</v>
      </c>
      <c r="D5009" t="s">
        <v>8199</v>
      </c>
    </row>
    <row r="5010" spans="1:4">
      <c r="A5010" t="s">
        <v>9273</v>
      </c>
      <c r="B5010" t="s">
        <v>9274</v>
      </c>
      <c r="C5010">
        <f t="shared" si="78"/>
        <v>1874</v>
      </c>
      <c r="D5010" t="s">
        <v>2910</v>
      </c>
    </row>
    <row r="5011" spans="1:4">
      <c r="A5011" t="s">
        <v>9276</v>
      </c>
      <c r="B5011" t="s">
        <v>9274</v>
      </c>
      <c r="C5011">
        <f t="shared" si="78"/>
        <v>1871</v>
      </c>
      <c r="D5011" t="s">
        <v>8202</v>
      </c>
    </row>
    <row r="5012" spans="1:4">
      <c r="A5012" t="s">
        <v>9277</v>
      </c>
      <c r="B5012" t="s">
        <v>9274</v>
      </c>
      <c r="C5012">
        <f t="shared" si="78"/>
        <v>1868</v>
      </c>
      <c r="D5012" t="s">
        <v>8204</v>
      </c>
    </row>
    <row r="5013" spans="1:4">
      <c r="A5013" t="s">
        <v>9279</v>
      </c>
      <c r="B5013" t="s">
        <v>9274</v>
      </c>
      <c r="C5013">
        <f t="shared" si="78"/>
        <v>1865</v>
      </c>
      <c r="D5013" t="s">
        <v>2912</v>
      </c>
    </row>
    <row r="5014" spans="1:4">
      <c r="A5014" t="s">
        <v>9281</v>
      </c>
      <c r="B5014" t="s">
        <v>9274</v>
      </c>
      <c r="C5014">
        <f t="shared" si="78"/>
        <v>1862</v>
      </c>
      <c r="D5014" t="s">
        <v>2266</v>
      </c>
    </row>
    <row r="5015" spans="1:4">
      <c r="A5015" t="s">
        <v>9282</v>
      </c>
      <c r="B5015" t="s">
        <v>9274</v>
      </c>
      <c r="C5015">
        <f t="shared" si="78"/>
        <v>1859</v>
      </c>
      <c r="D5015" t="s">
        <v>8209</v>
      </c>
    </row>
    <row r="5016" spans="1:4">
      <c r="A5016" t="s">
        <v>9284</v>
      </c>
      <c r="B5016" t="s">
        <v>9285</v>
      </c>
      <c r="C5016">
        <f t="shared" si="78"/>
        <v>1859</v>
      </c>
      <c r="D5016" t="s">
        <v>2271</v>
      </c>
    </row>
    <row r="5017" spans="1:4">
      <c r="A5017" t="s">
        <v>8424</v>
      </c>
      <c r="B5017" t="s">
        <v>9285</v>
      </c>
      <c r="C5017">
        <f t="shared" si="78"/>
        <v>1856</v>
      </c>
      <c r="D5017" t="s">
        <v>8212</v>
      </c>
    </row>
    <row r="5018" spans="1:4">
      <c r="A5018" t="s">
        <v>8428</v>
      </c>
      <c r="B5018" t="s">
        <v>9285</v>
      </c>
      <c r="C5018">
        <f t="shared" si="78"/>
        <v>1853</v>
      </c>
      <c r="D5018" t="s">
        <v>8213</v>
      </c>
    </row>
    <row r="5019" spans="1:4">
      <c r="A5019" t="s">
        <v>9288</v>
      </c>
      <c r="B5019" t="s">
        <v>9289</v>
      </c>
      <c r="C5019">
        <f t="shared" si="78"/>
        <v>1853</v>
      </c>
      <c r="D5019" t="s">
        <v>2914</v>
      </c>
    </row>
    <row r="5020" spans="1:4">
      <c r="A5020" t="s">
        <v>9291</v>
      </c>
      <c r="B5020" t="s">
        <v>9289</v>
      </c>
      <c r="C5020">
        <f t="shared" si="78"/>
        <v>1850</v>
      </c>
      <c r="D5020" t="s">
        <v>8215</v>
      </c>
    </row>
    <row r="5021" spans="1:4">
      <c r="A5021" t="s">
        <v>9292</v>
      </c>
      <c r="B5021" t="s">
        <v>9289</v>
      </c>
      <c r="C5021">
        <f t="shared" si="78"/>
        <v>1847</v>
      </c>
      <c r="D5021" t="s">
        <v>8217</v>
      </c>
    </row>
    <row r="5022" spans="1:4">
      <c r="A5022" t="s">
        <v>9294</v>
      </c>
      <c r="B5022" t="s">
        <v>9289</v>
      </c>
      <c r="C5022">
        <f t="shared" si="78"/>
        <v>1844</v>
      </c>
      <c r="D5022" t="s">
        <v>2916</v>
      </c>
    </row>
    <row r="5023" spans="1:4">
      <c r="A5023" t="s">
        <v>9295</v>
      </c>
      <c r="B5023" t="s">
        <v>9289</v>
      </c>
      <c r="C5023">
        <f t="shared" si="78"/>
        <v>1841</v>
      </c>
      <c r="D5023" t="s">
        <v>8222</v>
      </c>
    </row>
    <row r="5024" spans="1:4">
      <c r="A5024" t="s">
        <v>8450</v>
      </c>
      <c r="B5024" t="s">
        <v>9296</v>
      </c>
      <c r="C5024">
        <f t="shared" si="78"/>
        <v>1841</v>
      </c>
      <c r="D5024" t="s">
        <v>2282</v>
      </c>
    </row>
    <row r="5025" spans="1:4">
      <c r="A5025" t="s">
        <v>8454</v>
      </c>
      <c r="B5025" t="s">
        <v>9296</v>
      </c>
      <c r="C5025">
        <f t="shared" si="78"/>
        <v>1838</v>
      </c>
      <c r="D5025" t="s">
        <v>2918</v>
      </c>
    </row>
    <row r="5026" spans="1:4">
      <c r="A5026" t="s">
        <v>9299</v>
      </c>
      <c r="B5026" t="s">
        <v>9296</v>
      </c>
      <c r="C5026">
        <f t="shared" si="78"/>
        <v>1835</v>
      </c>
      <c r="D5026" t="s">
        <v>8228</v>
      </c>
    </row>
    <row r="5027" spans="1:4">
      <c r="A5027" t="s">
        <v>9300</v>
      </c>
      <c r="B5027" t="s">
        <v>9296</v>
      </c>
      <c r="C5027">
        <f t="shared" si="78"/>
        <v>1832</v>
      </c>
      <c r="D5027" t="s">
        <v>2302</v>
      </c>
    </row>
    <row r="5028" spans="1:4">
      <c r="A5028" t="s">
        <v>9302</v>
      </c>
      <c r="B5028" t="s">
        <v>9296</v>
      </c>
      <c r="C5028">
        <f t="shared" si="78"/>
        <v>1829</v>
      </c>
      <c r="D5028" t="s">
        <v>2919</v>
      </c>
    </row>
    <row r="5029" spans="1:4">
      <c r="A5029" t="s">
        <v>9304</v>
      </c>
      <c r="B5029" t="s">
        <v>9296</v>
      </c>
      <c r="C5029">
        <f t="shared" si="78"/>
        <v>1826</v>
      </c>
      <c r="D5029" t="s">
        <v>8230</v>
      </c>
    </row>
    <row r="5030" spans="1:4">
      <c r="A5030" t="s">
        <v>9305</v>
      </c>
      <c r="B5030" t="s">
        <v>9306</v>
      </c>
      <c r="C5030">
        <f t="shared" si="78"/>
        <v>1831</v>
      </c>
      <c r="D5030" t="s">
        <v>2307</v>
      </c>
    </row>
    <row r="5031" spans="1:4">
      <c r="A5031" t="s">
        <v>9307</v>
      </c>
      <c r="B5031" t="s">
        <v>9308</v>
      </c>
      <c r="C5031">
        <f t="shared" si="78"/>
        <v>1836</v>
      </c>
      <c r="D5031" t="s">
        <v>2922</v>
      </c>
    </row>
    <row r="5032" spans="1:4">
      <c r="A5032" t="s">
        <v>9310</v>
      </c>
      <c r="B5032" t="s">
        <v>9308</v>
      </c>
      <c r="C5032">
        <f t="shared" si="78"/>
        <v>1833</v>
      </c>
      <c r="D5032" t="s">
        <v>8234</v>
      </c>
    </row>
    <row r="5033" spans="1:4">
      <c r="A5033" t="s">
        <v>9311</v>
      </c>
      <c r="B5033" t="s">
        <v>9308</v>
      </c>
      <c r="C5033">
        <f t="shared" si="78"/>
        <v>1830</v>
      </c>
      <c r="D5033" t="s">
        <v>8236</v>
      </c>
    </row>
    <row r="5034" spans="1:4">
      <c r="A5034" t="s">
        <v>9312</v>
      </c>
      <c r="B5034" t="s">
        <v>9308</v>
      </c>
      <c r="C5034">
        <f t="shared" si="78"/>
        <v>1827</v>
      </c>
      <c r="D5034" t="s">
        <v>2924</v>
      </c>
    </row>
    <row r="5035" spans="1:4">
      <c r="A5035" t="s">
        <v>9314</v>
      </c>
      <c r="B5035" t="s">
        <v>9308</v>
      </c>
      <c r="C5035">
        <f t="shared" si="78"/>
        <v>1824</v>
      </c>
      <c r="D5035" t="s">
        <v>8238</v>
      </c>
    </row>
    <row r="5036" spans="1:4">
      <c r="A5036" t="s">
        <v>9315</v>
      </c>
      <c r="B5036" t="s">
        <v>9308</v>
      </c>
      <c r="C5036">
        <f t="shared" si="78"/>
        <v>1821</v>
      </c>
      <c r="D5036" t="s">
        <v>8240</v>
      </c>
    </row>
    <row r="5037" spans="1:4">
      <c r="A5037" t="s">
        <v>9316</v>
      </c>
      <c r="B5037" t="s">
        <v>9308</v>
      </c>
      <c r="C5037">
        <f t="shared" si="78"/>
        <v>1818</v>
      </c>
      <c r="D5037" t="s">
        <v>2926</v>
      </c>
    </row>
    <row r="5038" spans="1:4">
      <c r="A5038" t="s">
        <v>9318</v>
      </c>
      <c r="B5038" t="s">
        <v>9308</v>
      </c>
      <c r="C5038">
        <f t="shared" si="78"/>
        <v>1815</v>
      </c>
      <c r="D5038" t="s">
        <v>2310</v>
      </c>
    </row>
    <row r="5039" spans="1:4">
      <c r="A5039" t="s">
        <v>9319</v>
      </c>
      <c r="B5039" t="s">
        <v>9308</v>
      </c>
      <c r="C5039">
        <f t="shared" si="78"/>
        <v>1812</v>
      </c>
      <c r="D5039" t="s">
        <v>8245</v>
      </c>
    </row>
    <row r="5040" spans="1:4">
      <c r="A5040" t="s">
        <v>9321</v>
      </c>
      <c r="B5040" t="s">
        <v>9308</v>
      </c>
      <c r="C5040">
        <f t="shared" si="78"/>
        <v>1809</v>
      </c>
      <c r="D5040" t="s">
        <v>2928</v>
      </c>
    </row>
    <row r="5041" spans="1:4">
      <c r="A5041" t="s">
        <v>9323</v>
      </c>
      <c r="B5041" t="s">
        <v>9308</v>
      </c>
      <c r="C5041">
        <f t="shared" si="78"/>
        <v>1808</v>
      </c>
      <c r="D5041" t="s">
        <v>2928</v>
      </c>
    </row>
    <row r="5042" spans="1:4">
      <c r="A5042" t="s">
        <v>8485</v>
      </c>
      <c r="B5042" t="s">
        <v>9324</v>
      </c>
      <c r="C5042">
        <f t="shared" si="78"/>
        <v>1820</v>
      </c>
      <c r="D5042" t="s">
        <v>2928</v>
      </c>
    </row>
    <row r="5043" spans="1:4">
      <c r="A5043" t="s">
        <v>9326</v>
      </c>
      <c r="B5043" t="s">
        <v>9327</v>
      </c>
      <c r="C5043">
        <f t="shared" si="78"/>
        <v>1832</v>
      </c>
      <c r="D5043" t="s">
        <v>2928</v>
      </c>
    </row>
    <row r="5044" spans="1:4">
      <c r="A5044" t="s">
        <v>9329</v>
      </c>
      <c r="B5044" t="s">
        <v>9330</v>
      </c>
      <c r="C5044">
        <f t="shared" si="78"/>
        <v>1844</v>
      </c>
      <c r="D5044" t="s">
        <v>2928</v>
      </c>
    </row>
    <row r="5045" spans="1:4">
      <c r="A5045" t="s">
        <v>9331</v>
      </c>
      <c r="B5045" t="s">
        <v>9332</v>
      </c>
      <c r="C5045">
        <f t="shared" si="78"/>
        <v>1856</v>
      </c>
      <c r="D5045" t="s">
        <v>2928</v>
      </c>
    </row>
    <row r="5046" spans="1:4">
      <c r="A5046" t="s">
        <v>9334</v>
      </c>
      <c r="B5046" t="s">
        <v>9335</v>
      </c>
      <c r="C5046">
        <f t="shared" si="78"/>
        <v>1868</v>
      </c>
      <c r="D5046" t="s">
        <v>2928</v>
      </c>
    </row>
    <row r="5047" spans="1:4">
      <c r="A5047" t="s">
        <v>9337</v>
      </c>
      <c r="B5047" t="s">
        <v>9338</v>
      </c>
      <c r="C5047">
        <f t="shared" si="78"/>
        <v>1880</v>
      </c>
      <c r="D5047" t="s">
        <v>2928</v>
      </c>
    </row>
    <row r="5048" spans="1:4">
      <c r="A5048" t="s">
        <v>9339</v>
      </c>
      <c r="B5048" t="s">
        <v>9340</v>
      </c>
      <c r="C5048">
        <f t="shared" si="78"/>
        <v>1892</v>
      </c>
      <c r="D5048" t="s">
        <v>2928</v>
      </c>
    </row>
    <row r="5049" spans="1:4">
      <c r="A5049" t="s">
        <v>8488</v>
      </c>
      <c r="B5049" t="s">
        <v>9342</v>
      </c>
      <c r="C5049">
        <f t="shared" si="78"/>
        <v>1904</v>
      </c>
      <c r="D5049" t="s">
        <v>2314</v>
      </c>
    </row>
    <row r="5050" spans="1:4">
      <c r="A5050" t="s">
        <v>9344</v>
      </c>
      <c r="B5050" t="s">
        <v>9345</v>
      </c>
      <c r="C5050">
        <f t="shared" si="78"/>
        <v>1904</v>
      </c>
      <c r="D5050" t="s">
        <v>8249</v>
      </c>
    </row>
    <row r="5051" spans="1:4">
      <c r="A5051" t="s">
        <v>9346</v>
      </c>
      <c r="B5051" t="s">
        <v>9347</v>
      </c>
      <c r="C5051">
        <f t="shared" si="78"/>
        <v>1909</v>
      </c>
      <c r="D5051" t="s">
        <v>2930</v>
      </c>
    </row>
    <row r="5052" spans="1:4">
      <c r="A5052" t="s">
        <v>9349</v>
      </c>
      <c r="B5052" t="s">
        <v>9347</v>
      </c>
      <c r="C5052">
        <f t="shared" si="78"/>
        <v>1906</v>
      </c>
      <c r="D5052" t="s">
        <v>8253</v>
      </c>
    </row>
    <row r="5053" spans="1:4">
      <c r="A5053" t="s">
        <v>9350</v>
      </c>
      <c r="B5053" t="s">
        <v>9347</v>
      </c>
      <c r="C5053">
        <f t="shared" si="78"/>
        <v>1903</v>
      </c>
      <c r="D5053" t="s">
        <v>8254</v>
      </c>
    </row>
    <row r="5054" spans="1:4">
      <c r="A5054" t="s">
        <v>9351</v>
      </c>
      <c r="B5054" t="s">
        <v>9347</v>
      </c>
      <c r="C5054">
        <f t="shared" si="78"/>
        <v>1900</v>
      </c>
      <c r="D5054" t="s">
        <v>2931</v>
      </c>
    </row>
    <row r="5055" spans="1:4">
      <c r="A5055" t="s">
        <v>9353</v>
      </c>
      <c r="B5055" t="s">
        <v>9347</v>
      </c>
      <c r="C5055">
        <f t="shared" si="78"/>
        <v>1897</v>
      </c>
      <c r="D5055" t="s">
        <v>8258</v>
      </c>
    </row>
    <row r="5056" spans="1:4">
      <c r="A5056" t="s">
        <v>9354</v>
      </c>
      <c r="B5056" t="s">
        <v>9347</v>
      </c>
      <c r="C5056">
        <f t="shared" si="78"/>
        <v>1894</v>
      </c>
      <c r="D5056" t="s">
        <v>8261</v>
      </c>
    </row>
    <row r="5057" spans="1:4">
      <c r="A5057" t="s">
        <v>9355</v>
      </c>
      <c r="B5057" t="s">
        <v>9347</v>
      </c>
      <c r="C5057">
        <f t="shared" si="78"/>
        <v>1891</v>
      </c>
      <c r="D5057" t="s">
        <v>2320</v>
      </c>
    </row>
    <row r="5058" spans="1:4">
      <c r="A5058" t="s">
        <v>9357</v>
      </c>
      <c r="B5058" t="s">
        <v>9347</v>
      </c>
      <c r="C5058">
        <f t="shared" si="78"/>
        <v>1888</v>
      </c>
      <c r="D5058" t="s">
        <v>8263</v>
      </c>
    </row>
    <row r="5059" spans="1:4">
      <c r="A5059" t="s">
        <v>9359</v>
      </c>
      <c r="B5059" t="s">
        <v>9360</v>
      </c>
      <c r="C5059">
        <f t="shared" si="78"/>
        <v>1893</v>
      </c>
      <c r="D5059" t="s">
        <v>8264</v>
      </c>
    </row>
    <row r="5060" spans="1:4">
      <c r="A5060" t="s">
        <v>9361</v>
      </c>
      <c r="B5060" t="s">
        <v>9362</v>
      </c>
      <c r="C5060">
        <f t="shared" ref="C5060:C5123" si="79">B5060-A5060</f>
        <v>1898</v>
      </c>
      <c r="D5060" t="s">
        <v>2322</v>
      </c>
    </row>
    <row r="5061" spans="1:4">
      <c r="A5061" t="s">
        <v>9364</v>
      </c>
      <c r="B5061" t="s">
        <v>9362</v>
      </c>
      <c r="C5061">
        <f t="shared" si="79"/>
        <v>1895</v>
      </c>
      <c r="D5061" t="s">
        <v>8265</v>
      </c>
    </row>
    <row r="5062" spans="1:4">
      <c r="A5062" t="s">
        <v>9366</v>
      </c>
      <c r="B5062" t="s">
        <v>9362</v>
      </c>
      <c r="C5062">
        <f t="shared" si="79"/>
        <v>1892</v>
      </c>
      <c r="D5062" t="s">
        <v>8268</v>
      </c>
    </row>
    <row r="5063" spans="1:4">
      <c r="A5063" t="s">
        <v>8496</v>
      </c>
      <c r="B5063" t="s">
        <v>9362</v>
      </c>
      <c r="C5063">
        <f t="shared" si="79"/>
        <v>1889</v>
      </c>
      <c r="D5063" t="s">
        <v>2326</v>
      </c>
    </row>
    <row r="5064" spans="1:4">
      <c r="A5064" t="s">
        <v>9367</v>
      </c>
      <c r="B5064" t="s">
        <v>9362</v>
      </c>
      <c r="C5064">
        <f t="shared" si="79"/>
        <v>1886</v>
      </c>
      <c r="D5064" t="s">
        <v>8271</v>
      </c>
    </row>
    <row r="5065" spans="1:4">
      <c r="A5065" t="s">
        <v>9369</v>
      </c>
      <c r="B5065" t="s">
        <v>9370</v>
      </c>
      <c r="C5065">
        <f t="shared" si="79"/>
        <v>1891</v>
      </c>
      <c r="D5065" t="s">
        <v>8273</v>
      </c>
    </row>
    <row r="5066" spans="1:4">
      <c r="A5066" t="s">
        <v>9371</v>
      </c>
      <c r="B5066" t="s">
        <v>9372</v>
      </c>
      <c r="C5066">
        <f t="shared" si="79"/>
        <v>1896</v>
      </c>
      <c r="D5066" t="s">
        <v>2331</v>
      </c>
    </row>
    <row r="5067" spans="1:4">
      <c r="A5067" t="s">
        <v>9374</v>
      </c>
      <c r="B5067" t="s">
        <v>9372</v>
      </c>
      <c r="C5067">
        <f t="shared" si="79"/>
        <v>1893</v>
      </c>
      <c r="D5067" t="s">
        <v>8276</v>
      </c>
    </row>
    <row r="5068" spans="1:4">
      <c r="A5068" t="s">
        <v>9376</v>
      </c>
      <c r="B5068" t="s">
        <v>9377</v>
      </c>
      <c r="C5068">
        <f t="shared" si="79"/>
        <v>1893</v>
      </c>
      <c r="D5068" t="s">
        <v>8278</v>
      </c>
    </row>
    <row r="5069" spans="1:4">
      <c r="A5069" t="s">
        <v>9378</v>
      </c>
      <c r="B5069" t="s">
        <v>9377</v>
      </c>
      <c r="C5069">
        <f t="shared" si="79"/>
        <v>1890</v>
      </c>
      <c r="D5069" t="s">
        <v>2939</v>
      </c>
    </row>
    <row r="5070" spans="1:4">
      <c r="A5070" t="s">
        <v>9380</v>
      </c>
      <c r="B5070" t="s">
        <v>9377</v>
      </c>
      <c r="C5070">
        <f t="shared" si="79"/>
        <v>1887</v>
      </c>
      <c r="D5070" t="s">
        <v>8279</v>
      </c>
    </row>
    <row r="5071" spans="1:4">
      <c r="A5071" t="s">
        <v>9382</v>
      </c>
      <c r="B5071" t="s">
        <v>9383</v>
      </c>
      <c r="C5071">
        <f t="shared" si="79"/>
        <v>1892</v>
      </c>
      <c r="D5071" t="s">
        <v>8280</v>
      </c>
    </row>
    <row r="5072" spans="1:4">
      <c r="A5072" t="s">
        <v>9384</v>
      </c>
      <c r="B5072" t="s">
        <v>9383</v>
      </c>
      <c r="C5072">
        <f t="shared" si="79"/>
        <v>1891</v>
      </c>
      <c r="D5072" t="s">
        <v>8280</v>
      </c>
    </row>
    <row r="5073" spans="1:4">
      <c r="A5073" t="s">
        <v>9385</v>
      </c>
      <c r="B5073" t="s">
        <v>9386</v>
      </c>
      <c r="C5073">
        <f t="shared" si="79"/>
        <v>1903</v>
      </c>
      <c r="D5073" t="s">
        <v>8280</v>
      </c>
    </row>
    <row r="5074" spans="1:4">
      <c r="A5074" t="s">
        <v>9387</v>
      </c>
      <c r="B5074" t="s">
        <v>9388</v>
      </c>
      <c r="C5074">
        <f t="shared" si="79"/>
        <v>1915</v>
      </c>
      <c r="D5074" t="s">
        <v>8280</v>
      </c>
    </row>
    <row r="5075" spans="1:4">
      <c r="A5075" t="s">
        <v>9389</v>
      </c>
      <c r="B5075" t="s">
        <v>9390</v>
      </c>
      <c r="C5075">
        <f t="shared" si="79"/>
        <v>1927</v>
      </c>
      <c r="D5075" t="s">
        <v>8280</v>
      </c>
    </row>
    <row r="5076" spans="1:4">
      <c r="A5076" t="s">
        <v>9392</v>
      </c>
      <c r="B5076" t="s">
        <v>9393</v>
      </c>
      <c r="C5076">
        <f t="shared" si="79"/>
        <v>1939</v>
      </c>
      <c r="D5076" t="s">
        <v>8280</v>
      </c>
    </row>
    <row r="5077" spans="1:4">
      <c r="A5077" t="s">
        <v>9394</v>
      </c>
      <c r="B5077" t="s">
        <v>9395</v>
      </c>
      <c r="C5077">
        <f t="shared" si="79"/>
        <v>1951</v>
      </c>
      <c r="D5077" t="s">
        <v>8280</v>
      </c>
    </row>
    <row r="5078" spans="1:4">
      <c r="A5078" t="s">
        <v>9397</v>
      </c>
      <c r="B5078" t="s">
        <v>9398</v>
      </c>
      <c r="C5078">
        <f t="shared" si="79"/>
        <v>1963</v>
      </c>
      <c r="D5078" t="s">
        <v>8280</v>
      </c>
    </row>
    <row r="5079" spans="1:4">
      <c r="A5079" t="s">
        <v>9399</v>
      </c>
      <c r="B5079" t="s">
        <v>9400</v>
      </c>
      <c r="C5079">
        <f t="shared" si="79"/>
        <v>1975</v>
      </c>
      <c r="D5079" t="s">
        <v>8280</v>
      </c>
    </row>
    <row r="5080" spans="1:4">
      <c r="A5080" t="s">
        <v>9401</v>
      </c>
      <c r="B5080" t="s">
        <v>9402</v>
      </c>
      <c r="C5080">
        <f t="shared" si="79"/>
        <v>1987</v>
      </c>
      <c r="D5080" t="s">
        <v>8280</v>
      </c>
    </row>
    <row r="5081" spans="1:4">
      <c r="A5081" t="s">
        <v>9403</v>
      </c>
      <c r="B5081" t="s">
        <v>9404</v>
      </c>
      <c r="C5081">
        <f t="shared" si="79"/>
        <v>1999</v>
      </c>
      <c r="D5081" t="s">
        <v>8280</v>
      </c>
    </row>
    <row r="5082" spans="1:4">
      <c r="A5082" t="s">
        <v>9406</v>
      </c>
      <c r="B5082" t="s">
        <v>9407</v>
      </c>
      <c r="C5082">
        <f t="shared" si="79"/>
        <v>2011</v>
      </c>
      <c r="D5082" t="s">
        <v>8280</v>
      </c>
    </row>
    <row r="5083" spans="1:4">
      <c r="A5083" t="s">
        <v>8509</v>
      </c>
      <c r="B5083" t="s">
        <v>9408</v>
      </c>
      <c r="C5083">
        <f t="shared" si="79"/>
        <v>2023</v>
      </c>
      <c r="D5083" t="s">
        <v>8280</v>
      </c>
    </row>
    <row r="5084" spans="1:4">
      <c r="A5084" t="s">
        <v>9410</v>
      </c>
      <c r="B5084" t="s">
        <v>9411</v>
      </c>
      <c r="C5084">
        <f t="shared" si="79"/>
        <v>2035</v>
      </c>
      <c r="D5084" t="s">
        <v>8280</v>
      </c>
    </row>
    <row r="5085" spans="1:4">
      <c r="A5085" t="s">
        <v>9412</v>
      </c>
      <c r="B5085" t="s">
        <v>9413</v>
      </c>
      <c r="C5085">
        <f t="shared" si="79"/>
        <v>2047</v>
      </c>
      <c r="D5085" t="s">
        <v>8280</v>
      </c>
    </row>
    <row r="5086" spans="1:4">
      <c r="A5086" t="s">
        <v>9414</v>
      </c>
      <c r="B5086" t="s">
        <v>9415</v>
      </c>
      <c r="C5086">
        <f t="shared" si="79"/>
        <v>2059</v>
      </c>
      <c r="D5086" t="s">
        <v>8280</v>
      </c>
    </row>
    <row r="5087" spans="1:4">
      <c r="A5087" t="s">
        <v>8520</v>
      </c>
      <c r="B5087" t="s">
        <v>9416</v>
      </c>
      <c r="C5087">
        <f t="shared" si="79"/>
        <v>2071</v>
      </c>
      <c r="D5087" t="s">
        <v>8280</v>
      </c>
    </row>
    <row r="5088" spans="1:4">
      <c r="A5088" t="s">
        <v>9418</v>
      </c>
      <c r="B5088" t="s">
        <v>9419</v>
      </c>
      <c r="C5088">
        <f t="shared" si="79"/>
        <v>2083</v>
      </c>
      <c r="D5088" t="s">
        <v>8280</v>
      </c>
    </row>
    <row r="5089" spans="1:4">
      <c r="A5089" t="s">
        <v>9420</v>
      </c>
      <c r="B5089" t="s">
        <v>9421</v>
      </c>
      <c r="C5089">
        <f t="shared" si="79"/>
        <v>2095</v>
      </c>
      <c r="D5089" t="s">
        <v>8280</v>
      </c>
    </row>
    <row r="5090" spans="1:4">
      <c r="A5090" t="s">
        <v>8543</v>
      </c>
      <c r="B5090" t="s">
        <v>9423</v>
      </c>
      <c r="C5090">
        <f t="shared" si="79"/>
        <v>2107</v>
      </c>
      <c r="D5090" t="s">
        <v>8280</v>
      </c>
    </row>
    <row r="5091" spans="1:4">
      <c r="A5091" t="s">
        <v>9424</v>
      </c>
      <c r="B5091" t="s">
        <v>9425</v>
      </c>
      <c r="C5091">
        <f t="shared" si="79"/>
        <v>2119</v>
      </c>
      <c r="D5091" t="s">
        <v>8280</v>
      </c>
    </row>
    <row r="5092" spans="1:4">
      <c r="A5092" t="s">
        <v>9427</v>
      </c>
      <c r="B5092" t="s">
        <v>9428</v>
      </c>
      <c r="C5092">
        <f t="shared" si="79"/>
        <v>2131</v>
      </c>
      <c r="D5092" t="s">
        <v>8280</v>
      </c>
    </row>
    <row r="5093" spans="1:4">
      <c r="A5093" t="s">
        <v>9429</v>
      </c>
      <c r="B5093" t="s">
        <v>9430</v>
      </c>
      <c r="C5093">
        <f t="shared" si="79"/>
        <v>2143</v>
      </c>
      <c r="D5093" t="s">
        <v>2940</v>
      </c>
    </row>
    <row r="5094" spans="1:4">
      <c r="A5094" t="s">
        <v>9431</v>
      </c>
      <c r="B5094" t="s">
        <v>9432</v>
      </c>
      <c r="C5094">
        <f t="shared" si="79"/>
        <v>2143</v>
      </c>
      <c r="D5094" t="s">
        <v>8282</v>
      </c>
    </row>
    <row r="5095" spans="1:4">
      <c r="A5095" t="s">
        <v>9433</v>
      </c>
      <c r="B5095" t="s">
        <v>9432</v>
      </c>
      <c r="C5095">
        <f t="shared" si="79"/>
        <v>2140</v>
      </c>
      <c r="D5095" t="s">
        <v>2333</v>
      </c>
    </row>
    <row r="5096" spans="1:4">
      <c r="A5096" t="s">
        <v>9435</v>
      </c>
      <c r="B5096" t="s">
        <v>9432</v>
      </c>
      <c r="C5096">
        <f t="shared" si="79"/>
        <v>2137</v>
      </c>
      <c r="D5096" t="s">
        <v>2943</v>
      </c>
    </row>
    <row r="5097" spans="1:4">
      <c r="A5097" t="s">
        <v>9436</v>
      </c>
      <c r="B5097" t="s">
        <v>9437</v>
      </c>
      <c r="C5097">
        <f t="shared" si="79"/>
        <v>2142</v>
      </c>
      <c r="D5097" t="s">
        <v>8285</v>
      </c>
    </row>
    <row r="5098" spans="1:4">
      <c r="A5098" t="s">
        <v>9439</v>
      </c>
      <c r="B5098" t="s">
        <v>9437</v>
      </c>
      <c r="C5098">
        <f t="shared" si="79"/>
        <v>2139</v>
      </c>
      <c r="D5098" t="s">
        <v>8288</v>
      </c>
    </row>
    <row r="5099" spans="1:4">
      <c r="A5099" t="s">
        <v>9440</v>
      </c>
      <c r="B5099" t="s">
        <v>9441</v>
      </c>
      <c r="C5099">
        <f t="shared" si="79"/>
        <v>2139</v>
      </c>
      <c r="D5099" t="s">
        <v>2945</v>
      </c>
    </row>
    <row r="5100" spans="1:4">
      <c r="A5100" t="s">
        <v>9443</v>
      </c>
      <c r="B5100" t="s">
        <v>9441</v>
      </c>
      <c r="C5100">
        <f t="shared" si="79"/>
        <v>2136</v>
      </c>
      <c r="D5100" t="s">
        <v>8292</v>
      </c>
    </row>
    <row r="5101" spans="1:4">
      <c r="A5101" t="s">
        <v>8560</v>
      </c>
      <c r="B5101" t="s">
        <v>9444</v>
      </c>
      <c r="C5101">
        <f t="shared" si="79"/>
        <v>2141</v>
      </c>
      <c r="D5101" t="s">
        <v>8294</v>
      </c>
    </row>
    <row r="5102" spans="1:4">
      <c r="A5102" t="s">
        <v>8566</v>
      </c>
      <c r="B5102" t="s">
        <v>9445</v>
      </c>
      <c r="C5102">
        <f t="shared" si="79"/>
        <v>2141</v>
      </c>
      <c r="D5102" t="s">
        <v>2946</v>
      </c>
    </row>
    <row r="5103" spans="1:4">
      <c r="A5103" t="s">
        <v>9446</v>
      </c>
      <c r="B5103" t="s">
        <v>9447</v>
      </c>
      <c r="C5103">
        <f t="shared" si="79"/>
        <v>2141</v>
      </c>
      <c r="D5103" t="s">
        <v>2336</v>
      </c>
    </row>
    <row r="5104" spans="1:4">
      <c r="A5104" t="s">
        <v>9449</v>
      </c>
      <c r="B5104" t="s">
        <v>9450</v>
      </c>
      <c r="C5104">
        <f t="shared" si="79"/>
        <v>2141</v>
      </c>
      <c r="D5104" t="s">
        <v>8299</v>
      </c>
    </row>
    <row r="5105" spans="1:4">
      <c r="A5105" t="s">
        <v>9451</v>
      </c>
      <c r="B5105" t="s">
        <v>9452</v>
      </c>
      <c r="C5105">
        <f t="shared" si="79"/>
        <v>2146</v>
      </c>
      <c r="D5105" t="s">
        <v>2947</v>
      </c>
    </row>
    <row r="5106" spans="1:4">
      <c r="A5106" t="s">
        <v>9454</v>
      </c>
      <c r="B5106" t="s">
        <v>9452</v>
      </c>
      <c r="C5106">
        <f t="shared" si="79"/>
        <v>2143</v>
      </c>
      <c r="D5106" t="s">
        <v>2343</v>
      </c>
    </row>
    <row r="5107" spans="1:4">
      <c r="A5107" t="s">
        <v>9455</v>
      </c>
      <c r="B5107" t="s">
        <v>9452</v>
      </c>
      <c r="C5107">
        <f t="shared" si="79"/>
        <v>2140</v>
      </c>
      <c r="D5107" t="s">
        <v>8304</v>
      </c>
    </row>
    <row r="5108" spans="1:4">
      <c r="A5108" t="s">
        <v>9457</v>
      </c>
      <c r="B5108" t="s">
        <v>9452</v>
      </c>
      <c r="C5108">
        <f t="shared" si="79"/>
        <v>2137</v>
      </c>
      <c r="D5108" t="s">
        <v>2949</v>
      </c>
    </row>
    <row r="5109" spans="1:4">
      <c r="A5109" t="s">
        <v>9458</v>
      </c>
      <c r="B5109" t="s">
        <v>9452</v>
      </c>
      <c r="C5109">
        <f t="shared" si="79"/>
        <v>2134</v>
      </c>
      <c r="D5109" t="s">
        <v>2355</v>
      </c>
    </row>
    <row r="5110" spans="1:4">
      <c r="A5110" t="s">
        <v>9459</v>
      </c>
      <c r="B5110" t="s">
        <v>9452</v>
      </c>
      <c r="C5110">
        <f t="shared" si="79"/>
        <v>2131</v>
      </c>
      <c r="D5110" t="s">
        <v>8309</v>
      </c>
    </row>
    <row r="5111" spans="1:4">
      <c r="A5111" t="s">
        <v>9460</v>
      </c>
      <c r="B5111" t="s">
        <v>9461</v>
      </c>
      <c r="C5111">
        <f t="shared" si="79"/>
        <v>2131</v>
      </c>
      <c r="D5111" t="s">
        <v>2950</v>
      </c>
    </row>
    <row r="5112" spans="1:4">
      <c r="A5112" t="s">
        <v>8589</v>
      </c>
      <c r="B5112" t="s">
        <v>9463</v>
      </c>
      <c r="C5112">
        <f t="shared" si="79"/>
        <v>2131</v>
      </c>
      <c r="D5112" t="s">
        <v>8312</v>
      </c>
    </row>
    <row r="5113" spans="1:4">
      <c r="A5113" t="s">
        <v>9464</v>
      </c>
      <c r="B5113" t="s">
        <v>9465</v>
      </c>
      <c r="C5113">
        <f t="shared" si="79"/>
        <v>2136</v>
      </c>
      <c r="D5113" t="s">
        <v>8313</v>
      </c>
    </row>
    <row r="5114" spans="1:4">
      <c r="A5114" t="s">
        <v>9467</v>
      </c>
      <c r="B5114" t="s">
        <v>9468</v>
      </c>
      <c r="C5114">
        <f t="shared" si="79"/>
        <v>2141</v>
      </c>
      <c r="D5114" t="s">
        <v>2951</v>
      </c>
    </row>
    <row r="5115" spans="1:4">
      <c r="A5115" t="s">
        <v>9469</v>
      </c>
      <c r="B5115" t="s">
        <v>9468</v>
      </c>
      <c r="C5115">
        <f t="shared" si="79"/>
        <v>2138</v>
      </c>
      <c r="D5115" t="s">
        <v>8314</v>
      </c>
    </row>
    <row r="5116" spans="1:4">
      <c r="A5116" t="s">
        <v>9471</v>
      </c>
      <c r="B5116" t="s">
        <v>9468</v>
      </c>
      <c r="C5116">
        <f t="shared" si="79"/>
        <v>2135</v>
      </c>
      <c r="D5116" t="s">
        <v>8316</v>
      </c>
    </row>
    <row r="5117" spans="1:4">
      <c r="A5117" t="s">
        <v>9472</v>
      </c>
      <c r="B5117" t="s">
        <v>9473</v>
      </c>
      <c r="C5117">
        <f t="shared" si="79"/>
        <v>2140</v>
      </c>
      <c r="D5117" t="s">
        <v>2358</v>
      </c>
    </row>
    <row r="5118" spans="1:4">
      <c r="A5118" t="s">
        <v>9474</v>
      </c>
      <c r="B5118" t="s">
        <v>9473</v>
      </c>
      <c r="C5118">
        <f t="shared" si="79"/>
        <v>2137</v>
      </c>
      <c r="D5118" t="s">
        <v>8320</v>
      </c>
    </row>
    <row r="5119" spans="1:4">
      <c r="A5119" t="s">
        <v>8611</v>
      </c>
      <c r="B5119" t="s">
        <v>9473</v>
      </c>
      <c r="C5119">
        <f t="shared" si="79"/>
        <v>2134</v>
      </c>
      <c r="D5119" t="s">
        <v>8322</v>
      </c>
    </row>
    <row r="5120" spans="1:4">
      <c r="A5120" t="s">
        <v>9476</v>
      </c>
      <c r="B5120" t="s">
        <v>9473</v>
      </c>
      <c r="C5120">
        <f t="shared" si="79"/>
        <v>2131</v>
      </c>
      <c r="D5120" t="s">
        <v>2362</v>
      </c>
    </row>
    <row r="5121" spans="1:4">
      <c r="A5121" t="s">
        <v>9478</v>
      </c>
      <c r="B5121" t="s">
        <v>9479</v>
      </c>
      <c r="C5121">
        <f t="shared" si="79"/>
        <v>2136</v>
      </c>
      <c r="D5121" t="s">
        <v>8326</v>
      </c>
    </row>
    <row r="5122" spans="1:4">
      <c r="A5122" t="s">
        <v>9481</v>
      </c>
      <c r="B5122" t="s">
        <v>9479</v>
      </c>
      <c r="C5122">
        <f t="shared" si="79"/>
        <v>2133</v>
      </c>
      <c r="D5122" t="s">
        <v>8329</v>
      </c>
    </row>
    <row r="5123" spans="1:4">
      <c r="A5123" t="s">
        <v>9482</v>
      </c>
      <c r="B5123" t="s">
        <v>9483</v>
      </c>
      <c r="C5123">
        <f t="shared" si="79"/>
        <v>2138</v>
      </c>
      <c r="D5123" t="s">
        <v>2369</v>
      </c>
    </row>
    <row r="5124" spans="1:4">
      <c r="A5124" t="s">
        <v>9485</v>
      </c>
      <c r="B5124" t="s">
        <v>9486</v>
      </c>
      <c r="C5124">
        <f t="shared" ref="C5124:C5187" si="80">B5124-A5124</f>
        <v>2138</v>
      </c>
      <c r="D5124" t="s">
        <v>8334</v>
      </c>
    </row>
    <row r="5125" spans="1:4">
      <c r="A5125" t="s">
        <v>9488</v>
      </c>
      <c r="B5125" t="s">
        <v>9489</v>
      </c>
      <c r="C5125">
        <f t="shared" si="80"/>
        <v>2138</v>
      </c>
      <c r="D5125" t="s">
        <v>8337</v>
      </c>
    </row>
    <row r="5126" spans="1:4">
      <c r="A5126" t="s">
        <v>9490</v>
      </c>
      <c r="B5126" t="s">
        <v>9489</v>
      </c>
      <c r="C5126">
        <f t="shared" si="80"/>
        <v>2135</v>
      </c>
      <c r="D5126" t="s">
        <v>2377</v>
      </c>
    </row>
    <row r="5127" spans="1:4">
      <c r="A5127" t="s">
        <v>9492</v>
      </c>
      <c r="B5127" t="s">
        <v>9489</v>
      </c>
      <c r="C5127">
        <f t="shared" si="80"/>
        <v>2132</v>
      </c>
      <c r="D5127" t="s">
        <v>8342</v>
      </c>
    </row>
    <row r="5128" spans="1:4">
      <c r="A5128" t="s">
        <v>8629</v>
      </c>
      <c r="B5128" t="s">
        <v>9489</v>
      </c>
      <c r="C5128">
        <f t="shared" si="80"/>
        <v>2129</v>
      </c>
      <c r="D5128" t="s">
        <v>8344</v>
      </c>
    </row>
    <row r="5129" spans="1:4">
      <c r="A5129" t="s">
        <v>9494</v>
      </c>
      <c r="B5129" t="s">
        <v>9495</v>
      </c>
      <c r="C5129">
        <f t="shared" si="80"/>
        <v>2129</v>
      </c>
      <c r="D5129" t="s">
        <v>2382</v>
      </c>
    </row>
    <row r="5130" spans="1:4">
      <c r="A5130" t="s">
        <v>9497</v>
      </c>
      <c r="B5130" t="s">
        <v>9495</v>
      </c>
      <c r="C5130">
        <f t="shared" si="80"/>
        <v>2126</v>
      </c>
      <c r="D5130" t="s">
        <v>8347</v>
      </c>
    </row>
    <row r="5131" spans="1:4">
      <c r="A5131" t="s">
        <v>9499</v>
      </c>
      <c r="B5131" t="s">
        <v>9500</v>
      </c>
      <c r="C5131">
        <f t="shared" si="80"/>
        <v>2131</v>
      </c>
      <c r="D5131" t="s">
        <v>8350</v>
      </c>
    </row>
    <row r="5132" spans="1:4">
      <c r="A5132" t="s">
        <v>9501</v>
      </c>
      <c r="B5132" t="s">
        <v>9500</v>
      </c>
      <c r="C5132">
        <f t="shared" si="80"/>
        <v>2128</v>
      </c>
      <c r="D5132" t="s">
        <v>2388</v>
      </c>
    </row>
    <row r="5133" spans="1:4">
      <c r="A5133" t="s">
        <v>9503</v>
      </c>
      <c r="B5133" t="s">
        <v>9500</v>
      </c>
      <c r="C5133">
        <f t="shared" si="80"/>
        <v>2125</v>
      </c>
      <c r="D5133" t="s">
        <v>8355</v>
      </c>
    </row>
    <row r="5134" spans="1:4">
      <c r="A5134" t="s">
        <v>9504</v>
      </c>
      <c r="B5134" t="s">
        <v>9505</v>
      </c>
      <c r="C5134">
        <f t="shared" si="80"/>
        <v>2130</v>
      </c>
      <c r="D5134" t="s">
        <v>8357</v>
      </c>
    </row>
    <row r="5135" spans="1:4">
      <c r="A5135" t="s">
        <v>9506</v>
      </c>
      <c r="B5135" t="s">
        <v>9505</v>
      </c>
      <c r="C5135">
        <f t="shared" si="80"/>
        <v>2127</v>
      </c>
      <c r="D5135" t="s">
        <v>2959</v>
      </c>
    </row>
    <row r="5136" spans="1:4">
      <c r="A5136" t="s">
        <v>8654</v>
      </c>
      <c r="B5136" t="s">
        <v>9505</v>
      </c>
      <c r="C5136">
        <f t="shared" si="80"/>
        <v>2124</v>
      </c>
      <c r="D5136" t="s">
        <v>8360</v>
      </c>
    </row>
    <row r="5137" spans="1:4">
      <c r="A5137" t="s">
        <v>9508</v>
      </c>
      <c r="B5137" t="s">
        <v>9505</v>
      </c>
      <c r="C5137">
        <f t="shared" si="80"/>
        <v>2121</v>
      </c>
      <c r="D5137" t="s">
        <v>8363</v>
      </c>
    </row>
    <row r="5138" spans="1:4">
      <c r="A5138" t="s">
        <v>9509</v>
      </c>
      <c r="B5138" t="s">
        <v>9505</v>
      </c>
      <c r="C5138">
        <f t="shared" si="80"/>
        <v>2118</v>
      </c>
      <c r="D5138" t="s">
        <v>2960</v>
      </c>
    </row>
    <row r="5139" spans="1:4">
      <c r="A5139" t="s">
        <v>9511</v>
      </c>
      <c r="B5139" t="s">
        <v>9512</v>
      </c>
      <c r="C5139">
        <f t="shared" si="80"/>
        <v>2123</v>
      </c>
      <c r="D5139" t="s">
        <v>8367</v>
      </c>
    </row>
    <row r="5140" spans="1:4">
      <c r="A5140" t="s">
        <v>9514</v>
      </c>
      <c r="B5140" t="s">
        <v>9515</v>
      </c>
      <c r="C5140">
        <f t="shared" si="80"/>
        <v>2123</v>
      </c>
      <c r="D5140" t="s">
        <v>2391</v>
      </c>
    </row>
    <row r="5141" spans="1:4">
      <c r="A5141" t="s">
        <v>9516</v>
      </c>
      <c r="B5141" t="s">
        <v>9515</v>
      </c>
      <c r="C5141">
        <f t="shared" si="80"/>
        <v>2120</v>
      </c>
      <c r="D5141" t="s">
        <v>2963</v>
      </c>
    </row>
    <row r="5142" spans="1:4">
      <c r="A5142" t="s">
        <v>9518</v>
      </c>
      <c r="B5142" t="s">
        <v>9515</v>
      </c>
      <c r="C5142">
        <f t="shared" si="80"/>
        <v>2117</v>
      </c>
      <c r="D5142" t="s">
        <v>8374</v>
      </c>
    </row>
    <row r="5143" spans="1:4">
      <c r="A5143" t="s">
        <v>9520</v>
      </c>
      <c r="B5143" t="s">
        <v>9515</v>
      </c>
      <c r="C5143">
        <f t="shared" si="80"/>
        <v>2114</v>
      </c>
      <c r="D5143" t="s">
        <v>8376</v>
      </c>
    </row>
    <row r="5144" spans="1:4">
      <c r="A5144" t="s">
        <v>9521</v>
      </c>
      <c r="B5144" t="s">
        <v>9515</v>
      </c>
      <c r="C5144">
        <f t="shared" si="80"/>
        <v>2111</v>
      </c>
      <c r="D5144" t="s">
        <v>2965</v>
      </c>
    </row>
    <row r="5145" spans="1:4">
      <c r="A5145" t="s">
        <v>8672</v>
      </c>
      <c r="B5145" t="s">
        <v>9522</v>
      </c>
      <c r="C5145">
        <f t="shared" si="80"/>
        <v>2111</v>
      </c>
      <c r="D5145" t="s">
        <v>8381</v>
      </c>
    </row>
    <row r="5146" spans="1:4">
      <c r="A5146" t="s">
        <v>9524</v>
      </c>
      <c r="B5146" t="s">
        <v>9525</v>
      </c>
      <c r="C5146">
        <f t="shared" si="80"/>
        <v>2116</v>
      </c>
      <c r="D5146" t="s">
        <v>8384</v>
      </c>
    </row>
    <row r="5147" spans="1:4">
      <c r="A5147" t="s">
        <v>9526</v>
      </c>
      <c r="B5147" t="s">
        <v>9527</v>
      </c>
      <c r="C5147">
        <f t="shared" si="80"/>
        <v>2116</v>
      </c>
      <c r="D5147" t="s">
        <v>2967</v>
      </c>
    </row>
    <row r="5148" spans="1:4">
      <c r="A5148" t="s">
        <v>9528</v>
      </c>
      <c r="B5148" t="s">
        <v>9527</v>
      </c>
      <c r="C5148">
        <f t="shared" si="80"/>
        <v>2113</v>
      </c>
      <c r="D5148" t="s">
        <v>2394</v>
      </c>
    </row>
    <row r="5149" spans="1:4">
      <c r="A5149" t="s">
        <v>9530</v>
      </c>
      <c r="B5149" t="s">
        <v>9527</v>
      </c>
      <c r="C5149">
        <f t="shared" si="80"/>
        <v>2110</v>
      </c>
      <c r="D5149" t="s">
        <v>8389</v>
      </c>
    </row>
    <row r="5150" spans="1:4">
      <c r="A5150" t="s">
        <v>9531</v>
      </c>
      <c r="B5150" t="s">
        <v>9527</v>
      </c>
      <c r="C5150">
        <f t="shared" si="80"/>
        <v>2107</v>
      </c>
      <c r="D5150" t="s">
        <v>2969</v>
      </c>
    </row>
    <row r="5151" spans="1:4">
      <c r="A5151" t="s">
        <v>9532</v>
      </c>
      <c r="B5151" t="s">
        <v>9527</v>
      </c>
      <c r="C5151">
        <f t="shared" si="80"/>
        <v>2104</v>
      </c>
      <c r="D5151" t="s">
        <v>8393</v>
      </c>
    </row>
    <row r="5152" spans="1:4">
      <c r="A5152" t="s">
        <v>9534</v>
      </c>
      <c r="B5152" t="s">
        <v>9527</v>
      </c>
      <c r="C5152">
        <f t="shared" si="80"/>
        <v>2101</v>
      </c>
      <c r="D5152" t="s">
        <v>8396</v>
      </c>
    </row>
    <row r="5153" spans="1:4">
      <c r="A5153" t="s">
        <v>9535</v>
      </c>
      <c r="B5153" t="s">
        <v>9536</v>
      </c>
      <c r="C5153">
        <f t="shared" si="80"/>
        <v>2100</v>
      </c>
      <c r="D5153" t="s">
        <v>2971</v>
      </c>
    </row>
    <row r="5154" spans="1:4">
      <c r="A5154" t="s">
        <v>9538</v>
      </c>
      <c r="B5154" t="s">
        <v>9539</v>
      </c>
      <c r="C5154">
        <f t="shared" si="80"/>
        <v>2100</v>
      </c>
      <c r="D5154" t="s">
        <v>8401</v>
      </c>
    </row>
    <row r="5155" spans="1:4">
      <c r="A5155" t="s">
        <v>8698</v>
      </c>
      <c r="B5155" t="s">
        <v>9539</v>
      </c>
      <c r="C5155">
        <f t="shared" si="80"/>
        <v>2097</v>
      </c>
      <c r="D5155" t="s">
        <v>8403</v>
      </c>
    </row>
    <row r="5156" spans="1:4">
      <c r="A5156" t="s">
        <v>9541</v>
      </c>
      <c r="B5156" t="s">
        <v>9539</v>
      </c>
      <c r="C5156">
        <f t="shared" si="80"/>
        <v>2094</v>
      </c>
      <c r="D5156" t="s">
        <v>2398</v>
      </c>
    </row>
    <row r="5157" spans="1:4">
      <c r="A5157" t="s">
        <v>9543</v>
      </c>
      <c r="B5157" t="s">
        <v>9539</v>
      </c>
      <c r="C5157">
        <f t="shared" si="80"/>
        <v>2091</v>
      </c>
      <c r="D5157" t="s">
        <v>8408</v>
      </c>
    </row>
    <row r="5158" spans="1:4">
      <c r="A5158" t="s">
        <v>9545</v>
      </c>
      <c r="B5158" t="s">
        <v>9546</v>
      </c>
      <c r="C5158">
        <f t="shared" si="80"/>
        <v>2091</v>
      </c>
      <c r="D5158" t="s">
        <v>8410</v>
      </c>
    </row>
    <row r="5159" spans="1:4">
      <c r="A5159" t="s">
        <v>9547</v>
      </c>
      <c r="B5159" t="s">
        <v>9546</v>
      </c>
      <c r="C5159">
        <f t="shared" si="80"/>
        <v>2088</v>
      </c>
      <c r="D5159" t="s">
        <v>2402</v>
      </c>
    </row>
    <row r="5160" spans="1:4">
      <c r="A5160" t="s">
        <v>9549</v>
      </c>
      <c r="B5160" t="s">
        <v>9546</v>
      </c>
      <c r="C5160">
        <f t="shared" si="80"/>
        <v>2085</v>
      </c>
      <c r="D5160" t="s">
        <v>8413</v>
      </c>
    </row>
    <row r="5161" spans="1:4">
      <c r="A5161" t="s">
        <v>9550</v>
      </c>
      <c r="B5161" t="s">
        <v>9546</v>
      </c>
      <c r="C5161">
        <f t="shared" si="80"/>
        <v>2082</v>
      </c>
      <c r="D5161" t="s">
        <v>8416</v>
      </c>
    </row>
    <row r="5162" spans="1:4">
      <c r="A5162" t="s">
        <v>9551</v>
      </c>
      <c r="B5162" t="s">
        <v>9546</v>
      </c>
      <c r="C5162">
        <f t="shared" si="80"/>
        <v>2079</v>
      </c>
      <c r="D5162" t="s">
        <v>2977</v>
      </c>
    </row>
    <row r="5163" spans="1:4">
      <c r="A5163" t="s">
        <v>9553</v>
      </c>
      <c r="B5163" t="s">
        <v>9554</v>
      </c>
      <c r="C5163">
        <f t="shared" si="80"/>
        <v>2079</v>
      </c>
      <c r="D5163" t="s">
        <v>8419</v>
      </c>
    </row>
    <row r="5164" spans="1:4">
      <c r="A5164" t="s">
        <v>9556</v>
      </c>
      <c r="B5164" t="s">
        <v>9554</v>
      </c>
      <c r="C5164">
        <f t="shared" si="80"/>
        <v>2076</v>
      </c>
      <c r="D5164" t="s">
        <v>8422</v>
      </c>
    </row>
    <row r="5165" spans="1:4">
      <c r="A5165" t="s">
        <v>8718</v>
      </c>
      <c r="B5165" t="s">
        <v>9554</v>
      </c>
      <c r="C5165">
        <f t="shared" si="80"/>
        <v>2073</v>
      </c>
      <c r="D5165" t="s">
        <v>2978</v>
      </c>
    </row>
    <row r="5166" spans="1:4">
      <c r="A5166" t="s">
        <v>9558</v>
      </c>
      <c r="B5166" t="s">
        <v>9554</v>
      </c>
      <c r="C5166">
        <f t="shared" si="80"/>
        <v>2070</v>
      </c>
      <c r="D5166" t="s">
        <v>8425</v>
      </c>
    </row>
    <row r="5167" spans="1:4">
      <c r="A5167" t="s">
        <v>9560</v>
      </c>
      <c r="B5167" t="s">
        <v>9554</v>
      </c>
      <c r="C5167">
        <f t="shared" si="80"/>
        <v>2067</v>
      </c>
      <c r="D5167" t="s">
        <v>2406</v>
      </c>
    </row>
    <row r="5168" spans="1:4">
      <c r="A5168" t="s">
        <v>9561</v>
      </c>
      <c r="B5168" t="s">
        <v>9554</v>
      </c>
      <c r="C5168">
        <f t="shared" si="80"/>
        <v>2064</v>
      </c>
      <c r="D5168" t="s">
        <v>2980</v>
      </c>
    </row>
    <row r="5169" spans="1:4">
      <c r="A5169" t="s">
        <v>9562</v>
      </c>
      <c r="B5169" t="s">
        <v>9554</v>
      </c>
      <c r="C5169">
        <f t="shared" si="80"/>
        <v>2061</v>
      </c>
      <c r="D5169" t="s">
        <v>8431</v>
      </c>
    </row>
    <row r="5170" spans="1:4">
      <c r="A5170" t="s">
        <v>9564</v>
      </c>
      <c r="B5170" t="s">
        <v>9554</v>
      </c>
      <c r="C5170">
        <f t="shared" si="80"/>
        <v>2058</v>
      </c>
      <c r="D5170" t="s">
        <v>2408</v>
      </c>
    </row>
    <row r="5171" spans="1:4">
      <c r="A5171" t="s">
        <v>9565</v>
      </c>
      <c r="B5171" t="s">
        <v>9566</v>
      </c>
      <c r="C5171">
        <f t="shared" si="80"/>
        <v>2057</v>
      </c>
      <c r="D5171" t="s">
        <v>2981</v>
      </c>
    </row>
    <row r="5172" spans="1:4">
      <c r="A5172" t="s">
        <v>9568</v>
      </c>
      <c r="B5172" t="s">
        <v>9566</v>
      </c>
      <c r="C5172">
        <f t="shared" si="80"/>
        <v>2054</v>
      </c>
      <c r="D5172" t="s">
        <v>8435</v>
      </c>
    </row>
    <row r="5173" spans="1:4">
      <c r="A5173" t="s">
        <v>9570</v>
      </c>
      <c r="B5173" t="s">
        <v>9566</v>
      </c>
      <c r="C5173">
        <f t="shared" si="80"/>
        <v>2051</v>
      </c>
      <c r="D5173" t="s">
        <v>2413</v>
      </c>
    </row>
    <row r="5174" spans="1:4">
      <c r="A5174" t="s">
        <v>9571</v>
      </c>
      <c r="B5174" t="s">
        <v>9572</v>
      </c>
      <c r="C5174">
        <f t="shared" si="80"/>
        <v>2050</v>
      </c>
      <c r="D5174" t="s">
        <v>2982</v>
      </c>
    </row>
    <row r="5175" spans="1:4">
      <c r="A5175" t="s">
        <v>9574</v>
      </c>
      <c r="B5175" t="s">
        <v>9575</v>
      </c>
      <c r="C5175">
        <f t="shared" si="80"/>
        <v>2055</v>
      </c>
      <c r="D5175" t="s">
        <v>8438</v>
      </c>
    </row>
    <row r="5176" spans="1:4">
      <c r="A5176" t="s">
        <v>9577</v>
      </c>
      <c r="B5176" t="s">
        <v>9578</v>
      </c>
      <c r="C5176">
        <f t="shared" si="80"/>
        <v>2055</v>
      </c>
      <c r="D5176" t="s">
        <v>8441</v>
      </c>
    </row>
    <row r="5177" spans="1:4">
      <c r="A5177" t="s">
        <v>8745</v>
      </c>
      <c r="B5177" t="s">
        <v>9578</v>
      </c>
      <c r="C5177">
        <f t="shared" si="80"/>
        <v>2052</v>
      </c>
      <c r="D5177" t="s">
        <v>2984</v>
      </c>
    </row>
    <row r="5178" spans="1:4">
      <c r="A5178" t="s">
        <v>9580</v>
      </c>
      <c r="B5178" t="s">
        <v>9581</v>
      </c>
      <c r="C5178">
        <f t="shared" si="80"/>
        <v>2052</v>
      </c>
      <c r="D5178" t="s">
        <v>8444</v>
      </c>
    </row>
    <row r="5179" spans="1:4">
      <c r="A5179" t="s">
        <v>9583</v>
      </c>
      <c r="B5179" t="s">
        <v>9584</v>
      </c>
      <c r="C5179">
        <f t="shared" si="80"/>
        <v>2057</v>
      </c>
      <c r="D5179" t="s">
        <v>8446</v>
      </c>
    </row>
    <row r="5180" spans="1:4">
      <c r="A5180" t="s">
        <v>9585</v>
      </c>
      <c r="B5180" t="s">
        <v>9586</v>
      </c>
      <c r="C5180">
        <f t="shared" si="80"/>
        <v>2057</v>
      </c>
      <c r="D5180" t="s">
        <v>2985</v>
      </c>
    </row>
    <row r="5181" spans="1:4">
      <c r="A5181" t="s">
        <v>9588</v>
      </c>
      <c r="B5181" t="s">
        <v>9589</v>
      </c>
      <c r="C5181">
        <f t="shared" si="80"/>
        <v>2062</v>
      </c>
      <c r="D5181" t="s">
        <v>2424</v>
      </c>
    </row>
    <row r="5182" spans="1:4">
      <c r="A5182" t="s">
        <v>9591</v>
      </c>
      <c r="B5182" t="s">
        <v>9592</v>
      </c>
      <c r="C5182">
        <f t="shared" si="80"/>
        <v>2062</v>
      </c>
      <c r="D5182" t="s">
        <v>8451</v>
      </c>
    </row>
    <row r="5183" spans="1:4">
      <c r="A5183" t="s">
        <v>9593</v>
      </c>
      <c r="B5183" t="s">
        <v>9592</v>
      </c>
      <c r="C5183">
        <f t="shared" si="80"/>
        <v>2059</v>
      </c>
      <c r="D5183" t="s">
        <v>2986</v>
      </c>
    </row>
    <row r="5184" spans="1:4">
      <c r="A5184" t="s">
        <v>9595</v>
      </c>
      <c r="B5184" t="s">
        <v>9596</v>
      </c>
      <c r="C5184">
        <f t="shared" si="80"/>
        <v>2059</v>
      </c>
      <c r="D5184" t="s">
        <v>2432</v>
      </c>
    </row>
    <row r="5185" spans="1:4">
      <c r="A5185" t="s">
        <v>9597</v>
      </c>
      <c r="B5185" t="s">
        <v>9596</v>
      </c>
      <c r="C5185">
        <f t="shared" si="80"/>
        <v>2056</v>
      </c>
      <c r="D5185" t="s">
        <v>8455</v>
      </c>
    </row>
    <row r="5186" spans="1:4">
      <c r="A5186" t="s">
        <v>9598</v>
      </c>
      <c r="B5186" t="s">
        <v>9596</v>
      </c>
      <c r="C5186">
        <f t="shared" si="80"/>
        <v>2053</v>
      </c>
      <c r="D5186" t="s">
        <v>2988</v>
      </c>
    </row>
    <row r="5187" spans="1:4">
      <c r="A5187" t="s">
        <v>9600</v>
      </c>
      <c r="B5187" t="s">
        <v>9596</v>
      </c>
      <c r="C5187">
        <f t="shared" si="80"/>
        <v>2050</v>
      </c>
      <c r="D5187" t="s">
        <v>8458</v>
      </c>
    </row>
    <row r="5188" spans="1:4">
      <c r="A5188" t="s">
        <v>9602</v>
      </c>
      <c r="B5188" t="s">
        <v>9603</v>
      </c>
      <c r="C5188">
        <f t="shared" ref="C5188:C5251" si="81">B5188-A5188</f>
        <v>2050</v>
      </c>
      <c r="D5188" t="s">
        <v>8460</v>
      </c>
    </row>
    <row r="5189" spans="1:4">
      <c r="A5189" t="s">
        <v>9604</v>
      </c>
      <c r="B5189" t="s">
        <v>9603</v>
      </c>
      <c r="C5189">
        <f t="shared" si="81"/>
        <v>2047</v>
      </c>
      <c r="D5189" t="s">
        <v>2989</v>
      </c>
    </row>
    <row r="5190" spans="1:4">
      <c r="A5190" t="s">
        <v>9606</v>
      </c>
      <c r="B5190" t="s">
        <v>9603</v>
      </c>
      <c r="C5190">
        <f t="shared" si="81"/>
        <v>2044</v>
      </c>
      <c r="D5190" t="s">
        <v>8464</v>
      </c>
    </row>
    <row r="5191" spans="1:4">
      <c r="A5191" t="s">
        <v>8758</v>
      </c>
      <c r="B5191" t="s">
        <v>9608</v>
      </c>
      <c r="C5191">
        <f t="shared" si="81"/>
        <v>2044</v>
      </c>
      <c r="D5191" t="s">
        <v>8467</v>
      </c>
    </row>
    <row r="5192" spans="1:4">
      <c r="A5192" t="s">
        <v>9609</v>
      </c>
      <c r="B5192" t="s">
        <v>9608</v>
      </c>
      <c r="C5192">
        <f t="shared" si="81"/>
        <v>2041</v>
      </c>
      <c r="D5192" t="s">
        <v>2436</v>
      </c>
    </row>
    <row r="5193" spans="1:4">
      <c r="A5193" t="s">
        <v>9610</v>
      </c>
      <c r="B5193" t="s">
        <v>9608</v>
      </c>
      <c r="C5193">
        <f t="shared" si="81"/>
        <v>2038</v>
      </c>
      <c r="D5193" t="s">
        <v>8470</v>
      </c>
    </row>
    <row r="5194" spans="1:4">
      <c r="A5194" t="s">
        <v>9612</v>
      </c>
      <c r="B5194" t="s">
        <v>9613</v>
      </c>
      <c r="C5194">
        <f t="shared" si="81"/>
        <v>2043</v>
      </c>
      <c r="D5194" t="s">
        <v>8472</v>
      </c>
    </row>
    <row r="5195" spans="1:4">
      <c r="A5195" t="s">
        <v>9614</v>
      </c>
      <c r="B5195" t="s">
        <v>9615</v>
      </c>
      <c r="C5195">
        <f t="shared" si="81"/>
        <v>2048</v>
      </c>
      <c r="D5195" t="s">
        <v>2439</v>
      </c>
    </row>
    <row r="5196" spans="1:4">
      <c r="A5196" t="s">
        <v>9617</v>
      </c>
      <c r="B5196" t="s">
        <v>9615</v>
      </c>
      <c r="C5196">
        <f t="shared" si="81"/>
        <v>2045</v>
      </c>
      <c r="D5196" t="s">
        <v>8476</v>
      </c>
    </row>
    <row r="5197" spans="1:4">
      <c r="A5197" t="s">
        <v>9619</v>
      </c>
      <c r="B5197" t="s">
        <v>9615</v>
      </c>
      <c r="C5197">
        <f t="shared" si="81"/>
        <v>2042</v>
      </c>
      <c r="D5197" t="s">
        <v>8479</v>
      </c>
    </row>
    <row r="5198" spans="1:4">
      <c r="A5198" t="s">
        <v>9620</v>
      </c>
      <c r="B5198" t="s">
        <v>9615</v>
      </c>
      <c r="C5198">
        <f t="shared" si="81"/>
        <v>2039</v>
      </c>
      <c r="D5198" t="s">
        <v>2442</v>
      </c>
    </row>
    <row r="5199" spans="1:4">
      <c r="A5199" t="s">
        <v>9622</v>
      </c>
      <c r="B5199" t="s">
        <v>9615</v>
      </c>
      <c r="C5199">
        <f t="shared" si="81"/>
        <v>2036</v>
      </c>
      <c r="D5199" t="s">
        <v>8483</v>
      </c>
    </row>
    <row r="5200" spans="1:4">
      <c r="A5200" t="s">
        <v>9624</v>
      </c>
      <c r="B5200" t="s">
        <v>9625</v>
      </c>
      <c r="C5200">
        <f t="shared" si="81"/>
        <v>2041</v>
      </c>
      <c r="D5200" t="s">
        <v>8486</v>
      </c>
    </row>
    <row r="5201" spans="1:4">
      <c r="A5201" t="s">
        <v>9626</v>
      </c>
      <c r="B5201" t="s">
        <v>9627</v>
      </c>
      <c r="C5201">
        <f t="shared" si="81"/>
        <v>2046</v>
      </c>
      <c r="D5201" t="s">
        <v>2451</v>
      </c>
    </row>
    <row r="5202" spans="1:4">
      <c r="A5202" t="s">
        <v>9629</v>
      </c>
      <c r="B5202" t="s">
        <v>9627</v>
      </c>
      <c r="C5202">
        <f t="shared" si="81"/>
        <v>2043</v>
      </c>
      <c r="D5202" t="s">
        <v>8491</v>
      </c>
    </row>
    <row r="5203" spans="1:4">
      <c r="A5203" t="s">
        <v>9630</v>
      </c>
      <c r="B5203" t="s">
        <v>9631</v>
      </c>
      <c r="C5203">
        <f t="shared" si="81"/>
        <v>2048</v>
      </c>
      <c r="D5203" t="s">
        <v>8494</v>
      </c>
    </row>
    <row r="5204" spans="1:4">
      <c r="A5204" t="s">
        <v>9632</v>
      </c>
      <c r="B5204" t="s">
        <v>9631</v>
      </c>
      <c r="C5204">
        <f t="shared" si="81"/>
        <v>2045</v>
      </c>
      <c r="D5204" t="s">
        <v>2453</v>
      </c>
    </row>
    <row r="5205" spans="1:4">
      <c r="A5205" t="s">
        <v>8765</v>
      </c>
      <c r="B5205" t="s">
        <v>9634</v>
      </c>
      <c r="C5205">
        <f t="shared" si="81"/>
        <v>2045</v>
      </c>
      <c r="D5205" t="s">
        <v>8499</v>
      </c>
    </row>
    <row r="5206" spans="1:4">
      <c r="A5206" t="s">
        <v>9635</v>
      </c>
      <c r="B5206" t="s">
        <v>9634</v>
      </c>
      <c r="C5206">
        <f t="shared" si="81"/>
        <v>2042</v>
      </c>
      <c r="D5206" t="s">
        <v>8502</v>
      </c>
    </row>
    <row r="5207" spans="1:4">
      <c r="A5207" t="s">
        <v>9636</v>
      </c>
      <c r="B5207" t="s">
        <v>9634</v>
      </c>
      <c r="C5207">
        <f t="shared" si="81"/>
        <v>2039</v>
      </c>
      <c r="D5207" t="s">
        <v>2457</v>
      </c>
    </row>
    <row r="5208" spans="1:4">
      <c r="A5208" t="s">
        <v>9638</v>
      </c>
      <c r="B5208" t="s">
        <v>9634</v>
      </c>
      <c r="C5208">
        <f t="shared" si="81"/>
        <v>2036</v>
      </c>
      <c r="D5208" t="s">
        <v>8507</v>
      </c>
    </row>
    <row r="5209" spans="1:4">
      <c r="A5209" t="s">
        <v>9639</v>
      </c>
      <c r="B5209" t="s">
        <v>9634</v>
      </c>
      <c r="C5209">
        <f t="shared" si="81"/>
        <v>2033</v>
      </c>
      <c r="D5209" t="s">
        <v>8510</v>
      </c>
    </row>
    <row r="5210" spans="1:4">
      <c r="A5210" t="s">
        <v>9640</v>
      </c>
      <c r="B5210" t="s">
        <v>9641</v>
      </c>
      <c r="C5210">
        <f t="shared" si="81"/>
        <v>2033</v>
      </c>
      <c r="D5210" t="s">
        <v>2459</v>
      </c>
    </row>
    <row r="5211" spans="1:4">
      <c r="A5211" t="s">
        <v>9643</v>
      </c>
      <c r="B5211" t="s">
        <v>9641</v>
      </c>
      <c r="C5211">
        <f t="shared" si="81"/>
        <v>2030</v>
      </c>
      <c r="D5211" t="s">
        <v>8513</v>
      </c>
    </row>
    <row r="5212" spans="1:4">
      <c r="A5212" t="s">
        <v>9645</v>
      </c>
      <c r="B5212" t="s">
        <v>9646</v>
      </c>
      <c r="C5212">
        <f t="shared" si="81"/>
        <v>2035</v>
      </c>
      <c r="D5212" t="s">
        <v>8515</v>
      </c>
    </row>
    <row r="5213" spans="1:4">
      <c r="A5213" t="s">
        <v>9647</v>
      </c>
      <c r="B5213" t="s">
        <v>9646</v>
      </c>
      <c r="C5213">
        <f t="shared" si="81"/>
        <v>2032</v>
      </c>
      <c r="D5213" t="s">
        <v>2996</v>
      </c>
    </row>
    <row r="5214" spans="1:4">
      <c r="A5214" t="s">
        <v>9649</v>
      </c>
      <c r="B5214" t="s">
        <v>9646</v>
      </c>
      <c r="C5214">
        <f t="shared" si="81"/>
        <v>2029</v>
      </c>
      <c r="D5214" t="s">
        <v>8518</v>
      </c>
    </row>
    <row r="5215" spans="1:4">
      <c r="A5215" t="s">
        <v>9651</v>
      </c>
      <c r="B5215" t="s">
        <v>9646</v>
      </c>
      <c r="C5215">
        <f t="shared" si="81"/>
        <v>2026</v>
      </c>
      <c r="D5215" t="s">
        <v>8521</v>
      </c>
    </row>
    <row r="5216" spans="1:4">
      <c r="A5216" t="s">
        <v>9652</v>
      </c>
      <c r="B5216" t="s">
        <v>9646</v>
      </c>
      <c r="C5216">
        <f t="shared" si="81"/>
        <v>2023</v>
      </c>
      <c r="D5216" t="s">
        <v>2999</v>
      </c>
    </row>
    <row r="5217" spans="1:4">
      <c r="A5217" t="s">
        <v>9653</v>
      </c>
      <c r="B5217" t="s">
        <v>9646</v>
      </c>
      <c r="C5217">
        <f t="shared" si="81"/>
        <v>2020</v>
      </c>
      <c r="D5217" t="s">
        <v>8524</v>
      </c>
    </row>
    <row r="5218" spans="1:4">
      <c r="A5218" t="s">
        <v>9655</v>
      </c>
      <c r="B5218" t="s">
        <v>9656</v>
      </c>
      <c r="C5218">
        <f t="shared" si="81"/>
        <v>2020</v>
      </c>
      <c r="D5218" t="s">
        <v>2461</v>
      </c>
    </row>
    <row r="5219" spans="1:4">
      <c r="A5219" t="s">
        <v>8772</v>
      </c>
      <c r="B5219" t="s">
        <v>9656</v>
      </c>
      <c r="C5219">
        <f t="shared" si="81"/>
        <v>2017</v>
      </c>
      <c r="D5219" t="s">
        <v>3001</v>
      </c>
    </row>
    <row r="5220" spans="1:4">
      <c r="A5220" t="s">
        <v>9658</v>
      </c>
      <c r="B5220" t="s">
        <v>9656</v>
      </c>
      <c r="C5220">
        <f t="shared" si="81"/>
        <v>2014</v>
      </c>
      <c r="D5220" t="s">
        <v>8528</v>
      </c>
    </row>
    <row r="5221" spans="1:4">
      <c r="A5221" t="s">
        <v>9660</v>
      </c>
      <c r="B5221" t="s">
        <v>9656</v>
      </c>
      <c r="C5221">
        <f t="shared" si="81"/>
        <v>2011</v>
      </c>
      <c r="D5221" t="s">
        <v>2465</v>
      </c>
    </row>
    <row r="5222" spans="1:4">
      <c r="A5222" t="s">
        <v>9661</v>
      </c>
      <c r="B5222" t="s">
        <v>9656</v>
      </c>
      <c r="C5222">
        <f t="shared" si="81"/>
        <v>2008</v>
      </c>
      <c r="D5222" t="s">
        <v>3002</v>
      </c>
    </row>
    <row r="5223" spans="1:4">
      <c r="A5223" t="s">
        <v>9663</v>
      </c>
      <c r="B5223" t="s">
        <v>9656</v>
      </c>
      <c r="C5223">
        <f t="shared" si="81"/>
        <v>2005</v>
      </c>
      <c r="D5223" t="s">
        <v>2468</v>
      </c>
    </row>
    <row r="5224" spans="1:4">
      <c r="A5224" t="s">
        <v>9665</v>
      </c>
      <c r="B5224" t="s">
        <v>9656</v>
      </c>
      <c r="C5224">
        <f t="shared" si="81"/>
        <v>2002</v>
      </c>
      <c r="D5224" t="s">
        <v>8533</v>
      </c>
    </row>
    <row r="5225" spans="1:4">
      <c r="A5225" t="s">
        <v>9666</v>
      </c>
      <c r="B5225" t="s">
        <v>9656</v>
      </c>
      <c r="C5225">
        <f t="shared" si="81"/>
        <v>1999</v>
      </c>
      <c r="D5225" t="s">
        <v>3004</v>
      </c>
    </row>
    <row r="5226" spans="1:4">
      <c r="A5226" t="s">
        <v>9668</v>
      </c>
      <c r="B5226" t="s">
        <v>9656</v>
      </c>
      <c r="C5226">
        <f t="shared" si="81"/>
        <v>1996</v>
      </c>
      <c r="D5226" t="s">
        <v>8536</v>
      </c>
    </row>
    <row r="5227" spans="1:4">
      <c r="A5227" t="s">
        <v>9670</v>
      </c>
      <c r="B5227" t="s">
        <v>9671</v>
      </c>
      <c r="C5227">
        <f t="shared" si="81"/>
        <v>1996</v>
      </c>
      <c r="D5227" t="s">
        <v>8538</v>
      </c>
    </row>
    <row r="5228" spans="1:4">
      <c r="A5228" t="s">
        <v>9672</v>
      </c>
      <c r="B5228" t="s">
        <v>9671</v>
      </c>
      <c r="C5228">
        <f t="shared" si="81"/>
        <v>1993</v>
      </c>
      <c r="D5228" t="s">
        <v>3005</v>
      </c>
    </row>
    <row r="5229" spans="1:4">
      <c r="A5229" t="s">
        <v>9674</v>
      </c>
      <c r="B5229" t="s">
        <v>9671</v>
      </c>
      <c r="C5229">
        <f t="shared" si="81"/>
        <v>1990</v>
      </c>
      <c r="D5229" t="s">
        <v>8541</v>
      </c>
    </row>
    <row r="5230" spans="1:4">
      <c r="A5230" t="s">
        <v>9676</v>
      </c>
      <c r="B5230" t="s">
        <v>9671</v>
      </c>
      <c r="C5230">
        <f t="shared" si="81"/>
        <v>1987</v>
      </c>
      <c r="D5230" t="s">
        <v>8544</v>
      </c>
    </row>
    <row r="5231" spans="1:4">
      <c r="A5231" t="s">
        <v>9677</v>
      </c>
      <c r="B5231" t="s">
        <v>9671</v>
      </c>
      <c r="C5231">
        <f t="shared" si="81"/>
        <v>1984</v>
      </c>
      <c r="D5231" t="s">
        <v>2477</v>
      </c>
    </row>
    <row r="5232" spans="1:4">
      <c r="A5232" t="s">
        <v>9679</v>
      </c>
      <c r="B5232" t="s">
        <v>9671</v>
      </c>
      <c r="C5232">
        <f t="shared" si="81"/>
        <v>1981</v>
      </c>
      <c r="D5232" t="s">
        <v>8547</v>
      </c>
    </row>
    <row r="5233" spans="1:4">
      <c r="A5233" t="s">
        <v>8780</v>
      </c>
      <c r="B5233" t="s">
        <v>9671</v>
      </c>
      <c r="C5233">
        <f t="shared" si="81"/>
        <v>1978</v>
      </c>
      <c r="D5233" t="s">
        <v>8550</v>
      </c>
    </row>
    <row r="5234" spans="1:4">
      <c r="A5234" t="s">
        <v>9681</v>
      </c>
      <c r="B5234" t="s">
        <v>9671</v>
      </c>
      <c r="C5234">
        <f t="shared" si="81"/>
        <v>1975</v>
      </c>
      <c r="D5234" t="s">
        <v>2479</v>
      </c>
    </row>
    <row r="5235" spans="1:4">
      <c r="A5235" t="s">
        <v>9683</v>
      </c>
      <c r="B5235" t="s">
        <v>9671</v>
      </c>
      <c r="C5235">
        <f t="shared" si="81"/>
        <v>1972</v>
      </c>
      <c r="D5235" t="s">
        <v>8555</v>
      </c>
    </row>
    <row r="5236" spans="1:4">
      <c r="A5236" t="s">
        <v>9684</v>
      </c>
      <c r="B5236" t="s">
        <v>9671</v>
      </c>
      <c r="C5236">
        <f t="shared" si="81"/>
        <v>1969</v>
      </c>
      <c r="D5236" t="s">
        <v>8557</v>
      </c>
    </row>
    <row r="5237" spans="1:4">
      <c r="A5237" t="s">
        <v>9685</v>
      </c>
      <c r="B5237" t="s">
        <v>9671</v>
      </c>
      <c r="C5237">
        <f t="shared" si="81"/>
        <v>1966</v>
      </c>
      <c r="D5237" t="s">
        <v>2486</v>
      </c>
    </row>
    <row r="5238" spans="1:4">
      <c r="A5238" t="s">
        <v>9687</v>
      </c>
      <c r="B5238" t="s">
        <v>9671</v>
      </c>
      <c r="C5238">
        <f t="shared" si="81"/>
        <v>1963</v>
      </c>
      <c r="D5238" t="s">
        <v>8561</v>
      </c>
    </row>
    <row r="5239" spans="1:4">
      <c r="A5239" t="s">
        <v>9689</v>
      </c>
      <c r="B5239" t="s">
        <v>9671</v>
      </c>
      <c r="C5239">
        <f t="shared" si="81"/>
        <v>1960</v>
      </c>
      <c r="D5239" t="s">
        <v>8563</v>
      </c>
    </row>
    <row r="5240" spans="1:4">
      <c r="A5240" t="s">
        <v>9690</v>
      </c>
      <c r="B5240" t="s">
        <v>9691</v>
      </c>
      <c r="C5240">
        <f t="shared" si="81"/>
        <v>1965</v>
      </c>
      <c r="D5240" t="s">
        <v>3011</v>
      </c>
    </row>
    <row r="5241" spans="1:4">
      <c r="A5241" t="s">
        <v>9693</v>
      </c>
      <c r="B5241" t="s">
        <v>9691</v>
      </c>
      <c r="C5241">
        <f t="shared" si="81"/>
        <v>1962</v>
      </c>
      <c r="D5241" t="s">
        <v>8567</v>
      </c>
    </row>
    <row r="5242" spans="1:4">
      <c r="A5242" t="s">
        <v>9695</v>
      </c>
      <c r="B5242" t="s">
        <v>9691</v>
      </c>
      <c r="C5242">
        <f t="shared" si="81"/>
        <v>1959</v>
      </c>
      <c r="D5242" t="s">
        <v>8570</v>
      </c>
    </row>
    <row r="5243" spans="1:4">
      <c r="A5243" t="s">
        <v>9696</v>
      </c>
      <c r="B5243" t="s">
        <v>9697</v>
      </c>
      <c r="C5243">
        <f t="shared" si="81"/>
        <v>1959</v>
      </c>
      <c r="D5243" t="s">
        <v>3013</v>
      </c>
    </row>
    <row r="5244" spans="1:4">
      <c r="A5244" t="s">
        <v>9698</v>
      </c>
      <c r="B5244" t="s">
        <v>9697</v>
      </c>
      <c r="C5244">
        <f t="shared" si="81"/>
        <v>1956</v>
      </c>
      <c r="D5244" t="s">
        <v>8574</v>
      </c>
    </row>
    <row r="5245" spans="1:4">
      <c r="A5245" t="s">
        <v>9700</v>
      </c>
      <c r="B5245" t="s">
        <v>9697</v>
      </c>
      <c r="C5245">
        <f t="shared" si="81"/>
        <v>1953</v>
      </c>
      <c r="D5245" t="s">
        <v>2488</v>
      </c>
    </row>
    <row r="5246" spans="1:4">
      <c r="A5246" t="s">
        <v>9701</v>
      </c>
      <c r="B5246" t="s">
        <v>9702</v>
      </c>
      <c r="C5246">
        <f t="shared" si="81"/>
        <v>1953</v>
      </c>
      <c r="D5246" t="s">
        <v>3015</v>
      </c>
    </row>
    <row r="5247" spans="1:4">
      <c r="A5247" t="s">
        <v>8787</v>
      </c>
      <c r="B5247" t="s">
        <v>9702</v>
      </c>
      <c r="C5247">
        <f t="shared" si="81"/>
        <v>1950</v>
      </c>
      <c r="D5247" t="s">
        <v>8577</v>
      </c>
    </row>
    <row r="5248" spans="1:4">
      <c r="A5248" t="s">
        <v>9705</v>
      </c>
      <c r="B5248" t="s">
        <v>9702</v>
      </c>
      <c r="C5248">
        <f t="shared" si="81"/>
        <v>1947</v>
      </c>
      <c r="D5248" t="s">
        <v>8580</v>
      </c>
    </row>
    <row r="5249" spans="1:4">
      <c r="A5249" t="s">
        <v>9706</v>
      </c>
      <c r="B5249" t="s">
        <v>9707</v>
      </c>
      <c r="C5249">
        <f t="shared" si="81"/>
        <v>1952</v>
      </c>
      <c r="D5249" t="s">
        <v>3017</v>
      </c>
    </row>
    <row r="5250" spans="1:4">
      <c r="A5250" t="s">
        <v>9709</v>
      </c>
      <c r="B5250" t="s">
        <v>9707</v>
      </c>
      <c r="C5250">
        <f t="shared" si="81"/>
        <v>1949</v>
      </c>
      <c r="D5250" t="s">
        <v>8583</v>
      </c>
    </row>
    <row r="5251" spans="1:4">
      <c r="A5251" t="s">
        <v>9711</v>
      </c>
      <c r="B5251" t="s">
        <v>9707</v>
      </c>
      <c r="C5251">
        <f t="shared" si="81"/>
        <v>1946</v>
      </c>
      <c r="D5251" t="s">
        <v>8585</v>
      </c>
    </row>
    <row r="5252" spans="1:4">
      <c r="A5252" t="s">
        <v>9712</v>
      </c>
      <c r="B5252" t="s">
        <v>9707</v>
      </c>
      <c r="C5252">
        <f t="shared" ref="C5252:C5315" si="82">B5252-A5252</f>
        <v>1943</v>
      </c>
      <c r="D5252" t="s">
        <v>3019</v>
      </c>
    </row>
    <row r="5253" spans="1:4">
      <c r="A5253" t="s">
        <v>9714</v>
      </c>
      <c r="B5253" t="s">
        <v>9715</v>
      </c>
      <c r="C5253">
        <f t="shared" si="82"/>
        <v>1943</v>
      </c>
      <c r="D5253" t="s">
        <v>2495</v>
      </c>
    </row>
    <row r="5254" spans="1:4">
      <c r="A5254" t="s">
        <v>9717</v>
      </c>
      <c r="B5254" t="s">
        <v>9718</v>
      </c>
      <c r="C5254">
        <f t="shared" si="82"/>
        <v>1943</v>
      </c>
      <c r="D5254" t="s">
        <v>8591</v>
      </c>
    </row>
    <row r="5255" spans="1:4">
      <c r="A5255" t="s">
        <v>9719</v>
      </c>
      <c r="B5255" t="s">
        <v>9720</v>
      </c>
      <c r="C5255">
        <f t="shared" si="82"/>
        <v>1943</v>
      </c>
      <c r="D5255" t="s">
        <v>3020</v>
      </c>
    </row>
    <row r="5256" spans="1:4">
      <c r="A5256" t="s">
        <v>9722</v>
      </c>
      <c r="B5256" t="s">
        <v>9723</v>
      </c>
      <c r="C5256">
        <f t="shared" si="82"/>
        <v>1948</v>
      </c>
      <c r="D5256" t="s">
        <v>8594</v>
      </c>
    </row>
    <row r="5257" spans="1:4">
      <c r="A5257" t="s">
        <v>9725</v>
      </c>
      <c r="B5257" t="s">
        <v>9726</v>
      </c>
      <c r="C5257">
        <f t="shared" si="82"/>
        <v>1948</v>
      </c>
      <c r="D5257" t="s">
        <v>8597</v>
      </c>
    </row>
    <row r="5258" spans="1:4">
      <c r="A5258" t="s">
        <v>9727</v>
      </c>
      <c r="B5258" t="s">
        <v>9726</v>
      </c>
      <c r="C5258">
        <f t="shared" si="82"/>
        <v>1945</v>
      </c>
      <c r="D5258" t="s">
        <v>3022</v>
      </c>
    </row>
    <row r="5259" spans="1:4">
      <c r="A5259" t="s">
        <v>9729</v>
      </c>
      <c r="B5259" t="s">
        <v>9726</v>
      </c>
      <c r="C5259">
        <f t="shared" si="82"/>
        <v>1942</v>
      </c>
      <c r="D5259" t="s">
        <v>8599</v>
      </c>
    </row>
    <row r="5260" spans="1:4">
      <c r="A5260" t="s">
        <v>9730</v>
      </c>
      <c r="B5260" t="s">
        <v>9731</v>
      </c>
      <c r="C5260">
        <f t="shared" si="82"/>
        <v>1942</v>
      </c>
      <c r="D5260" t="s">
        <v>8601</v>
      </c>
    </row>
    <row r="5261" spans="1:4">
      <c r="A5261" t="s">
        <v>8793</v>
      </c>
      <c r="B5261" t="s">
        <v>9732</v>
      </c>
      <c r="C5261">
        <f t="shared" si="82"/>
        <v>1941</v>
      </c>
      <c r="D5261" t="s">
        <v>2499</v>
      </c>
    </row>
    <row r="5262" spans="1:4">
      <c r="A5262" t="s">
        <v>9734</v>
      </c>
      <c r="B5262" t="s">
        <v>9735</v>
      </c>
      <c r="C5262">
        <f t="shared" si="82"/>
        <v>1946</v>
      </c>
      <c r="D5262" t="s">
        <v>8605</v>
      </c>
    </row>
    <row r="5263" spans="1:4">
      <c r="A5263" t="s">
        <v>9736</v>
      </c>
      <c r="B5263" t="s">
        <v>9735</v>
      </c>
      <c r="C5263">
        <f t="shared" si="82"/>
        <v>1943</v>
      </c>
      <c r="D5263" t="s">
        <v>8608</v>
      </c>
    </row>
    <row r="5264" spans="1:4">
      <c r="A5264" t="s">
        <v>9737</v>
      </c>
      <c r="B5264" t="s">
        <v>9738</v>
      </c>
      <c r="C5264">
        <f t="shared" si="82"/>
        <v>1948</v>
      </c>
      <c r="D5264" t="s">
        <v>2502</v>
      </c>
    </row>
    <row r="5265" spans="1:4">
      <c r="A5265" t="s">
        <v>9740</v>
      </c>
      <c r="B5265" t="s">
        <v>9741</v>
      </c>
      <c r="C5265">
        <f t="shared" si="82"/>
        <v>1953</v>
      </c>
      <c r="D5265" t="s">
        <v>8612</v>
      </c>
    </row>
    <row r="5266" spans="1:4">
      <c r="A5266" t="s">
        <v>9742</v>
      </c>
      <c r="B5266" t="s">
        <v>9741</v>
      </c>
      <c r="C5266">
        <f t="shared" si="82"/>
        <v>1950</v>
      </c>
      <c r="D5266" t="s">
        <v>8614</v>
      </c>
    </row>
    <row r="5267" spans="1:4">
      <c r="A5267" t="s">
        <v>9743</v>
      </c>
      <c r="B5267" t="s">
        <v>9741</v>
      </c>
      <c r="C5267">
        <f t="shared" si="82"/>
        <v>1947</v>
      </c>
      <c r="D5267" t="s">
        <v>2505</v>
      </c>
    </row>
    <row r="5268" spans="1:4">
      <c r="A5268" t="s">
        <v>9745</v>
      </c>
      <c r="B5268" t="s">
        <v>9741</v>
      </c>
      <c r="C5268">
        <f t="shared" si="82"/>
        <v>1944</v>
      </c>
      <c r="D5268" t="s">
        <v>8618</v>
      </c>
    </row>
    <row r="5269" spans="1:4">
      <c r="A5269" t="s">
        <v>9747</v>
      </c>
      <c r="B5269" t="s">
        <v>9748</v>
      </c>
      <c r="C5269">
        <f t="shared" si="82"/>
        <v>1943</v>
      </c>
      <c r="D5269" t="s">
        <v>8620</v>
      </c>
    </row>
    <row r="5270" spans="1:4">
      <c r="A5270" t="s">
        <v>9749</v>
      </c>
      <c r="B5270" t="s">
        <v>9748</v>
      </c>
      <c r="C5270">
        <f t="shared" si="82"/>
        <v>1940</v>
      </c>
      <c r="D5270" t="s">
        <v>3026</v>
      </c>
    </row>
    <row r="5271" spans="1:4">
      <c r="A5271" t="s">
        <v>9751</v>
      </c>
      <c r="B5271" t="s">
        <v>9752</v>
      </c>
      <c r="C5271">
        <f t="shared" si="82"/>
        <v>1945</v>
      </c>
      <c r="D5271" t="s">
        <v>8625</v>
      </c>
    </row>
    <row r="5272" spans="1:4">
      <c r="A5272" t="s">
        <v>9754</v>
      </c>
      <c r="B5272" t="s">
        <v>9752</v>
      </c>
      <c r="C5272">
        <f t="shared" si="82"/>
        <v>1942</v>
      </c>
      <c r="D5272" t="s">
        <v>8627</v>
      </c>
    </row>
    <row r="5273" spans="1:4">
      <c r="A5273" t="s">
        <v>9755</v>
      </c>
      <c r="B5273" t="s">
        <v>9756</v>
      </c>
      <c r="C5273">
        <f t="shared" si="82"/>
        <v>1947</v>
      </c>
      <c r="D5273" t="s">
        <v>3028</v>
      </c>
    </row>
    <row r="5274" spans="1:4">
      <c r="A5274" t="s">
        <v>9757</v>
      </c>
      <c r="B5274" t="s">
        <v>9756</v>
      </c>
      <c r="C5274">
        <f t="shared" si="82"/>
        <v>1944</v>
      </c>
      <c r="D5274" t="s">
        <v>8630</v>
      </c>
    </row>
    <row r="5275" spans="1:4">
      <c r="A5275" t="s">
        <v>8800</v>
      </c>
      <c r="B5275" t="s">
        <v>9756</v>
      </c>
      <c r="C5275">
        <f t="shared" si="82"/>
        <v>1941</v>
      </c>
      <c r="D5275" t="s">
        <v>2507</v>
      </c>
    </row>
    <row r="5276" spans="1:4">
      <c r="A5276" t="s">
        <v>8801</v>
      </c>
      <c r="B5276" t="s">
        <v>9756</v>
      </c>
      <c r="C5276">
        <f t="shared" si="82"/>
        <v>1938</v>
      </c>
      <c r="D5276" t="s">
        <v>3030</v>
      </c>
    </row>
    <row r="5277" spans="1:4">
      <c r="A5277" t="s">
        <v>9759</v>
      </c>
      <c r="B5277" t="s">
        <v>9756</v>
      </c>
      <c r="C5277">
        <f t="shared" si="82"/>
        <v>1935</v>
      </c>
      <c r="D5277" t="s">
        <v>8636</v>
      </c>
    </row>
    <row r="5278" spans="1:4">
      <c r="A5278" t="s">
        <v>9761</v>
      </c>
      <c r="B5278" t="s">
        <v>9756</v>
      </c>
      <c r="C5278">
        <f t="shared" si="82"/>
        <v>1932</v>
      </c>
      <c r="D5278" t="s">
        <v>8639</v>
      </c>
    </row>
    <row r="5279" spans="1:4">
      <c r="A5279" t="s">
        <v>9762</v>
      </c>
      <c r="B5279" t="s">
        <v>9756</v>
      </c>
      <c r="C5279">
        <f t="shared" si="82"/>
        <v>1929</v>
      </c>
      <c r="D5279" t="s">
        <v>3032</v>
      </c>
    </row>
    <row r="5280" spans="1:4">
      <c r="A5280" t="s">
        <v>9764</v>
      </c>
      <c r="B5280" t="s">
        <v>9765</v>
      </c>
      <c r="C5280">
        <f t="shared" si="82"/>
        <v>1934</v>
      </c>
      <c r="D5280" t="s">
        <v>8642</v>
      </c>
    </row>
    <row r="5281" spans="1:4">
      <c r="A5281" t="s">
        <v>9767</v>
      </c>
      <c r="B5281" t="s">
        <v>9768</v>
      </c>
      <c r="C5281">
        <f t="shared" si="82"/>
        <v>1934</v>
      </c>
      <c r="D5281" t="s">
        <v>8644</v>
      </c>
    </row>
    <row r="5282" spans="1:4">
      <c r="A5282" t="s">
        <v>9769</v>
      </c>
      <c r="B5282" t="s">
        <v>9768</v>
      </c>
      <c r="C5282">
        <f t="shared" si="82"/>
        <v>1931</v>
      </c>
      <c r="D5282" t="s">
        <v>3034</v>
      </c>
    </row>
    <row r="5283" spans="1:4">
      <c r="A5283" t="s">
        <v>9771</v>
      </c>
      <c r="B5283" t="s">
        <v>9772</v>
      </c>
      <c r="C5283">
        <f t="shared" si="82"/>
        <v>1931</v>
      </c>
      <c r="D5283" t="s">
        <v>2510</v>
      </c>
    </row>
    <row r="5284" spans="1:4">
      <c r="A5284" t="s">
        <v>9774</v>
      </c>
      <c r="B5284" t="s">
        <v>9772</v>
      </c>
      <c r="C5284">
        <f t="shared" si="82"/>
        <v>1928</v>
      </c>
      <c r="D5284" t="s">
        <v>8649</v>
      </c>
    </row>
    <row r="5285" spans="1:4">
      <c r="A5285" t="s">
        <v>9775</v>
      </c>
      <c r="B5285" t="s">
        <v>9772</v>
      </c>
      <c r="C5285">
        <f t="shared" si="82"/>
        <v>1925</v>
      </c>
      <c r="D5285" t="s">
        <v>3036</v>
      </c>
    </row>
    <row r="5286" spans="1:4">
      <c r="A5286" t="s">
        <v>9777</v>
      </c>
      <c r="B5286" t="s">
        <v>9778</v>
      </c>
      <c r="C5286">
        <f t="shared" si="82"/>
        <v>1930</v>
      </c>
      <c r="D5286" t="s">
        <v>8652</v>
      </c>
    </row>
    <row r="5287" spans="1:4">
      <c r="A5287" t="s">
        <v>9780</v>
      </c>
      <c r="B5287" t="s">
        <v>9781</v>
      </c>
      <c r="C5287">
        <f t="shared" si="82"/>
        <v>1930</v>
      </c>
      <c r="D5287" t="s">
        <v>8653</v>
      </c>
    </row>
    <row r="5288" spans="1:4">
      <c r="A5288" t="s">
        <v>9782</v>
      </c>
      <c r="B5288" t="s">
        <v>9781</v>
      </c>
      <c r="C5288">
        <f t="shared" si="82"/>
        <v>1927</v>
      </c>
      <c r="D5288" t="s">
        <v>3038</v>
      </c>
    </row>
    <row r="5289" spans="1:4">
      <c r="A5289" t="s">
        <v>9784</v>
      </c>
      <c r="B5289" t="s">
        <v>9781</v>
      </c>
      <c r="C5289">
        <f t="shared" si="82"/>
        <v>1924</v>
      </c>
      <c r="D5289" t="s">
        <v>8655</v>
      </c>
    </row>
    <row r="5290" spans="1:4">
      <c r="A5290" t="s">
        <v>8811</v>
      </c>
      <c r="B5290" t="s">
        <v>9781</v>
      </c>
      <c r="C5290">
        <f t="shared" si="82"/>
        <v>1921</v>
      </c>
      <c r="D5290" t="s">
        <v>8658</v>
      </c>
    </row>
    <row r="5291" spans="1:4">
      <c r="A5291" t="s">
        <v>9786</v>
      </c>
      <c r="B5291" t="s">
        <v>9781</v>
      </c>
      <c r="C5291">
        <f t="shared" si="82"/>
        <v>1918</v>
      </c>
      <c r="D5291" t="s">
        <v>2514</v>
      </c>
    </row>
    <row r="5292" spans="1:4">
      <c r="A5292" t="s">
        <v>9788</v>
      </c>
      <c r="B5292" t="s">
        <v>9789</v>
      </c>
      <c r="C5292">
        <f t="shared" si="82"/>
        <v>1918</v>
      </c>
      <c r="D5292" t="s">
        <v>8661</v>
      </c>
    </row>
    <row r="5293" spans="1:4">
      <c r="A5293" t="s">
        <v>9790</v>
      </c>
      <c r="B5293" t="s">
        <v>9789</v>
      </c>
      <c r="C5293">
        <f t="shared" si="82"/>
        <v>1915</v>
      </c>
      <c r="D5293" t="s">
        <v>8663</v>
      </c>
    </row>
    <row r="5294" spans="1:4">
      <c r="A5294" t="s">
        <v>9791</v>
      </c>
      <c r="B5294" t="s">
        <v>9789</v>
      </c>
      <c r="C5294">
        <f t="shared" si="82"/>
        <v>1912</v>
      </c>
      <c r="D5294" t="s">
        <v>2517</v>
      </c>
    </row>
    <row r="5295" spans="1:4">
      <c r="A5295" t="s">
        <v>9793</v>
      </c>
      <c r="B5295" t="s">
        <v>9789</v>
      </c>
      <c r="C5295">
        <f t="shared" si="82"/>
        <v>1909</v>
      </c>
      <c r="D5295" t="s">
        <v>8667</v>
      </c>
    </row>
    <row r="5296" spans="1:4">
      <c r="A5296" t="s">
        <v>9795</v>
      </c>
      <c r="B5296" t="s">
        <v>9796</v>
      </c>
      <c r="C5296">
        <f t="shared" si="82"/>
        <v>1909</v>
      </c>
      <c r="D5296" t="s">
        <v>8669</v>
      </c>
    </row>
    <row r="5297" spans="1:4">
      <c r="A5297" t="s">
        <v>9797</v>
      </c>
      <c r="B5297" t="s">
        <v>9796</v>
      </c>
      <c r="C5297">
        <f t="shared" si="82"/>
        <v>1906</v>
      </c>
      <c r="D5297" t="s">
        <v>2521</v>
      </c>
    </row>
    <row r="5298" spans="1:4">
      <c r="A5298" t="s">
        <v>9799</v>
      </c>
      <c r="B5298" t="s">
        <v>9796</v>
      </c>
      <c r="C5298">
        <f t="shared" si="82"/>
        <v>1903</v>
      </c>
      <c r="D5298" t="s">
        <v>8673</v>
      </c>
    </row>
    <row r="5299" spans="1:4">
      <c r="A5299" t="s">
        <v>9801</v>
      </c>
      <c r="B5299" t="s">
        <v>9796</v>
      </c>
      <c r="C5299">
        <f t="shared" si="82"/>
        <v>1900</v>
      </c>
      <c r="D5299" t="s">
        <v>8676</v>
      </c>
    </row>
    <row r="5300" spans="1:4">
      <c r="A5300" t="s">
        <v>9802</v>
      </c>
      <c r="B5300" t="s">
        <v>9796</v>
      </c>
      <c r="C5300">
        <f t="shared" si="82"/>
        <v>1897</v>
      </c>
      <c r="D5300" t="s">
        <v>2526</v>
      </c>
    </row>
    <row r="5301" spans="1:4">
      <c r="A5301" t="s">
        <v>9803</v>
      </c>
      <c r="B5301" t="s">
        <v>9804</v>
      </c>
      <c r="C5301">
        <f t="shared" si="82"/>
        <v>1902</v>
      </c>
      <c r="D5301" t="s">
        <v>8679</v>
      </c>
    </row>
    <row r="5302" spans="1:4">
      <c r="A5302" t="s">
        <v>9806</v>
      </c>
      <c r="B5302" t="s">
        <v>9804</v>
      </c>
      <c r="C5302">
        <f t="shared" si="82"/>
        <v>1899</v>
      </c>
      <c r="D5302" t="s">
        <v>8682</v>
      </c>
    </row>
    <row r="5303" spans="1:4">
      <c r="A5303" t="s">
        <v>9807</v>
      </c>
      <c r="B5303" t="s">
        <v>9808</v>
      </c>
      <c r="C5303">
        <f t="shared" si="82"/>
        <v>1904</v>
      </c>
      <c r="D5303" t="s">
        <v>2531</v>
      </c>
    </row>
    <row r="5304" spans="1:4">
      <c r="A5304" t="s">
        <v>8818</v>
      </c>
      <c r="B5304" t="s">
        <v>9808</v>
      </c>
      <c r="C5304">
        <f t="shared" si="82"/>
        <v>1901</v>
      </c>
      <c r="D5304" t="s">
        <v>8685</v>
      </c>
    </row>
    <row r="5305" spans="1:4">
      <c r="A5305" t="s">
        <v>9811</v>
      </c>
      <c r="B5305" t="s">
        <v>9808</v>
      </c>
      <c r="C5305">
        <f t="shared" si="82"/>
        <v>1898</v>
      </c>
      <c r="D5305" t="s">
        <v>8686</v>
      </c>
    </row>
    <row r="5306" spans="1:4">
      <c r="A5306" t="s">
        <v>9812</v>
      </c>
      <c r="B5306" t="s">
        <v>9813</v>
      </c>
      <c r="C5306">
        <f t="shared" si="82"/>
        <v>1898</v>
      </c>
      <c r="D5306" t="s">
        <v>3043</v>
      </c>
    </row>
    <row r="5307" spans="1:4">
      <c r="A5307" t="s">
        <v>9815</v>
      </c>
      <c r="B5307" t="s">
        <v>9816</v>
      </c>
      <c r="C5307">
        <f t="shared" si="82"/>
        <v>1898</v>
      </c>
      <c r="D5307" t="s">
        <v>8689</v>
      </c>
    </row>
    <row r="5308" spans="1:4">
      <c r="A5308" t="s">
        <v>9818</v>
      </c>
      <c r="B5308" t="s">
        <v>9816</v>
      </c>
      <c r="C5308">
        <f t="shared" si="82"/>
        <v>1895</v>
      </c>
      <c r="D5308" t="s">
        <v>8691</v>
      </c>
    </row>
    <row r="5309" spans="1:4">
      <c r="A5309" t="s">
        <v>9819</v>
      </c>
      <c r="B5309" t="s">
        <v>9816</v>
      </c>
      <c r="C5309">
        <f t="shared" si="82"/>
        <v>1892</v>
      </c>
      <c r="D5309" t="s">
        <v>3044</v>
      </c>
    </row>
    <row r="5310" spans="1:4">
      <c r="A5310" t="s">
        <v>9821</v>
      </c>
      <c r="B5310" t="s">
        <v>9816</v>
      </c>
      <c r="C5310">
        <f t="shared" si="82"/>
        <v>1889</v>
      </c>
      <c r="D5310" t="s">
        <v>8695</v>
      </c>
    </row>
    <row r="5311" spans="1:4">
      <c r="A5311" t="s">
        <v>9823</v>
      </c>
      <c r="B5311" t="s">
        <v>9824</v>
      </c>
      <c r="C5311">
        <f t="shared" si="82"/>
        <v>1889</v>
      </c>
      <c r="D5311" t="s">
        <v>2538</v>
      </c>
    </row>
    <row r="5312" spans="1:4">
      <c r="A5312" t="s">
        <v>9825</v>
      </c>
      <c r="B5312" t="s">
        <v>9824</v>
      </c>
      <c r="C5312">
        <f t="shared" si="82"/>
        <v>1886</v>
      </c>
      <c r="D5312" t="s">
        <v>3047</v>
      </c>
    </row>
    <row r="5313" spans="1:4">
      <c r="A5313" t="s">
        <v>9827</v>
      </c>
      <c r="B5313" t="s">
        <v>9824</v>
      </c>
      <c r="C5313">
        <f t="shared" si="82"/>
        <v>1883</v>
      </c>
      <c r="D5313" t="s">
        <v>8699</v>
      </c>
    </row>
    <row r="5314" spans="1:4">
      <c r="A5314" t="s">
        <v>9829</v>
      </c>
      <c r="B5314" t="s">
        <v>9830</v>
      </c>
      <c r="C5314">
        <f t="shared" si="82"/>
        <v>1888</v>
      </c>
      <c r="D5314" t="s">
        <v>2544</v>
      </c>
    </row>
    <row r="5315" spans="1:4">
      <c r="A5315" t="s">
        <v>9831</v>
      </c>
      <c r="B5315" t="s">
        <v>9832</v>
      </c>
      <c r="C5315">
        <f t="shared" si="82"/>
        <v>1888</v>
      </c>
      <c r="D5315" t="s">
        <v>3049</v>
      </c>
    </row>
    <row r="5316" spans="1:4">
      <c r="A5316" t="s">
        <v>9834</v>
      </c>
      <c r="B5316" t="s">
        <v>9835</v>
      </c>
      <c r="C5316">
        <f t="shared" ref="C5316:C5379" si="83">B5316-A5316</f>
        <v>1893</v>
      </c>
      <c r="D5316" t="s">
        <v>8702</v>
      </c>
    </row>
    <row r="5317" spans="1:4">
      <c r="A5317" t="s">
        <v>9836</v>
      </c>
      <c r="B5317" t="s">
        <v>9835</v>
      </c>
      <c r="C5317">
        <f t="shared" si="83"/>
        <v>1890</v>
      </c>
      <c r="D5317" t="s">
        <v>2548</v>
      </c>
    </row>
    <row r="5318" spans="1:4">
      <c r="A5318" t="s">
        <v>8825</v>
      </c>
      <c r="B5318" t="s">
        <v>9837</v>
      </c>
      <c r="C5318">
        <f t="shared" si="83"/>
        <v>1890</v>
      </c>
      <c r="D5318" t="s">
        <v>3050</v>
      </c>
    </row>
    <row r="5319" spans="1:4">
      <c r="A5319" t="s">
        <v>9839</v>
      </c>
      <c r="B5319" t="s">
        <v>9840</v>
      </c>
      <c r="C5319">
        <f t="shared" si="83"/>
        <v>1890</v>
      </c>
      <c r="D5319" t="s">
        <v>2557</v>
      </c>
    </row>
    <row r="5320" spans="1:4">
      <c r="A5320" t="s">
        <v>9841</v>
      </c>
      <c r="B5320" t="s">
        <v>9840</v>
      </c>
      <c r="C5320">
        <f t="shared" si="83"/>
        <v>1887</v>
      </c>
      <c r="D5320" t="s">
        <v>8710</v>
      </c>
    </row>
    <row r="5321" spans="1:4">
      <c r="A5321" t="s">
        <v>9842</v>
      </c>
      <c r="B5321" t="s">
        <v>9843</v>
      </c>
      <c r="C5321">
        <f t="shared" si="83"/>
        <v>1887</v>
      </c>
      <c r="D5321" t="s">
        <v>3052</v>
      </c>
    </row>
    <row r="5322" spans="1:4">
      <c r="A5322" t="s">
        <v>9845</v>
      </c>
      <c r="B5322" t="s">
        <v>9843</v>
      </c>
      <c r="C5322">
        <f t="shared" si="83"/>
        <v>1884</v>
      </c>
      <c r="D5322" t="s">
        <v>8713</v>
      </c>
    </row>
    <row r="5323" spans="1:4">
      <c r="A5323" t="s">
        <v>9847</v>
      </c>
      <c r="B5323" t="s">
        <v>9848</v>
      </c>
      <c r="C5323">
        <f t="shared" si="83"/>
        <v>1889</v>
      </c>
      <c r="D5323" t="s">
        <v>8714</v>
      </c>
    </row>
    <row r="5324" spans="1:4">
      <c r="A5324" t="s">
        <v>9849</v>
      </c>
      <c r="B5324" t="s">
        <v>9850</v>
      </c>
      <c r="C5324">
        <f t="shared" si="83"/>
        <v>1889</v>
      </c>
      <c r="D5324" t="s">
        <v>3055</v>
      </c>
    </row>
    <row r="5325" spans="1:4">
      <c r="A5325" t="s">
        <v>9852</v>
      </c>
      <c r="B5325" t="s">
        <v>9850</v>
      </c>
      <c r="C5325">
        <f t="shared" si="83"/>
        <v>1886</v>
      </c>
      <c r="D5325" t="s">
        <v>8716</v>
      </c>
    </row>
    <row r="5326" spans="1:4">
      <c r="A5326" t="s">
        <v>9854</v>
      </c>
      <c r="B5326" t="s">
        <v>9850</v>
      </c>
      <c r="C5326">
        <f t="shared" si="83"/>
        <v>1883</v>
      </c>
      <c r="D5326" t="s">
        <v>8719</v>
      </c>
    </row>
    <row r="5327" spans="1:4">
      <c r="A5327" t="s">
        <v>9855</v>
      </c>
      <c r="B5327" t="s">
        <v>9850</v>
      </c>
      <c r="C5327">
        <f t="shared" si="83"/>
        <v>1880</v>
      </c>
      <c r="D5327" t="s">
        <v>2561</v>
      </c>
    </row>
    <row r="5328" spans="1:4">
      <c r="A5328" t="s">
        <v>9856</v>
      </c>
      <c r="B5328" t="s">
        <v>9857</v>
      </c>
      <c r="C5328">
        <f t="shared" si="83"/>
        <v>1880</v>
      </c>
      <c r="D5328" t="s">
        <v>8723</v>
      </c>
    </row>
    <row r="5329" spans="1:4">
      <c r="A5329" t="s">
        <v>9859</v>
      </c>
      <c r="B5329" t="s">
        <v>9860</v>
      </c>
      <c r="C5329">
        <f t="shared" si="83"/>
        <v>1880</v>
      </c>
      <c r="D5329" t="s">
        <v>8725</v>
      </c>
    </row>
    <row r="5330" spans="1:4">
      <c r="A5330" t="s">
        <v>9861</v>
      </c>
      <c r="B5330" t="s">
        <v>9860</v>
      </c>
      <c r="C5330">
        <f t="shared" si="83"/>
        <v>1877</v>
      </c>
      <c r="D5330" t="s">
        <v>3057</v>
      </c>
    </row>
    <row r="5331" spans="1:4">
      <c r="A5331" t="s">
        <v>9863</v>
      </c>
      <c r="B5331" t="s">
        <v>9864</v>
      </c>
      <c r="C5331">
        <f t="shared" si="83"/>
        <v>1877</v>
      </c>
      <c r="D5331" t="s">
        <v>8729</v>
      </c>
    </row>
    <row r="5332" spans="1:4">
      <c r="A5332" t="s">
        <v>8831</v>
      </c>
      <c r="B5332" t="s">
        <v>9864</v>
      </c>
      <c r="C5332">
        <f t="shared" si="83"/>
        <v>1874</v>
      </c>
      <c r="D5332" t="s">
        <v>8731</v>
      </c>
    </row>
    <row r="5333" spans="1:4">
      <c r="A5333" t="s">
        <v>9866</v>
      </c>
      <c r="B5333" t="s">
        <v>9864</v>
      </c>
      <c r="C5333">
        <f t="shared" si="83"/>
        <v>1871</v>
      </c>
      <c r="D5333" t="s">
        <v>3060</v>
      </c>
    </row>
    <row r="5334" spans="1:4">
      <c r="A5334" t="s">
        <v>9868</v>
      </c>
      <c r="B5334" t="s">
        <v>9864</v>
      </c>
      <c r="C5334">
        <f t="shared" si="83"/>
        <v>1868</v>
      </c>
      <c r="D5334" t="s">
        <v>8736</v>
      </c>
    </row>
    <row r="5335" spans="1:4">
      <c r="A5335" t="s">
        <v>9870</v>
      </c>
      <c r="B5335" t="s">
        <v>9864</v>
      </c>
      <c r="C5335">
        <f t="shared" si="83"/>
        <v>1865</v>
      </c>
      <c r="D5335" t="s">
        <v>2567</v>
      </c>
    </row>
    <row r="5336" spans="1:4">
      <c r="A5336" t="s">
        <v>9871</v>
      </c>
      <c r="B5336" t="s">
        <v>9864</v>
      </c>
      <c r="C5336">
        <f t="shared" si="83"/>
        <v>1862</v>
      </c>
      <c r="D5336" t="s">
        <v>3061</v>
      </c>
    </row>
    <row r="5337" spans="1:4">
      <c r="A5337" t="s">
        <v>9873</v>
      </c>
      <c r="B5337" t="s">
        <v>9864</v>
      </c>
      <c r="C5337">
        <f t="shared" si="83"/>
        <v>1859</v>
      </c>
      <c r="D5337" t="s">
        <v>8741</v>
      </c>
    </row>
    <row r="5338" spans="1:4">
      <c r="A5338" t="s">
        <v>9874</v>
      </c>
      <c r="B5338" t="s">
        <v>9875</v>
      </c>
      <c r="C5338">
        <f t="shared" si="83"/>
        <v>1864</v>
      </c>
      <c r="D5338" t="s">
        <v>8743</v>
      </c>
    </row>
    <row r="5339" spans="1:4">
      <c r="A5339" t="s">
        <v>9876</v>
      </c>
      <c r="B5339" t="s">
        <v>9875</v>
      </c>
      <c r="C5339">
        <f t="shared" si="83"/>
        <v>1861</v>
      </c>
      <c r="D5339" t="s">
        <v>3063</v>
      </c>
    </row>
    <row r="5340" spans="1:4">
      <c r="A5340" t="s">
        <v>9878</v>
      </c>
      <c r="B5340" t="s">
        <v>9875</v>
      </c>
      <c r="C5340">
        <f t="shared" si="83"/>
        <v>1858</v>
      </c>
      <c r="D5340" t="s">
        <v>8746</v>
      </c>
    </row>
    <row r="5341" spans="1:4">
      <c r="A5341" t="s">
        <v>9880</v>
      </c>
      <c r="B5341" t="s">
        <v>9875</v>
      </c>
      <c r="C5341">
        <f t="shared" si="83"/>
        <v>1855</v>
      </c>
      <c r="D5341" t="s">
        <v>8747</v>
      </c>
    </row>
    <row r="5342" spans="1:4">
      <c r="A5342" t="s">
        <v>9881</v>
      </c>
      <c r="B5342" t="s">
        <v>9882</v>
      </c>
      <c r="C5342">
        <f t="shared" si="83"/>
        <v>1855</v>
      </c>
      <c r="D5342" t="s">
        <v>3066</v>
      </c>
    </row>
    <row r="5343" spans="1:4">
      <c r="A5343" t="s">
        <v>9884</v>
      </c>
      <c r="B5343" t="s">
        <v>9882</v>
      </c>
      <c r="C5343">
        <f t="shared" si="83"/>
        <v>1852</v>
      </c>
      <c r="D5343" t="s">
        <v>2576</v>
      </c>
    </row>
    <row r="5344" spans="1:4">
      <c r="A5344" t="s">
        <v>9886</v>
      </c>
      <c r="B5344" t="s">
        <v>9882</v>
      </c>
      <c r="C5344">
        <f t="shared" si="83"/>
        <v>1849</v>
      </c>
      <c r="D5344" t="s">
        <v>8750</v>
      </c>
    </row>
    <row r="5345" spans="1:4">
      <c r="A5345" t="s">
        <v>9887</v>
      </c>
      <c r="B5345" t="s">
        <v>9882</v>
      </c>
      <c r="C5345">
        <f t="shared" si="83"/>
        <v>1846</v>
      </c>
      <c r="D5345" t="s">
        <v>3068</v>
      </c>
    </row>
    <row r="5346" spans="1:4">
      <c r="A5346" t="s">
        <v>8838</v>
      </c>
      <c r="B5346" t="s">
        <v>9882</v>
      </c>
      <c r="C5346">
        <f t="shared" si="83"/>
        <v>1843</v>
      </c>
      <c r="D5346" t="s">
        <v>2580</v>
      </c>
    </row>
    <row r="5347" spans="1:4">
      <c r="A5347" t="s">
        <v>9889</v>
      </c>
      <c r="B5347" t="s">
        <v>9882</v>
      </c>
      <c r="C5347">
        <f t="shared" si="83"/>
        <v>1840</v>
      </c>
      <c r="D5347" t="s">
        <v>8756</v>
      </c>
    </row>
    <row r="5348" spans="1:4">
      <c r="A5348" t="s">
        <v>9890</v>
      </c>
      <c r="B5348" t="s">
        <v>9882</v>
      </c>
      <c r="C5348">
        <f t="shared" si="83"/>
        <v>1837</v>
      </c>
      <c r="D5348" t="s">
        <v>3070</v>
      </c>
    </row>
    <row r="5349" spans="1:4">
      <c r="A5349" t="s">
        <v>9892</v>
      </c>
      <c r="B5349" t="s">
        <v>9882</v>
      </c>
      <c r="C5349">
        <f t="shared" si="83"/>
        <v>1834</v>
      </c>
      <c r="D5349" t="s">
        <v>8761</v>
      </c>
    </row>
    <row r="5350" spans="1:4">
      <c r="A5350" t="s">
        <v>9894</v>
      </c>
      <c r="B5350" t="s">
        <v>9882</v>
      </c>
      <c r="C5350">
        <f t="shared" si="83"/>
        <v>1831</v>
      </c>
      <c r="D5350" t="s">
        <v>8764</v>
      </c>
    </row>
    <row r="5351" spans="1:4">
      <c r="A5351" t="s">
        <v>9895</v>
      </c>
      <c r="B5351" t="s">
        <v>9882</v>
      </c>
      <c r="C5351">
        <f t="shared" si="83"/>
        <v>1828</v>
      </c>
      <c r="D5351" t="s">
        <v>3073</v>
      </c>
    </row>
    <row r="5352" spans="1:4">
      <c r="A5352" t="s">
        <v>9897</v>
      </c>
      <c r="B5352" t="s">
        <v>9898</v>
      </c>
      <c r="C5352">
        <f t="shared" si="83"/>
        <v>1833</v>
      </c>
      <c r="D5352" t="s">
        <v>8768</v>
      </c>
    </row>
    <row r="5353" spans="1:4">
      <c r="A5353" t="s">
        <v>9900</v>
      </c>
      <c r="B5353" t="s">
        <v>9898</v>
      </c>
      <c r="C5353">
        <f t="shared" si="83"/>
        <v>1830</v>
      </c>
      <c r="D5353" t="s">
        <v>8771</v>
      </c>
    </row>
    <row r="5354" spans="1:4">
      <c r="A5354" t="s">
        <v>9901</v>
      </c>
      <c r="B5354" t="s">
        <v>9898</v>
      </c>
      <c r="C5354">
        <f t="shared" si="83"/>
        <v>1827</v>
      </c>
      <c r="D5354" t="s">
        <v>2584</v>
      </c>
    </row>
    <row r="5355" spans="1:4">
      <c r="A5355" t="s">
        <v>9903</v>
      </c>
      <c r="B5355" t="s">
        <v>9898</v>
      </c>
      <c r="C5355">
        <f t="shared" si="83"/>
        <v>1824</v>
      </c>
      <c r="D5355" t="s">
        <v>8775</v>
      </c>
    </row>
    <row r="5356" spans="1:4">
      <c r="A5356" t="s">
        <v>9905</v>
      </c>
      <c r="B5356" t="s">
        <v>9906</v>
      </c>
      <c r="C5356">
        <f t="shared" si="83"/>
        <v>1823</v>
      </c>
      <c r="D5356" t="s">
        <v>8778</v>
      </c>
    </row>
    <row r="5357" spans="1:4">
      <c r="A5357" t="s">
        <v>9907</v>
      </c>
      <c r="B5357" t="s">
        <v>9906</v>
      </c>
      <c r="C5357">
        <f t="shared" si="83"/>
        <v>1820</v>
      </c>
      <c r="D5357" t="s">
        <v>3077</v>
      </c>
    </row>
    <row r="5358" spans="1:4">
      <c r="A5358" t="s">
        <v>9909</v>
      </c>
      <c r="B5358" t="s">
        <v>9910</v>
      </c>
      <c r="C5358">
        <f t="shared" si="83"/>
        <v>1825</v>
      </c>
      <c r="D5358" t="s">
        <v>8782</v>
      </c>
    </row>
    <row r="5359" spans="1:4">
      <c r="A5359" t="s">
        <v>9912</v>
      </c>
      <c r="B5359" t="s">
        <v>9910</v>
      </c>
      <c r="C5359">
        <f t="shared" si="83"/>
        <v>1822</v>
      </c>
      <c r="D5359" t="s">
        <v>8785</v>
      </c>
    </row>
    <row r="5360" spans="1:4">
      <c r="A5360" t="s">
        <v>8846</v>
      </c>
      <c r="B5360" t="s">
        <v>9910</v>
      </c>
      <c r="C5360">
        <f t="shared" si="83"/>
        <v>1819</v>
      </c>
      <c r="D5360" t="s">
        <v>3079</v>
      </c>
    </row>
    <row r="5361" spans="1:4">
      <c r="A5361" t="s">
        <v>9914</v>
      </c>
      <c r="B5361" t="s">
        <v>9910</v>
      </c>
      <c r="C5361">
        <f t="shared" si="83"/>
        <v>1816</v>
      </c>
      <c r="D5361" t="s">
        <v>8790</v>
      </c>
    </row>
    <row r="5362" spans="1:4">
      <c r="A5362" t="s">
        <v>9915</v>
      </c>
      <c r="B5362" t="s">
        <v>9916</v>
      </c>
      <c r="C5362">
        <f t="shared" si="83"/>
        <v>1821</v>
      </c>
      <c r="D5362" t="s">
        <v>2587</v>
      </c>
    </row>
    <row r="5363" spans="1:4">
      <c r="A5363" t="s">
        <v>9917</v>
      </c>
      <c r="B5363" t="s">
        <v>9918</v>
      </c>
      <c r="C5363">
        <f t="shared" si="83"/>
        <v>1826</v>
      </c>
      <c r="D5363" t="s">
        <v>3080</v>
      </c>
    </row>
    <row r="5364" spans="1:4">
      <c r="A5364" t="s">
        <v>9920</v>
      </c>
      <c r="B5364" t="s">
        <v>9918</v>
      </c>
      <c r="C5364">
        <f t="shared" si="83"/>
        <v>1823</v>
      </c>
      <c r="D5364" t="s">
        <v>8796</v>
      </c>
    </row>
    <row r="5365" spans="1:4">
      <c r="A5365" t="s">
        <v>9921</v>
      </c>
      <c r="B5365" t="s">
        <v>9918</v>
      </c>
      <c r="C5365">
        <f t="shared" si="83"/>
        <v>1820</v>
      </c>
      <c r="D5365" t="s">
        <v>8799</v>
      </c>
    </row>
    <row r="5366" spans="1:4">
      <c r="A5366" t="s">
        <v>9922</v>
      </c>
      <c r="B5366" t="s">
        <v>9923</v>
      </c>
      <c r="C5366">
        <f t="shared" si="83"/>
        <v>1825</v>
      </c>
      <c r="D5366" t="s">
        <v>3082</v>
      </c>
    </row>
    <row r="5367" spans="1:4">
      <c r="A5367" t="s">
        <v>9925</v>
      </c>
      <c r="B5367" t="s">
        <v>9923</v>
      </c>
      <c r="C5367">
        <f t="shared" si="83"/>
        <v>1822</v>
      </c>
      <c r="D5367" t="s">
        <v>8802</v>
      </c>
    </row>
    <row r="5368" spans="1:4">
      <c r="A5368" t="s">
        <v>9926</v>
      </c>
      <c r="B5368" t="s">
        <v>9927</v>
      </c>
      <c r="C5368">
        <f t="shared" si="83"/>
        <v>1827</v>
      </c>
      <c r="D5368" t="s">
        <v>8803</v>
      </c>
    </row>
    <row r="5369" spans="1:4">
      <c r="A5369" t="s">
        <v>9928</v>
      </c>
      <c r="B5369" t="s">
        <v>9927</v>
      </c>
      <c r="C5369">
        <f t="shared" si="83"/>
        <v>1824</v>
      </c>
      <c r="D5369" t="s">
        <v>3084</v>
      </c>
    </row>
    <row r="5370" spans="1:4">
      <c r="A5370" t="s">
        <v>9930</v>
      </c>
      <c r="B5370" t="s">
        <v>9927</v>
      </c>
      <c r="C5370">
        <f t="shared" si="83"/>
        <v>1821</v>
      </c>
      <c r="D5370" t="s">
        <v>2592</v>
      </c>
    </row>
    <row r="5371" spans="1:4">
      <c r="A5371" t="s">
        <v>9931</v>
      </c>
      <c r="B5371" t="s">
        <v>9932</v>
      </c>
      <c r="C5371">
        <f t="shared" si="83"/>
        <v>1826</v>
      </c>
      <c r="D5371" t="s">
        <v>8805</v>
      </c>
    </row>
    <row r="5372" spans="1:4">
      <c r="A5372" t="s">
        <v>9933</v>
      </c>
      <c r="B5372" t="s">
        <v>9932</v>
      </c>
      <c r="C5372">
        <f t="shared" si="83"/>
        <v>1823</v>
      </c>
      <c r="D5372" t="s">
        <v>3086</v>
      </c>
    </row>
    <row r="5373" spans="1:4">
      <c r="A5373" t="s">
        <v>9935</v>
      </c>
      <c r="B5373" t="s">
        <v>9932</v>
      </c>
      <c r="C5373">
        <f t="shared" si="83"/>
        <v>1820</v>
      </c>
      <c r="D5373" t="s">
        <v>2598</v>
      </c>
    </row>
    <row r="5374" spans="1:4">
      <c r="A5374" t="s">
        <v>8853</v>
      </c>
      <c r="B5374" t="s">
        <v>9932</v>
      </c>
      <c r="C5374">
        <f t="shared" si="83"/>
        <v>1817</v>
      </c>
      <c r="D5374" t="s">
        <v>8812</v>
      </c>
    </row>
    <row r="5375" spans="1:4">
      <c r="A5375" t="s">
        <v>9936</v>
      </c>
      <c r="B5375" t="s">
        <v>9932</v>
      </c>
      <c r="C5375">
        <f t="shared" si="83"/>
        <v>1814</v>
      </c>
      <c r="D5375" t="s">
        <v>3089</v>
      </c>
    </row>
    <row r="5376" spans="1:4">
      <c r="A5376" t="s">
        <v>9938</v>
      </c>
      <c r="B5376" t="s">
        <v>9939</v>
      </c>
      <c r="C5376">
        <f t="shared" si="83"/>
        <v>1814</v>
      </c>
      <c r="D5376" t="s">
        <v>8816</v>
      </c>
    </row>
    <row r="5377" spans="1:4">
      <c r="A5377" t="s">
        <v>9940</v>
      </c>
      <c r="B5377" t="s">
        <v>9941</v>
      </c>
      <c r="C5377">
        <f t="shared" si="83"/>
        <v>1819</v>
      </c>
      <c r="D5377" t="s">
        <v>8819</v>
      </c>
    </row>
    <row r="5378" spans="1:4">
      <c r="A5378" t="s">
        <v>9942</v>
      </c>
      <c r="B5378" t="s">
        <v>9941</v>
      </c>
      <c r="C5378">
        <f t="shared" si="83"/>
        <v>1816</v>
      </c>
      <c r="D5378" t="s">
        <v>3091</v>
      </c>
    </row>
    <row r="5379" spans="1:4">
      <c r="A5379" t="s">
        <v>9944</v>
      </c>
      <c r="B5379" t="s">
        <v>9941</v>
      </c>
      <c r="C5379">
        <f t="shared" si="83"/>
        <v>1813</v>
      </c>
      <c r="D5379" t="s">
        <v>8823</v>
      </c>
    </row>
    <row r="5380" spans="1:4">
      <c r="A5380" t="s">
        <v>9946</v>
      </c>
      <c r="B5380" t="s">
        <v>9941</v>
      </c>
      <c r="C5380">
        <f t="shared" ref="C5380:C5443" si="84">B5380-A5380</f>
        <v>1810</v>
      </c>
      <c r="D5380" t="s">
        <v>8826</v>
      </c>
    </row>
    <row r="5381" spans="1:4">
      <c r="A5381" t="s">
        <v>9947</v>
      </c>
      <c r="B5381" t="s">
        <v>9948</v>
      </c>
      <c r="C5381">
        <f t="shared" si="84"/>
        <v>1809</v>
      </c>
      <c r="D5381" t="s">
        <v>2602</v>
      </c>
    </row>
    <row r="5382" spans="1:4">
      <c r="A5382" t="s">
        <v>9950</v>
      </c>
      <c r="B5382" t="s">
        <v>9951</v>
      </c>
      <c r="C5382">
        <f t="shared" si="84"/>
        <v>1814</v>
      </c>
      <c r="D5382" t="s">
        <v>8829</v>
      </c>
    </row>
    <row r="5383" spans="1:4">
      <c r="A5383" t="s">
        <v>9953</v>
      </c>
      <c r="B5383" t="s">
        <v>9951</v>
      </c>
      <c r="C5383">
        <f t="shared" si="84"/>
        <v>1811</v>
      </c>
      <c r="D5383" t="s">
        <v>8832</v>
      </c>
    </row>
    <row r="5384" spans="1:4">
      <c r="A5384" t="s">
        <v>9954</v>
      </c>
      <c r="B5384" t="s">
        <v>9955</v>
      </c>
      <c r="C5384">
        <f t="shared" si="84"/>
        <v>1816</v>
      </c>
      <c r="D5384" t="s">
        <v>3093</v>
      </c>
    </row>
    <row r="5385" spans="1:4">
      <c r="A5385" t="s">
        <v>9956</v>
      </c>
      <c r="B5385" t="s">
        <v>9957</v>
      </c>
      <c r="C5385">
        <f t="shared" si="84"/>
        <v>1816</v>
      </c>
      <c r="D5385" t="s">
        <v>8837</v>
      </c>
    </row>
    <row r="5386" spans="1:4">
      <c r="A5386" t="s">
        <v>9959</v>
      </c>
      <c r="B5386" t="s">
        <v>9960</v>
      </c>
      <c r="C5386">
        <f t="shared" si="84"/>
        <v>1816</v>
      </c>
      <c r="D5386" t="s">
        <v>8839</v>
      </c>
    </row>
    <row r="5387" spans="1:4">
      <c r="A5387" t="s">
        <v>9961</v>
      </c>
      <c r="B5387" t="s">
        <v>9960</v>
      </c>
      <c r="C5387">
        <f t="shared" si="84"/>
        <v>1813</v>
      </c>
      <c r="D5387" t="s">
        <v>3095</v>
      </c>
    </row>
    <row r="5388" spans="1:4">
      <c r="A5388" t="s">
        <v>8865</v>
      </c>
      <c r="B5388" t="s">
        <v>9960</v>
      </c>
      <c r="C5388">
        <f t="shared" si="84"/>
        <v>1810</v>
      </c>
      <c r="D5388" t="s">
        <v>8844</v>
      </c>
    </row>
    <row r="5389" spans="1:4">
      <c r="A5389" t="s">
        <v>9963</v>
      </c>
      <c r="B5389" t="s">
        <v>9964</v>
      </c>
      <c r="C5389">
        <f t="shared" si="84"/>
        <v>1810</v>
      </c>
      <c r="D5389" t="s">
        <v>2604</v>
      </c>
    </row>
    <row r="5390" spans="1:4">
      <c r="A5390" t="s">
        <v>9965</v>
      </c>
      <c r="B5390" t="s">
        <v>9964</v>
      </c>
      <c r="C5390">
        <f t="shared" si="84"/>
        <v>1807</v>
      </c>
      <c r="D5390" t="s">
        <v>3097</v>
      </c>
    </row>
    <row r="5391" spans="1:4">
      <c r="A5391" t="s">
        <v>9967</v>
      </c>
      <c r="B5391" t="s">
        <v>9968</v>
      </c>
      <c r="C5391">
        <f t="shared" si="84"/>
        <v>1812</v>
      </c>
      <c r="D5391" t="s">
        <v>8851</v>
      </c>
    </row>
    <row r="5392" spans="1:4">
      <c r="A5392" t="s">
        <v>9970</v>
      </c>
      <c r="B5392" t="s">
        <v>9968</v>
      </c>
      <c r="C5392">
        <f t="shared" si="84"/>
        <v>1809</v>
      </c>
      <c r="D5392" t="s">
        <v>8854</v>
      </c>
    </row>
    <row r="5393" spans="1:4">
      <c r="A5393" t="s">
        <v>9971</v>
      </c>
      <c r="B5393" t="s">
        <v>9968</v>
      </c>
      <c r="C5393">
        <f t="shared" si="84"/>
        <v>1806</v>
      </c>
      <c r="D5393" t="s">
        <v>3099</v>
      </c>
    </row>
    <row r="5394" spans="1:4">
      <c r="A5394" t="s">
        <v>9973</v>
      </c>
      <c r="B5394" t="s">
        <v>9968</v>
      </c>
      <c r="C5394">
        <f t="shared" si="84"/>
        <v>1803</v>
      </c>
      <c r="D5394" t="s">
        <v>8857</v>
      </c>
    </row>
    <row r="5395" spans="1:4">
      <c r="A5395" t="s">
        <v>9975</v>
      </c>
      <c r="B5395" t="s">
        <v>9976</v>
      </c>
      <c r="C5395">
        <f t="shared" si="84"/>
        <v>1803</v>
      </c>
      <c r="D5395" t="s">
        <v>8859</v>
      </c>
    </row>
    <row r="5396" spans="1:4">
      <c r="A5396" t="s">
        <v>9977</v>
      </c>
      <c r="B5396" t="s">
        <v>9976</v>
      </c>
      <c r="C5396">
        <f t="shared" si="84"/>
        <v>1800</v>
      </c>
      <c r="D5396" t="s">
        <v>3101</v>
      </c>
    </row>
    <row r="5397" spans="1:4">
      <c r="A5397" t="s">
        <v>9979</v>
      </c>
      <c r="B5397" t="s">
        <v>9976</v>
      </c>
      <c r="C5397">
        <f t="shared" si="84"/>
        <v>1797</v>
      </c>
      <c r="D5397" t="s">
        <v>2606</v>
      </c>
    </row>
    <row r="5398" spans="1:4">
      <c r="A5398" t="s">
        <v>9981</v>
      </c>
      <c r="B5398" t="s">
        <v>9976</v>
      </c>
      <c r="C5398">
        <f t="shared" si="84"/>
        <v>1794</v>
      </c>
      <c r="D5398" t="s">
        <v>8866</v>
      </c>
    </row>
    <row r="5399" spans="1:4">
      <c r="A5399" t="s">
        <v>9982</v>
      </c>
      <c r="B5399" t="s">
        <v>9976</v>
      </c>
      <c r="C5399">
        <f t="shared" si="84"/>
        <v>1791</v>
      </c>
      <c r="D5399" t="s">
        <v>3102</v>
      </c>
    </row>
    <row r="5400" spans="1:4">
      <c r="A5400" t="s">
        <v>9984</v>
      </c>
      <c r="B5400" t="s">
        <v>9985</v>
      </c>
      <c r="C5400">
        <f t="shared" si="84"/>
        <v>1791</v>
      </c>
      <c r="D5400" t="s">
        <v>2611</v>
      </c>
    </row>
    <row r="5401" spans="1:4">
      <c r="A5401" t="s">
        <v>9987</v>
      </c>
      <c r="B5401" t="s">
        <v>9985</v>
      </c>
      <c r="C5401">
        <f t="shared" si="84"/>
        <v>1788</v>
      </c>
      <c r="D5401" t="s">
        <v>8873</v>
      </c>
    </row>
    <row r="5402" spans="1:4">
      <c r="A5402" t="s">
        <v>8872</v>
      </c>
      <c r="B5402" t="s">
        <v>9988</v>
      </c>
      <c r="C5402">
        <f t="shared" si="84"/>
        <v>1793</v>
      </c>
      <c r="D5402" t="s">
        <v>3104</v>
      </c>
    </row>
    <row r="5403" spans="1:4">
      <c r="A5403" t="s">
        <v>9990</v>
      </c>
      <c r="B5403" t="s">
        <v>9988</v>
      </c>
      <c r="C5403">
        <f t="shared" si="84"/>
        <v>1790</v>
      </c>
      <c r="D5403" t="s">
        <v>2617</v>
      </c>
    </row>
    <row r="5404" spans="1:4">
      <c r="A5404" t="s">
        <v>9991</v>
      </c>
      <c r="B5404" t="s">
        <v>9988</v>
      </c>
      <c r="C5404">
        <f t="shared" si="84"/>
        <v>1787</v>
      </c>
      <c r="D5404" t="s">
        <v>8880</v>
      </c>
    </row>
    <row r="5405" spans="1:4">
      <c r="A5405" t="s">
        <v>9992</v>
      </c>
      <c r="B5405" t="s">
        <v>9988</v>
      </c>
      <c r="C5405">
        <f t="shared" si="84"/>
        <v>1784</v>
      </c>
      <c r="D5405" t="s">
        <v>3106</v>
      </c>
    </row>
    <row r="5406" spans="1:4">
      <c r="A5406" t="s">
        <v>9993</v>
      </c>
      <c r="B5406" t="s">
        <v>9988</v>
      </c>
      <c r="C5406">
        <f t="shared" si="84"/>
        <v>1781</v>
      </c>
      <c r="D5406" t="s">
        <v>8884</v>
      </c>
    </row>
    <row r="5407" spans="1:4">
      <c r="A5407" t="s">
        <v>9995</v>
      </c>
      <c r="B5407" t="s">
        <v>9988</v>
      </c>
      <c r="C5407">
        <f t="shared" si="84"/>
        <v>1778</v>
      </c>
      <c r="D5407" t="s">
        <v>8887</v>
      </c>
    </row>
    <row r="5408" spans="1:4">
      <c r="A5408" t="s">
        <v>9996</v>
      </c>
      <c r="B5408" t="s">
        <v>9988</v>
      </c>
      <c r="C5408">
        <f t="shared" si="84"/>
        <v>1775</v>
      </c>
      <c r="D5408" t="s">
        <v>3108</v>
      </c>
    </row>
    <row r="5409" spans="1:4">
      <c r="A5409" t="s">
        <v>9998</v>
      </c>
      <c r="B5409" t="s">
        <v>9999</v>
      </c>
      <c r="C5409">
        <f t="shared" si="84"/>
        <v>1775</v>
      </c>
      <c r="D5409" t="s">
        <v>8891</v>
      </c>
    </row>
    <row r="5410" spans="1:4">
      <c r="A5410" t="s">
        <v>10001</v>
      </c>
      <c r="B5410" t="s">
        <v>9999</v>
      </c>
      <c r="C5410">
        <f t="shared" si="84"/>
        <v>1772</v>
      </c>
      <c r="D5410" t="s">
        <v>8894</v>
      </c>
    </row>
    <row r="5411" spans="1:4">
      <c r="A5411" t="s">
        <v>10002</v>
      </c>
      <c r="B5411" t="s">
        <v>9999</v>
      </c>
      <c r="C5411">
        <f t="shared" si="84"/>
        <v>1769</v>
      </c>
      <c r="D5411" t="s">
        <v>2619</v>
      </c>
    </row>
    <row r="5412" spans="1:4">
      <c r="A5412" t="s">
        <v>10004</v>
      </c>
      <c r="B5412" t="s">
        <v>10005</v>
      </c>
      <c r="C5412">
        <f t="shared" si="84"/>
        <v>1769</v>
      </c>
      <c r="D5412" t="s">
        <v>8899</v>
      </c>
    </row>
    <row r="5413" spans="1:4">
      <c r="A5413" t="s">
        <v>10007</v>
      </c>
      <c r="B5413" t="s">
        <v>10005</v>
      </c>
      <c r="C5413">
        <f t="shared" si="84"/>
        <v>1766</v>
      </c>
      <c r="D5413" t="s">
        <v>8901</v>
      </c>
    </row>
    <row r="5414" spans="1:4">
      <c r="A5414" t="s">
        <v>10008</v>
      </c>
      <c r="B5414" t="s">
        <v>10005</v>
      </c>
      <c r="C5414">
        <f t="shared" si="84"/>
        <v>1763</v>
      </c>
      <c r="D5414" t="s">
        <v>3110</v>
      </c>
    </row>
    <row r="5415" spans="1:4">
      <c r="A5415" t="s">
        <v>10010</v>
      </c>
      <c r="B5415" t="s">
        <v>10005</v>
      </c>
      <c r="C5415">
        <f t="shared" si="84"/>
        <v>1760</v>
      </c>
      <c r="D5415" t="s">
        <v>8906</v>
      </c>
    </row>
    <row r="5416" spans="1:4">
      <c r="A5416" t="s">
        <v>8879</v>
      </c>
      <c r="B5416" t="s">
        <v>10012</v>
      </c>
      <c r="C5416">
        <f t="shared" si="84"/>
        <v>1765</v>
      </c>
      <c r="D5416" t="s">
        <v>8909</v>
      </c>
    </row>
    <row r="5417" spans="1:4">
      <c r="A5417" t="s">
        <v>10013</v>
      </c>
      <c r="B5417" t="s">
        <v>10012</v>
      </c>
      <c r="C5417">
        <f t="shared" si="84"/>
        <v>1762</v>
      </c>
      <c r="D5417" t="s">
        <v>3111</v>
      </c>
    </row>
    <row r="5418" spans="1:4">
      <c r="A5418" t="s">
        <v>10015</v>
      </c>
      <c r="B5418" t="s">
        <v>10012</v>
      </c>
      <c r="C5418">
        <f t="shared" si="84"/>
        <v>1759</v>
      </c>
      <c r="D5418" t="s">
        <v>8912</v>
      </c>
    </row>
    <row r="5419" spans="1:4">
      <c r="A5419" t="s">
        <v>10017</v>
      </c>
      <c r="B5419" t="s">
        <v>10012</v>
      </c>
      <c r="C5419">
        <f t="shared" si="84"/>
        <v>1756</v>
      </c>
      <c r="D5419" t="s">
        <v>2623</v>
      </c>
    </row>
    <row r="5420" spans="1:4">
      <c r="A5420" t="s">
        <v>10018</v>
      </c>
      <c r="B5420" t="s">
        <v>10012</v>
      </c>
      <c r="C5420">
        <f t="shared" si="84"/>
        <v>1753</v>
      </c>
      <c r="D5420" t="s">
        <v>3114</v>
      </c>
    </row>
    <row r="5421" spans="1:4">
      <c r="A5421" t="s">
        <v>10020</v>
      </c>
      <c r="B5421" t="s">
        <v>10012</v>
      </c>
      <c r="C5421">
        <f t="shared" si="84"/>
        <v>1750</v>
      </c>
      <c r="D5421" t="s">
        <v>8917</v>
      </c>
    </row>
    <row r="5422" spans="1:4">
      <c r="A5422" t="s">
        <v>10022</v>
      </c>
      <c r="B5422" t="s">
        <v>10023</v>
      </c>
      <c r="C5422">
        <f t="shared" si="84"/>
        <v>1755</v>
      </c>
      <c r="D5422" t="s">
        <v>8919</v>
      </c>
    </row>
    <row r="5423" spans="1:4">
      <c r="A5423" t="s">
        <v>10024</v>
      </c>
      <c r="B5423" t="s">
        <v>10025</v>
      </c>
      <c r="C5423">
        <f t="shared" si="84"/>
        <v>1760</v>
      </c>
      <c r="D5423" t="s">
        <v>3116</v>
      </c>
    </row>
    <row r="5424" spans="1:4">
      <c r="A5424" t="s">
        <v>10027</v>
      </c>
      <c r="B5424" t="s">
        <v>10025</v>
      </c>
      <c r="C5424">
        <f t="shared" si="84"/>
        <v>1757</v>
      </c>
      <c r="D5424" t="s">
        <v>8922</v>
      </c>
    </row>
    <row r="5425" spans="1:4">
      <c r="A5425" t="s">
        <v>10029</v>
      </c>
      <c r="B5425" t="s">
        <v>10025</v>
      </c>
      <c r="C5425">
        <f t="shared" si="84"/>
        <v>1754</v>
      </c>
      <c r="D5425" t="s">
        <v>8925</v>
      </c>
    </row>
    <row r="5426" spans="1:4">
      <c r="A5426" t="s">
        <v>10030</v>
      </c>
      <c r="B5426" t="s">
        <v>10025</v>
      </c>
      <c r="C5426">
        <f t="shared" si="84"/>
        <v>1751</v>
      </c>
      <c r="D5426" t="s">
        <v>3117</v>
      </c>
    </row>
    <row r="5427" spans="1:4">
      <c r="A5427" t="s">
        <v>10032</v>
      </c>
      <c r="B5427" t="s">
        <v>10025</v>
      </c>
      <c r="C5427">
        <f t="shared" si="84"/>
        <v>1748</v>
      </c>
      <c r="D5427" t="s">
        <v>2625</v>
      </c>
    </row>
    <row r="5428" spans="1:4">
      <c r="A5428" t="s">
        <v>10033</v>
      </c>
      <c r="B5428" t="s">
        <v>10025</v>
      </c>
      <c r="C5428">
        <f t="shared" si="84"/>
        <v>1745</v>
      </c>
      <c r="D5428" t="s">
        <v>8930</v>
      </c>
    </row>
    <row r="5429" spans="1:4">
      <c r="A5429" t="s">
        <v>10034</v>
      </c>
      <c r="B5429" t="s">
        <v>10035</v>
      </c>
      <c r="C5429">
        <f t="shared" si="84"/>
        <v>1745</v>
      </c>
      <c r="D5429" t="s">
        <v>3120</v>
      </c>
    </row>
    <row r="5430" spans="1:4">
      <c r="A5430" t="s">
        <v>8886</v>
      </c>
      <c r="B5430" t="s">
        <v>10035</v>
      </c>
      <c r="C5430">
        <f t="shared" si="84"/>
        <v>1742</v>
      </c>
      <c r="D5430" t="s">
        <v>2630</v>
      </c>
    </row>
    <row r="5431" spans="1:4">
      <c r="A5431" t="s">
        <v>10038</v>
      </c>
      <c r="B5431" t="s">
        <v>10035</v>
      </c>
      <c r="C5431">
        <f t="shared" si="84"/>
        <v>1739</v>
      </c>
      <c r="D5431" t="s">
        <v>8937</v>
      </c>
    </row>
    <row r="5432" spans="1:4">
      <c r="A5432" t="s">
        <v>10039</v>
      </c>
      <c r="B5432" t="s">
        <v>10035</v>
      </c>
      <c r="C5432">
        <f t="shared" si="84"/>
        <v>1736</v>
      </c>
      <c r="D5432" t="s">
        <v>3122</v>
      </c>
    </row>
    <row r="5433" spans="1:4">
      <c r="A5433" t="s">
        <v>10041</v>
      </c>
      <c r="B5433" t="s">
        <v>10035</v>
      </c>
      <c r="C5433">
        <f t="shared" si="84"/>
        <v>1733</v>
      </c>
      <c r="D5433" t="s">
        <v>2633</v>
      </c>
    </row>
    <row r="5434" spans="1:4">
      <c r="A5434" t="s">
        <v>10043</v>
      </c>
      <c r="B5434" t="s">
        <v>10035</v>
      </c>
      <c r="C5434">
        <f t="shared" si="84"/>
        <v>1730</v>
      </c>
      <c r="D5434" t="s">
        <v>8940</v>
      </c>
    </row>
    <row r="5435" spans="1:4">
      <c r="A5435" t="s">
        <v>10044</v>
      </c>
      <c r="B5435" t="s">
        <v>10035</v>
      </c>
      <c r="C5435">
        <f t="shared" si="84"/>
        <v>1727</v>
      </c>
      <c r="D5435" t="s">
        <v>3123</v>
      </c>
    </row>
    <row r="5436" spans="1:4">
      <c r="A5436" t="s">
        <v>10046</v>
      </c>
      <c r="B5436" t="s">
        <v>10035</v>
      </c>
      <c r="C5436">
        <f t="shared" si="84"/>
        <v>1724</v>
      </c>
      <c r="D5436" t="s">
        <v>2635</v>
      </c>
    </row>
    <row r="5437" spans="1:4">
      <c r="A5437" t="s">
        <v>10048</v>
      </c>
      <c r="B5437" t="s">
        <v>10035</v>
      </c>
      <c r="C5437">
        <f t="shared" si="84"/>
        <v>1721</v>
      </c>
      <c r="D5437" t="s">
        <v>8943</v>
      </c>
    </row>
    <row r="5438" spans="1:4">
      <c r="A5438" t="s">
        <v>10049</v>
      </c>
      <c r="B5438" t="s">
        <v>10050</v>
      </c>
      <c r="C5438">
        <f t="shared" si="84"/>
        <v>1721</v>
      </c>
      <c r="D5438" t="s">
        <v>3126</v>
      </c>
    </row>
    <row r="5439" spans="1:4">
      <c r="A5439" t="s">
        <v>10052</v>
      </c>
      <c r="B5439" t="s">
        <v>10050</v>
      </c>
      <c r="C5439">
        <f t="shared" si="84"/>
        <v>1718</v>
      </c>
      <c r="D5439" t="s">
        <v>8947</v>
      </c>
    </row>
    <row r="5440" spans="1:4">
      <c r="A5440" t="s">
        <v>10054</v>
      </c>
      <c r="B5440" t="s">
        <v>10050</v>
      </c>
      <c r="C5440">
        <f t="shared" si="84"/>
        <v>1715</v>
      </c>
      <c r="D5440" t="s">
        <v>8949</v>
      </c>
    </row>
    <row r="5441" spans="1:4">
      <c r="A5441" t="s">
        <v>10055</v>
      </c>
      <c r="B5441" t="s">
        <v>10056</v>
      </c>
      <c r="C5441">
        <f t="shared" si="84"/>
        <v>1720</v>
      </c>
      <c r="D5441" t="s">
        <v>3128</v>
      </c>
    </row>
    <row r="5442" spans="1:4">
      <c r="A5442" t="s">
        <v>10057</v>
      </c>
      <c r="B5442" t="s">
        <v>10056</v>
      </c>
      <c r="C5442">
        <f t="shared" si="84"/>
        <v>1717</v>
      </c>
      <c r="D5442" t="s">
        <v>8953</v>
      </c>
    </row>
    <row r="5443" spans="1:4">
      <c r="A5443" t="s">
        <v>10059</v>
      </c>
      <c r="B5443" t="s">
        <v>10060</v>
      </c>
      <c r="C5443">
        <f t="shared" si="84"/>
        <v>1722</v>
      </c>
      <c r="D5443" t="s">
        <v>8955</v>
      </c>
    </row>
    <row r="5444" spans="1:4">
      <c r="A5444" t="s">
        <v>8893</v>
      </c>
      <c r="B5444" t="s">
        <v>10060</v>
      </c>
      <c r="C5444">
        <f t="shared" ref="C5444:C5507" si="85">B5444-A5444</f>
        <v>1719</v>
      </c>
      <c r="D5444" t="s">
        <v>2641</v>
      </c>
    </row>
    <row r="5445" spans="1:4">
      <c r="A5445" t="s">
        <v>10062</v>
      </c>
      <c r="B5445" t="s">
        <v>10060</v>
      </c>
      <c r="C5445">
        <f t="shared" si="85"/>
        <v>1716</v>
      </c>
      <c r="D5445" t="s">
        <v>8957</v>
      </c>
    </row>
    <row r="5446" spans="1:4">
      <c r="A5446" t="s">
        <v>10064</v>
      </c>
      <c r="B5446" t="s">
        <v>10060</v>
      </c>
      <c r="C5446">
        <f t="shared" si="85"/>
        <v>1713</v>
      </c>
      <c r="D5446" t="s">
        <v>8959</v>
      </c>
    </row>
    <row r="5447" spans="1:4">
      <c r="A5447" t="s">
        <v>10065</v>
      </c>
      <c r="B5447" t="s">
        <v>10060</v>
      </c>
      <c r="C5447">
        <f t="shared" si="85"/>
        <v>1710</v>
      </c>
      <c r="D5447" t="s">
        <v>2645</v>
      </c>
    </row>
    <row r="5448" spans="1:4">
      <c r="A5448" t="s">
        <v>10067</v>
      </c>
      <c r="B5448" t="s">
        <v>10060</v>
      </c>
      <c r="C5448">
        <f t="shared" si="85"/>
        <v>1707</v>
      </c>
      <c r="D5448" t="s">
        <v>8963</v>
      </c>
    </row>
    <row r="5449" spans="1:4">
      <c r="A5449" t="s">
        <v>10069</v>
      </c>
      <c r="B5449" t="s">
        <v>10060</v>
      </c>
      <c r="C5449">
        <f t="shared" si="85"/>
        <v>1704</v>
      </c>
      <c r="D5449" t="s">
        <v>8965</v>
      </c>
    </row>
    <row r="5450" spans="1:4">
      <c r="A5450" t="s">
        <v>10070</v>
      </c>
      <c r="B5450" t="s">
        <v>10060</v>
      </c>
      <c r="C5450">
        <f t="shared" si="85"/>
        <v>1701</v>
      </c>
      <c r="D5450" t="s">
        <v>3132</v>
      </c>
    </row>
    <row r="5451" spans="1:4">
      <c r="A5451" t="s">
        <v>10072</v>
      </c>
      <c r="B5451" t="s">
        <v>10060</v>
      </c>
      <c r="C5451">
        <f t="shared" si="85"/>
        <v>1698</v>
      </c>
      <c r="D5451" t="s">
        <v>8968</v>
      </c>
    </row>
    <row r="5452" spans="1:4">
      <c r="A5452" t="s">
        <v>10074</v>
      </c>
      <c r="B5452" t="s">
        <v>10060</v>
      </c>
      <c r="C5452">
        <f t="shared" si="85"/>
        <v>1695</v>
      </c>
      <c r="D5452" t="s">
        <v>8970</v>
      </c>
    </row>
    <row r="5453" spans="1:4">
      <c r="A5453" t="s">
        <v>10075</v>
      </c>
      <c r="B5453" t="s">
        <v>10060</v>
      </c>
      <c r="C5453">
        <f t="shared" si="85"/>
        <v>1692</v>
      </c>
      <c r="D5453" t="s">
        <v>3133</v>
      </c>
    </row>
    <row r="5454" spans="1:4">
      <c r="A5454" t="s">
        <v>10077</v>
      </c>
      <c r="B5454" t="s">
        <v>10060</v>
      </c>
      <c r="C5454">
        <f t="shared" si="85"/>
        <v>1689</v>
      </c>
      <c r="D5454" t="s">
        <v>8973</v>
      </c>
    </row>
    <row r="5455" spans="1:4">
      <c r="A5455" t="s">
        <v>10079</v>
      </c>
      <c r="B5455" t="s">
        <v>10060</v>
      </c>
      <c r="C5455">
        <f t="shared" si="85"/>
        <v>1686</v>
      </c>
      <c r="D5455" t="s">
        <v>2655</v>
      </c>
    </row>
    <row r="5456" spans="1:4">
      <c r="A5456" t="s">
        <v>10080</v>
      </c>
      <c r="B5456" t="s">
        <v>10060</v>
      </c>
      <c r="C5456">
        <f t="shared" si="85"/>
        <v>1683</v>
      </c>
      <c r="D5456" t="s">
        <v>3134</v>
      </c>
    </row>
    <row r="5457" spans="1:4">
      <c r="A5457" t="s">
        <v>10082</v>
      </c>
      <c r="B5457" t="s">
        <v>10060</v>
      </c>
      <c r="C5457">
        <f t="shared" si="85"/>
        <v>1680</v>
      </c>
      <c r="D5457" t="s">
        <v>8979</v>
      </c>
    </row>
    <row r="5458" spans="1:4">
      <c r="A5458" t="s">
        <v>8900</v>
      </c>
      <c r="B5458" t="s">
        <v>10084</v>
      </c>
      <c r="C5458">
        <f t="shared" si="85"/>
        <v>1685</v>
      </c>
      <c r="D5458" t="s">
        <v>8982</v>
      </c>
    </row>
    <row r="5459" spans="1:4">
      <c r="A5459" t="s">
        <v>10085</v>
      </c>
      <c r="B5459" t="s">
        <v>10084</v>
      </c>
      <c r="C5459">
        <f t="shared" si="85"/>
        <v>1682</v>
      </c>
      <c r="D5459" t="s">
        <v>3136</v>
      </c>
    </row>
    <row r="5460" spans="1:4">
      <c r="A5460" t="s">
        <v>10087</v>
      </c>
      <c r="B5460" t="s">
        <v>10084</v>
      </c>
      <c r="C5460">
        <f t="shared" si="85"/>
        <v>1679</v>
      </c>
      <c r="D5460" t="s">
        <v>8986</v>
      </c>
    </row>
    <row r="5461" spans="1:4">
      <c r="A5461" t="s">
        <v>10089</v>
      </c>
      <c r="B5461" t="s">
        <v>10084</v>
      </c>
      <c r="C5461">
        <f t="shared" si="85"/>
        <v>1676</v>
      </c>
      <c r="D5461" t="s">
        <v>8989</v>
      </c>
    </row>
    <row r="5462" spans="1:4">
      <c r="A5462" t="s">
        <v>10090</v>
      </c>
      <c r="B5462" t="s">
        <v>10091</v>
      </c>
      <c r="C5462">
        <f t="shared" si="85"/>
        <v>1681</v>
      </c>
      <c r="D5462" t="s">
        <v>3138</v>
      </c>
    </row>
    <row r="5463" spans="1:4">
      <c r="A5463" t="s">
        <v>10093</v>
      </c>
      <c r="B5463" t="s">
        <v>10094</v>
      </c>
      <c r="C5463">
        <f t="shared" si="85"/>
        <v>1681</v>
      </c>
      <c r="D5463" t="s">
        <v>2659</v>
      </c>
    </row>
    <row r="5464" spans="1:4">
      <c r="A5464" t="s">
        <v>10096</v>
      </c>
      <c r="B5464" t="s">
        <v>10094</v>
      </c>
      <c r="C5464">
        <f t="shared" si="85"/>
        <v>1678</v>
      </c>
      <c r="D5464" t="s">
        <v>8992</v>
      </c>
    </row>
    <row r="5465" spans="1:4">
      <c r="A5465" t="s">
        <v>10097</v>
      </c>
      <c r="B5465" t="s">
        <v>10094</v>
      </c>
      <c r="C5465">
        <f t="shared" si="85"/>
        <v>1675</v>
      </c>
      <c r="D5465" t="s">
        <v>3142</v>
      </c>
    </row>
    <row r="5466" spans="1:4">
      <c r="A5466" t="s">
        <v>10099</v>
      </c>
      <c r="B5466" t="s">
        <v>10094</v>
      </c>
      <c r="C5466">
        <f t="shared" si="85"/>
        <v>1672</v>
      </c>
      <c r="D5466" t="s">
        <v>2661</v>
      </c>
    </row>
    <row r="5467" spans="1:4">
      <c r="A5467" t="s">
        <v>10101</v>
      </c>
      <c r="B5467" t="s">
        <v>10102</v>
      </c>
      <c r="C5467">
        <f t="shared" si="85"/>
        <v>1672</v>
      </c>
      <c r="D5467" t="s">
        <v>3144</v>
      </c>
    </row>
    <row r="5468" spans="1:4">
      <c r="A5468" t="s">
        <v>10103</v>
      </c>
      <c r="B5468" t="s">
        <v>10102</v>
      </c>
      <c r="C5468">
        <f t="shared" si="85"/>
        <v>1669</v>
      </c>
      <c r="D5468" t="s">
        <v>8996</v>
      </c>
    </row>
    <row r="5469" spans="1:4">
      <c r="A5469" t="s">
        <v>10105</v>
      </c>
      <c r="B5469" t="s">
        <v>10102</v>
      </c>
      <c r="C5469">
        <f t="shared" si="85"/>
        <v>1666</v>
      </c>
      <c r="D5469" t="s">
        <v>3147</v>
      </c>
    </row>
    <row r="5470" spans="1:4">
      <c r="A5470" t="s">
        <v>10106</v>
      </c>
      <c r="B5470" t="s">
        <v>10102</v>
      </c>
      <c r="C5470">
        <f t="shared" si="85"/>
        <v>1663</v>
      </c>
      <c r="D5470" t="s">
        <v>9001</v>
      </c>
    </row>
    <row r="5471" spans="1:4">
      <c r="A5471" t="s">
        <v>10107</v>
      </c>
      <c r="B5471" t="s">
        <v>10102</v>
      </c>
      <c r="C5471">
        <f t="shared" si="85"/>
        <v>1660</v>
      </c>
      <c r="D5471" t="s">
        <v>3150</v>
      </c>
    </row>
    <row r="5472" spans="1:4">
      <c r="A5472" t="s">
        <v>8908</v>
      </c>
      <c r="B5472" t="s">
        <v>10109</v>
      </c>
      <c r="C5472">
        <f t="shared" si="85"/>
        <v>1660</v>
      </c>
      <c r="D5472" t="s">
        <v>9005</v>
      </c>
    </row>
    <row r="5473" spans="1:4">
      <c r="A5473" t="s">
        <v>8914</v>
      </c>
      <c r="B5473" t="s">
        <v>10109</v>
      </c>
      <c r="C5473">
        <f t="shared" si="85"/>
        <v>1657</v>
      </c>
      <c r="D5473" t="s">
        <v>3152</v>
      </c>
    </row>
    <row r="5474" spans="1:4">
      <c r="A5474" t="s">
        <v>8920</v>
      </c>
      <c r="B5474" t="s">
        <v>10109</v>
      </c>
      <c r="C5474">
        <f t="shared" si="85"/>
        <v>1654</v>
      </c>
      <c r="D5474" t="s">
        <v>2669</v>
      </c>
    </row>
    <row r="5475" spans="1:4">
      <c r="A5475" t="s">
        <v>10112</v>
      </c>
      <c r="B5475" t="s">
        <v>10109</v>
      </c>
      <c r="C5475">
        <f t="shared" si="85"/>
        <v>1651</v>
      </c>
      <c r="D5475" t="s">
        <v>3155</v>
      </c>
    </row>
    <row r="5476" spans="1:4">
      <c r="A5476" t="s">
        <v>10114</v>
      </c>
      <c r="B5476" t="s">
        <v>10115</v>
      </c>
      <c r="C5476">
        <f t="shared" si="85"/>
        <v>1656</v>
      </c>
      <c r="D5476" t="s">
        <v>9011</v>
      </c>
    </row>
    <row r="5477" spans="1:4">
      <c r="A5477" t="s">
        <v>10116</v>
      </c>
      <c r="B5477" t="s">
        <v>10117</v>
      </c>
      <c r="C5477">
        <f t="shared" si="85"/>
        <v>1661</v>
      </c>
      <c r="D5477" t="s">
        <v>3158</v>
      </c>
    </row>
    <row r="5478" spans="1:4">
      <c r="A5478" t="s">
        <v>8932</v>
      </c>
      <c r="B5478" t="s">
        <v>10117</v>
      </c>
      <c r="C5478">
        <f t="shared" si="85"/>
        <v>1658</v>
      </c>
      <c r="D5478" t="s">
        <v>9014</v>
      </c>
    </row>
    <row r="5479" spans="1:4">
      <c r="A5479" t="s">
        <v>10120</v>
      </c>
      <c r="B5479" t="s">
        <v>10117</v>
      </c>
      <c r="C5479">
        <f t="shared" si="85"/>
        <v>1655</v>
      </c>
      <c r="D5479" t="s">
        <v>3160</v>
      </c>
    </row>
    <row r="5480" spans="1:4">
      <c r="A5480" t="s">
        <v>10121</v>
      </c>
      <c r="B5480" t="s">
        <v>10117</v>
      </c>
      <c r="C5480">
        <f t="shared" si="85"/>
        <v>1652</v>
      </c>
      <c r="D5480" t="s">
        <v>9017</v>
      </c>
    </row>
    <row r="5481" spans="1:4">
      <c r="A5481" t="s">
        <v>10123</v>
      </c>
      <c r="B5481" t="s">
        <v>10117</v>
      </c>
      <c r="C5481">
        <f t="shared" si="85"/>
        <v>1649</v>
      </c>
      <c r="D5481" t="s">
        <v>3163</v>
      </c>
    </row>
    <row r="5482" spans="1:4">
      <c r="A5482" t="s">
        <v>10125</v>
      </c>
      <c r="B5482" t="s">
        <v>10117</v>
      </c>
      <c r="C5482">
        <f t="shared" si="85"/>
        <v>1646</v>
      </c>
      <c r="D5482" t="s">
        <v>2673</v>
      </c>
    </row>
    <row r="5483" spans="1:4">
      <c r="A5483" t="s">
        <v>10126</v>
      </c>
      <c r="B5483" t="s">
        <v>10117</v>
      </c>
      <c r="C5483">
        <f t="shared" si="85"/>
        <v>1643</v>
      </c>
      <c r="D5483" t="s">
        <v>3166</v>
      </c>
    </row>
    <row r="5484" spans="1:4">
      <c r="A5484" t="s">
        <v>10127</v>
      </c>
      <c r="B5484" t="s">
        <v>10117</v>
      </c>
      <c r="C5484">
        <f t="shared" si="85"/>
        <v>1640</v>
      </c>
      <c r="D5484" t="s">
        <v>9022</v>
      </c>
    </row>
    <row r="5485" spans="1:4">
      <c r="A5485" t="s">
        <v>10129</v>
      </c>
      <c r="B5485" t="s">
        <v>10117</v>
      </c>
      <c r="C5485">
        <f t="shared" si="85"/>
        <v>1637</v>
      </c>
      <c r="D5485" t="s">
        <v>2676</v>
      </c>
    </row>
    <row r="5486" spans="1:4">
      <c r="A5486" t="s">
        <v>8938</v>
      </c>
      <c r="B5486" t="s">
        <v>10117</v>
      </c>
      <c r="C5486">
        <f t="shared" si="85"/>
        <v>1634</v>
      </c>
      <c r="D5486" t="s">
        <v>9025</v>
      </c>
    </row>
    <row r="5487" spans="1:4">
      <c r="A5487" t="s">
        <v>10131</v>
      </c>
      <c r="B5487" t="s">
        <v>10132</v>
      </c>
      <c r="C5487">
        <f t="shared" si="85"/>
        <v>1633</v>
      </c>
      <c r="D5487" t="s">
        <v>3170</v>
      </c>
    </row>
    <row r="5488" spans="1:4">
      <c r="A5488" t="s">
        <v>10134</v>
      </c>
      <c r="B5488" t="s">
        <v>10132</v>
      </c>
      <c r="C5488">
        <f t="shared" si="85"/>
        <v>1632</v>
      </c>
      <c r="D5488" t="s">
        <v>3170</v>
      </c>
    </row>
    <row r="5489" spans="1:4">
      <c r="A5489" t="s">
        <v>10135</v>
      </c>
      <c r="B5489" t="s">
        <v>10136</v>
      </c>
      <c r="C5489">
        <f t="shared" si="85"/>
        <v>1644</v>
      </c>
      <c r="D5489" t="s">
        <v>3170</v>
      </c>
    </row>
    <row r="5490" spans="1:4">
      <c r="A5490" t="s">
        <v>8939</v>
      </c>
      <c r="B5490" t="s">
        <v>10138</v>
      </c>
      <c r="C5490">
        <f t="shared" si="85"/>
        <v>1656</v>
      </c>
      <c r="D5490" t="s">
        <v>3170</v>
      </c>
    </row>
    <row r="5491" spans="1:4">
      <c r="A5491" t="s">
        <v>10140</v>
      </c>
      <c r="B5491" t="s">
        <v>10141</v>
      </c>
      <c r="C5491">
        <f t="shared" si="85"/>
        <v>1668</v>
      </c>
      <c r="D5491" t="s">
        <v>3170</v>
      </c>
    </row>
    <row r="5492" spans="1:4">
      <c r="A5492" t="s">
        <v>10142</v>
      </c>
      <c r="B5492" t="s">
        <v>10143</v>
      </c>
      <c r="C5492">
        <f t="shared" si="85"/>
        <v>1680</v>
      </c>
      <c r="D5492" t="s">
        <v>3170</v>
      </c>
    </row>
    <row r="5493" spans="1:4">
      <c r="A5493" t="s">
        <v>10145</v>
      </c>
      <c r="B5493" t="s">
        <v>10146</v>
      </c>
      <c r="C5493">
        <f t="shared" si="85"/>
        <v>1692</v>
      </c>
      <c r="D5493" t="s">
        <v>3170</v>
      </c>
    </row>
    <row r="5494" spans="1:4">
      <c r="A5494" t="s">
        <v>8941</v>
      </c>
      <c r="B5494" t="s">
        <v>10148</v>
      </c>
      <c r="C5494">
        <f t="shared" si="85"/>
        <v>1704</v>
      </c>
      <c r="D5494" t="s">
        <v>3170</v>
      </c>
    </row>
    <row r="5495" spans="1:4">
      <c r="A5495" t="s">
        <v>10149</v>
      </c>
      <c r="B5495" t="s">
        <v>10150</v>
      </c>
      <c r="C5495">
        <f t="shared" si="85"/>
        <v>1716</v>
      </c>
      <c r="D5495" t="s">
        <v>3170</v>
      </c>
    </row>
    <row r="5496" spans="1:4">
      <c r="A5496" t="s">
        <v>10152</v>
      </c>
      <c r="B5496" t="s">
        <v>10153</v>
      </c>
      <c r="C5496">
        <f t="shared" si="85"/>
        <v>1728</v>
      </c>
      <c r="D5496" t="s">
        <v>9029</v>
      </c>
    </row>
    <row r="5497" spans="1:4">
      <c r="A5497" t="s">
        <v>10155</v>
      </c>
      <c r="B5497" t="s">
        <v>10156</v>
      </c>
      <c r="C5497">
        <f t="shared" si="85"/>
        <v>1733</v>
      </c>
      <c r="D5497" t="s">
        <v>3173</v>
      </c>
    </row>
    <row r="5498" spans="1:4">
      <c r="A5498" t="s">
        <v>10157</v>
      </c>
      <c r="B5498" t="s">
        <v>10156</v>
      </c>
      <c r="C5498">
        <f t="shared" si="85"/>
        <v>1730</v>
      </c>
      <c r="D5498" t="s">
        <v>9032</v>
      </c>
    </row>
    <row r="5499" spans="1:4">
      <c r="A5499" t="s">
        <v>10159</v>
      </c>
      <c r="B5499" t="s">
        <v>10156</v>
      </c>
      <c r="C5499">
        <f t="shared" si="85"/>
        <v>1727</v>
      </c>
      <c r="D5499" t="s">
        <v>3175</v>
      </c>
    </row>
    <row r="5500" spans="1:4">
      <c r="A5500" t="s">
        <v>10161</v>
      </c>
      <c r="B5500" t="s">
        <v>10162</v>
      </c>
      <c r="C5500">
        <f t="shared" si="85"/>
        <v>1727</v>
      </c>
      <c r="D5500" t="s">
        <v>9036</v>
      </c>
    </row>
    <row r="5501" spans="1:4">
      <c r="A5501" t="s">
        <v>8956</v>
      </c>
      <c r="B5501" t="s">
        <v>10162</v>
      </c>
      <c r="C5501">
        <f t="shared" si="85"/>
        <v>1724</v>
      </c>
      <c r="D5501" t="s">
        <v>2679</v>
      </c>
    </row>
    <row r="5502" spans="1:4">
      <c r="A5502" t="s">
        <v>8958</v>
      </c>
      <c r="B5502" t="s">
        <v>10162</v>
      </c>
      <c r="C5502">
        <f t="shared" si="85"/>
        <v>1721</v>
      </c>
      <c r="D5502" t="s">
        <v>9039</v>
      </c>
    </row>
    <row r="5503" spans="1:4">
      <c r="A5503" t="s">
        <v>10165</v>
      </c>
      <c r="B5503" t="s">
        <v>10162</v>
      </c>
      <c r="C5503">
        <f t="shared" si="85"/>
        <v>1718</v>
      </c>
      <c r="D5503" t="s">
        <v>3180</v>
      </c>
    </row>
    <row r="5504" spans="1:4">
      <c r="A5504" t="s">
        <v>10166</v>
      </c>
      <c r="B5504" t="s">
        <v>10162</v>
      </c>
      <c r="C5504">
        <f t="shared" si="85"/>
        <v>1715</v>
      </c>
      <c r="D5504" t="s">
        <v>2689</v>
      </c>
    </row>
    <row r="5505" spans="1:4">
      <c r="A5505" t="s">
        <v>10168</v>
      </c>
      <c r="B5505" t="s">
        <v>10169</v>
      </c>
      <c r="C5505">
        <f t="shared" si="85"/>
        <v>1720</v>
      </c>
      <c r="D5505" t="s">
        <v>3182</v>
      </c>
    </row>
    <row r="5506" spans="1:4">
      <c r="A5506" t="s">
        <v>10171</v>
      </c>
      <c r="B5506" t="s">
        <v>10169</v>
      </c>
      <c r="C5506">
        <f t="shared" si="85"/>
        <v>1717</v>
      </c>
      <c r="D5506" t="s">
        <v>9044</v>
      </c>
    </row>
    <row r="5507" spans="1:4">
      <c r="A5507" t="s">
        <v>10172</v>
      </c>
      <c r="B5507" t="s">
        <v>10169</v>
      </c>
      <c r="C5507">
        <f t="shared" si="85"/>
        <v>1714</v>
      </c>
      <c r="D5507" t="s">
        <v>3185</v>
      </c>
    </row>
    <row r="5508" spans="1:4">
      <c r="A5508" t="s">
        <v>10174</v>
      </c>
      <c r="B5508" t="s">
        <v>10175</v>
      </c>
      <c r="C5508">
        <f t="shared" ref="C5508:C5571" si="86">B5508-A5508</f>
        <v>1714</v>
      </c>
      <c r="D5508" t="s">
        <v>9047</v>
      </c>
    </row>
    <row r="5509" spans="1:4">
      <c r="A5509" t="s">
        <v>10177</v>
      </c>
      <c r="B5509" t="s">
        <v>10175</v>
      </c>
      <c r="C5509">
        <f t="shared" si="86"/>
        <v>1711</v>
      </c>
      <c r="D5509" t="s">
        <v>3188</v>
      </c>
    </row>
    <row r="5510" spans="1:4">
      <c r="A5510" t="s">
        <v>8975</v>
      </c>
      <c r="B5510" t="s">
        <v>10178</v>
      </c>
      <c r="C5510">
        <f t="shared" si="86"/>
        <v>1711</v>
      </c>
      <c r="D5510" t="s">
        <v>9049</v>
      </c>
    </row>
    <row r="5511" spans="1:4">
      <c r="A5511" t="s">
        <v>10180</v>
      </c>
      <c r="B5511" t="s">
        <v>10178</v>
      </c>
      <c r="C5511">
        <f t="shared" si="86"/>
        <v>1708</v>
      </c>
      <c r="D5511" t="s">
        <v>3190</v>
      </c>
    </row>
    <row r="5512" spans="1:4">
      <c r="A5512" t="s">
        <v>10181</v>
      </c>
      <c r="B5512" t="s">
        <v>10178</v>
      </c>
      <c r="C5512">
        <f t="shared" si="86"/>
        <v>1705</v>
      </c>
      <c r="D5512" t="s">
        <v>2698</v>
      </c>
    </row>
    <row r="5513" spans="1:4">
      <c r="A5513" t="s">
        <v>10182</v>
      </c>
      <c r="B5513" t="s">
        <v>10178</v>
      </c>
      <c r="C5513">
        <f t="shared" si="86"/>
        <v>1702</v>
      </c>
      <c r="D5513" t="s">
        <v>3193</v>
      </c>
    </row>
    <row r="5514" spans="1:4">
      <c r="A5514" t="s">
        <v>10184</v>
      </c>
      <c r="B5514" t="s">
        <v>10178</v>
      </c>
      <c r="C5514">
        <f t="shared" si="86"/>
        <v>1699</v>
      </c>
      <c r="D5514" t="s">
        <v>9055</v>
      </c>
    </row>
    <row r="5515" spans="1:4">
      <c r="A5515" t="s">
        <v>10186</v>
      </c>
      <c r="B5515" t="s">
        <v>10178</v>
      </c>
      <c r="C5515">
        <f t="shared" si="86"/>
        <v>1696</v>
      </c>
      <c r="D5515" t="s">
        <v>2713</v>
      </c>
    </row>
    <row r="5516" spans="1:4">
      <c r="A5516" t="s">
        <v>10187</v>
      </c>
      <c r="B5516" t="s">
        <v>10178</v>
      </c>
      <c r="C5516">
        <f t="shared" si="86"/>
        <v>1693</v>
      </c>
      <c r="D5516" t="s">
        <v>3196</v>
      </c>
    </row>
    <row r="5517" spans="1:4">
      <c r="A5517" t="s">
        <v>10189</v>
      </c>
      <c r="B5517" t="s">
        <v>10190</v>
      </c>
      <c r="C5517">
        <f t="shared" si="86"/>
        <v>1698</v>
      </c>
      <c r="D5517" t="s">
        <v>9060</v>
      </c>
    </row>
    <row r="5518" spans="1:4">
      <c r="A5518" t="s">
        <v>8985</v>
      </c>
      <c r="B5518" t="s">
        <v>10190</v>
      </c>
      <c r="C5518">
        <f t="shared" si="86"/>
        <v>1695</v>
      </c>
      <c r="D5518" t="s">
        <v>9063</v>
      </c>
    </row>
    <row r="5519" spans="1:4">
      <c r="A5519" t="s">
        <v>8988</v>
      </c>
      <c r="B5519" t="s">
        <v>10192</v>
      </c>
      <c r="C5519">
        <f t="shared" si="86"/>
        <v>1700</v>
      </c>
      <c r="D5519" t="s">
        <v>3198</v>
      </c>
    </row>
    <row r="5520" spans="1:4">
      <c r="A5520" t="s">
        <v>10194</v>
      </c>
      <c r="B5520" t="s">
        <v>10192</v>
      </c>
      <c r="C5520">
        <f t="shared" si="86"/>
        <v>1697</v>
      </c>
      <c r="D5520" t="s">
        <v>9068</v>
      </c>
    </row>
    <row r="5521" spans="1:4">
      <c r="A5521" t="s">
        <v>10196</v>
      </c>
      <c r="B5521" t="s">
        <v>10192</v>
      </c>
      <c r="C5521">
        <f t="shared" si="86"/>
        <v>1694</v>
      </c>
      <c r="D5521" t="s">
        <v>9071</v>
      </c>
    </row>
    <row r="5522" spans="1:4">
      <c r="A5522" t="s">
        <v>10197</v>
      </c>
      <c r="B5522" t="s">
        <v>10198</v>
      </c>
      <c r="C5522">
        <f t="shared" si="86"/>
        <v>1699</v>
      </c>
      <c r="D5522" t="s">
        <v>3200</v>
      </c>
    </row>
    <row r="5523" spans="1:4">
      <c r="A5523" t="s">
        <v>10200</v>
      </c>
      <c r="B5523" t="s">
        <v>10201</v>
      </c>
      <c r="C5523">
        <f t="shared" si="86"/>
        <v>1704</v>
      </c>
      <c r="D5523" t="s">
        <v>2726</v>
      </c>
    </row>
    <row r="5524" spans="1:4">
      <c r="A5524" t="s">
        <v>10203</v>
      </c>
      <c r="B5524" t="s">
        <v>10201</v>
      </c>
      <c r="C5524">
        <f t="shared" si="86"/>
        <v>1701</v>
      </c>
      <c r="D5524" t="s">
        <v>9075</v>
      </c>
    </row>
    <row r="5525" spans="1:4">
      <c r="A5525" t="s">
        <v>10204</v>
      </c>
      <c r="B5525" t="s">
        <v>10201</v>
      </c>
      <c r="C5525">
        <f t="shared" si="86"/>
        <v>1698</v>
      </c>
      <c r="D5525" t="s">
        <v>3201</v>
      </c>
    </row>
    <row r="5526" spans="1:4">
      <c r="A5526" t="s">
        <v>10205</v>
      </c>
      <c r="B5526" t="s">
        <v>10201</v>
      </c>
      <c r="C5526">
        <f t="shared" si="86"/>
        <v>1695</v>
      </c>
      <c r="D5526" t="s">
        <v>9078</v>
      </c>
    </row>
    <row r="5527" spans="1:4">
      <c r="A5527" t="s">
        <v>10207</v>
      </c>
      <c r="B5527" t="s">
        <v>10201</v>
      </c>
      <c r="C5527">
        <f t="shared" si="86"/>
        <v>1692</v>
      </c>
      <c r="D5527" t="s">
        <v>9081</v>
      </c>
    </row>
    <row r="5528" spans="1:4">
      <c r="A5528" t="s">
        <v>8998</v>
      </c>
      <c r="B5528" t="s">
        <v>10208</v>
      </c>
      <c r="C5528">
        <f t="shared" si="86"/>
        <v>1697</v>
      </c>
      <c r="D5528" t="s">
        <v>3202</v>
      </c>
    </row>
    <row r="5529" spans="1:4">
      <c r="A5529" t="s">
        <v>10210</v>
      </c>
      <c r="B5529" t="s">
        <v>10208</v>
      </c>
      <c r="C5529">
        <f t="shared" si="86"/>
        <v>1694</v>
      </c>
      <c r="D5529" t="s">
        <v>9084</v>
      </c>
    </row>
    <row r="5530" spans="1:4">
      <c r="A5530" t="s">
        <v>10212</v>
      </c>
      <c r="B5530" t="s">
        <v>10208</v>
      </c>
      <c r="C5530">
        <f t="shared" si="86"/>
        <v>1691</v>
      </c>
      <c r="D5530" t="s">
        <v>9086</v>
      </c>
    </row>
    <row r="5531" spans="1:4">
      <c r="A5531" t="s">
        <v>10213</v>
      </c>
      <c r="B5531" t="s">
        <v>10208</v>
      </c>
      <c r="C5531">
        <f t="shared" si="86"/>
        <v>1688</v>
      </c>
      <c r="D5531" t="s">
        <v>2728</v>
      </c>
    </row>
    <row r="5532" spans="1:4">
      <c r="A5532" t="s">
        <v>10215</v>
      </c>
      <c r="B5532" t="s">
        <v>10208</v>
      </c>
      <c r="C5532">
        <f t="shared" si="86"/>
        <v>1685</v>
      </c>
      <c r="D5532" t="s">
        <v>9089</v>
      </c>
    </row>
    <row r="5533" spans="1:4">
      <c r="A5533" t="s">
        <v>10217</v>
      </c>
      <c r="B5533" t="s">
        <v>10218</v>
      </c>
      <c r="C5533">
        <f t="shared" si="86"/>
        <v>1690</v>
      </c>
      <c r="D5533" t="s">
        <v>9092</v>
      </c>
    </row>
    <row r="5534" spans="1:4">
      <c r="A5534" t="s">
        <v>10219</v>
      </c>
      <c r="B5534" t="s">
        <v>10220</v>
      </c>
      <c r="C5534">
        <f t="shared" si="86"/>
        <v>1690</v>
      </c>
      <c r="D5534" t="s">
        <v>3205</v>
      </c>
    </row>
    <row r="5535" spans="1:4">
      <c r="A5535" t="s">
        <v>10222</v>
      </c>
      <c r="B5535" t="s">
        <v>10220</v>
      </c>
      <c r="C5535">
        <f t="shared" si="86"/>
        <v>1687</v>
      </c>
      <c r="D5535" t="s">
        <v>9096</v>
      </c>
    </row>
    <row r="5536" spans="1:4">
      <c r="A5536" t="s">
        <v>10224</v>
      </c>
      <c r="B5536" t="s">
        <v>10220</v>
      </c>
      <c r="C5536">
        <f t="shared" si="86"/>
        <v>1684</v>
      </c>
      <c r="D5536" t="s">
        <v>9097</v>
      </c>
    </row>
    <row r="5537" spans="1:4">
      <c r="A5537" t="s">
        <v>10225</v>
      </c>
      <c r="B5537" t="s">
        <v>10226</v>
      </c>
      <c r="C5537">
        <f t="shared" si="86"/>
        <v>1689</v>
      </c>
      <c r="D5537" t="s">
        <v>3206</v>
      </c>
    </row>
    <row r="5538" spans="1:4">
      <c r="A5538" t="s">
        <v>10228</v>
      </c>
      <c r="B5538" t="s">
        <v>10226</v>
      </c>
      <c r="C5538">
        <f t="shared" si="86"/>
        <v>1686</v>
      </c>
      <c r="D5538" t="s">
        <v>9101</v>
      </c>
    </row>
    <row r="5539" spans="1:4">
      <c r="A5539" t="s">
        <v>9026</v>
      </c>
      <c r="B5539" t="s">
        <v>10226</v>
      </c>
      <c r="C5539">
        <f t="shared" si="86"/>
        <v>1683</v>
      </c>
      <c r="D5539" t="s">
        <v>2735</v>
      </c>
    </row>
    <row r="5540" spans="1:4">
      <c r="A5540" t="s">
        <v>10230</v>
      </c>
      <c r="B5540" t="s">
        <v>10226</v>
      </c>
      <c r="C5540">
        <f t="shared" si="86"/>
        <v>1680</v>
      </c>
      <c r="D5540" t="s">
        <v>3209</v>
      </c>
    </row>
    <row r="5541" spans="1:4">
      <c r="A5541" t="s">
        <v>10232</v>
      </c>
      <c r="B5541" t="s">
        <v>10226</v>
      </c>
      <c r="C5541">
        <f t="shared" si="86"/>
        <v>1677</v>
      </c>
      <c r="D5541" t="s">
        <v>9105</v>
      </c>
    </row>
    <row r="5542" spans="1:4">
      <c r="A5542" t="s">
        <v>10234</v>
      </c>
      <c r="B5542" t="s">
        <v>10226</v>
      </c>
      <c r="C5542">
        <f t="shared" si="86"/>
        <v>1674</v>
      </c>
      <c r="D5542" t="s">
        <v>9107</v>
      </c>
    </row>
    <row r="5543" spans="1:4">
      <c r="A5543" t="s">
        <v>10235</v>
      </c>
      <c r="B5543" t="s">
        <v>10236</v>
      </c>
      <c r="C5543">
        <f t="shared" si="86"/>
        <v>1679</v>
      </c>
      <c r="D5543" t="s">
        <v>3211</v>
      </c>
    </row>
    <row r="5544" spans="1:4">
      <c r="A5544" t="s">
        <v>10237</v>
      </c>
      <c r="B5544" t="s">
        <v>10236</v>
      </c>
      <c r="C5544">
        <f t="shared" si="86"/>
        <v>1676</v>
      </c>
      <c r="D5544" t="s">
        <v>9111</v>
      </c>
    </row>
    <row r="5545" spans="1:4">
      <c r="A5545" t="s">
        <v>10239</v>
      </c>
      <c r="B5545" t="s">
        <v>10236</v>
      </c>
      <c r="C5545">
        <f t="shared" si="86"/>
        <v>1673</v>
      </c>
      <c r="D5545" t="s">
        <v>9114</v>
      </c>
    </row>
    <row r="5546" spans="1:4">
      <c r="A5546" t="s">
        <v>10240</v>
      </c>
      <c r="B5546" t="s">
        <v>10236</v>
      </c>
      <c r="C5546">
        <f t="shared" si="86"/>
        <v>1670</v>
      </c>
      <c r="D5546" t="s">
        <v>3212</v>
      </c>
    </row>
    <row r="5547" spans="1:4">
      <c r="A5547" t="s">
        <v>10242</v>
      </c>
      <c r="B5547" t="s">
        <v>10243</v>
      </c>
      <c r="C5547">
        <f t="shared" si="86"/>
        <v>1669</v>
      </c>
      <c r="D5547" t="s">
        <v>2737</v>
      </c>
    </row>
    <row r="5548" spans="1:4">
      <c r="A5548" t="s">
        <v>10244</v>
      </c>
      <c r="B5548" t="s">
        <v>10243</v>
      </c>
      <c r="C5548">
        <f t="shared" si="86"/>
        <v>1666</v>
      </c>
      <c r="D5548" t="s">
        <v>9119</v>
      </c>
    </row>
    <row r="5549" spans="1:4">
      <c r="A5549" t="s">
        <v>10246</v>
      </c>
      <c r="B5549" t="s">
        <v>10247</v>
      </c>
      <c r="C5549">
        <f t="shared" si="86"/>
        <v>1665</v>
      </c>
      <c r="D5549" t="s">
        <v>3214</v>
      </c>
    </row>
    <row r="5550" spans="1:4">
      <c r="A5550" t="s">
        <v>9070</v>
      </c>
      <c r="B5550" t="s">
        <v>10247</v>
      </c>
      <c r="C5550">
        <f t="shared" si="86"/>
        <v>1662</v>
      </c>
      <c r="D5550" t="s">
        <v>9121</v>
      </c>
    </row>
    <row r="5551" spans="1:4">
      <c r="A5551" t="s">
        <v>10249</v>
      </c>
      <c r="B5551" t="s">
        <v>10247</v>
      </c>
      <c r="C5551">
        <f t="shared" si="86"/>
        <v>1659</v>
      </c>
      <c r="D5551" t="s">
        <v>9123</v>
      </c>
    </row>
    <row r="5552" spans="1:4">
      <c r="A5552" t="s">
        <v>10250</v>
      </c>
      <c r="B5552" t="s">
        <v>10251</v>
      </c>
      <c r="C5552">
        <f t="shared" si="86"/>
        <v>1664</v>
      </c>
      <c r="D5552" t="s">
        <v>3216</v>
      </c>
    </row>
    <row r="5553" spans="1:4">
      <c r="A5553" t="s">
        <v>10253</v>
      </c>
      <c r="B5553" t="s">
        <v>10251</v>
      </c>
      <c r="C5553">
        <f t="shared" si="86"/>
        <v>1661</v>
      </c>
      <c r="D5553" t="s">
        <v>9126</v>
      </c>
    </row>
    <row r="5554" spans="1:4">
      <c r="A5554" t="s">
        <v>10254</v>
      </c>
      <c r="B5554" t="s">
        <v>10251</v>
      </c>
      <c r="C5554">
        <f t="shared" si="86"/>
        <v>1658</v>
      </c>
      <c r="D5554" t="s">
        <v>9128</v>
      </c>
    </row>
    <row r="5555" spans="1:4">
      <c r="A5555" t="s">
        <v>10256</v>
      </c>
      <c r="B5555" t="s">
        <v>10251</v>
      </c>
      <c r="C5555">
        <f t="shared" si="86"/>
        <v>1655</v>
      </c>
      <c r="D5555" t="s">
        <v>2743</v>
      </c>
    </row>
    <row r="5556" spans="1:4">
      <c r="A5556" t="s">
        <v>10257</v>
      </c>
      <c r="B5556" t="s">
        <v>10251</v>
      </c>
      <c r="C5556">
        <f t="shared" si="86"/>
        <v>1652</v>
      </c>
      <c r="D5556" t="s">
        <v>9131</v>
      </c>
    </row>
    <row r="5557" spans="1:4">
      <c r="A5557" t="s">
        <v>10259</v>
      </c>
      <c r="B5557" t="s">
        <v>10260</v>
      </c>
      <c r="C5557">
        <f t="shared" si="86"/>
        <v>1651</v>
      </c>
      <c r="D5557" t="s">
        <v>9133</v>
      </c>
    </row>
    <row r="5558" spans="1:4">
      <c r="A5558" t="s">
        <v>10261</v>
      </c>
      <c r="B5558" t="s">
        <v>10262</v>
      </c>
      <c r="C5558">
        <f t="shared" si="86"/>
        <v>1656</v>
      </c>
      <c r="D5558" t="s">
        <v>3218</v>
      </c>
    </row>
    <row r="5559" spans="1:4">
      <c r="A5559" t="s">
        <v>10264</v>
      </c>
      <c r="B5559" t="s">
        <v>10262</v>
      </c>
      <c r="C5559">
        <f t="shared" si="86"/>
        <v>1653</v>
      </c>
      <c r="D5559" t="s">
        <v>9137</v>
      </c>
    </row>
    <row r="5560" spans="1:4">
      <c r="A5560" t="s">
        <v>9099</v>
      </c>
      <c r="B5560" t="s">
        <v>10262</v>
      </c>
      <c r="C5560">
        <f t="shared" si="86"/>
        <v>1650</v>
      </c>
      <c r="D5560" t="s">
        <v>9140</v>
      </c>
    </row>
    <row r="5561" spans="1:4">
      <c r="A5561" t="s">
        <v>10266</v>
      </c>
      <c r="B5561" t="s">
        <v>10262</v>
      </c>
      <c r="C5561">
        <f t="shared" si="86"/>
        <v>1649</v>
      </c>
      <c r="D5561" t="s">
        <v>9140</v>
      </c>
    </row>
    <row r="5562" spans="1:4">
      <c r="A5562" t="s">
        <v>10268</v>
      </c>
      <c r="B5562" t="s">
        <v>10269</v>
      </c>
      <c r="C5562">
        <f t="shared" si="86"/>
        <v>1661</v>
      </c>
      <c r="D5562" t="s">
        <v>9140</v>
      </c>
    </row>
    <row r="5563" spans="1:4">
      <c r="A5563" t="s">
        <v>10270</v>
      </c>
      <c r="B5563" t="s">
        <v>10271</v>
      </c>
      <c r="C5563">
        <f t="shared" si="86"/>
        <v>1673</v>
      </c>
      <c r="D5563" t="s">
        <v>9140</v>
      </c>
    </row>
    <row r="5564" spans="1:4">
      <c r="A5564" t="s">
        <v>10273</v>
      </c>
      <c r="B5564" t="s">
        <v>10274</v>
      </c>
      <c r="C5564">
        <f t="shared" si="86"/>
        <v>1685</v>
      </c>
      <c r="D5564" t="s">
        <v>9140</v>
      </c>
    </row>
    <row r="5565" spans="1:4">
      <c r="A5565" t="s">
        <v>10276</v>
      </c>
      <c r="B5565" t="s">
        <v>10277</v>
      </c>
      <c r="C5565">
        <f t="shared" si="86"/>
        <v>1697</v>
      </c>
      <c r="D5565" t="s">
        <v>9140</v>
      </c>
    </row>
    <row r="5566" spans="1:4">
      <c r="A5566" t="s">
        <v>9113</v>
      </c>
      <c r="B5566" t="s">
        <v>10278</v>
      </c>
      <c r="C5566">
        <f t="shared" si="86"/>
        <v>1709</v>
      </c>
      <c r="D5566" t="s">
        <v>9140</v>
      </c>
    </row>
    <row r="5567" spans="1:4">
      <c r="A5567" t="s">
        <v>10279</v>
      </c>
      <c r="B5567" t="s">
        <v>10280</v>
      </c>
      <c r="C5567">
        <f t="shared" si="86"/>
        <v>1721</v>
      </c>
      <c r="D5567" t="s">
        <v>9140</v>
      </c>
    </row>
    <row r="5568" spans="1:4">
      <c r="A5568" t="s">
        <v>10281</v>
      </c>
      <c r="B5568" t="s">
        <v>10282</v>
      </c>
      <c r="C5568">
        <f t="shared" si="86"/>
        <v>1733</v>
      </c>
      <c r="D5568" t="s">
        <v>9140</v>
      </c>
    </row>
    <row r="5569" spans="1:4">
      <c r="A5569" t="s">
        <v>10283</v>
      </c>
      <c r="B5569" t="s">
        <v>10284</v>
      </c>
      <c r="C5569">
        <f t="shared" si="86"/>
        <v>1745</v>
      </c>
      <c r="D5569" t="s">
        <v>3221</v>
      </c>
    </row>
    <row r="5570" spans="1:4">
      <c r="A5570" t="s">
        <v>10286</v>
      </c>
      <c r="B5570" t="s">
        <v>10284</v>
      </c>
      <c r="C5570">
        <f t="shared" si="86"/>
        <v>1742</v>
      </c>
      <c r="D5570" t="s">
        <v>9143</v>
      </c>
    </row>
    <row r="5571" spans="1:4">
      <c r="A5571" t="s">
        <v>10287</v>
      </c>
      <c r="B5571" t="s">
        <v>10288</v>
      </c>
      <c r="C5571">
        <f t="shared" si="86"/>
        <v>1741</v>
      </c>
      <c r="D5571" t="s">
        <v>2747</v>
      </c>
    </row>
    <row r="5572" spans="1:4">
      <c r="A5572" t="s">
        <v>10290</v>
      </c>
      <c r="B5572" t="s">
        <v>10291</v>
      </c>
      <c r="C5572">
        <f t="shared" ref="C5572:C5635" si="87">B5572-A5572</f>
        <v>1746</v>
      </c>
      <c r="D5572" t="s">
        <v>3222</v>
      </c>
    </row>
    <row r="5573" spans="1:4">
      <c r="A5573" t="s">
        <v>10292</v>
      </c>
      <c r="B5573" t="s">
        <v>10291</v>
      </c>
      <c r="C5573">
        <f t="shared" si="87"/>
        <v>1743</v>
      </c>
      <c r="D5573" t="s">
        <v>2749</v>
      </c>
    </row>
    <row r="5574" spans="1:4">
      <c r="A5574" t="s">
        <v>10294</v>
      </c>
      <c r="B5574" t="s">
        <v>10291</v>
      </c>
      <c r="C5574">
        <f t="shared" si="87"/>
        <v>1740</v>
      </c>
      <c r="D5574" t="s">
        <v>9148</v>
      </c>
    </row>
    <row r="5575" spans="1:4">
      <c r="A5575" t="s">
        <v>10295</v>
      </c>
      <c r="B5575" t="s">
        <v>10291</v>
      </c>
      <c r="C5575">
        <f t="shared" si="87"/>
        <v>1737</v>
      </c>
      <c r="D5575" t="s">
        <v>3223</v>
      </c>
    </row>
    <row r="5576" spans="1:4">
      <c r="A5576" t="s">
        <v>10297</v>
      </c>
      <c r="B5576" t="s">
        <v>10291</v>
      </c>
      <c r="C5576">
        <f t="shared" si="87"/>
        <v>1734</v>
      </c>
      <c r="D5576" t="s">
        <v>2751</v>
      </c>
    </row>
    <row r="5577" spans="1:4">
      <c r="A5577" t="s">
        <v>9150</v>
      </c>
      <c r="B5577" t="s">
        <v>10291</v>
      </c>
      <c r="C5577">
        <f t="shared" si="87"/>
        <v>1731</v>
      </c>
      <c r="D5577" t="s">
        <v>9154</v>
      </c>
    </row>
    <row r="5578" spans="1:4">
      <c r="A5578" t="s">
        <v>10299</v>
      </c>
      <c r="B5578" t="s">
        <v>10300</v>
      </c>
      <c r="C5578">
        <f t="shared" si="87"/>
        <v>1731</v>
      </c>
      <c r="D5578" t="s">
        <v>3226</v>
      </c>
    </row>
    <row r="5579" spans="1:4">
      <c r="A5579" t="s">
        <v>10301</v>
      </c>
      <c r="B5579" t="s">
        <v>10300</v>
      </c>
      <c r="C5579">
        <f t="shared" si="87"/>
        <v>1728</v>
      </c>
      <c r="D5579" t="s">
        <v>2754</v>
      </c>
    </row>
    <row r="5580" spans="1:4">
      <c r="A5580" t="s">
        <v>10303</v>
      </c>
      <c r="B5580" t="s">
        <v>10300</v>
      </c>
      <c r="C5580">
        <f t="shared" si="87"/>
        <v>1725</v>
      </c>
      <c r="D5580" t="s">
        <v>9159</v>
      </c>
    </row>
    <row r="5581" spans="1:4">
      <c r="A5581" t="s">
        <v>10304</v>
      </c>
      <c r="B5581" t="s">
        <v>10300</v>
      </c>
      <c r="C5581">
        <f t="shared" si="87"/>
        <v>1722</v>
      </c>
      <c r="D5581" t="s">
        <v>3227</v>
      </c>
    </row>
    <row r="5582" spans="1:4">
      <c r="A5582" t="s">
        <v>10305</v>
      </c>
      <c r="B5582" t="s">
        <v>10300</v>
      </c>
      <c r="C5582">
        <f t="shared" si="87"/>
        <v>1719</v>
      </c>
      <c r="D5582" t="s">
        <v>9162</v>
      </c>
    </row>
    <row r="5583" spans="1:4">
      <c r="A5583" t="s">
        <v>10306</v>
      </c>
      <c r="B5583" t="s">
        <v>10300</v>
      </c>
      <c r="C5583">
        <f t="shared" si="87"/>
        <v>1716</v>
      </c>
      <c r="D5583" t="s">
        <v>9164</v>
      </c>
    </row>
    <row r="5584" spans="1:4">
      <c r="A5584" t="s">
        <v>10308</v>
      </c>
      <c r="B5584" t="s">
        <v>10300</v>
      </c>
      <c r="C5584">
        <f t="shared" si="87"/>
        <v>1713</v>
      </c>
      <c r="D5584" t="s">
        <v>3229</v>
      </c>
    </row>
    <row r="5585" spans="1:4">
      <c r="A5585" t="s">
        <v>10310</v>
      </c>
      <c r="B5585" t="s">
        <v>10300</v>
      </c>
      <c r="C5585">
        <f t="shared" si="87"/>
        <v>1710</v>
      </c>
      <c r="D5585" t="s">
        <v>9167</v>
      </c>
    </row>
    <row r="5586" spans="1:4">
      <c r="A5586" t="s">
        <v>9171</v>
      </c>
      <c r="B5586" t="s">
        <v>10300</v>
      </c>
      <c r="C5586">
        <f t="shared" si="87"/>
        <v>1707</v>
      </c>
      <c r="D5586" t="s">
        <v>9169</v>
      </c>
    </row>
    <row r="5587" spans="1:4">
      <c r="A5587" t="s">
        <v>9173</v>
      </c>
      <c r="B5587" t="s">
        <v>10300</v>
      </c>
      <c r="C5587">
        <f t="shared" si="87"/>
        <v>1704</v>
      </c>
      <c r="D5587" t="s">
        <v>2756</v>
      </c>
    </row>
    <row r="5588" spans="1:4">
      <c r="A5588" t="s">
        <v>10313</v>
      </c>
      <c r="B5588" t="s">
        <v>10300</v>
      </c>
      <c r="C5588">
        <f t="shared" si="87"/>
        <v>1701</v>
      </c>
      <c r="D5588" t="s">
        <v>9174</v>
      </c>
    </row>
    <row r="5589" spans="1:4">
      <c r="A5589" t="s">
        <v>10314</v>
      </c>
      <c r="B5589" t="s">
        <v>10300</v>
      </c>
      <c r="C5589">
        <f t="shared" si="87"/>
        <v>1698</v>
      </c>
      <c r="D5589" t="s">
        <v>9176</v>
      </c>
    </row>
    <row r="5590" spans="1:4">
      <c r="A5590" t="s">
        <v>10316</v>
      </c>
      <c r="B5590" t="s">
        <v>10300</v>
      </c>
      <c r="C5590">
        <f t="shared" si="87"/>
        <v>1695</v>
      </c>
      <c r="D5590" t="s">
        <v>2763</v>
      </c>
    </row>
    <row r="5591" spans="1:4">
      <c r="A5591" t="s">
        <v>10318</v>
      </c>
      <c r="B5591" t="s">
        <v>10300</v>
      </c>
      <c r="C5591">
        <f t="shared" si="87"/>
        <v>1692</v>
      </c>
      <c r="D5591" t="s">
        <v>9180</v>
      </c>
    </row>
    <row r="5592" spans="1:4">
      <c r="A5592" t="s">
        <v>10319</v>
      </c>
      <c r="B5592" t="s">
        <v>10320</v>
      </c>
      <c r="C5592">
        <f t="shared" si="87"/>
        <v>1692</v>
      </c>
      <c r="D5592" t="s">
        <v>9183</v>
      </c>
    </row>
    <row r="5593" spans="1:4">
      <c r="A5593" t="s">
        <v>10322</v>
      </c>
      <c r="B5593" t="s">
        <v>10320</v>
      </c>
      <c r="C5593">
        <f t="shared" si="87"/>
        <v>1689</v>
      </c>
      <c r="D5593" t="s">
        <v>3232</v>
      </c>
    </row>
    <row r="5594" spans="1:4">
      <c r="A5594" t="s">
        <v>10324</v>
      </c>
      <c r="B5594" t="s">
        <v>10320</v>
      </c>
      <c r="C5594">
        <f t="shared" si="87"/>
        <v>1686</v>
      </c>
      <c r="D5594" t="s">
        <v>9186</v>
      </c>
    </row>
    <row r="5595" spans="1:4">
      <c r="A5595" t="s">
        <v>10325</v>
      </c>
      <c r="B5595" t="s">
        <v>10320</v>
      </c>
      <c r="C5595">
        <f t="shared" si="87"/>
        <v>1683</v>
      </c>
      <c r="D5595" t="s">
        <v>9189</v>
      </c>
    </row>
    <row r="5596" spans="1:4">
      <c r="A5596" t="s">
        <v>9196</v>
      </c>
      <c r="B5596" t="s">
        <v>10320</v>
      </c>
      <c r="C5596">
        <f t="shared" si="87"/>
        <v>1680</v>
      </c>
      <c r="D5596" t="s">
        <v>3234</v>
      </c>
    </row>
    <row r="5597" spans="1:4">
      <c r="A5597" t="s">
        <v>9199</v>
      </c>
      <c r="B5597" t="s">
        <v>10320</v>
      </c>
      <c r="C5597">
        <f t="shared" si="87"/>
        <v>1677</v>
      </c>
      <c r="D5597" t="s">
        <v>9193</v>
      </c>
    </row>
    <row r="5598" spans="1:4">
      <c r="A5598" t="s">
        <v>10327</v>
      </c>
      <c r="B5598" t="s">
        <v>10320</v>
      </c>
      <c r="C5598">
        <f t="shared" si="87"/>
        <v>1674</v>
      </c>
      <c r="D5598" t="s">
        <v>2770</v>
      </c>
    </row>
    <row r="5599" spans="1:4">
      <c r="A5599" t="s">
        <v>10329</v>
      </c>
      <c r="B5599" t="s">
        <v>10330</v>
      </c>
      <c r="C5599">
        <f t="shared" si="87"/>
        <v>1674</v>
      </c>
      <c r="D5599" t="s">
        <v>3236</v>
      </c>
    </row>
    <row r="5600" spans="1:4">
      <c r="A5600" t="s">
        <v>10332</v>
      </c>
      <c r="B5600" t="s">
        <v>10333</v>
      </c>
      <c r="C5600">
        <f t="shared" si="87"/>
        <v>1674</v>
      </c>
      <c r="D5600" t="s">
        <v>9197</v>
      </c>
    </row>
    <row r="5601" spans="1:4">
      <c r="A5601" t="s">
        <v>10334</v>
      </c>
      <c r="B5601" t="s">
        <v>10333</v>
      </c>
      <c r="C5601">
        <f t="shared" si="87"/>
        <v>1671</v>
      </c>
      <c r="D5601" t="s">
        <v>9200</v>
      </c>
    </row>
    <row r="5602" spans="1:4">
      <c r="A5602" t="s">
        <v>10336</v>
      </c>
      <c r="B5602" t="s">
        <v>10333</v>
      </c>
      <c r="C5602">
        <f t="shared" si="87"/>
        <v>1668</v>
      </c>
      <c r="D5602" t="s">
        <v>3239</v>
      </c>
    </row>
    <row r="5603" spans="1:4">
      <c r="A5603" t="s">
        <v>10338</v>
      </c>
      <c r="B5603" t="s">
        <v>10339</v>
      </c>
      <c r="C5603">
        <f t="shared" si="87"/>
        <v>1668</v>
      </c>
      <c r="D5603" t="s">
        <v>9203</v>
      </c>
    </row>
    <row r="5604" spans="1:4">
      <c r="A5604" t="s">
        <v>10340</v>
      </c>
      <c r="B5604" t="s">
        <v>10339</v>
      </c>
      <c r="C5604">
        <f t="shared" si="87"/>
        <v>1665</v>
      </c>
      <c r="D5604" t="s">
        <v>9205</v>
      </c>
    </row>
    <row r="5605" spans="1:4">
      <c r="A5605" t="s">
        <v>10342</v>
      </c>
      <c r="B5605" t="s">
        <v>10339</v>
      </c>
      <c r="C5605">
        <f t="shared" si="87"/>
        <v>1662</v>
      </c>
      <c r="D5605" t="s">
        <v>3241</v>
      </c>
    </row>
    <row r="5606" spans="1:4">
      <c r="A5606" t="s">
        <v>9232</v>
      </c>
      <c r="B5606" t="s">
        <v>10339</v>
      </c>
      <c r="C5606">
        <f t="shared" si="87"/>
        <v>1659</v>
      </c>
      <c r="D5606" t="s">
        <v>2775</v>
      </c>
    </row>
    <row r="5607" spans="1:4">
      <c r="A5607" t="s">
        <v>10344</v>
      </c>
      <c r="B5607" t="s">
        <v>10345</v>
      </c>
      <c r="C5607">
        <f t="shared" si="87"/>
        <v>1659</v>
      </c>
      <c r="D5607" t="s">
        <v>9209</v>
      </c>
    </row>
    <row r="5608" spans="1:4">
      <c r="A5608" t="s">
        <v>10347</v>
      </c>
      <c r="B5608" t="s">
        <v>10348</v>
      </c>
      <c r="C5608">
        <f t="shared" si="87"/>
        <v>1664</v>
      </c>
      <c r="D5608" t="s">
        <v>3243</v>
      </c>
    </row>
    <row r="5609" spans="1:4">
      <c r="A5609" t="s">
        <v>10350</v>
      </c>
      <c r="B5609" t="s">
        <v>10351</v>
      </c>
      <c r="C5609">
        <f t="shared" si="87"/>
        <v>1669</v>
      </c>
      <c r="D5609" t="s">
        <v>2776</v>
      </c>
    </row>
    <row r="5610" spans="1:4">
      <c r="A5610" t="s">
        <v>10352</v>
      </c>
      <c r="B5610" t="s">
        <v>10351</v>
      </c>
      <c r="C5610">
        <f t="shared" si="87"/>
        <v>1666</v>
      </c>
      <c r="D5610" t="s">
        <v>9214</v>
      </c>
    </row>
    <row r="5611" spans="1:4">
      <c r="A5611" t="s">
        <v>10354</v>
      </c>
      <c r="B5611" t="s">
        <v>10355</v>
      </c>
      <c r="C5611">
        <f t="shared" si="87"/>
        <v>1671</v>
      </c>
      <c r="D5611" t="s">
        <v>3246</v>
      </c>
    </row>
    <row r="5612" spans="1:4">
      <c r="A5612" t="s">
        <v>10357</v>
      </c>
      <c r="B5612" t="s">
        <v>10358</v>
      </c>
      <c r="C5612">
        <f t="shared" si="87"/>
        <v>1671</v>
      </c>
      <c r="D5612" t="s">
        <v>9219</v>
      </c>
    </row>
    <row r="5613" spans="1:4">
      <c r="A5613" t="s">
        <v>10359</v>
      </c>
      <c r="B5613" t="s">
        <v>10358</v>
      </c>
      <c r="C5613">
        <f t="shared" si="87"/>
        <v>1668</v>
      </c>
      <c r="D5613" t="s">
        <v>9221</v>
      </c>
    </row>
    <row r="5614" spans="1:4">
      <c r="A5614" t="s">
        <v>10361</v>
      </c>
      <c r="B5614" t="s">
        <v>10362</v>
      </c>
      <c r="C5614">
        <f t="shared" si="87"/>
        <v>1673</v>
      </c>
      <c r="D5614" t="s">
        <v>3249</v>
      </c>
    </row>
    <row r="5615" spans="1:4">
      <c r="A5615" t="s">
        <v>10364</v>
      </c>
      <c r="B5615" t="s">
        <v>10365</v>
      </c>
      <c r="C5615">
        <f t="shared" si="87"/>
        <v>1673</v>
      </c>
      <c r="D5615" t="s">
        <v>9223</v>
      </c>
    </row>
    <row r="5616" spans="1:4">
      <c r="A5616" t="s">
        <v>10366</v>
      </c>
      <c r="B5616" t="s">
        <v>10365</v>
      </c>
      <c r="C5616">
        <f t="shared" si="87"/>
        <v>1670</v>
      </c>
      <c r="D5616" t="s">
        <v>9225</v>
      </c>
    </row>
    <row r="5617" spans="1:4">
      <c r="A5617" t="s">
        <v>9254</v>
      </c>
      <c r="B5617" t="s">
        <v>10365</v>
      </c>
      <c r="C5617">
        <f t="shared" si="87"/>
        <v>1667</v>
      </c>
      <c r="D5617" t="s">
        <v>2784</v>
      </c>
    </row>
    <row r="5618" spans="1:4">
      <c r="A5618" t="s">
        <v>10369</v>
      </c>
      <c r="B5618" t="s">
        <v>10370</v>
      </c>
      <c r="C5618">
        <f t="shared" si="87"/>
        <v>1667</v>
      </c>
      <c r="D5618" t="s">
        <v>9228</v>
      </c>
    </row>
    <row r="5619" spans="1:4">
      <c r="A5619" t="s">
        <v>10371</v>
      </c>
      <c r="B5619" t="s">
        <v>10370</v>
      </c>
      <c r="C5619">
        <f t="shared" si="87"/>
        <v>1664</v>
      </c>
      <c r="D5619" t="s">
        <v>9230</v>
      </c>
    </row>
    <row r="5620" spans="1:4">
      <c r="A5620" t="s">
        <v>10373</v>
      </c>
      <c r="B5620" t="s">
        <v>10370</v>
      </c>
      <c r="C5620">
        <f t="shared" si="87"/>
        <v>1661</v>
      </c>
      <c r="D5620" t="s">
        <v>2788</v>
      </c>
    </row>
    <row r="5621" spans="1:4">
      <c r="A5621" t="s">
        <v>10375</v>
      </c>
      <c r="B5621" t="s">
        <v>10376</v>
      </c>
      <c r="C5621">
        <f t="shared" si="87"/>
        <v>1666</v>
      </c>
      <c r="D5621" t="s">
        <v>9235</v>
      </c>
    </row>
    <row r="5622" spans="1:4">
      <c r="A5622" t="s">
        <v>10377</v>
      </c>
      <c r="B5622" t="s">
        <v>10378</v>
      </c>
      <c r="C5622">
        <f t="shared" si="87"/>
        <v>1666</v>
      </c>
      <c r="D5622" t="s">
        <v>9238</v>
      </c>
    </row>
    <row r="5623" spans="1:4">
      <c r="A5623" t="s">
        <v>10380</v>
      </c>
      <c r="B5623" t="s">
        <v>10381</v>
      </c>
      <c r="C5623">
        <f t="shared" si="87"/>
        <v>1671</v>
      </c>
      <c r="D5623" t="s">
        <v>3253</v>
      </c>
    </row>
    <row r="5624" spans="1:4">
      <c r="A5624" t="s">
        <v>10382</v>
      </c>
      <c r="B5624" t="s">
        <v>10381</v>
      </c>
      <c r="C5624">
        <f t="shared" si="87"/>
        <v>1668</v>
      </c>
      <c r="D5624" t="s">
        <v>9241</v>
      </c>
    </row>
    <row r="5625" spans="1:4">
      <c r="A5625" t="s">
        <v>10383</v>
      </c>
      <c r="B5625" t="s">
        <v>10384</v>
      </c>
      <c r="C5625">
        <f t="shared" si="87"/>
        <v>1668</v>
      </c>
      <c r="D5625" t="s">
        <v>9243</v>
      </c>
    </row>
    <row r="5626" spans="1:4">
      <c r="A5626" t="s">
        <v>10386</v>
      </c>
      <c r="B5626" t="s">
        <v>10384</v>
      </c>
      <c r="C5626">
        <f t="shared" si="87"/>
        <v>1665</v>
      </c>
      <c r="D5626" t="s">
        <v>3255</v>
      </c>
    </row>
    <row r="5627" spans="1:4">
      <c r="A5627" t="s">
        <v>10388</v>
      </c>
      <c r="B5627" t="s">
        <v>10384</v>
      </c>
      <c r="C5627">
        <f t="shared" si="87"/>
        <v>1662</v>
      </c>
      <c r="D5627" t="s">
        <v>9247</v>
      </c>
    </row>
    <row r="5628" spans="1:4">
      <c r="A5628" t="s">
        <v>10389</v>
      </c>
      <c r="B5628" t="s">
        <v>10384</v>
      </c>
      <c r="C5628">
        <f t="shared" si="87"/>
        <v>1659</v>
      </c>
      <c r="D5628" t="s">
        <v>2790</v>
      </c>
    </row>
    <row r="5629" spans="1:4">
      <c r="A5629" t="s">
        <v>10391</v>
      </c>
      <c r="B5629" t="s">
        <v>10384</v>
      </c>
      <c r="C5629">
        <f t="shared" si="87"/>
        <v>1656</v>
      </c>
      <c r="D5629" t="s">
        <v>3258</v>
      </c>
    </row>
    <row r="5630" spans="1:4">
      <c r="A5630" t="s">
        <v>10393</v>
      </c>
      <c r="B5630" t="s">
        <v>10394</v>
      </c>
      <c r="C5630">
        <f t="shared" si="87"/>
        <v>1661</v>
      </c>
      <c r="D5630" t="s">
        <v>9250</v>
      </c>
    </row>
    <row r="5631" spans="1:4">
      <c r="A5631" t="s">
        <v>9262</v>
      </c>
      <c r="B5631" t="s">
        <v>10394</v>
      </c>
      <c r="C5631">
        <f t="shared" si="87"/>
        <v>1658</v>
      </c>
      <c r="D5631" t="s">
        <v>9252</v>
      </c>
    </row>
    <row r="5632" spans="1:4">
      <c r="A5632" t="s">
        <v>10396</v>
      </c>
      <c r="B5632" t="s">
        <v>10397</v>
      </c>
      <c r="C5632">
        <f t="shared" si="87"/>
        <v>1657</v>
      </c>
      <c r="D5632" t="s">
        <v>3260</v>
      </c>
    </row>
    <row r="5633" spans="1:4">
      <c r="A5633" t="s">
        <v>10399</v>
      </c>
      <c r="B5633" t="s">
        <v>10397</v>
      </c>
      <c r="C5633">
        <f t="shared" si="87"/>
        <v>1654</v>
      </c>
      <c r="D5633" t="s">
        <v>9257</v>
      </c>
    </row>
    <row r="5634" spans="1:4">
      <c r="A5634" t="s">
        <v>10400</v>
      </c>
      <c r="B5634" t="s">
        <v>10401</v>
      </c>
      <c r="C5634">
        <f t="shared" si="87"/>
        <v>1654</v>
      </c>
      <c r="D5634" t="s">
        <v>9260</v>
      </c>
    </row>
    <row r="5635" spans="1:4">
      <c r="A5635" t="s">
        <v>10403</v>
      </c>
      <c r="B5635" t="s">
        <v>10401</v>
      </c>
      <c r="C5635">
        <f t="shared" si="87"/>
        <v>1651</v>
      </c>
      <c r="D5635" t="s">
        <v>3261</v>
      </c>
    </row>
    <row r="5636" spans="1:4">
      <c r="A5636" t="s">
        <v>10405</v>
      </c>
      <c r="B5636" t="s">
        <v>10401</v>
      </c>
      <c r="C5636">
        <f t="shared" ref="C5636:C5699" si="88">B5636-A5636</f>
        <v>1648</v>
      </c>
      <c r="D5636" t="s">
        <v>2797</v>
      </c>
    </row>
    <row r="5637" spans="1:4">
      <c r="A5637" t="s">
        <v>10406</v>
      </c>
      <c r="B5637" t="s">
        <v>10401</v>
      </c>
      <c r="C5637">
        <f t="shared" si="88"/>
        <v>1645</v>
      </c>
      <c r="D5637" t="s">
        <v>9267</v>
      </c>
    </row>
    <row r="5638" spans="1:4">
      <c r="A5638" t="s">
        <v>10407</v>
      </c>
      <c r="B5638" t="s">
        <v>10401</v>
      </c>
      <c r="C5638">
        <f t="shared" si="88"/>
        <v>1642</v>
      </c>
      <c r="D5638" t="s">
        <v>3263</v>
      </c>
    </row>
    <row r="5639" spans="1:4">
      <c r="A5639" t="s">
        <v>10409</v>
      </c>
      <c r="B5639" t="s">
        <v>10401</v>
      </c>
      <c r="C5639">
        <f t="shared" si="88"/>
        <v>1639</v>
      </c>
      <c r="D5639" t="s">
        <v>9272</v>
      </c>
    </row>
    <row r="5640" spans="1:4">
      <c r="A5640" t="s">
        <v>10410</v>
      </c>
      <c r="B5640" t="s">
        <v>10411</v>
      </c>
      <c r="C5640">
        <f t="shared" si="88"/>
        <v>1639</v>
      </c>
      <c r="D5640" t="s">
        <v>9275</v>
      </c>
    </row>
    <row r="5641" spans="1:4">
      <c r="A5641" t="s">
        <v>10413</v>
      </c>
      <c r="B5641" t="s">
        <v>10414</v>
      </c>
      <c r="C5641">
        <f t="shared" si="88"/>
        <v>1644</v>
      </c>
      <c r="D5641" t="s">
        <v>3265</v>
      </c>
    </row>
    <row r="5642" spans="1:4">
      <c r="A5642" t="s">
        <v>10416</v>
      </c>
      <c r="B5642" t="s">
        <v>10414</v>
      </c>
      <c r="C5642">
        <f t="shared" si="88"/>
        <v>1641</v>
      </c>
      <c r="D5642" t="s">
        <v>9278</v>
      </c>
    </row>
    <row r="5643" spans="1:4">
      <c r="A5643" t="s">
        <v>10417</v>
      </c>
      <c r="B5643" t="s">
        <v>10414</v>
      </c>
      <c r="C5643">
        <f t="shared" si="88"/>
        <v>1638</v>
      </c>
      <c r="D5643" t="s">
        <v>9280</v>
      </c>
    </row>
    <row r="5644" spans="1:4">
      <c r="A5644" t="s">
        <v>10419</v>
      </c>
      <c r="B5644" t="s">
        <v>10414</v>
      </c>
      <c r="C5644">
        <f t="shared" si="88"/>
        <v>1635</v>
      </c>
      <c r="D5644" t="s">
        <v>2806</v>
      </c>
    </row>
    <row r="5645" spans="1:4">
      <c r="A5645" t="s">
        <v>9269</v>
      </c>
      <c r="B5645" t="s">
        <v>10414</v>
      </c>
      <c r="C5645">
        <f t="shared" si="88"/>
        <v>1632</v>
      </c>
      <c r="D5645" t="s">
        <v>9283</v>
      </c>
    </row>
    <row r="5646" spans="1:4">
      <c r="A5646" t="s">
        <v>10421</v>
      </c>
      <c r="B5646" t="s">
        <v>10414</v>
      </c>
      <c r="C5646">
        <f t="shared" si="88"/>
        <v>1629</v>
      </c>
      <c r="D5646" t="s">
        <v>9286</v>
      </c>
    </row>
    <row r="5647" spans="1:4">
      <c r="A5647" t="s">
        <v>10423</v>
      </c>
      <c r="B5647" t="s">
        <v>10424</v>
      </c>
      <c r="C5647">
        <f t="shared" si="88"/>
        <v>1629</v>
      </c>
      <c r="D5647" t="s">
        <v>3267</v>
      </c>
    </row>
    <row r="5648" spans="1:4">
      <c r="A5648" t="s">
        <v>10426</v>
      </c>
      <c r="B5648" t="s">
        <v>10427</v>
      </c>
      <c r="C5648">
        <f t="shared" si="88"/>
        <v>1629</v>
      </c>
      <c r="D5648" t="s">
        <v>9287</v>
      </c>
    </row>
    <row r="5649" spans="1:4">
      <c r="A5649" t="s">
        <v>10428</v>
      </c>
      <c r="B5649" t="s">
        <v>10429</v>
      </c>
      <c r="C5649">
        <f t="shared" si="88"/>
        <v>1629</v>
      </c>
      <c r="D5649" t="s">
        <v>9290</v>
      </c>
    </row>
    <row r="5650" spans="1:4">
      <c r="A5650" t="s">
        <v>10431</v>
      </c>
      <c r="B5650" t="s">
        <v>10432</v>
      </c>
      <c r="C5650">
        <f t="shared" si="88"/>
        <v>1628</v>
      </c>
      <c r="D5650" t="s">
        <v>3269</v>
      </c>
    </row>
    <row r="5651" spans="1:4">
      <c r="A5651" t="s">
        <v>10434</v>
      </c>
      <c r="B5651" t="s">
        <v>10432</v>
      </c>
      <c r="C5651">
        <f t="shared" si="88"/>
        <v>1625</v>
      </c>
      <c r="D5651" t="s">
        <v>9293</v>
      </c>
    </row>
    <row r="5652" spans="1:4">
      <c r="A5652" t="s">
        <v>10435</v>
      </c>
      <c r="B5652" t="s">
        <v>10432</v>
      </c>
      <c r="C5652">
        <f t="shared" si="88"/>
        <v>1622</v>
      </c>
      <c r="D5652" t="s">
        <v>2810</v>
      </c>
    </row>
    <row r="5653" spans="1:4">
      <c r="A5653" t="s">
        <v>10437</v>
      </c>
      <c r="B5653" t="s">
        <v>10432</v>
      </c>
      <c r="C5653">
        <f t="shared" si="88"/>
        <v>1619</v>
      </c>
      <c r="D5653" t="s">
        <v>3270</v>
      </c>
    </row>
    <row r="5654" spans="1:4">
      <c r="A5654" t="s">
        <v>10439</v>
      </c>
      <c r="B5654" t="s">
        <v>10432</v>
      </c>
      <c r="C5654">
        <f t="shared" si="88"/>
        <v>1616</v>
      </c>
      <c r="D5654" t="s">
        <v>9297</v>
      </c>
    </row>
    <row r="5655" spans="1:4">
      <c r="A5655" t="s">
        <v>10440</v>
      </c>
      <c r="B5655" t="s">
        <v>10432</v>
      </c>
      <c r="C5655">
        <f t="shared" si="88"/>
        <v>1613</v>
      </c>
      <c r="D5655" t="s">
        <v>9298</v>
      </c>
    </row>
    <row r="5656" spans="1:4">
      <c r="A5656" t="s">
        <v>10442</v>
      </c>
      <c r="B5656" t="s">
        <v>10432</v>
      </c>
      <c r="C5656">
        <f t="shared" si="88"/>
        <v>1610</v>
      </c>
      <c r="D5656" t="s">
        <v>3272</v>
      </c>
    </row>
    <row r="5657" spans="1:4">
      <c r="A5657" t="s">
        <v>10444</v>
      </c>
      <c r="B5657" t="s">
        <v>10432</v>
      </c>
      <c r="C5657">
        <f t="shared" si="88"/>
        <v>1607</v>
      </c>
      <c r="D5657" t="s">
        <v>9301</v>
      </c>
    </row>
    <row r="5658" spans="1:4">
      <c r="A5658" t="s">
        <v>9306</v>
      </c>
      <c r="B5658" t="s">
        <v>10432</v>
      </c>
      <c r="C5658">
        <f t="shared" si="88"/>
        <v>1604</v>
      </c>
      <c r="D5658" t="s">
        <v>9303</v>
      </c>
    </row>
    <row r="5659" spans="1:4">
      <c r="A5659" t="s">
        <v>10446</v>
      </c>
      <c r="B5659" t="s">
        <v>10432</v>
      </c>
      <c r="C5659">
        <f t="shared" si="88"/>
        <v>1601</v>
      </c>
      <c r="D5659" t="s">
        <v>3273</v>
      </c>
    </row>
    <row r="5660" spans="1:4">
      <c r="A5660" t="s">
        <v>10448</v>
      </c>
      <c r="B5660" t="s">
        <v>10432</v>
      </c>
      <c r="C5660">
        <f t="shared" si="88"/>
        <v>1598</v>
      </c>
      <c r="D5660" t="s">
        <v>2813</v>
      </c>
    </row>
    <row r="5661" spans="1:4">
      <c r="A5661" t="s">
        <v>10449</v>
      </c>
      <c r="B5661" t="s">
        <v>10450</v>
      </c>
      <c r="C5661">
        <f t="shared" si="88"/>
        <v>1603</v>
      </c>
      <c r="D5661" t="s">
        <v>9309</v>
      </c>
    </row>
    <row r="5662" spans="1:4">
      <c r="A5662" t="s">
        <v>10452</v>
      </c>
      <c r="B5662" t="s">
        <v>10453</v>
      </c>
      <c r="C5662">
        <f t="shared" si="88"/>
        <v>1608</v>
      </c>
      <c r="D5662" t="s">
        <v>3274</v>
      </c>
    </row>
    <row r="5663" spans="1:4">
      <c r="A5663" t="s">
        <v>10455</v>
      </c>
      <c r="B5663" t="s">
        <v>10456</v>
      </c>
      <c r="C5663">
        <f t="shared" si="88"/>
        <v>1608</v>
      </c>
      <c r="D5663" t="s">
        <v>2816</v>
      </c>
    </row>
    <row r="5664" spans="1:4">
      <c r="A5664" t="s">
        <v>10457</v>
      </c>
      <c r="B5664" t="s">
        <v>10458</v>
      </c>
      <c r="C5664">
        <f t="shared" si="88"/>
        <v>1608</v>
      </c>
      <c r="D5664" t="s">
        <v>9313</v>
      </c>
    </row>
    <row r="5665" spans="1:4">
      <c r="A5665" t="s">
        <v>10460</v>
      </c>
      <c r="B5665" t="s">
        <v>10458</v>
      </c>
      <c r="C5665">
        <f t="shared" si="88"/>
        <v>1605</v>
      </c>
      <c r="D5665" t="s">
        <v>3276</v>
      </c>
    </row>
    <row r="5666" spans="1:4">
      <c r="A5666" t="s">
        <v>10461</v>
      </c>
      <c r="B5666" t="s">
        <v>10462</v>
      </c>
      <c r="C5666">
        <f t="shared" si="88"/>
        <v>1605</v>
      </c>
      <c r="D5666" t="s">
        <v>2819</v>
      </c>
    </row>
    <row r="5667" spans="1:4">
      <c r="A5667" t="s">
        <v>10463</v>
      </c>
      <c r="B5667" t="s">
        <v>10464</v>
      </c>
      <c r="C5667">
        <f t="shared" si="88"/>
        <v>1605</v>
      </c>
      <c r="D5667" t="s">
        <v>9317</v>
      </c>
    </row>
    <row r="5668" spans="1:4">
      <c r="A5668" t="s">
        <v>10466</v>
      </c>
      <c r="B5668" t="s">
        <v>10464</v>
      </c>
      <c r="C5668">
        <f t="shared" si="88"/>
        <v>1602</v>
      </c>
      <c r="D5668" t="s">
        <v>3279</v>
      </c>
    </row>
    <row r="5669" spans="1:4">
      <c r="A5669" t="s">
        <v>10468</v>
      </c>
      <c r="B5669" t="s">
        <v>10464</v>
      </c>
      <c r="C5669">
        <f t="shared" si="88"/>
        <v>1599</v>
      </c>
      <c r="D5669" t="s">
        <v>9320</v>
      </c>
    </row>
    <row r="5670" spans="1:4">
      <c r="A5670" t="s">
        <v>9327</v>
      </c>
      <c r="B5670" t="s">
        <v>10464</v>
      </c>
      <c r="C5670">
        <f t="shared" si="88"/>
        <v>1596</v>
      </c>
      <c r="D5670" t="s">
        <v>9322</v>
      </c>
    </row>
    <row r="5671" spans="1:4">
      <c r="A5671" t="s">
        <v>10470</v>
      </c>
      <c r="B5671" t="s">
        <v>10471</v>
      </c>
      <c r="C5671">
        <f t="shared" si="88"/>
        <v>1596</v>
      </c>
      <c r="D5671" t="s">
        <v>3281</v>
      </c>
    </row>
    <row r="5672" spans="1:4">
      <c r="A5672" t="s">
        <v>10473</v>
      </c>
      <c r="B5672" t="s">
        <v>10474</v>
      </c>
      <c r="C5672">
        <f t="shared" si="88"/>
        <v>1601</v>
      </c>
      <c r="D5672" t="s">
        <v>9325</v>
      </c>
    </row>
    <row r="5673" spans="1:4">
      <c r="A5673" t="s">
        <v>10475</v>
      </c>
      <c r="B5673" t="s">
        <v>10474</v>
      </c>
      <c r="C5673">
        <f t="shared" si="88"/>
        <v>1598</v>
      </c>
      <c r="D5673" t="s">
        <v>9328</v>
      </c>
    </row>
    <row r="5674" spans="1:4">
      <c r="A5674" t="s">
        <v>10477</v>
      </c>
      <c r="B5674" t="s">
        <v>10474</v>
      </c>
      <c r="C5674">
        <f t="shared" si="88"/>
        <v>1595</v>
      </c>
      <c r="D5674" t="s">
        <v>2823</v>
      </c>
    </row>
    <row r="5675" spans="1:4">
      <c r="A5675" t="s">
        <v>10479</v>
      </c>
      <c r="B5675" t="s">
        <v>10474</v>
      </c>
      <c r="C5675">
        <f t="shared" si="88"/>
        <v>1592</v>
      </c>
      <c r="D5675" t="s">
        <v>9333</v>
      </c>
    </row>
    <row r="5676" spans="1:4">
      <c r="A5676" t="s">
        <v>10480</v>
      </c>
      <c r="B5676" t="s">
        <v>10474</v>
      </c>
      <c r="C5676">
        <f t="shared" si="88"/>
        <v>1589</v>
      </c>
      <c r="D5676" t="s">
        <v>9336</v>
      </c>
    </row>
    <row r="5677" spans="1:4">
      <c r="A5677" t="s">
        <v>10482</v>
      </c>
      <c r="B5677" t="s">
        <v>10474</v>
      </c>
      <c r="C5677">
        <f t="shared" si="88"/>
        <v>1586</v>
      </c>
      <c r="D5677" t="s">
        <v>3285</v>
      </c>
    </row>
    <row r="5678" spans="1:4">
      <c r="A5678" t="s">
        <v>10484</v>
      </c>
      <c r="B5678" t="s">
        <v>10474</v>
      </c>
      <c r="C5678">
        <f t="shared" si="88"/>
        <v>1583</v>
      </c>
      <c r="D5678" t="s">
        <v>9341</v>
      </c>
    </row>
    <row r="5679" spans="1:4">
      <c r="A5679" t="s">
        <v>10485</v>
      </c>
      <c r="B5679" t="s">
        <v>10474</v>
      </c>
      <c r="C5679">
        <f t="shared" si="88"/>
        <v>1580</v>
      </c>
      <c r="D5679" t="s">
        <v>9343</v>
      </c>
    </row>
    <row r="5680" spans="1:4">
      <c r="A5680" t="s">
        <v>10486</v>
      </c>
      <c r="B5680" t="s">
        <v>10474</v>
      </c>
      <c r="C5680">
        <f t="shared" si="88"/>
        <v>1577</v>
      </c>
      <c r="D5680" t="s">
        <v>3286</v>
      </c>
    </row>
    <row r="5681" spans="1:4">
      <c r="A5681" t="s">
        <v>10488</v>
      </c>
      <c r="B5681" t="s">
        <v>10474</v>
      </c>
      <c r="C5681">
        <f t="shared" si="88"/>
        <v>1574</v>
      </c>
      <c r="D5681" t="s">
        <v>9348</v>
      </c>
    </row>
    <row r="5682" spans="1:4">
      <c r="A5682" t="s">
        <v>10489</v>
      </c>
      <c r="B5682" t="s">
        <v>10474</v>
      </c>
      <c r="C5682">
        <f t="shared" si="88"/>
        <v>1571</v>
      </c>
      <c r="D5682" t="s">
        <v>2826</v>
      </c>
    </row>
    <row r="5683" spans="1:4">
      <c r="A5683" t="s">
        <v>10491</v>
      </c>
      <c r="B5683" t="s">
        <v>10474</v>
      </c>
      <c r="C5683">
        <f t="shared" si="88"/>
        <v>1568</v>
      </c>
      <c r="D5683" t="s">
        <v>3288</v>
      </c>
    </row>
    <row r="5684" spans="1:4">
      <c r="A5684" t="s">
        <v>9335</v>
      </c>
      <c r="B5684" t="s">
        <v>10474</v>
      </c>
      <c r="C5684">
        <f t="shared" si="88"/>
        <v>1565</v>
      </c>
      <c r="D5684" t="s">
        <v>9352</v>
      </c>
    </row>
    <row r="5685" spans="1:4">
      <c r="A5685" t="s">
        <v>10493</v>
      </c>
      <c r="B5685" t="s">
        <v>10494</v>
      </c>
      <c r="C5685">
        <f t="shared" si="88"/>
        <v>1565</v>
      </c>
      <c r="D5685" t="s">
        <v>2847</v>
      </c>
    </row>
    <row r="5686" spans="1:4">
      <c r="A5686" t="s">
        <v>10496</v>
      </c>
      <c r="B5686" t="s">
        <v>10494</v>
      </c>
      <c r="C5686">
        <f t="shared" si="88"/>
        <v>1562</v>
      </c>
      <c r="D5686" t="s">
        <v>3291</v>
      </c>
    </row>
    <row r="5687" spans="1:4">
      <c r="A5687" t="s">
        <v>10498</v>
      </c>
      <c r="B5687" t="s">
        <v>10494</v>
      </c>
      <c r="C5687">
        <f t="shared" si="88"/>
        <v>1559</v>
      </c>
      <c r="D5687" t="s">
        <v>9356</v>
      </c>
    </row>
    <row r="5688" spans="1:4">
      <c r="A5688" t="s">
        <v>10499</v>
      </c>
      <c r="B5688" t="s">
        <v>10494</v>
      </c>
      <c r="C5688">
        <f t="shared" si="88"/>
        <v>1556</v>
      </c>
      <c r="D5688" t="s">
        <v>9358</v>
      </c>
    </row>
    <row r="5689" spans="1:4">
      <c r="A5689" t="s">
        <v>10501</v>
      </c>
      <c r="B5689" t="s">
        <v>10502</v>
      </c>
      <c r="C5689">
        <f t="shared" si="88"/>
        <v>1561</v>
      </c>
      <c r="D5689" t="s">
        <v>3292</v>
      </c>
    </row>
    <row r="5690" spans="1:4">
      <c r="A5690" t="s">
        <v>10504</v>
      </c>
      <c r="B5690" t="s">
        <v>10505</v>
      </c>
      <c r="C5690">
        <f t="shared" si="88"/>
        <v>1566</v>
      </c>
      <c r="D5690" t="s">
        <v>9363</v>
      </c>
    </row>
    <row r="5691" spans="1:4">
      <c r="A5691" t="s">
        <v>10506</v>
      </c>
      <c r="B5691" t="s">
        <v>10505</v>
      </c>
      <c r="C5691">
        <f t="shared" si="88"/>
        <v>1563</v>
      </c>
      <c r="D5691" t="s">
        <v>9365</v>
      </c>
    </row>
    <row r="5692" spans="1:4">
      <c r="A5692" t="s">
        <v>10508</v>
      </c>
      <c r="B5692" t="s">
        <v>10509</v>
      </c>
      <c r="C5692">
        <f t="shared" si="88"/>
        <v>1563</v>
      </c>
      <c r="D5692" t="s">
        <v>3294</v>
      </c>
    </row>
    <row r="5693" spans="1:4">
      <c r="A5693" t="s">
        <v>10511</v>
      </c>
      <c r="B5693" t="s">
        <v>10509</v>
      </c>
      <c r="C5693">
        <f t="shared" si="88"/>
        <v>1560</v>
      </c>
      <c r="D5693" t="s">
        <v>2851</v>
      </c>
    </row>
    <row r="5694" spans="1:4">
      <c r="A5694" t="s">
        <v>10512</v>
      </c>
      <c r="B5694" t="s">
        <v>10509</v>
      </c>
      <c r="C5694">
        <f t="shared" si="88"/>
        <v>1557</v>
      </c>
      <c r="D5694" t="s">
        <v>9368</v>
      </c>
    </row>
    <row r="5695" spans="1:4">
      <c r="A5695" t="s">
        <v>10514</v>
      </c>
      <c r="B5695" t="s">
        <v>10509</v>
      </c>
      <c r="C5695">
        <f t="shared" si="88"/>
        <v>1554</v>
      </c>
      <c r="D5695" t="s">
        <v>3297</v>
      </c>
    </row>
    <row r="5696" spans="1:4">
      <c r="A5696" t="s">
        <v>10516</v>
      </c>
      <c r="B5696" t="s">
        <v>10509</v>
      </c>
      <c r="C5696">
        <f t="shared" si="88"/>
        <v>1551</v>
      </c>
      <c r="D5696" t="s">
        <v>9373</v>
      </c>
    </row>
    <row r="5697" spans="1:4">
      <c r="A5697" t="s">
        <v>10517</v>
      </c>
      <c r="B5697" t="s">
        <v>10518</v>
      </c>
      <c r="C5697">
        <f t="shared" si="88"/>
        <v>1556</v>
      </c>
      <c r="D5697" t="s">
        <v>9375</v>
      </c>
    </row>
    <row r="5698" spans="1:4">
      <c r="A5698" t="s">
        <v>9342</v>
      </c>
      <c r="B5698" t="s">
        <v>10520</v>
      </c>
      <c r="C5698">
        <f t="shared" si="88"/>
        <v>1556</v>
      </c>
      <c r="D5698" t="s">
        <v>3298</v>
      </c>
    </row>
    <row r="5699" spans="1:4">
      <c r="A5699" t="s">
        <v>9345</v>
      </c>
      <c r="B5699" t="s">
        <v>10520</v>
      </c>
      <c r="C5699">
        <f t="shared" si="88"/>
        <v>1553</v>
      </c>
      <c r="D5699" t="s">
        <v>9379</v>
      </c>
    </row>
    <row r="5700" spans="1:4">
      <c r="A5700" t="s">
        <v>10522</v>
      </c>
      <c r="B5700" t="s">
        <v>10520</v>
      </c>
      <c r="C5700">
        <f t="shared" ref="C5700:C5763" si="89">B5700-A5700</f>
        <v>1550</v>
      </c>
      <c r="D5700" t="s">
        <v>9381</v>
      </c>
    </row>
    <row r="5701" spans="1:4">
      <c r="A5701" t="s">
        <v>10524</v>
      </c>
      <c r="B5701" t="s">
        <v>10520</v>
      </c>
      <c r="C5701">
        <f t="shared" si="89"/>
        <v>1547</v>
      </c>
      <c r="D5701" t="s">
        <v>2855</v>
      </c>
    </row>
    <row r="5702" spans="1:4">
      <c r="A5702" t="s">
        <v>10526</v>
      </c>
      <c r="B5702" t="s">
        <v>10520</v>
      </c>
      <c r="C5702">
        <f t="shared" si="89"/>
        <v>1544</v>
      </c>
      <c r="D5702" t="s">
        <v>3300</v>
      </c>
    </row>
    <row r="5703" spans="1:4">
      <c r="A5703" t="s">
        <v>10527</v>
      </c>
      <c r="B5703" t="s">
        <v>10520</v>
      </c>
      <c r="C5703">
        <f t="shared" si="89"/>
        <v>1541</v>
      </c>
      <c r="D5703" t="s">
        <v>3302</v>
      </c>
    </row>
    <row r="5704" spans="1:4">
      <c r="A5704" t="s">
        <v>10529</v>
      </c>
      <c r="B5704" t="s">
        <v>10520</v>
      </c>
      <c r="C5704">
        <f t="shared" si="89"/>
        <v>1538</v>
      </c>
      <c r="D5704" t="s">
        <v>3305</v>
      </c>
    </row>
    <row r="5705" spans="1:4">
      <c r="A5705" t="s">
        <v>10531</v>
      </c>
      <c r="B5705" t="s">
        <v>10520</v>
      </c>
      <c r="C5705">
        <f t="shared" si="89"/>
        <v>1535</v>
      </c>
      <c r="D5705" t="s">
        <v>9391</v>
      </c>
    </row>
    <row r="5706" spans="1:4">
      <c r="A5706" t="s">
        <v>10532</v>
      </c>
      <c r="B5706" t="s">
        <v>10520</v>
      </c>
      <c r="C5706">
        <f t="shared" si="89"/>
        <v>1532</v>
      </c>
      <c r="D5706" t="s">
        <v>3307</v>
      </c>
    </row>
    <row r="5707" spans="1:4">
      <c r="A5707" t="s">
        <v>9362</v>
      </c>
      <c r="B5707" t="s">
        <v>10534</v>
      </c>
      <c r="C5707">
        <f t="shared" si="89"/>
        <v>1537</v>
      </c>
      <c r="D5707" t="s">
        <v>9396</v>
      </c>
    </row>
    <row r="5708" spans="1:4">
      <c r="A5708" t="s">
        <v>10535</v>
      </c>
      <c r="B5708" t="s">
        <v>10534</v>
      </c>
      <c r="C5708">
        <f t="shared" si="89"/>
        <v>1534</v>
      </c>
      <c r="D5708" t="s">
        <v>3309</v>
      </c>
    </row>
    <row r="5709" spans="1:4">
      <c r="A5709" t="s">
        <v>10536</v>
      </c>
      <c r="B5709" t="s">
        <v>10534</v>
      </c>
      <c r="C5709">
        <f t="shared" si="89"/>
        <v>1531</v>
      </c>
      <c r="D5709" t="s">
        <v>2857</v>
      </c>
    </row>
    <row r="5710" spans="1:4">
      <c r="A5710" t="s">
        <v>10538</v>
      </c>
      <c r="B5710" t="s">
        <v>10534</v>
      </c>
      <c r="C5710">
        <f t="shared" si="89"/>
        <v>1528</v>
      </c>
      <c r="D5710" t="s">
        <v>3312</v>
      </c>
    </row>
    <row r="5711" spans="1:4">
      <c r="A5711" t="s">
        <v>10540</v>
      </c>
      <c r="B5711" t="s">
        <v>10541</v>
      </c>
      <c r="C5711">
        <f t="shared" si="89"/>
        <v>1533</v>
      </c>
      <c r="D5711" t="s">
        <v>9405</v>
      </c>
    </row>
    <row r="5712" spans="1:4">
      <c r="A5712" t="s">
        <v>10542</v>
      </c>
      <c r="B5712" t="s">
        <v>10541</v>
      </c>
      <c r="C5712">
        <f t="shared" si="89"/>
        <v>1530</v>
      </c>
      <c r="D5712" t="s">
        <v>2859</v>
      </c>
    </row>
    <row r="5713" spans="1:4">
      <c r="A5713" t="s">
        <v>10544</v>
      </c>
      <c r="B5713" t="s">
        <v>10545</v>
      </c>
      <c r="C5713">
        <f t="shared" si="89"/>
        <v>1535</v>
      </c>
      <c r="D5713" t="s">
        <v>9409</v>
      </c>
    </row>
    <row r="5714" spans="1:4">
      <c r="A5714" t="s">
        <v>10547</v>
      </c>
      <c r="B5714" t="s">
        <v>10545</v>
      </c>
      <c r="C5714">
        <f t="shared" si="89"/>
        <v>1532</v>
      </c>
      <c r="D5714" t="s">
        <v>3316</v>
      </c>
    </row>
    <row r="5715" spans="1:4">
      <c r="A5715" t="s">
        <v>10548</v>
      </c>
      <c r="B5715" t="s">
        <v>10545</v>
      </c>
      <c r="C5715">
        <f t="shared" si="89"/>
        <v>1529</v>
      </c>
      <c r="D5715" t="s">
        <v>2862</v>
      </c>
    </row>
    <row r="5716" spans="1:4">
      <c r="A5716" t="s">
        <v>9383</v>
      </c>
      <c r="B5716" t="s">
        <v>10545</v>
      </c>
      <c r="C5716">
        <f t="shared" si="89"/>
        <v>1526</v>
      </c>
      <c r="D5716" t="s">
        <v>3319</v>
      </c>
    </row>
    <row r="5717" spans="1:4">
      <c r="A5717" t="s">
        <v>10550</v>
      </c>
      <c r="B5717" t="s">
        <v>10551</v>
      </c>
      <c r="C5717">
        <f t="shared" si="89"/>
        <v>1526</v>
      </c>
      <c r="D5717" t="s">
        <v>9417</v>
      </c>
    </row>
    <row r="5718" spans="1:4">
      <c r="A5718" t="s">
        <v>10552</v>
      </c>
      <c r="B5718" t="s">
        <v>10551</v>
      </c>
      <c r="C5718">
        <f t="shared" si="89"/>
        <v>1523</v>
      </c>
      <c r="D5718" t="s">
        <v>3322</v>
      </c>
    </row>
    <row r="5719" spans="1:4">
      <c r="A5719" t="s">
        <v>10554</v>
      </c>
      <c r="B5719" t="s">
        <v>10551</v>
      </c>
      <c r="C5719">
        <f t="shared" si="89"/>
        <v>1520</v>
      </c>
      <c r="D5719" t="s">
        <v>9422</v>
      </c>
    </row>
    <row r="5720" spans="1:4">
      <c r="A5720" t="s">
        <v>10556</v>
      </c>
      <c r="B5720" t="s">
        <v>10557</v>
      </c>
      <c r="C5720">
        <f t="shared" si="89"/>
        <v>1520</v>
      </c>
      <c r="D5720" t="s">
        <v>3324</v>
      </c>
    </row>
    <row r="5721" spans="1:4">
      <c r="A5721" t="s">
        <v>10558</v>
      </c>
      <c r="B5721" t="s">
        <v>10557</v>
      </c>
      <c r="C5721">
        <f t="shared" si="89"/>
        <v>1517</v>
      </c>
      <c r="D5721" t="s">
        <v>9426</v>
      </c>
    </row>
    <row r="5722" spans="1:4">
      <c r="A5722" t="s">
        <v>10560</v>
      </c>
      <c r="B5722" t="s">
        <v>10557</v>
      </c>
      <c r="C5722">
        <f t="shared" si="89"/>
        <v>1514</v>
      </c>
      <c r="D5722" t="s">
        <v>3327</v>
      </c>
    </row>
    <row r="5723" spans="1:4">
      <c r="A5723" t="s">
        <v>10562</v>
      </c>
      <c r="B5723" t="s">
        <v>10557</v>
      </c>
      <c r="C5723">
        <f t="shared" si="89"/>
        <v>1511</v>
      </c>
      <c r="D5723" t="s">
        <v>2866</v>
      </c>
    </row>
    <row r="5724" spans="1:4">
      <c r="A5724" t="s">
        <v>10563</v>
      </c>
      <c r="B5724" t="s">
        <v>10564</v>
      </c>
      <c r="C5724">
        <f t="shared" si="89"/>
        <v>1511</v>
      </c>
      <c r="D5724" t="s">
        <v>3330</v>
      </c>
    </row>
    <row r="5725" spans="1:4">
      <c r="A5725" t="s">
        <v>10566</v>
      </c>
      <c r="B5725" t="s">
        <v>10564</v>
      </c>
      <c r="C5725">
        <f t="shared" si="89"/>
        <v>1508</v>
      </c>
      <c r="D5725" t="s">
        <v>9434</v>
      </c>
    </row>
    <row r="5726" spans="1:4">
      <c r="A5726" t="s">
        <v>10568</v>
      </c>
      <c r="B5726" t="s">
        <v>10564</v>
      </c>
      <c r="C5726">
        <f t="shared" si="89"/>
        <v>1505</v>
      </c>
      <c r="D5726" t="s">
        <v>3332</v>
      </c>
    </row>
    <row r="5727" spans="1:4">
      <c r="A5727" t="s">
        <v>10569</v>
      </c>
      <c r="B5727" t="s">
        <v>10564</v>
      </c>
      <c r="C5727">
        <f t="shared" si="89"/>
        <v>1502</v>
      </c>
      <c r="D5727" t="s">
        <v>9438</v>
      </c>
    </row>
    <row r="5728" spans="1:4">
      <c r="A5728" t="s">
        <v>10571</v>
      </c>
      <c r="B5728" t="s">
        <v>10564</v>
      </c>
      <c r="C5728">
        <f t="shared" si="89"/>
        <v>1499</v>
      </c>
      <c r="D5728" t="s">
        <v>3335</v>
      </c>
    </row>
    <row r="5729" spans="1:4">
      <c r="A5729" t="s">
        <v>10572</v>
      </c>
      <c r="B5729" t="s">
        <v>10564</v>
      </c>
      <c r="C5729">
        <f t="shared" si="89"/>
        <v>1496</v>
      </c>
      <c r="D5729" t="s">
        <v>9442</v>
      </c>
    </row>
    <row r="5730" spans="1:4">
      <c r="A5730" t="s">
        <v>9390</v>
      </c>
      <c r="B5730" t="s">
        <v>10574</v>
      </c>
      <c r="C5730">
        <f t="shared" si="89"/>
        <v>1495</v>
      </c>
      <c r="D5730" t="s">
        <v>3338</v>
      </c>
    </row>
    <row r="5731" spans="1:4">
      <c r="A5731" t="s">
        <v>10575</v>
      </c>
      <c r="B5731" t="s">
        <v>10574</v>
      </c>
      <c r="C5731">
        <f t="shared" si="89"/>
        <v>1492</v>
      </c>
      <c r="D5731" t="s">
        <v>2870</v>
      </c>
    </row>
    <row r="5732" spans="1:4">
      <c r="A5732" t="s">
        <v>10576</v>
      </c>
      <c r="B5732" t="s">
        <v>10574</v>
      </c>
      <c r="C5732">
        <f t="shared" si="89"/>
        <v>1489</v>
      </c>
      <c r="D5732" t="s">
        <v>3340</v>
      </c>
    </row>
    <row r="5733" spans="1:4">
      <c r="A5733" t="s">
        <v>10577</v>
      </c>
      <c r="B5733" t="s">
        <v>10574</v>
      </c>
      <c r="C5733">
        <f t="shared" si="89"/>
        <v>1486</v>
      </c>
      <c r="D5733" t="s">
        <v>9448</v>
      </c>
    </row>
    <row r="5734" spans="1:4">
      <c r="A5734" t="s">
        <v>10579</v>
      </c>
      <c r="B5734" t="s">
        <v>10574</v>
      </c>
      <c r="C5734">
        <f t="shared" si="89"/>
        <v>1483</v>
      </c>
      <c r="D5734" t="s">
        <v>3343</v>
      </c>
    </row>
    <row r="5735" spans="1:4">
      <c r="A5735" t="s">
        <v>10580</v>
      </c>
      <c r="B5735" t="s">
        <v>10581</v>
      </c>
      <c r="C5735">
        <f t="shared" si="89"/>
        <v>1483</v>
      </c>
      <c r="D5735" t="s">
        <v>9453</v>
      </c>
    </row>
    <row r="5736" spans="1:4">
      <c r="A5736" t="s">
        <v>10583</v>
      </c>
      <c r="B5736" t="s">
        <v>10581</v>
      </c>
      <c r="C5736">
        <f t="shared" si="89"/>
        <v>1480</v>
      </c>
      <c r="D5736" t="s">
        <v>3346</v>
      </c>
    </row>
    <row r="5737" spans="1:4">
      <c r="A5737" t="s">
        <v>10584</v>
      </c>
      <c r="B5737" t="s">
        <v>10585</v>
      </c>
      <c r="C5737">
        <f t="shared" si="89"/>
        <v>1485</v>
      </c>
      <c r="D5737" t="s">
        <v>9456</v>
      </c>
    </row>
    <row r="5738" spans="1:4">
      <c r="A5738" t="s">
        <v>10587</v>
      </c>
      <c r="B5738" t="s">
        <v>10585</v>
      </c>
      <c r="C5738">
        <f t="shared" si="89"/>
        <v>1482</v>
      </c>
      <c r="D5738" t="s">
        <v>3348</v>
      </c>
    </row>
    <row r="5739" spans="1:4">
      <c r="A5739" t="s">
        <v>10588</v>
      </c>
      <c r="B5739" t="s">
        <v>10589</v>
      </c>
      <c r="C5739">
        <f t="shared" si="89"/>
        <v>1487</v>
      </c>
      <c r="D5739" t="s">
        <v>2875</v>
      </c>
    </row>
    <row r="5740" spans="1:4">
      <c r="A5740" t="s">
        <v>10590</v>
      </c>
      <c r="B5740" t="s">
        <v>10589</v>
      </c>
      <c r="C5740">
        <f t="shared" si="89"/>
        <v>1484</v>
      </c>
      <c r="D5740" t="s">
        <v>3351</v>
      </c>
    </row>
    <row r="5741" spans="1:4">
      <c r="A5741" t="s">
        <v>10591</v>
      </c>
      <c r="B5741" t="s">
        <v>10589</v>
      </c>
      <c r="C5741">
        <f t="shared" si="89"/>
        <v>1481</v>
      </c>
      <c r="D5741" t="s">
        <v>9462</v>
      </c>
    </row>
    <row r="5742" spans="1:4">
      <c r="A5742" t="s">
        <v>10593</v>
      </c>
      <c r="B5742" t="s">
        <v>10594</v>
      </c>
      <c r="C5742">
        <f t="shared" si="89"/>
        <v>1481</v>
      </c>
      <c r="D5742" t="s">
        <v>3354</v>
      </c>
    </row>
    <row r="5743" spans="1:4">
      <c r="A5743" t="s">
        <v>10595</v>
      </c>
      <c r="B5743" t="s">
        <v>10594</v>
      </c>
      <c r="C5743">
        <f t="shared" si="89"/>
        <v>1478</v>
      </c>
      <c r="D5743" t="s">
        <v>9466</v>
      </c>
    </row>
    <row r="5744" spans="1:4">
      <c r="A5744" t="s">
        <v>9398</v>
      </c>
      <c r="B5744" t="s">
        <v>10594</v>
      </c>
      <c r="C5744">
        <f t="shared" si="89"/>
        <v>1475</v>
      </c>
      <c r="D5744" t="s">
        <v>3356</v>
      </c>
    </row>
    <row r="5745" spans="1:4">
      <c r="A5745" t="s">
        <v>10598</v>
      </c>
      <c r="B5745" t="s">
        <v>10594</v>
      </c>
      <c r="C5745">
        <f t="shared" si="89"/>
        <v>1472</v>
      </c>
      <c r="D5745" t="s">
        <v>9470</v>
      </c>
    </row>
    <row r="5746" spans="1:4">
      <c r="A5746" t="s">
        <v>10599</v>
      </c>
      <c r="B5746" t="s">
        <v>10594</v>
      </c>
      <c r="C5746">
        <f t="shared" si="89"/>
        <v>1469</v>
      </c>
      <c r="D5746" t="s">
        <v>3359</v>
      </c>
    </row>
    <row r="5747" spans="1:4">
      <c r="A5747" t="s">
        <v>10601</v>
      </c>
      <c r="B5747" t="s">
        <v>10594</v>
      </c>
      <c r="C5747">
        <f t="shared" si="89"/>
        <v>1466</v>
      </c>
      <c r="D5747" t="s">
        <v>2881</v>
      </c>
    </row>
    <row r="5748" spans="1:4">
      <c r="A5748" t="s">
        <v>10602</v>
      </c>
      <c r="B5748" t="s">
        <v>10594</v>
      </c>
      <c r="C5748">
        <f t="shared" si="89"/>
        <v>1463</v>
      </c>
      <c r="D5748" t="s">
        <v>9475</v>
      </c>
    </row>
    <row r="5749" spans="1:4">
      <c r="A5749" t="s">
        <v>10603</v>
      </c>
      <c r="B5749" t="s">
        <v>10604</v>
      </c>
      <c r="C5749">
        <f t="shared" si="89"/>
        <v>1462</v>
      </c>
      <c r="D5749" t="s">
        <v>3362</v>
      </c>
    </row>
    <row r="5750" spans="1:4">
      <c r="A5750" t="s">
        <v>10605</v>
      </c>
      <c r="B5750" t="s">
        <v>10606</v>
      </c>
      <c r="C5750">
        <f t="shared" si="89"/>
        <v>1462</v>
      </c>
      <c r="D5750" t="s">
        <v>9477</v>
      </c>
    </row>
    <row r="5751" spans="1:4">
      <c r="A5751" t="s">
        <v>10608</v>
      </c>
      <c r="B5751" t="s">
        <v>10606</v>
      </c>
      <c r="C5751">
        <f t="shared" si="89"/>
        <v>1459</v>
      </c>
      <c r="D5751" t="s">
        <v>9480</v>
      </c>
    </row>
    <row r="5752" spans="1:4">
      <c r="A5752" t="s">
        <v>10609</v>
      </c>
      <c r="B5752" t="s">
        <v>10610</v>
      </c>
      <c r="C5752">
        <f t="shared" si="89"/>
        <v>1464</v>
      </c>
      <c r="D5752" t="s">
        <v>3363</v>
      </c>
    </row>
    <row r="5753" spans="1:4">
      <c r="A5753" t="s">
        <v>10611</v>
      </c>
      <c r="B5753" t="s">
        <v>10610</v>
      </c>
      <c r="C5753">
        <f t="shared" si="89"/>
        <v>1461</v>
      </c>
      <c r="D5753" t="s">
        <v>9484</v>
      </c>
    </row>
    <row r="5754" spans="1:4">
      <c r="A5754" t="s">
        <v>10613</v>
      </c>
      <c r="B5754" t="s">
        <v>10614</v>
      </c>
      <c r="C5754">
        <f t="shared" si="89"/>
        <v>1461</v>
      </c>
      <c r="D5754" t="s">
        <v>9487</v>
      </c>
    </row>
    <row r="5755" spans="1:4">
      <c r="A5755" t="s">
        <v>10615</v>
      </c>
      <c r="B5755" t="s">
        <v>10614</v>
      </c>
      <c r="C5755">
        <f t="shared" si="89"/>
        <v>1458</v>
      </c>
      <c r="D5755" t="s">
        <v>2889</v>
      </c>
    </row>
    <row r="5756" spans="1:4">
      <c r="A5756" t="s">
        <v>10617</v>
      </c>
      <c r="B5756" t="s">
        <v>10618</v>
      </c>
      <c r="C5756">
        <f t="shared" si="89"/>
        <v>1458</v>
      </c>
      <c r="D5756" t="s">
        <v>9491</v>
      </c>
    </row>
    <row r="5757" spans="1:4">
      <c r="A5757" t="s">
        <v>10620</v>
      </c>
      <c r="B5757" t="s">
        <v>10621</v>
      </c>
      <c r="C5757">
        <f t="shared" si="89"/>
        <v>1458</v>
      </c>
      <c r="D5757" t="s">
        <v>9493</v>
      </c>
    </row>
    <row r="5758" spans="1:4">
      <c r="A5758" t="s">
        <v>9404</v>
      </c>
      <c r="B5758" t="s">
        <v>10621</v>
      </c>
      <c r="C5758">
        <f t="shared" si="89"/>
        <v>1455</v>
      </c>
      <c r="D5758" t="s">
        <v>3365</v>
      </c>
    </row>
    <row r="5759" spans="1:4">
      <c r="A5759" t="s">
        <v>10623</v>
      </c>
      <c r="B5759" t="s">
        <v>10624</v>
      </c>
      <c r="C5759">
        <f t="shared" si="89"/>
        <v>1460</v>
      </c>
      <c r="D5759" t="s">
        <v>9496</v>
      </c>
    </row>
    <row r="5760" spans="1:4">
      <c r="A5760" t="s">
        <v>10626</v>
      </c>
      <c r="B5760" t="s">
        <v>10624</v>
      </c>
      <c r="C5760">
        <f t="shared" si="89"/>
        <v>1457</v>
      </c>
      <c r="D5760" t="s">
        <v>9498</v>
      </c>
    </row>
    <row r="5761" spans="1:4">
      <c r="A5761" t="s">
        <v>10627</v>
      </c>
      <c r="B5761" t="s">
        <v>10628</v>
      </c>
      <c r="C5761">
        <f t="shared" si="89"/>
        <v>1457</v>
      </c>
      <c r="D5761" t="s">
        <v>3367</v>
      </c>
    </row>
    <row r="5762" spans="1:4">
      <c r="A5762" t="s">
        <v>10630</v>
      </c>
      <c r="B5762" t="s">
        <v>10628</v>
      </c>
      <c r="C5762">
        <f t="shared" si="89"/>
        <v>1454</v>
      </c>
      <c r="D5762" t="s">
        <v>9502</v>
      </c>
    </row>
    <row r="5763" spans="1:4">
      <c r="A5763" t="s">
        <v>10632</v>
      </c>
      <c r="B5763" t="s">
        <v>10628</v>
      </c>
      <c r="C5763">
        <f t="shared" si="89"/>
        <v>1451</v>
      </c>
      <c r="D5763" t="s">
        <v>2891</v>
      </c>
    </row>
    <row r="5764" spans="1:4">
      <c r="A5764" t="s">
        <v>10633</v>
      </c>
      <c r="B5764" t="s">
        <v>10628</v>
      </c>
      <c r="C5764">
        <f t="shared" ref="C5764:C5827" si="90">B5764-A5764</f>
        <v>1448</v>
      </c>
      <c r="D5764" t="s">
        <v>3369</v>
      </c>
    </row>
    <row r="5765" spans="1:4">
      <c r="A5765" t="s">
        <v>10635</v>
      </c>
      <c r="B5765" t="s">
        <v>10628</v>
      </c>
      <c r="C5765">
        <f t="shared" si="90"/>
        <v>1445</v>
      </c>
      <c r="D5765" t="s">
        <v>9507</v>
      </c>
    </row>
    <row r="5766" spans="1:4">
      <c r="A5766" t="s">
        <v>10637</v>
      </c>
      <c r="B5766" t="s">
        <v>10628</v>
      </c>
      <c r="C5766">
        <f t="shared" si="90"/>
        <v>1442</v>
      </c>
      <c r="D5766" t="s">
        <v>2896</v>
      </c>
    </row>
    <row r="5767" spans="1:4">
      <c r="A5767" t="s">
        <v>10638</v>
      </c>
      <c r="B5767" t="s">
        <v>10639</v>
      </c>
      <c r="C5767">
        <f t="shared" si="90"/>
        <v>1442</v>
      </c>
      <c r="D5767" t="s">
        <v>3371</v>
      </c>
    </row>
    <row r="5768" spans="1:4">
      <c r="A5768" t="s">
        <v>10641</v>
      </c>
      <c r="B5768" t="s">
        <v>10639</v>
      </c>
      <c r="C5768">
        <f t="shared" si="90"/>
        <v>1439</v>
      </c>
      <c r="D5768" t="s">
        <v>9510</v>
      </c>
    </row>
    <row r="5769" spans="1:4">
      <c r="A5769" t="s">
        <v>10643</v>
      </c>
      <c r="B5769" t="s">
        <v>10639</v>
      </c>
      <c r="C5769">
        <f t="shared" si="90"/>
        <v>1436</v>
      </c>
      <c r="D5769" t="s">
        <v>9513</v>
      </c>
    </row>
    <row r="5770" spans="1:4">
      <c r="A5770" t="s">
        <v>10644</v>
      </c>
      <c r="B5770" t="s">
        <v>10639</v>
      </c>
      <c r="C5770">
        <f t="shared" si="90"/>
        <v>1433</v>
      </c>
      <c r="D5770" t="s">
        <v>3372</v>
      </c>
    </row>
    <row r="5771" spans="1:4">
      <c r="A5771" t="s">
        <v>10646</v>
      </c>
      <c r="B5771" t="s">
        <v>10647</v>
      </c>
      <c r="C5771">
        <f t="shared" si="90"/>
        <v>1438</v>
      </c>
      <c r="D5771" t="s">
        <v>9517</v>
      </c>
    </row>
    <row r="5772" spans="1:4">
      <c r="A5772" t="s">
        <v>9411</v>
      </c>
      <c r="B5772" t="s">
        <v>10647</v>
      </c>
      <c r="C5772">
        <f t="shared" si="90"/>
        <v>1435</v>
      </c>
      <c r="D5772" t="s">
        <v>9519</v>
      </c>
    </row>
    <row r="5773" spans="1:4">
      <c r="A5773" t="s">
        <v>10648</v>
      </c>
      <c r="B5773" t="s">
        <v>10647</v>
      </c>
      <c r="C5773">
        <f t="shared" si="90"/>
        <v>1432</v>
      </c>
      <c r="D5773" t="s">
        <v>3374</v>
      </c>
    </row>
    <row r="5774" spans="1:4">
      <c r="A5774" t="s">
        <v>10650</v>
      </c>
      <c r="B5774" t="s">
        <v>10651</v>
      </c>
      <c r="C5774">
        <f t="shared" si="90"/>
        <v>1437</v>
      </c>
      <c r="D5774" t="s">
        <v>2898</v>
      </c>
    </row>
    <row r="5775" spans="1:4">
      <c r="A5775" t="s">
        <v>10653</v>
      </c>
      <c r="B5775" t="s">
        <v>10651</v>
      </c>
      <c r="C5775">
        <f t="shared" si="90"/>
        <v>1434</v>
      </c>
      <c r="D5775" t="s">
        <v>9523</v>
      </c>
    </row>
    <row r="5776" spans="1:4">
      <c r="A5776" t="s">
        <v>10654</v>
      </c>
      <c r="B5776" t="s">
        <v>10651</v>
      </c>
      <c r="C5776">
        <f t="shared" si="90"/>
        <v>1431</v>
      </c>
      <c r="D5776" t="s">
        <v>3377</v>
      </c>
    </row>
    <row r="5777" spans="1:4">
      <c r="A5777" t="s">
        <v>10656</v>
      </c>
      <c r="B5777" t="s">
        <v>10651</v>
      </c>
      <c r="C5777">
        <f t="shared" si="90"/>
        <v>1428</v>
      </c>
      <c r="D5777" t="s">
        <v>2900</v>
      </c>
    </row>
    <row r="5778" spans="1:4">
      <c r="A5778" t="s">
        <v>10658</v>
      </c>
      <c r="B5778" t="s">
        <v>10659</v>
      </c>
      <c r="C5778">
        <f t="shared" si="90"/>
        <v>1433</v>
      </c>
      <c r="D5778" t="s">
        <v>9529</v>
      </c>
    </row>
    <row r="5779" spans="1:4">
      <c r="A5779" t="s">
        <v>10660</v>
      </c>
      <c r="B5779" t="s">
        <v>10659</v>
      </c>
      <c r="C5779">
        <f t="shared" si="90"/>
        <v>1430</v>
      </c>
      <c r="D5779" t="s">
        <v>3379</v>
      </c>
    </row>
    <row r="5780" spans="1:4">
      <c r="A5780" t="s">
        <v>10661</v>
      </c>
      <c r="B5780" t="s">
        <v>10659</v>
      </c>
      <c r="C5780">
        <f t="shared" si="90"/>
        <v>1427</v>
      </c>
      <c r="D5780" t="s">
        <v>2904</v>
      </c>
    </row>
    <row r="5781" spans="1:4">
      <c r="A5781" t="s">
        <v>10663</v>
      </c>
      <c r="B5781" t="s">
        <v>10659</v>
      </c>
      <c r="C5781">
        <f t="shared" si="90"/>
        <v>1424</v>
      </c>
      <c r="D5781" t="s">
        <v>9533</v>
      </c>
    </row>
    <row r="5782" spans="1:4">
      <c r="A5782" t="s">
        <v>10664</v>
      </c>
      <c r="B5782" t="s">
        <v>10659</v>
      </c>
      <c r="C5782">
        <f t="shared" si="90"/>
        <v>1421</v>
      </c>
      <c r="D5782" t="s">
        <v>2909</v>
      </c>
    </row>
    <row r="5783" spans="1:4">
      <c r="A5783" t="s">
        <v>10666</v>
      </c>
      <c r="B5783" t="s">
        <v>10659</v>
      </c>
      <c r="C5783">
        <f t="shared" si="90"/>
        <v>1418</v>
      </c>
      <c r="D5783" t="s">
        <v>9537</v>
      </c>
    </row>
    <row r="5784" spans="1:4">
      <c r="A5784" t="s">
        <v>10668</v>
      </c>
      <c r="B5784" t="s">
        <v>10659</v>
      </c>
      <c r="C5784">
        <f t="shared" si="90"/>
        <v>1415</v>
      </c>
      <c r="D5784" t="s">
        <v>9540</v>
      </c>
    </row>
    <row r="5785" spans="1:4">
      <c r="A5785" t="s">
        <v>10669</v>
      </c>
      <c r="B5785" t="s">
        <v>10670</v>
      </c>
      <c r="C5785">
        <f t="shared" si="90"/>
        <v>1415</v>
      </c>
      <c r="D5785" t="s">
        <v>3382</v>
      </c>
    </row>
    <row r="5786" spans="1:4">
      <c r="A5786" t="s">
        <v>9416</v>
      </c>
      <c r="B5786" t="s">
        <v>10672</v>
      </c>
      <c r="C5786">
        <f t="shared" si="90"/>
        <v>1415</v>
      </c>
      <c r="D5786" t="s">
        <v>9542</v>
      </c>
    </row>
    <row r="5787" spans="1:4">
      <c r="A5787" t="s">
        <v>10674</v>
      </c>
      <c r="B5787" t="s">
        <v>10672</v>
      </c>
      <c r="C5787">
        <f t="shared" si="90"/>
        <v>1412</v>
      </c>
      <c r="D5787" t="s">
        <v>9544</v>
      </c>
    </row>
    <row r="5788" spans="1:4">
      <c r="A5788" t="s">
        <v>10675</v>
      </c>
      <c r="B5788" t="s">
        <v>10672</v>
      </c>
      <c r="C5788">
        <f t="shared" si="90"/>
        <v>1409</v>
      </c>
      <c r="D5788" t="s">
        <v>3384</v>
      </c>
    </row>
    <row r="5789" spans="1:4">
      <c r="A5789" t="s">
        <v>10677</v>
      </c>
      <c r="B5789" t="s">
        <v>10678</v>
      </c>
      <c r="C5789">
        <f t="shared" si="90"/>
        <v>1414</v>
      </c>
      <c r="D5789" t="s">
        <v>9548</v>
      </c>
    </row>
    <row r="5790" spans="1:4">
      <c r="A5790" t="s">
        <v>10680</v>
      </c>
      <c r="B5790" t="s">
        <v>10681</v>
      </c>
      <c r="C5790">
        <f t="shared" si="90"/>
        <v>1419</v>
      </c>
      <c r="D5790" t="s">
        <v>2920</v>
      </c>
    </row>
    <row r="5791" spans="1:4">
      <c r="A5791" t="s">
        <v>10682</v>
      </c>
      <c r="B5791" t="s">
        <v>10681</v>
      </c>
      <c r="C5791">
        <f t="shared" si="90"/>
        <v>1416</v>
      </c>
      <c r="D5791" t="s">
        <v>3386</v>
      </c>
    </row>
    <row r="5792" spans="1:4">
      <c r="A5792" t="s">
        <v>10684</v>
      </c>
      <c r="B5792" t="s">
        <v>10681</v>
      </c>
      <c r="C5792">
        <f t="shared" si="90"/>
        <v>1413</v>
      </c>
      <c r="D5792" t="s">
        <v>9552</v>
      </c>
    </row>
    <row r="5793" spans="1:4">
      <c r="A5793" t="s">
        <v>10686</v>
      </c>
      <c r="B5793" t="s">
        <v>10681</v>
      </c>
      <c r="C5793">
        <f t="shared" si="90"/>
        <v>1410</v>
      </c>
      <c r="D5793" t="s">
        <v>9555</v>
      </c>
    </row>
    <row r="5794" spans="1:4">
      <c r="A5794" t="s">
        <v>10687</v>
      </c>
      <c r="B5794" t="s">
        <v>10688</v>
      </c>
      <c r="C5794">
        <f t="shared" si="90"/>
        <v>1409</v>
      </c>
      <c r="D5794" t="s">
        <v>3388</v>
      </c>
    </row>
    <row r="5795" spans="1:4">
      <c r="A5795" t="s">
        <v>10690</v>
      </c>
      <c r="B5795" t="s">
        <v>10688</v>
      </c>
      <c r="C5795">
        <f t="shared" si="90"/>
        <v>1406</v>
      </c>
      <c r="D5795" t="s">
        <v>9557</v>
      </c>
    </row>
    <row r="5796" spans="1:4">
      <c r="A5796" t="s">
        <v>10691</v>
      </c>
      <c r="B5796" t="s">
        <v>10688</v>
      </c>
      <c r="C5796">
        <f t="shared" si="90"/>
        <v>1403</v>
      </c>
      <c r="D5796" t="s">
        <v>9559</v>
      </c>
    </row>
    <row r="5797" spans="1:4">
      <c r="A5797" t="s">
        <v>10692</v>
      </c>
      <c r="B5797" t="s">
        <v>10693</v>
      </c>
      <c r="C5797">
        <f t="shared" si="90"/>
        <v>1408</v>
      </c>
      <c r="D5797" t="s">
        <v>3390</v>
      </c>
    </row>
    <row r="5798" spans="1:4">
      <c r="A5798" t="s">
        <v>10695</v>
      </c>
      <c r="B5798" t="s">
        <v>10693</v>
      </c>
      <c r="C5798">
        <f t="shared" si="90"/>
        <v>1405</v>
      </c>
      <c r="D5798" t="s">
        <v>2925</v>
      </c>
    </row>
    <row r="5799" spans="1:4">
      <c r="A5799" t="s">
        <v>10697</v>
      </c>
      <c r="B5799" t="s">
        <v>10698</v>
      </c>
      <c r="C5799">
        <f t="shared" si="90"/>
        <v>1405</v>
      </c>
      <c r="D5799" t="s">
        <v>9563</v>
      </c>
    </row>
    <row r="5800" spans="1:4">
      <c r="A5800" t="s">
        <v>9423</v>
      </c>
      <c r="B5800" t="s">
        <v>10698</v>
      </c>
      <c r="C5800">
        <f t="shared" si="90"/>
        <v>1402</v>
      </c>
      <c r="D5800" t="s">
        <v>3391</v>
      </c>
    </row>
    <row r="5801" spans="1:4">
      <c r="A5801" t="s">
        <v>10700</v>
      </c>
      <c r="B5801" t="s">
        <v>10701</v>
      </c>
      <c r="C5801">
        <f t="shared" si="90"/>
        <v>1407</v>
      </c>
      <c r="D5801" t="s">
        <v>9567</v>
      </c>
    </row>
    <row r="5802" spans="1:4">
      <c r="A5802" t="s">
        <v>10703</v>
      </c>
      <c r="B5802" t="s">
        <v>10704</v>
      </c>
      <c r="C5802">
        <f t="shared" si="90"/>
        <v>1412</v>
      </c>
      <c r="D5802" t="s">
        <v>9569</v>
      </c>
    </row>
    <row r="5803" spans="1:4">
      <c r="A5803" t="s">
        <v>10705</v>
      </c>
      <c r="B5803" t="s">
        <v>10704</v>
      </c>
      <c r="C5803">
        <f t="shared" si="90"/>
        <v>1409</v>
      </c>
      <c r="D5803" t="s">
        <v>3393</v>
      </c>
    </row>
    <row r="5804" spans="1:4">
      <c r="A5804" t="s">
        <v>10706</v>
      </c>
      <c r="B5804" t="s">
        <v>10704</v>
      </c>
      <c r="C5804">
        <f t="shared" si="90"/>
        <v>1406</v>
      </c>
      <c r="D5804" t="s">
        <v>9573</v>
      </c>
    </row>
    <row r="5805" spans="1:4">
      <c r="A5805" t="s">
        <v>10708</v>
      </c>
      <c r="B5805" t="s">
        <v>10704</v>
      </c>
      <c r="C5805">
        <f t="shared" si="90"/>
        <v>1403</v>
      </c>
      <c r="D5805" t="s">
        <v>9576</v>
      </c>
    </row>
    <row r="5806" spans="1:4">
      <c r="A5806" t="s">
        <v>10709</v>
      </c>
      <c r="B5806" t="s">
        <v>10704</v>
      </c>
      <c r="C5806">
        <f t="shared" si="90"/>
        <v>1400</v>
      </c>
      <c r="D5806" t="s">
        <v>2932</v>
      </c>
    </row>
    <row r="5807" spans="1:4">
      <c r="A5807" t="s">
        <v>10710</v>
      </c>
      <c r="B5807" t="s">
        <v>10704</v>
      </c>
      <c r="C5807">
        <f t="shared" si="90"/>
        <v>1397</v>
      </c>
      <c r="D5807" t="s">
        <v>9579</v>
      </c>
    </row>
    <row r="5808" spans="1:4">
      <c r="A5808" t="s">
        <v>10712</v>
      </c>
      <c r="B5808" t="s">
        <v>10713</v>
      </c>
      <c r="C5808">
        <f t="shared" si="90"/>
        <v>1397</v>
      </c>
      <c r="D5808" t="s">
        <v>9582</v>
      </c>
    </row>
    <row r="5809" spans="1:4">
      <c r="A5809" t="s">
        <v>10714</v>
      </c>
      <c r="B5809" t="s">
        <v>10715</v>
      </c>
      <c r="C5809">
        <f t="shared" si="90"/>
        <v>1397</v>
      </c>
      <c r="D5809" t="s">
        <v>3396</v>
      </c>
    </row>
    <row r="5810" spans="1:4">
      <c r="A5810" t="s">
        <v>10717</v>
      </c>
      <c r="B5810" t="s">
        <v>10715</v>
      </c>
      <c r="C5810">
        <f t="shared" si="90"/>
        <v>1394</v>
      </c>
      <c r="D5810" t="s">
        <v>9587</v>
      </c>
    </row>
    <row r="5811" spans="1:4">
      <c r="A5811" t="s">
        <v>10719</v>
      </c>
      <c r="B5811" t="s">
        <v>10720</v>
      </c>
      <c r="C5811">
        <f t="shared" si="90"/>
        <v>1399</v>
      </c>
      <c r="D5811" t="s">
        <v>9590</v>
      </c>
    </row>
    <row r="5812" spans="1:4">
      <c r="A5812" t="s">
        <v>10721</v>
      </c>
      <c r="B5812" t="s">
        <v>10720</v>
      </c>
      <c r="C5812">
        <f t="shared" si="90"/>
        <v>1398</v>
      </c>
      <c r="D5812" t="s">
        <v>3398</v>
      </c>
    </row>
    <row r="5813" spans="1:4">
      <c r="A5813" t="s">
        <v>10723</v>
      </c>
      <c r="B5813" t="s">
        <v>10720</v>
      </c>
      <c r="C5813">
        <f t="shared" si="90"/>
        <v>1397</v>
      </c>
      <c r="D5813" t="s">
        <v>3398</v>
      </c>
    </row>
    <row r="5814" spans="1:4">
      <c r="A5814" t="s">
        <v>10725</v>
      </c>
      <c r="B5814" t="s">
        <v>10726</v>
      </c>
      <c r="C5814">
        <f t="shared" si="90"/>
        <v>1409</v>
      </c>
      <c r="D5814" t="s">
        <v>3398</v>
      </c>
    </row>
    <row r="5815" spans="1:4">
      <c r="A5815" t="s">
        <v>10727</v>
      </c>
      <c r="B5815" t="s">
        <v>10728</v>
      </c>
      <c r="C5815">
        <f t="shared" si="90"/>
        <v>1421</v>
      </c>
      <c r="D5815" t="s">
        <v>3398</v>
      </c>
    </row>
    <row r="5816" spans="1:4">
      <c r="A5816" t="s">
        <v>10730</v>
      </c>
      <c r="B5816" t="s">
        <v>10731</v>
      </c>
      <c r="C5816">
        <f t="shared" si="90"/>
        <v>1433</v>
      </c>
      <c r="D5816" t="s">
        <v>3398</v>
      </c>
    </row>
    <row r="5817" spans="1:4">
      <c r="A5817" t="s">
        <v>10733</v>
      </c>
      <c r="B5817" t="s">
        <v>10734</v>
      </c>
      <c r="C5817">
        <f t="shared" si="90"/>
        <v>1445</v>
      </c>
      <c r="D5817" t="s">
        <v>3398</v>
      </c>
    </row>
    <row r="5818" spans="1:4">
      <c r="A5818" t="s">
        <v>9432</v>
      </c>
      <c r="B5818" t="s">
        <v>10735</v>
      </c>
      <c r="C5818">
        <f t="shared" si="90"/>
        <v>1457</v>
      </c>
      <c r="D5818" t="s">
        <v>3398</v>
      </c>
    </row>
    <row r="5819" spans="1:4">
      <c r="A5819" t="s">
        <v>10737</v>
      </c>
      <c r="B5819" t="s">
        <v>10738</v>
      </c>
      <c r="C5819">
        <f t="shared" si="90"/>
        <v>1469</v>
      </c>
      <c r="D5819" t="s">
        <v>3398</v>
      </c>
    </row>
    <row r="5820" spans="1:4">
      <c r="A5820" t="s">
        <v>10740</v>
      </c>
      <c r="B5820" t="s">
        <v>10741</v>
      </c>
      <c r="C5820">
        <f t="shared" si="90"/>
        <v>1481</v>
      </c>
      <c r="D5820" t="s">
        <v>3398</v>
      </c>
    </row>
    <row r="5821" spans="1:4">
      <c r="A5821" t="s">
        <v>10742</v>
      </c>
      <c r="B5821" t="s">
        <v>10743</v>
      </c>
      <c r="C5821">
        <f t="shared" si="90"/>
        <v>1493</v>
      </c>
      <c r="D5821" t="s">
        <v>9594</v>
      </c>
    </row>
    <row r="5822" spans="1:4">
      <c r="A5822" t="s">
        <v>10745</v>
      </c>
      <c r="B5822" t="s">
        <v>10743</v>
      </c>
      <c r="C5822">
        <f t="shared" si="90"/>
        <v>1490</v>
      </c>
      <c r="D5822" t="s">
        <v>2934</v>
      </c>
    </row>
    <row r="5823" spans="1:4">
      <c r="A5823" t="s">
        <v>10746</v>
      </c>
      <c r="B5823" t="s">
        <v>10747</v>
      </c>
      <c r="C5823">
        <f t="shared" si="90"/>
        <v>1490</v>
      </c>
      <c r="D5823" t="s">
        <v>3400</v>
      </c>
    </row>
    <row r="5824" spans="1:4">
      <c r="A5824" t="s">
        <v>10748</v>
      </c>
      <c r="B5824" t="s">
        <v>10747</v>
      </c>
      <c r="C5824">
        <f t="shared" si="90"/>
        <v>1487</v>
      </c>
      <c r="D5824" t="s">
        <v>9599</v>
      </c>
    </row>
    <row r="5825" spans="1:4">
      <c r="A5825" t="s">
        <v>10749</v>
      </c>
      <c r="B5825" t="s">
        <v>10750</v>
      </c>
      <c r="C5825">
        <f t="shared" si="90"/>
        <v>1487</v>
      </c>
      <c r="D5825" t="s">
        <v>9601</v>
      </c>
    </row>
    <row r="5826" spans="1:4">
      <c r="A5826" t="s">
        <v>10752</v>
      </c>
      <c r="B5826" t="s">
        <v>10750</v>
      </c>
      <c r="C5826">
        <f t="shared" si="90"/>
        <v>1484</v>
      </c>
      <c r="D5826" t="s">
        <v>3402</v>
      </c>
    </row>
    <row r="5827" spans="1:4">
      <c r="A5827" t="s">
        <v>10753</v>
      </c>
      <c r="B5827" t="s">
        <v>10750</v>
      </c>
      <c r="C5827">
        <f t="shared" si="90"/>
        <v>1481</v>
      </c>
      <c r="D5827" t="s">
        <v>9605</v>
      </c>
    </row>
    <row r="5828" spans="1:4">
      <c r="A5828" t="s">
        <v>10755</v>
      </c>
      <c r="B5828" t="s">
        <v>10756</v>
      </c>
      <c r="C5828">
        <f t="shared" ref="C5828:C5891" si="91">B5828-A5828</f>
        <v>1481</v>
      </c>
      <c r="D5828" t="s">
        <v>9607</v>
      </c>
    </row>
    <row r="5829" spans="1:4">
      <c r="A5829" t="s">
        <v>10758</v>
      </c>
      <c r="B5829" t="s">
        <v>10759</v>
      </c>
      <c r="C5829">
        <f t="shared" si="91"/>
        <v>1486</v>
      </c>
      <c r="D5829" t="s">
        <v>3404</v>
      </c>
    </row>
    <row r="5830" spans="1:4">
      <c r="A5830" t="s">
        <v>10760</v>
      </c>
      <c r="B5830" t="s">
        <v>10759</v>
      </c>
      <c r="C5830">
        <f t="shared" si="91"/>
        <v>1483</v>
      </c>
      <c r="D5830" t="s">
        <v>2935</v>
      </c>
    </row>
    <row r="5831" spans="1:4">
      <c r="A5831" t="s">
        <v>9452</v>
      </c>
      <c r="B5831" t="s">
        <v>10759</v>
      </c>
      <c r="C5831">
        <f t="shared" si="91"/>
        <v>1480</v>
      </c>
      <c r="D5831" t="s">
        <v>9611</v>
      </c>
    </row>
    <row r="5832" spans="1:4">
      <c r="A5832" t="s">
        <v>9461</v>
      </c>
      <c r="B5832" t="s">
        <v>10759</v>
      </c>
      <c r="C5832">
        <f t="shared" si="91"/>
        <v>1477</v>
      </c>
      <c r="D5832" t="s">
        <v>2937</v>
      </c>
    </row>
    <row r="5833" spans="1:4">
      <c r="A5833" t="s">
        <v>9463</v>
      </c>
      <c r="B5833" t="s">
        <v>10759</v>
      </c>
      <c r="C5833">
        <f t="shared" si="91"/>
        <v>1474</v>
      </c>
      <c r="D5833" t="s">
        <v>9616</v>
      </c>
    </row>
    <row r="5834" spans="1:4">
      <c r="A5834" t="s">
        <v>10764</v>
      </c>
      <c r="B5834" t="s">
        <v>10759</v>
      </c>
      <c r="C5834">
        <f t="shared" si="91"/>
        <v>1471</v>
      </c>
      <c r="D5834" t="s">
        <v>9618</v>
      </c>
    </row>
    <row r="5835" spans="1:4">
      <c r="A5835" t="s">
        <v>10766</v>
      </c>
      <c r="B5835" t="s">
        <v>10759</v>
      </c>
      <c r="C5835">
        <f t="shared" si="91"/>
        <v>1470</v>
      </c>
      <c r="D5835" t="s">
        <v>3407</v>
      </c>
    </row>
    <row r="5836" spans="1:4">
      <c r="A5836" t="s">
        <v>10767</v>
      </c>
      <c r="B5836" t="s">
        <v>10759</v>
      </c>
      <c r="C5836">
        <f t="shared" si="91"/>
        <v>1469</v>
      </c>
      <c r="D5836" t="s">
        <v>3407</v>
      </c>
    </row>
    <row r="5837" spans="1:4">
      <c r="A5837" t="s">
        <v>10769</v>
      </c>
      <c r="B5837" t="s">
        <v>10770</v>
      </c>
      <c r="C5837">
        <f t="shared" si="91"/>
        <v>1481</v>
      </c>
      <c r="D5837" t="s">
        <v>3407</v>
      </c>
    </row>
    <row r="5838" spans="1:4">
      <c r="A5838" t="s">
        <v>10772</v>
      </c>
      <c r="B5838" t="s">
        <v>10773</v>
      </c>
      <c r="C5838">
        <f t="shared" si="91"/>
        <v>1493</v>
      </c>
      <c r="D5838" t="s">
        <v>3407</v>
      </c>
    </row>
    <row r="5839" spans="1:4">
      <c r="A5839" t="s">
        <v>10774</v>
      </c>
      <c r="B5839" t="s">
        <v>10775</v>
      </c>
      <c r="C5839">
        <f t="shared" si="91"/>
        <v>1505</v>
      </c>
      <c r="D5839" t="s">
        <v>3407</v>
      </c>
    </row>
    <row r="5840" spans="1:4">
      <c r="A5840" t="s">
        <v>10777</v>
      </c>
      <c r="B5840" t="s">
        <v>10778</v>
      </c>
      <c r="C5840">
        <f t="shared" si="91"/>
        <v>1517</v>
      </c>
      <c r="D5840" t="s">
        <v>3407</v>
      </c>
    </row>
    <row r="5841" spans="1:4">
      <c r="A5841" t="s">
        <v>10780</v>
      </c>
      <c r="B5841" t="s">
        <v>10781</v>
      </c>
      <c r="C5841">
        <f t="shared" si="91"/>
        <v>1529</v>
      </c>
      <c r="D5841" t="s">
        <v>3407</v>
      </c>
    </row>
    <row r="5842" spans="1:4">
      <c r="A5842" t="s">
        <v>10782</v>
      </c>
      <c r="B5842" t="s">
        <v>10783</v>
      </c>
      <c r="C5842">
        <f t="shared" si="91"/>
        <v>1541</v>
      </c>
      <c r="D5842" t="s">
        <v>3407</v>
      </c>
    </row>
    <row r="5843" spans="1:4">
      <c r="A5843" t="s">
        <v>10785</v>
      </c>
      <c r="B5843" t="s">
        <v>10786</v>
      </c>
      <c r="C5843">
        <f t="shared" si="91"/>
        <v>1553</v>
      </c>
      <c r="D5843" t="s">
        <v>3407</v>
      </c>
    </row>
    <row r="5844" spans="1:4">
      <c r="A5844" t="s">
        <v>10788</v>
      </c>
      <c r="B5844" t="s">
        <v>10789</v>
      </c>
      <c r="C5844">
        <f t="shared" si="91"/>
        <v>1565</v>
      </c>
      <c r="D5844" t="s">
        <v>3407</v>
      </c>
    </row>
    <row r="5845" spans="1:4">
      <c r="A5845" t="s">
        <v>10790</v>
      </c>
      <c r="B5845" t="s">
        <v>10791</v>
      </c>
      <c r="C5845">
        <f t="shared" si="91"/>
        <v>1577</v>
      </c>
      <c r="D5845" t="s">
        <v>3407</v>
      </c>
    </row>
    <row r="5846" spans="1:4">
      <c r="A5846" t="s">
        <v>10793</v>
      </c>
      <c r="B5846" t="s">
        <v>10794</v>
      </c>
      <c r="C5846">
        <f t="shared" si="91"/>
        <v>1589</v>
      </c>
      <c r="D5846" t="s">
        <v>3407</v>
      </c>
    </row>
    <row r="5847" spans="1:4">
      <c r="A5847" t="s">
        <v>10796</v>
      </c>
      <c r="B5847" t="s">
        <v>10797</v>
      </c>
      <c r="C5847">
        <f t="shared" si="91"/>
        <v>1601</v>
      </c>
      <c r="D5847" t="s">
        <v>3407</v>
      </c>
    </row>
    <row r="5848" spans="1:4">
      <c r="A5848" t="s">
        <v>10798</v>
      </c>
      <c r="B5848" t="s">
        <v>10799</v>
      </c>
      <c r="C5848">
        <f t="shared" si="91"/>
        <v>1613</v>
      </c>
      <c r="D5848" t="s">
        <v>3407</v>
      </c>
    </row>
    <row r="5849" spans="1:4">
      <c r="A5849" t="s">
        <v>10801</v>
      </c>
      <c r="B5849" t="s">
        <v>10802</v>
      </c>
      <c r="C5849">
        <f t="shared" si="91"/>
        <v>1625</v>
      </c>
      <c r="D5849" t="s">
        <v>3407</v>
      </c>
    </row>
    <row r="5850" spans="1:4">
      <c r="A5850" t="s">
        <v>10804</v>
      </c>
      <c r="B5850" t="s">
        <v>10805</v>
      </c>
      <c r="C5850">
        <f t="shared" si="91"/>
        <v>1637</v>
      </c>
      <c r="D5850" t="s">
        <v>3407</v>
      </c>
    </row>
    <row r="5851" spans="1:4">
      <c r="A5851" t="s">
        <v>10806</v>
      </c>
      <c r="B5851" t="s">
        <v>10807</v>
      </c>
      <c r="C5851">
        <f t="shared" si="91"/>
        <v>1649</v>
      </c>
      <c r="D5851" t="s">
        <v>3407</v>
      </c>
    </row>
    <row r="5852" spans="1:4">
      <c r="A5852" t="s">
        <v>10809</v>
      </c>
      <c r="B5852" t="s">
        <v>10810</v>
      </c>
      <c r="C5852">
        <f t="shared" si="91"/>
        <v>1661</v>
      </c>
      <c r="D5852" t="s">
        <v>3407</v>
      </c>
    </row>
    <row r="5853" spans="1:4">
      <c r="A5853" t="s">
        <v>10811</v>
      </c>
      <c r="B5853" t="s">
        <v>10812</v>
      </c>
      <c r="C5853">
        <f t="shared" si="91"/>
        <v>1673</v>
      </c>
      <c r="D5853" t="s">
        <v>3407</v>
      </c>
    </row>
    <row r="5854" spans="1:4">
      <c r="A5854" t="s">
        <v>10813</v>
      </c>
      <c r="B5854" t="s">
        <v>10814</v>
      </c>
      <c r="C5854">
        <f t="shared" si="91"/>
        <v>1685</v>
      </c>
      <c r="D5854" t="s">
        <v>3407</v>
      </c>
    </row>
    <row r="5855" spans="1:4">
      <c r="A5855" t="s">
        <v>9486</v>
      </c>
      <c r="B5855" t="s">
        <v>10816</v>
      </c>
      <c r="C5855">
        <f t="shared" si="91"/>
        <v>1697</v>
      </c>
      <c r="D5855" t="s">
        <v>3407</v>
      </c>
    </row>
    <row r="5856" spans="1:4">
      <c r="A5856" t="s">
        <v>10818</v>
      </c>
      <c r="B5856" t="s">
        <v>10819</v>
      </c>
      <c r="C5856">
        <f t="shared" si="91"/>
        <v>1709</v>
      </c>
      <c r="D5856" t="s">
        <v>3407</v>
      </c>
    </row>
    <row r="5857" spans="1:4">
      <c r="A5857" t="s">
        <v>10820</v>
      </c>
      <c r="B5857" t="s">
        <v>10821</v>
      </c>
      <c r="C5857">
        <f t="shared" si="91"/>
        <v>1721</v>
      </c>
      <c r="D5857" t="s">
        <v>9621</v>
      </c>
    </row>
    <row r="5858" spans="1:4">
      <c r="A5858" t="s">
        <v>10823</v>
      </c>
      <c r="B5858" t="s">
        <v>10824</v>
      </c>
      <c r="C5858">
        <f t="shared" si="91"/>
        <v>1721</v>
      </c>
      <c r="D5858" t="s">
        <v>9623</v>
      </c>
    </row>
    <row r="5859" spans="1:4">
      <c r="A5859" t="s">
        <v>10826</v>
      </c>
      <c r="B5859" t="s">
        <v>10824</v>
      </c>
      <c r="C5859">
        <f t="shared" si="91"/>
        <v>1718</v>
      </c>
      <c r="D5859" t="s">
        <v>3409</v>
      </c>
    </row>
    <row r="5860" spans="1:4">
      <c r="A5860" t="s">
        <v>10827</v>
      </c>
      <c r="B5860" t="s">
        <v>10824</v>
      </c>
      <c r="C5860">
        <f t="shared" si="91"/>
        <v>1715</v>
      </c>
      <c r="D5860" t="s">
        <v>9628</v>
      </c>
    </row>
    <row r="5861" spans="1:4">
      <c r="A5861" t="s">
        <v>10829</v>
      </c>
      <c r="B5861" t="s">
        <v>10824</v>
      </c>
      <c r="C5861">
        <f t="shared" si="91"/>
        <v>1712</v>
      </c>
      <c r="D5861" t="s">
        <v>2941</v>
      </c>
    </row>
    <row r="5862" spans="1:4">
      <c r="A5862" t="s">
        <v>10831</v>
      </c>
      <c r="B5862" t="s">
        <v>10824</v>
      </c>
      <c r="C5862">
        <f t="shared" si="91"/>
        <v>1709</v>
      </c>
      <c r="D5862" t="s">
        <v>3410</v>
      </c>
    </row>
    <row r="5863" spans="1:4">
      <c r="A5863" t="s">
        <v>9505</v>
      </c>
      <c r="B5863" t="s">
        <v>10824</v>
      </c>
      <c r="C5863">
        <f t="shared" si="91"/>
        <v>1706</v>
      </c>
      <c r="D5863" t="s">
        <v>9633</v>
      </c>
    </row>
    <row r="5864" spans="1:4">
      <c r="A5864" t="s">
        <v>10833</v>
      </c>
      <c r="B5864" t="s">
        <v>10834</v>
      </c>
      <c r="C5864">
        <f t="shared" si="91"/>
        <v>1706</v>
      </c>
      <c r="D5864" t="s">
        <v>2953</v>
      </c>
    </row>
    <row r="5865" spans="1:4">
      <c r="A5865" t="s">
        <v>10836</v>
      </c>
      <c r="B5865" t="s">
        <v>10837</v>
      </c>
      <c r="C5865">
        <f t="shared" si="91"/>
        <v>1711</v>
      </c>
      <c r="D5865" t="s">
        <v>3412</v>
      </c>
    </row>
    <row r="5866" spans="1:4">
      <c r="A5866" t="s">
        <v>10838</v>
      </c>
      <c r="B5866" t="s">
        <v>10839</v>
      </c>
      <c r="C5866">
        <f t="shared" si="91"/>
        <v>1711</v>
      </c>
      <c r="D5866" t="s">
        <v>9637</v>
      </c>
    </row>
    <row r="5867" spans="1:4">
      <c r="A5867" t="s">
        <v>10840</v>
      </c>
      <c r="B5867" t="s">
        <v>10839</v>
      </c>
      <c r="C5867">
        <f t="shared" si="91"/>
        <v>1708</v>
      </c>
      <c r="D5867" t="s">
        <v>2955</v>
      </c>
    </row>
    <row r="5868" spans="1:4">
      <c r="A5868" t="s">
        <v>10842</v>
      </c>
      <c r="B5868" t="s">
        <v>10843</v>
      </c>
      <c r="C5868">
        <f t="shared" si="91"/>
        <v>1713</v>
      </c>
      <c r="D5868" t="s">
        <v>3415</v>
      </c>
    </row>
    <row r="5869" spans="1:4">
      <c r="A5869" t="s">
        <v>10844</v>
      </c>
      <c r="B5869" t="s">
        <v>10843</v>
      </c>
      <c r="C5869">
        <f t="shared" si="91"/>
        <v>1710</v>
      </c>
      <c r="D5869" t="s">
        <v>9642</v>
      </c>
    </row>
    <row r="5870" spans="1:4">
      <c r="A5870" t="s">
        <v>10846</v>
      </c>
      <c r="B5870" t="s">
        <v>10843</v>
      </c>
      <c r="C5870">
        <f t="shared" si="91"/>
        <v>1707</v>
      </c>
      <c r="D5870" t="s">
        <v>9644</v>
      </c>
    </row>
    <row r="5871" spans="1:4">
      <c r="A5871" t="s">
        <v>10848</v>
      </c>
      <c r="B5871" t="s">
        <v>10843</v>
      </c>
      <c r="C5871">
        <f t="shared" si="91"/>
        <v>1704</v>
      </c>
      <c r="D5871" t="s">
        <v>3417</v>
      </c>
    </row>
    <row r="5872" spans="1:4">
      <c r="A5872" t="s">
        <v>9536</v>
      </c>
      <c r="B5872" t="s">
        <v>10843</v>
      </c>
      <c r="C5872">
        <f t="shared" si="91"/>
        <v>1701</v>
      </c>
      <c r="D5872" t="s">
        <v>9648</v>
      </c>
    </row>
    <row r="5873" spans="1:4">
      <c r="A5873" t="s">
        <v>9539</v>
      </c>
      <c r="B5873" t="s">
        <v>10843</v>
      </c>
      <c r="C5873">
        <f t="shared" si="91"/>
        <v>1698</v>
      </c>
      <c r="D5873" t="s">
        <v>9650</v>
      </c>
    </row>
    <row r="5874" spans="1:4">
      <c r="A5874" t="s">
        <v>9546</v>
      </c>
      <c r="B5874" t="s">
        <v>10843</v>
      </c>
      <c r="C5874">
        <f t="shared" si="91"/>
        <v>1695</v>
      </c>
      <c r="D5874" t="s">
        <v>3419</v>
      </c>
    </row>
    <row r="5875" spans="1:4">
      <c r="A5875" t="s">
        <v>9554</v>
      </c>
      <c r="B5875" t="s">
        <v>10843</v>
      </c>
      <c r="C5875">
        <f t="shared" si="91"/>
        <v>1692</v>
      </c>
      <c r="D5875" t="s">
        <v>2961</v>
      </c>
    </row>
    <row r="5876" spans="1:4">
      <c r="A5876" t="s">
        <v>10852</v>
      </c>
      <c r="B5876" t="s">
        <v>10843</v>
      </c>
      <c r="C5876">
        <f t="shared" si="91"/>
        <v>1689</v>
      </c>
      <c r="D5876" t="s">
        <v>9654</v>
      </c>
    </row>
    <row r="5877" spans="1:4">
      <c r="A5877" t="s">
        <v>10854</v>
      </c>
      <c r="B5877" t="s">
        <v>10843</v>
      </c>
      <c r="C5877">
        <f t="shared" si="91"/>
        <v>1686</v>
      </c>
      <c r="D5877" t="s">
        <v>3422</v>
      </c>
    </row>
    <row r="5878" spans="1:4">
      <c r="A5878" t="s">
        <v>10855</v>
      </c>
      <c r="B5878" t="s">
        <v>10843</v>
      </c>
      <c r="C5878">
        <f t="shared" si="91"/>
        <v>1683</v>
      </c>
      <c r="D5878" t="s">
        <v>9657</v>
      </c>
    </row>
    <row r="5879" spans="1:4">
      <c r="A5879" t="s">
        <v>10857</v>
      </c>
      <c r="B5879" t="s">
        <v>10843</v>
      </c>
      <c r="C5879">
        <f t="shared" si="91"/>
        <v>1682</v>
      </c>
      <c r="D5879" t="s">
        <v>9657</v>
      </c>
    </row>
    <row r="5880" spans="1:4">
      <c r="A5880" t="s">
        <v>9575</v>
      </c>
      <c r="B5880" t="s">
        <v>10859</v>
      </c>
      <c r="C5880">
        <f t="shared" si="91"/>
        <v>1694</v>
      </c>
      <c r="D5880" t="s">
        <v>9657</v>
      </c>
    </row>
    <row r="5881" spans="1:4">
      <c r="A5881" t="s">
        <v>10860</v>
      </c>
      <c r="B5881" t="s">
        <v>10861</v>
      </c>
      <c r="C5881">
        <f t="shared" si="91"/>
        <v>1706</v>
      </c>
      <c r="D5881" t="s">
        <v>9657</v>
      </c>
    </row>
    <row r="5882" spans="1:4">
      <c r="A5882" t="s">
        <v>10863</v>
      </c>
      <c r="B5882" t="s">
        <v>10864</v>
      </c>
      <c r="C5882">
        <f t="shared" si="91"/>
        <v>1718</v>
      </c>
      <c r="D5882" t="s">
        <v>9657</v>
      </c>
    </row>
    <row r="5883" spans="1:4">
      <c r="A5883" t="s">
        <v>9581</v>
      </c>
      <c r="B5883" t="s">
        <v>10866</v>
      </c>
      <c r="C5883">
        <f t="shared" si="91"/>
        <v>1730</v>
      </c>
      <c r="D5883" t="s">
        <v>9657</v>
      </c>
    </row>
    <row r="5884" spans="1:4">
      <c r="A5884" t="s">
        <v>10867</v>
      </c>
      <c r="B5884" t="s">
        <v>10868</v>
      </c>
      <c r="C5884">
        <f t="shared" si="91"/>
        <v>1742</v>
      </c>
      <c r="D5884" t="s">
        <v>9657</v>
      </c>
    </row>
    <row r="5885" spans="1:4">
      <c r="A5885" t="s">
        <v>10870</v>
      </c>
      <c r="B5885" t="s">
        <v>10871</v>
      </c>
      <c r="C5885">
        <f t="shared" si="91"/>
        <v>1754</v>
      </c>
      <c r="D5885" t="s">
        <v>9657</v>
      </c>
    </row>
    <row r="5886" spans="1:4">
      <c r="A5886" t="s">
        <v>10873</v>
      </c>
      <c r="B5886" t="s">
        <v>10874</v>
      </c>
      <c r="C5886">
        <f t="shared" si="91"/>
        <v>1766</v>
      </c>
      <c r="D5886" t="s">
        <v>9657</v>
      </c>
    </row>
    <row r="5887" spans="1:4">
      <c r="A5887" t="s">
        <v>9584</v>
      </c>
      <c r="B5887" t="s">
        <v>10875</v>
      </c>
      <c r="C5887">
        <f t="shared" si="91"/>
        <v>1778</v>
      </c>
      <c r="D5887" t="s">
        <v>9657</v>
      </c>
    </row>
    <row r="5888" spans="1:4">
      <c r="A5888" t="s">
        <v>10877</v>
      </c>
      <c r="B5888" t="s">
        <v>10878</v>
      </c>
      <c r="C5888">
        <f t="shared" si="91"/>
        <v>1790</v>
      </c>
      <c r="D5888" t="s">
        <v>9657</v>
      </c>
    </row>
    <row r="5889" spans="1:4">
      <c r="A5889" t="s">
        <v>10880</v>
      </c>
      <c r="B5889" t="s">
        <v>10881</v>
      </c>
      <c r="C5889">
        <f t="shared" si="91"/>
        <v>1802</v>
      </c>
      <c r="D5889" t="s">
        <v>9657</v>
      </c>
    </row>
    <row r="5890" spans="1:4">
      <c r="A5890" t="s">
        <v>10882</v>
      </c>
      <c r="B5890" t="s">
        <v>10883</v>
      </c>
      <c r="C5890">
        <f t="shared" si="91"/>
        <v>1814</v>
      </c>
      <c r="D5890" t="s">
        <v>9657</v>
      </c>
    </row>
    <row r="5891" spans="1:4">
      <c r="A5891" t="s">
        <v>10885</v>
      </c>
      <c r="B5891" t="s">
        <v>10886</v>
      </c>
      <c r="C5891">
        <f t="shared" si="91"/>
        <v>1826</v>
      </c>
      <c r="D5891" t="s">
        <v>9657</v>
      </c>
    </row>
    <row r="5892" spans="1:4">
      <c r="A5892" t="s">
        <v>10888</v>
      </c>
      <c r="B5892" t="s">
        <v>10889</v>
      </c>
      <c r="C5892">
        <f t="shared" ref="C5892:C5955" si="92">B5892-A5892</f>
        <v>1838</v>
      </c>
      <c r="D5892" t="s">
        <v>9657</v>
      </c>
    </row>
    <row r="5893" spans="1:4">
      <c r="A5893" t="s">
        <v>10890</v>
      </c>
      <c r="B5893" t="s">
        <v>10891</v>
      </c>
      <c r="C5893">
        <f t="shared" si="92"/>
        <v>1850</v>
      </c>
      <c r="D5893" t="s">
        <v>9657</v>
      </c>
    </row>
    <row r="5894" spans="1:4">
      <c r="A5894" t="s">
        <v>9592</v>
      </c>
      <c r="B5894" t="s">
        <v>10893</v>
      </c>
      <c r="C5894">
        <f t="shared" si="92"/>
        <v>1862</v>
      </c>
      <c r="D5894" t="s">
        <v>9657</v>
      </c>
    </row>
    <row r="5895" spans="1:4">
      <c r="A5895" t="s">
        <v>10894</v>
      </c>
      <c r="B5895" t="s">
        <v>10895</v>
      </c>
      <c r="C5895">
        <f t="shared" si="92"/>
        <v>1874</v>
      </c>
      <c r="D5895" t="s">
        <v>9657</v>
      </c>
    </row>
    <row r="5896" spans="1:4">
      <c r="A5896" t="s">
        <v>10896</v>
      </c>
      <c r="B5896" t="s">
        <v>10897</v>
      </c>
      <c r="C5896">
        <f t="shared" si="92"/>
        <v>1886</v>
      </c>
      <c r="D5896" t="s">
        <v>9657</v>
      </c>
    </row>
    <row r="5897" spans="1:4">
      <c r="A5897" t="s">
        <v>9603</v>
      </c>
      <c r="B5897" t="s">
        <v>10899</v>
      </c>
      <c r="C5897">
        <f t="shared" si="92"/>
        <v>1898</v>
      </c>
      <c r="D5897" t="s">
        <v>9657</v>
      </c>
    </row>
    <row r="5898" spans="1:4">
      <c r="A5898" t="s">
        <v>10901</v>
      </c>
      <c r="B5898" t="s">
        <v>10902</v>
      </c>
      <c r="C5898">
        <f t="shared" si="92"/>
        <v>1910</v>
      </c>
      <c r="D5898" t="s">
        <v>9657</v>
      </c>
    </row>
    <row r="5899" spans="1:4">
      <c r="A5899" t="s">
        <v>10903</v>
      </c>
      <c r="B5899" t="s">
        <v>10904</v>
      </c>
      <c r="C5899">
        <f t="shared" si="92"/>
        <v>1922</v>
      </c>
      <c r="D5899" t="s">
        <v>9657</v>
      </c>
    </row>
    <row r="5900" spans="1:4">
      <c r="A5900" t="s">
        <v>10906</v>
      </c>
      <c r="B5900" t="s">
        <v>10907</v>
      </c>
      <c r="C5900">
        <f t="shared" si="92"/>
        <v>1934</v>
      </c>
      <c r="D5900" t="s">
        <v>9659</v>
      </c>
    </row>
    <row r="5901" spans="1:4">
      <c r="A5901" t="s">
        <v>10909</v>
      </c>
      <c r="B5901" t="s">
        <v>10907</v>
      </c>
      <c r="C5901">
        <f t="shared" si="92"/>
        <v>1931</v>
      </c>
      <c r="D5901" t="s">
        <v>3423</v>
      </c>
    </row>
    <row r="5902" spans="1:4">
      <c r="A5902" t="s">
        <v>10910</v>
      </c>
      <c r="B5902" t="s">
        <v>10907</v>
      </c>
      <c r="C5902">
        <f t="shared" si="92"/>
        <v>1928</v>
      </c>
      <c r="D5902" t="s">
        <v>9662</v>
      </c>
    </row>
    <row r="5903" spans="1:4">
      <c r="A5903" t="s">
        <v>10912</v>
      </c>
      <c r="B5903" t="s">
        <v>10907</v>
      </c>
      <c r="C5903">
        <f t="shared" si="92"/>
        <v>1925</v>
      </c>
      <c r="D5903" t="s">
        <v>9664</v>
      </c>
    </row>
    <row r="5904" spans="1:4">
      <c r="A5904" t="s">
        <v>10914</v>
      </c>
      <c r="B5904" t="s">
        <v>10907</v>
      </c>
      <c r="C5904">
        <f t="shared" si="92"/>
        <v>1922</v>
      </c>
      <c r="D5904" t="s">
        <v>2966</v>
      </c>
    </row>
    <row r="5905" spans="1:4">
      <c r="A5905" t="s">
        <v>10915</v>
      </c>
      <c r="B5905" t="s">
        <v>10907</v>
      </c>
      <c r="C5905">
        <f t="shared" si="92"/>
        <v>1919</v>
      </c>
      <c r="D5905" t="s">
        <v>9667</v>
      </c>
    </row>
    <row r="5906" spans="1:4">
      <c r="A5906" t="s">
        <v>10917</v>
      </c>
      <c r="B5906" t="s">
        <v>10918</v>
      </c>
      <c r="C5906">
        <f t="shared" si="92"/>
        <v>1918</v>
      </c>
      <c r="D5906" t="s">
        <v>9669</v>
      </c>
    </row>
    <row r="5907" spans="1:4">
      <c r="A5907" t="s">
        <v>9625</v>
      </c>
      <c r="B5907" t="s">
        <v>10918</v>
      </c>
      <c r="C5907">
        <f t="shared" si="92"/>
        <v>1915</v>
      </c>
      <c r="D5907" t="s">
        <v>2972</v>
      </c>
    </row>
    <row r="5908" spans="1:4">
      <c r="A5908" t="s">
        <v>10920</v>
      </c>
      <c r="B5908" t="s">
        <v>10918</v>
      </c>
      <c r="C5908">
        <f t="shared" si="92"/>
        <v>1912</v>
      </c>
      <c r="D5908" t="s">
        <v>9673</v>
      </c>
    </row>
    <row r="5909" spans="1:4">
      <c r="A5909" t="s">
        <v>10921</v>
      </c>
      <c r="B5909" t="s">
        <v>10922</v>
      </c>
      <c r="C5909">
        <f t="shared" si="92"/>
        <v>1912</v>
      </c>
      <c r="D5909" t="s">
        <v>9675</v>
      </c>
    </row>
    <row r="5910" spans="1:4">
      <c r="A5910" t="s">
        <v>10924</v>
      </c>
      <c r="B5910" t="s">
        <v>10922</v>
      </c>
      <c r="C5910">
        <f t="shared" si="92"/>
        <v>1909</v>
      </c>
      <c r="D5910" t="s">
        <v>3427</v>
      </c>
    </row>
    <row r="5911" spans="1:4">
      <c r="A5911" t="s">
        <v>10925</v>
      </c>
      <c r="B5911" t="s">
        <v>10922</v>
      </c>
      <c r="C5911">
        <f t="shared" si="92"/>
        <v>1906</v>
      </c>
      <c r="D5911" t="s">
        <v>9678</v>
      </c>
    </row>
    <row r="5912" spans="1:4">
      <c r="A5912" t="s">
        <v>10927</v>
      </c>
      <c r="B5912" t="s">
        <v>10928</v>
      </c>
      <c r="C5912">
        <f t="shared" si="92"/>
        <v>1906</v>
      </c>
      <c r="D5912" t="s">
        <v>9680</v>
      </c>
    </row>
    <row r="5913" spans="1:4">
      <c r="A5913" t="s">
        <v>10930</v>
      </c>
      <c r="B5913" t="s">
        <v>10928</v>
      </c>
      <c r="C5913">
        <f t="shared" si="92"/>
        <v>1903</v>
      </c>
      <c r="D5913" t="s">
        <v>3429</v>
      </c>
    </row>
    <row r="5914" spans="1:4">
      <c r="A5914" t="s">
        <v>10931</v>
      </c>
      <c r="B5914" t="s">
        <v>10928</v>
      </c>
      <c r="C5914">
        <f t="shared" si="92"/>
        <v>1900</v>
      </c>
      <c r="D5914" t="s">
        <v>9682</v>
      </c>
    </row>
    <row r="5915" spans="1:4">
      <c r="A5915" t="s">
        <v>10933</v>
      </c>
      <c r="B5915" t="s">
        <v>10934</v>
      </c>
      <c r="C5915">
        <f t="shared" si="92"/>
        <v>1900</v>
      </c>
      <c r="D5915" t="s">
        <v>2973</v>
      </c>
    </row>
    <row r="5916" spans="1:4">
      <c r="A5916" t="s">
        <v>10936</v>
      </c>
      <c r="B5916" t="s">
        <v>10937</v>
      </c>
      <c r="C5916">
        <f t="shared" si="92"/>
        <v>1905</v>
      </c>
      <c r="D5916" t="s">
        <v>3431</v>
      </c>
    </row>
    <row r="5917" spans="1:4">
      <c r="A5917" t="s">
        <v>9646</v>
      </c>
      <c r="B5917" t="s">
        <v>10937</v>
      </c>
      <c r="C5917">
        <f t="shared" si="92"/>
        <v>1902</v>
      </c>
      <c r="D5917" t="s">
        <v>9686</v>
      </c>
    </row>
    <row r="5918" spans="1:4">
      <c r="A5918" t="s">
        <v>9656</v>
      </c>
      <c r="B5918" t="s">
        <v>10937</v>
      </c>
      <c r="C5918">
        <f t="shared" si="92"/>
        <v>1899</v>
      </c>
      <c r="D5918" t="s">
        <v>9688</v>
      </c>
    </row>
    <row r="5919" spans="1:4">
      <c r="A5919" t="s">
        <v>9671</v>
      </c>
      <c r="B5919" t="s">
        <v>10937</v>
      </c>
      <c r="C5919">
        <f t="shared" si="92"/>
        <v>1896</v>
      </c>
      <c r="D5919" t="s">
        <v>3432</v>
      </c>
    </row>
    <row r="5920" spans="1:4">
      <c r="A5920" t="s">
        <v>10940</v>
      </c>
      <c r="B5920" t="s">
        <v>10941</v>
      </c>
      <c r="C5920">
        <f t="shared" si="92"/>
        <v>1896</v>
      </c>
      <c r="D5920" t="s">
        <v>9692</v>
      </c>
    </row>
    <row r="5921" spans="1:4">
      <c r="A5921" t="s">
        <v>10943</v>
      </c>
      <c r="B5921" t="s">
        <v>10944</v>
      </c>
      <c r="C5921">
        <f t="shared" si="92"/>
        <v>1896</v>
      </c>
      <c r="D5921" t="s">
        <v>9694</v>
      </c>
    </row>
    <row r="5922" spans="1:4">
      <c r="A5922" t="s">
        <v>10946</v>
      </c>
      <c r="B5922" t="s">
        <v>10944</v>
      </c>
      <c r="C5922">
        <f t="shared" si="92"/>
        <v>1893</v>
      </c>
      <c r="D5922" t="s">
        <v>3434</v>
      </c>
    </row>
    <row r="5923" spans="1:4">
      <c r="A5923" t="s">
        <v>10947</v>
      </c>
      <c r="B5923" t="s">
        <v>10944</v>
      </c>
      <c r="C5923">
        <f t="shared" si="92"/>
        <v>1890</v>
      </c>
      <c r="D5923" t="s">
        <v>2975</v>
      </c>
    </row>
    <row r="5924" spans="1:4">
      <c r="A5924" t="s">
        <v>10949</v>
      </c>
      <c r="B5924" t="s">
        <v>10944</v>
      </c>
      <c r="C5924">
        <f t="shared" si="92"/>
        <v>1887</v>
      </c>
      <c r="D5924" t="s">
        <v>9699</v>
      </c>
    </row>
    <row r="5925" spans="1:4">
      <c r="A5925" t="s">
        <v>10951</v>
      </c>
      <c r="B5925" t="s">
        <v>10944</v>
      </c>
      <c r="C5925">
        <f t="shared" si="92"/>
        <v>1884</v>
      </c>
      <c r="D5925" t="s">
        <v>3436</v>
      </c>
    </row>
    <row r="5926" spans="1:4">
      <c r="A5926" t="s">
        <v>10952</v>
      </c>
      <c r="B5926" t="s">
        <v>10953</v>
      </c>
      <c r="C5926">
        <f t="shared" si="92"/>
        <v>1884</v>
      </c>
      <c r="D5926" t="s">
        <v>9703</v>
      </c>
    </row>
    <row r="5927" spans="1:4">
      <c r="A5927" t="s">
        <v>10955</v>
      </c>
      <c r="B5927" t="s">
        <v>10956</v>
      </c>
      <c r="C5927">
        <f t="shared" si="92"/>
        <v>1884</v>
      </c>
      <c r="D5927" t="s">
        <v>9704</v>
      </c>
    </row>
    <row r="5928" spans="1:4">
      <c r="A5928" t="s">
        <v>10958</v>
      </c>
      <c r="B5928" t="s">
        <v>10956</v>
      </c>
      <c r="C5928">
        <f t="shared" si="92"/>
        <v>1881</v>
      </c>
      <c r="D5928" t="s">
        <v>3437</v>
      </c>
    </row>
    <row r="5929" spans="1:4">
      <c r="A5929" t="s">
        <v>10959</v>
      </c>
      <c r="B5929" t="s">
        <v>10956</v>
      </c>
      <c r="C5929">
        <f t="shared" si="92"/>
        <v>1878</v>
      </c>
      <c r="D5929" t="s">
        <v>9708</v>
      </c>
    </row>
    <row r="5930" spans="1:4">
      <c r="A5930" t="s">
        <v>10961</v>
      </c>
      <c r="B5930" t="s">
        <v>10956</v>
      </c>
      <c r="C5930">
        <f t="shared" si="92"/>
        <v>1875</v>
      </c>
      <c r="D5930" t="s">
        <v>9710</v>
      </c>
    </row>
    <row r="5931" spans="1:4">
      <c r="A5931" t="s">
        <v>10963</v>
      </c>
      <c r="B5931" t="s">
        <v>10956</v>
      </c>
      <c r="C5931">
        <f t="shared" si="92"/>
        <v>1872</v>
      </c>
      <c r="D5931" t="s">
        <v>2990</v>
      </c>
    </row>
    <row r="5932" spans="1:4">
      <c r="A5932" t="s">
        <v>9723</v>
      </c>
      <c r="B5932" t="s">
        <v>10956</v>
      </c>
      <c r="C5932">
        <f t="shared" si="92"/>
        <v>1869</v>
      </c>
      <c r="D5932" t="s">
        <v>9713</v>
      </c>
    </row>
    <row r="5933" spans="1:4">
      <c r="A5933" t="s">
        <v>9726</v>
      </c>
      <c r="B5933" t="s">
        <v>10965</v>
      </c>
      <c r="C5933">
        <f t="shared" si="92"/>
        <v>1874</v>
      </c>
      <c r="D5933" t="s">
        <v>9716</v>
      </c>
    </row>
    <row r="5934" spans="1:4">
      <c r="A5934" t="s">
        <v>9731</v>
      </c>
      <c r="B5934" t="s">
        <v>10967</v>
      </c>
      <c r="C5934">
        <f t="shared" si="92"/>
        <v>1874</v>
      </c>
      <c r="D5934" t="s">
        <v>3439</v>
      </c>
    </row>
    <row r="5935" spans="1:4">
      <c r="A5935" t="s">
        <v>10968</v>
      </c>
      <c r="B5935" t="s">
        <v>10969</v>
      </c>
      <c r="C5935">
        <f t="shared" si="92"/>
        <v>1874</v>
      </c>
      <c r="D5935" t="s">
        <v>9721</v>
      </c>
    </row>
    <row r="5936" spans="1:4">
      <c r="A5936" t="s">
        <v>10971</v>
      </c>
      <c r="B5936" t="s">
        <v>10969</v>
      </c>
      <c r="C5936">
        <f t="shared" si="92"/>
        <v>1871</v>
      </c>
      <c r="D5936" t="s">
        <v>9724</v>
      </c>
    </row>
    <row r="5937" spans="1:4">
      <c r="A5937" t="s">
        <v>10972</v>
      </c>
      <c r="B5937" t="s">
        <v>10969</v>
      </c>
      <c r="C5937">
        <f t="shared" si="92"/>
        <v>1868</v>
      </c>
      <c r="D5937" t="s">
        <v>3440</v>
      </c>
    </row>
    <row r="5938" spans="1:4">
      <c r="A5938" t="s">
        <v>10973</v>
      </c>
      <c r="B5938" t="s">
        <v>10969</v>
      </c>
      <c r="C5938">
        <f t="shared" si="92"/>
        <v>1865</v>
      </c>
      <c r="D5938" t="s">
        <v>9728</v>
      </c>
    </row>
    <row r="5939" spans="1:4">
      <c r="A5939" t="s">
        <v>10975</v>
      </c>
      <c r="B5939" t="s">
        <v>10969</v>
      </c>
      <c r="C5939">
        <f t="shared" si="92"/>
        <v>1862</v>
      </c>
      <c r="D5939" t="s">
        <v>2994</v>
      </c>
    </row>
    <row r="5940" spans="1:4">
      <c r="A5940" t="s">
        <v>9738</v>
      </c>
      <c r="B5940" t="s">
        <v>10969</v>
      </c>
      <c r="C5940">
        <f t="shared" si="92"/>
        <v>1859</v>
      </c>
      <c r="D5940" t="s">
        <v>3443</v>
      </c>
    </row>
    <row r="5941" spans="1:4">
      <c r="A5941" t="s">
        <v>10977</v>
      </c>
      <c r="B5941" t="s">
        <v>10969</v>
      </c>
      <c r="C5941">
        <f t="shared" si="92"/>
        <v>1856</v>
      </c>
      <c r="D5941" t="s">
        <v>9733</v>
      </c>
    </row>
    <row r="5942" spans="1:4">
      <c r="A5942" t="s">
        <v>10979</v>
      </c>
      <c r="B5942" t="s">
        <v>10969</v>
      </c>
      <c r="C5942">
        <f t="shared" si="92"/>
        <v>1853</v>
      </c>
      <c r="D5942" t="s">
        <v>2997</v>
      </c>
    </row>
    <row r="5943" spans="1:4">
      <c r="A5943" t="s">
        <v>10981</v>
      </c>
      <c r="B5943" t="s">
        <v>10969</v>
      </c>
      <c r="C5943">
        <f t="shared" si="92"/>
        <v>1850</v>
      </c>
      <c r="D5943" t="s">
        <v>3445</v>
      </c>
    </row>
    <row r="5944" spans="1:4">
      <c r="A5944" t="s">
        <v>10982</v>
      </c>
      <c r="B5944" t="s">
        <v>10969</v>
      </c>
      <c r="C5944">
        <f t="shared" si="92"/>
        <v>1847</v>
      </c>
      <c r="D5944" t="s">
        <v>9739</v>
      </c>
    </row>
    <row r="5945" spans="1:4">
      <c r="A5945" t="s">
        <v>10984</v>
      </c>
      <c r="B5945" t="s">
        <v>10985</v>
      </c>
      <c r="C5945">
        <f t="shared" si="92"/>
        <v>1852</v>
      </c>
      <c r="D5945" t="s">
        <v>3000</v>
      </c>
    </row>
    <row r="5946" spans="1:4">
      <c r="A5946" t="s">
        <v>9752</v>
      </c>
      <c r="B5946" t="s">
        <v>10985</v>
      </c>
      <c r="C5946">
        <f t="shared" si="92"/>
        <v>1849</v>
      </c>
      <c r="D5946" t="s">
        <v>3446</v>
      </c>
    </row>
    <row r="5947" spans="1:4">
      <c r="A5947" t="s">
        <v>10987</v>
      </c>
      <c r="B5947" t="s">
        <v>10985</v>
      </c>
      <c r="C5947">
        <f t="shared" si="92"/>
        <v>1846</v>
      </c>
      <c r="D5947" t="s">
        <v>9744</v>
      </c>
    </row>
    <row r="5948" spans="1:4">
      <c r="A5948" t="s">
        <v>10989</v>
      </c>
      <c r="B5948" t="s">
        <v>10985</v>
      </c>
      <c r="C5948">
        <f t="shared" si="92"/>
        <v>1843</v>
      </c>
      <c r="D5948" t="s">
        <v>9746</v>
      </c>
    </row>
    <row r="5949" spans="1:4">
      <c r="A5949" t="s">
        <v>10991</v>
      </c>
      <c r="B5949" t="s">
        <v>10992</v>
      </c>
      <c r="C5949">
        <f t="shared" si="92"/>
        <v>1843</v>
      </c>
      <c r="D5949" t="s">
        <v>3449</v>
      </c>
    </row>
    <row r="5950" spans="1:4">
      <c r="A5950" t="s">
        <v>10993</v>
      </c>
      <c r="B5950" t="s">
        <v>10992</v>
      </c>
      <c r="C5950">
        <f t="shared" si="92"/>
        <v>1840</v>
      </c>
      <c r="D5950" t="s">
        <v>9750</v>
      </c>
    </row>
    <row r="5951" spans="1:4">
      <c r="A5951" t="s">
        <v>10994</v>
      </c>
      <c r="B5951" t="s">
        <v>10995</v>
      </c>
      <c r="C5951">
        <f t="shared" si="92"/>
        <v>1845</v>
      </c>
      <c r="D5951" t="s">
        <v>9753</v>
      </c>
    </row>
    <row r="5952" spans="1:4">
      <c r="A5952" t="s">
        <v>10997</v>
      </c>
      <c r="B5952" t="s">
        <v>10995</v>
      </c>
      <c r="C5952">
        <f t="shared" si="92"/>
        <v>1842</v>
      </c>
      <c r="D5952" t="s">
        <v>3451</v>
      </c>
    </row>
    <row r="5953" spans="1:4">
      <c r="A5953" t="s">
        <v>10998</v>
      </c>
      <c r="B5953" t="s">
        <v>10995</v>
      </c>
      <c r="C5953">
        <f t="shared" si="92"/>
        <v>1839</v>
      </c>
      <c r="D5953" t="s">
        <v>3006</v>
      </c>
    </row>
    <row r="5954" spans="1:4">
      <c r="A5954" t="s">
        <v>11000</v>
      </c>
      <c r="B5954" t="s">
        <v>10995</v>
      </c>
      <c r="C5954">
        <f t="shared" si="92"/>
        <v>1836</v>
      </c>
      <c r="D5954" t="s">
        <v>9758</v>
      </c>
    </row>
    <row r="5955" spans="1:4">
      <c r="A5955" t="s">
        <v>11002</v>
      </c>
      <c r="B5955" t="s">
        <v>10995</v>
      </c>
      <c r="C5955">
        <f t="shared" si="92"/>
        <v>1833</v>
      </c>
      <c r="D5955" t="s">
        <v>3452</v>
      </c>
    </row>
    <row r="5956" spans="1:4">
      <c r="A5956" t="s">
        <v>9778</v>
      </c>
      <c r="B5956" t="s">
        <v>10995</v>
      </c>
      <c r="C5956">
        <f t="shared" ref="C5956:C6019" si="93">B5956-A5956</f>
        <v>1830</v>
      </c>
      <c r="D5956" t="s">
        <v>3009</v>
      </c>
    </row>
    <row r="5957" spans="1:4">
      <c r="A5957" t="s">
        <v>9781</v>
      </c>
      <c r="B5957" t="s">
        <v>10995</v>
      </c>
      <c r="C5957">
        <f t="shared" si="93"/>
        <v>1827</v>
      </c>
      <c r="D5957" t="s">
        <v>9760</v>
      </c>
    </row>
    <row r="5958" spans="1:4">
      <c r="A5958" t="s">
        <v>9789</v>
      </c>
      <c r="B5958" t="s">
        <v>11005</v>
      </c>
      <c r="C5958">
        <f t="shared" si="93"/>
        <v>1832</v>
      </c>
      <c r="D5958" t="s">
        <v>3454</v>
      </c>
    </row>
    <row r="5959" spans="1:4">
      <c r="A5959" t="s">
        <v>9796</v>
      </c>
      <c r="B5959" t="s">
        <v>11006</v>
      </c>
      <c r="C5959">
        <f t="shared" si="93"/>
        <v>1837</v>
      </c>
      <c r="D5959" t="s">
        <v>9763</v>
      </c>
    </row>
    <row r="5960" spans="1:4">
      <c r="A5960" t="s">
        <v>11008</v>
      </c>
      <c r="B5960" t="s">
        <v>11006</v>
      </c>
      <c r="C5960">
        <f t="shared" si="93"/>
        <v>1834</v>
      </c>
      <c r="D5960" t="s">
        <v>9766</v>
      </c>
    </row>
    <row r="5961" spans="1:4">
      <c r="A5961" t="s">
        <v>11010</v>
      </c>
      <c r="B5961" t="s">
        <v>11011</v>
      </c>
      <c r="C5961">
        <f t="shared" si="93"/>
        <v>1839</v>
      </c>
      <c r="D5961" t="s">
        <v>3456</v>
      </c>
    </row>
    <row r="5962" spans="1:4">
      <c r="A5962" t="s">
        <v>11012</v>
      </c>
      <c r="B5962" t="s">
        <v>11011</v>
      </c>
      <c r="C5962">
        <f t="shared" si="93"/>
        <v>1836</v>
      </c>
      <c r="D5962" t="s">
        <v>9770</v>
      </c>
    </row>
    <row r="5963" spans="1:4">
      <c r="A5963" t="s">
        <v>11014</v>
      </c>
      <c r="B5963" t="s">
        <v>11011</v>
      </c>
      <c r="C5963">
        <f t="shared" si="93"/>
        <v>1833</v>
      </c>
      <c r="D5963" t="s">
        <v>9773</v>
      </c>
    </row>
    <row r="5964" spans="1:4">
      <c r="A5964" t="s">
        <v>11016</v>
      </c>
      <c r="B5964" t="s">
        <v>11011</v>
      </c>
      <c r="C5964">
        <f t="shared" si="93"/>
        <v>1830</v>
      </c>
      <c r="D5964" t="s">
        <v>3014</v>
      </c>
    </row>
    <row r="5965" spans="1:4">
      <c r="A5965" t="s">
        <v>11017</v>
      </c>
      <c r="B5965" t="s">
        <v>11011</v>
      </c>
      <c r="C5965">
        <f t="shared" si="93"/>
        <v>1827</v>
      </c>
      <c r="D5965" t="s">
        <v>9776</v>
      </c>
    </row>
    <row r="5966" spans="1:4">
      <c r="A5966" t="s">
        <v>11019</v>
      </c>
      <c r="B5966" t="s">
        <v>11020</v>
      </c>
      <c r="C5966">
        <f t="shared" si="93"/>
        <v>1832</v>
      </c>
      <c r="D5966" t="s">
        <v>9779</v>
      </c>
    </row>
    <row r="5967" spans="1:4">
      <c r="A5967" t="s">
        <v>11022</v>
      </c>
      <c r="B5967" t="s">
        <v>11023</v>
      </c>
      <c r="C5967">
        <f t="shared" si="93"/>
        <v>1837</v>
      </c>
      <c r="D5967" t="s">
        <v>3459</v>
      </c>
    </row>
    <row r="5968" spans="1:4">
      <c r="A5968" t="s">
        <v>11024</v>
      </c>
      <c r="B5968" t="s">
        <v>11025</v>
      </c>
      <c r="C5968">
        <f t="shared" si="93"/>
        <v>1837</v>
      </c>
      <c r="D5968" t="s">
        <v>9783</v>
      </c>
    </row>
    <row r="5969" spans="1:4">
      <c r="A5969" t="s">
        <v>11027</v>
      </c>
      <c r="B5969" t="s">
        <v>11028</v>
      </c>
      <c r="C5969">
        <f t="shared" si="93"/>
        <v>1837</v>
      </c>
      <c r="D5969" t="s">
        <v>9785</v>
      </c>
    </row>
    <row r="5970" spans="1:4">
      <c r="A5970" t="s">
        <v>9830</v>
      </c>
      <c r="B5970" t="s">
        <v>11028</v>
      </c>
      <c r="C5970">
        <f t="shared" si="93"/>
        <v>1834</v>
      </c>
      <c r="D5970" t="s">
        <v>3462</v>
      </c>
    </row>
    <row r="5971" spans="1:4">
      <c r="A5971" t="s">
        <v>9832</v>
      </c>
      <c r="B5971" t="s">
        <v>11028</v>
      </c>
      <c r="C5971">
        <f t="shared" si="93"/>
        <v>1831</v>
      </c>
      <c r="D5971" t="s">
        <v>9787</v>
      </c>
    </row>
    <row r="5972" spans="1:4">
      <c r="A5972" t="s">
        <v>11031</v>
      </c>
      <c r="B5972" t="s">
        <v>11032</v>
      </c>
      <c r="C5972">
        <f t="shared" si="93"/>
        <v>1831</v>
      </c>
      <c r="D5972" t="s">
        <v>3027</v>
      </c>
    </row>
    <row r="5973" spans="1:4">
      <c r="A5973" t="s">
        <v>11034</v>
      </c>
      <c r="B5973" t="s">
        <v>11032</v>
      </c>
      <c r="C5973">
        <f t="shared" si="93"/>
        <v>1828</v>
      </c>
      <c r="D5973" t="s">
        <v>3463</v>
      </c>
    </row>
    <row r="5974" spans="1:4">
      <c r="A5974" t="s">
        <v>11035</v>
      </c>
      <c r="B5974" t="s">
        <v>11032</v>
      </c>
      <c r="C5974">
        <f t="shared" si="93"/>
        <v>1825</v>
      </c>
      <c r="D5974" t="s">
        <v>9792</v>
      </c>
    </row>
    <row r="5975" spans="1:4">
      <c r="A5975" t="s">
        <v>11037</v>
      </c>
      <c r="B5975" t="s">
        <v>11032</v>
      </c>
      <c r="C5975">
        <f t="shared" si="93"/>
        <v>1822</v>
      </c>
      <c r="D5975" t="s">
        <v>9794</v>
      </c>
    </row>
    <row r="5976" spans="1:4">
      <c r="A5976" t="s">
        <v>11039</v>
      </c>
      <c r="B5976" t="s">
        <v>11032</v>
      </c>
      <c r="C5976">
        <f t="shared" si="93"/>
        <v>1819</v>
      </c>
      <c r="D5976" t="s">
        <v>3464</v>
      </c>
    </row>
    <row r="5977" spans="1:4">
      <c r="A5977" t="s">
        <v>11040</v>
      </c>
      <c r="B5977" t="s">
        <v>11032</v>
      </c>
      <c r="C5977">
        <f t="shared" si="93"/>
        <v>1816</v>
      </c>
      <c r="D5977" t="s">
        <v>9798</v>
      </c>
    </row>
    <row r="5978" spans="1:4">
      <c r="A5978" t="s">
        <v>11042</v>
      </c>
      <c r="B5978" t="s">
        <v>11043</v>
      </c>
      <c r="C5978">
        <f t="shared" si="93"/>
        <v>1816</v>
      </c>
      <c r="D5978" t="s">
        <v>9800</v>
      </c>
    </row>
    <row r="5979" spans="1:4">
      <c r="A5979" t="s">
        <v>11044</v>
      </c>
      <c r="B5979" t="s">
        <v>11043</v>
      </c>
      <c r="C5979">
        <f t="shared" si="93"/>
        <v>1813</v>
      </c>
      <c r="D5979" t="s">
        <v>3466</v>
      </c>
    </row>
    <row r="5980" spans="1:4">
      <c r="A5980" t="s">
        <v>11045</v>
      </c>
      <c r="B5980" t="s">
        <v>11043</v>
      </c>
      <c r="C5980">
        <f t="shared" si="93"/>
        <v>1810</v>
      </c>
      <c r="D5980" t="s">
        <v>3033</v>
      </c>
    </row>
    <row r="5981" spans="1:4">
      <c r="A5981" t="s">
        <v>11047</v>
      </c>
      <c r="B5981" t="s">
        <v>11043</v>
      </c>
      <c r="C5981">
        <f t="shared" si="93"/>
        <v>1807</v>
      </c>
      <c r="D5981" t="s">
        <v>9805</v>
      </c>
    </row>
    <row r="5982" spans="1:4">
      <c r="A5982" t="s">
        <v>11049</v>
      </c>
      <c r="B5982" t="s">
        <v>11043</v>
      </c>
      <c r="C5982">
        <f t="shared" si="93"/>
        <v>1804</v>
      </c>
      <c r="D5982" t="s">
        <v>3467</v>
      </c>
    </row>
    <row r="5983" spans="1:4">
      <c r="A5983" t="s">
        <v>11050</v>
      </c>
      <c r="B5983" t="s">
        <v>11051</v>
      </c>
      <c r="C5983">
        <f t="shared" si="93"/>
        <v>1803</v>
      </c>
      <c r="D5983" t="s">
        <v>9809</v>
      </c>
    </row>
    <row r="5984" spans="1:4">
      <c r="A5984" t="s">
        <v>11053</v>
      </c>
      <c r="B5984" t="s">
        <v>11054</v>
      </c>
      <c r="C5984">
        <f t="shared" si="93"/>
        <v>1803</v>
      </c>
      <c r="D5984" t="s">
        <v>9810</v>
      </c>
    </row>
    <row r="5985" spans="1:4">
      <c r="A5985" t="s">
        <v>11056</v>
      </c>
      <c r="B5985" t="s">
        <v>11054</v>
      </c>
      <c r="C5985">
        <f t="shared" si="93"/>
        <v>1800</v>
      </c>
      <c r="D5985" t="s">
        <v>3469</v>
      </c>
    </row>
    <row r="5986" spans="1:4">
      <c r="A5986" t="s">
        <v>9875</v>
      </c>
      <c r="B5986" t="s">
        <v>11057</v>
      </c>
      <c r="C5986">
        <f t="shared" si="93"/>
        <v>1800</v>
      </c>
      <c r="D5986" t="s">
        <v>9814</v>
      </c>
    </row>
    <row r="5987" spans="1:4">
      <c r="A5987" t="s">
        <v>9882</v>
      </c>
      <c r="B5987" t="s">
        <v>11057</v>
      </c>
      <c r="C5987">
        <f t="shared" si="93"/>
        <v>1797</v>
      </c>
      <c r="D5987" t="s">
        <v>9817</v>
      </c>
    </row>
    <row r="5988" spans="1:4">
      <c r="A5988" t="s">
        <v>11060</v>
      </c>
      <c r="B5988" t="s">
        <v>11057</v>
      </c>
      <c r="C5988">
        <f t="shared" si="93"/>
        <v>1794</v>
      </c>
      <c r="D5988" t="s">
        <v>3037</v>
      </c>
    </row>
    <row r="5989" spans="1:4">
      <c r="A5989" t="s">
        <v>11061</v>
      </c>
      <c r="B5989" t="s">
        <v>11062</v>
      </c>
      <c r="C5989">
        <f t="shared" si="93"/>
        <v>1794</v>
      </c>
      <c r="D5989" t="s">
        <v>9820</v>
      </c>
    </row>
    <row r="5990" spans="1:4">
      <c r="A5990" t="s">
        <v>11064</v>
      </c>
      <c r="B5990" t="s">
        <v>11065</v>
      </c>
      <c r="C5990">
        <f t="shared" si="93"/>
        <v>1794</v>
      </c>
      <c r="D5990" t="s">
        <v>9822</v>
      </c>
    </row>
    <row r="5991" spans="1:4">
      <c r="A5991" t="s">
        <v>11067</v>
      </c>
      <c r="B5991" t="s">
        <v>11068</v>
      </c>
      <c r="C5991">
        <f t="shared" si="93"/>
        <v>1794</v>
      </c>
      <c r="D5991" t="s">
        <v>3471</v>
      </c>
    </row>
    <row r="5992" spans="1:4">
      <c r="A5992" t="s">
        <v>11069</v>
      </c>
      <c r="B5992" t="s">
        <v>11070</v>
      </c>
      <c r="C5992">
        <f t="shared" si="93"/>
        <v>1799</v>
      </c>
      <c r="D5992" t="s">
        <v>9826</v>
      </c>
    </row>
    <row r="5993" spans="1:4">
      <c r="A5993" t="s">
        <v>9910</v>
      </c>
      <c r="B5993" t="s">
        <v>11070</v>
      </c>
      <c r="C5993">
        <f t="shared" si="93"/>
        <v>1796</v>
      </c>
      <c r="D5993" t="s">
        <v>9828</v>
      </c>
    </row>
    <row r="5994" spans="1:4">
      <c r="A5994" t="s">
        <v>11072</v>
      </c>
      <c r="B5994" t="s">
        <v>11070</v>
      </c>
      <c r="C5994">
        <f t="shared" si="93"/>
        <v>1793</v>
      </c>
      <c r="D5994" t="s">
        <v>3474</v>
      </c>
    </row>
    <row r="5995" spans="1:4">
      <c r="A5995" t="s">
        <v>11073</v>
      </c>
      <c r="B5995" t="s">
        <v>11074</v>
      </c>
      <c r="C5995">
        <f t="shared" si="93"/>
        <v>1793</v>
      </c>
      <c r="D5995" t="s">
        <v>9833</v>
      </c>
    </row>
    <row r="5996" spans="1:4">
      <c r="A5996" t="s">
        <v>11076</v>
      </c>
      <c r="B5996" t="s">
        <v>11074</v>
      </c>
      <c r="C5996">
        <f t="shared" si="93"/>
        <v>1790</v>
      </c>
      <c r="D5996" t="s">
        <v>3045</v>
      </c>
    </row>
    <row r="5997" spans="1:4">
      <c r="A5997" t="s">
        <v>11078</v>
      </c>
      <c r="B5997" t="s">
        <v>11079</v>
      </c>
      <c r="C5997">
        <f t="shared" si="93"/>
        <v>1795</v>
      </c>
      <c r="D5997" t="s">
        <v>3476</v>
      </c>
    </row>
    <row r="5998" spans="1:4">
      <c r="A5998" t="s">
        <v>11080</v>
      </c>
      <c r="B5998" t="s">
        <v>11081</v>
      </c>
      <c r="C5998">
        <f t="shared" si="93"/>
        <v>1800</v>
      </c>
      <c r="D5998" t="s">
        <v>9838</v>
      </c>
    </row>
    <row r="5999" spans="1:4">
      <c r="A5999" t="s">
        <v>11083</v>
      </c>
      <c r="B5999" t="s">
        <v>11084</v>
      </c>
      <c r="C5999">
        <f t="shared" si="93"/>
        <v>1805</v>
      </c>
      <c r="D5999" t="s">
        <v>3053</v>
      </c>
    </row>
    <row r="6000" spans="1:4">
      <c r="A6000" t="s">
        <v>11086</v>
      </c>
      <c r="B6000" t="s">
        <v>11084</v>
      </c>
      <c r="C6000">
        <f t="shared" si="93"/>
        <v>1802</v>
      </c>
      <c r="D6000" t="s">
        <v>3477</v>
      </c>
    </row>
    <row r="6001" spans="1:4">
      <c r="A6001" t="s">
        <v>9923</v>
      </c>
      <c r="B6001" t="s">
        <v>11084</v>
      </c>
      <c r="C6001">
        <f t="shared" si="93"/>
        <v>1799</v>
      </c>
      <c r="D6001" t="s">
        <v>9844</v>
      </c>
    </row>
    <row r="6002" spans="1:4">
      <c r="A6002" t="s">
        <v>11088</v>
      </c>
      <c r="B6002" t="s">
        <v>11084</v>
      </c>
      <c r="C6002">
        <f t="shared" si="93"/>
        <v>1796</v>
      </c>
      <c r="D6002" t="s">
        <v>9846</v>
      </c>
    </row>
    <row r="6003" spans="1:4">
      <c r="A6003" t="s">
        <v>11090</v>
      </c>
      <c r="B6003" t="s">
        <v>11084</v>
      </c>
      <c r="C6003">
        <f t="shared" si="93"/>
        <v>1793</v>
      </c>
      <c r="D6003" t="s">
        <v>3479</v>
      </c>
    </row>
    <row r="6004" spans="1:4">
      <c r="A6004" t="s">
        <v>11091</v>
      </c>
      <c r="B6004" t="s">
        <v>11084</v>
      </c>
      <c r="C6004">
        <f t="shared" si="93"/>
        <v>1790</v>
      </c>
      <c r="D6004" t="s">
        <v>9851</v>
      </c>
    </row>
    <row r="6005" spans="1:4">
      <c r="A6005" t="s">
        <v>11093</v>
      </c>
      <c r="B6005" t="s">
        <v>11084</v>
      </c>
      <c r="C6005">
        <f t="shared" si="93"/>
        <v>1787</v>
      </c>
      <c r="D6005" t="s">
        <v>9853</v>
      </c>
    </row>
    <row r="6006" spans="1:4">
      <c r="A6006" t="s">
        <v>11095</v>
      </c>
      <c r="B6006" t="s">
        <v>11096</v>
      </c>
      <c r="C6006">
        <f t="shared" si="93"/>
        <v>1787</v>
      </c>
      <c r="D6006" t="s">
        <v>3481</v>
      </c>
    </row>
    <row r="6007" spans="1:4">
      <c r="A6007" t="s">
        <v>11097</v>
      </c>
      <c r="B6007" t="s">
        <v>11098</v>
      </c>
      <c r="C6007">
        <f t="shared" si="93"/>
        <v>1792</v>
      </c>
      <c r="D6007" t="s">
        <v>3056</v>
      </c>
    </row>
    <row r="6008" spans="1:4">
      <c r="A6008" t="s">
        <v>11100</v>
      </c>
      <c r="B6008" t="s">
        <v>11098</v>
      </c>
      <c r="C6008">
        <f t="shared" si="93"/>
        <v>1789</v>
      </c>
      <c r="D6008" t="s">
        <v>9858</v>
      </c>
    </row>
    <row r="6009" spans="1:4">
      <c r="A6009" t="s">
        <v>11102</v>
      </c>
      <c r="B6009" t="s">
        <v>11098</v>
      </c>
      <c r="C6009">
        <f t="shared" si="93"/>
        <v>1786</v>
      </c>
      <c r="D6009" t="s">
        <v>3483</v>
      </c>
    </row>
    <row r="6010" spans="1:4">
      <c r="A6010" t="s">
        <v>9941</v>
      </c>
      <c r="B6010" t="s">
        <v>11098</v>
      </c>
      <c r="C6010">
        <f t="shared" si="93"/>
        <v>1783</v>
      </c>
      <c r="D6010" t="s">
        <v>9862</v>
      </c>
    </row>
    <row r="6011" spans="1:4">
      <c r="A6011" t="s">
        <v>11104</v>
      </c>
      <c r="B6011" t="s">
        <v>11105</v>
      </c>
      <c r="C6011">
        <f t="shared" si="93"/>
        <v>1788</v>
      </c>
      <c r="D6011" t="s">
        <v>9865</v>
      </c>
    </row>
    <row r="6012" spans="1:4">
      <c r="A6012" t="s">
        <v>11107</v>
      </c>
      <c r="B6012" t="s">
        <v>11105</v>
      </c>
      <c r="C6012">
        <f t="shared" si="93"/>
        <v>1785</v>
      </c>
      <c r="D6012" t="s">
        <v>3486</v>
      </c>
    </row>
    <row r="6013" spans="1:4">
      <c r="A6013" t="s">
        <v>11108</v>
      </c>
      <c r="B6013" t="s">
        <v>11105</v>
      </c>
      <c r="C6013">
        <f t="shared" si="93"/>
        <v>1782</v>
      </c>
      <c r="D6013" t="s">
        <v>9867</v>
      </c>
    </row>
    <row r="6014" spans="1:4">
      <c r="A6014" t="s">
        <v>11110</v>
      </c>
      <c r="B6014" t="s">
        <v>11105</v>
      </c>
      <c r="C6014">
        <f t="shared" si="93"/>
        <v>1779</v>
      </c>
      <c r="D6014" t="s">
        <v>9869</v>
      </c>
    </row>
    <row r="6015" spans="1:4">
      <c r="A6015" t="s">
        <v>11112</v>
      </c>
      <c r="B6015" t="s">
        <v>11113</v>
      </c>
      <c r="C6015">
        <f t="shared" si="93"/>
        <v>1784</v>
      </c>
      <c r="D6015" t="s">
        <v>3058</v>
      </c>
    </row>
    <row r="6016" spans="1:4">
      <c r="A6016" t="s">
        <v>9955</v>
      </c>
      <c r="B6016" t="s">
        <v>11113</v>
      </c>
      <c r="C6016">
        <f t="shared" si="93"/>
        <v>1781</v>
      </c>
      <c r="D6016" t="s">
        <v>9872</v>
      </c>
    </row>
    <row r="6017" spans="1:4">
      <c r="A6017" t="s">
        <v>9957</v>
      </c>
      <c r="B6017" t="s">
        <v>11115</v>
      </c>
      <c r="C6017">
        <f t="shared" si="93"/>
        <v>1786</v>
      </c>
      <c r="D6017" t="s">
        <v>3064</v>
      </c>
    </row>
    <row r="6018" spans="1:4">
      <c r="A6018" t="s">
        <v>9960</v>
      </c>
      <c r="B6018" t="s">
        <v>11115</v>
      </c>
      <c r="C6018">
        <f t="shared" si="93"/>
        <v>1783</v>
      </c>
      <c r="D6018" t="s">
        <v>3488</v>
      </c>
    </row>
    <row r="6019" spans="1:4">
      <c r="A6019" t="s">
        <v>9964</v>
      </c>
      <c r="B6019" t="s">
        <v>11117</v>
      </c>
      <c r="C6019">
        <f t="shared" si="93"/>
        <v>1788</v>
      </c>
      <c r="D6019" t="s">
        <v>9877</v>
      </c>
    </row>
    <row r="6020" spans="1:4">
      <c r="A6020" t="s">
        <v>11119</v>
      </c>
      <c r="B6020" t="s">
        <v>11117</v>
      </c>
      <c r="C6020">
        <f t="shared" ref="C6020:C6083" si="94">B6020-A6020</f>
        <v>1785</v>
      </c>
      <c r="D6020" t="s">
        <v>9879</v>
      </c>
    </row>
    <row r="6021" spans="1:4">
      <c r="A6021" t="s">
        <v>11120</v>
      </c>
      <c r="B6021" t="s">
        <v>11117</v>
      </c>
      <c r="C6021">
        <f t="shared" si="94"/>
        <v>1782</v>
      </c>
      <c r="D6021" t="s">
        <v>3490</v>
      </c>
    </row>
    <row r="6022" spans="1:4">
      <c r="A6022" t="s">
        <v>11121</v>
      </c>
      <c r="B6022" t="s">
        <v>11117</v>
      </c>
      <c r="C6022">
        <f t="shared" si="94"/>
        <v>1779</v>
      </c>
      <c r="D6022" t="s">
        <v>9883</v>
      </c>
    </row>
    <row r="6023" spans="1:4">
      <c r="A6023" t="s">
        <v>11123</v>
      </c>
      <c r="B6023" t="s">
        <v>11124</v>
      </c>
      <c r="C6023">
        <f t="shared" si="94"/>
        <v>1779</v>
      </c>
      <c r="D6023" t="s">
        <v>9885</v>
      </c>
    </row>
    <row r="6024" spans="1:4">
      <c r="A6024" t="s">
        <v>11126</v>
      </c>
      <c r="B6024" t="s">
        <v>11127</v>
      </c>
      <c r="C6024">
        <f t="shared" si="94"/>
        <v>1784</v>
      </c>
      <c r="D6024" t="s">
        <v>3492</v>
      </c>
    </row>
    <row r="6025" spans="1:4">
      <c r="A6025" t="s">
        <v>11128</v>
      </c>
      <c r="B6025" t="s">
        <v>11127</v>
      </c>
      <c r="C6025">
        <f t="shared" si="94"/>
        <v>1781</v>
      </c>
      <c r="D6025" t="s">
        <v>3067</v>
      </c>
    </row>
    <row r="6026" spans="1:4">
      <c r="A6026" t="s">
        <v>11130</v>
      </c>
      <c r="B6026" t="s">
        <v>11127</v>
      </c>
      <c r="C6026">
        <f t="shared" si="94"/>
        <v>1778</v>
      </c>
      <c r="D6026" t="s">
        <v>9888</v>
      </c>
    </row>
    <row r="6027" spans="1:4">
      <c r="A6027" t="s">
        <v>11132</v>
      </c>
      <c r="B6027" t="s">
        <v>11127</v>
      </c>
      <c r="C6027">
        <f t="shared" si="94"/>
        <v>1775</v>
      </c>
      <c r="D6027" t="s">
        <v>3494</v>
      </c>
    </row>
    <row r="6028" spans="1:4">
      <c r="A6028" t="s">
        <v>11133</v>
      </c>
      <c r="B6028" t="s">
        <v>11127</v>
      </c>
      <c r="C6028">
        <f t="shared" si="94"/>
        <v>1772</v>
      </c>
      <c r="D6028" t="s">
        <v>9891</v>
      </c>
    </row>
    <row r="6029" spans="1:4">
      <c r="A6029" t="s">
        <v>11135</v>
      </c>
      <c r="B6029" t="s">
        <v>11127</v>
      </c>
      <c r="C6029">
        <f t="shared" si="94"/>
        <v>1769</v>
      </c>
      <c r="D6029" t="s">
        <v>9893</v>
      </c>
    </row>
    <row r="6030" spans="1:4">
      <c r="A6030" t="s">
        <v>11137</v>
      </c>
      <c r="B6030" t="s">
        <v>11138</v>
      </c>
      <c r="C6030">
        <f t="shared" si="94"/>
        <v>1769</v>
      </c>
      <c r="D6030" t="s">
        <v>3496</v>
      </c>
    </row>
    <row r="6031" spans="1:4">
      <c r="A6031" t="s">
        <v>10012</v>
      </c>
      <c r="B6031" t="s">
        <v>11139</v>
      </c>
      <c r="C6031">
        <f t="shared" si="94"/>
        <v>1769</v>
      </c>
      <c r="D6031" t="s">
        <v>9896</v>
      </c>
    </row>
    <row r="6032" spans="1:4">
      <c r="A6032" t="s">
        <v>11141</v>
      </c>
      <c r="B6032" t="s">
        <v>11142</v>
      </c>
      <c r="C6032">
        <f t="shared" si="94"/>
        <v>1769</v>
      </c>
      <c r="D6032" t="s">
        <v>9899</v>
      </c>
    </row>
    <row r="6033" spans="1:4">
      <c r="A6033" t="s">
        <v>11144</v>
      </c>
      <c r="B6033" t="s">
        <v>11142</v>
      </c>
      <c r="C6033">
        <f t="shared" si="94"/>
        <v>1766</v>
      </c>
      <c r="D6033" t="s">
        <v>3071</v>
      </c>
    </row>
    <row r="6034" spans="1:4">
      <c r="A6034" t="s">
        <v>11145</v>
      </c>
      <c r="B6034" t="s">
        <v>11142</v>
      </c>
      <c r="C6034">
        <f t="shared" si="94"/>
        <v>1763</v>
      </c>
      <c r="D6034" t="s">
        <v>9902</v>
      </c>
    </row>
    <row r="6035" spans="1:4">
      <c r="A6035" t="s">
        <v>11146</v>
      </c>
      <c r="B6035" t="s">
        <v>11142</v>
      </c>
      <c r="C6035">
        <f t="shared" si="94"/>
        <v>1760</v>
      </c>
      <c r="D6035" t="s">
        <v>9904</v>
      </c>
    </row>
    <row r="6036" spans="1:4">
      <c r="A6036" t="s">
        <v>11148</v>
      </c>
      <c r="B6036" t="s">
        <v>11142</v>
      </c>
      <c r="C6036">
        <f t="shared" si="94"/>
        <v>1757</v>
      </c>
      <c r="D6036" t="s">
        <v>3498</v>
      </c>
    </row>
    <row r="6037" spans="1:4">
      <c r="A6037" t="s">
        <v>11149</v>
      </c>
      <c r="B6037" t="s">
        <v>11142</v>
      </c>
      <c r="C6037">
        <f t="shared" si="94"/>
        <v>1754</v>
      </c>
      <c r="D6037" t="s">
        <v>9908</v>
      </c>
    </row>
    <row r="6038" spans="1:4">
      <c r="A6038" t="s">
        <v>11151</v>
      </c>
      <c r="B6038" t="s">
        <v>11142</v>
      </c>
      <c r="C6038">
        <f t="shared" si="94"/>
        <v>1751</v>
      </c>
      <c r="D6038" t="s">
        <v>9911</v>
      </c>
    </row>
    <row r="6039" spans="1:4">
      <c r="A6039" t="s">
        <v>11153</v>
      </c>
      <c r="B6039" t="s">
        <v>11142</v>
      </c>
      <c r="C6039">
        <f t="shared" si="94"/>
        <v>1748</v>
      </c>
      <c r="D6039" t="s">
        <v>3500</v>
      </c>
    </row>
    <row r="6040" spans="1:4">
      <c r="A6040" t="s">
        <v>11154</v>
      </c>
      <c r="B6040" t="s">
        <v>11155</v>
      </c>
      <c r="C6040">
        <f t="shared" si="94"/>
        <v>1753</v>
      </c>
      <c r="D6040" t="s">
        <v>9913</v>
      </c>
    </row>
    <row r="6041" spans="1:4">
      <c r="A6041" t="s">
        <v>10056</v>
      </c>
      <c r="B6041" t="s">
        <v>11157</v>
      </c>
      <c r="C6041">
        <f t="shared" si="94"/>
        <v>1758</v>
      </c>
      <c r="D6041" t="s">
        <v>3074</v>
      </c>
    </row>
    <row r="6042" spans="1:4">
      <c r="A6042" t="s">
        <v>11159</v>
      </c>
      <c r="B6042" t="s">
        <v>11160</v>
      </c>
      <c r="C6042">
        <f t="shared" si="94"/>
        <v>1763</v>
      </c>
      <c r="D6042" t="s">
        <v>3503</v>
      </c>
    </row>
    <row r="6043" spans="1:4">
      <c r="A6043" t="s">
        <v>11161</v>
      </c>
      <c r="B6043" t="s">
        <v>11162</v>
      </c>
      <c r="C6043">
        <f t="shared" si="94"/>
        <v>1763</v>
      </c>
      <c r="D6043" t="s">
        <v>9919</v>
      </c>
    </row>
    <row r="6044" spans="1:4">
      <c r="A6044" t="s">
        <v>11164</v>
      </c>
      <c r="B6044" t="s">
        <v>11162</v>
      </c>
      <c r="C6044">
        <f t="shared" si="94"/>
        <v>1760</v>
      </c>
      <c r="D6044" t="s">
        <v>3075</v>
      </c>
    </row>
    <row r="6045" spans="1:4">
      <c r="A6045" t="s">
        <v>11166</v>
      </c>
      <c r="B6045" t="s">
        <v>11167</v>
      </c>
      <c r="C6045">
        <f t="shared" si="94"/>
        <v>1765</v>
      </c>
      <c r="D6045" t="s">
        <v>3504</v>
      </c>
    </row>
    <row r="6046" spans="1:4">
      <c r="A6046" t="s">
        <v>11168</v>
      </c>
      <c r="B6046" t="s">
        <v>11169</v>
      </c>
      <c r="C6046">
        <f t="shared" si="94"/>
        <v>1764</v>
      </c>
      <c r="D6046" t="s">
        <v>9924</v>
      </c>
    </row>
    <row r="6047" spans="1:4">
      <c r="A6047" t="s">
        <v>11171</v>
      </c>
      <c r="B6047" t="s">
        <v>11169</v>
      </c>
      <c r="C6047">
        <f t="shared" si="94"/>
        <v>1761</v>
      </c>
      <c r="D6047" t="s">
        <v>3085</v>
      </c>
    </row>
    <row r="6048" spans="1:4">
      <c r="A6048" t="s">
        <v>11173</v>
      </c>
      <c r="B6048" t="s">
        <v>11174</v>
      </c>
      <c r="C6048">
        <f t="shared" si="94"/>
        <v>1760</v>
      </c>
      <c r="D6048" t="s">
        <v>3506</v>
      </c>
    </row>
    <row r="6049" spans="1:4">
      <c r="A6049" t="s">
        <v>10091</v>
      </c>
      <c r="B6049" t="s">
        <v>11174</v>
      </c>
      <c r="C6049">
        <f t="shared" si="94"/>
        <v>1757</v>
      </c>
      <c r="D6049" t="s">
        <v>9929</v>
      </c>
    </row>
    <row r="6050" spans="1:4">
      <c r="A6050" t="s">
        <v>10094</v>
      </c>
      <c r="B6050" t="s">
        <v>11174</v>
      </c>
      <c r="C6050">
        <f t="shared" si="94"/>
        <v>1754</v>
      </c>
      <c r="D6050" t="s">
        <v>3087</v>
      </c>
    </row>
    <row r="6051" spans="1:4">
      <c r="A6051" t="s">
        <v>10102</v>
      </c>
      <c r="B6051" t="s">
        <v>11174</v>
      </c>
      <c r="C6051">
        <f t="shared" si="94"/>
        <v>1751</v>
      </c>
      <c r="D6051" t="s">
        <v>3508</v>
      </c>
    </row>
    <row r="6052" spans="1:4">
      <c r="A6052" t="s">
        <v>10109</v>
      </c>
      <c r="B6052" t="s">
        <v>11174</v>
      </c>
      <c r="C6052">
        <f t="shared" si="94"/>
        <v>1748</v>
      </c>
      <c r="D6052" t="s">
        <v>9934</v>
      </c>
    </row>
    <row r="6053" spans="1:4">
      <c r="A6053" t="s">
        <v>11178</v>
      </c>
      <c r="B6053" t="s">
        <v>11174</v>
      </c>
      <c r="C6053">
        <f t="shared" si="94"/>
        <v>1745</v>
      </c>
      <c r="D6053" t="s">
        <v>3096</v>
      </c>
    </row>
    <row r="6054" spans="1:4">
      <c r="A6054" t="s">
        <v>11180</v>
      </c>
      <c r="B6054" t="s">
        <v>11174</v>
      </c>
      <c r="C6054">
        <f t="shared" si="94"/>
        <v>1742</v>
      </c>
      <c r="D6054" t="s">
        <v>3509</v>
      </c>
    </row>
    <row r="6055" spans="1:4">
      <c r="A6055" t="s">
        <v>11181</v>
      </c>
      <c r="B6055" t="s">
        <v>11174</v>
      </c>
      <c r="C6055">
        <f t="shared" si="94"/>
        <v>1739</v>
      </c>
      <c r="D6055" t="s">
        <v>9937</v>
      </c>
    </row>
    <row r="6056" spans="1:4">
      <c r="A6056" t="s">
        <v>11183</v>
      </c>
      <c r="B6056" t="s">
        <v>11174</v>
      </c>
      <c r="C6056">
        <f t="shared" si="94"/>
        <v>1736</v>
      </c>
      <c r="D6056" t="s">
        <v>3107</v>
      </c>
    </row>
    <row r="6057" spans="1:4">
      <c r="A6057" t="s">
        <v>11185</v>
      </c>
      <c r="B6057" t="s">
        <v>11186</v>
      </c>
      <c r="C6057">
        <f t="shared" si="94"/>
        <v>1741</v>
      </c>
      <c r="D6057" t="s">
        <v>3511</v>
      </c>
    </row>
    <row r="6058" spans="1:4">
      <c r="A6058" t="s">
        <v>10132</v>
      </c>
      <c r="B6058" t="s">
        <v>11186</v>
      </c>
      <c r="C6058">
        <f t="shared" si="94"/>
        <v>1738</v>
      </c>
      <c r="D6058" t="s">
        <v>9943</v>
      </c>
    </row>
    <row r="6059" spans="1:4">
      <c r="A6059" t="s">
        <v>11188</v>
      </c>
      <c r="B6059" t="s">
        <v>11189</v>
      </c>
      <c r="C6059">
        <f t="shared" si="94"/>
        <v>1738</v>
      </c>
      <c r="D6059" t="s">
        <v>9945</v>
      </c>
    </row>
    <row r="6060" spans="1:4">
      <c r="A6060" t="s">
        <v>11191</v>
      </c>
      <c r="B6060" t="s">
        <v>11192</v>
      </c>
      <c r="C6060">
        <f t="shared" si="94"/>
        <v>1738</v>
      </c>
      <c r="D6060" t="s">
        <v>3512</v>
      </c>
    </row>
    <row r="6061" spans="1:4">
      <c r="A6061" t="s">
        <v>11193</v>
      </c>
      <c r="B6061" t="s">
        <v>11192</v>
      </c>
      <c r="C6061">
        <f t="shared" si="94"/>
        <v>1735</v>
      </c>
      <c r="D6061" t="s">
        <v>9949</v>
      </c>
    </row>
    <row r="6062" spans="1:4">
      <c r="A6062" t="s">
        <v>11195</v>
      </c>
      <c r="B6062" t="s">
        <v>11196</v>
      </c>
      <c r="C6062">
        <f t="shared" si="94"/>
        <v>1740</v>
      </c>
      <c r="D6062" t="s">
        <v>9952</v>
      </c>
    </row>
    <row r="6063" spans="1:4">
      <c r="A6063" t="s">
        <v>11197</v>
      </c>
      <c r="B6063" t="s">
        <v>11196</v>
      </c>
      <c r="C6063">
        <f t="shared" si="94"/>
        <v>1737</v>
      </c>
      <c r="D6063" t="s">
        <v>3514</v>
      </c>
    </row>
    <row r="6064" spans="1:4">
      <c r="A6064" t="s">
        <v>11198</v>
      </c>
      <c r="B6064" t="s">
        <v>11196</v>
      </c>
      <c r="C6064">
        <f t="shared" si="94"/>
        <v>1734</v>
      </c>
      <c r="D6064" t="s">
        <v>3112</v>
      </c>
    </row>
    <row r="6065" spans="1:4">
      <c r="A6065" t="s">
        <v>11200</v>
      </c>
      <c r="B6065" t="s">
        <v>11196</v>
      </c>
      <c r="C6065">
        <f t="shared" si="94"/>
        <v>1731</v>
      </c>
      <c r="D6065" t="s">
        <v>9958</v>
      </c>
    </row>
    <row r="6066" spans="1:4">
      <c r="A6066" t="s">
        <v>11202</v>
      </c>
      <c r="B6066" t="s">
        <v>11196</v>
      </c>
      <c r="C6066">
        <f t="shared" si="94"/>
        <v>1728</v>
      </c>
      <c r="D6066" t="s">
        <v>3516</v>
      </c>
    </row>
    <row r="6067" spans="1:4">
      <c r="A6067" t="s">
        <v>11203</v>
      </c>
      <c r="B6067" t="s">
        <v>11204</v>
      </c>
      <c r="C6067">
        <f t="shared" si="94"/>
        <v>1728</v>
      </c>
      <c r="D6067" t="s">
        <v>3118</v>
      </c>
    </row>
    <row r="6068" spans="1:4">
      <c r="A6068" t="s">
        <v>11206</v>
      </c>
      <c r="B6068" t="s">
        <v>11207</v>
      </c>
      <c r="C6068">
        <f t="shared" si="94"/>
        <v>1728</v>
      </c>
      <c r="D6068" t="s">
        <v>9962</v>
      </c>
    </row>
    <row r="6069" spans="1:4">
      <c r="A6069" t="s">
        <v>11209</v>
      </c>
      <c r="B6069" t="s">
        <v>11207</v>
      </c>
      <c r="C6069">
        <f t="shared" si="94"/>
        <v>1725</v>
      </c>
      <c r="D6069" t="s">
        <v>3519</v>
      </c>
    </row>
    <row r="6070" spans="1:4">
      <c r="A6070" t="s">
        <v>11210</v>
      </c>
      <c r="B6070" t="s">
        <v>11211</v>
      </c>
      <c r="C6070">
        <f t="shared" si="94"/>
        <v>1725</v>
      </c>
      <c r="D6070" t="s">
        <v>9966</v>
      </c>
    </row>
    <row r="6071" spans="1:4">
      <c r="A6071" t="s">
        <v>11213</v>
      </c>
      <c r="B6071" t="s">
        <v>11211</v>
      </c>
      <c r="C6071">
        <f t="shared" si="94"/>
        <v>1722</v>
      </c>
      <c r="D6071" t="s">
        <v>9969</v>
      </c>
    </row>
    <row r="6072" spans="1:4">
      <c r="A6072" t="s">
        <v>10141</v>
      </c>
      <c r="B6072" t="s">
        <v>11211</v>
      </c>
      <c r="C6072">
        <f t="shared" si="94"/>
        <v>1719</v>
      </c>
      <c r="D6072" t="s">
        <v>3520</v>
      </c>
    </row>
    <row r="6073" spans="1:4">
      <c r="A6073" t="s">
        <v>11215</v>
      </c>
      <c r="B6073" t="s">
        <v>11211</v>
      </c>
      <c r="C6073">
        <f t="shared" si="94"/>
        <v>1716</v>
      </c>
      <c r="D6073" t="s">
        <v>9972</v>
      </c>
    </row>
    <row r="6074" spans="1:4">
      <c r="A6074" t="s">
        <v>11217</v>
      </c>
      <c r="B6074" t="s">
        <v>11218</v>
      </c>
      <c r="C6074">
        <f t="shared" si="94"/>
        <v>1716</v>
      </c>
      <c r="D6074" t="s">
        <v>9974</v>
      </c>
    </row>
    <row r="6075" spans="1:4">
      <c r="A6075" t="s">
        <v>11220</v>
      </c>
      <c r="B6075" t="s">
        <v>11218</v>
      </c>
      <c r="C6075">
        <f t="shared" si="94"/>
        <v>1713</v>
      </c>
      <c r="D6075" t="s">
        <v>3124</v>
      </c>
    </row>
    <row r="6076" spans="1:4">
      <c r="A6076" t="s">
        <v>11221</v>
      </c>
      <c r="B6076" t="s">
        <v>11222</v>
      </c>
      <c r="C6076">
        <f t="shared" si="94"/>
        <v>1718</v>
      </c>
      <c r="D6076" t="s">
        <v>9978</v>
      </c>
    </row>
    <row r="6077" spans="1:4">
      <c r="A6077" t="s">
        <v>11223</v>
      </c>
      <c r="B6077" t="s">
        <v>11222</v>
      </c>
      <c r="C6077">
        <f t="shared" si="94"/>
        <v>1715</v>
      </c>
      <c r="D6077" t="s">
        <v>9980</v>
      </c>
    </row>
    <row r="6078" spans="1:4">
      <c r="A6078" t="s">
        <v>11225</v>
      </c>
      <c r="B6078" t="s">
        <v>11226</v>
      </c>
      <c r="C6078">
        <f t="shared" si="94"/>
        <v>1720</v>
      </c>
      <c r="D6078" t="s">
        <v>3523</v>
      </c>
    </row>
    <row r="6079" spans="1:4">
      <c r="A6079" t="s">
        <v>11227</v>
      </c>
      <c r="B6079" t="s">
        <v>11226</v>
      </c>
      <c r="C6079">
        <f t="shared" si="94"/>
        <v>1717</v>
      </c>
      <c r="D6079" t="s">
        <v>9983</v>
      </c>
    </row>
    <row r="6080" spans="1:4">
      <c r="A6080" t="s">
        <v>11229</v>
      </c>
      <c r="B6080" t="s">
        <v>11230</v>
      </c>
      <c r="C6080">
        <f t="shared" si="94"/>
        <v>1722</v>
      </c>
      <c r="D6080" t="s">
        <v>9986</v>
      </c>
    </row>
    <row r="6081" spans="1:4">
      <c r="A6081" t="s">
        <v>11232</v>
      </c>
      <c r="B6081" t="s">
        <v>11230</v>
      </c>
      <c r="C6081">
        <f t="shared" si="94"/>
        <v>1719</v>
      </c>
      <c r="D6081" t="s">
        <v>3524</v>
      </c>
    </row>
    <row r="6082" spans="1:4">
      <c r="A6082" t="s">
        <v>11233</v>
      </c>
      <c r="B6082" t="s">
        <v>11234</v>
      </c>
      <c r="C6082">
        <f t="shared" si="94"/>
        <v>1724</v>
      </c>
      <c r="D6082" t="s">
        <v>9989</v>
      </c>
    </row>
    <row r="6083" spans="1:4">
      <c r="A6083" t="s">
        <v>11236</v>
      </c>
      <c r="B6083" t="s">
        <v>11234</v>
      </c>
      <c r="C6083">
        <f t="shared" si="94"/>
        <v>1721</v>
      </c>
      <c r="D6083" t="s">
        <v>3129</v>
      </c>
    </row>
    <row r="6084" spans="1:4">
      <c r="A6084" t="s">
        <v>11238</v>
      </c>
      <c r="B6084" t="s">
        <v>11234</v>
      </c>
      <c r="C6084">
        <f t="shared" ref="C6084:C6147" si="95">B6084-A6084</f>
        <v>1718</v>
      </c>
      <c r="D6084" t="s">
        <v>3526</v>
      </c>
    </row>
    <row r="6085" spans="1:4">
      <c r="A6085" t="s">
        <v>11239</v>
      </c>
      <c r="B6085" t="s">
        <v>11234</v>
      </c>
      <c r="C6085">
        <f t="shared" si="95"/>
        <v>1715</v>
      </c>
      <c r="D6085" t="s">
        <v>3137</v>
      </c>
    </row>
    <row r="6086" spans="1:4">
      <c r="A6086" t="s">
        <v>10148</v>
      </c>
      <c r="B6086" t="s">
        <v>11234</v>
      </c>
      <c r="C6086">
        <f t="shared" si="95"/>
        <v>1712</v>
      </c>
      <c r="D6086" t="s">
        <v>9994</v>
      </c>
    </row>
    <row r="6087" spans="1:4">
      <c r="A6087" t="s">
        <v>11242</v>
      </c>
      <c r="B6087" t="s">
        <v>11234</v>
      </c>
      <c r="C6087">
        <f t="shared" si="95"/>
        <v>1709</v>
      </c>
      <c r="D6087" t="s">
        <v>3528</v>
      </c>
    </row>
    <row r="6088" spans="1:4">
      <c r="A6088" t="s">
        <v>11243</v>
      </c>
      <c r="B6088" t="s">
        <v>11234</v>
      </c>
      <c r="C6088">
        <f t="shared" si="95"/>
        <v>1706</v>
      </c>
      <c r="D6088" t="s">
        <v>9997</v>
      </c>
    </row>
    <row r="6089" spans="1:4">
      <c r="A6089" t="s">
        <v>11245</v>
      </c>
      <c r="B6089" t="s">
        <v>11234</v>
      </c>
      <c r="C6089">
        <f t="shared" si="95"/>
        <v>1703</v>
      </c>
      <c r="D6089" t="s">
        <v>10000</v>
      </c>
    </row>
    <row r="6090" spans="1:4">
      <c r="A6090" t="s">
        <v>11247</v>
      </c>
      <c r="B6090" t="s">
        <v>11234</v>
      </c>
      <c r="C6090">
        <f t="shared" si="95"/>
        <v>1700</v>
      </c>
      <c r="D6090" t="s">
        <v>3530</v>
      </c>
    </row>
    <row r="6091" spans="1:4">
      <c r="A6091" t="s">
        <v>11248</v>
      </c>
      <c r="B6091" t="s">
        <v>11234</v>
      </c>
      <c r="C6091">
        <f t="shared" si="95"/>
        <v>1697</v>
      </c>
      <c r="D6091" t="s">
        <v>10003</v>
      </c>
    </row>
    <row r="6092" spans="1:4">
      <c r="A6092" t="s">
        <v>11250</v>
      </c>
      <c r="B6092" t="s">
        <v>11234</v>
      </c>
      <c r="C6092">
        <f t="shared" si="95"/>
        <v>1694</v>
      </c>
      <c r="D6092" t="s">
        <v>10006</v>
      </c>
    </row>
    <row r="6093" spans="1:4">
      <c r="A6093" t="s">
        <v>11252</v>
      </c>
      <c r="B6093" t="s">
        <v>11234</v>
      </c>
      <c r="C6093">
        <f t="shared" si="95"/>
        <v>1691</v>
      </c>
      <c r="D6093" t="s">
        <v>3139</v>
      </c>
    </row>
    <row r="6094" spans="1:4">
      <c r="A6094" t="s">
        <v>11253</v>
      </c>
      <c r="B6094" t="s">
        <v>11254</v>
      </c>
      <c r="C6094">
        <f t="shared" si="95"/>
        <v>1691</v>
      </c>
      <c r="D6094" t="s">
        <v>10009</v>
      </c>
    </row>
    <row r="6095" spans="1:4">
      <c r="A6095" t="s">
        <v>11256</v>
      </c>
      <c r="B6095" t="s">
        <v>11254</v>
      </c>
      <c r="C6095">
        <f t="shared" si="95"/>
        <v>1688</v>
      </c>
      <c r="D6095" t="s">
        <v>10011</v>
      </c>
    </row>
    <row r="6096" spans="1:4">
      <c r="A6096" t="s">
        <v>11258</v>
      </c>
      <c r="B6096" t="s">
        <v>11259</v>
      </c>
      <c r="C6096">
        <f t="shared" si="95"/>
        <v>1693</v>
      </c>
      <c r="D6096" t="s">
        <v>3533</v>
      </c>
    </row>
    <row r="6097" spans="1:4">
      <c r="A6097" t="s">
        <v>11260</v>
      </c>
      <c r="B6097" t="s">
        <v>11259</v>
      </c>
      <c r="C6097">
        <f t="shared" si="95"/>
        <v>1690</v>
      </c>
      <c r="D6097" t="s">
        <v>10014</v>
      </c>
    </row>
    <row r="6098" spans="1:4">
      <c r="A6098" t="s">
        <v>10156</v>
      </c>
      <c r="B6098" t="s">
        <v>11262</v>
      </c>
      <c r="C6098">
        <f t="shared" si="95"/>
        <v>1690</v>
      </c>
      <c r="D6098" t="s">
        <v>10016</v>
      </c>
    </row>
    <row r="6099" spans="1:4">
      <c r="A6099" t="s">
        <v>10162</v>
      </c>
      <c r="B6099" t="s">
        <v>11262</v>
      </c>
      <c r="C6099">
        <f t="shared" si="95"/>
        <v>1687</v>
      </c>
      <c r="D6099" t="s">
        <v>3534</v>
      </c>
    </row>
    <row r="6100" spans="1:4">
      <c r="A6100" t="s">
        <v>11264</v>
      </c>
      <c r="B6100" t="s">
        <v>11265</v>
      </c>
      <c r="C6100">
        <f t="shared" si="95"/>
        <v>1692</v>
      </c>
      <c r="D6100" t="s">
        <v>10019</v>
      </c>
    </row>
    <row r="6101" spans="1:4">
      <c r="A6101" t="s">
        <v>11267</v>
      </c>
      <c r="B6101" t="s">
        <v>11268</v>
      </c>
      <c r="C6101">
        <f t="shared" si="95"/>
        <v>1692</v>
      </c>
      <c r="D6101" t="s">
        <v>10021</v>
      </c>
    </row>
    <row r="6102" spans="1:4">
      <c r="A6102" t="s">
        <v>11270</v>
      </c>
      <c r="B6102" t="s">
        <v>11271</v>
      </c>
      <c r="C6102">
        <f t="shared" si="95"/>
        <v>1691</v>
      </c>
      <c r="D6102" t="s">
        <v>3535</v>
      </c>
    </row>
    <row r="6103" spans="1:4">
      <c r="A6103" t="s">
        <v>11272</v>
      </c>
      <c r="B6103" t="s">
        <v>11271</v>
      </c>
      <c r="C6103">
        <f t="shared" si="95"/>
        <v>1688</v>
      </c>
      <c r="D6103" t="s">
        <v>10026</v>
      </c>
    </row>
    <row r="6104" spans="1:4">
      <c r="A6104" t="s">
        <v>11274</v>
      </c>
      <c r="B6104" t="s">
        <v>11271</v>
      </c>
      <c r="C6104">
        <f t="shared" si="95"/>
        <v>1685</v>
      </c>
      <c r="D6104" t="s">
        <v>10028</v>
      </c>
    </row>
    <row r="6105" spans="1:4">
      <c r="A6105" t="s">
        <v>11275</v>
      </c>
      <c r="B6105" t="s">
        <v>11276</v>
      </c>
      <c r="C6105">
        <f t="shared" si="95"/>
        <v>1690</v>
      </c>
      <c r="D6105" t="s">
        <v>3537</v>
      </c>
    </row>
    <row r="6106" spans="1:4">
      <c r="A6106" t="s">
        <v>11277</v>
      </c>
      <c r="B6106" t="s">
        <v>11276</v>
      </c>
      <c r="C6106">
        <f t="shared" si="95"/>
        <v>1687</v>
      </c>
      <c r="D6106" t="s">
        <v>10031</v>
      </c>
    </row>
    <row r="6107" spans="1:4">
      <c r="A6107" t="s">
        <v>11279</v>
      </c>
      <c r="B6107" t="s">
        <v>11276</v>
      </c>
      <c r="C6107">
        <f t="shared" si="95"/>
        <v>1684</v>
      </c>
      <c r="D6107" t="s">
        <v>3143</v>
      </c>
    </row>
    <row r="6108" spans="1:4">
      <c r="A6108" t="s">
        <v>11281</v>
      </c>
      <c r="B6108" t="s">
        <v>11276</v>
      </c>
      <c r="C6108">
        <f t="shared" si="95"/>
        <v>1681</v>
      </c>
      <c r="D6108" t="s">
        <v>3538</v>
      </c>
    </row>
    <row r="6109" spans="1:4">
      <c r="A6109" t="s">
        <v>10192</v>
      </c>
      <c r="B6109" t="s">
        <v>11276</v>
      </c>
      <c r="C6109">
        <f t="shared" si="95"/>
        <v>1678</v>
      </c>
      <c r="D6109" t="s">
        <v>10036</v>
      </c>
    </row>
    <row r="6110" spans="1:4">
      <c r="A6110" t="s">
        <v>11283</v>
      </c>
      <c r="B6110" t="s">
        <v>11276</v>
      </c>
      <c r="C6110">
        <f t="shared" si="95"/>
        <v>1675</v>
      </c>
      <c r="D6110" t="s">
        <v>10037</v>
      </c>
    </row>
    <row r="6111" spans="1:4">
      <c r="A6111" t="s">
        <v>11285</v>
      </c>
      <c r="B6111" t="s">
        <v>11276</v>
      </c>
      <c r="C6111">
        <f t="shared" si="95"/>
        <v>1672</v>
      </c>
      <c r="D6111" t="s">
        <v>3540</v>
      </c>
    </row>
    <row r="6112" spans="1:4">
      <c r="A6112" t="s">
        <v>11286</v>
      </c>
      <c r="B6112" t="s">
        <v>11276</v>
      </c>
      <c r="C6112">
        <f t="shared" si="95"/>
        <v>1669</v>
      </c>
      <c r="D6112" t="s">
        <v>10040</v>
      </c>
    </row>
    <row r="6113" spans="1:4">
      <c r="A6113" t="s">
        <v>11288</v>
      </c>
      <c r="B6113" t="s">
        <v>11276</v>
      </c>
      <c r="C6113">
        <f t="shared" si="95"/>
        <v>1666</v>
      </c>
      <c r="D6113" t="s">
        <v>10042</v>
      </c>
    </row>
    <row r="6114" spans="1:4">
      <c r="A6114" t="s">
        <v>11290</v>
      </c>
      <c r="B6114" t="s">
        <v>11276</v>
      </c>
      <c r="C6114">
        <f t="shared" si="95"/>
        <v>1663</v>
      </c>
      <c r="D6114" t="s">
        <v>3542</v>
      </c>
    </row>
    <row r="6115" spans="1:4">
      <c r="A6115" t="s">
        <v>11291</v>
      </c>
      <c r="B6115" t="s">
        <v>11276</v>
      </c>
      <c r="C6115">
        <f t="shared" si="95"/>
        <v>1660</v>
      </c>
      <c r="D6115" t="s">
        <v>10045</v>
      </c>
    </row>
    <row r="6116" spans="1:4">
      <c r="A6116" t="s">
        <v>11293</v>
      </c>
      <c r="B6116" t="s">
        <v>11294</v>
      </c>
      <c r="C6116">
        <f t="shared" si="95"/>
        <v>1665</v>
      </c>
      <c r="D6116" t="s">
        <v>10047</v>
      </c>
    </row>
    <row r="6117" spans="1:4">
      <c r="A6117" t="s">
        <v>10208</v>
      </c>
      <c r="B6117" t="s">
        <v>11296</v>
      </c>
      <c r="C6117">
        <f t="shared" si="95"/>
        <v>1670</v>
      </c>
      <c r="D6117" t="s">
        <v>3544</v>
      </c>
    </row>
    <row r="6118" spans="1:4">
      <c r="A6118" t="s">
        <v>11297</v>
      </c>
      <c r="B6118" t="s">
        <v>11298</v>
      </c>
      <c r="C6118">
        <f t="shared" si="95"/>
        <v>1675</v>
      </c>
      <c r="D6118" t="s">
        <v>10051</v>
      </c>
    </row>
    <row r="6119" spans="1:4">
      <c r="A6119" t="s">
        <v>11299</v>
      </c>
      <c r="B6119" t="s">
        <v>11298</v>
      </c>
      <c r="C6119">
        <f t="shared" si="95"/>
        <v>1672</v>
      </c>
      <c r="D6119" t="s">
        <v>10053</v>
      </c>
    </row>
    <row r="6120" spans="1:4">
      <c r="A6120" t="s">
        <v>11301</v>
      </c>
      <c r="B6120" t="s">
        <v>11298</v>
      </c>
      <c r="C6120">
        <f t="shared" si="95"/>
        <v>1669</v>
      </c>
      <c r="D6120" t="s">
        <v>3547</v>
      </c>
    </row>
    <row r="6121" spans="1:4">
      <c r="A6121" t="s">
        <v>11302</v>
      </c>
      <c r="B6121" t="s">
        <v>11298</v>
      </c>
      <c r="C6121">
        <f t="shared" si="95"/>
        <v>1666</v>
      </c>
      <c r="D6121" t="s">
        <v>3145</v>
      </c>
    </row>
    <row r="6122" spans="1:4">
      <c r="A6122" t="s">
        <v>11304</v>
      </c>
      <c r="B6122" t="s">
        <v>11305</v>
      </c>
      <c r="C6122">
        <f t="shared" si="95"/>
        <v>1666</v>
      </c>
      <c r="D6122" t="s">
        <v>10058</v>
      </c>
    </row>
    <row r="6123" spans="1:4">
      <c r="A6123" t="s">
        <v>11307</v>
      </c>
      <c r="B6123" t="s">
        <v>11308</v>
      </c>
      <c r="C6123">
        <f t="shared" si="95"/>
        <v>1671</v>
      </c>
      <c r="D6123" t="s">
        <v>3550</v>
      </c>
    </row>
    <row r="6124" spans="1:4">
      <c r="A6124" t="s">
        <v>11309</v>
      </c>
      <c r="B6124" t="s">
        <v>11310</v>
      </c>
      <c r="C6124">
        <f t="shared" si="95"/>
        <v>1671</v>
      </c>
      <c r="D6124" t="s">
        <v>10061</v>
      </c>
    </row>
    <row r="6125" spans="1:4">
      <c r="A6125" t="s">
        <v>11312</v>
      </c>
      <c r="B6125" t="s">
        <v>11310</v>
      </c>
      <c r="C6125">
        <f t="shared" si="95"/>
        <v>1668</v>
      </c>
      <c r="D6125" t="s">
        <v>10063</v>
      </c>
    </row>
    <row r="6126" spans="1:4">
      <c r="A6126" t="s">
        <v>10236</v>
      </c>
      <c r="B6126" t="s">
        <v>11310</v>
      </c>
      <c r="C6126">
        <f t="shared" si="95"/>
        <v>1665</v>
      </c>
      <c r="D6126" t="s">
        <v>3551</v>
      </c>
    </row>
    <row r="6127" spans="1:4">
      <c r="A6127" t="s">
        <v>11314</v>
      </c>
      <c r="B6127" t="s">
        <v>11315</v>
      </c>
      <c r="C6127">
        <f t="shared" si="95"/>
        <v>1670</v>
      </c>
      <c r="D6127" t="s">
        <v>10066</v>
      </c>
    </row>
    <row r="6128" spans="1:4">
      <c r="A6128" t="s">
        <v>11317</v>
      </c>
      <c r="B6128" t="s">
        <v>11315</v>
      </c>
      <c r="C6128">
        <f t="shared" si="95"/>
        <v>1667</v>
      </c>
      <c r="D6128" t="s">
        <v>10068</v>
      </c>
    </row>
    <row r="6129" spans="1:4">
      <c r="A6129" t="s">
        <v>11319</v>
      </c>
      <c r="B6129" t="s">
        <v>11320</v>
      </c>
      <c r="C6129">
        <f t="shared" si="95"/>
        <v>1672</v>
      </c>
      <c r="D6129" t="s">
        <v>3553</v>
      </c>
    </row>
    <row r="6130" spans="1:4">
      <c r="A6130" t="s">
        <v>10251</v>
      </c>
      <c r="B6130" t="s">
        <v>11320</v>
      </c>
      <c r="C6130">
        <f t="shared" si="95"/>
        <v>1669</v>
      </c>
      <c r="D6130" t="s">
        <v>10071</v>
      </c>
    </row>
    <row r="6131" spans="1:4">
      <c r="A6131" t="s">
        <v>11322</v>
      </c>
      <c r="B6131" t="s">
        <v>11320</v>
      </c>
      <c r="C6131">
        <f t="shared" si="95"/>
        <v>1666</v>
      </c>
      <c r="D6131" t="s">
        <v>10073</v>
      </c>
    </row>
    <row r="6132" spans="1:4">
      <c r="A6132" t="s">
        <v>11323</v>
      </c>
      <c r="B6132" t="s">
        <v>11320</v>
      </c>
      <c r="C6132">
        <f t="shared" si="95"/>
        <v>1663</v>
      </c>
      <c r="D6132" t="s">
        <v>3556</v>
      </c>
    </row>
    <row r="6133" spans="1:4">
      <c r="A6133" t="s">
        <v>11324</v>
      </c>
      <c r="B6133" t="s">
        <v>11320</v>
      </c>
      <c r="C6133">
        <f t="shared" si="95"/>
        <v>1660</v>
      </c>
      <c r="D6133" t="s">
        <v>10076</v>
      </c>
    </row>
    <row r="6134" spans="1:4">
      <c r="A6134" t="s">
        <v>11326</v>
      </c>
      <c r="B6134" t="s">
        <v>11320</v>
      </c>
      <c r="C6134">
        <f t="shared" si="95"/>
        <v>1657</v>
      </c>
      <c r="D6134" t="s">
        <v>10078</v>
      </c>
    </row>
    <row r="6135" spans="1:4">
      <c r="A6135" t="s">
        <v>11328</v>
      </c>
      <c r="B6135" t="s">
        <v>11320</v>
      </c>
      <c r="C6135">
        <f t="shared" si="95"/>
        <v>1654</v>
      </c>
      <c r="D6135" t="s">
        <v>3148</v>
      </c>
    </row>
    <row r="6136" spans="1:4">
      <c r="A6136" t="s">
        <v>11329</v>
      </c>
      <c r="B6136" t="s">
        <v>11320</v>
      </c>
      <c r="C6136">
        <f t="shared" si="95"/>
        <v>1651</v>
      </c>
      <c r="D6136" t="s">
        <v>10081</v>
      </c>
    </row>
    <row r="6137" spans="1:4">
      <c r="A6137" t="s">
        <v>11331</v>
      </c>
      <c r="B6137" t="s">
        <v>11320</v>
      </c>
      <c r="C6137">
        <f t="shared" si="95"/>
        <v>1648</v>
      </c>
      <c r="D6137" t="s">
        <v>10083</v>
      </c>
    </row>
    <row r="6138" spans="1:4">
      <c r="A6138" t="s">
        <v>10269</v>
      </c>
      <c r="B6138" t="s">
        <v>11333</v>
      </c>
      <c r="C6138">
        <f t="shared" si="95"/>
        <v>1647</v>
      </c>
      <c r="D6138" t="s">
        <v>3559</v>
      </c>
    </row>
    <row r="6139" spans="1:4">
      <c r="A6139" t="s">
        <v>11334</v>
      </c>
      <c r="B6139" t="s">
        <v>11333</v>
      </c>
      <c r="C6139">
        <f t="shared" si="95"/>
        <v>1644</v>
      </c>
      <c r="D6139" t="s">
        <v>10086</v>
      </c>
    </row>
    <row r="6140" spans="1:4">
      <c r="A6140" t="s">
        <v>11335</v>
      </c>
      <c r="B6140" t="s">
        <v>11336</v>
      </c>
      <c r="C6140">
        <f t="shared" si="95"/>
        <v>1644</v>
      </c>
      <c r="D6140" t="s">
        <v>10088</v>
      </c>
    </row>
    <row r="6141" spans="1:4">
      <c r="A6141" t="s">
        <v>11338</v>
      </c>
      <c r="B6141" t="s">
        <v>11336</v>
      </c>
      <c r="C6141">
        <f t="shared" si="95"/>
        <v>1641</v>
      </c>
      <c r="D6141" t="s">
        <v>3562</v>
      </c>
    </row>
    <row r="6142" spans="1:4">
      <c r="A6142" t="s">
        <v>11339</v>
      </c>
      <c r="B6142" t="s">
        <v>11336</v>
      </c>
      <c r="C6142">
        <f t="shared" si="95"/>
        <v>1638</v>
      </c>
      <c r="D6142" t="s">
        <v>10092</v>
      </c>
    </row>
    <row r="6143" spans="1:4">
      <c r="A6143" t="s">
        <v>11341</v>
      </c>
      <c r="B6143" t="s">
        <v>11336</v>
      </c>
      <c r="C6143">
        <f t="shared" si="95"/>
        <v>1635</v>
      </c>
      <c r="D6143" t="s">
        <v>10095</v>
      </c>
    </row>
    <row r="6144" spans="1:4">
      <c r="A6144" t="s">
        <v>11343</v>
      </c>
      <c r="B6144" t="s">
        <v>11336</v>
      </c>
      <c r="C6144">
        <f t="shared" si="95"/>
        <v>1632</v>
      </c>
      <c r="D6144" t="s">
        <v>3563</v>
      </c>
    </row>
    <row r="6145" spans="1:4">
      <c r="A6145" t="s">
        <v>11344</v>
      </c>
      <c r="B6145" t="s">
        <v>11336</v>
      </c>
      <c r="C6145">
        <f t="shared" si="95"/>
        <v>1629</v>
      </c>
      <c r="D6145" t="s">
        <v>10098</v>
      </c>
    </row>
    <row r="6146" spans="1:4">
      <c r="A6146" t="s">
        <v>11346</v>
      </c>
      <c r="B6146" t="s">
        <v>11347</v>
      </c>
      <c r="C6146">
        <f t="shared" si="95"/>
        <v>1634</v>
      </c>
      <c r="D6146" t="s">
        <v>10100</v>
      </c>
    </row>
    <row r="6147" spans="1:4">
      <c r="A6147" t="s">
        <v>11349</v>
      </c>
      <c r="B6147" t="s">
        <v>11350</v>
      </c>
      <c r="C6147">
        <f t="shared" si="95"/>
        <v>1634</v>
      </c>
      <c r="D6147" t="s">
        <v>3565</v>
      </c>
    </row>
    <row r="6148" spans="1:4">
      <c r="A6148" t="s">
        <v>11351</v>
      </c>
      <c r="B6148" t="s">
        <v>11350</v>
      </c>
      <c r="C6148">
        <f t="shared" ref="C6148:C6211" si="96">B6148-A6148</f>
        <v>1631</v>
      </c>
      <c r="D6148" t="s">
        <v>10104</v>
      </c>
    </row>
    <row r="6149" spans="1:4">
      <c r="A6149" t="s">
        <v>11353</v>
      </c>
      <c r="B6149" t="s">
        <v>11350</v>
      </c>
      <c r="C6149">
        <f t="shared" si="96"/>
        <v>1628</v>
      </c>
      <c r="D6149" t="s">
        <v>3151</v>
      </c>
    </row>
    <row r="6150" spans="1:4">
      <c r="A6150" t="s">
        <v>11355</v>
      </c>
      <c r="B6150" t="s">
        <v>11350</v>
      </c>
      <c r="C6150">
        <f t="shared" si="96"/>
        <v>1625</v>
      </c>
      <c r="D6150" t="s">
        <v>3568</v>
      </c>
    </row>
    <row r="6151" spans="1:4">
      <c r="A6151" t="s">
        <v>11356</v>
      </c>
      <c r="B6151" t="s">
        <v>11357</v>
      </c>
      <c r="C6151">
        <f t="shared" si="96"/>
        <v>1630</v>
      </c>
      <c r="D6151" t="s">
        <v>10108</v>
      </c>
    </row>
    <row r="6152" spans="1:4">
      <c r="A6152" t="s">
        <v>10277</v>
      </c>
      <c r="B6152" t="s">
        <v>11357</v>
      </c>
      <c r="C6152">
        <f t="shared" si="96"/>
        <v>1627</v>
      </c>
      <c r="D6152" t="s">
        <v>10110</v>
      </c>
    </row>
    <row r="6153" spans="1:4">
      <c r="A6153" t="s">
        <v>11360</v>
      </c>
      <c r="B6153" t="s">
        <v>11357</v>
      </c>
      <c r="C6153">
        <f t="shared" si="96"/>
        <v>1624</v>
      </c>
      <c r="D6153" t="s">
        <v>3569</v>
      </c>
    </row>
    <row r="6154" spans="1:4">
      <c r="A6154" t="s">
        <v>11361</v>
      </c>
      <c r="B6154" t="s">
        <v>11362</v>
      </c>
      <c r="C6154">
        <f t="shared" si="96"/>
        <v>1624</v>
      </c>
      <c r="D6154" t="s">
        <v>10111</v>
      </c>
    </row>
    <row r="6155" spans="1:4">
      <c r="A6155" t="s">
        <v>11364</v>
      </c>
      <c r="B6155" t="s">
        <v>11362</v>
      </c>
      <c r="C6155">
        <f t="shared" si="96"/>
        <v>1621</v>
      </c>
      <c r="D6155" t="s">
        <v>10113</v>
      </c>
    </row>
    <row r="6156" spans="1:4">
      <c r="A6156" t="s">
        <v>11365</v>
      </c>
      <c r="B6156" t="s">
        <v>11362</v>
      </c>
      <c r="C6156">
        <f t="shared" si="96"/>
        <v>1618</v>
      </c>
      <c r="D6156" t="s">
        <v>3572</v>
      </c>
    </row>
    <row r="6157" spans="1:4">
      <c r="A6157" t="s">
        <v>11366</v>
      </c>
      <c r="B6157" t="s">
        <v>11362</v>
      </c>
      <c r="C6157">
        <f t="shared" si="96"/>
        <v>1615</v>
      </c>
      <c r="D6157" t="s">
        <v>10118</v>
      </c>
    </row>
    <row r="6158" spans="1:4">
      <c r="A6158" t="s">
        <v>11367</v>
      </c>
      <c r="B6158" t="s">
        <v>11368</v>
      </c>
      <c r="C6158">
        <f t="shared" si="96"/>
        <v>1615</v>
      </c>
      <c r="D6158" t="s">
        <v>10119</v>
      </c>
    </row>
    <row r="6159" spans="1:4">
      <c r="A6159" t="s">
        <v>11370</v>
      </c>
      <c r="B6159" t="s">
        <v>11368</v>
      </c>
      <c r="C6159">
        <f t="shared" si="96"/>
        <v>1612</v>
      </c>
      <c r="D6159" t="s">
        <v>3574</v>
      </c>
    </row>
    <row r="6160" spans="1:4">
      <c r="A6160" t="s">
        <v>11371</v>
      </c>
      <c r="B6160" t="s">
        <v>11368</v>
      </c>
      <c r="C6160">
        <f t="shared" si="96"/>
        <v>1609</v>
      </c>
      <c r="D6160" t="s">
        <v>10122</v>
      </c>
    </row>
    <row r="6161" spans="1:4">
      <c r="A6161" t="s">
        <v>11373</v>
      </c>
      <c r="B6161" t="s">
        <v>11368</v>
      </c>
      <c r="C6161">
        <f t="shared" si="96"/>
        <v>1606</v>
      </c>
      <c r="D6161" t="s">
        <v>10124</v>
      </c>
    </row>
    <row r="6162" spans="1:4">
      <c r="A6162" t="s">
        <v>11375</v>
      </c>
      <c r="B6162" t="s">
        <v>11368</v>
      </c>
      <c r="C6162">
        <f t="shared" si="96"/>
        <v>1603</v>
      </c>
      <c r="D6162" t="s">
        <v>3575</v>
      </c>
    </row>
    <row r="6163" spans="1:4">
      <c r="A6163" t="s">
        <v>11376</v>
      </c>
      <c r="B6163" t="s">
        <v>11368</v>
      </c>
      <c r="C6163">
        <f t="shared" si="96"/>
        <v>1600</v>
      </c>
      <c r="D6163" t="s">
        <v>3153</v>
      </c>
    </row>
    <row r="6164" spans="1:4">
      <c r="A6164" t="s">
        <v>11378</v>
      </c>
      <c r="B6164" t="s">
        <v>11379</v>
      </c>
      <c r="C6164">
        <f t="shared" si="96"/>
        <v>1605</v>
      </c>
      <c r="D6164" t="s">
        <v>10128</v>
      </c>
    </row>
    <row r="6165" spans="1:4">
      <c r="A6165" t="s">
        <v>11381</v>
      </c>
      <c r="B6165" t="s">
        <v>11379</v>
      </c>
      <c r="C6165">
        <f t="shared" si="96"/>
        <v>1602</v>
      </c>
      <c r="D6165" t="s">
        <v>3577</v>
      </c>
    </row>
    <row r="6166" spans="1:4">
      <c r="A6166" t="s">
        <v>10282</v>
      </c>
      <c r="B6166" t="s">
        <v>11379</v>
      </c>
      <c r="C6166">
        <f t="shared" si="96"/>
        <v>1599</v>
      </c>
      <c r="D6166" t="s">
        <v>10130</v>
      </c>
    </row>
    <row r="6167" spans="1:4">
      <c r="A6167" t="s">
        <v>11383</v>
      </c>
      <c r="B6167" t="s">
        <v>11379</v>
      </c>
      <c r="C6167">
        <f t="shared" si="96"/>
        <v>1596</v>
      </c>
      <c r="D6167" t="s">
        <v>10133</v>
      </c>
    </row>
    <row r="6168" spans="1:4">
      <c r="A6168" t="s">
        <v>11385</v>
      </c>
      <c r="B6168" t="s">
        <v>11379</v>
      </c>
      <c r="C6168">
        <f t="shared" si="96"/>
        <v>1593</v>
      </c>
      <c r="D6168" t="s">
        <v>3579</v>
      </c>
    </row>
    <row r="6169" spans="1:4">
      <c r="A6169" t="s">
        <v>11386</v>
      </c>
      <c r="B6169" t="s">
        <v>11379</v>
      </c>
      <c r="C6169">
        <f t="shared" si="96"/>
        <v>1590</v>
      </c>
      <c r="D6169" t="s">
        <v>10137</v>
      </c>
    </row>
    <row r="6170" spans="1:4">
      <c r="A6170" t="s">
        <v>11388</v>
      </c>
      <c r="B6170" t="s">
        <v>11379</v>
      </c>
      <c r="C6170">
        <f t="shared" si="96"/>
        <v>1587</v>
      </c>
      <c r="D6170" t="s">
        <v>10139</v>
      </c>
    </row>
    <row r="6171" spans="1:4">
      <c r="A6171" t="s">
        <v>11390</v>
      </c>
      <c r="B6171" t="s">
        <v>11379</v>
      </c>
      <c r="C6171">
        <f t="shared" si="96"/>
        <v>1584</v>
      </c>
      <c r="D6171" t="s">
        <v>3580</v>
      </c>
    </row>
    <row r="6172" spans="1:4">
      <c r="A6172" t="s">
        <v>11391</v>
      </c>
      <c r="B6172" t="s">
        <v>11392</v>
      </c>
      <c r="C6172">
        <f t="shared" si="96"/>
        <v>1589</v>
      </c>
      <c r="D6172" t="s">
        <v>10144</v>
      </c>
    </row>
    <row r="6173" spans="1:4">
      <c r="A6173" t="s">
        <v>11394</v>
      </c>
      <c r="B6173" t="s">
        <v>11392</v>
      </c>
      <c r="C6173">
        <f t="shared" si="96"/>
        <v>1586</v>
      </c>
      <c r="D6173" t="s">
        <v>10147</v>
      </c>
    </row>
    <row r="6174" spans="1:4">
      <c r="A6174" t="s">
        <v>10291</v>
      </c>
      <c r="B6174" t="s">
        <v>11392</v>
      </c>
      <c r="C6174">
        <f t="shared" si="96"/>
        <v>1583</v>
      </c>
      <c r="D6174" t="s">
        <v>3582</v>
      </c>
    </row>
    <row r="6175" spans="1:4">
      <c r="A6175" t="s">
        <v>10300</v>
      </c>
      <c r="B6175" t="s">
        <v>11396</v>
      </c>
      <c r="C6175">
        <f t="shared" si="96"/>
        <v>1588</v>
      </c>
      <c r="D6175" t="s">
        <v>10151</v>
      </c>
    </row>
    <row r="6176" spans="1:4">
      <c r="A6176" t="s">
        <v>10320</v>
      </c>
      <c r="B6176" t="s">
        <v>11396</v>
      </c>
      <c r="C6176">
        <f t="shared" si="96"/>
        <v>1585</v>
      </c>
      <c r="D6176" t="s">
        <v>10154</v>
      </c>
    </row>
    <row r="6177" spans="1:4">
      <c r="A6177" t="s">
        <v>10330</v>
      </c>
      <c r="B6177" t="s">
        <v>11396</v>
      </c>
      <c r="C6177">
        <f t="shared" si="96"/>
        <v>1582</v>
      </c>
      <c r="D6177" t="s">
        <v>3156</v>
      </c>
    </row>
    <row r="6178" spans="1:4">
      <c r="A6178" t="s">
        <v>10333</v>
      </c>
      <c r="B6178" t="s">
        <v>11396</v>
      </c>
      <c r="C6178">
        <f t="shared" si="96"/>
        <v>1579</v>
      </c>
      <c r="D6178" t="s">
        <v>10158</v>
      </c>
    </row>
    <row r="6179" spans="1:4">
      <c r="A6179" t="s">
        <v>10339</v>
      </c>
      <c r="B6179" t="s">
        <v>11400</v>
      </c>
      <c r="C6179">
        <f t="shared" si="96"/>
        <v>1584</v>
      </c>
      <c r="D6179" t="s">
        <v>10160</v>
      </c>
    </row>
    <row r="6180" spans="1:4">
      <c r="A6180" t="s">
        <v>10345</v>
      </c>
      <c r="B6180" t="s">
        <v>11400</v>
      </c>
      <c r="C6180">
        <f t="shared" si="96"/>
        <v>1581</v>
      </c>
      <c r="D6180" t="s">
        <v>3585</v>
      </c>
    </row>
    <row r="6181" spans="1:4">
      <c r="A6181" t="s">
        <v>11401</v>
      </c>
      <c r="B6181" t="s">
        <v>11400</v>
      </c>
      <c r="C6181">
        <f t="shared" si="96"/>
        <v>1578</v>
      </c>
      <c r="D6181" t="s">
        <v>10163</v>
      </c>
    </row>
    <row r="6182" spans="1:4">
      <c r="A6182" t="s">
        <v>11403</v>
      </c>
      <c r="B6182" t="s">
        <v>11400</v>
      </c>
      <c r="C6182">
        <f t="shared" si="96"/>
        <v>1575</v>
      </c>
      <c r="D6182" t="s">
        <v>10164</v>
      </c>
    </row>
    <row r="6183" spans="1:4">
      <c r="A6183" t="s">
        <v>11405</v>
      </c>
      <c r="B6183" t="s">
        <v>11400</v>
      </c>
      <c r="C6183">
        <f t="shared" si="96"/>
        <v>1572</v>
      </c>
      <c r="D6183" t="s">
        <v>3587</v>
      </c>
    </row>
    <row r="6184" spans="1:4">
      <c r="A6184" t="s">
        <v>11406</v>
      </c>
      <c r="B6184" t="s">
        <v>11407</v>
      </c>
      <c r="C6184">
        <f t="shared" si="96"/>
        <v>1577</v>
      </c>
      <c r="D6184" t="s">
        <v>10167</v>
      </c>
    </row>
    <row r="6185" spans="1:4">
      <c r="A6185" t="s">
        <v>11409</v>
      </c>
      <c r="B6185" t="s">
        <v>11407</v>
      </c>
      <c r="C6185">
        <f t="shared" si="96"/>
        <v>1574</v>
      </c>
      <c r="D6185" t="s">
        <v>10170</v>
      </c>
    </row>
    <row r="6186" spans="1:4">
      <c r="A6186" t="s">
        <v>11411</v>
      </c>
      <c r="B6186" t="s">
        <v>11407</v>
      </c>
      <c r="C6186">
        <f t="shared" si="96"/>
        <v>1571</v>
      </c>
      <c r="D6186" t="s">
        <v>3589</v>
      </c>
    </row>
    <row r="6187" spans="1:4">
      <c r="A6187" t="s">
        <v>11412</v>
      </c>
      <c r="B6187" t="s">
        <v>11407</v>
      </c>
      <c r="C6187">
        <f t="shared" si="96"/>
        <v>1568</v>
      </c>
      <c r="D6187" t="s">
        <v>10173</v>
      </c>
    </row>
    <row r="6188" spans="1:4">
      <c r="A6188" t="s">
        <v>10355</v>
      </c>
      <c r="B6188" t="s">
        <v>11407</v>
      </c>
      <c r="C6188">
        <f t="shared" si="96"/>
        <v>1565</v>
      </c>
      <c r="D6188" t="s">
        <v>10176</v>
      </c>
    </row>
    <row r="6189" spans="1:4">
      <c r="A6189" t="s">
        <v>10358</v>
      </c>
      <c r="B6189" t="s">
        <v>11407</v>
      </c>
      <c r="C6189">
        <f t="shared" si="96"/>
        <v>1562</v>
      </c>
      <c r="D6189" t="s">
        <v>3590</v>
      </c>
    </row>
    <row r="6190" spans="1:4">
      <c r="A6190" t="s">
        <v>11414</v>
      </c>
      <c r="B6190" t="s">
        <v>11415</v>
      </c>
      <c r="C6190">
        <f t="shared" si="96"/>
        <v>1562</v>
      </c>
      <c r="D6190" t="s">
        <v>10179</v>
      </c>
    </row>
    <row r="6191" spans="1:4">
      <c r="A6191" t="s">
        <v>11417</v>
      </c>
      <c r="B6191" t="s">
        <v>11415</v>
      </c>
      <c r="C6191">
        <f t="shared" si="96"/>
        <v>1559</v>
      </c>
      <c r="D6191" t="s">
        <v>10179</v>
      </c>
    </row>
    <row r="6192" spans="1:4">
      <c r="A6192" t="s">
        <v>10362</v>
      </c>
      <c r="B6192" t="s">
        <v>11419</v>
      </c>
      <c r="C6192">
        <f t="shared" si="96"/>
        <v>1571</v>
      </c>
      <c r="D6192" t="s">
        <v>10179</v>
      </c>
    </row>
    <row r="6193" spans="1:4">
      <c r="A6193" t="s">
        <v>11420</v>
      </c>
      <c r="B6193" t="s">
        <v>11421</v>
      </c>
      <c r="C6193">
        <f t="shared" si="96"/>
        <v>1583</v>
      </c>
      <c r="D6193" t="s">
        <v>10179</v>
      </c>
    </row>
    <row r="6194" spans="1:4">
      <c r="A6194" t="s">
        <v>11423</v>
      </c>
      <c r="B6194" t="s">
        <v>11424</v>
      </c>
      <c r="C6194">
        <f t="shared" si="96"/>
        <v>1595</v>
      </c>
      <c r="D6194" t="s">
        <v>10179</v>
      </c>
    </row>
    <row r="6195" spans="1:4">
      <c r="A6195" t="s">
        <v>10370</v>
      </c>
      <c r="B6195" t="s">
        <v>11426</v>
      </c>
      <c r="C6195">
        <f t="shared" si="96"/>
        <v>1607</v>
      </c>
      <c r="D6195" t="s">
        <v>10179</v>
      </c>
    </row>
    <row r="6196" spans="1:4">
      <c r="A6196" t="s">
        <v>11427</v>
      </c>
      <c r="B6196" t="s">
        <v>11428</v>
      </c>
      <c r="C6196">
        <f t="shared" si="96"/>
        <v>1619</v>
      </c>
      <c r="D6196" t="s">
        <v>10179</v>
      </c>
    </row>
    <row r="6197" spans="1:4">
      <c r="A6197" t="s">
        <v>11430</v>
      </c>
      <c r="B6197" t="s">
        <v>11431</v>
      </c>
      <c r="C6197">
        <f t="shared" si="96"/>
        <v>1631</v>
      </c>
      <c r="D6197" t="s">
        <v>10179</v>
      </c>
    </row>
    <row r="6198" spans="1:4">
      <c r="A6198" t="s">
        <v>11433</v>
      </c>
      <c r="B6198" t="s">
        <v>11434</v>
      </c>
      <c r="C6198">
        <f t="shared" si="96"/>
        <v>1643</v>
      </c>
      <c r="D6198" t="s">
        <v>10179</v>
      </c>
    </row>
    <row r="6199" spans="1:4">
      <c r="A6199" t="s">
        <v>10376</v>
      </c>
      <c r="B6199" t="s">
        <v>11435</v>
      </c>
      <c r="C6199">
        <f t="shared" si="96"/>
        <v>1655</v>
      </c>
      <c r="D6199" t="s">
        <v>3159</v>
      </c>
    </row>
    <row r="6200" spans="1:4">
      <c r="A6200" t="s">
        <v>10378</v>
      </c>
      <c r="B6200" t="s">
        <v>11435</v>
      </c>
      <c r="C6200">
        <f t="shared" si="96"/>
        <v>1652</v>
      </c>
      <c r="D6200" t="s">
        <v>3592</v>
      </c>
    </row>
    <row r="6201" spans="1:4">
      <c r="A6201" t="s">
        <v>11438</v>
      </c>
      <c r="B6201" t="s">
        <v>11439</v>
      </c>
      <c r="C6201">
        <f t="shared" si="96"/>
        <v>1657</v>
      </c>
      <c r="D6201" t="s">
        <v>10183</v>
      </c>
    </row>
    <row r="6202" spans="1:4">
      <c r="A6202" t="s">
        <v>11440</v>
      </c>
      <c r="B6202" t="s">
        <v>11439</v>
      </c>
      <c r="C6202">
        <f t="shared" si="96"/>
        <v>1654</v>
      </c>
      <c r="D6202" t="s">
        <v>10185</v>
      </c>
    </row>
    <row r="6203" spans="1:4">
      <c r="A6203" t="s">
        <v>11442</v>
      </c>
      <c r="B6203" t="s">
        <v>11439</v>
      </c>
      <c r="C6203">
        <f t="shared" si="96"/>
        <v>1651</v>
      </c>
      <c r="D6203" t="s">
        <v>3594</v>
      </c>
    </row>
    <row r="6204" spans="1:4">
      <c r="A6204" t="s">
        <v>11443</v>
      </c>
      <c r="B6204" t="s">
        <v>11439</v>
      </c>
      <c r="C6204">
        <f t="shared" si="96"/>
        <v>1648</v>
      </c>
      <c r="D6204" t="s">
        <v>10188</v>
      </c>
    </row>
    <row r="6205" spans="1:4">
      <c r="A6205" t="s">
        <v>11444</v>
      </c>
      <c r="B6205" t="s">
        <v>11439</v>
      </c>
      <c r="C6205">
        <f t="shared" si="96"/>
        <v>1645</v>
      </c>
      <c r="D6205" t="s">
        <v>10191</v>
      </c>
    </row>
    <row r="6206" spans="1:4">
      <c r="A6206" t="s">
        <v>11446</v>
      </c>
      <c r="B6206" t="s">
        <v>11439</v>
      </c>
      <c r="C6206">
        <f t="shared" si="96"/>
        <v>1642</v>
      </c>
      <c r="D6206" t="s">
        <v>3595</v>
      </c>
    </row>
    <row r="6207" spans="1:4">
      <c r="A6207" t="s">
        <v>10397</v>
      </c>
      <c r="B6207" t="s">
        <v>11448</v>
      </c>
      <c r="C6207">
        <f t="shared" si="96"/>
        <v>1647</v>
      </c>
      <c r="D6207" t="s">
        <v>10193</v>
      </c>
    </row>
    <row r="6208" spans="1:4">
      <c r="A6208" t="s">
        <v>10401</v>
      </c>
      <c r="B6208" t="s">
        <v>11448</v>
      </c>
      <c r="C6208">
        <f t="shared" si="96"/>
        <v>1644</v>
      </c>
      <c r="D6208" t="s">
        <v>10195</v>
      </c>
    </row>
    <row r="6209" spans="1:4">
      <c r="A6209" t="s">
        <v>10411</v>
      </c>
      <c r="B6209" t="s">
        <v>11448</v>
      </c>
      <c r="C6209">
        <f t="shared" si="96"/>
        <v>1641</v>
      </c>
      <c r="D6209" t="s">
        <v>3597</v>
      </c>
    </row>
    <row r="6210" spans="1:4">
      <c r="A6210" t="s">
        <v>11451</v>
      </c>
      <c r="B6210" t="s">
        <v>11448</v>
      </c>
      <c r="C6210">
        <f t="shared" si="96"/>
        <v>1638</v>
      </c>
      <c r="D6210" t="s">
        <v>3597</v>
      </c>
    </row>
    <row r="6211" spans="1:4">
      <c r="A6211" t="s">
        <v>11452</v>
      </c>
      <c r="B6211" t="s">
        <v>11453</v>
      </c>
      <c r="C6211">
        <f t="shared" si="96"/>
        <v>1650</v>
      </c>
      <c r="D6211" t="s">
        <v>3597</v>
      </c>
    </row>
    <row r="6212" spans="1:4">
      <c r="A6212" t="s">
        <v>11454</v>
      </c>
      <c r="B6212" t="s">
        <v>11455</v>
      </c>
      <c r="C6212">
        <f t="shared" ref="C6212:C6275" si="97">B6212-A6212</f>
        <v>1662</v>
      </c>
      <c r="D6212" t="s">
        <v>3597</v>
      </c>
    </row>
    <row r="6213" spans="1:4">
      <c r="A6213" t="s">
        <v>11457</v>
      </c>
      <c r="B6213" t="s">
        <v>11458</v>
      </c>
      <c r="C6213">
        <f t="shared" si="97"/>
        <v>1674</v>
      </c>
      <c r="D6213" t="s">
        <v>3597</v>
      </c>
    </row>
    <row r="6214" spans="1:4">
      <c r="A6214" t="s">
        <v>10424</v>
      </c>
      <c r="B6214" t="s">
        <v>11459</v>
      </c>
      <c r="C6214">
        <f t="shared" si="97"/>
        <v>1686</v>
      </c>
      <c r="D6214" t="s">
        <v>3597</v>
      </c>
    </row>
    <row r="6215" spans="1:4">
      <c r="A6215" t="s">
        <v>11460</v>
      </c>
      <c r="B6215" t="s">
        <v>11461</v>
      </c>
      <c r="C6215">
        <f t="shared" si="97"/>
        <v>1698</v>
      </c>
      <c r="D6215" t="s">
        <v>3597</v>
      </c>
    </row>
    <row r="6216" spans="1:4">
      <c r="A6216" t="s">
        <v>11463</v>
      </c>
      <c r="B6216" t="s">
        <v>11464</v>
      </c>
      <c r="C6216">
        <f t="shared" si="97"/>
        <v>1710</v>
      </c>
      <c r="D6216" t="s">
        <v>3597</v>
      </c>
    </row>
    <row r="6217" spans="1:4">
      <c r="A6217" t="s">
        <v>10429</v>
      </c>
      <c r="B6217" t="s">
        <v>11465</v>
      </c>
      <c r="C6217">
        <f t="shared" si="97"/>
        <v>1722</v>
      </c>
      <c r="D6217" t="s">
        <v>3597</v>
      </c>
    </row>
    <row r="6218" spans="1:4">
      <c r="A6218" t="s">
        <v>10432</v>
      </c>
      <c r="B6218" t="s">
        <v>11467</v>
      </c>
      <c r="C6218">
        <f t="shared" si="97"/>
        <v>1734</v>
      </c>
      <c r="D6218" t="s">
        <v>3597</v>
      </c>
    </row>
    <row r="6219" spans="1:4">
      <c r="A6219" t="s">
        <v>11469</v>
      </c>
      <c r="B6219" t="s">
        <v>11470</v>
      </c>
      <c r="C6219">
        <f t="shared" si="97"/>
        <v>1746</v>
      </c>
      <c r="D6219" t="s">
        <v>3597</v>
      </c>
    </row>
    <row r="6220" spans="1:4">
      <c r="A6220" t="s">
        <v>11471</v>
      </c>
      <c r="B6220" t="s">
        <v>11472</v>
      </c>
      <c r="C6220">
        <f t="shared" si="97"/>
        <v>1758</v>
      </c>
      <c r="D6220" t="s">
        <v>3597</v>
      </c>
    </row>
    <row r="6221" spans="1:4">
      <c r="A6221" t="s">
        <v>11474</v>
      </c>
      <c r="B6221" t="s">
        <v>11475</v>
      </c>
      <c r="C6221">
        <f t="shared" si="97"/>
        <v>1770</v>
      </c>
      <c r="D6221" t="s">
        <v>3597</v>
      </c>
    </row>
    <row r="6222" spans="1:4">
      <c r="A6222" t="s">
        <v>10450</v>
      </c>
      <c r="B6222" t="s">
        <v>11477</v>
      </c>
      <c r="C6222">
        <f t="shared" si="97"/>
        <v>1782</v>
      </c>
      <c r="D6222" t="s">
        <v>3597</v>
      </c>
    </row>
    <row r="6223" spans="1:4">
      <c r="A6223" t="s">
        <v>11478</v>
      </c>
      <c r="B6223" t="s">
        <v>11479</v>
      </c>
      <c r="C6223">
        <f t="shared" si="97"/>
        <v>1794</v>
      </c>
      <c r="D6223" t="s">
        <v>3597</v>
      </c>
    </row>
    <row r="6224" spans="1:4">
      <c r="A6224" t="s">
        <v>11481</v>
      </c>
      <c r="B6224" t="s">
        <v>11482</v>
      </c>
      <c r="C6224">
        <f t="shared" si="97"/>
        <v>1806</v>
      </c>
      <c r="D6224" t="s">
        <v>3597</v>
      </c>
    </row>
    <row r="6225" spans="1:4">
      <c r="A6225" t="s">
        <v>11484</v>
      </c>
      <c r="B6225" t="s">
        <v>11485</v>
      </c>
      <c r="C6225">
        <f t="shared" si="97"/>
        <v>1818</v>
      </c>
      <c r="D6225" t="s">
        <v>3597</v>
      </c>
    </row>
    <row r="6226" spans="1:4">
      <c r="A6226" t="s">
        <v>10453</v>
      </c>
      <c r="B6226" t="s">
        <v>11486</v>
      </c>
      <c r="C6226">
        <f t="shared" si="97"/>
        <v>1830</v>
      </c>
      <c r="D6226" t="s">
        <v>3597</v>
      </c>
    </row>
    <row r="6227" spans="1:4">
      <c r="A6227" t="s">
        <v>11488</v>
      </c>
      <c r="B6227" t="s">
        <v>11489</v>
      </c>
      <c r="C6227">
        <f t="shared" si="97"/>
        <v>1842</v>
      </c>
      <c r="D6227" t="s">
        <v>3597</v>
      </c>
    </row>
    <row r="6228" spans="1:4">
      <c r="A6228" t="s">
        <v>11491</v>
      </c>
      <c r="B6228" t="s">
        <v>11492</v>
      </c>
      <c r="C6228">
        <f t="shared" si="97"/>
        <v>1854</v>
      </c>
      <c r="D6228" t="s">
        <v>3597</v>
      </c>
    </row>
    <row r="6229" spans="1:4">
      <c r="A6229" t="s">
        <v>10458</v>
      </c>
      <c r="B6229" t="s">
        <v>11493</v>
      </c>
      <c r="C6229">
        <f t="shared" si="97"/>
        <v>1866</v>
      </c>
      <c r="D6229" t="s">
        <v>3597</v>
      </c>
    </row>
    <row r="6230" spans="1:4">
      <c r="A6230" t="s">
        <v>11495</v>
      </c>
      <c r="B6230" t="s">
        <v>11496</v>
      </c>
      <c r="C6230">
        <f t="shared" si="97"/>
        <v>1878</v>
      </c>
      <c r="D6230" t="s">
        <v>3597</v>
      </c>
    </row>
    <row r="6231" spans="1:4">
      <c r="A6231" t="s">
        <v>11498</v>
      </c>
      <c r="B6231" t="s">
        <v>11499</v>
      </c>
      <c r="C6231">
        <f t="shared" si="97"/>
        <v>1890</v>
      </c>
      <c r="D6231" t="s">
        <v>10199</v>
      </c>
    </row>
    <row r="6232" spans="1:4">
      <c r="A6232" t="s">
        <v>11500</v>
      </c>
      <c r="B6232" t="s">
        <v>11499</v>
      </c>
      <c r="C6232">
        <f t="shared" si="97"/>
        <v>1887</v>
      </c>
      <c r="D6232" t="s">
        <v>10202</v>
      </c>
    </row>
    <row r="6233" spans="1:4">
      <c r="A6233" t="s">
        <v>11502</v>
      </c>
      <c r="B6233" t="s">
        <v>11499</v>
      </c>
      <c r="C6233">
        <f t="shared" si="97"/>
        <v>1884</v>
      </c>
      <c r="D6233" t="s">
        <v>3599</v>
      </c>
    </row>
    <row r="6234" spans="1:4">
      <c r="A6234" t="s">
        <v>11504</v>
      </c>
      <c r="B6234" t="s">
        <v>11499</v>
      </c>
      <c r="C6234">
        <f t="shared" si="97"/>
        <v>1881</v>
      </c>
      <c r="D6234" t="s">
        <v>3161</v>
      </c>
    </row>
    <row r="6235" spans="1:4">
      <c r="A6235" t="s">
        <v>11505</v>
      </c>
      <c r="B6235" t="s">
        <v>11499</v>
      </c>
      <c r="C6235">
        <f t="shared" si="97"/>
        <v>1878</v>
      </c>
      <c r="D6235" t="s">
        <v>10206</v>
      </c>
    </row>
    <row r="6236" spans="1:4">
      <c r="A6236" t="s">
        <v>11507</v>
      </c>
      <c r="B6236" t="s">
        <v>11499</v>
      </c>
      <c r="C6236">
        <f t="shared" si="97"/>
        <v>1875</v>
      </c>
      <c r="D6236" t="s">
        <v>3600</v>
      </c>
    </row>
    <row r="6237" spans="1:4">
      <c r="A6237" t="s">
        <v>11509</v>
      </c>
      <c r="B6237" t="s">
        <v>11510</v>
      </c>
      <c r="C6237">
        <f t="shared" si="97"/>
        <v>1874</v>
      </c>
      <c r="D6237" t="s">
        <v>10209</v>
      </c>
    </row>
    <row r="6238" spans="1:4">
      <c r="A6238" t="s">
        <v>11511</v>
      </c>
      <c r="B6238" t="s">
        <v>11510</v>
      </c>
      <c r="C6238">
        <f t="shared" si="97"/>
        <v>1871</v>
      </c>
      <c r="D6238" t="s">
        <v>10211</v>
      </c>
    </row>
    <row r="6239" spans="1:4">
      <c r="A6239" t="s">
        <v>10502</v>
      </c>
      <c r="B6239" t="s">
        <v>11510</v>
      </c>
      <c r="C6239">
        <f t="shared" si="97"/>
        <v>1868</v>
      </c>
      <c r="D6239" t="s">
        <v>3601</v>
      </c>
    </row>
    <row r="6240" spans="1:4">
      <c r="A6240" t="s">
        <v>11514</v>
      </c>
      <c r="B6240" t="s">
        <v>11515</v>
      </c>
      <c r="C6240">
        <f t="shared" si="97"/>
        <v>1868</v>
      </c>
      <c r="D6240" t="s">
        <v>10214</v>
      </c>
    </row>
    <row r="6241" spans="1:4">
      <c r="A6241" t="s">
        <v>11516</v>
      </c>
      <c r="B6241" t="s">
        <v>11515</v>
      </c>
      <c r="C6241">
        <f t="shared" si="97"/>
        <v>1865</v>
      </c>
      <c r="D6241" t="s">
        <v>10216</v>
      </c>
    </row>
    <row r="6242" spans="1:4">
      <c r="A6242" t="s">
        <v>11518</v>
      </c>
      <c r="B6242" t="s">
        <v>11519</v>
      </c>
      <c r="C6242">
        <f t="shared" si="97"/>
        <v>1870</v>
      </c>
      <c r="D6242" t="s">
        <v>3604</v>
      </c>
    </row>
    <row r="6243" spans="1:4">
      <c r="A6243" t="s">
        <v>11521</v>
      </c>
      <c r="B6243" t="s">
        <v>11519</v>
      </c>
      <c r="C6243">
        <f t="shared" si="97"/>
        <v>1867</v>
      </c>
      <c r="D6243" t="s">
        <v>10221</v>
      </c>
    </row>
    <row r="6244" spans="1:4">
      <c r="A6244" t="s">
        <v>11522</v>
      </c>
      <c r="B6244" t="s">
        <v>11519</v>
      </c>
      <c r="C6244">
        <f t="shared" si="97"/>
        <v>1864</v>
      </c>
      <c r="D6244" t="s">
        <v>10223</v>
      </c>
    </row>
    <row r="6245" spans="1:4">
      <c r="A6245" t="s">
        <v>11524</v>
      </c>
      <c r="B6245" t="s">
        <v>11519</v>
      </c>
      <c r="C6245">
        <f t="shared" si="97"/>
        <v>1861</v>
      </c>
      <c r="D6245" t="s">
        <v>3605</v>
      </c>
    </row>
    <row r="6246" spans="1:4">
      <c r="A6246" t="s">
        <v>11526</v>
      </c>
      <c r="B6246" t="s">
        <v>11527</v>
      </c>
      <c r="C6246">
        <f t="shared" si="97"/>
        <v>1861</v>
      </c>
      <c r="D6246" t="s">
        <v>10227</v>
      </c>
    </row>
    <row r="6247" spans="1:4">
      <c r="A6247" t="s">
        <v>11528</v>
      </c>
      <c r="B6247" t="s">
        <v>11529</v>
      </c>
      <c r="C6247">
        <f t="shared" si="97"/>
        <v>1866</v>
      </c>
      <c r="D6247" t="s">
        <v>10229</v>
      </c>
    </row>
    <row r="6248" spans="1:4">
      <c r="A6248" t="s">
        <v>11531</v>
      </c>
      <c r="B6248" t="s">
        <v>11529</v>
      </c>
      <c r="C6248">
        <f t="shared" si="97"/>
        <v>1863</v>
      </c>
      <c r="D6248" t="s">
        <v>3164</v>
      </c>
    </row>
    <row r="6249" spans="1:4">
      <c r="A6249" t="s">
        <v>10534</v>
      </c>
      <c r="B6249" t="s">
        <v>11529</v>
      </c>
      <c r="C6249">
        <f t="shared" si="97"/>
        <v>1860</v>
      </c>
      <c r="D6249" t="s">
        <v>10231</v>
      </c>
    </row>
    <row r="6250" spans="1:4">
      <c r="A6250" t="s">
        <v>11532</v>
      </c>
      <c r="B6250" t="s">
        <v>11529</v>
      </c>
      <c r="C6250">
        <f t="shared" si="97"/>
        <v>1857</v>
      </c>
      <c r="D6250" t="s">
        <v>10233</v>
      </c>
    </row>
    <row r="6251" spans="1:4">
      <c r="A6251" t="s">
        <v>11534</v>
      </c>
      <c r="B6251" t="s">
        <v>11529</v>
      </c>
      <c r="C6251">
        <f t="shared" si="97"/>
        <v>1854</v>
      </c>
      <c r="D6251" t="s">
        <v>3608</v>
      </c>
    </row>
    <row r="6252" spans="1:4">
      <c r="A6252" t="s">
        <v>11535</v>
      </c>
      <c r="B6252" t="s">
        <v>11529</v>
      </c>
      <c r="C6252">
        <f t="shared" si="97"/>
        <v>1851</v>
      </c>
      <c r="D6252" t="s">
        <v>3609</v>
      </c>
    </row>
    <row r="6253" spans="1:4">
      <c r="A6253" t="s">
        <v>11536</v>
      </c>
      <c r="B6253" t="s">
        <v>11529</v>
      </c>
      <c r="C6253">
        <f t="shared" si="97"/>
        <v>1848</v>
      </c>
      <c r="D6253" t="s">
        <v>10238</v>
      </c>
    </row>
    <row r="6254" spans="1:4">
      <c r="A6254" t="s">
        <v>11537</v>
      </c>
      <c r="B6254" t="s">
        <v>11529</v>
      </c>
      <c r="C6254">
        <f t="shared" si="97"/>
        <v>1845</v>
      </c>
      <c r="D6254" t="s">
        <v>3611</v>
      </c>
    </row>
    <row r="6255" spans="1:4">
      <c r="A6255" t="s">
        <v>11539</v>
      </c>
      <c r="B6255" t="s">
        <v>11529</v>
      </c>
      <c r="C6255">
        <f t="shared" si="97"/>
        <v>1842</v>
      </c>
      <c r="D6255" t="s">
        <v>10241</v>
      </c>
    </row>
    <row r="6256" spans="1:4">
      <c r="A6256" t="s">
        <v>11540</v>
      </c>
      <c r="B6256" t="s">
        <v>11541</v>
      </c>
      <c r="C6256">
        <f t="shared" si="97"/>
        <v>1847</v>
      </c>
      <c r="D6256" t="s">
        <v>3614</v>
      </c>
    </row>
    <row r="6257" spans="1:4">
      <c r="A6257" t="s">
        <v>11543</v>
      </c>
      <c r="B6257" t="s">
        <v>11544</v>
      </c>
      <c r="C6257">
        <f t="shared" si="97"/>
        <v>1852</v>
      </c>
      <c r="D6257" t="s">
        <v>10245</v>
      </c>
    </row>
    <row r="6258" spans="1:4">
      <c r="A6258" t="s">
        <v>10574</v>
      </c>
      <c r="B6258" t="s">
        <v>11544</v>
      </c>
      <c r="C6258">
        <f t="shared" si="97"/>
        <v>1849</v>
      </c>
      <c r="D6258" t="s">
        <v>3616</v>
      </c>
    </row>
    <row r="6259" spans="1:4">
      <c r="A6259" t="s">
        <v>10581</v>
      </c>
      <c r="B6259" t="s">
        <v>11544</v>
      </c>
      <c r="C6259">
        <f t="shared" si="97"/>
        <v>1846</v>
      </c>
      <c r="D6259" t="s">
        <v>10248</v>
      </c>
    </row>
    <row r="6260" spans="1:4">
      <c r="A6260" t="s">
        <v>11547</v>
      </c>
      <c r="B6260" t="s">
        <v>11548</v>
      </c>
      <c r="C6260">
        <f t="shared" si="97"/>
        <v>1851</v>
      </c>
      <c r="D6260" t="s">
        <v>3619</v>
      </c>
    </row>
    <row r="6261" spans="1:4">
      <c r="A6261" t="s">
        <v>11550</v>
      </c>
      <c r="B6261" t="s">
        <v>11551</v>
      </c>
      <c r="C6261">
        <f t="shared" si="97"/>
        <v>1856</v>
      </c>
      <c r="D6261" t="s">
        <v>10252</v>
      </c>
    </row>
    <row r="6262" spans="1:4">
      <c r="A6262" t="s">
        <v>11552</v>
      </c>
      <c r="B6262" t="s">
        <v>11551</v>
      </c>
      <c r="C6262">
        <f t="shared" si="97"/>
        <v>1853</v>
      </c>
      <c r="D6262" t="s">
        <v>3167</v>
      </c>
    </row>
    <row r="6263" spans="1:4">
      <c r="A6263" t="s">
        <v>11554</v>
      </c>
      <c r="B6263" t="s">
        <v>11551</v>
      </c>
      <c r="C6263">
        <f t="shared" si="97"/>
        <v>1850</v>
      </c>
      <c r="D6263" t="s">
        <v>10255</v>
      </c>
    </row>
    <row r="6264" spans="1:4">
      <c r="A6264" t="s">
        <v>11556</v>
      </c>
      <c r="B6264" t="s">
        <v>11551</v>
      </c>
      <c r="C6264">
        <f t="shared" si="97"/>
        <v>1847</v>
      </c>
      <c r="D6264" t="s">
        <v>3623</v>
      </c>
    </row>
    <row r="6265" spans="1:4">
      <c r="A6265" t="s">
        <v>11557</v>
      </c>
      <c r="B6265" t="s">
        <v>11558</v>
      </c>
      <c r="C6265">
        <f t="shared" si="97"/>
        <v>1847</v>
      </c>
      <c r="D6265" t="s">
        <v>10258</v>
      </c>
    </row>
    <row r="6266" spans="1:4">
      <c r="A6266" t="s">
        <v>10604</v>
      </c>
      <c r="B6266" t="s">
        <v>11558</v>
      </c>
      <c r="C6266">
        <f t="shared" si="97"/>
        <v>1844</v>
      </c>
      <c r="D6266" t="s">
        <v>3626</v>
      </c>
    </row>
    <row r="6267" spans="1:4">
      <c r="A6267" t="s">
        <v>10606</v>
      </c>
      <c r="B6267" t="s">
        <v>11561</v>
      </c>
      <c r="C6267">
        <f t="shared" si="97"/>
        <v>1844</v>
      </c>
      <c r="D6267" t="s">
        <v>10263</v>
      </c>
    </row>
    <row r="6268" spans="1:4">
      <c r="A6268" t="s">
        <v>11562</v>
      </c>
      <c r="B6268" t="s">
        <v>11563</v>
      </c>
      <c r="C6268">
        <f t="shared" si="97"/>
        <v>1844</v>
      </c>
      <c r="D6268" t="s">
        <v>3629</v>
      </c>
    </row>
    <row r="6269" spans="1:4">
      <c r="A6269" t="s">
        <v>11565</v>
      </c>
      <c r="B6269" t="s">
        <v>11566</v>
      </c>
      <c r="C6269">
        <f t="shared" si="97"/>
        <v>1844</v>
      </c>
      <c r="D6269" t="s">
        <v>10265</v>
      </c>
    </row>
    <row r="6270" spans="1:4">
      <c r="A6270" t="s">
        <v>11567</v>
      </c>
      <c r="B6270" t="s">
        <v>11566</v>
      </c>
      <c r="C6270">
        <f t="shared" si="97"/>
        <v>1841</v>
      </c>
      <c r="D6270" t="s">
        <v>10267</v>
      </c>
    </row>
    <row r="6271" spans="1:4">
      <c r="A6271" t="s">
        <v>11568</v>
      </c>
      <c r="B6271" t="s">
        <v>11569</v>
      </c>
      <c r="C6271">
        <f t="shared" si="97"/>
        <v>1846</v>
      </c>
      <c r="D6271" t="s">
        <v>3631</v>
      </c>
    </row>
    <row r="6272" spans="1:4">
      <c r="A6272" t="s">
        <v>11571</v>
      </c>
      <c r="B6272" t="s">
        <v>11569</v>
      </c>
      <c r="C6272">
        <f t="shared" si="97"/>
        <v>1843</v>
      </c>
      <c r="D6272" t="s">
        <v>10272</v>
      </c>
    </row>
    <row r="6273" spans="1:4">
      <c r="A6273" t="s">
        <v>11573</v>
      </c>
      <c r="B6273" t="s">
        <v>11569</v>
      </c>
      <c r="C6273">
        <f t="shared" si="97"/>
        <v>1840</v>
      </c>
      <c r="D6273" t="s">
        <v>10275</v>
      </c>
    </row>
    <row r="6274" spans="1:4">
      <c r="A6274" t="s">
        <v>11574</v>
      </c>
      <c r="B6274" t="s">
        <v>11569</v>
      </c>
      <c r="C6274">
        <f t="shared" si="97"/>
        <v>1837</v>
      </c>
      <c r="D6274" t="s">
        <v>3633</v>
      </c>
    </row>
    <row r="6275" spans="1:4">
      <c r="A6275" t="s">
        <v>11576</v>
      </c>
      <c r="B6275" t="s">
        <v>11569</v>
      </c>
      <c r="C6275">
        <f t="shared" si="97"/>
        <v>1834</v>
      </c>
      <c r="D6275" t="s">
        <v>3635</v>
      </c>
    </row>
    <row r="6276" spans="1:4">
      <c r="A6276" t="s">
        <v>11578</v>
      </c>
      <c r="B6276" t="s">
        <v>11569</v>
      </c>
      <c r="C6276">
        <f t="shared" ref="C6276:C6339" si="98">B6276-A6276</f>
        <v>1831</v>
      </c>
      <c r="D6276" t="s">
        <v>3168</v>
      </c>
    </row>
    <row r="6277" spans="1:4">
      <c r="A6277" t="s">
        <v>11579</v>
      </c>
      <c r="B6277" t="s">
        <v>11580</v>
      </c>
      <c r="C6277">
        <f t="shared" si="98"/>
        <v>1836</v>
      </c>
      <c r="D6277" t="s">
        <v>3636</v>
      </c>
    </row>
    <row r="6278" spans="1:4">
      <c r="A6278" t="s">
        <v>11581</v>
      </c>
      <c r="B6278" t="s">
        <v>11580</v>
      </c>
      <c r="C6278">
        <f t="shared" si="98"/>
        <v>1833</v>
      </c>
      <c r="D6278" t="s">
        <v>10285</v>
      </c>
    </row>
    <row r="6279" spans="1:4">
      <c r="A6279" t="s">
        <v>11583</v>
      </c>
      <c r="B6279" t="s">
        <v>11584</v>
      </c>
      <c r="C6279">
        <f t="shared" si="98"/>
        <v>1838</v>
      </c>
      <c r="D6279" t="s">
        <v>3639</v>
      </c>
    </row>
    <row r="6280" spans="1:4">
      <c r="A6280" t="s">
        <v>10647</v>
      </c>
      <c r="B6280" t="s">
        <v>11584</v>
      </c>
      <c r="C6280">
        <f t="shared" si="98"/>
        <v>1835</v>
      </c>
      <c r="D6280" t="s">
        <v>10289</v>
      </c>
    </row>
    <row r="6281" spans="1:4">
      <c r="A6281" t="s">
        <v>11586</v>
      </c>
      <c r="B6281" t="s">
        <v>11587</v>
      </c>
      <c r="C6281">
        <f t="shared" si="98"/>
        <v>1835</v>
      </c>
      <c r="D6281" t="s">
        <v>3642</v>
      </c>
    </row>
    <row r="6282" spans="1:4">
      <c r="A6282" t="s">
        <v>11589</v>
      </c>
      <c r="B6282" t="s">
        <v>11587</v>
      </c>
      <c r="C6282">
        <f t="shared" si="98"/>
        <v>1832</v>
      </c>
      <c r="D6282" t="s">
        <v>10293</v>
      </c>
    </row>
    <row r="6283" spans="1:4">
      <c r="A6283" t="s">
        <v>11590</v>
      </c>
      <c r="B6283" t="s">
        <v>11591</v>
      </c>
      <c r="C6283">
        <f t="shared" si="98"/>
        <v>1837</v>
      </c>
      <c r="D6283" t="s">
        <v>3644</v>
      </c>
    </row>
    <row r="6284" spans="1:4">
      <c r="A6284" t="s">
        <v>11593</v>
      </c>
      <c r="B6284" t="s">
        <v>11594</v>
      </c>
      <c r="C6284">
        <f t="shared" si="98"/>
        <v>1837</v>
      </c>
      <c r="D6284" t="s">
        <v>10296</v>
      </c>
    </row>
    <row r="6285" spans="1:4">
      <c r="A6285" t="s">
        <v>11596</v>
      </c>
      <c r="B6285" t="s">
        <v>11594</v>
      </c>
      <c r="C6285">
        <f t="shared" si="98"/>
        <v>1834</v>
      </c>
      <c r="D6285" t="s">
        <v>3647</v>
      </c>
    </row>
    <row r="6286" spans="1:4">
      <c r="A6286" t="s">
        <v>11597</v>
      </c>
      <c r="B6286" t="s">
        <v>11594</v>
      </c>
      <c r="C6286">
        <f t="shared" si="98"/>
        <v>1831</v>
      </c>
      <c r="D6286" t="s">
        <v>10298</v>
      </c>
    </row>
    <row r="6287" spans="1:4">
      <c r="A6287" t="s">
        <v>11599</v>
      </c>
      <c r="B6287" t="s">
        <v>11594</v>
      </c>
      <c r="C6287">
        <f t="shared" si="98"/>
        <v>1828</v>
      </c>
      <c r="D6287" t="s">
        <v>3649</v>
      </c>
    </row>
    <row r="6288" spans="1:4">
      <c r="A6288" t="s">
        <v>11601</v>
      </c>
      <c r="B6288" t="s">
        <v>11602</v>
      </c>
      <c r="C6288">
        <f t="shared" si="98"/>
        <v>1827</v>
      </c>
      <c r="D6288" t="s">
        <v>10302</v>
      </c>
    </row>
    <row r="6289" spans="1:4">
      <c r="A6289" t="s">
        <v>11603</v>
      </c>
      <c r="B6289" t="s">
        <v>11602</v>
      </c>
      <c r="C6289">
        <f t="shared" si="98"/>
        <v>1824</v>
      </c>
      <c r="D6289" t="s">
        <v>3651</v>
      </c>
    </row>
    <row r="6290" spans="1:4">
      <c r="A6290" t="s">
        <v>10678</v>
      </c>
      <c r="B6290" t="s">
        <v>11605</v>
      </c>
      <c r="C6290">
        <f t="shared" si="98"/>
        <v>1829</v>
      </c>
      <c r="D6290" t="s">
        <v>3171</v>
      </c>
    </row>
    <row r="6291" spans="1:4">
      <c r="A6291" t="s">
        <v>11607</v>
      </c>
      <c r="B6291" t="s">
        <v>11608</v>
      </c>
      <c r="C6291">
        <f t="shared" si="98"/>
        <v>1829</v>
      </c>
      <c r="D6291" t="s">
        <v>3654</v>
      </c>
    </row>
    <row r="6292" spans="1:4">
      <c r="A6292" t="s">
        <v>11609</v>
      </c>
      <c r="B6292" t="s">
        <v>11608</v>
      </c>
      <c r="C6292">
        <f t="shared" si="98"/>
        <v>1826</v>
      </c>
      <c r="D6292" t="s">
        <v>10307</v>
      </c>
    </row>
    <row r="6293" spans="1:4">
      <c r="A6293" t="s">
        <v>11611</v>
      </c>
      <c r="B6293" t="s">
        <v>11608</v>
      </c>
      <c r="C6293">
        <f t="shared" si="98"/>
        <v>1823</v>
      </c>
      <c r="D6293" t="s">
        <v>10309</v>
      </c>
    </row>
    <row r="6294" spans="1:4">
      <c r="A6294" t="s">
        <v>11612</v>
      </c>
      <c r="B6294" t="s">
        <v>11608</v>
      </c>
      <c r="C6294">
        <f t="shared" si="98"/>
        <v>1820</v>
      </c>
      <c r="D6294" t="s">
        <v>3657</v>
      </c>
    </row>
    <row r="6295" spans="1:4">
      <c r="A6295" t="s">
        <v>11613</v>
      </c>
      <c r="B6295" t="s">
        <v>11614</v>
      </c>
      <c r="C6295">
        <f t="shared" si="98"/>
        <v>1825</v>
      </c>
      <c r="D6295" t="s">
        <v>10311</v>
      </c>
    </row>
    <row r="6296" spans="1:4">
      <c r="A6296" t="s">
        <v>10693</v>
      </c>
      <c r="B6296" t="s">
        <v>11614</v>
      </c>
      <c r="C6296">
        <f t="shared" si="98"/>
        <v>1822</v>
      </c>
      <c r="D6296" t="s">
        <v>10312</v>
      </c>
    </row>
    <row r="6297" spans="1:4">
      <c r="A6297" t="s">
        <v>10698</v>
      </c>
      <c r="B6297" t="s">
        <v>11614</v>
      </c>
      <c r="C6297">
        <f t="shared" si="98"/>
        <v>1819</v>
      </c>
      <c r="D6297" t="s">
        <v>3659</v>
      </c>
    </row>
    <row r="6298" spans="1:4">
      <c r="A6298" t="s">
        <v>11617</v>
      </c>
      <c r="B6298" t="s">
        <v>11618</v>
      </c>
      <c r="C6298">
        <f t="shared" si="98"/>
        <v>1819</v>
      </c>
      <c r="D6298" t="s">
        <v>10315</v>
      </c>
    </row>
    <row r="6299" spans="1:4">
      <c r="A6299" t="s">
        <v>11620</v>
      </c>
      <c r="B6299" t="s">
        <v>11621</v>
      </c>
      <c r="C6299">
        <f t="shared" si="98"/>
        <v>1824</v>
      </c>
      <c r="D6299" t="s">
        <v>10317</v>
      </c>
    </row>
    <row r="6300" spans="1:4">
      <c r="A6300" t="s">
        <v>11623</v>
      </c>
      <c r="B6300" t="s">
        <v>11621</v>
      </c>
      <c r="C6300">
        <f t="shared" si="98"/>
        <v>1821</v>
      </c>
      <c r="D6300" t="s">
        <v>3662</v>
      </c>
    </row>
    <row r="6301" spans="1:4">
      <c r="A6301" t="s">
        <v>11624</v>
      </c>
      <c r="B6301" t="s">
        <v>11625</v>
      </c>
      <c r="C6301">
        <f t="shared" si="98"/>
        <v>1820</v>
      </c>
      <c r="D6301" t="s">
        <v>10321</v>
      </c>
    </row>
    <row r="6302" spans="1:4">
      <c r="A6302" t="s">
        <v>11626</v>
      </c>
      <c r="B6302" t="s">
        <v>11625</v>
      </c>
      <c r="C6302">
        <f t="shared" si="98"/>
        <v>1817</v>
      </c>
      <c r="D6302" t="s">
        <v>10323</v>
      </c>
    </row>
    <row r="6303" spans="1:4">
      <c r="A6303" t="s">
        <v>11628</v>
      </c>
      <c r="B6303" t="s">
        <v>11629</v>
      </c>
      <c r="C6303">
        <f t="shared" si="98"/>
        <v>1817</v>
      </c>
      <c r="D6303" t="s">
        <v>3665</v>
      </c>
    </row>
    <row r="6304" spans="1:4">
      <c r="A6304" t="s">
        <v>11630</v>
      </c>
      <c r="B6304" t="s">
        <v>11631</v>
      </c>
      <c r="C6304">
        <f t="shared" si="98"/>
        <v>1817</v>
      </c>
      <c r="D6304" t="s">
        <v>3174</v>
      </c>
    </row>
    <row r="6305" spans="1:4">
      <c r="A6305" t="s">
        <v>11633</v>
      </c>
      <c r="B6305" t="s">
        <v>11631</v>
      </c>
      <c r="C6305">
        <f t="shared" si="98"/>
        <v>1814</v>
      </c>
      <c r="D6305" t="s">
        <v>10326</v>
      </c>
    </row>
    <row r="6306" spans="1:4">
      <c r="A6306" t="s">
        <v>11635</v>
      </c>
      <c r="B6306" t="s">
        <v>11636</v>
      </c>
      <c r="C6306">
        <f t="shared" si="98"/>
        <v>1814</v>
      </c>
      <c r="D6306" t="s">
        <v>3666</v>
      </c>
    </row>
    <row r="6307" spans="1:4">
      <c r="A6307" t="s">
        <v>10720</v>
      </c>
      <c r="B6307" t="s">
        <v>11637</v>
      </c>
      <c r="C6307">
        <f t="shared" si="98"/>
        <v>1814</v>
      </c>
      <c r="D6307" t="s">
        <v>10328</v>
      </c>
    </row>
    <row r="6308" spans="1:4">
      <c r="A6308" t="s">
        <v>11639</v>
      </c>
      <c r="B6308" t="s">
        <v>11637</v>
      </c>
      <c r="C6308">
        <f t="shared" si="98"/>
        <v>1811</v>
      </c>
      <c r="D6308" t="s">
        <v>10331</v>
      </c>
    </row>
    <row r="6309" spans="1:4">
      <c r="A6309" t="s">
        <v>11641</v>
      </c>
      <c r="B6309" t="s">
        <v>11637</v>
      </c>
      <c r="C6309">
        <f t="shared" si="98"/>
        <v>1808</v>
      </c>
      <c r="D6309" t="s">
        <v>3667</v>
      </c>
    </row>
    <row r="6310" spans="1:4">
      <c r="A6310" t="s">
        <v>11642</v>
      </c>
      <c r="B6310" t="s">
        <v>11643</v>
      </c>
      <c r="C6310">
        <f t="shared" si="98"/>
        <v>1813</v>
      </c>
      <c r="D6310" t="s">
        <v>10335</v>
      </c>
    </row>
    <row r="6311" spans="1:4">
      <c r="A6311" t="s">
        <v>11645</v>
      </c>
      <c r="B6311" t="s">
        <v>11646</v>
      </c>
      <c r="C6311">
        <f t="shared" si="98"/>
        <v>1813</v>
      </c>
      <c r="D6311" t="s">
        <v>10337</v>
      </c>
    </row>
    <row r="6312" spans="1:4">
      <c r="A6312" t="s">
        <v>11648</v>
      </c>
      <c r="B6312" t="s">
        <v>11646</v>
      </c>
      <c r="C6312">
        <f t="shared" si="98"/>
        <v>1810</v>
      </c>
      <c r="D6312" t="s">
        <v>3670</v>
      </c>
    </row>
    <row r="6313" spans="1:4">
      <c r="A6313" t="s">
        <v>11649</v>
      </c>
      <c r="B6313" t="s">
        <v>11646</v>
      </c>
      <c r="C6313">
        <f t="shared" si="98"/>
        <v>1807</v>
      </c>
      <c r="D6313" t="s">
        <v>10341</v>
      </c>
    </row>
    <row r="6314" spans="1:4">
      <c r="A6314" t="s">
        <v>11651</v>
      </c>
      <c r="B6314" t="s">
        <v>11646</v>
      </c>
      <c r="C6314">
        <f t="shared" si="98"/>
        <v>1804</v>
      </c>
      <c r="D6314" t="s">
        <v>10343</v>
      </c>
    </row>
    <row r="6315" spans="1:4">
      <c r="A6315" t="s">
        <v>11653</v>
      </c>
      <c r="B6315" t="s">
        <v>11646</v>
      </c>
      <c r="C6315">
        <f t="shared" si="98"/>
        <v>1801</v>
      </c>
      <c r="D6315" t="s">
        <v>3672</v>
      </c>
    </row>
    <row r="6316" spans="1:4">
      <c r="A6316" t="s">
        <v>11654</v>
      </c>
      <c r="B6316" t="s">
        <v>11646</v>
      </c>
      <c r="C6316">
        <f t="shared" si="98"/>
        <v>1798</v>
      </c>
      <c r="D6316" t="s">
        <v>10346</v>
      </c>
    </row>
    <row r="6317" spans="1:4">
      <c r="A6317" t="s">
        <v>11656</v>
      </c>
      <c r="B6317" t="s">
        <v>11657</v>
      </c>
      <c r="C6317">
        <f t="shared" si="98"/>
        <v>1797</v>
      </c>
      <c r="D6317" t="s">
        <v>10349</v>
      </c>
    </row>
    <row r="6318" spans="1:4">
      <c r="A6318" t="s">
        <v>11658</v>
      </c>
      <c r="B6318" t="s">
        <v>11657</v>
      </c>
      <c r="C6318">
        <f t="shared" si="98"/>
        <v>1794</v>
      </c>
      <c r="D6318" t="s">
        <v>3176</v>
      </c>
    </row>
    <row r="6319" spans="1:4">
      <c r="A6319" t="s">
        <v>11659</v>
      </c>
      <c r="B6319" t="s">
        <v>11657</v>
      </c>
      <c r="C6319">
        <f t="shared" si="98"/>
        <v>1791</v>
      </c>
      <c r="D6319" t="s">
        <v>10353</v>
      </c>
    </row>
    <row r="6320" spans="1:4">
      <c r="A6320" t="s">
        <v>11661</v>
      </c>
      <c r="B6320" t="s">
        <v>11662</v>
      </c>
      <c r="C6320">
        <f t="shared" si="98"/>
        <v>1796</v>
      </c>
      <c r="D6320" t="s">
        <v>10356</v>
      </c>
    </row>
    <row r="6321" spans="1:4">
      <c r="A6321" t="s">
        <v>10731</v>
      </c>
      <c r="B6321" t="s">
        <v>11662</v>
      </c>
      <c r="C6321">
        <f t="shared" si="98"/>
        <v>1793</v>
      </c>
      <c r="D6321" t="s">
        <v>3676</v>
      </c>
    </row>
    <row r="6322" spans="1:4">
      <c r="A6322" t="s">
        <v>11663</v>
      </c>
      <c r="B6322" t="s">
        <v>11662</v>
      </c>
      <c r="C6322">
        <f t="shared" si="98"/>
        <v>1790</v>
      </c>
      <c r="D6322" t="s">
        <v>10360</v>
      </c>
    </row>
    <row r="6323" spans="1:4">
      <c r="A6323" t="s">
        <v>11664</v>
      </c>
      <c r="B6323" t="s">
        <v>11662</v>
      </c>
      <c r="C6323">
        <f t="shared" si="98"/>
        <v>1787</v>
      </c>
      <c r="D6323" t="s">
        <v>10363</v>
      </c>
    </row>
    <row r="6324" spans="1:4">
      <c r="A6324" t="s">
        <v>11666</v>
      </c>
      <c r="B6324" t="s">
        <v>11667</v>
      </c>
      <c r="C6324">
        <f t="shared" si="98"/>
        <v>1792</v>
      </c>
      <c r="D6324" t="s">
        <v>3677</v>
      </c>
    </row>
    <row r="6325" spans="1:4">
      <c r="A6325" t="s">
        <v>11668</v>
      </c>
      <c r="B6325" t="s">
        <v>11667</v>
      </c>
      <c r="C6325">
        <f t="shared" si="98"/>
        <v>1789</v>
      </c>
      <c r="D6325" t="s">
        <v>10367</v>
      </c>
    </row>
    <row r="6326" spans="1:4">
      <c r="A6326" t="s">
        <v>11670</v>
      </c>
      <c r="B6326" t="s">
        <v>11667</v>
      </c>
      <c r="C6326">
        <f t="shared" si="98"/>
        <v>1786</v>
      </c>
      <c r="D6326" t="s">
        <v>10368</v>
      </c>
    </row>
    <row r="6327" spans="1:4">
      <c r="A6327" t="s">
        <v>11672</v>
      </c>
      <c r="B6327" t="s">
        <v>11667</v>
      </c>
      <c r="C6327">
        <f t="shared" si="98"/>
        <v>1783</v>
      </c>
      <c r="D6327" t="s">
        <v>3678</v>
      </c>
    </row>
    <row r="6328" spans="1:4">
      <c r="A6328" t="s">
        <v>11673</v>
      </c>
      <c r="B6328" t="s">
        <v>11674</v>
      </c>
      <c r="C6328">
        <f t="shared" si="98"/>
        <v>1788</v>
      </c>
      <c r="D6328" t="s">
        <v>10372</v>
      </c>
    </row>
    <row r="6329" spans="1:4">
      <c r="A6329" t="s">
        <v>11676</v>
      </c>
      <c r="B6329" t="s">
        <v>11674</v>
      </c>
      <c r="C6329">
        <f t="shared" si="98"/>
        <v>1785</v>
      </c>
      <c r="D6329" t="s">
        <v>10374</v>
      </c>
    </row>
    <row r="6330" spans="1:4">
      <c r="A6330" t="s">
        <v>11678</v>
      </c>
      <c r="B6330" t="s">
        <v>11674</v>
      </c>
      <c r="C6330">
        <f t="shared" si="98"/>
        <v>1782</v>
      </c>
      <c r="D6330" t="s">
        <v>3680</v>
      </c>
    </row>
    <row r="6331" spans="1:4">
      <c r="A6331" t="s">
        <v>11679</v>
      </c>
      <c r="B6331" t="s">
        <v>11680</v>
      </c>
      <c r="C6331">
        <f t="shared" si="98"/>
        <v>1787</v>
      </c>
      <c r="D6331" t="s">
        <v>10379</v>
      </c>
    </row>
    <row r="6332" spans="1:4">
      <c r="A6332" t="s">
        <v>11682</v>
      </c>
      <c r="B6332" t="s">
        <v>11683</v>
      </c>
      <c r="C6332">
        <f t="shared" si="98"/>
        <v>1787</v>
      </c>
      <c r="D6332" t="s">
        <v>3178</v>
      </c>
    </row>
    <row r="6333" spans="1:4">
      <c r="A6333" t="s">
        <v>11685</v>
      </c>
      <c r="B6333" t="s">
        <v>11683</v>
      </c>
      <c r="C6333">
        <f t="shared" si="98"/>
        <v>1784</v>
      </c>
      <c r="D6333" t="s">
        <v>3682</v>
      </c>
    </row>
    <row r="6334" spans="1:4">
      <c r="A6334" t="s">
        <v>11686</v>
      </c>
      <c r="B6334" t="s">
        <v>11687</v>
      </c>
      <c r="C6334">
        <f t="shared" si="98"/>
        <v>1789</v>
      </c>
      <c r="D6334" t="s">
        <v>10385</v>
      </c>
    </row>
    <row r="6335" spans="1:4">
      <c r="A6335" t="s">
        <v>10738</v>
      </c>
      <c r="B6335" t="s">
        <v>11687</v>
      </c>
      <c r="C6335">
        <f t="shared" si="98"/>
        <v>1786</v>
      </c>
      <c r="D6335" t="s">
        <v>10387</v>
      </c>
    </row>
    <row r="6336" spans="1:4">
      <c r="A6336" t="s">
        <v>11690</v>
      </c>
      <c r="B6336" t="s">
        <v>11691</v>
      </c>
      <c r="C6336">
        <f t="shared" si="98"/>
        <v>1786</v>
      </c>
      <c r="D6336" t="s">
        <v>3683</v>
      </c>
    </row>
    <row r="6337" spans="1:4">
      <c r="A6337" t="s">
        <v>11692</v>
      </c>
      <c r="B6337" t="s">
        <v>11693</v>
      </c>
      <c r="C6337">
        <f t="shared" si="98"/>
        <v>1791</v>
      </c>
      <c r="D6337" t="s">
        <v>10390</v>
      </c>
    </row>
    <row r="6338" spans="1:4">
      <c r="A6338" t="s">
        <v>11695</v>
      </c>
      <c r="B6338" t="s">
        <v>11693</v>
      </c>
      <c r="C6338">
        <f t="shared" si="98"/>
        <v>1788</v>
      </c>
      <c r="D6338" t="s">
        <v>10392</v>
      </c>
    </row>
    <row r="6339" spans="1:4">
      <c r="A6339" t="s">
        <v>11697</v>
      </c>
      <c r="B6339" t="s">
        <v>11698</v>
      </c>
      <c r="C6339">
        <f t="shared" si="98"/>
        <v>1793</v>
      </c>
      <c r="D6339" t="s">
        <v>3685</v>
      </c>
    </row>
    <row r="6340" spans="1:4">
      <c r="A6340" t="s">
        <v>11699</v>
      </c>
      <c r="B6340" t="s">
        <v>11700</v>
      </c>
      <c r="C6340">
        <f t="shared" ref="C6340:C6403" si="99">B6340-A6340</f>
        <v>1793</v>
      </c>
      <c r="D6340" t="s">
        <v>10395</v>
      </c>
    </row>
    <row r="6341" spans="1:4">
      <c r="A6341" t="s">
        <v>11702</v>
      </c>
      <c r="B6341" t="s">
        <v>11703</v>
      </c>
      <c r="C6341">
        <f t="shared" si="99"/>
        <v>1793</v>
      </c>
      <c r="D6341" t="s">
        <v>10398</v>
      </c>
    </row>
    <row r="6342" spans="1:4">
      <c r="A6342" t="s">
        <v>11705</v>
      </c>
      <c r="B6342" t="s">
        <v>11703</v>
      </c>
      <c r="C6342">
        <f t="shared" si="99"/>
        <v>1790</v>
      </c>
      <c r="D6342" t="s">
        <v>3687</v>
      </c>
    </row>
    <row r="6343" spans="1:4">
      <c r="A6343" t="s">
        <v>11706</v>
      </c>
      <c r="B6343" t="s">
        <v>11703</v>
      </c>
      <c r="C6343">
        <f t="shared" si="99"/>
        <v>1787</v>
      </c>
      <c r="D6343" t="s">
        <v>10402</v>
      </c>
    </row>
    <row r="6344" spans="1:4">
      <c r="A6344" t="s">
        <v>11708</v>
      </c>
      <c r="B6344" t="s">
        <v>11709</v>
      </c>
      <c r="C6344">
        <f t="shared" si="99"/>
        <v>1792</v>
      </c>
      <c r="D6344" t="s">
        <v>10404</v>
      </c>
    </row>
    <row r="6345" spans="1:4">
      <c r="A6345" t="s">
        <v>11711</v>
      </c>
      <c r="B6345" t="s">
        <v>11709</v>
      </c>
      <c r="C6345">
        <f t="shared" si="99"/>
        <v>1789</v>
      </c>
      <c r="D6345" t="s">
        <v>3689</v>
      </c>
    </row>
    <row r="6346" spans="1:4">
      <c r="A6346" t="s">
        <v>11712</v>
      </c>
      <c r="B6346" t="s">
        <v>11713</v>
      </c>
      <c r="C6346">
        <f t="shared" si="99"/>
        <v>1789</v>
      </c>
      <c r="D6346" t="s">
        <v>3181</v>
      </c>
    </row>
    <row r="6347" spans="1:4">
      <c r="A6347" t="s">
        <v>11715</v>
      </c>
      <c r="B6347" t="s">
        <v>11713</v>
      </c>
      <c r="C6347">
        <f t="shared" si="99"/>
        <v>1786</v>
      </c>
      <c r="D6347" t="s">
        <v>10408</v>
      </c>
    </row>
    <row r="6348" spans="1:4">
      <c r="A6348" t="s">
        <v>11717</v>
      </c>
      <c r="B6348" t="s">
        <v>11713</v>
      </c>
      <c r="C6348">
        <f t="shared" si="99"/>
        <v>1783</v>
      </c>
      <c r="D6348" t="s">
        <v>3691</v>
      </c>
    </row>
    <row r="6349" spans="1:4">
      <c r="A6349" t="s">
        <v>11718</v>
      </c>
      <c r="B6349" t="s">
        <v>11713</v>
      </c>
      <c r="C6349">
        <f t="shared" si="99"/>
        <v>1780</v>
      </c>
      <c r="D6349" t="s">
        <v>10412</v>
      </c>
    </row>
    <row r="6350" spans="1:4">
      <c r="A6350" t="s">
        <v>10759</v>
      </c>
      <c r="B6350" t="s">
        <v>11720</v>
      </c>
      <c r="C6350">
        <f t="shared" si="99"/>
        <v>1780</v>
      </c>
      <c r="D6350" t="s">
        <v>10415</v>
      </c>
    </row>
    <row r="6351" spans="1:4">
      <c r="A6351" t="s">
        <v>11721</v>
      </c>
      <c r="B6351" t="s">
        <v>11720</v>
      </c>
      <c r="C6351">
        <f t="shared" si="99"/>
        <v>1777</v>
      </c>
      <c r="D6351" t="s">
        <v>3693</v>
      </c>
    </row>
    <row r="6352" spans="1:4">
      <c r="A6352" t="s">
        <v>11722</v>
      </c>
      <c r="B6352" t="s">
        <v>11723</v>
      </c>
      <c r="C6352">
        <f t="shared" si="99"/>
        <v>1782</v>
      </c>
      <c r="D6352" t="s">
        <v>10418</v>
      </c>
    </row>
    <row r="6353" spans="1:4">
      <c r="A6353" t="s">
        <v>11725</v>
      </c>
      <c r="B6353" t="s">
        <v>11726</v>
      </c>
      <c r="C6353">
        <f t="shared" si="99"/>
        <v>1782</v>
      </c>
      <c r="D6353" t="s">
        <v>10420</v>
      </c>
    </row>
    <row r="6354" spans="1:4">
      <c r="A6354" t="s">
        <v>11728</v>
      </c>
      <c r="B6354" t="s">
        <v>11726</v>
      </c>
      <c r="C6354">
        <f t="shared" si="99"/>
        <v>1779</v>
      </c>
      <c r="D6354" t="s">
        <v>3696</v>
      </c>
    </row>
    <row r="6355" spans="1:4">
      <c r="A6355" t="s">
        <v>11729</v>
      </c>
      <c r="B6355" t="s">
        <v>11726</v>
      </c>
      <c r="C6355">
        <f t="shared" si="99"/>
        <v>1776</v>
      </c>
      <c r="D6355" t="s">
        <v>10422</v>
      </c>
    </row>
    <row r="6356" spans="1:4">
      <c r="A6356" t="s">
        <v>11731</v>
      </c>
      <c r="B6356" t="s">
        <v>11726</v>
      </c>
      <c r="C6356">
        <f t="shared" si="99"/>
        <v>1773</v>
      </c>
      <c r="D6356" t="s">
        <v>10425</v>
      </c>
    </row>
    <row r="6357" spans="1:4">
      <c r="A6357" t="s">
        <v>11733</v>
      </c>
      <c r="B6357" t="s">
        <v>11726</v>
      </c>
      <c r="C6357">
        <f t="shared" si="99"/>
        <v>1770</v>
      </c>
      <c r="D6357" t="s">
        <v>3698</v>
      </c>
    </row>
    <row r="6358" spans="1:4">
      <c r="A6358" t="s">
        <v>11734</v>
      </c>
      <c r="B6358" t="s">
        <v>11726</v>
      </c>
      <c r="C6358">
        <f t="shared" si="99"/>
        <v>1767</v>
      </c>
      <c r="D6358" t="s">
        <v>10430</v>
      </c>
    </row>
    <row r="6359" spans="1:4">
      <c r="A6359" t="s">
        <v>11736</v>
      </c>
      <c r="B6359" t="s">
        <v>11726</v>
      </c>
      <c r="C6359">
        <f t="shared" si="99"/>
        <v>1764</v>
      </c>
      <c r="D6359" t="s">
        <v>10433</v>
      </c>
    </row>
    <row r="6360" spans="1:4">
      <c r="A6360" t="s">
        <v>11738</v>
      </c>
      <c r="B6360" t="s">
        <v>11726</v>
      </c>
      <c r="C6360">
        <f t="shared" si="99"/>
        <v>1761</v>
      </c>
      <c r="D6360" t="s">
        <v>3183</v>
      </c>
    </row>
    <row r="6361" spans="1:4">
      <c r="A6361" t="s">
        <v>11739</v>
      </c>
      <c r="B6361" t="s">
        <v>11726</v>
      </c>
      <c r="C6361">
        <f t="shared" si="99"/>
        <v>1758</v>
      </c>
      <c r="D6361" t="s">
        <v>10436</v>
      </c>
    </row>
    <row r="6362" spans="1:4">
      <c r="A6362" t="s">
        <v>11741</v>
      </c>
      <c r="B6362" t="s">
        <v>11726</v>
      </c>
      <c r="C6362">
        <f t="shared" si="99"/>
        <v>1755</v>
      </c>
      <c r="D6362" t="s">
        <v>10438</v>
      </c>
    </row>
    <row r="6363" spans="1:4">
      <c r="A6363" t="s">
        <v>11743</v>
      </c>
      <c r="B6363" t="s">
        <v>11744</v>
      </c>
      <c r="C6363">
        <f t="shared" si="99"/>
        <v>1755</v>
      </c>
      <c r="D6363" t="s">
        <v>3700</v>
      </c>
    </row>
    <row r="6364" spans="1:4">
      <c r="A6364" t="s">
        <v>10775</v>
      </c>
      <c r="B6364" t="s">
        <v>11744</v>
      </c>
      <c r="C6364">
        <f t="shared" si="99"/>
        <v>1752</v>
      </c>
      <c r="D6364" t="s">
        <v>10441</v>
      </c>
    </row>
    <row r="6365" spans="1:4">
      <c r="A6365" t="s">
        <v>11745</v>
      </c>
      <c r="B6365" t="s">
        <v>11746</v>
      </c>
      <c r="C6365">
        <f t="shared" si="99"/>
        <v>1757</v>
      </c>
      <c r="D6365" t="s">
        <v>10443</v>
      </c>
    </row>
    <row r="6366" spans="1:4">
      <c r="A6366" t="s">
        <v>11748</v>
      </c>
      <c r="B6366" t="s">
        <v>11749</v>
      </c>
      <c r="C6366">
        <f t="shared" si="99"/>
        <v>1762</v>
      </c>
      <c r="D6366" t="s">
        <v>3702</v>
      </c>
    </row>
    <row r="6367" spans="1:4">
      <c r="A6367" t="s">
        <v>11750</v>
      </c>
      <c r="B6367" t="s">
        <v>11749</v>
      </c>
      <c r="C6367">
        <f t="shared" si="99"/>
        <v>1759</v>
      </c>
      <c r="D6367" t="s">
        <v>10445</v>
      </c>
    </row>
    <row r="6368" spans="1:4">
      <c r="A6368" t="s">
        <v>11752</v>
      </c>
      <c r="B6368" t="s">
        <v>11753</v>
      </c>
      <c r="C6368">
        <f t="shared" si="99"/>
        <v>1764</v>
      </c>
      <c r="D6368" t="s">
        <v>10447</v>
      </c>
    </row>
    <row r="6369" spans="1:4">
      <c r="A6369" t="s">
        <v>11755</v>
      </c>
      <c r="B6369" t="s">
        <v>11756</v>
      </c>
      <c r="C6369">
        <f t="shared" si="99"/>
        <v>1769</v>
      </c>
      <c r="D6369" t="s">
        <v>3703</v>
      </c>
    </row>
    <row r="6370" spans="1:4">
      <c r="A6370" t="s">
        <v>11757</v>
      </c>
      <c r="B6370" t="s">
        <v>11756</v>
      </c>
      <c r="C6370">
        <f t="shared" si="99"/>
        <v>1766</v>
      </c>
      <c r="D6370" t="s">
        <v>10451</v>
      </c>
    </row>
    <row r="6371" spans="1:4">
      <c r="A6371" t="s">
        <v>11759</v>
      </c>
      <c r="B6371" t="s">
        <v>11760</v>
      </c>
      <c r="C6371">
        <f t="shared" si="99"/>
        <v>1766</v>
      </c>
      <c r="D6371" t="s">
        <v>10454</v>
      </c>
    </row>
    <row r="6372" spans="1:4">
      <c r="A6372" t="s">
        <v>11762</v>
      </c>
      <c r="B6372" t="s">
        <v>11763</v>
      </c>
      <c r="C6372">
        <f t="shared" si="99"/>
        <v>1765</v>
      </c>
      <c r="D6372" t="s">
        <v>3706</v>
      </c>
    </row>
    <row r="6373" spans="1:4">
      <c r="A6373" t="s">
        <v>11764</v>
      </c>
      <c r="B6373" t="s">
        <v>11763</v>
      </c>
      <c r="C6373">
        <f t="shared" si="99"/>
        <v>1762</v>
      </c>
      <c r="D6373" t="s">
        <v>10459</v>
      </c>
    </row>
    <row r="6374" spans="1:4">
      <c r="A6374" t="s">
        <v>11766</v>
      </c>
      <c r="B6374" t="s">
        <v>11763</v>
      </c>
      <c r="C6374">
        <f t="shared" si="99"/>
        <v>1759</v>
      </c>
      <c r="D6374" t="s">
        <v>3186</v>
      </c>
    </row>
    <row r="6375" spans="1:4">
      <c r="A6375" t="s">
        <v>11768</v>
      </c>
      <c r="B6375" t="s">
        <v>11769</v>
      </c>
      <c r="C6375">
        <f t="shared" si="99"/>
        <v>1759</v>
      </c>
      <c r="D6375" t="s">
        <v>3708</v>
      </c>
    </row>
    <row r="6376" spans="1:4">
      <c r="A6376" t="s">
        <v>11770</v>
      </c>
      <c r="B6376" t="s">
        <v>11769</v>
      </c>
      <c r="C6376">
        <f t="shared" si="99"/>
        <v>1756</v>
      </c>
      <c r="D6376" t="s">
        <v>10465</v>
      </c>
    </row>
    <row r="6377" spans="1:4">
      <c r="A6377" t="s">
        <v>11772</v>
      </c>
      <c r="B6377" t="s">
        <v>11769</v>
      </c>
      <c r="C6377">
        <f t="shared" si="99"/>
        <v>1753</v>
      </c>
      <c r="D6377" t="s">
        <v>10467</v>
      </c>
    </row>
    <row r="6378" spans="1:4">
      <c r="A6378" t="s">
        <v>10783</v>
      </c>
      <c r="B6378" t="s">
        <v>11774</v>
      </c>
      <c r="C6378">
        <f t="shared" si="99"/>
        <v>1758</v>
      </c>
      <c r="D6378" t="s">
        <v>3709</v>
      </c>
    </row>
    <row r="6379" spans="1:4">
      <c r="A6379" t="s">
        <v>11775</v>
      </c>
      <c r="B6379" t="s">
        <v>11774</v>
      </c>
      <c r="C6379">
        <f t="shared" si="99"/>
        <v>1755</v>
      </c>
      <c r="D6379" t="s">
        <v>10469</v>
      </c>
    </row>
    <row r="6380" spans="1:4">
      <c r="A6380" t="s">
        <v>11777</v>
      </c>
      <c r="B6380" t="s">
        <v>11774</v>
      </c>
      <c r="C6380">
        <f t="shared" si="99"/>
        <v>1752</v>
      </c>
      <c r="D6380" t="s">
        <v>10472</v>
      </c>
    </row>
    <row r="6381" spans="1:4">
      <c r="A6381" t="s">
        <v>11779</v>
      </c>
      <c r="B6381" t="s">
        <v>11774</v>
      </c>
      <c r="C6381">
        <f t="shared" si="99"/>
        <v>1749</v>
      </c>
      <c r="D6381" t="s">
        <v>3712</v>
      </c>
    </row>
    <row r="6382" spans="1:4">
      <c r="A6382" t="s">
        <v>11780</v>
      </c>
      <c r="B6382" t="s">
        <v>11774</v>
      </c>
      <c r="C6382">
        <f t="shared" si="99"/>
        <v>1746</v>
      </c>
      <c r="D6382" t="s">
        <v>10476</v>
      </c>
    </row>
    <row r="6383" spans="1:4">
      <c r="A6383" t="s">
        <v>11782</v>
      </c>
      <c r="B6383" t="s">
        <v>11774</v>
      </c>
      <c r="C6383">
        <f t="shared" si="99"/>
        <v>1743</v>
      </c>
      <c r="D6383" t="s">
        <v>10478</v>
      </c>
    </row>
    <row r="6384" spans="1:4">
      <c r="A6384" t="s">
        <v>11784</v>
      </c>
      <c r="B6384" t="s">
        <v>11774</v>
      </c>
      <c r="C6384">
        <f t="shared" si="99"/>
        <v>1740</v>
      </c>
      <c r="D6384" t="s">
        <v>3715</v>
      </c>
    </row>
    <row r="6385" spans="1:4">
      <c r="A6385" t="s">
        <v>11785</v>
      </c>
      <c r="B6385" t="s">
        <v>11786</v>
      </c>
      <c r="C6385">
        <f t="shared" si="99"/>
        <v>1745</v>
      </c>
      <c r="D6385" t="s">
        <v>10481</v>
      </c>
    </row>
    <row r="6386" spans="1:4">
      <c r="A6386" t="s">
        <v>11788</v>
      </c>
      <c r="B6386" t="s">
        <v>11786</v>
      </c>
      <c r="C6386">
        <f t="shared" si="99"/>
        <v>1742</v>
      </c>
      <c r="D6386" t="s">
        <v>10483</v>
      </c>
    </row>
    <row r="6387" spans="1:4">
      <c r="A6387" t="s">
        <v>11790</v>
      </c>
      <c r="B6387" t="s">
        <v>11786</v>
      </c>
      <c r="C6387">
        <f t="shared" si="99"/>
        <v>1739</v>
      </c>
      <c r="D6387" t="s">
        <v>3717</v>
      </c>
    </row>
    <row r="6388" spans="1:4">
      <c r="A6388" t="s">
        <v>11791</v>
      </c>
      <c r="B6388" t="s">
        <v>11792</v>
      </c>
      <c r="C6388">
        <f t="shared" si="99"/>
        <v>1739</v>
      </c>
      <c r="D6388" t="s">
        <v>3189</v>
      </c>
    </row>
    <row r="6389" spans="1:4">
      <c r="A6389" t="s">
        <v>11794</v>
      </c>
      <c r="B6389" t="s">
        <v>11792</v>
      </c>
      <c r="C6389">
        <f t="shared" si="99"/>
        <v>1736</v>
      </c>
      <c r="D6389" t="s">
        <v>10487</v>
      </c>
    </row>
    <row r="6390" spans="1:4">
      <c r="A6390" t="s">
        <v>11796</v>
      </c>
      <c r="B6390" t="s">
        <v>11792</v>
      </c>
      <c r="C6390">
        <f t="shared" si="99"/>
        <v>1733</v>
      </c>
      <c r="D6390" t="s">
        <v>3719</v>
      </c>
    </row>
    <row r="6391" spans="1:4">
      <c r="A6391" t="s">
        <v>11797</v>
      </c>
      <c r="B6391" t="s">
        <v>11792</v>
      </c>
      <c r="C6391">
        <f t="shared" si="99"/>
        <v>1730</v>
      </c>
      <c r="D6391" t="s">
        <v>10490</v>
      </c>
    </row>
    <row r="6392" spans="1:4">
      <c r="A6392" t="s">
        <v>10791</v>
      </c>
      <c r="B6392" t="s">
        <v>11799</v>
      </c>
      <c r="C6392">
        <f t="shared" si="99"/>
        <v>1730</v>
      </c>
      <c r="D6392" t="s">
        <v>10492</v>
      </c>
    </row>
    <row r="6393" spans="1:4">
      <c r="A6393" t="s">
        <v>11800</v>
      </c>
      <c r="B6393" t="s">
        <v>11801</v>
      </c>
      <c r="C6393">
        <f t="shared" si="99"/>
        <v>1730</v>
      </c>
      <c r="D6393" t="s">
        <v>3721</v>
      </c>
    </row>
    <row r="6394" spans="1:4">
      <c r="A6394" t="s">
        <v>11802</v>
      </c>
      <c r="B6394" t="s">
        <v>11801</v>
      </c>
      <c r="C6394">
        <f t="shared" si="99"/>
        <v>1727</v>
      </c>
      <c r="D6394" t="s">
        <v>10495</v>
      </c>
    </row>
    <row r="6395" spans="1:4">
      <c r="A6395" t="s">
        <v>11804</v>
      </c>
      <c r="B6395" t="s">
        <v>11801</v>
      </c>
      <c r="C6395">
        <f t="shared" si="99"/>
        <v>1724</v>
      </c>
      <c r="D6395" t="s">
        <v>10497</v>
      </c>
    </row>
    <row r="6396" spans="1:4">
      <c r="A6396" t="s">
        <v>11806</v>
      </c>
      <c r="B6396" t="s">
        <v>11801</v>
      </c>
      <c r="C6396">
        <f t="shared" si="99"/>
        <v>1723</v>
      </c>
      <c r="D6396" t="s">
        <v>10497</v>
      </c>
    </row>
    <row r="6397" spans="1:4">
      <c r="A6397" t="s">
        <v>11807</v>
      </c>
      <c r="B6397" t="s">
        <v>11808</v>
      </c>
      <c r="C6397">
        <f t="shared" si="99"/>
        <v>1735</v>
      </c>
      <c r="D6397" t="s">
        <v>10497</v>
      </c>
    </row>
    <row r="6398" spans="1:4">
      <c r="A6398" t="s">
        <v>10794</v>
      </c>
      <c r="B6398" t="s">
        <v>11810</v>
      </c>
      <c r="C6398">
        <f t="shared" si="99"/>
        <v>1747</v>
      </c>
      <c r="D6398" t="s">
        <v>10497</v>
      </c>
    </row>
    <row r="6399" spans="1:4">
      <c r="A6399" t="s">
        <v>11812</v>
      </c>
      <c r="B6399" t="s">
        <v>11813</v>
      </c>
      <c r="C6399">
        <f t="shared" si="99"/>
        <v>1759</v>
      </c>
      <c r="D6399" t="s">
        <v>10497</v>
      </c>
    </row>
    <row r="6400" spans="1:4">
      <c r="A6400" t="s">
        <v>11814</v>
      </c>
      <c r="B6400" t="s">
        <v>11815</v>
      </c>
      <c r="C6400">
        <f t="shared" si="99"/>
        <v>1771</v>
      </c>
      <c r="D6400" t="s">
        <v>10497</v>
      </c>
    </row>
    <row r="6401" spans="1:4">
      <c r="A6401" t="s">
        <v>11817</v>
      </c>
      <c r="B6401" t="s">
        <v>11818</v>
      </c>
      <c r="C6401">
        <f t="shared" si="99"/>
        <v>1783</v>
      </c>
      <c r="D6401" t="s">
        <v>10497</v>
      </c>
    </row>
    <row r="6402" spans="1:4">
      <c r="A6402" t="s">
        <v>11820</v>
      </c>
      <c r="B6402" t="s">
        <v>11821</v>
      </c>
      <c r="C6402">
        <f t="shared" si="99"/>
        <v>1795</v>
      </c>
      <c r="D6402" t="s">
        <v>10497</v>
      </c>
    </row>
    <row r="6403" spans="1:4">
      <c r="A6403" t="s">
        <v>11822</v>
      </c>
      <c r="B6403" t="s">
        <v>11823</v>
      </c>
      <c r="C6403">
        <f t="shared" si="99"/>
        <v>1807</v>
      </c>
      <c r="D6403" t="s">
        <v>10497</v>
      </c>
    </row>
    <row r="6404" spans="1:4">
      <c r="A6404" t="s">
        <v>11825</v>
      </c>
      <c r="B6404" t="s">
        <v>11826</v>
      </c>
      <c r="C6404">
        <f t="shared" ref="C6404:C6467" si="100">B6404-A6404</f>
        <v>1819</v>
      </c>
      <c r="D6404" t="s">
        <v>10497</v>
      </c>
    </row>
    <row r="6405" spans="1:4">
      <c r="A6405" t="s">
        <v>10797</v>
      </c>
      <c r="B6405" t="s">
        <v>11828</v>
      </c>
      <c r="C6405">
        <f t="shared" si="100"/>
        <v>1831</v>
      </c>
      <c r="D6405" t="s">
        <v>10497</v>
      </c>
    </row>
    <row r="6406" spans="1:4">
      <c r="A6406" t="s">
        <v>11829</v>
      </c>
      <c r="B6406" t="s">
        <v>11830</v>
      </c>
      <c r="C6406">
        <f t="shared" si="100"/>
        <v>1843</v>
      </c>
      <c r="D6406" t="s">
        <v>10497</v>
      </c>
    </row>
    <row r="6407" spans="1:4">
      <c r="A6407" t="s">
        <v>11831</v>
      </c>
      <c r="B6407" t="s">
        <v>11832</v>
      </c>
      <c r="C6407">
        <f t="shared" si="100"/>
        <v>1855</v>
      </c>
      <c r="D6407" t="s">
        <v>10497</v>
      </c>
    </row>
    <row r="6408" spans="1:4">
      <c r="A6408" t="s">
        <v>11834</v>
      </c>
      <c r="B6408" t="s">
        <v>11835</v>
      </c>
      <c r="C6408">
        <f t="shared" si="100"/>
        <v>1867</v>
      </c>
      <c r="D6408" t="s">
        <v>10497</v>
      </c>
    </row>
    <row r="6409" spans="1:4">
      <c r="A6409" t="s">
        <v>11836</v>
      </c>
      <c r="B6409" t="s">
        <v>11837</v>
      </c>
      <c r="C6409">
        <f t="shared" si="100"/>
        <v>1879</v>
      </c>
      <c r="D6409" t="s">
        <v>10497</v>
      </c>
    </row>
    <row r="6410" spans="1:4">
      <c r="A6410" t="s">
        <v>11839</v>
      </c>
      <c r="B6410" t="s">
        <v>11840</v>
      </c>
      <c r="C6410">
        <f t="shared" si="100"/>
        <v>1891</v>
      </c>
      <c r="D6410" t="s">
        <v>10497</v>
      </c>
    </row>
    <row r="6411" spans="1:4">
      <c r="A6411" t="s">
        <v>11842</v>
      </c>
      <c r="B6411" t="s">
        <v>11843</v>
      </c>
      <c r="C6411">
        <f t="shared" si="100"/>
        <v>1903</v>
      </c>
      <c r="D6411" t="s">
        <v>10497</v>
      </c>
    </row>
    <row r="6412" spans="1:4">
      <c r="A6412" t="s">
        <v>10799</v>
      </c>
      <c r="B6412" t="s">
        <v>11844</v>
      </c>
      <c r="C6412">
        <f t="shared" si="100"/>
        <v>1915</v>
      </c>
      <c r="D6412" t="s">
        <v>10497</v>
      </c>
    </row>
    <row r="6413" spans="1:4">
      <c r="A6413" t="s">
        <v>11846</v>
      </c>
      <c r="B6413" t="s">
        <v>11847</v>
      </c>
      <c r="C6413">
        <f t="shared" si="100"/>
        <v>1927</v>
      </c>
      <c r="D6413" t="s">
        <v>10497</v>
      </c>
    </row>
    <row r="6414" spans="1:4">
      <c r="A6414" t="s">
        <v>11849</v>
      </c>
      <c r="B6414" t="s">
        <v>11850</v>
      </c>
      <c r="C6414">
        <f t="shared" si="100"/>
        <v>1939</v>
      </c>
      <c r="D6414" t="s">
        <v>10497</v>
      </c>
    </row>
    <row r="6415" spans="1:4">
      <c r="A6415" t="s">
        <v>11851</v>
      </c>
      <c r="B6415" t="s">
        <v>11852</v>
      </c>
      <c r="C6415">
        <f t="shared" si="100"/>
        <v>1951</v>
      </c>
      <c r="D6415" t="s">
        <v>10497</v>
      </c>
    </row>
    <row r="6416" spans="1:4">
      <c r="A6416" t="s">
        <v>11854</v>
      </c>
      <c r="B6416" t="s">
        <v>11855</v>
      </c>
      <c r="C6416">
        <f t="shared" si="100"/>
        <v>1963</v>
      </c>
      <c r="D6416" t="s">
        <v>10497</v>
      </c>
    </row>
    <row r="6417" spans="1:4">
      <c r="A6417" t="s">
        <v>11857</v>
      </c>
      <c r="B6417" t="s">
        <v>11858</v>
      </c>
      <c r="C6417">
        <f t="shared" si="100"/>
        <v>1975</v>
      </c>
      <c r="D6417" t="s">
        <v>3723</v>
      </c>
    </row>
    <row r="6418" spans="1:4">
      <c r="A6418" t="s">
        <v>11859</v>
      </c>
      <c r="B6418" t="s">
        <v>11860</v>
      </c>
      <c r="C6418">
        <f t="shared" si="100"/>
        <v>1980</v>
      </c>
      <c r="D6418" t="s">
        <v>10500</v>
      </c>
    </row>
    <row r="6419" spans="1:4">
      <c r="A6419" t="s">
        <v>11862</v>
      </c>
      <c r="B6419" t="s">
        <v>11863</v>
      </c>
      <c r="C6419">
        <f t="shared" si="100"/>
        <v>1980</v>
      </c>
      <c r="D6419" t="s">
        <v>10503</v>
      </c>
    </row>
    <row r="6420" spans="1:4">
      <c r="A6420" t="s">
        <v>11865</v>
      </c>
      <c r="B6420" t="s">
        <v>11866</v>
      </c>
      <c r="C6420">
        <f t="shared" si="100"/>
        <v>1985</v>
      </c>
      <c r="D6420" t="s">
        <v>3726</v>
      </c>
    </row>
    <row r="6421" spans="1:4">
      <c r="A6421" t="s">
        <v>11867</v>
      </c>
      <c r="B6421" t="s">
        <v>11868</v>
      </c>
      <c r="C6421">
        <f t="shared" si="100"/>
        <v>1985</v>
      </c>
      <c r="D6421" t="s">
        <v>10507</v>
      </c>
    </row>
    <row r="6422" spans="1:4">
      <c r="A6422" t="s">
        <v>11870</v>
      </c>
      <c r="B6422" t="s">
        <v>11871</v>
      </c>
      <c r="C6422">
        <f t="shared" si="100"/>
        <v>1990</v>
      </c>
      <c r="D6422" t="s">
        <v>10510</v>
      </c>
    </row>
    <row r="6423" spans="1:4">
      <c r="A6423" t="s">
        <v>10805</v>
      </c>
      <c r="B6423" t="s">
        <v>11871</v>
      </c>
      <c r="C6423">
        <f t="shared" si="100"/>
        <v>1987</v>
      </c>
      <c r="D6423" t="s">
        <v>3191</v>
      </c>
    </row>
    <row r="6424" spans="1:4">
      <c r="A6424" t="s">
        <v>11873</v>
      </c>
      <c r="B6424" t="s">
        <v>11874</v>
      </c>
      <c r="C6424">
        <f t="shared" si="100"/>
        <v>1992</v>
      </c>
      <c r="D6424" t="s">
        <v>10513</v>
      </c>
    </row>
    <row r="6425" spans="1:4">
      <c r="A6425" t="s">
        <v>11876</v>
      </c>
      <c r="B6425" t="s">
        <v>11874</v>
      </c>
      <c r="C6425">
        <f t="shared" si="100"/>
        <v>1989</v>
      </c>
      <c r="D6425" t="s">
        <v>10515</v>
      </c>
    </row>
    <row r="6426" spans="1:4">
      <c r="A6426" t="s">
        <v>11878</v>
      </c>
      <c r="B6426" t="s">
        <v>11879</v>
      </c>
      <c r="C6426">
        <f t="shared" si="100"/>
        <v>1989</v>
      </c>
      <c r="D6426" t="s">
        <v>3729</v>
      </c>
    </row>
    <row r="6427" spans="1:4">
      <c r="A6427" t="s">
        <v>11880</v>
      </c>
      <c r="B6427" t="s">
        <v>11879</v>
      </c>
      <c r="C6427">
        <f t="shared" si="100"/>
        <v>1986</v>
      </c>
      <c r="D6427" t="s">
        <v>10519</v>
      </c>
    </row>
    <row r="6428" spans="1:4">
      <c r="A6428" t="s">
        <v>11882</v>
      </c>
      <c r="B6428" t="s">
        <v>11879</v>
      </c>
      <c r="C6428">
        <f t="shared" si="100"/>
        <v>1983</v>
      </c>
      <c r="D6428" t="s">
        <v>10521</v>
      </c>
    </row>
    <row r="6429" spans="1:4">
      <c r="A6429" t="s">
        <v>11884</v>
      </c>
      <c r="B6429" t="s">
        <v>11879</v>
      </c>
      <c r="C6429">
        <f t="shared" si="100"/>
        <v>1980</v>
      </c>
      <c r="D6429" t="s">
        <v>3732</v>
      </c>
    </row>
    <row r="6430" spans="1:4">
      <c r="A6430" t="s">
        <v>11885</v>
      </c>
      <c r="B6430" t="s">
        <v>11886</v>
      </c>
      <c r="C6430">
        <f t="shared" si="100"/>
        <v>1985</v>
      </c>
      <c r="D6430" t="s">
        <v>10523</v>
      </c>
    </row>
    <row r="6431" spans="1:4">
      <c r="A6431" t="s">
        <v>11888</v>
      </c>
      <c r="B6431" t="s">
        <v>11889</v>
      </c>
      <c r="C6431">
        <f t="shared" si="100"/>
        <v>1985</v>
      </c>
      <c r="D6431" t="s">
        <v>10525</v>
      </c>
    </row>
    <row r="6432" spans="1:4">
      <c r="A6432" t="s">
        <v>11891</v>
      </c>
      <c r="B6432" t="s">
        <v>11892</v>
      </c>
      <c r="C6432">
        <f t="shared" si="100"/>
        <v>1985</v>
      </c>
      <c r="D6432" t="s">
        <v>3734</v>
      </c>
    </row>
    <row r="6433" spans="1:4">
      <c r="A6433" t="s">
        <v>11893</v>
      </c>
      <c r="B6433" t="s">
        <v>11894</v>
      </c>
      <c r="C6433">
        <f t="shared" si="100"/>
        <v>1990</v>
      </c>
      <c r="D6433" t="s">
        <v>10528</v>
      </c>
    </row>
    <row r="6434" spans="1:4">
      <c r="A6434" t="s">
        <v>11896</v>
      </c>
      <c r="B6434" t="s">
        <v>11894</v>
      </c>
      <c r="C6434">
        <f t="shared" si="100"/>
        <v>1987</v>
      </c>
      <c r="D6434" t="s">
        <v>10530</v>
      </c>
    </row>
    <row r="6435" spans="1:4">
      <c r="A6435" t="s">
        <v>11897</v>
      </c>
      <c r="B6435" t="s">
        <v>11898</v>
      </c>
      <c r="C6435">
        <f t="shared" si="100"/>
        <v>1992</v>
      </c>
      <c r="D6435" t="s">
        <v>3735</v>
      </c>
    </row>
    <row r="6436" spans="1:4">
      <c r="A6436" t="s">
        <v>11899</v>
      </c>
      <c r="B6436" t="s">
        <v>11900</v>
      </c>
      <c r="C6436">
        <f t="shared" si="100"/>
        <v>1992</v>
      </c>
      <c r="D6436" t="s">
        <v>10533</v>
      </c>
    </row>
    <row r="6437" spans="1:4">
      <c r="A6437" t="s">
        <v>10812</v>
      </c>
      <c r="B6437" t="s">
        <v>11900</v>
      </c>
      <c r="C6437">
        <f t="shared" si="100"/>
        <v>1989</v>
      </c>
      <c r="D6437" t="s">
        <v>3194</v>
      </c>
    </row>
    <row r="6438" spans="1:4">
      <c r="A6438" t="s">
        <v>11903</v>
      </c>
      <c r="B6438" t="s">
        <v>11900</v>
      </c>
      <c r="C6438">
        <f t="shared" si="100"/>
        <v>1986</v>
      </c>
      <c r="D6438" t="s">
        <v>3737</v>
      </c>
    </row>
    <row r="6439" spans="1:4">
      <c r="A6439" t="s">
        <v>11904</v>
      </c>
      <c r="B6439" t="s">
        <v>11900</v>
      </c>
      <c r="C6439">
        <f t="shared" si="100"/>
        <v>1983</v>
      </c>
      <c r="D6439" t="s">
        <v>10537</v>
      </c>
    </row>
    <row r="6440" spans="1:4">
      <c r="A6440" t="s">
        <v>11906</v>
      </c>
      <c r="B6440" t="s">
        <v>11900</v>
      </c>
      <c r="C6440">
        <f t="shared" si="100"/>
        <v>1980</v>
      </c>
      <c r="D6440" t="s">
        <v>10539</v>
      </c>
    </row>
    <row r="6441" spans="1:4">
      <c r="A6441" t="s">
        <v>11908</v>
      </c>
      <c r="B6441" t="s">
        <v>11909</v>
      </c>
      <c r="C6441">
        <f t="shared" si="100"/>
        <v>1980</v>
      </c>
      <c r="D6441" t="s">
        <v>3740</v>
      </c>
    </row>
    <row r="6442" spans="1:4">
      <c r="A6442" t="s">
        <v>11910</v>
      </c>
      <c r="B6442" t="s">
        <v>11909</v>
      </c>
      <c r="C6442">
        <f t="shared" si="100"/>
        <v>1977</v>
      </c>
      <c r="D6442" t="s">
        <v>10543</v>
      </c>
    </row>
    <row r="6443" spans="1:4">
      <c r="A6443" t="s">
        <v>11912</v>
      </c>
      <c r="B6443" t="s">
        <v>11913</v>
      </c>
      <c r="C6443">
        <f t="shared" si="100"/>
        <v>1982</v>
      </c>
      <c r="D6443" t="s">
        <v>10546</v>
      </c>
    </row>
    <row r="6444" spans="1:4">
      <c r="A6444" t="s">
        <v>11915</v>
      </c>
      <c r="B6444" t="s">
        <v>11916</v>
      </c>
      <c r="C6444">
        <f t="shared" si="100"/>
        <v>1982</v>
      </c>
      <c r="D6444" t="s">
        <v>3742</v>
      </c>
    </row>
    <row r="6445" spans="1:4">
      <c r="A6445" t="s">
        <v>11917</v>
      </c>
      <c r="B6445" t="s">
        <v>11916</v>
      </c>
      <c r="C6445">
        <f t="shared" si="100"/>
        <v>1979</v>
      </c>
      <c r="D6445" t="s">
        <v>3197</v>
      </c>
    </row>
    <row r="6446" spans="1:4">
      <c r="A6446" t="s">
        <v>11919</v>
      </c>
      <c r="B6446" t="s">
        <v>11920</v>
      </c>
      <c r="C6446">
        <f t="shared" si="100"/>
        <v>1984</v>
      </c>
      <c r="D6446" t="s">
        <v>10549</v>
      </c>
    </row>
    <row r="6447" spans="1:4">
      <c r="A6447" t="s">
        <v>11922</v>
      </c>
      <c r="B6447" t="s">
        <v>11920</v>
      </c>
      <c r="C6447">
        <f t="shared" si="100"/>
        <v>1981</v>
      </c>
      <c r="D6447" t="s">
        <v>3744</v>
      </c>
    </row>
    <row r="6448" spans="1:4">
      <c r="A6448" t="s">
        <v>11923</v>
      </c>
      <c r="B6448" t="s">
        <v>11924</v>
      </c>
      <c r="C6448">
        <f t="shared" si="100"/>
        <v>1986</v>
      </c>
      <c r="D6448" t="s">
        <v>10553</v>
      </c>
    </row>
    <row r="6449" spans="1:4">
      <c r="A6449" t="s">
        <v>11925</v>
      </c>
      <c r="B6449" t="s">
        <v>11926</v>
      </c>
      <c r="C6449">
        <f t="shared" si="100"/>
        <v>1985</v>
      </c>
      <c r="D6449" t="s">
        <v>10555</v>
      </c>
    </row>
    <row r="6450" spans="1:4">
      <c r="A6450" t="s">
        <v>11928</v>
      </c>
      <c r="B6450" t="s">
        <v>11929</v>
      </c>
      <c r="C6450">
        <f t="shared" si="100"/>
        <v>1985</v>
      </c>
      <c r="D6450" t="s">
        <v>3745</v>
      </c>
    </row>
    <row r="6451" spans="1:4">
      <c r="A6451" t="s">
        <v>10819</v>
      </c>
      <c r="B6451" t="s">
        <v>11930</v>
      </c>
      <c r="C6451">
        <f t="shared" si="100"/>
        <v>1985</v>
      </c>
      <c r="D6451" t="s">
        <v>10559</v>
      </c>
    </row>
    <row r="6452" spans="1:4">
      <c r="A6452" t="s">
        <v>11932</v>
      </c>
      <c r="B6452" t="s">
        <v>11930</v>
      </c>
      <c r="C6452">
        <f t="shared" si="100"/>
        <v>1982</v>
      </c>
      <c r="D6452" t="s">
        <v>10561</v>
      </c>
    </row>
    <row r="6453" spans="1:4">
      <c r="A6453" t="s">
        <v>11934</v>
      </c>
      <c r="B6453" t="s">
        <v>11930</v>
      </c>
      <c r="C6453">
        <f t="shared" si="100"/>
        <v>1979</v>
      </c>
      <c r="D6453" t="s">
        <v>3207</v>
      </c>
    </row>
    <row r="6454" spans="1:4">
      <c r="A6454" t="s">
        <v>11935</v>
      </c>
      <c r="B6454" t="s">
        <v>11936</v>
      </c>
      <c r="C6454">
        <f t="shared" si="100"/>
        <v>1984</v>
      </c>
      <c r="D6454" t="s">
        <v>10565</v>
      </c>
    </row>
    <row r="6455" spans="1:4">
      <c r="A6455" t="s">
        <v>11938</v>
      </c>
      <c r="B6455" t="s">
        <v>11936</v>
      </c>
      <c r="C6455">
        <f t="shared" si="100"/>
        <v>1981</v>
      </c>
      <c r="D6455" t="s">
        <v>10567</v>
      </c>
    </row>
    <row r="6456" spans="1:4">
      <c r="A6456" t="s">
        <v>11940</v>
      </c>
      <c r="B6456" t="s">
        <v>11936</v>
      </c>
      <c r="C6456">
        <f t="shared" si="100"/>
        <v>1978</v>
      </c>
      <c r="D6456" t="s">
        <v>3749</v>
      </c>
    </row>
    <row r="6457" spans="1:4">
      <c r="A6457" t="s">
        <v>11941</v>
      </c>
      <c r="B6457" t="s">
        <v>11942</v>
      </c>
      <c r="C6457">
        <f t="shared" si="100"/>
        <v>1983</v>
      </c>
      <c r="D6457" t="s">
        <v>10570</v>
      </c>
    </row>
    <row r="6458" spans="1:4">
      <c r="A6458" t="s">
        <v>11944</v>
      </c>
      <c r="B6458" t="s">
        <v>11945</v>
      </c>
      <c r="C6458">
        <f t="shared" si="100"/>
        <v>1983</v>
      </c>
      <c r="D6458" t="s">
        <v>3751</v>
      </c>
    </row>
    <row r="6459" spans="1:4">
      <c r="A6459" t="s">
        <v>11947</v>
      </c>
      <c r="B6459" t="s">
        <v>11948</v>
      </c>
      <c r="C6459">
        <f t="shared" si="100"/>
        <v>1983</v>
      </c>
      <c r="D6459" t="s">
        <v>10573</v>
      </c>
    </row>
    <row r="6460" spans="1:4">
      <c r="A6460" t="s">
        <v>11949</v>
      </c>
      <c r="B6460" t="s">
        <v>11950</v>
      </c>
      <c r="C6460">
        <f t="shared" si="100"/>
        <v>1988</v>
      </c>
      <c r="D6460" t="s">
        <v>3753</v>
      </c>
    </row>
    <row r="6461" spans="1:4">
      <c r="A6461" t="s">
        <v>11952</v>
      </c>
      <c r="B6461" t="s">
        <v>11953</v>
      </c>
      <c r="C6461">
        <f t="shared" si="100"/>
        <v>1993</v>
      </c>
      <c r="D6461" t="s">
        <v>3219</v>
      </c>
    </row>
    <row r="6462" spans="1:4">
      <c r="A6462" t="s">
        <v>11955</v>
      </c>
      <c r="B6462" t="s">
        <v>11953</v>
      </c>
      <c r="C6462">
        <f t="shared" si="100"/>
        <v>1990</v>
      </c>
      <c r="D6462" t="s">
        <v>3756</v>
      </c>
    </row>
    <row r="6463" spans="1:4">
      <c r="A6463" t="s">
        <v>11956</v>
      </c>
      <c r="B6463" t="s">
        <v>11953</v>
      </c>
      <c r="C6463">
        <f t="shared" si="100"/>
        <v>1987</v>
      </c>
      <c r="D6463" t="s">
        <v>10578</v>
      </c>
    </row>
    <row r="6464" spans="1:4">
      <c r="A6464" t="s">
        <v>10843</v>
      </c>
      <c r="B6464" t="s">
        <v>11958</v>
      </c>
      <c r="C6464">
        <f t="shared" si="100"/>
        <v>1987</v>
      </c>
      <c r="D6464" t="s">
        <v>3759</v>
      </c>
    </row>
    <row r="6465" spans="1:4">
      <c r="A6465" t="s">
        <v>11960</v>
      </c>
      <c r="B6465" t="s">
        <v>11961</v>
      </c>
      <c r="C6465">
        <f t="shared" si="100"/>
        <v>1992</v>
      </c>
      <c r="D6465" t="s">
        <v>10582</v>
      </c>
    </row>
    <row r="6466" spans="1:4">
      <c r="A6466" t="s">
        <v>11962</v>
      </c>
      <c r="B6466" t="s">
        <v>11961</v>
      </c>
      <c r="C6466">
        <f t="shared" si="100"/>
        <v>1989</v>
      </c>
      <c r="D6466" t="s">
        <v>3761</v>
      </c>
    </row>
    <row r="6467" spans="1:4">
      <c r="A6467" t="s">
        <v>11964</v>
      </c>
      <c r="B6467" t="s">
        <v>11961</v>
      </c>
      <c r="C6467">
        <f t="shared" si="100"/>
        <v>1986</v>
      </c>
      <c r="D6467" t="s">
        <v>10586</v>
      </c>
    </row>
    <row r="6468" spans="1:4">
      <c r="A6468" t="s">
        <v>11966</v>
      </c>
      <c r="B6468" t="s">
        <v>11961</v>
      </c>
      <c r="C6468">
        <f t="shared" ref="C6468:C6531" si="101">B6468-A6468</f>
        <v>1983</v>
      </c>
      <c r="D6468" t="s">
        <v>3764</v>
      </c>
    </row>
    <row r="6469" spans="1:4">
      <c r="A6469" t="s">
        <v>11967</v>
      </c>
      <c r="B6469" t="s">
        <v>11961</v>
      </c>
      <c r="C6469">
        <f t="shared" si="101"/>
        <v>1980</v>
      </c>
      <c r="D6469" t="s">
        <v>3224</v>
      </c>
    </row>
    <row r="6470" spans="1:4">
      <c r="A6470" t="s">
        <v>11969</v>
      </c>
      <c r="B6470" t="s">
        <v>11961</v>
      </c>
      <c r="C6470">
        <f t="shared" si="101"/>
        <v>1977</v>
      </c>
      <c r="D6470" t="s">
        <v>3767</v>
      </c>
    </row>
    <row r="6471" spans="1:4">
      <c r="A6471" t="s">
        <v>11971</v>
      </c>
      <c r="B6471" t="s">
        <v>11972</v>
      </c>
      <c r="C6471">
        <f t="shared" si="101"/>
        <v>1977</v>
      </c>
      <c r="D6471" t="s">
        <v>10592</v>
      </c>
    </row>
    <row r="6472" spans="1:4">
      <c r="A6472" t="s">
        <v>11973</v>
      </c>
      <c r="B6472" t="s">
        <v>11972</v>
      </c>
      <c r="C6472">
        <f t="shared" si="101"/>
        <v>1974</v>
      </c>
      <c r="D6472" t="s">
        <v>3769</v>
      </c>
    </row>
    <row r="6473" spans="1:4">
      <c r="A6473" t="s">
        <v>11975</v>
      </c>
      <c r="B6473" t="s">
        <v>11976</v>
      </c>
      <c r="C6473">
        <f t="shared" si="101"/>
        <v>1979</v>
      </c>
      <c r="D6473" t="s">
        <v>10596</v>
      </c>
    </row>
    <row r="6474" spans="1:4">
      <c r="A6474" t="s">
        <v>11978</v>
      </c>
      <c r="B6474" t="s">
        <v>11976</v>
      </c>
      <c r="C6474">
        <f t="shared" si="101"/>
        <v>1976</v>
      </c>
      <c r="D6474" t="s">
        <v>10597</v>
      </c>
    </row>
    <row r="6475" spans="1:4">
      <c r="A6475" t="s">
        <v>11979</v>
      </c>
      <c r="B6475" t="s">
        <v>11976</v>
      </c>
      <c r="C6475">
        <f t="shared" si="101"/>
        <v>1973</v>
      </c>
      <c r="D6475" t="s">
        <v>3772</v>
      </c>
    </row>
    <row r="6476" spans="1:4">
      <c r="A6476" t="s">
        <v>11981</v>
      </c>
      <c r="B6476" t="s">
        <v>11976</v>
      </c>
      <c r="C6476">
        <f t="shared" si="101"/>
        <v>1970</v>
      </c>
      <c r="D6476" t="s">
        <v>10600</v>
      </c>
    </row>
    <row r="6477" spans="1:4">
      <c r="A6477" t="s">
        <v>11982</v>
      </c>
      <c r="B6477" t="s">
        <v>11976</v>
      </c>
      <c r="C6477">
        <f t="shared" si="101"/>
        <v>1967</v>
      </c>
      <c r="D6477" t="s">
        <v>3235</v>
      </c>
    </row>
    <row r="6478" spans="1:4">
      <c r="A6478" t="s">
        <v>10864</v>
      </c>
      <c r="B6478" t="s">
        <v>11976</v>
      </c>
      <c r="C6478">
        <f t="shared" si="101"/>
        <v>1964</v>
      </c>
      <c r="D6478" t="s">
        <v>3775</v>
      </c>
    </row>
    <row r="6479" spans="1:4">
      <c r="A6479" t="s">
        <v>11984</v>
      </c>
      <c r="B6479" t="s">
        <v>11985</v>
      </c>
      <c r="C6479">
        <f t="shared" si="101"/>
        <v>1964</v>
      </c>
      <c r="D6479" t="s">
        <v>3237</v>
      </c>
    </row>
    <row r="6480" spans="1:4">
      <c r="A6480" t="s">
        <v>11987</v>
      </c>
      <c r="B6480" t="s">
        <v>11985</v>
      </c>
      <c r="C6480">
        <f t="shared" si="101"/>
        <v>1961</v>
      </c>
      <c r="D6480" t="s">
        <v>10607</v>
      </c>
    </row>
    <row r="6481" spans="1:4">
      <c r="A6481" t="s">
        <v>11988</v>
      </c>
      <c r="B6481" t="s">
        <v>11985</v>
      </c>
      <c r="C6481">
        <f t="shared" si="101"/>
        <v>1958</v>
      </c>
      <c r="D6481" t="s">
        <v>3777</v>
      </c>
    </row>
    <row r="6482" spans="1:4">
      <c r="A6482" t="s">
        <v>11990</v>
      </c>
      <c r="B6482" t="s">
        <v>11991</v>
      </c>
      <c r="C6482">
        <f t="shared" si="101"/>
        <v>1958</v>
      </c>
      <c r="D6482" t="s">
        <v>3242</v>
      </c>
    </row>
    <row r="6483" spans="1:4">
      <c r="A6483" t="s">
        <v>11993</v>
      </c>
      <c r="B6483" t="s">
        <v>11991</v>
      </c>
      <c r="C6483">
        <f t="shared" si="101"/>
        <v>1955</v>
      </c>
      <c r="D6483" t="s">
        <v>10612</v>
      </c>
    </row>
    <row r="6484" spans="1:4">
      <c r="A6484" t="s">
        <v>11994</v>
      </c>
      <c r="B6484" t="s">
        <v>11991</v>
      </c>
      <c r="C6484">
        <f t="shared" si="101"/>
        <v>1952</v>
      </c>
      <c r="D6484" t="s">
        <v>3779</v>
      </c>
    </row>
    <row r="6485" spans="1:4">
      <c r="A6485" t="s">
        <v>11996</v>
      </c>
      <c r="B6485" t="s">
        <v>11997</v>
      </c>
      <c r="C6485">
        <f t="shared" si="101"/>
        <v>1957</v>
      </c>
      <c r="D6485" t="s">
        <v>10616</v>
      </c>
    </row>
    <row r="6486" spans="1:4">
      <c r="A6486" t="s">
        <v>11999</v>
      </c>
      <c r="B6486" t="s">
        <v>12000</v>
      </c>
      <c r="C6486">
        <f t="shared" si="101"/>
        <v>1962</v>
      </c>
      <c r="D6486" t="s">
        <v>10619</v>
      </c>
    </row>
    <row r="6487" spans="1:4">
      <c r="A6487" t="s">
        <v>12001</v>
      </c>
      <c r="B6487" t="s">
        <v>12000</v>
      </c>
      <c r="C6487">
        <f t="shared" si="101"/>
        <v>1959</v>
      </c>
      <c r="D6487" t="s">
        <v>3782</v>
      </c>
    </row>
    <row r="6488" spans="1:4">
      <c r="A6488" t="s">
        <v>12003</v>
      </c>
      <c r="B6488" t="s">
        <v>12004</v>
      </c>
      <c r="C6488">
        <f t="shared" si="101"/>
        <v>1958</v>
      </c>
      <c r="D6488" t="s">
        <v>10622</v>
      </c>
    </row>
    <row r="6489" spans="1:4">
      <c r="A6489" t="s">
        <v>12006</v>
      </c>
      <c r="B6489" t="s">
        <v>12007</v>
      </c>
      <c r="C6489">
        <f t="shared" si="101"/>
        <v>1958</v>
      </c>
      <c r="D6489" t="s">
        <v>10625</v>
      </c>
    </row>
    <row r="6490" spans="1:4">
      <c r="A6490" t="s">
        <v>12008</v>
      </c>
      <c r="B6490" t="s">
        <v>12007</v>
      </c>
      <c r="C6490">
        <f t="shared" si="101"/>
        <v>1955</v>
      </c>
      <c r="D6490" t="s">
        <v>3244</v>
      </c>
    </row>
    <row r="6491" spans="1:4">
      <c r="A6491" t="s">
        <v>12009</v>
      </c>
      <c r="B6491" t="s">
        <v>12010</v>
      </c>
      <c r="C6491">
        <f t="shared" si="101"/>
        <v>1955</v>
      </c>
      <c r="D6491" t="s">
        <v>10629</v>
      </c>
    </row>
    <row r="6492" spans="1:4">
      <c r="A6492" t="s">
        <v>10871</v>
      </c>
      <c r="B6492" t="s">
        <v>12012</v>
      </c>
      <c r="C6492">
        <f t="shared" si="101"/>
        <v>1955</v>
      </c>
      <c r="D6492" t="s">
        <v>10631</v>
      </c>
    </row>
    <row r="6493" spans="1:4">
      <c r="A6493" t="s">
        <v>12013</v>
      </c>
      <c r="B6493" t="s">
        <v>12012</v>
      </c>
      <c r="C6493">
        <f t="shared" si="101"/>
        <v>1952</v>
      </c>
      <c r="D6493" t="s">
        <v>3247</v>
      </c>
    </row>
    <row r="6494" spans="1:4">
      <c r="A6494" t="s">
        <v>12015</v>
      </c>
      <c r="B6494" t="s">
        <v>12012</v>
      </c>
      <c r="C6494">
        <f t="shared" si="101"/>
        <v>1949</v>
      </c>
      <c r="D6494" t="s">
        <v>10634</v>
      </c>
    </row>
    <row r="6495" spans="1:4">
      <c r="A6495" t="s">
        <v>12017</v>
      </c>
      <c r="B6495" t="s">
        <v>12012</v>
      </c>
      <c r="C6495">
        <f t="shared" si="101"/>
        <v>1946</v>
      </c>
      <c r="D6495" t="s">
        <v>10636</v>
      </c>
    </row>
    <row r="6496" spans="1:4">
      <c r="A6496" t="s">
        <v>12018</v>
      </c>
      <c r="B6496" t="s">
        <v>12012</v>
      </c>
      <c r="C6496">
        <f t="shared" si="101"/>
        <v>1943</v>
      </c>
      <c r="D6496" t="s">
        <v>3786</v>
      </c>
    </row>
    <row r="6497" spans="1:4">
      <c r="A6497" t="s">
        <v>12020</v>
      </c>
      <c r="B6497" t="s">
        <v>12012</v>
      </c>
      <c r="C6497">
        <f t="shared" si="101"/>
        <v>1940</v>
      </c>
      <c r="D6497" t="s">
        <v>10640</v>
      </c>
    </row>
    <row r="6498" spans="1:4">
      <c r="A6498" t="s">
        <v>12022</v>
      </c>
      <c r="B6498" t="s">
        <v>12023</v>
      </c>
      <c r="C6498">
        <f t="shared" si="101"/>
        <v>1945</v>
      </c>
      <c r="D6498" t="s">
        <v>10642</v>
      </c>
    </row>
    <row r="6499" spans="1:4">
      <c r="A6499" t="s">
        <v>12024</v>
      </c>
      <c r="B6499" t="s">
        <v>12023</v>
      </c>
      <c r="C6499">
        <f t="shared" si="101"/>
        <v>1942</v>
      </c>
      <c r="D6499" t="s">
        <v>3787</v>
      </c>
    </row>
    <row r="6500" spans="1:4">
      <c r="A6500" t="s">
        <v>12026</v>
      </c>
      <c r="B6500" t="s">
        <v>12023</v>
      </c>
      <c r="C6500">
        <f t="shared" si="101"/>
        <v>1939</v>
      </c>
      <c r="D6500" t="s">
        <v>10645</v>
      </c>
    </row>
    <row r="6501" spans="1:4">
      <c r="A6501" t="s">
        <v>12028</v>
      </c>
      <c r="B6501" t="s">
        <v>12029</v>
      </c>
      <c r="C6501">
        <f t="shared" si="101"/>
        <v>1944</v>
      </c>
      <c r="D6501" t="s">
        <v>3250</v>
      </c>
    </row>
    <row r="6502" spans="1:4">
      <c r="A6502" t="s">
        <v>12030</v>
      </c>
      <c r="B6502" t="s">
        <v>12029</v>
      </c>
      <c r="C6502">
        <f t="shared" si="101"/>
        <v>1941</v>
      </c>
      <c r="D6502" t="s">
        <v>3789</v>
      </c>
    </row>
    <row r="6503" spans="1:4">
      <c r="A6503" t="s">
        <v>12032</v>
      </c>
      <c r="B6503" t="s">
        <v>12029</v>
      </c>
      <c r="C6503">
        <f t="shared" si="101"/>
        <v>1938</v>
      </c>
      <c r="D6503" t="s">
        <v>10649</v>
      </c>
    </row>
    <row r="6504" spans="1:4">
      <c r="A6504" t="s">
        <v>12034</v>
      </c>
      <c r="B6504" t="s">
        <v>12029</v>
      </c>
      <c r="C6504">
        <f t="shared" si="101"/>
        <v>1935</v>
      </c>
      <c r="D6504" t="s">
        <v>10652</v>
      </c>
    </row>
    <row r="6505" spans="1:4">
      <c r="A6505" t="s">
        <v>12035</v>
      </c>
      <c r="B6505" t="s">
        <v>12036</v>
      </c>
      <c r="C6505">
        <f t="shared" si="101"/>
        <v>1940</v>
      </c>
      <c r="D6505" t="s">
        <v>3792</v>
      </c>
    </row>
    <row r="6506" spans="1:4">
      <c r="A6506" t="s">
        <v>10878</v>
      </c>
      <c r="B6506" t="s">
        <v>12036</v>
      </c>
      <c r="C6506">
        <f t="shared" si="101"/>
        <v>1937</v>
      </c>
      <c r="D6506" t="s">
        <v>10655</v>
      </c>
    </row>
    <row r="6507" spans="1:4">
      <c r="A6507" t="s">
        <v>12039</v>
      </c>
      <c r="B6507" t="s">
        <v>12036</v>
      </c>
      <c r="C6507">
        <f t="shared" si="101"/>
        <v>1934</v>
      </c>
      <c r="D6507" t="s">
        <v>10657</v>
      </c>
    </row>
    <row r="6508" spans="1:4">
      <c r="A6508" t="s">
        <v>12040</v>
      </c>
      <c r="B6508" t="s">
        <v>12036</v>
      </c>
      <c r="C6508">
        <f t="shared" si="101"/>
        <v>1931</v>
      </c>
      <c r="D6508" t="s">
        <v>3793</v>
      </c>
    </row>
    <row r="6509" spans="1:4">
      <c r="A6509" t="s">
        <v>12042</v>
      </c>
      <c r="B6509" t="s">
        <v>12036</v>
      </c>
      <c r="C6509">
        <f t="shared" si="101"/>
        <v>1928</v>
      </c>
      <c r="D6509" t="s">
        <v>3254</v>
      </c>
    </row>
    <row r="6510" spans="1:4">
      <c r="A6510" t="s">
        <v>12044</v>
      </c>
      <c r="B6510" t="s">
        <v>12036</v>
      </c>
      <c r="C6510">
        <f t="shared" si="101"/>
        <v>1925</v>
      </c>
      <c r="D6510" t="s">
        <v>10662</v>
      </c>
    </row>
    <row r="6511" spans="1:4">
      <c r="A6511" t="s">
        <v>12045</v>
      </c>
      <c r="B6511" t="s">
        <v>12046</v>
      </c>
      <c r="C6511">
        <f t="shared" si="101"/>
        <v>1930</v>
      </c>
      <c r="D6511" t="s">
        <v>3795</v>
      </c>
    </row>
    <row r="6512" spans="1:4">
      <c r="A6512" t="s">
        <v>12048</v>
      </c>
      <c r="B6512" t="s">
        <v>12046</v>
      </c>
      <c r="C6512">
        <f t="shared" si="101"/>
        <v>1927</v>
      </c>
      <c r="D6512" t="s">
        <v>10665</v>
      </c>
    </row>
    <row r="6513" spans="1:4">
      <c r="A6513" t="s">
        <v>12050</v>
      </c>
      <c r="B6513" t="s">
        <v>12051</v>
      </c>
      <c r="C6513">
        <f t="shared" si="101"/>
        <v>1932</v>
      </c>
      <c r="D6513" t="s">
        <v>10667</v>
      </c>
    </row>
    <row r="6514" spans="1:4">
      <c r="A6514" t="s">
        <v>12052</v>
      </c>
      <c r="B6514" t="s">
        <v>12051</v>
      </c>
      <c r="C6514">
        <f t="shared" si="101"/>
        <v>1929</v>
      </c>
      <c r="D6514" t="s">
        <v>3797</v>
      </c>
    </row>
    <row r="6515" spans="1:4">
      <c r="A6515" t="s">
        <v>12054</v>
      </c>
      <c r="B6515" t="s">
        <v>12055</v>
      </c>
      <c r="C6515">
        <f t="shared" si="101"/>
        <v>1934</v>
      </c>
      <c r="D6515" t="s">
        <v>10671</v>
      </c>
    </row>
    <row r="6516" spans="1:4">
      <c r="A6516" t="s">
        <v>12057</v>
      </c>
      <c r="B6516" t="s">
        <v>12055</v>
      </c>
      <c r="C6516">
        <f t="shared" si="101"/>
        <v>1931</v>
      </c>
      <c r="D6516" t="s">
        <v>10673</v>
      </c>
    </row>
    <row r="6517" spans="1:4">
      <c r="A6517" t="s">
        <v>12058</v>
      </c>
      <c r="B6517" t="s">
        <v>12055</v>
      </c>
      <c r="C6517">
        <f t="shared" si="101"/>
        <v>1928</v>
      </c>
      <c r="D6517" t="s">
        <v>3256</v>
      </c>
    </row>
    <row r="6518" spans="1:4">
      <c r="A6518" t="s">
        <v>12060</v>
      </c>
      <c r="B6518" t="s">
        <v>12061</v>
      </c>
      <c r="C6518">
        <f t="shared" si="101"/>
        <v>1933</v>
      </c>
      <c r="D6518" t="s">
        <v>10676</v>
      </c>
    </row>
    <row r="6519" spans="1:4">
      <c r="A6519" t="s">
        <v>12062</v>
      </c>
      <c r="B6519" t="s">
        <v>12063</v>
      </c>
      <c r="C6519">
        <f t="shared" si="101"/>
        <v>1938</v>
      </c>
      <c r="D6519" t="s">
        <v>10679</v>
      </c>
    </row>
    <row r="6520" spans="1:4">
      <c r="A6520" t="s">
        <v>10886</v>
      </c>
      <c r="B6520" t="s">
        <v>12063</v>
      </c>
      <c r="C6520">
        <f t="shared" si="101"/>
        <v>1935</v>
      </c>
      <c r="D6520" t="s">
        <v>3800</v>
      </c>
    </row>
    <row r="6521" spans="1:4">
      <c r="A6521" t="s">
        <v>12065</v>
      </c>
      <c r="B6521" t="s">
        <v>12066</v>
      </c>
      <c r="C6521">
        <f t="shared" si="101"/>
        <v>1934</v>
      </c>
      <c r="D6521" t="s">
        <v>10683</v>
      </c>
    </row>
    <row r="6522" spans="1:4">
      <c r="A6522" t="s">
        <v>12068</v>
      </c>
      <c r="B6522" t="s">
        <v>12066</v>
      </c>
      <c r="C6522">
        <f t="shared" si="101"/>
        <v>1931</v>
      </c>
      <c r="D6522" t="s">
        <v>10685</v>
      </c>
    </row>
    <row r="6523" spans="1:4">
      <c r="A6523" t="s">
        <v>12069</v>
      </c>
      <c r="B6523" t="s">
        <v>12066</v>
      </c>
      <c r="C6523">
        <f t="shared" si="101"/>
        <v>1928</v>
      </c>
      <c r="D6523" t="s">
        <v>3803</v>
      </c>
    </row>
    <row r="6524" spans="1:4">
      <c r="A6524" t="s">
        <v>12071</v>
      </c>
      <c r="B6524" t="s">
        <v>12066</v>
      </c>
      <c r="C6524">
        <f t="shared" si="101"/>
        <v>1925</v>
      </c>
      <c r="D6524" t="s">
        <v>10689</v>
      </c>
    </row>
    <row r="6525" spans="1:4">
      <c r="A6525" t="s">
        <v>12073</v>
      </c>
      <c r="B6525" t="s">
        <v>12074</v>
      </c>
      <c r="C6525">
        <f t="shared" si="101"/>
        <v>1930</v>
      </c>
      <c r="D6525" t="s">
        <v>3277</v>
      </c>
    </row>
    <row r="6526" spans="1:4">
      <c r="A6526" t="s">
        <v>12075</v>
      </c>
      <c r="B6526" t="s">
        <v>12074</v>
      </c>
      <c r="C6526">
        <f t="shared" si="101"/>
        <v>1927</v>
      </c>
      <c r="D6526" t="s">
        <v>3805</v>
      </c>
    </row>
    <row r="6527" spans="1:4">
      <c r="A6527" t="s">
        <v>12077</v>
      </c>
      <c r="B6527" t="s">
        <v>12074</v>
      </c>
      <c r="C6527">
        <f t="shared" si="101"/>
        <v>1924</v>
      </c>
      <c r="D6527" t="s">
        <v>10694</v>
      </c>
    </row>
    <row r="6528" spans="1:4">
      <c r="A6528" t="s">
        <v>12079</v>
      </c>
      <c r="B6528" t="s">
        <v>12074</v>
      </c>
      <c r="C6528">
        <f t="shared" si="101"/>
        <v>1921</v>
      </c>
      <c r="D6528" t="s">
        <v>10696</v>
      </c>
    </row>
    <row r="6529" spans="1:4">
      <c r="A6529" t="s">
        <v>12080</v>
      </c>
      <c r="B6529" t="s">
        <v>12074</v>
      </c>
      <c r="C6529">
        <f t="shared" si="101"/>
        <v>1918</v>
      </c>
      <c r="D6529" t="s">
        <v>3807</v>
      </c>
    </row>
    <row r="6530" spans="1:4">
      <c r="A6530" t="s">
        <v>12082</v>
      </c>
      <c r="B6530" t="s">
        <v>12083</v>
      </c>
      <c r="C6530">
        <f t="shared" si="101"/>
        <v>1918</v>
      </c>
      <c r="D6530" t="s">
        <v>10699</v>
      </c>
    </row>
    <row r="6531" spans="1:4">
      <c r="A6531" t="s">
        <v>12085</v>
      </c>
      <c r="B6531" t="s">
        <v>12083</v>
      </c>
      <c r="C6531">
        <f t="shared" si="101"/>
        <v>1915</v>
      </c>
      <c r="D6531" t="s">
        <v>10702</v>
      </c>
    </row>
    <row r="6532" spans="1:4">
      <c r="A6532" t="s">
        <v>12086</v>
      </c>
      <c r="B6532" t="s">
        <v>12083</v>
      </c>
      <c r="C6532">
        <f t="shared" ref="C6532:C6595" si="102">B6532-A6532</f>
        <v>1912</v>
      </c>
      <c r="D6532" t="s">
        <v>3809</v>
      </c>
    </row>
    <row r="6533" spans="1:4">
      <c r="A6533" t="s">
        <v>12087</v>
      </c>
      <c r="B6533" t="s">
        <v>12083</v>
      </c>
      <c r="C6533">
        <f t="shared" si="102"/>
        <v>1909</v>
      </c>
      <c r="D6533" t="s">
        <v>3280</v>
      </c>
    </row>
    <row r="6534" spans="1:4">
      <c r="A6534" t="s">
        <v>10893</v>
      </c>
      <c r="B6534" t="s">
        <v>12083</v>
      </c>
      <c r="C6534">
        <f t="shared" si="102"/>
        <v>1906</v>
      </c>
      <c r="D6534" t="s">
        <v>10707</v>
      </c>
    </row>
    <row r="6535" spans="1:4">
      <c r="A6535" t="s">
        <v>12089</v>
      </c>
      <c r="B6535" t="s">
        <v>12083</v>
      </c>
      <c r="C6535">
        <f t="shared" si="102"/>
        <v>1903</v>
      </c>
      <c r="D6535" t="s">
        <v>3810</v>
      </c>
    </row>
    <row r="6536" spans="1:4">
      <c r="A6536" t="s">
        <v>12091</v>
      </c>
      <c r="B6536" t="s">
        <v>12092</v>
      </c>
      <c r="C6536">
        <f t="shared" si="102"/>
        <v>1903</v>
      </c>
      <c r="D6536" t="s">
        <v>3283</v>
      </c>
    </row>
    <row r="6537" spans="1:4">
      <c r="A6537" t="s">
        <v>12094</v>
      </c>
      <c r="B6537" t="s">
        <v>12092</v>
      </c>
      <c r="C6537">
        <f t="shared" si="102"/>
        <v>1900</v>
      </c>
      <c r="D6537" t="s">
        <v>10711</v>
      </c>
    </row>
    <row r="6538" spans="1:4">
      <c r="A6538" t="s">
        <v>12095</v>
      </c>
      <c r="B6538" t="s">
        <v>12092</v>
      </c>
      <c r="C6538">
        <f t="shared" si="102"/>
        <v>1897</v>
      </c>
      <c r="D6538" t="s">
        <v>3812</v>
      </c>
    </row>
    <row r="6539" spans="1:4">
      <c r="A6539" t="s">
        <v>12097</v>
      </c>
      <c r="B6539" t="s">
        <v>12092</v>
      </c>
      <c r="C6539">
        <f t="shared" si="102"/>
        <v>1894</v>
      </c>
      <c r="D6539" t="s">
        <v>10716</v>
      </c>
    </row>
    <row r="6540" spans="1:4">
      <c r="A6540" t="s">
        <v>12099</v>
      </c>
      <c r="B6540" t="s">
        <v>12092</v>
      </c>
      <c r="C6540">
        <f t="shared" si="102"/>
        <v>1891</v>
      </c>
      <c r="D6540" t="s">
        <v>10718</v>
      </c>
    </row>
    <row r="6541" spans="1:4">
      <c r="A6541" t="s">
        <v>12100</v>
      </c>
      <c r="B6541" t="s">
        <v>12092</v>
      </c>
      <c r="C6541">
        <f t="shared" si="102"/>
        <v>1888</v>
      </c>
      <c r="D6541" t="s">
        <v>3814</v>
      </c>
    </row>
    <row r="6542" spans="1:4">
      <c r="A6542" t="s">
        <v>12102</v>
      </c>
      <c r="B6542" t="s">
        <v>12103</v>
      </c>
      <c r="C6542">
        <f t="shared" si="102"/>
        <v>1893</v>
      </c>
      <c r="D6542" t="s">
        <v>10722</v>
      </c>
    </row>
    <row r="6543" spans="1:4">
      <c r="A6543" t="s">
        <v>12105</v>
      </c>
      <c r="B6543" t="s">
        <v>12106</v>
      </c>
      <c r="C6543">
        <f t="shared" si="102"/>
        <v>1898</v>
      </c>
      <c r="D6543" t="s">
        <v>10724</v>
      </c>
    </row>
    <row r="6544" spans="1:4">
      <c r="A6544" t="s">
        <v>12107</v>
      </c>
      <c r="B6544" t="s">
        <v>12106</v>
      </c>
      <c r="C6544">
        <f t="shared" si="102"/>
        <v>1895</v>
      </c>
      <c r="D6544" t="s">
        <v>3289</v>
      </c>
    </row>
    <row r="6545" spans="1:4">
      <c r="A6545" t="s">
        <v>12109</v>
      </c>
      <c r="B6545" t="s">
        <v>12110</v>
      </c>
      <c r="C6545">
        <f t="shared" si="102"/>
        <v>1895</v>
      </c>
      <c r="D6545" t="s">
        <v>10729</v>
      </c>
    </row>
    <row r="6546" spans="1:4">
      <c r="A6546" t="s">
        <v>12112</v>
      </c>
      <c r="B6546" t="s">
        <v>12110</v>
      </c>
      <c r="C6546">
        <f t="shared" si="102"/>
        <v>1892</v>
      </c>
      <c r="D6546" t="s">
        <v>10732</v>
      </c>
    </row>
    <row r="6547" spans="1:4">
      <c r="A6547" t="s">
        <v>12113</v>
      </c>
      <c r="B6547" t="s">
        <v>12110</v>
      </c>
      <c r="C6547">
        <f t="shared" si="102"/>
        <v>1889</v>
      </c>
      <c r="D6547" t="s">
        <v>3818</v>
      </c>
    </row>
    <row r="6548" spans="1:4">
      <c r="A6548" t="s">
        <v>10899</v>
      </c>
      <c r="B6548" t="s">
        <v>12110</v>
      </c>
      <c r="C6548">
        <f t="shared" si="102"/>
        <v>1886</v>
      </c>
      <c r="D6548" t="s">
        <v>10736</v>
      </c>
    </row>
    <row r="6549" spans="1:4">
      <c r="A6549" t="s">
        <v>12116</v>
      </c>
      <c r="B6549" t="s">
        <v>12110</v>
      </c>
      <c r="C6549">
        <f t="shared" si="102"/>
        <v>1883</v>
      </c>
      <c r="D6549" t="s">
        <v>10739</v>
      </c>
    </row>
    <row r="6550" spans="1:4">
      <c r="A6550" t="s">
        <v>12117</v>
      </c>
      <c r="B6550" t="s">
        <v>12118</v>
      </c>
      <c r="C6550">
        <f t="shared" si="102"/>
        <v>1888</v>
      </c>
      <c r="D6550" t="s">
        <v>3821</v>
      </c>
    </row>
    <row r="6551" spans="1:4">
      <c r="A6551" t="s">
        <v>12120</v>
      </c>
      <c r="B6551" t="s">
        <v>12121</v>
      </c>
      <c r="C6551">
        <f t="shared" si="102"/>
        <v>1893</v>
      </c>
      <c r="D6551" t="s">
        <v>10744</v>
      </c>
    </row>
    <row r="6552" spans="1:4">
      <c r="A6552" t="s">
        <v>12123</v>
      </c>
      <c r="B6552" t="s">
        <v>12124</v>
      </c>
      <c r="C6552">
        <f t="shared" si="102"/>
        <v>1893</v>
      </c>
      <c r="D6552" t="s">
        <v>3295</v>
      </c>
    </row>
    <row r="6553" spans="1:4">
      <c r="A6553" t="s">
        <v>12125</v>
      </c>
      <c r="B6553" t="s">
        <v>12124</v>
      </c>
      <c r="C6553">
        <f t="shared" si="102"/>
        <v>1890</v>
      </c>
      <c r="D6553" t="s">
        <v>3301</v>
      </c>
    </row>
    <row r="6554" spans="1:4">
      <c r="A6554" t="s">
        <v>12127</v>
      </c>
      <c r="B6554" t="s">
        <v>12124</v>
      </c>
      <c r="C6554">
        <f t="shared" si="102"/>
        <v>1887</v>
      </c>
      <c r="D6554" t="s">
        <v>3303</v>
      </c>
    </row>
    <row r="6555" spans="1:4">
      <c r="A6555" t="s">
        <v>12128</v>
      </c>
      <c r="B6555" t="s">
        <v>12124</v>
      </c>
      <c r="C6555">
        <f t="shared" si="102"/>
        <v>1884</v>
      </c>
      <c r="D6555" t="s">
        <v>10751</v>
      </c>
    </row>
    <row r="6556" spans="1:4">
      <c r="A6556" t="s">
        <v>12129</v>
      </c>
      <c r="B6556" t="s">
        <v>12130</v>
      </c>
      <c r="C6556">
        <f t="shared" si="102"/>
        <v>1889</v>
      </c>
      <c r="D6556" t="s">
        <v>3825</v>
      </c>
    </row>
    <row r="6557" spans="1:4">
      <c r="A6557" t="s">
        <v>12132</v>
      </c>
      <c r="B6557" t="s">
        <v>12130</v>
      </c>
      <c r="C6557">
        <f t="shared" si="102"/>
        <v>1886</v>
      </c>
      <c r="D6557" t="s">
        <v>10754</v>
      </c>
    </row>
    <row r="6558" spans="1:4">
      <c r="A6558" t="s">
        <v>12134</v>
      </c>
      <c r="B6558" t="s">
        <v>12130</v>
      </c>
      <c r="C6558">
        <f t="shared" si="102"/>
        <v>1883</v>
      </c>
      <c r="D6558" t="s">
        <v>10757</v>
      </c>
    </row>
    <row r="6559" spans="1:4">
      <c r="A6559" t="s">
        <v>12135</v>
      </c>
      <c r="B6559" t="s">
        <v>12136</v>
      </c>
      <c r="C6559">
        <f t="shared" si="102"/>
        <v>1888</v>
      </c>
      <c r="D6559" t="s">
        <v>3827</v>
      </c>
    </row>
    <row r="6560" spans="1:4">
      <c r="A6560" t="s">
        <v>12138</v>
      </c>
      <c r="B6560" t="s">
        <v>12136</v>
      </c>
      <c r="C6560">
        <f t="shared" si="102"/>
        <v>1885</v>
      </c>
      <c r="D6560" t="s">
        <v>10761</v>
      </c>
    </row>
    <row r="6561" spans="1:4">
      <c r="A6561" t="s">
        <v>12140</v>
      </c>
      <c r="B6561" t="s">
        <v>12141</v>
      </c>
      <c r="C6561">
        <f t="shared" si="102"/>
        <v>1885</v>
      </c>
      <c r="D6561" t="s">
        <v>10762</v>
      </c>
    </row>
    <row r="6562" spans="1:4">
      <c r="A6562" t="s">
        <v>10907</v>
      </c>
      <c r="B6562" t="s">
        <v>12141</v>
      </c>
      <c r="C6562">
        <f t="shared" si="102"/>
        <v>1882</v>
      </c>
      <c r="D6562" t="s">
        <v>3829</v>
      </c>
    </row>
    <row r="6563" spans="1:4">
      <c r="A6563" t="s">
        <v>12142</v>
      </c>
      <c r="B6563" t="s">
        <v>12141</v>
      </c>
      <c r="C6563">
        <f t="shared" si="102"/>
        <v>1879</v>
      </c>
      <c r="D6563" t="s">
        <v>10763</v>
      </c>
    </row>
    <row r="6564" spans="1:4">
      <c r="A6564" t="s">
        <v>12144</v>
      </c>
      <c r="B6564" t="s">
        <v>12145</v>
      </c>
      <c r="C6564">
        <f t="shared" si="102"/>
        <v>1884</v>
      </c>
      <c r="D6564" t="s">
        <v>10765</v>
      </c>
    </row>
    <row r="6565" spans="1:4">
      <c r="A6565" t="s">
        <v>12146</v>
      </c>
      <c r="B6565" t="s">
        <v>12147</v>
      </c>
      <c r="C6565">
        <f t="shared" si="102"/>
        <v>1889</v>
      </c>
      <c r="D6565" t="s">
        <v>3832</v>
      </c>
    </row>
    <row r="6566" spans="1:4">
      <c r="A6566" t="s">
        <v>12149</v>
      </c>
      <c r="B6566" t="s">
        <v>12147</v>
      </c>
      <c r="C6566">
        <f t="shared" si="102"/>
        <v>1886</v>
      </c>
      <c r="D6566" t="s">
        <v>10768</v>
      </c>
    </row>
    <row r="6567" spans="1:4">
      <c r="A6567" t="s">
        <v>12151</v>
      </c>
      <c r="B6567" t="s">
        <v>12152</v>
      </c>
      <c r="C6567">
        <f t="shared" si="102"/>
        <v>1891</v>
      </c>
      <c r="D6567" t="s">
        <v>10771</v>
      </c>
    </row>
    <row r="6568" spans="1:4">
      <c r="A6568" t="s">
        <v>12153</v>
      </c>
      <c r="B6568" t="s">
        <v>12154</v>
      </c>
      <c r="C6568">
        <f t="shared" si="102"/>
        <v>1896</v>
      </c>
      <c r="D6568" t="s">
        <v>3308</v>
      </c>
    </row>
    <row r="6569" spans="1:4">
      <c r="A6569" t="s">
        <v>12156</v>
      </c>
      <c r="B6569" t="s">
        <v>12157</v>
      </c>
      <c r="C6569">
        <f t="shared" si="102"/>
        <v>1896</v>
      </c>
      <c r="D6569" t="s">
        <v>10776</v>
      </c>
    </row>
    <row r="6570" spans="1:4">
      <c r="A6570" t="s">
        <v>12159</v>
      </c>
      <c r="B6570" t="s">
        <v>12157</v>
      </c>
      <c r="C6570">
        <f t="shared" si="102"/>
        <v>1893</v>
      </c>
      <c r="D6570" t="s">
        <v>10779</v>
      </c>
    </row>
    <row r="6571" spans="1:4">
      <c r="A6571" t="s">
        <v>12160</v>
      </c>
      <c r="B6571" t="s">
        <v>12157</v>
      </c>
      <c r="C6571">
        <f t="shared" si="102"/>
        <v>1890</v>
      </c>
      <c r="D6571" t="s">
        <v>3833</v>
      </c>
    </row>
    <row r="6572" spans="1:4">
      <c r="A6572" t="s">
        <v>12162</v>
      </c>
      <c r="B6572" t="s">
        <v>12157</v>
      </c>
      <c r="C6572">
        <f t="shared" si="102"/>
        <v>1887</v>
      </c>
      <c r="D6572" t="s">
        <v>10784</v>
      </c>
    </row>
    <row r="6573" spans="1:4">
      <c r="A6573" t="s">
        <v>12164</v>
      </c>
      <c r="B6573" t="s">
        <v>12165</v>
      </c>
      <c r="C6573">
        <f t="shared" si="102"/>
        <v>1887</v>
      </c>
      <c r="D6573" t="s">
        <v>10787</v>
      </c>
    </row>
    <row r="6574" spans="1:4">
      <c r="A6574" t="s">
        <v>12166</v>
      </c>
      <c r="B6574" t="s">
        <v>12167</v>
      </c>
      <c r="C6574">
        <f t="shared" si="102"/>
        <v>1886</v>
      </c>
      <c r="D6574" t="s">
        <v>3835</v>
      </c>
    </row>
    <row r="6575" spans="1:4">
      <c r="A6575" t="s">
        <v>10965</v>
      </c>
      <c r="B6575" t="s">
        <v>12167</v>
      </c>
      <c r="C6575">
        <f t="shared" si="102"/>
        <v>1883</v>
      </c>
      <c r="D6575" t="s">
        <v>10792</v>
      </c>
    </row>
    <row r="6576" spans="1:4">
      <c r="A6576" t="s">
        <v>10967</v>
      </c>
      <c r="B6576" t="s">
        <v>12167</v>
      </c>
      <c r="C6576">
        <f t="shared" si="102"/>
        <v>1880</v>
      </c>
      <c r="D6576" t="s">
        <v>10795</v>
      </c>
    </row>
    <row r="6577" spans="1:4">
      <c r="A6577" t="s">
        <v>10969</v>
      </c>
      <c r="B6577" t="s">
        <v>12170</v>
      </c>
      <c r="C6577">
        <f t="shared" si="102"/>
        <v>1880</v>
      </c>
      <c r="D6577" t="s">
        <v>3837</v>
      </c>
    </row>
    <row r="6578" spans="1:4">
      <c r="A6578" t="s">
        <v>12172</v>
      </c>
      <c r="B6578" t="s">
        <v>12173</v>
      </c>
      <c r="C6578">
        <f t="shared" si="102"/>
        <v>1879</v>
      </c>
      <c r="D6578" t="s">
        <v>10800</v>
      </c>
    </row>
    <row r="6579" spans="1:4">
      <c r="A6579" t="s">
        <v>12174</v>
      </c>
      <c r="B6579" t="s">
        <v>12173</v>
      </c>
      <c r="C6579">
        <f t="shared" si="102"/>
        <v>1876</v>
      </c>
      <c r="D6579" t="s">
        <v>10803</v>
      </c>
    </row>
    <row r="6580" spans="1:4">
      <c r="A6580" t="s">
        <v>12175</v>
      </c>
      <c r="B6580" t="s">
        <v>12176</v>
      </c>
      <c r="C6580">
        <f t="shared" si="102"/>
        <v>1881</v>
      </c>
      <c r="D6580" t="s">
        <v>3838</v>
      </c>
    </row>
    <row r="6581" spans="1:4">
      <c r="A6581" t="s">
        <v>12178</v>
      </c>
      <c r="B6581" t="s">
        <v>12179</v>
      </c>
      <c r="C6581">
        <f t="shared" si="102"/>
        <v>1881</v>
      </c>
      <c r="D6581" t="s">
        <v>10808</v>
      </c>
    </row>
    <row r="6582" spans="1:4">
      <c r="A6582" t="s">
        <v>12181</v>
      </c>
      <c r="B6582" t="s">
        <v>12179</v>
      </c>
      <c r="C6582">
        <f t="shared" si="102"/>
        <v>1878</v>
      </c>
      <c r="D6582" t="s">
        <v>3310</v>
      </c>
    </row>
    <row r="6583" spans="1:4">
      <c r="A6583" t="s">
        <v>12182</v>
      </c>
      <c r="B6583" t="s">
        <v>12179</v>
      </c>
      <c r="C6583">
        <f t="shared" si="102"/>
        <v>1875</v>
      </c>
      <c r="D6583" t="s">
        <v>3840</v>
      </c>
    </row>
    <row r="6584" spans="1:4">
      <c r="A6584" t="s">
        <v>12184</v>
      </c>
      <c r="B6584" t="s">
        <v>12179</v>
      </c>
      <c r="C6584">
        <f t="shared" si="102"/>
        <v>1872</v>
      </c>
      <c r="D6584" t="s">
        <v>10815</v>
      </c>
    </row>
    <row r="6585" spans="1:4">
      <c r="A6585" t="s">
        <v>12186</v>
      </c>
      <c r="B6585" t="s">
        <v>12179</v>
      </c>
      <c r="C6585">
        <f t="shared" si="102"/>
        <v>1869</v>
      </c>
      <c r="D6585" t="s">
        <v>10817</v>
      </c>
    </row>
    <row r="6586" spans="1:4">
      <c r="A6586" t="s">
        <v>11005</v>
      </c>
      <c r="B6586" t="s">
        <v>12179</v>
      </c>
      <c r="C6586">
        <f t="shared" si="102"/>
        <v>1866</v>
      </c>
      <c r="D6586" t="s">
        <v>3843</v>
      </c>
    </row>
    <row r="6587" spans="1:4">
      <c r="A6587" t="s">
        <v>12187</v>
      </c>
      <c r="B6587" t="s">
        <v>12179</v>
      </c>
      <c r="C6587">
        <f t="shared" si="102"/>
        <v>1863</v>
      </c>
      <c r="D6587" t="s">
        <v>10822</v>
      </c>
    </row>
    <row r="6588" spans="1:4">
      <c r="A6588" t="s">
        <v>12189</v>
      </c>
      <c r="B6588" t="s">
        <v>12179</v>
      </c>
      <c r="C6588">
        <f t="shared" si="102"/>
        <v>1860</v>
      </c>
      <c r="D6588" t="s">
        <v>10825</v>
      </c>
    </row>
    <row r="6589" spans="1:4">
      <c r="A6589" t="s">
        <v>12190</v>
      </c>
      <c r="B6589" t="s">
        <v>12191</v>
      </c>
      <c r="C6589">
        <f t="shared" si="102"/>
        <v>1859</v>
      </c>
      <c r="D6589" t="s">
        <v>3844</v>
      </c>
    </row>
    <row r="6590" spans="1:4">
      <c r="A6590" t="s">
        <v>12193</v>
      </c>
      <c r="B6590" t="s">
        <v>12191</v>
      </c>
      <c r="C6590">
        <f t="shared" si="102"/>
        <v>1856</v>
      </c>
      <c r="D6590" t="s">
        <v>10828</v>
      </c>
    </row>
    <row r="6591" spans="1:4">
      <c r="A6591" t="s">
        <v>12195</v>
      </c>
      <c r="B6591" t="s">
        <v>12191</v>
      </c>
      <c r="C6591">
        <f t="shared" si="102"/>
        <v>1853</v>
      </c>
      <c r="D6591" t="s">
        <v>10830</v>
      </c>
    </row>
    <row r="6592" spans="1:4">
      <c r="A6592" t="s">
        <v>12196</v>
      </c>
      <c r="B6592" t="s">
        <v>12197</v>
      </c>
      <c r="C6592">
        <f t="shared" si="102"/>
        <v>1858</v>
      </c>
      <c r="D6592" t="s">
        <v>3846</v>
      </c>
    </row>
    <row r="6593" spans="1:4">
      <c r="A6593" t="s">
        <v>12199</v>
      </c>
      <c r="B6593" t="s">
        <v>12200</v>
      </c>
      <c r="C6593">
        <f t="shared" si="102"/>
        <v>1863</v>
      </c>
      <c r="D6593" t="s">
        <v>10832</v>
      </c>
    </row>
    <row r="6594" spans="1:4">
      <c r="A6594" t="s">
        <v>11020</v>
      </c>
      <c r="B6594" t="s">
        <v>12200</v>
      </c>
      <c r="C6594">
        <f t="shared" si="102"/>
        <v>1860</v>
      </c>
      <c r="D6594" t="s">
        <v>10835</v>
      </c>
    </row>
    <row r="6595" spans="1:4">
      <c r="A6595" t="s">
        <v>12202</v>
      </c>
      <c r="B6595" t="s">
        <v>12200</v>
      </c>
      <c r="C6595">
        <f t="shared" si="102"/>
        <v>1857</v>
      </c>
      <c r="D6595" t="s">
        <v>3848</v>
      </c>
    </row>
    <row r="6596" spans="1:4">
      <c r="A6596" t="s">
        <v>12204</v>
      </c>
      <c r="B6596" t="s">
        <v>12205</v>
      </c>
      <c r="C6596">
        <f t="shared" ref="C6596:C6659" si="103">B6596-A6596</f>
        <v>1862</v>
      </c>
      <c r="D6596" t="s">
        <v>3313</v>
      </c>
    </row>
    <row r="6597" spans="1:4">
      <c r="A6597" t="s">
        <v>12207</v>
      </c>
      <c r="B6597" t="s">
        <v>12205</v>
      </c>
      <c r="C6597">
        <f t="shared" si="103"/>
        <v>1859</v>
      </c>
      <c r="D6597" t="s">
        <v>10841</v>
      </c>
    </row>
    <row r="6598" spans="1:4">
      <c r="A6598" t="s">
        <v>12208</v>
      </c>
      <c r="B6598" t="s">
        <v>12205</v>
      </c>
      <c r="C6598">
        <f t="shared" si="103"/>
        <v>1856</v>
      </c>
      <c r="D6598" t="s">
        <v>3849</v>
      </c>
    </row>
    <row r="6599" spans="1:4">
      <c r="A6599" t="s">
        <v>12210</v>
      </c>
      <c r="B6599" t="s">
        <v>12205</v>
      </c>
      <c r="C6599">
        <f t="shared" si="103"/>
        <v>1853</v>
      </c>
      <c r="D6599" t="s">
        <v>10845</v>
      </c>
    </row>
    <row r="6600" spans="1:4">
      <c r="A6600" t="s">
        <v>12212</v>
      </c>
      <c r="B6600" t="s">
        <v>12205</v>
      </c>
      <c r="C6600">
        <f t="shared" si="103"/>
        <v>1850</v>
      </c>
      <c r="D6600" t="s">
        <v>10847</v>
      </c>
    </row>
    <row r="6601" spans="1:4">
      <c r="A6601" t="s">
        <v>12213</v>
      </c>
      <c r="B6601" t="s">
        <v>12214</v>
      </c>
      <c r="C6601">
        <f t="shared" si="103"/>
        <v>1855</v>
      </c>
      <c r="D6601" t="s">
        <v>3851</v>
      </c>
    </row>
    <row r="6602" spans="1:4">
      <c r="A6602" t="s">
        <v>12216</v>
      </c>
      <c r="B6602" t="s">
        <v>12214</v>
      </c>
      <c r="C6602">
        <f t="shared" si="103"/>
        <v>1852</v>
      </c>
      <c r="D6602" t="s">
        <v>10849</v>
      </c>
    </row>
    <row r="6603" spans="1:4">
      <c r="A6603" t="s">
        <v>12218</v>
      </c>
      <c r="B6603" t="s">
        <v>12214</v>
      </c>
      <c r="C6603">
        <f t="shared" si="103"/>
        <v>1849</v>
      </c>
      <c r="D6603" t="s">
        <v>10850</v>
      </c>
    </row>
    <row r="6604" spans="1:4">
      <c r="A6604" t="s">
        <v>12219</v>
      </c>
      <c r="B6604" t="s">
        <v>12214</v>
      </c>
      <c r="C6604">
        <f t="shared" si="103"/>
        <v>1846</v>
      </c>
      <c r="D6604" t="s">
        <v>3854</v>
      </c>
    </row>
    <row r="6605" spans="1:4">
      <c r="A6605" t="s">
        <v>12221</v>
      </c>
      <c r="B6605" t="s">
        <v>12214</v>
      </c>
      <c r="C6605">
        <f t="shared" si="103"/>
        <v>1843</v>
      </c>
      <c r="D6605" t="s">
        <v>10851</v>
      </c>
    </row>
    <row r="6606" spans="1:4">
      <c r="A6606" t="s">
        <v>12223</v>
      </c>
      <c r="B6606" t="s">
        <v>12214</v>
      </c>
      <c r="C6606">
        <f t="shared" si="103"/>
        <v>1840</v>
      </c>
      <c r="D6606" t="s">
        <v>10853</v>
      </c>
    </row>
    <row r="6607" spans="1:4">
      <c r="A6607" t="s">
        <v>12224</v>
      </c>
      <c r="B6607" t="s">
        <v>12225</v>
      </c>
      <c r="C6607">
        <f t="shared" si="103"/>
        <v>1845</v>
      </c>
      <c r="D6607" t="s">
        <v>3855</v>
      </c>
    </row>
    <row r="6608" spans="1:4">
      <c r="A6608" t="s">
        <v>12227</v>
      </c>
      <c r="B6608" t="s">
        <v>12228</v>
      </c>
      <c r="C6608">
        <f t="shared" si="103"/>
        <v>1845</v>
      </c>
      <c r="D6608" t="s">
        <v>10856</v>
      </c>
    </row>
    <row r="6609" spans="1:4">
      <c r="A6609" t="s">
        <v>11070</v>
      </c>
      <c r="B6609" t="s">
        <v>12228</v>
      </c>
      <c r="C6609">
        <f t="shared" si="103"/>
        <v>1842</v>
      </c>
      <c r="D6609" t="s">
        <v>10858</v>
      </c>
    </row>
    <row r="6610" spans="1:4">
      <c r="A6610" t="s">
        <v>11074</v>
      </c>
      <c r="B6610" t="s">
        <v>12230</v>
      </c>
      <c r="C6610">
        <f t="shared" si="103"/>
        <v>1847</v>
      </c>
      <c r="D6610" t="s">
        <v>3315</v>
      </c>
    </row>
    <row r="6611" spans="1:4">
      <c r="A6611" t="s">
        <v>12232</v>
      </c>
      <c r="B6611" t="s">
        <v>12233</v>
      </c>
      <c r="C6611">
        <f t="shared" si="103"/>
        <v>1847</v>
      </c>
      <c r="D6611" t="s">
        <v>10862</v>
      </c>
    </row>
    <row r="6612" spans="1:4">
      <c r="A6612" t="s">
        <v>12234</v>
      </c>
      <c r="B6612" t="s">
        <v>12235</v>
      </c>
      <c r="C6612">
        <f t="shared" si="103"/>
        <v>1847</v>
      </c>
      <c r="D6612" t="s">
        <v>10865</v>
      </c>
    </row>
    <row r="6613" spans="1:4">
      <c r="A6613" t="s">
        <v>12236</v>
      </c>
      <c r="B6613" t="s">
        <v>12235</v>
      </c>
      <c r="C6613">
        <f t="shared" si="103"/>
        <v>1844</v>
      </c>
      <c r="D6613" t="s">
        <v>3857</v>
      </c>
    </row>
    <row r="6614" spans="1:4">
      <c r="A6614" t="s">
        <v>12238</v>
      </c>
      <c r="B6614" t="s">
        <v>12239</v>
      </c>
      <c r="C6614">
        <f t="shared" si="103"/>
        <v>1844</v>
      </c>
      <c r="D6614" t="s">
        <v>10869</v>
      </c>
    </row>
    <row r="6615" spans="1:4">
      <c r="A6615" t="s">
        <v>12241</v>
      </c>
      <c r="B6615" t="s">
        <v>12239</v>
      </c>
      <c r="C6615">
        <f t="shared" si="103"/>
        <v>1841</v>
      </c>
      <c r="D6615" t="s">
        <v>10872</v>
      </c>
    </row>
    <row r="6616" spans="1:4">
      <c r="A6616" t="s">
        <v>12242</v>
      </c>
      <c r="B6616" t="s">
        <v>12239</v>
      </c>
      <c r="C6616">
        <f t="shared" si="103"/>
        <v>1838</v>
      </c>
      <c r="D6616" t="s">
        <v>3859</v>
      </c>
    </row>
    <row r="6617" spans="1:4">
      <c r="A6617" t="s">
        <v>12244</v>
      </c>
      <c r="B6617" t="s">
        <v>12239</v>
      </c>
      <c r="C6617">
        <f t="shared" si="103"/>
        <v>1835</v>
      </c>
      <c r="D6617" t="s">
        <v>10876</v>
      </c>
    </row>
    <row r="6618" spans="1:4">
      <c r="A6618" t="s">
        <v>11084</v>
      </c>
      <c r="B6618" t="s">
        <v>12246</v>
      </c>
      <c r="C6618">
        <f t="shared" si="103"/>
        <v>1840</v>
      </c>
      <c r="D6618" t="s">
        <v>10879</v>
      </c>
    </row>
    <row r="6619" spans="1:4">
      <c r="A6619" t="s">
        <v>11096</v>
      </c>
      <c r="B6619" t="s">
        <v>12246</v>
      </c>
      <c r="C6619">
        <f t="shared" si="103"/>
        <v>1837</v>
      </c>
      <c r="D6619" t="s">
        <v>3862</v>
      </c>
    </row>
    <row r="6620" spans="1:4">
      <c r="A6620" t="s">
        <v>12247</v>
      </c>
      <c r="B6620" t="s">
        <v>12248</v>
      </c>
      <c r="C6620">
        <f t="shared" si="103"/>
        <v>1842</v>
      </c>
      <c r="D6620" t="s">
        <v>10884</v>
      </c>
    </row>
    <row r="6621" spans="1:4">
      <c r="A6621" t="s">
        <v>12250</v>
      </c>
      <c r="B6621" t="s">
        <v>12248</v>
      </c>
      <c r="C6621">
        <f t="shared" si="103"/>
        <v>1839</v>
      </c>
      <c r="D6621" t="s">
        <v>10887</v>
      </c>
    </row>
    <row r="6622" spans="1:4">
      <c r="A6622" t="s">
        <v>12251</v>
      </c>
      <c r="B6622" t="s">
        <v>12252</v>
      </c>
      <c r="C6622">
        <f t="shared" si="103"/>
        <v>1844</v>
      </c>
      <c r="D6622" t="s">
        <v>3865</v>
      </c>
    </row>
    <row r="6623" spans="1:4">
      <c r="A6623" t="s">
        <v>12254</v>
      </c>
      <c r="B6623" t="s">
        <v>12255</v>
      </c>
      <c r="C6623">
        <f t="shared" si="103"/>
        <v>1849</v>
      </c>
      <c r="D6623" t="s">
        <v>10892</v>
      </c>
    </row>
    <row r="6624" spans="1:4">
      <c r="A6624" t="s">
        <v>12257</v>
      </c>
      <c r="B6624" t="s">
        <v>12258</v>
      </c>
      <c r="C6624">
        <f t="shared" si="103"/>
        <v>1849</v>
      </c>
      <c r="D6624" t="s">
        <v>3317</v>
      </c>
    </row>
    <row r="6625" spans="1:4">
      <c r="A6625" t="s">
        <v>12259</v>
      </c>
      <c r="B6625" t="s">
        <v>12258</v>
      </c>
      <c r="C6625">
        <f t="shared" si="103"/>
        <v>1846</v>
      </c>
      <c r="D6625" t="s">
        <v>3867</v>
      </c>
    </row>
    <row r="6626" spans="1:4">
      <c r="A6626" t="s">
        <v>12261</v>
      </c>
      <c r="B6626" t="s">
        <v>12262</v>
      </c>
      <c r="C6626">
        <f t="shared" si="103"/>
        <v>1851</v>
      </c>
      <c r="D6626" t="s">
        <v>10898</v>
      </c>
    </row>
    <row r="6627" spans="1:4">
      <c r="A6627" t="s">
        <v>11113</v>
      </c>
      <c r="B6627" t="s">
        <v>12262</v>
      </c>
      <c r="C6627">
        <f t="shared" si="103"/>
        <v>1848</v>
      </c>
      <c r="D6627" t="s">
        <v>10900</v>
      </c>
    </row>
    <row r="6628" spans="1:4">
      <c r="A6628" t="s">
        <v>12264</v>
      </c>
      <c r="B6628" t="s">
        <v>12265</v>
      </c>
      <c r="C6628">
        <f t="shared" si="103"/>
        <v>1848</v>
      </c>
      <c r="D6628" t="s">
        <v>3869</v>
      </c>
    </row>
    <row r="6629" spans="1:4">
      <c r="A6629" t="s">
        <v>12267</v>
      </c>
      <c r="B6629" t="s">
        <v>12265</v>
      </c>
      <c r="C6629">
        <f t="shared" si="103"/>
        <v>1845</v>
      </c>
      <c r="D6629" t="s">
        <v>10905</v>
      </c>
    </row>
    <row r="6630" spans="1:4">
      <c r="A6630" t="s">
        <v>12268</v>
      </c>
      <c r="B6630" t="s">
        <v>12265</v>
      </c>
      <c r="C6630">
        <f t="shared" si="103"/>
        <v>1842</v>
      </c>
      <c r="D6630" t="s">
        <v>10908</v>
      </c>
    </row>
    <row r="6631" spans="1:4">
      <c r="A6631" t="s">
        <v>12269</v>
      </c>
      <c r="B6631" t="s">
        <v>12265</v>
      </c>
      <c r="C6631">
        <f t="shared" si="103"/>
        <v>1839</v>
      </c>
      <c r="D6631" t="s">
        <v>3872</v>
      </c>
    </row>
    <row r="6632" spans="1:4">
      <c r="A6632" t="s">
        <v>12271</v>
      </c>
      <c r="B6632" t="s">
        <v>12272</v>
      </c>
      <c r="C6632">
        <f t="shared" si="103"/>
        <v>1844</v>
      </c>
      <c r="D6632" t="s">
        <v>10911</v>
      </c>
    </row>
    <row r="6633" spans="1:4">
      <c r="A6633" t="s">
        <v>12273</v>
      </c>
      <c r="B6633" t="s">
        <v>12272</v>
      </c>
      <c r="C6633">
        <f t="shared" si="103"/>
        <v>1841</v>
      </c>
      <c r="D6633" t="s">
        <v>10913</v>
      </c>
    </row>
    <row r="6634" spans="1:4">
      <c r="A6634" t="s">
        <v>12274</v>
      </c>
      <c r="B6634" t="s">
        <v>12275</v>
      </c>
      <c r="C6634">
        <f t="shared" si="103"/>
        <v>1841</v>
      </c>
      <c r="D6634" t="s">
        <v>3873</v>
      </c>
    </row>
    <row r="6635" spans="1:4">
      <c r="A6635" t="s">
        <v>12277</v>
      </c>
      <c r="B6635" t="s">
        <v>12275</v>
      </c>
      <c r="C6635">
        <f t="shared" si="103"/>
        <v>1838</v>
      </c>
      <c r="D6635" t="s">
        <v>10916</v>
      </c>
    </row>
    <row r="6636" spans="1:4">
      <c r="A6636" t="s">
        <v>11127</v>
      </c>
      <c r="B6636" t="s">
        <v>12275</v>
      </c>
      <c r="C6636">
        <f t="shared" si="103"/>
        <v>1835</v>
      </c>
      <c r="D6636" t="s">
        <v>10919</v>
      </c>
    </row>
    <row r="6637" spans="1:4">
      <c r="A6637" t="s">
        <v>11138</v>
      </c>
      <c r="B6637" t="s">
        <v>12275</v>
      </c>
      <c r="C6637">
        <f t="shared" si="103"/>
        <v>1832</v>
      </c>
      <c r="D6637" t="s">
        <v>3876</v>
      </c>
    </row>
    <row r="6638" spans="1:4">
      <c r="A6638" t="s">
        <v>11139</v>
      </c>
      <c r="B6638" t="s">
        <v>12275</v>
      </c>
      <c r="C6638">
        <f t="shared" si="103"/>
        <v>1829</v>
      </c>
      <c r="D6638" t="s">
        <v>3320</v>
      </c>
    </row>
    <row r="6639" spans="1:4">
      <c r="A6639" t="s">
        <v>11142</v>
      </c>
      <c r="B6639" t="s">
        <v>12275</v>
      </c>
      <c r="C6639">
        <f t="shared" si="103"/>
        <v>1826</v>
      </c>
      <c r="D6639" t="s">
        <v>10923</v>
      </c>
    </row>
    <row r="6640" spans="1:4">
      <c r="A6640" t="s">
        <v>12281</v>
      </c>
      <c r="B6640" t="s">
        <v>12275</v>
      </c>
      <c r="C6640">
        <f t="shared" si="103"/>
        <v>1823</v>
      </c>
      <c r="D6640" t="s">
        <v>3878</v>
      </c>
    </row>
    <row r="6641" spans="1:4">
      <c r="A6641" t="s">
        <v>12282</v>
      </c>
      <c r="B6641" t="s">
        <v>12275</v>
      </c>
      <c r="C6641">
        <f t="shared" si="103"/>
        <v>1820</v>
      </c>
      <c r="D6641" t="s">
        <v>10926</v>
      </c>
    </row>
    <row r="6642" spans="1:4">
      <c r="A6642" t="s">
        <v>12284</v>
      </c>
      <c r="B6642" t="s">
        <v>12275</v>
      </c>
      <c r="C6642">
        <f t="shared" si="103"/>
        <v>1817</v>
      </c>
      <c r="D6642" t="s">
        <v>10929</v>
      </c>
    </row>
    <row r="6643" spans="1:4">
      <c r="A6643" t="s">
        <v>12285</v>
      </c>
      <c r="B6643" t="s">
        <v>12275</v>
      </c>
      <c r="C6643">
        <f t="shared" si="103"/>
        <v>1814</v>
      </c>
      <c r="D6643" t="s">
        <v>3879</v>
      </c>
    </row>
    <row r="6644" spans="1:4">
      <c r="A6644" t="s">
        <v>12287</v>
      </c>
      <c r="B6644" t="s">
        <v>12275</v>
      </c>
      <c r="C6644">
        <f t="shared" si="103"/>
        <v>1811</v>
      </c>
      <c r="D6644" t="s">
        <v>10932</v>
      </c>
    </row>
    <row r="6645" spans="1:4">
      <c r="A6645" t="s">
        <v>12289</v>
      </c>
      <c r="B6645" t="s">
        <v>12275</v>
      </c>
      <c r="C6645">
        <f t="shared" si="103"/>
        <v>1808</v>
      </c>
      <c r="D6645" t="s">
        <v>10935</v>
      </c>
    </row>
    <row r="6646" spans="1:4">
      <c r="A6646" t="s">
        <v>12290</v>
      </c>
      <c r="B6646" t="s">
        <v>12275</v>
      </c>
      <c r="C6646">
        <f t="shared" si="103"/>
        <v>1805</v>
      </c>
      <c r="D6646" t="s">
        <v>3881</v>
      </c>
    </row>
    <row r="6647" spans="1:4">
      <c r="A6647" t="s">
        <v>11160</v>
      </c>
      <c r="B6647" t="s">
        <v>12275</v>
      </c>
      <c r="C6647">
        <f t="shared" si="103"/>
        <v>1802</v>
      </c>
      <c r="D6647" t="s">
        <v>10938</v>
      </c>
    </row>
    <row r="6648" spans="1:4">
      <c r="A6648" t="s">
        <v>11162</v>
      </c>
      <c r="B6648" t="s">
        <v>12275</v>
      </c>
      <c r="C6648">
        <f t="shared" si="103"/>
        <v>1799</v>
      </c>
      <c r="D6648" t="s">
        <v>10939</v>
      </c>
    </row>
    <row r="6649" spans="1:4">
      <c r="A6649" t="s">
        <v>12293</v>
      </c>
      <c r="B6649" t="s">
        <v>12294</v>
      </c>
      <c r="C6649">
        <f t="shared" si="103"/>
        <v>1804</v>
      </c>
      <c r="D6649" t="s">
        <v>3884</v>
      </c>
    </row>
    <row r="6650" spans="1:4">
      <c r="A6650" t="s">
        <v>12296</v>
      </c>
      <c r="B6650" t="s">
        <v>12294</v>
      </c>
      <c r="C6650">
        <f t="shared" si="103"/>
        <v>1801</v>
      </c>
      <c r="D6650" t="s">
        <v>10942</v>
      </c>
    </row>
    <row r="6651" spans="1:4">
      <c r="A6651" t="s">
        <v>12297</v>
      </c>
      <c r="B6651" t="s">
        <v>12294</v>
      </c>
      <c r="C6651">
        <f t="shared" si="103"/>
        <v>1798</v>
      </c>
      <c r="D6651" t="s">
        <v>10945</v>
      </c>
    </row>
    <row r="6652" spans="1:4">
      <c r="A6652" t="s">
        <v>11174</v>
      </c>
      <c r="B6652" t="s">
        <v>12294</v>
      </c>
      <c r="C6652">
        <f t="shared" si="103"/>
        <v>1795</v>
      </c>
      <c r="D6652" t="s">
        <v>3323</v>
      </c>
    </row>
    <row r="6653" spans="1:4">
      <c r="A6653" t="s">
        <v>12298</v>
      </c>
      <c r="B6653" t="s">
        <v>12299</v>
      </c>
      <c r="C6653">
        <f t="shared" si="103"/>
        <v>1795</v>
      </c>
      <c r="D6653" t="s">
        <v>10948</v>
      </c>
    </row>
    <row r="6654" spans="1:4">
      <c r="A6654" t="s">
        <v>12301</v>
      </c>
      <c r="B6654" t="s">
        <v>12302</v>
      </c>
      <c r="C6654">
        <f t="shared" si="103"/>
        <v>1800</v>
      </c>
      <c r="D6654" t="s">
        <v>10950</v>
      </c>
    </row>
    <row r="6655" spans="1:4">
      <c r="A6655" t="s">
        <v>12303</v>
      </c>
      <c r="B6655" t="s">
        <v>12302</v>
      </c>
      <c r="C6655">
        <f t="shared" si="103"/>
        <v>1797</v>
      </c>
      <c r="D6655" t="s">
        <v>3888</v>
      </c>
    </row>
    <row r="6656" spans="1:4">
      <c r="A6656" t="s">
        <v>12305</v>
      </c>
      <c r="B6656" t="s">
        <v>12306</v>
      </c>
      <c r="C6656">
        <f t="shared" si="103"/>
        <v>1797</v>
      </c>
      <c r="D6656" t="s">
        <v>10954</v>
      </c>
    </row>
    <row r="6657" spans="1:4">
      <c r="A6657" t="s">
        <v>12308</v>
      </c>
      <c r="B6657" t="s">
        <v>12306</v>
      </c>
      <c r="C6657">
        <f t="shared" si="103"/>
        <v>1794</v>
      </c>
      <c r="D6657" t="s">
        <v>10957</v>
      </c>
    </row>
    <row r="6658" spans="1:4">
      <c r="A6658" t="s">
        <v>12309</v>
      </c>
      <c r="B6658" t="s">
        <v>12310</v>
      </c>
      <c r="C6658">
        <f t="shared" si="103"/>
        <v>1793</v>
      </c>
      <c r="D6658" t="s">
        <v>3890</v>
      </c>
    </row>
    <row r="6659" spans="1:4">
      <c r="A6659" t="s">
        <v>12312</v>
      </c>
      <c r="B6659" t="s">
        <v>12310</v>
      </c>
      <c r="C6659">
        <f t="shared" si="103"/>
        <v>1790</v>
      </c>
      <c r="D6659" t="s">
        <v>10960</v>
      </c>
    </row>
    <row r="6660" spans="1:4">
      <c r="A6660" t="s">
        <v>12314</v>
      </c>
      <c r="B6660" t="s">
        <v>12315</v>
      </c>
      <c r="C6660">
        <f t="shared" ref="C6660:C6723" si="104">B6660-A6660</f>
        <v>1795</v>
      </c>
      <c r="D6660" t="s">
        <v>10962</v>
      </c>
    </row>
    <row r="6661" spans="1:4">
      <c r="A6661" t="s">
        <v>12316</v>
      </c>
      <c r="B6661" t="s">
        <v>12315</v>
      </c>
      <c r="C6661">
        <f t="shared" si="104"/>
        <v>1792</v>
      </c>
      <c r="D6661" t="s">
        <v>3891</v>
      </c>
    </row>
    <row r="6662" spans="1:4">
      <c r="A6662" t="s">
        <v>12318</v>
      </c>
      <c r="B6662" t="s">
        <v>12315</v>
      </c>
      <c r="C6662">
        <f t="shared" si="104"/>
        <v>1789</v>
      </c>
      <c r="D6662" t="s">
        <v>10964</v>
      </c>
    </row>
    <row r="6663" spans="1:4">
      <c r="A6663" t="s">
        <v>12320</v>
      </c>
      <c r="B6663" t="s">
        <v>12315</v>
      </c>
      <c r="C6663">
        <f t="shared" si="104"/>
        <v>1786</v>
      </c>
      <c r="D6663" t="s">
        <v>10966</v>
      </c>
    </row>
    <row r="6664" spans="1:4">
      <c r="A6664" t="s">
        <v>12321</v>
      </c>
      <c r="B6664" t="s">
        <v>12322</v>
      </c>
      <c r="C6664">
        <f t="shared" si="104"/>
        <v>1791</v>
      </c>
      <c r="D6664" t="s">
        <v>3893</v>
      </c>
    </row>
    <row r="6665" spans="1:4">
      <c r="A6665" t="s">
        <v>12324</v>
      </c>
      <c r="B6665" t="s">
        <v>12322</v>
      </c>
      <c r="C6665">
        <f t="shared" si="104"/>
        <v>1788</v>
      </c>
      <c r="D6665" t="s">
        <v>10970</v>
      </c>
    </row>
    <row r="6666" spans="1:4">
      <c r="A6666" t="s">
        <v>11222</v>
      </c>
      <c r="B6666" t="s">
        <v>12322</v>
      </c>
      <c r="C6666">
        <f t="shared" si="104"/>
        <v>1785</v>
      </c>
      <c r="D6666" t="s">
        <v>3325</v>
      </c>
    </row>
    <row r="6667" spans="1:4">
      <c r="A6667" t="s">
        <v>12326</v>
      </c>
      <c r="B6667" t="s">
        <v>12322</v>
      </c>
      <c r="C6667">
        <f t="shared" si="104"/>
        <v>1782</v>
      </c>
      <c r="D6667" t="s">
        <v>3895</v>
      </c>
    </row>
    <row r="6668" spans="1:4">
      <c r="A6668" t="s">
        <v>12328</v>
      </c>
      <c r="B6668" t="s">
        <v>12322</v>
      </c>
      <c r="C6668">
        <f t="shared" si="104"/>
        <v>1779</v>
      </c>
      <c r="D6668" t="s">
        <v>10974</v>
      </c>
    </row>
    <row r="6669" spans="1:4">
      <c r="A6669" t="s">
        <v>12329</v>
      </c>
      <c r="B6669" t="s">
        <v>12330</v>
      </c>
      <c r="C6669">
        <f t="shared" si="104"/>
        <v>1779</v>
      </c>
      <c r="D6669" t="s">
        <v>10976</v>
      </c>
    </row>
    <row r="6670" spans="1:4">
      <c r="A6670" t="s">
        <v>12331</v>
      </c>
      <c r="B6670" t="s">
        <v>12330</v>
      </c>
      <c r="C6670">
        <f t="shared" si="104"/>
        <v>1776</v>
      </c>
      <c r="D6670" t="s">
        <v>3897</v>
      </c>
    </row>
    <row r="6671" spans="1:4">
      <c r="A6671" t="s">
        <v>12333</v>
      </c>
      <c r="B6671" t="s">
        <v>12330</v>
      </c>
      <c r="C6671">
        <f t="shared" si="104"/>
        <v>1773</v>
      </c>
      <c r="D6671" t="s">
        <v>10978</v>
      </c>
    </row>
    <row r="6672" spans="1:4">
      <c r="A6672" t="s">
        <v>12335</v>
      </c>
      <c r="B6672" t="s">
        <v>12330</v>
      </c>
      <c r="C6672">
        <f t="shared" si="104"/>
        <v>1770</v>
      </c>
      <c r="D6672" t="s">
        <v>10980</v>
      </c>
    </row>
    <row r="6673" spans="1:4">
      <c r="A6673" t="s">
        <v>12336</v>
      </c>
      <c r="B6673" t="s">
        <v>12337</v>
      </c>
      <c r="C6673">
        <f t="shared" si="104"/>
        <v>1775</v>
      </c>
      <c r="D6673" t="s">
        <v>3899</v>
      </c>
    </row>
    <row r="6674" spans="1:4">
      <c r="A6674" t="s">
        <v>11234</v>
      </c>
      <c r="B6674" t="s">
        <v>12339</v>
      </c>
      <c r="C6674">
        <f t="shared" si="104"/>
        <v>1775</v>
      </c>
      <c r="D6674" t="s">
        <v>10983</v>
      </c>
    </row>
    <row r="6675" spans="1:4">
      <c r="A6675" t="s">
        <v>11254</v>
      </c>
      <c r="B6675" t="s">
        <v>12339</v>
      </c>
      <c r="C6675">
        <f t="shared" si="104"/>
        <v>1772</v>
      </c>
      <c r="D6675" t="s">
        <v>10986</v>
      </c>
    </row>
    <row r="6676" spans="1:4">
      <c r="A6676" t="s">
        <v>12341</v>
      </c>
      <c r="B6676" t="s">
        <v>12342</v>
      </c>
      <c r="C6676">
        <f t="shared" si="104"/>
        <v>1777</v>
      </c>
      <c r="D6676" t="s">
        <v>3902</v>
      </c>
    </row>
    <row r="6677" spans="1:4">
      <c r="A6677" t="s">
        <v>12343</v>
      </c>
      <c r="B6677" t="s">
        <v>12342</v>
      </c>
      <c r="C6677">
        <f t="shared" si="104"/>
        <v>1774</v>
      </c>
      <c r="D6677" t="s">
        <v>10988</v>
      </c>
    </row>
    <row r="6678" spans="1:4">
      <c r="A6678" t="s">
        <v>12345</v>
      </c>
      <c r="B6678" t="s">
        <v>12346</v>
      </c>
      <c r="C6678">
        <f t="shared" si="104"/>
        <v>1779</v>
      </c>
      <c r="D6678" t="s">
        <v>10990</v>
      </c>
    </row>
    <row r="6679" spans="1:4">
      <c r="A6679" t="s">
        <v>12347</v>
      </c>
      <c r="B6679" t="s">
        <v>12348</v>
      </c>
      <c r="C6679">
        <f t="shared" si="104"/>
        <v>1784</v>
      </c>
      <c r="D6679" t="s">
        <v>3903</v>
      </c>
    </row>
    <row r="6680" spans="1:4">
      <c r="A6680" t="s">
        <v>12349</v>
      </c>
      <c r="B6680" t="s">
        <v>12348</v>
      </c>
      <c r="C6680">
        <f t="shared" si="104"/>
        <v>1781</v>
      </c>
      <c r="D6680" t="s">
        <v>3328</v>
      </c>
    </row>
    <row r="6681" spans="1:4">
      <c r="A6681" t="s">
        <v>12351</v>
      </c>
      <c r="B6681" t="s">
        <v>12352</v>
      </c>
      <c r="C6681">
        <f t="shared" si="104"/>
        <v>1781</v>
      </c>
      <c r="D6681" t="s">
        <v>10996</v>
      </c>
    </row>
    <row r="6682" spans="1:4">
      <c r="A6682" t="s">
        <v>12353</v>
      </c>
      <c r="B6682" t="s">
        <v>12354</v>
      </c>
      <c r="C6682">
        <f t="shared" si="104"/>
        <v>1781</v>
      </c>
      <c r="D6682" t="s">
        <v>3906</v>
      </c>
    </row>
    <row r="6683" spans="1:4">
      <c r="A6683" t="s">
        <v>11271</v>
      </c>
      <c r="B6683" t="s">
        <v>12354</v>
      </c>
      <c r="C6683">
        <f t="shared" si="104"/>
        <v>1778</v>
      </c>
      <c r="D6683" t="s">
        <v>10999</v>
      </c>
    </row>
    <row r="6684" spans="1:4">
      <c r="A6684" t="s">
        <v>12356</v>
      </c>
      <c r="B6684" t="s">
        <v>12357</v>
      </c>
      <c r="C6684">
        <f t="shared" si="104"/>
        <v>1777</v>
      </c>
      <c r="D6684" t="s">
        <v>11001</v>
      </c>
    </row>
    <row r="6685" spans="1:4">
      <c r="A6685" t="s">
        <v>12358</v>
      </c>
      <c r="B6685" t="s">
        <v>12357</v>
      </c>
      <c r="C6685">
        <f t="shared" si="104"/>
        <v>1774</v>
      </c>
      <c r="D6685" t="s">
        <v>3909</v>
      </c>
    </row>
    <row r="6686" spans="1:4">
      <c r="A6686" t="s">
        <v>12360</v>
      </c>
      <c r="B6686" t="s">
        <v>12357</v>
      </c>
      <c r="C6686">
        <f t="shared" si="104"/>
        <v>1771</v>
      </c>
      <c r="D6686" t="s">
        <v>11003</v>
      </c>
    </row>
    <row r="6687" spans="1:4">
      <c r="A6687" t="s">
        <v>12362</v>
      </c>
      <c r="B6687" t="s">
        <v>12363</v>
      </c>
      <c r="C6687">
        <f t="shared" si="104"/>
        <v>1776</v>
      </c>
      <c r="D6687" t="s">
        <v>11004</v>
      </c>
    </row>
    <row r="6688" spans="1:4">
      <c r="A6688" t="s">
        <v>12364</v>
      </c>
      <c r="B6688" t="s">
        <v>12363</v>
      </c>
      <c r="C6688">
        <f t="shared" si="104"/>
        <v>1773</v>
      </c>
      <c r="D6688" t="s">
        <v>3910</v>
      </c>
    </row>
    <row r="6689" spans="1:4">
      <c r="A6689" t="s">
        <v>12366</v>
      </c>
      <c r="B6689" t="s">
        <v>12363</v>
      </c>
      <c r="C6689">
        <f t="shared" si="104"/>
        <v>1770</v>
      </c>
      <c r="D6689" t="s">
        <v>11007</v>
      </c>
    </row>
    <row r="6690" spans="1:4">
      <c r="A6690" t="s">
        <v>12368</v>
      </c>
      <c r="B6690" t="s">
        <v>12369</v>
      </c>
      <c r="C6690">
        <f t="shared" si="104"/>
        <v>1775</v>
      </c>
      <c r="D6690" t="s">
        <v>11009</v>
      </c>
    </row>
    <row r="6691" spans="1:4">
      <c r="A6691" t="s">
        <v>11296</v>
      </c>
      <c r="B6691" t="s">
        <v>12369</v>
      </c>
      <c r="C6691">
        <f t="shared" si="104"/>
        <v>1772</v>
      </c>
      <c r="D6691" t="s">
        <v>3911</v>
      </c>
    </row>
    <row r="6692" spans="1:4">
      <c r="A6692" t="s">
        <v>12371</v>
      </c>
      <c r="B6692" t="s">
        <v>12372</v>
      </c>
      <c r="C6692">
        <f t="shared" si="104"/>
        <v>1777</v>
      </c>
      <c r="D6692" t="s">
        <v>11013</v>
      </c>
    </row>
    <row r="6693" spans="1:4">
      <c r="A6693" t="s">
        <v>12374</v>
      </c>
      <c r="B6693" t="s">
        <v>12375</v>
      </c>
      <c r="C6693">
        <f t="shared" si="104"/>
        <v>1777</v>
      </c>
      <c r="D6693" t="s">
        <v>11015</v>
      </c>
    </row>
    <row r="6694" spans="1:4">
      <c r="A6694" t="s">
        <v>12376</v>
      </c>
      <c r="B6694" t="s">
        <v>12375</v>
      </c>
      <c r="C6694">
        <f t="shared" si="104"/>
        <v>1774</v>
      </c>
      <c r="D6694" t="s">
        <v>3331</v>
      </c>
    </row>
    <row r="6695" spans="1:4">
      <c r="A6695" t="s">
        <v>12378</v>
      </c>
      <c r="B6695" t="s">
        <v>12379</v>
      </c>
      <c r="C6695">
        <f t="shared" si="104"/>
        <v>1779</v>
      </c>
      <c r="D6695" t="s">
        <v>11018</v>
      </c>
    </row>
    <row r="6696" spans="1:4">
      <c r="A6696" t="s">
        <v>12381</v>
      </c>
      <c r="B6696" t="s">
        <v>12382</v>
      </c>
      <c r="C6696">
        <f t="shared" si="104"/>
        <v>1779</v>
      </c>
      <c r="D6696" t="s">
        <v>11021</v>
      </c>
    </row>
    <row r="6697" spans="1:4">
      <c r="A6697" t="s">
        <v>12383</v>
      </c>
      <c r="B6697" t="s">
        <v>12382</v>
      </c>
      <c r="C6697">
        <f t="shared" si="104"/>
        <v>1776</v>
      </c>
      <c r="D6697" t="s">
        <v>3912</v>
      </c>
    </row>
    <row r="6698" spans="1:4">
      <c r="A6698" t="s">
        <v>12385</v>
      </c>
      <c r="B6698" t="s">
        <v>12382</v>
      </c>
      <c r="C6698">
        <f t="shared" si="104"/>
        <v>1773</v>
      </c>
      <c r="D6698" t="s">
        <v>11026</v>
      </c>
    </row>
    <row r="6699" spans="1:4">
      <c r="A6699" t="s">
        <v>12387</v>
      </c>
      <c r="B6699" t="s">
        <v>12382</v>
      </c>
      <c r="C6699">
        <f t="shared" si="104"/>
        <v>1770</v>
      </c>
      <c r="D6699" t="s">
        <v>11029</v>
      </c>
    </row>
    <row r="6700" spans="1:4">
      <c r="A6700" t="s">
        <v>12388</v>
      </c>
      <c r="B6700" t="s">
        <v>12389</v>
      </c>
      <c r="C6700">
        <f t="shared" si="104"/>
        <v>1769</v>
      </c>
      <c r="D6700" t="s">
        <v>3915</v>
      </c>
    </row>
    <row r="6701" spans="1:4">
      <c r="A6701" t="s">
        <v>11315</v>
      </c>
      <c r="B6701" t="s">
        <v>12391</v>
      </c>
      <c r="C6701">
        <f t="shared" si="104"/>
        <v>1774</v>
      </c>
      <c r="D6701" t="s">
        <v>11030</v>
      </c>
    </row>
    <row r="6702" spans="1:4">
      <c r="A6702" t="s">
        <v>12393</v>
      </c>
      <c r="B6702" t="s">
        <v>12391</v>
      </c>
      <c r="C6702">
        <f t="shared" si="104"/>
        <v>1771</v>
      </c>
      <c r="D6702" t="s">
        <v>11033</v>
      </c>
    </row>
    <row r="6703" spans="1:4">
      <c r="A6703" t="s">
        <v>12394</v>
      </c>
      <c r="B6703" t="s">
        <v>12395</v>
      </c>
      <c r="C6703">
        <f t="shared" si="104"/>
        <v>1776</v>
      </c>
      <c r="D6703" t="s">
        <v>3916</v>
      </c>
    </row>
    <row r="6704" spans="1:4">
      <c r="A6704" t="s">
        <v>12397</v>
      </c>
      <c r="B6704" t="s">
        <v>12395</v>
      </c>
      <c r="C6704">
        <f t="shared" si="104"/>
        <v>1773</v>
      </c>
      <c r="D6704" t="s">
        <v>11036</v>
      </c>
    </row>
    <row r="6705" spans="1:4">
      <c r="A6705" t="s">
        <v>12399</v>
      </c>
      <c r="B6705" t="s">
        <v>12395</v>
      </c>
      <c r="C6705">
        <f t="shared" si="104"/>
        <v>1770</v>
      </c>
      <c r="D6705" t="s">
        <v>11038</v>
      </c>
    </row>
    <row r="6706" spans="1:4">
      <c r="A6706" t="s">
        <v>12400</v>
      </c>
      <c r="B6706" t="s">
        <v>12395</v>
      </c>
      <c r="C6706">
        <f t="shared" si="104"/>
        <v>1767</v>
      </c>
      <c r="D6706" t="s">
        <v>3919</v>
      </c>
    </row>
    <row r="6707" spans="1:4">
      <c r="A6707" t="s">
        <v>12402</v>
      </c>
      <c r="B6707" t="s">
        <v>12403</v>
      </c>
      <c r="C6707">
        <f t="shared" si="104"/>
        <v>1767</v>
      </c>
      <c r="D6707" t="s">
        <v>11041</v>
      </c>
    </row>
    <row r="6708" spans="1:4">
      <c r="A6708" t="s">
        <v>11347</v>
      </c>
      <c r="B6708" t="s">
        <v>12405</v>
      </c>
      <c r="C6708">
        <f t="shared" si="104"/>
        <v>1772</v>
      </c>
      <c r="D6708" t="s">
        <v>3333</v>
      </c>
    </row>
    <row r="6709" spans="1:4">
      <c r="A6709" t="s">
        <v>11350</v>
      </c>
      <c r="B6709" t="s">
        <v>12405</v>
      </c>
      <c r="C6709">
        <f t="shared" si="104"/>
        <v>1769</v>
      </c>
      <c r="D6709" t="s">
        <v>3921</v>
      </c>
    </row>
    <row r="6710" spans="1:4">
      <c r="A6710" t="s">
        <v>12407</v>
      </c>
      <c r="B6710" t="s">
        <v>12405</v>
      </c>
      <c r="C6710">
        <f t="shared" si="104"/>
        <v>1766</v>
      </c>
      <c r="D6710" t="s">
        <v>11046</v>
      </c>
    </row>
    <row r="6711" spans="1:4">
      <c r="A6711" t="s">
        <v>12408</v>
      </c>
      <c r="B6711" t="s">
        <v>12409</v>
      </c>
      <c r="C6711">
        <f t="shared" si="104"/>
        <v>1771</v>
      </c>
      <c r="D6711" t="s">
        <v>11048</v>
      </c>
    </row>
    <row r="6712" spans="1:4">
      <c r="A6712" t="s">
        <v>12410</v>
      </c>
      <c r="B6712" t="s">
        <v>12409</v>
      </c>
      <c r="C6712">
        <f t="shared" si="104"/>
        <v>1768</v>
      </c>
      <c r="D6712" t="s">
        <v>3923</v>
      </c>
    </row>
    <row r="6713" spans="1:4">
      <c r="A6713" t="s">
        <v>12412</v>
      </c>
      <c r="B6713" t="s">
        <v>12413</v>
      </c>
      <c r="C6713">
        <f t="shared" si="104"/>
        <v>1768</v>
      </c>
      <c r="D6713" t="s">
        <v>11052</v>
      </c>
    </row>
    <row r="6714" spans="1:4">
      <c r="A6714" t="s">
        <v>12415</v>
      </c>
      <c r="B6714" t="s">
        <v>12413</v>
      </c>
      <c r="C6714">
        <f t="shared" si="104"/>
        <v>1765</v>
      </c>
      <c r="D6714" t="s">
        <v>11055</v>
      </c>
    </row>
    <row r="6715" spans="1:4">
      <c r="A6715" t="s">
        <v>12416</v>
      </c>
      <c r="B6715" t="s">
        <v>12413</v>
      </c>
      <c r="C6715">
        <f t="shared" si="104"/>
        <v>1762</v>
      </c>
      <c r="D6715" t="s">
        <v>3924</v>
      </c>
    </row>
    <row r="6716" spans="1:4">
      <c r="A6716" t="s">
        <v>12418</v>
      </c>
      <c r="B6716" t="s">
        <v>12419</v>
      </c>
      <c r="C6716">
        <f t="shared" si="104"/>
        <v>1762</v>
      </c>
      <c r="D6716" t="s">
        <v>11058</v>
      </c>
    </row>
    <row r="6717" spans="1:4">
      <c r="A6717" t="s">
        <v>12421</v>
      </c>
      <c r="B6717" t="s">
        <v>12422</v>
      </c>
      <c r="C6717">
        <f t="shared" si="104"/>
        <v>1767</v>
      </c>
      <c r="D6717" t="s">
        <v>11059</v>
      </c>
    </row>
    <row r="6718" spans="1:4">
      <c r="A6718" t="s">
        <v>12423</v>
      </c>
      <c r="B6718" t="s">
        <v>12422</v>
      </c>
      <c r="C6718">
        <f t="shared" si="104"/>
        <v>1764</v>
      </c>
      <c r="D6718" t="s">
        <v>3926</v>
      </c>
    </row>
    <row r="6719" spans="1:4">
      <c r="A6719" t="s">
        <v>11392</v>
      </c>
      <c r="B6719" t="s">
        <v>12422</v>
      </c>
      <c r="C6719">
        <f t="shared" si="104"/>
        <v>1761</v>
      </c>
      <c r="D6719" t="s">
        <v>11063</v>
      </c>
    </row>
    <row r="6720" spans="1:4">
      <c r="A6720" t="s">
        <v>12426</v>
      </c>
      <c r="B6720" t="s">
        <v>12427</v>
      </c>
      <c r="C6720">
        <f t="shared" si="104"/>
        <v>1761</v>
      </c>
      <c r="D6720" t="s">
        <v>11066</v>
      </c>
    </row>
    <row r="6721" spans="1:4">
      <c r="A6721" t="s">
        <v>12428</v>
      </c>
      <c r="B6721" t="s">
        <v>12429</v>
      </c>
      <c r="C6721">
        <f t="shared" si="104"/>
        <v>1761</v>
      </c>
      <c r="D6721" t="s">
        <v>3928</v>
      </c>
    </row>
    <row r="6722" spans="1:4">
      <c r="A6722" t="s">
        <v>12431</v>
      </c>
      <c r="B6722" t="s">
        <v>12429</v>
      </c>
      <c r="C6722">
        <f t="shared" si="104"/>
        <v>1758</v>
      </c>
      <c r="D6722" t="s">
        <v>3336</v>
      </c>
    </row>
    <row r="6723" spans="1:4">
      <c r="A6723" t="s">
        <v>12433</v>
      </c>
      <c r="B6723" t="s">
        <v>12429</v>
      </c>
      <c r="C6723">
        <f t="shared" si="104"/>
        <v>1755</v>
      </c>
      <c r="D6723" t="s">
        <v>11071</v>
      </c>
    </row>
    <row r="6724" spans="1:4">
      <c r="A6724" t="s">
        <v>12434</v>
      </c>
      <c r="B6724" t="s">
        <v>12435</v>
      </c>
      <c r="C6724">
        <f t="shared" ref="C6724:C6787" si="105">B6724-A6724</f>
        <v>1754</v>
      </c>
      <c r="D6724" t="s">
        <v>3931</v>
      </c>
    </row>
    <row r="6725" spans="1:4">
      <c r="A6725" t="s">
        <v>12436</v>
      </c>
      <c r="B6725" t="s">
        <v>12435</v>
      </c>
      <c r="C6725">
        <f t="shared" si="105"/>
        <v>1751</v>
      </c>
      <c r="D6725" t="s">
        <v>11075</v>
      </c>
    </row>
    <row r="6726" spans="1:4">
      <c r="A6726" t="s">
        <v>12438</v>
      </c>
      <c r="B6726" t="s">
        <v>12439</v>
      </c>
      <c r="C6726">
        <f t="shared" si="105"/>
        <v>1750</v>
      </c>
      <c r="D6726" t="s">
        <v>11077</v>
      </c>
    </row>
    <row r="6727" spans="1:4">
      <c r="A6727" t="s">
        <v>11407</v>
      </c>
      <c r="B6727" t="s">
        <v>12439</v>
      </c>
      <c r="C6727">
        <f t="shared" si="105"/>
        <v>1747</v>
      </c>
      <c r="D6727" t="s">
        <v>3933</v>
      </c>
    </row>
    <row r="6728" spans="1:4">
      <c r="A6728" t="s">
        <v>11415</v>
      </c>
      <c r="B6728" t="s">
        <v>12439</v>
      </c>
      <c r="C6728">
        <f t="shared" si="105"/>
        <v>1744</v>
      </c>
      <c r="D6728" t="s">
        <v>11082</v>
      </c>
    </row>
    <row r="6729" spans="1:4">
      <c r="A6729" t="s">
        <v>12442</v>
      </c>
      <c r="B6729" t="s">
        <v>12439</v>
      </c>
      <c r="C6729">
        <f t="shared" si="105"/>
        <v>1741</v>
      </c>
      <c r="D6729" t="s">
        <v>11085</v>
      </c>
    </row>
    <row r="6730" spans="1:4">
      <c r="A6730" t="s">
        <v>12443</v>
      </c>
      <c r="B6730" t="s">
        <v>12439</v>
      </c>
      <c r="C6730">
        <f t="shared" si="105"/>
        <v>1738</v>
      </c>
      <c r="D6730" t="s">
        <v>3936</v>
      </c>
    </row>
    <row r="6731" spans="1:4">
      <c r="A6731" t="s">
        <v>12445</v>
      </c>
      <c r="B6731" t="s">
        <v>12446</v>
      </c>
      <c r="C6731">
        <f t="shared" si="105"/>
        <v>1743</v>
      </c>
      <c r="D6731" t="s">
        <v>11087</v>
      </c>
    </row>
    <row r="6732" spans="1:4">
      <c r="A6732" t="s">
        <v>12448</v>
      </c>
      <c r="B6732" t="s">
        <v>12446</v>
      </c>
      <c r="C6732">
        <f t="shared" si="105"/>
        <v>1740</v>
      </c>
      <c r="D6732" t="s">
        <v>11089</v>
      </c>
    </row>
    <row r="6733" spans="1:4">
      <c r="A6733" t="s">
        <v>12449</v>
      </c>
      <c r="B6733" t="s">
        <v>12446</v>
      </c>
      <c r="C6733">
        <f t="shared" si="105"/>
        <v>1737</v>
      </c>
      <c r="D6733" t="s">
        <v>3937</v>
      </c>
    </row>
    <row r="6734" spans="1:4">
      <c r="A6734" t="s">
        <v>12451</v>
      </c>
      <c r="B6734" t="s">
        <v>12446</v>
      </c>
      <c r="C6734">
        <f t="shared" si="105"/>
        <v>1734</v>
      </c>
      <c r="D6734" t="s">
        <v>11092</v>
      </c>
    </row>
    <row r="6735" spans="1:4">
      <c r="A6735" t="s">
        <v>12453</v>
      </c>
      <c r="B6735" t="s">
        <v>12446</v>
      </c>
      <c r="C6735">
        <f t="shared" si="105"/>
        <v>1731</v>
      </c>
      <c r="D6735" t="s">
        <v>11094</v>
      </c>
    </row>
    <row r="6736" spans="1:4">
      <c r="A6736" t="s">
        <v>12454</v>
      </c>
      <c r="B6736" t="s">
        <v>12455</v>
      </c>
      <c r="C6736">
        <f t="shared" si="105"/>
        <v>1731</v>
      </c>
      <c r="D6736" t="s">
        <v>3339</v>
      </c>
    </row>
    <row r="6737" spans="1:4">
      <c r="A6737" t="s">
        <v>12457</v>
      </c>
      <c r="B6737" t="s">
        <v>12455</v>
      </c>
      <c r="C6737">
        <f t="shared" si="105"/>
        <v>1728</v>
      </c>
      <c r="D6737" t="s">
        <v>11099</v>
      </c>
    </row>
    <row r="6738" spans="1:4">
      <c r="A6738" t="s">
        <v>12459</v>
      </c>
      <c r="B6738" t="s">
        <v>12455</v>
      </c>
      <c r="C6738">
        <f t="shared" si="105"/>
        <v>1725</v>
      </c>
      <c r="D6738" t="s">
        <v>11101</v>
      </c>
    </row>
    <row r="6739" spans="1:4">
      <c r="A6739" t="s">
        <v>12460</v>
      </c>
      <c r="B6739" t="s">
        <v>12455</v>
      </c>
      <c r="C6739">
        <f t="shared" si="105"/>
        <v>1722</v>
      </c>
      <c r="D6739" t="s">
        <v>3939</v>
      </c>
    </row>
    <row r="6740" spans="1:4">
      <c r="A6740" t="s">
        <v>12462</v>
      </c>
      <c r="B6740" t="s">
        <v>12455</v>
      </c>
      <c r="C6740">
        <f t="shared" si="105"/>
        <v>1719</v>
      </c>
      <c r="D6740" t="s">
        <v>11103</v>
      </c>
    </row>
    <row r="6741" spans="1:4">
      <c r="A6741" t="s">
        <v>12464</v>
      </c>
      <c r="B6741" t="s">
        <v>12455</v>
      </c>
      <c r="C6741">
        <f t="shared" si="105"/>
        <v>1716</v>
      </c>
      <c r="D6741" t="s">
        <v>11106</v>
      </c>
    </row>
    <row r="6742" spans="1:4">
      <c r="A6742" t="s">
        <v>11424</v>
      </c>
      <c r="B6742" t="s">
        <v>12455</v>
      </c>
      <c r="C6742">
        <f t="shared" si="105"/>
        <v>1713</v>
      </c>
      <c r="D6742" t="s">
        <v>3942</v>
      </c>
    </row>
    <row r="6743" spans="1:4">
      <c r="A6743" t="s">
        <v>12466</v>
      </c>
      <c r="B6743" t="s">
        <v>12455</v>
      </c>
      <c r="C6743">
        <f t="shared" si="105"/>
        <v>1710</v>
      </c>
      <c r="D6743" t="s">
        <v>11109</v>
      </c>
    </row>
    <row r="6744" spans="1:4">
      <c r="A6744" t="s">
        <v>12468</v>
      </c>
      <c r="B6744" t="s">
        <v>12455</v>
      </c>
      <c r="C6744">
        <f t="shared" si="105"/>
        <v>1707</v>
      </c>
      <c r="D6744" t="s">
        <v>11111</v>
      </c>
    </row>
    <row r="6745" spans="1:4">
      <c r="A6745" t="s">
        <v>12469</v>
      </c>
      <c r="B6745" t="s">
        <v>12455</v>
      </c>
      <c r="C6745">
        <f t="shared" si="105"/>
        <v>1704</v>
      </c>
      <c r="D6745" t="s">
        <v>3943</v>
      </c>
    </row>
    <row r="6746" spans="1:4">
      <c r="A6746" t="s">
        <v>12471</v>
      </c>
      <c r="B6746" t="s">
        <v>12472</v>
      </c>
      <c r="C6746">
        <f t="shared" si="105"/>
        <v>1703</v>
      </c>
      <c r="D6746" t="s">
        <v>11114</v>
      </c>
    </row>
    <row r="6747" spans="1:4">
      <c r="A6747" t="s">
        <v>12474</v>
      </c>
      <c r="B6747" t="s">
        <v>12475</v>
      </c>
      <c r="C6747">
        <f t="shared" si="105"/>
        <v>1703</v>
      </c>
      <c r="D6747" t="s">
        <v>11116</v>
      </c>
    </row>
    <row r="6748" spans="1:4">
      <c r="A6748" t="s">
        <v>12476</v>
      </c>
      <c r="B6748" t="s">
        <v>12475</v>
      </c>
      <c r="C6748">
        <f t="shared" si="105"/>
        <v>1700</v>
      </c>
      <c r="D6748" t="s">
        <v>3946</v>
      </c>
    </row>
    <row r="6749" spans="1:4">
      <c r="A6749" t="s">
        <v>12478</v>
      </c>
      <c r="B6749" t="s">
        <v>12475</v>
      </c>
      <c r="C6749">
        <f t="shared" si="105"/>
        <v>1697</v>
      </c>
      <c r="D6749" t="s">
        <v>11118</v>
      </c>
    </row>
    <row r="6750" spans="1:4">
      <c r="A6750" t="s">
        <v>12480</v>
      </c>
      <c r="B6750" t="s">
        <v>12475</v>
      </c>
      <c r="C6750">
        <f t="shared" si="105"/>
        <v>1694</v>
      </c>
      <c r="D6750" t="s">
        <v>3341</v>
      </c>
    </row>
    <row r="6751" spans="1:4">
      <c r="A6751" t="s">
        <v>12481</v>
      </c>
      <c r="B6751" t="s">
        <v>12482</v>
      </c>
      <c r="C6751">
        <f t="shared" si="105"/>
        <v>1694</v>
      </c>
      <c r="D6751" t="s">
        <v>3949</v>
      </c>
    </row>
    <row r="6752" spans="1:4">
      <c r="A6752" t="s">
        <v>12484</v>
      </c>
      <c r="B6752" t="s">
        <v>12482</v>
      </c>
      <c r="C6752">
        <f t="shared" si="105"/>
        <v>1691</v>
      </c>
      <c r="D6752" t="s">
        <v>11122</v>
      </c>
    </row>
    <row r="6753" spans="1:4">
      <c r="A6753" t="s">
        <v>12485</v>
      </c>
      <c r="B6753" t="s">
        <v>12482</v>
      </c>
      <c r="C6753">
        <f t="shared" si="105"/>
        <v>1688</v>
      </c>
      <c r="D6753" t="s">
        <v>11125</v>
      </c>
    </row>
    <row r="6754" spans="1:4">
      <c r="A6754" t="s">
        <v>12486</v>
      </c>
      <c r="B6754" t="s">
        <v>12482</v>
      </c>
      <c r="C6754">
        <f t="shared" si="105"/>
        <v>1685</v>
      </c>
      <c r="D6754" t="s">
        <v>3950</v>
      </c>
    </row>
    <row r="6755" spans="1:4">
      <c r="A6755" t="s">
        <v>12488</v>
      </c>
      <c r="B6755" t="s">
        <v>12482</v>
      </c>
      <c r="C6755">
        <f t="shared" si="105"/>
        <v>1682</v>
      </c>
      <c r="D6755" t="s">
        <v>11129</v>
      </c>
    </row>
    <row r="6756" spans="1:4">
      <c r="A6756" t="s">
        <v>11431</v>
      </c>
      <c r="B6756" t="s">
        <v>12490</v>
      </c>
      <c r="C6756">
        <f t="shared" si="105"/>
        <v>1687</v>
      </c>
      <c r="D6756" t="s">
        <v>11131</v>
      </c>
    </row>
    <row r="6757" spans="1:4">
      <c r="A6757" t="s">
        <v>12491</v>
      </c>
      <c r="B6757" t="s">
        <v>12490</v>
      </c>
      <c r="C6757">
        <f t="shared" si="105"/>
        <v>1684</v>
      </c>
      <c r="D6757" t="s">
        <v>3953</v>
      </c>
    </row>
    <row r="6758" spans="1:4">
      <c r="A6758" t="s">
        <v>12493</v>
      </c>
      <c r="B6758" t="s">
        <v>12490</v>
      </c>
      <c r="C6758">
        <f t="shared" si="105"/>
        <v>1681</v>
      </c>
      <c r="D6758" t="s">
        <v>11134</v>
      </c>
    </row>
    <row r="6759" spans="1:4">
      <c r="A6759" t="s">
        <v>12495</v>
      </c>
      <c r="B6759" t="s">
        <v>12490</v>
      </c>
      <c r="C6759">
        <f t="shared" si="105"/>
        <v>1678</v>
      </c>
      <c r="D6759" t="s">
        <v>11136</v>
      </c>
    </row>
    <row r="6760" spans="1:4">
      <c r="A6760" t="s">
        <v>12496</v>
      </c>
      <c r="B6760" t="s">
        <v>12490</v>
      </c>
      <c r="C6760">
        <f t="shared" si="105"/>
        <v>1675</v>
      </c>
      <c r="D6760" t="s">
        <v>3956</v>
      </c>
    </row>
    <row r="6761" spans="1:4">
      <c r="A6761" t="s">
        <v>12498</v>
      </c>
      <c r="B6761" t="s">
        <v>12499</v>
      </c>
      <c r="C6761">
        <f t="shared" si="105"/>
        <v>1686</v>
      </c>
      <c r="D6761" t="s">
        <v>11140</v>
      </c>
    </row>
    <row r="6762" spans="1:4">
      <c r="A6762" t="s">
        <v>12501</v>
      </c>
      <c r="B6762" t="s">
        <v>12499</v>
      </c>
      <c r="C6762">
        <f t="shared" si="105"/>
        <v>1683</v>
      </c>
      <c r="D6762" t="s">
        <v>11143</v>
      </c>
    </row>
    <row r="6763" spans="1:4">
      <c r="A6763" t="s">
        <v>12502</v>
      </c>
      <c r="B6763" t="s">
        <v>12499</v>
      </c>
      <c r="C6763">
        <f t="shared" si="105"/>
        <v>1680</v>
      </c>
      <c r="D6763" t="s">
        <v>3958</v>
      </c>
    </row>
    <row r="6764" spans="1:4">
      <c r="A6764" t="s">
        <v>12504</v>
      </c>
      <c r="B6764" t="s">
        <v>12499</v>
      </c>
      <c r="C6764">
        <f t="shared" si="105"/>
        <v>1677</v>
      </c>
      <c r="D6764" t="s">
        <v>3344</v>
      </c>
    </row>
    <row r="6765" spans="1:4">
      <c r="A6765" t="s">
        <v>12506</v>
      </c>
      <c r="B6765" t="s">
        <v>12507</v>
      </c>
      <c r="C6765">
        <f t="shared" si="105"/>
        <v>1682</v>
      </c>
      <c r="D6765" t="s">
        <v>11147</v>
      </c>
    </row>
    <row r="6766" spans="1:4">
      <c r="A6766" t="s">
        <v>12508</v>
      </c>
      <c r="B6766" t="s">
        <v>12507</v>
      </c>
      <c r="C6766">
        <f t="shared" si="105"/>
        <v>1679</v>
      </c>
      <c r="D6766" t="s">
        <v>3960</v>
      </c>
    </row>
    <row r="6767" spans="1:4">
      <c r="A6767" t="s">
        <v>12509</v>
      </c>
      <c r="B6767" t="s">
        <v>12507</v>
      </c>
      <c r="C6767">
        <f t="shared" si="105"/>
        <v>1676</v>
      </c>
      <c r="D6767" t="s">
        <v>11150</v>
      </c>
    </row>
    <row r="6768" spans="1:4">
      <c r="A6768" t="s">
        <v>11439</v>
      </c>
      <c r="B6768" t="s">
        <v>12507</v>
      </c>
      <c r="C6768">
        <f t="shared" si="105"/>
        <v>1673</v>
      </c>
      <c r="D6768" t="s">
        <v>11152</v>
      </c>
    </row>
    <row r="6769" spans="1:4">
      <c r="A6769" t="s">
        <v>12511</v>
      </c>
      <c r="B6769" t="s">
        <v>12507</v>
      </c>
      <c r="C6769">
        <f t="shared" si="105"/>
        <v>1670</v>
      </c>
      <c r="D6769" t="s">
        <v>3962</v>
      </c>
    </row>
    <row r="6770" spans="1:4">
      <c r="A6770" t="s">
        <v>12513</v>
      </c>
      <c r="B6770" t="s">
        <v>12507</v>
      </c>
      <c r="C6770">
        <f t="shared" si="105"/>
        <v>1667</v>
      </c>
      <c r="D6770" t="s">
        <v>11156</v>
      </c>
    </row>
    <row r="6771" spans="1:4">
      <c r="A6771" t="s">
        <v>12515</v>
      </c>
      <c r="B6771" t="s">
        <v>12507</v>
      </c>
      <c r="C6771">
        <f t="shared" si="105"/>
        <v>1664</v>
      </c>
      <c r="D6771" t="s">
        <v>11158</v>
      </c>
    </row>
    <row r="6772" spans="1:4">
      <c r="A6772" t="s">
        <v>12516</v>
      </c>
      <c r="B6772" t="s">
        <v>12507</v>
      </c>
      <c r="C6772">
        <f t="shared" si="105"/>
        <v>1661</v>
      </c>
      <c r="D6772" t="s">
        <v>3963</v>
      </c>
    </row>
    <row r="6773" spans="1:4">
      <c r="A6773" t="s">
        <v>12518</v>
      </c>
      <c r="B6773" t="s">
        <v>12519</v>
      </c>
      <c r="C6773">
        <f t="shared" si="105"/>
        <v>1661</v>
      </c>
      <c r="D6773" t="s">
        <v>11163</v>
      </c>
    </row>
    <row r="6774" spans="1:4">
      <c r="A6774" t="s">
        <v>12521</v>
      </c>
      <c r="B6774" t="s">
        <v>12519</v>
      </c>
      <c r="C6774">
        <f t="shared" si="105"/>
        <v>1658</v>
      </c>
      <c r="D6774" t="s">
        <v>11165</v>
      </c>
    </row>
    <row r="6775" spans="1:4">
      <c r="A6775" t="s">
        <v>12522</v>
      </c>
      <c r="B6775" t="s">
        <v>12519</v>
      </c>
      <c r="C6775">
        <f t="shared" si="105"/>
        <v>1655</v>
      </c>
      <c r="D6775" t="s">
        <v>3965</v>
      </c>
    </row>
    <row r="6776" spans="1:4">
      <c r="A6776" t="s">
        <v>12524</v>
      </c>
      <c r="B6776" t="s">
        <v>12519</v>
      </c>
      <c r="C6776">
        <f t="shared" si="105"/>
        <v>1652</v>
      </c>
      <c r="D6776" t="s">
        <v>11170</v>
      </c>
    </row>
    <row r="6777" spans="1:4">
      <c r="A6777" t="s">
        <v>12526</v>
      </c>
      <c r="B6777" t="s">
        <v>12519</v>
      </c>
      <c r="C6777">
        <f t="shared" si="105"/>
        <v>1649</v>
      </c>
      <c r="D6777" t="s">
        <v>11172</v>
      </c>
    </row>
    <row r="6778" spans="1:4">
      <c r="A6778" t="s">
        <v>12527</v>
      </c>
      <c r="B6778" t="s">
        <v>12519</v>
      </c>
      <c r="C6778">
        <f t="shared" si="105"/>
        <v>1646</v>
      </c>
      <c r="D6778" t="s">
        <v>3347</v>
      </c>
    </row>
    <row r="6779" spans="1:4">
      <c r="A6779" t="s">
        <v>12529</v>
      </c>
      <c r="B6779" t="s">
        <v>12519</v>
      </c>
      <c r="C6779">
        <f t="shared" si="105"/>
        <v>1643</v>
      </c>
      <c r="D6779" t="s">
        <v>11175</v>
      </c>
    </row>
    <row r="6780" spans="1:4">
      <c r="A6780" t="s">
        <v>11455</v>
      </c>
      <c r="B6780" t="s">
        <v>12519</v>
      </c>
      <c r="C6780">
        <f t="shared" si="105"/>
        <v>1640</v>
      </c>
      <c r="D6780" t="s">
        <v>11176</v>
      </c>
    </row>
    <row r="6781" spans="1:4">
      <c r="A6781" t="s">
        <v>12531</v>
      </c>
      <c r="B6781" t="s">
        <v>12532</v>
      </c>
      <c r="C6781">
        <f t="shared" si="105"/>
        <v>1639</v>
      </c>
      <c r="D6781" t="s">
        <v>3967</v>
      </c>
    </row>
    <row r="6782" spans="1:4">
      <c r="A6782" t="s">
        <v>12534</v>
      </c>
      <c r="B6782" t="s">
        <v>12532</v>
      </c>
      <c r="C6782">
        <f t="shared" si="105"/>
        <v>1636</v>
      </c>
      <c r="D6782" t="s">
        <v>11177</v>
      </c>
    </row>
    <row r="6783" spans="1:4">
      <c r="A6783" t="s">
        <v>12536</v>
      </c>
      <c r="B6783" t="s">
        <v>12532</v>
      </c>
      <c r="C6783">
        <f t="shared" si="105"/>
        <v>1633</v>
      </c>
      <c r="D6783" t="s">
        <v>11179</v>
      </c>
    </row>
    <row r="6784" spans="1:4">
      <c r="A6784" t="s">
        <v>12537</v>
      </c>
      <c r="B6784" t="s">
        <v>12532</v>
      </c>
      <c r="C6784">
        <f t="shared" si="105"/>
        <v>1630</v>
      </c>
      <c r="D6784" t="s">
        <v>3969</v>
      </c>
    </row>
    <row r="6785" spans="1:4">
      <c r="A6785" t="s">
        <v>12539</v>
      </c>
      <c r="B6785" t="s">
        <v>12532</v>
      </c>
      <c r="C6785">
        <f t="shared" si="105"/>
        <v>1627</v>
      </c>
      <c r="D6785" t="s">
        <v>11182</v>
      </c>
    </row>
    <row r="6786" spans="1:4">
      <c r="A6786" t="s">
        <v>12541</v>
      </c>
      <c r="B6786" t="s">
        <v>12532</v>
      </c>
      <c r="C6786">
        <f t="shared" si="105"/>
        <v>1624</v>
      </c>
      <c r="D6786" t="s">
        <v>11184</v>
      </c>
    </row>
    <row r="6787" spans="1:4">
      <c r="A6787" t="s">
        <v>12542</v>
      </c>
      <c r="B6787" t="s">
        <v>12532</v>
      </c>
      <c r="C6787">
        <f t="shared" si="105"/>
        <v>1621</v>
      </c>
      <c r="D6787" t="s">
        <v>3971</v>
      </c>
    </row>
    <row r="6788" spans="1:4">
      <c r="A6788" t="s">
        <v>12544</v>
      </c>
      <c r="B6788" t="s">
        <v>12532</v>
      </c>
      <c r="C6788">
        <f t="shared" ref="C6788:C6851" si="106">B6788-A6788</f>
        <v>1618</v>
      </c>
      <c r="D6788" t="s">
        <v>11187</v>
      </c>
    </row>
    <row r="6789" spans="1:4">
      <c r="A6789" t="s">
        <v>12546</v>
      </c>
      <c r="B6789" t="s">
        <v>12532</v>
      </c>
      <c r="C6789">
        <f t="shared" si="106"/>
        <v>1615</v>
      </c>
      <c r="D6789" t="s">
        <v>11190</v>
      </c>
    </row>
    <row r="6790" spans="1:4">
      <c r="A6790" t="s">
        <v>12547</v>
      </c>
      <c r="B6790" t="s">
        <v>12532</v>
      </c>
      <c r="C6790">
        <f t="shared" si="106"/>
        <v>1612</v>
      </c>
      <c r="D6790" t="s">
        <v>3973</v>
      </c>
    </row>
    <row r="6791" spans="1:4">
      <c r="A6791" t="s">
        <v>12549</v>
      </c>
      <c r="B6791" t="s">
        <v>12550</v>
      </c>
      <c r="C6791">
        <f t="shared" si="106"/>
        <v>1612</v>
      </c>
      <c r="D6791" t="s">
        <v>11194</v>
      </c>
    </row>
    <row r="6792" spans="1:4">
      <c r="A6792" t="s">
        <v>12552</v>
      </c>
      <c r="B6792" t="s">
        <v>12553</v>
      </c>
      <c r="C6792">
        <f t="shared" si="106"/>
        <v>1617</v>
      </c>
      <c r="D6792" t="s">
        <v>3349</v>
      </c>
    </row>
    <row r="6793" spans="1:4">
      <c r="A6793" t="s">
        <v>12554</v>
      </c>
      <c r="B6793" t="s">
        <v>12553</v>
      </c>
      <c r="C6793">
        <f t="shared" si="106"/>
        <v>1614</v>
      </c>
      <c r="D6793" t="s">
        <v>3976</v>
      </c>
    </row>
    <row r="6794" spans="1:4">
      <c r="A6794" t="s">
        <v>11461</v>
      </c>
      <c r="B6794" t="s">
        <v>12553</v>
      </c>
      <c r="C6794">
        <f t="shared" si="106"/>
        <v>1611</v>
      </c>
      <c r="D6794" t="s">
        <v>11199</v>
      </c>
    </row>
    <row r="6795" spans="1:4">
      <c r="A6795" t="s">
        <v>12556</v>
      </c>
      <c r="B6795" t="s">
        <v>12553</v>
      </c>
      <c r="C6795">
        <f t="shared" si="106"/>
        <v>1608</v>
      </c>
      <c r="D6795" t="s">
        <v>11201</v>
      </c>
    </row>
    <row r="6796" spans="1:4">
      <c r="A6796" t="s">
        <v>12557</v>
      </c>
      <c r="B6796" t="s">
        <v>12558</v>
      </c>
      <c r="C6796">
        <f t="shared" si="106"/>
        <v>1613</v>
      </c>
      <c r="D6796" t="s">
        <v>3979</v>
      </c>
    </row>
    <row r="6797" spans="1:4">
      <c r="A6797" t="s">
        <v>12560</v>
      </c>
      <c r="B6797" t="s">
        <v>12558</v>
      </c>
      <c r="C6797">
        <f t="shared" si="106"/>
        <v>1610</v>
      </c>
      <c r="D6797" t="s">
        <v>11205</v>
      </c>
    </row>
    <row r="6798" spans="1:4">
      <c r="A6798" t="s">
        <v>12561</v>
      </c>
      <c r="B6798" t="s">
        <v>12562</v>
      </c>
      <c r="C6798">
        <f t="shared" si="106"/>
        <v>1610</v>
      </c>
      <c r="D6798" t="s">
        <v>11208</v>
      </c>
    </row>
    <row r="6799" spans="1:4">
      <c r="A6799" t="s">
        <v>12563</v>
      </c>
      <c r="B6799" t="s">
        <v>12564</v>
      </c>
      <c r="C6799">
        <f t="shared" si="106"/>
        <v>1610</v>
      </c>
      <c r="D6799" t="s">
        <v>3980</v>
      </c>
    </row>
    <row r="6800" spans="1:4">
      <c r="A6800" t="s">
        <v>12566</v>
      </c>
      <c r="B6800" t="s">
        <v>12567</v>
      </c>
      <c r="C6800">
        <f t="shared" si="106"/>
        <v>1615</v>
      </c>
      <c r="D6800" t="s">
        <v>11212</v>
      </c>
    </row>
    <row r="6801" spans="1:4">
      <c r="A6801" t="s">
        <v>12569</v>
      </c>
      <c r="B6801" t="s">
        <v>12567</v>
      </c>
      <c r="C6801">
        <f t="shared" si="106"/>
        <v>1612</v>
      </c>
      <c r="D6801" t="s">
        <v>11214</v>
      </c>
    </row>
    <row r="6802" spans="1:4">
      <c r="A6802" t="s">
        <v>12570</v>
      </c>
      <c r="B6802" t="s">
        <v>12567</v>
      </c>
      <c r="C6802">
        <f t="shared" si="106"/>
        <v>1609</v>
      </c>
      <c r="D6802" t="s">
        <v>3982</v>
      </c>
    </row>
    <row r="6803" spans="1:4">
      <c r="A6803" t="s">
        <v>12572</v>
      </c>
      <c r="B6803" t="s">
        <v>12567</v>
      </c>
      <c r="C6803">
        <f t="shared" si="106"/>
        <v>1606</v>
      </c>
      <c r="D6803" t="s">
        <v>11216</v>
      </c>
    </row>
    <row r="6804" spans="1:4">
      <c r="A6804" t="s">
        <v>12574</v>
      </c>
      <c r="B6804" t="s">
        <v>12567</v>
      </c>
      <c r="C6804">
        <f t="shared" si="106"/>
        <v>1603</v>
      </c>
      <c r="D6804" t="s">
        <v>11219</v>
      </c>
    </row>
    <row r="6805" spans="1:4">
      <c r="A6805" t="s">
        <v>12575</v>
      </c>
      <c r="B6805" t="s">
        <v>12567</v>
      </c>
      <c r="C6805">
        <f t="shared" si="106"/>
        <v>1600</v>
      </c>
      <c r="D6805" t="s">
        <v>3984</v>
      </c>
    </row>
    <row r="6806" spans="1:4">
      <c r="A6806" t="s">
        <v>12576</v>
      </c>
      <c r="B6806" t="s">
        <v>12567</v>
      </c>
      <c r="C6806">
        <f t="shared" si="106"/>
        <v>1597</v>
      </c>
      <c r="D6806" t="s">
        <v>3352</v>
      </c>
    </row>
    <row r="6807" spans="1:4">
      <c r="A6807" t="s">
        <v>12578</v>
      </c>
      <c r="B6807" t="s">
        <v>12579</v>
      </c>
      <c r="C6807">
        <f t="shared" si="106"/>
        <v>1597</v>
      </c>
      <c r="D6807" t="s">
        <v>11224</v>
      </c>
    </row>
    <row r="6808" spans="1:4">
      <c r="A6808" t="s">
        <v>11467</v>
      </c>
      <c r="B6808" t="s">
        <v>12579</v>
      </c>
      <c r="C6808">
        <f t="shared" si="106"/>
        <v>1594</v>
      </c>
      <c r="D6808" t="s">
        <v>3986</v>
      </c>
    </row>
    <row r="6809" spans="1:4">
      <c r="A6809" t="s">
        <v>12581</v>
      </c>
      <c r="B6809" t="s">
        <v>12579</v>
      </c>
      <c r="C6809">
        <f t="shared" si="106"/>
        <v>1591</v>
      </c>
      <c r="D6809" t="s">
        <v>11228</v>
      </c>
    </row>
    <row r="6810" spans="1:4">
      <c r="A6810" t="s">
        <v>12583</v>
      </c>
      <c r="B6810" t="s">
        <v>12579</v>
      </c>
      <c r="C6810">
        <f t="shared" si="106"/>
        <v>1588</v>
      </c>
      <c r="D6810" t="s">
        <v>11231</v>
      </c>
    </row>
    <row r="6811" spans="1:4">
      <c r="A6811" t="s">
        <v>12584</v>
      </c>
      <c r="B6811" t="s">
        <v>12579</v>
      </c>
      <c r="C6811">
        <f t="shared" si="106"/>
        <v>1585</v>
      </c>
      <c r="D6811" t="s">
        <v>3988</v>
      </c>
    </row>
    <row r="6812" spans="1:4">
      <c r="A6812" t="s">
        <v>12586</v>
      </c>
      <c r="B6812" t="s">
        <v>12587</v>
      </c>
      <c r="C6812">
        <f t="shared" si="106"/>
        <v>1585</v>
      </c>
      <c r="D6812" t="s">
        <v>11235</v>
      </c>
    </row>
    <row r="6813" spans="1:4">
      <c r="A6813" t="s">
        <v>12589</v>
      </c>
      <c r="B6813" t="s">
        <v>12587</v>
      </c>
      <c r="C6813">
        <f t="shared" si="106"/>
        <v>1582</v>
      </c>
      <c r="D6813" t="s">
        <v>11237</v>
      </c>
    </row>
    <row r="6814" spans="1:4">
      <c r="A6814" t="s">
        <v>12590</v>
      </c>
      <c r="B6814" t="s">
        <v>12587</v>
      </c>
      <c r="C6814">
        <f t="shared" si="106"/>
        <v>1579</v>
      </c>
      <c r="D6814" t="s">
        <v>3990</v>
      </c>
    </row>
    <row r="6815" spans="1:4">
      <c r="A6815" t="s">
        <v>12592</v>
      </c>
      <c r="B6815" t="s">
        <v>12587</v>
      </c>
      <c r="C6815">
        <f t="shared" si="106"/>
        <v>1576</v>
      </c>
      <c r="D6815" t="s">
        <v>11240</v>
      </c>
    </row>
    <row r="6816" spans="1:4">
      <c r="A6816" t="s">
        <v>12594</v>
      </c>
      <c r="B6816" t="s">
        <v>12587</v>
      </c>
      <c r="C6816">
        <f t="shared" si="106"/>
        <v>1573</v>
      </c>
      <c r="D6816" t="s">
        <v>11241</v>
      </c>
    </row>
    <row r="6817" spans="1:4">
      <c r="A6817" t="s">
        <v>12595</v>
      </c>
      <c r="B6817" t="s">
        <v>12587</v>
      </c>
      <c r="C6817">
        <f t="shared" si="106"/>
        <v>1570</v>
      </c>
      <c r="D6817" t="s">
        <v>3992</v>
      </c>
    </row>
    <row r="6818" spans="1:4">
      <c r="A6818" t="s">
        <v>12597</v>
      </c>
      <c r="B6818" t="s">
        <v>12587</v>
      </c>
      <c r="C6818">
        <f t="shared" si="106"/>
        <v>1567</v>
      </c>
      <c r="D6818" t="s">
        <v>11244</v>
      </c>
    </row>
    <row r="6819" spans="1:4">
      <c r="A6819" t="s">
        <v>12599</v>
      </c>
      <c r="B6819" t="s">
        <v>12600</v>
      </c>
      <c r="C6819">
        <f t="shared" si="106"/>
        <v>1567</v>
      </c>
      <c r="D6819" t="s">
        <v>11246</v>
      </c>
    </row>
    <row r="6820" spans="1:4">
      <c r="A6820" t="s">
        <v>12601</v>
      </c>
      <c r="B6820" t="s">
        <v>12602</v>
      </c>
      <c r="C6820">
        <f t="shared" si="106"/>
        <v>1572</v>
      </c>
      <c r="D6820" t="s">
        <v>3355</v>
      </c>
    </row>
    <row r="6821" spans="1:4">
      <c r="A6821" t="s">
        <v>12604</v>
      </c>
      <c r="B6821" t="s">
        <v>12602</v>
      </c>
      <c r="C6821">
        <f t="shared" si="106"/>
        <v>1569</v>
      </c>
      <c r="D6821" t="s">
        <v>11249</v>
      </c>
    </row>
    <row r="6822" spans="1:4">
      <c r="A6822" t="s">
        <v>11475</v>
      </c>
      <c r="B6822" t="s">
        <v>12602</v>
      </c>
      <c r="C6822">
        <f t="shared" si="106"/>
        <v>1566</v>
      </c>
      <c r="D6822" t="s">
        <v>11251</v>
      </c>
    </row>
    <row r="6823" spans="1:4">
      <c r="A6823" t="s">
        <v>12605</v>
      </c>
      <c r="B6823" t="s">
        <v>12602</v>
      </c>
      <c r="C6823">
        <f t="shared" si="106"/>
        <v>1563</v>
      </c>
      <c r="D6823" t="s">
        <v>3994</v>
      </c>
    </row>
    <row r="6824" spans="1:4">
      <c r="A6824" t="s">
        <v>12607</v>
      </c>
      <c r="B6824" t="s">
        <v>12602</v>
      </c>
      <c r="C6824">
        <f t="shared" si="106"/>
        <v>1560</v>
      </c>
      <c r="D6824" t="s">
        <v>11255</v>
      </c>
    </row>
    <row r="6825" spans="1:4">
      <c r="A6825" t="s">
        <v>12609</v>
      </c>
      <c r="B6825" t="s">
        <v>12602</v>
      </c>
      <c r="C6825">
        <f t="shared" si="106"/>
        <v>1557</v>
      </c>
      <c r="D6825" t="s">
        <v>11257</v>
      </c>
    </row>
    <row r="6826" spans="1:4">
      <c r="A6826" t="s">
        <v>12610</v>
      </c>
      <c r="B6826" t="s">
        <v>12602</v>
      </c>
      <c r="C6826">
        <f t="shared" si="106"/>
        <v>1554</v>
      </c>
      <c r="D6826" t="s">
        <v>3995</v>
      </c>
    </row>
    <row r="6827" spans="1:4">
      <c r="A6827" t="s">
        <v>12612</v>
      </c>
      <c r="B6827" t="s">
        <v>12613</v>
      </c>
      <c r="C6827">
        <f t="shared" si="106"/>
        <v>1554</v>
      </c>
      <c r="D6827" t="s">
        <v>11261</v>
      </c>
    </row>
    <row r="6828" spans="1:4">
      <c r="A6828" t="s">
        <v>12615</v>
      </c>
      <c r="B6828" t="s">
        <v>12616</v>
      </c>
      <c r="C6828">
        <f t="shared" si="106"/>
        <v>1559</v>
      </c>
      <c r="D6828" t="s">
        <v>11263</v>
      </c>
    </row>
    <row r="6829" spans="1:4">
      <c r="A6829" t="s">
        <v>12617</v>
      </c>
      <c r="B6829" t="s">
        <v>12616</v>
      </c>
      <c r="C6829">
        <f t="shared" si="106"/>
        <v>1556</v>
      </c>
      <c r="D6829" t="s">
        <v>3997</v>
      </c>
    </row>
    <row r="6830" spans="1:4">
      <c r="A6830" t="s">
        <v>12618</v>
      </c>
      <c r="B6830" t="s">
        <v>12616</v>
      </c>
      <c r="C6830">
        <f t="shared" si="106"/>
        <v>1553</v>
      </c>
      <c r="D6830" t="s">
        <v>11266</v>
      </c>
    </row>
    <row r="6831" spans="1:4">
      <c r="A6831" t="s">
        <v>12620</v>
      </c>
      <c r="B6831" t="s">
        <v>12616</v>
      </c>
      <c r="C6831">
        <f t="shared" si="106"/>
        <v>1550</v>
      </c>
      <c r="D6831" t="s">
        <v>11269</v>
      </c>
    </row>
    <row r="6832" spans="1:4">
      <c r="A6832" t="s">
        <v>12621</v>
      </c>
      <c r="B6832" t="s">
        <v>12616</v>
      </c>
      <c r="C6832">
        <f t="shared" si="106"/>
        <v>1547</v>
      </c>
      <c r="D6832" t="s">
        <v>3999</v>
      </c>
    </row>
    <row r="6833" spans="1:4">
      <c r="A6833" t="s">
        <v>12623</v>
      </c>
      <c r="B6833" t="s">
        <v>12616</v>
      </c>
      <c r="C6833">
        <f t="shared" si="106"/>
        <v>1544</v>
      </c>
      <c r="D6833" t="s">
        <v>11273</v>
      </c>
    </row>
    <row r="6834" spans="1:4">
      <c r="A6834" t="s">
        <v>12625</v>
      </c>
      <c r="B6834" t="s">
        <v>12626</v>
      </c>
      <c r="C6834">
        <f t="shared" si="106"/>
        <v>1544</v>
      </c>
      <c r="D6834" t="s">
        <v>3357</v>
      </c>
    </row>
    <row r="6835" spans="1:4">
      <c r="A6835" t="s">
        <v>12627</v>
      </c>
      <c r="B6835" t="s">
        <v>12628</v>
      </c>
      <c r="C6835">
        <f t="shared" si="106"/>
        <v>1549</v>
      </c>
      <c r="D6835" t="s">
        <v>4000</v>
      </c>
    </row>
    <row r="6836" spans="1:4">
      <c r="A6836" t="s">
        <v>11482</v>
      </c>
      <c r="B6836" t="s">
        <v>12630</v>
      </c>
      <c r="C6836">
        <f t="shared" si="106"/>
        <v>1549</v>
      </c>
      <c r="D6836" t="s">
        <v>11278</v>
      </c>
    </row>
    <row r="6837" spans="1:4">
      <c r="A6837" t="s">
        <v>12632</v>
      </c>
      <c r="B6837" t="s">
        <v>12630</v>
      </c>
      <c r="C6837">
        <f t="shared" si="106"/>
        <v>1546</v>
      </c>
      <c r="D6837" t="s">
        <v>11280</v>
      </c>
    </row>
    <row r="6838" spans="1:4">
      <c r="A6838" t="s">
        <v>12633</v>
      </c>
      <c r="B6838" t="s">
        <v>12634</v>
      </c>
      <c r="C6838">
        <f t="shared" si="106"/>
        <v>1546</v>
      </c>
      <c r="D6838" t="s">
        <v>4002</v>
      </c>
    </row>
    <row r="6839" spans="1:4">
      <c r="A6839" t="s">
        <v>12636</v>
      </c>
      <c r="B6839" t="s">
        <v>12634</v>
      </c>
      <c r="C6839">
        <f t="shared" si="106"/>
        <v>1543</v>
      </c>
      <c r="D6839" t="s">
        <v>11282</v>
      </c>
    </row>
    <row r="6840" spans="1:4">
      <c r="A6840" t="s">
        <v>12638</v>
      </c>
      <c r="B6840" t="s">
        <v>12639</v>
      </c>
      <c r="C6840">
        <f t="shared" si="106"/>
        <v>1554</v>
      </c>
      <c r="D6840" t="s">
        <v>11284</v>
      </c>
    </row>
    <row r="6841" spans="1:4">
      <c r="A6841" t="s">
        <v>12640</v>
      </c>
      <c r="B6841" t="s">
        <v>12641</v>
      </c>
      <c r="C6841">
        <f t="shared" si="106"/>
        <v>1559</v>
      </c>
      <c r="D6841" t="s">
        <v>4004</v>
      </c>
    </row>
    <row r="6842" spans="1:4">
      <c r="A6842" t="s">
        <v>12643</v>
      </c>
      <c r="B6842" t="s">
        <v>12641</v>
      </c>
      <c r="C6842">
        <f t="shared" si="106"/>
        <v>1556</v>
      </c>
      <c r="D6842" t="s">
        <v>11287</v>
      </c>
    </row>
    <row r="6843" spans="1:4">
      <c r="A6843" t="s">
        <v>12645</v>
      </c>
      <c r="B6843" t="s">
        <v>12646</v>
      </c>
      <c r="C6843">
        <f t="shared" si="106"/>
        <v>1556</v>
      </c>
      <c r="D6843" t="s">
        <v>11289</v>
      </c>
    </row>
    <row r="6844" spans="1:4">
      <c r="A6844" t="s">
        <v>12647</v>
      </c>
      <c r="B6844" t="s">
        <v>12646</v>
      </c>
      <c r="C6844">
        <f t="shared" si="106"/>
        <v>1553</v>
      </c>
      <c r="D6844" t="s">
        <v>4005</v>
      </c>
    </row>
    <row r="6845" spans="1:4">
      <c r="A6845" t="s">
        <v>12649</v>
      </c>
      <c r="B6845" t="s">
        <v>12650</v>
      </c>
      <c r="C6845">
        <f t="shared" si="106"/>
        <v>1558</v>
      </c>
      <c r="D6845" t="s">
        <v>11292</v>
      </c>
    </row>
    <row r="6846" spans="1:4">
      <c r="A6846" t="s">
        <v>12652</v>
      </c>
      <c r="B6846" t="s">
        <v>12653</v>
      </c>
      <c r="C6846">
        <f t="shared" si="106"/>
        <v>1563</v>
      </c>
      <c r="D6846" t="s">
        <v>11295</v>
      </c>
    </row>
    <row r="6847" spans="1:4">
      <c r="A6847" t="s">
        <v>12654</v>
      </c>
      <c r="B6847" t="s">
        <v>12655</v>
      </c>
      <c r="C6847">
        <f t="shared" si="106"/>
        <v>1563</v>
      </c>
      <c r="D6847" t="s">
        <v>4007</v>
      </c>
    </row>
    <row r="6848" spans="1:4">
      <c r="A6848" t="s">
        <v>12657</v>
      </c>
      <c r="B6848" t="s">
        <v>12655</v>
      </c>
      <c r="C6848">
        <f t="shared" si="106"/>
        <v>1560</v>
      </c>
      <c r="D6848" t="s">
        <v>3360</v>
      </c>
    </row>
    <row r="6849" spans="1:4">
      <c r="A6849" t="s">
        <v>12658</v>
      </c>
      <c r="B6849" t="s">
        <v>12655</v>
      </c>
      <c r="C6849">
        <f t="shared" si="106"/>
        <v>1557</v>
      </c>
      <c r="D6849" t="s">
        <v>11300</v>
      </c>
    </row>
    <row r="6850" spans="1:4">
      <c r="A6850" t="s">
        <v>11489</v>
      </c>
      <c r="B6850" t="s">
        <v>12655</v>
      </c>
      <c r="C6850">
        <f t="shared" si="106"/>
        <v>1554</v>
      </c>
      <c r="D6850" t="s">
        <v>4009</v>
      </c>
    </row>
    <row r="6851" spans="1:4">
      <c r="A6851" t="s">
        <v>12660</v>
      </c>
      <c r="B6851" t="s">
        <v>12655</v>
      </c>
      <c r="C6851">
        <f t="shared" si="106"/>
        <v>1551</v>
      </c>
      <c r="D6851" t="s">
        <v>11303</v>
      </c>
    </row>
    <row r="6852" spans="1:4">
      <c r="A6852" t="s">
        <v>12662</v>
      </c>
      <c r="B6852" t="s">
        <v>12655</v>
      </c>
      <c r="C6852">
        <f t="shared" ref="C6852:C6915" si="107">B6852-A6852</f>
        <v>1548</v>
      </c>
      <c r="D6852" t="s">
        <v>11306</v>
      </c>
    </row>
    <row r="6853" spans="1:4">
      <c r="A6853" t="s">
        <v>12663</v>
      </c>
      <c r="B6853" t="s">
        <v>12664</v>
      </c>
      <c r="C6853">
        <f t="shared" si="107"/>
        <v>1548</v>
      </c>
      <c r="D6853" t="s">
        <v>4010</v>
      </c>
    </row>
    <row r="6854" spans="1:4">
      <c r="A6854" t="s">
        <v>12666</v>
      </c>
      <c r="B6854" t="s">
        <v>12667</v>
      </c>
      <c r="C6854">
        <f t="shared" si="107"/>
        <v>1548</v>
      </c>
      <c r="D6854" t="s">
        <v>11311</v>
      </c>
    </row>
    <row r="6855" spans="1:4">
      <c r="A6855" t="s">
        <v>12669</v>
      </c>
      <c r="B6855" t="s">
        <v>12667</v>
      </c>
      <c r="C6855">
        <f t="shared" si="107"/>
        <v>1545</v>
      </c>
      <c r="D6855" t="s">
        <v>11313</v>
      </c>
    </row>
    <row r="6856" spans="1:4">
      <c r="A6856" t="s">
        <v>12670</v>
      </c>
      <c r="B6856" t="s">
        <v>12667</v>
      </c>
      <c r="C6856">
        <f t="shared" si="107"/>
        <v>1542</v>
      </c>
      <c r="D6856" t="s">
        <v>3366</v>
      </c>
    </row>
    <row r="6857" spans="1:4">
      <c r="A6857" t="s">
        <v>12671</v>
      </c>
      <c r="B6857" t="s">
        <v>12667</v>
      </c>
      <c r="C6857">
        <f t="shared" si="107"/>
        <v>1539</v>
      </c>
      <c r="D6857" t="s">
        <v>11316</v>
      </c>
    </row>
    <row r="6858" spans="1:4">
      <c r="A6858" t="s">
        <v>12673</v>
      </c>
      <c r="B6858" t="s">
        <v>12667</v>
      </c>
      <c r="C6858">
        <f t="shared" si="107"/>
        <v>1536</v>
      </c>
      <c r="D6858" t="s">
        <v>11318</v>
      </c>
    </row>
    <row r="6859" spans="1:4">
      <c r="A6859" t="s">
        <v>12674</v>
      </c>
      <c r="B6859" t="s">
        <v>12667</v>
      </c>
      <c r="C6859">
        <f t="shared" si="107"/>
        <v>1533</v>
      </c>
      <c r="D6859" t="s">
        <v>3375</v>
      </c>
    </row>
    <row r="6860" spans="1:4">
      <c r="A6860" t="s">
        <v>12675</v>
      </c>
      <c r="B6860" t="s">
        <v>12676</v>
      </c>
      <c r="C6860">
        <f t="shared" si="107"/>
        <v>1533</v>
      </c>
      <c r="D6860" t="s">
        <v>11321</v>
      </c>
    </row>
    <row r="6861" spans="1:4">
      <c r="A6861" t="s">
        <v>12678</v>
      </c>
      <c r="B6861" t="s">
        <v>12679</v>
      </c>
      <c r="C6861">
        <f t="shared" si="107"/>
        <v>1538</v>
      </c>
      <c r="D6861" t="s">
        <v>3378</v>
      </c>
    </row>
    <row r="6862" spans="1:4">
      <c r="A6862" t="s">
        <v>12680</v>
      </c>
      <c r="B6862" t="s">
        <v>12681</v>
      </c>
      <c r="C6862">
        <f t="shared" si="107"/>
        <v>1538</v>
      </c>
      <c r="D6862" t="s">
        <v>4013</v>
      </c>
    </row>
    <row r="6863" spans="1:4">
      <c r="A6863" t="s">
        <v>12683</v>
      </c>
      <c r="B6863" t="s">
        <v>12681</v>
      </c>
      <c r="C6863">
        <f t="shared" si="107"/>
        <v>1535</v>
      </c>
      <c r="D6863" t="s">
        <v>11325</v>
      </c>
    </row>
    <row r="6864" spans="1:4">
      <c r="A6864" t="s">
        <v>11496</v>
      </c>
      <c r="B6864" t="s">
        <v>12681</v>
      </c>
      <c r="C6864">
        <f t="shared" si="107"/>
        <v>1532</v>
      </c>
      <c r="D6864" t="s">
        <v>11327</v>
      </c>
    </row>
    <row r="6865" spans="1:4">
      <c r="A6865" t="s">
        <v>12685</v>
      </c>
      <c r="B6865" t="s">
        <v>12681</v>
      </c>
      <c r="C6865">
        <f t="shared" si="107"/>
        <v>1529</v>
      </c>
      <c r="D6865" t="s">
        <v>4016</v>
      </c>
    </row>
    <row r="6866" spans="1:4">
      <c r="A6866" t="s">
        <v>12687</v>
      </c>
      <c r="B6866" t="s">
        <v>12681</v>
      </c>
      <c r="C6866">
        <f t="shared" si="107"/>
        <v>1526</v>
      </c>
      <c r="D6866" t="s">
        <v>11330</v>
      </c>
    </row>
    <row r="6867" spans="1:4">
      <c r="A6867" t="s">
        <v>12689</v>
      </c>
      <c r="B6867" t="s">
        <v>12681</v>
      </c>
      <c r="C6867">
        <f t="shared" si="107"/>
        <v>1523</v>
      </c>
      <c r="D6867" t="s">
        <v>11332</v>
      </c>
    </row>
    <row r="6868" spans="1:4">
      <c r="A6868" t="s">
        <v>12690</v>
      </c>
      <c r="B6868" t="s">
        <v>12691</v>
      </c>
      <c r="C6868">
        <f t="shared" si="107"/>
        <v>1528</v>
      </c>
      <c r="D6868" t="s">
        <v>4018</v>
      </c>
    </row>
    <row r="6869" spans="1:4">
      <c r="A6869" t="s">
        <v>12693</v>
      </c>
      <c r="B6869" t="s">
        <v>12694</v>
      </c>
      <c r="C6869">
        <f t="shared" si="107"/>
        <v>1533</v>
      </c>
      <c r="D6869" t="s">
        <v>3383</v>
      </c>
    </row>
    <row r="6870" spans="1:4">
      <c r="A6870" t="s">
        <v>12696</v>
      </c>
      <c r="B6870" t="s">
        <v>12694</v>
      </c>
      <c r="C6870">
        <f t="shared" si="107"/>
        <v>1530</v>
      </c>
      <c r="D6870" t="s">
        <v>11337</v>
      </c>
    </row>
    <row r="6871" spans="1:4">
      <c r="A6871" t="s">
        <v>12697</v>
      </c>
      <c r="B6871" t="s">
        <v>12694</v>
      </c>
      <c r="C6871">
        <f t="shared" si="107"/>
        <v>1527</v>
      </c>
      <c r="D6871" t="s">
        <v>4020</v>
      </c>
    </row>
    <row r="6872" spans="1:4">
      <c r="A6872" t="s">
        <v>12699</v>
      </c>
      <c r="B6872" t="s">
        <v>12694</v>
      </c>
      <c r="C6872">
        <f t="shared" si="107"/>
        <v>1524</v>
      </c>
      <c r="D6872" t="s">
        <v>11340</v>
      </c>
    </row>
    <row r="6873" spans="1:4">
      <c r="A6873" t="s">
        <v>11519</v>
      </c>
      <c r="B6873" t="s">
        <v>12701</v>
      </c>
      <c r="C6873">
        <f t="shared" si="107"/>
        <v>1524</v>
      </c>
      <c r="D6873" t="s">
        <v>11342</v>
      </c>
    </row>
    <row r="6874" spans="1:4">
      <c r="A6874" t="s">
        <v>11527</v>
      </c>
      <c r="B6874" t="s">
        <v>12702</v>
      </c>
      <c r="C6874">
        <f t="shared" si="107"/>
        <v>1529</v>
      </c>
      <c r="D6874" t="s">
        <v>4022</v>
      </c>
    </row>
    <row r="6875" spans="1:4">
      <c r="A6875" t="s">
        <v>12704</v>
      </c>
      <c r="B6875" t="s">
        <v>12705</v>
      </c>
      <c r="C6875">
        <f t="shared" si="107"/>
        <v>1529</v>
      </c>
      <c r="D6875" t="s">
        <v>11345</v>
      </c>
    </row>
    <row r="6876" spans="1:4">
      <c r="A6876" t="s">
        <v>12706</v>
      </c>
      <c r="B6876" t="s">
        <v>12705</v>
      </c>
      <c r="C6876">
        <f t="shared" si="107"/>
        <v>1526</v>
      </c>
      <c r="D6876" t="s">
        <v>11348</v>
      </c>
    </row>
    <row r="6877" spans="1:4">
      <c r="A6877" t="s">
        <v>12707</v>
      </c>
      <c r="B6877" t="s">
        <v>12708</v>
      </c>
      <c r="C6877">
        <f t="shared" si="107"/>
        <v>1531</v>
      </c>
      <c r="D6877" t="s">
        <v>3389</v>
      </c>
    </row>
    <row r="6878" spans="1:4">
      <c r="A6878" t="s">
        <v>12710</v>
      </c>
      <c r="B6878" t="s">
        <v>12708</v>
      </c>
      <c r="C6878">
        <f t="shared" si="107"/>
        <v>1528</v>
      </c>
      <c r="D6878" t="s">
        <v>11352</v>
      </c>
    </row>
    <row r="6879" spans="1:4">
      <c r="A6879" t="s">
        <v>12711</v>
      </c>
      <c r="B6879" t="s">
        <v>12708</v>
      </c>
      <c r="C6879">
        <f t="shared" si="107"/>
        <v>1525</v>
      </c>
      <c r="D6879" t="s">
        <v>11354</v>
      </c>
    </row>
    <row r="6880" spans="1:4">
      <c r="A6880" t="s">
        <v>12712</v>
      </c>
      <c r="B6880" t="s">
        <v>12708</v>
      </c>
      <c r="C6880">
        <f t="shared" si="107"/>
        <v>1522</v>
      </c>
      <c r="D6880" t="s">
        <v>4024</v>
      </c>
    </row>
    <row r="6881" spans="1:4">
      <c r="A6881" t="s">
        <v>12714</v>
      </c>
      <c r="B6881" t="s">
        <v>12715</v>
      </c>
      <c r="C6881">
        <f t="shared" si="107"/>
        <v>1522</v>
      </c>
      <c r="D6881" t="s">
        <v>11358</v>
      </c>
    </row>
    <row r="6882" spans="1:4">
      <c r="A6882" t="s">
        <v>11544</v>
      </c>
      <c r="B6882" t="s">
        <v>12715</v>
      </c>
      <c r="C6882">
        <f t="shared" si="107"/>
        <v>1519</v>
      </c>
      <c r="D6882" t="s">
        <v>11359</v>
      </c>
    </row>
    <row r="6883" spans="1:4">
      <c r="A6883" t="s">
        <v>12716</v>
      </c>
      <c r="B6883" t="s">
        <v>12717</v>
      </c>
      <c r="C6883">
        <f t="shared" si="107"/>
        <v>1519</v>
      </c>
      <c r="D6883" t="s">
        <v>4026</v>
      </c>
    </row>
    <row r="6884" spans="1:4">
      <c r="A6884" t="s">
        <v>12719</v>
      </c>
      <c r="B6884" t="s">
        <v>12717</v>
      </c>
      <c r="C6884">
        <f t="shared" si="107"/>
        <v>1516</v>
      </c>
      <c r="D6884" t="s">
        <v>11363</v>
      </c>
    </row>
    <row r="6885" spans="1:4">
      <c r="A6885" t="s">
        <v>12720</v>
      </c>
      <c r="B6885" t="s">
        <v>12717</v>
      </c>
      <c r="C6885">
        <f t="shared" si="107"/>
        <v>1513</v>
      </c>
      <c r="D6885" t="s">
        <v>3394</v>
      </c>
    </row>
    <row r="6886" spans="1:4">
      <c r="A6886" t="s">
        <v>12721</v>
      </c>
      <c r="B6886" t="s">
        <v>12717</v>
      </c>
      <c r="C6886">
        <f t="shared" si="107"/>
        <v>1510</v>
      </c>
      <c r="D6886" t="s">
        <v>4027</v>
      </c>
    </row>
    <row r="6887" spans="1:4">
      <c r="A6887" t="s">
        <v>12722</v>
      </c>
      <c r="B6887" t="s">
        <v>12717</v>
      </c>
      <c r="C6887">
        <f t="shared" si="107"/>
        <v>1507</v>
      </c>
      <c r="D6887" t="s">
        <v>3399</v>
      </c>
    </row>
    <row r="6888" spans="1:4">
      <c r="A6888" t="s">
        <v>12724</v>
      </c>
      <c r="B6888" t="s">
        <v>12717</v>
      </c>
      <c r="C6888">
        <f t="shared" si="107"/>
        <v>1504</v>
      </c>
      <c r="D6888" t="s">
        <v>11369</v>
      </c>
    </row>
    <row r="6889" spans="1:4">
      <c r="A6889" t="s">
        <v>12725</v>
      </c>
      <c r="B6889" t="s">
        <v>12717</v>
      </c>
      <c r="C6889">
        <f t="shared" si="107"/>
        <v>1501</v>
      </c>
      <c r="D6889" t="s">
        <v>4030</v>
      </c>
    </row>
    <row r="6890" spans="1:4">
      <c r="A6890" t="s">
        <v>12726</v>
      </c>
      <c r="B6890" t="s">
        <v>12717</v>
      </c>
      <c r="C6890">
        <f t="shared" si="107"/>
        <v>1498</v>
      </c>
      <c r="D6890" t="s">
        <v>11372</v>
      </c>
    </row>
    <row r="6891" spans="1:4">
      <c r="A6891" t="s">
        <v>12728</v>
      </c>
      <c r="B6891" t="s">
        <v>12729</v>
      </c>
      <c r="C6891">
        <f t="shared" si="107"/>
        <v>1498</v>
      </c>
      <c r="D6891" t="s">
        <v>11374</v>
      </c>
    </row>
    <row r="6892" spans="1:4">
      <c r="A6892" t="s">
        <v>12730</v>
      </c>
      <c r="B6892" t="s">
        <v>12731</v>
      </c>
      <c r="C6892">
        <f t="shared" si="107"/>
        <v>1503</v>
      </c>
      <c r="D6892" t="s">
        <v>4032</v>
      </c>
    </row>
    <row r="6893" spans="1:4">
      <c r="A6893" t="s">
        <v>12732</v>
      </c>
      <c r="B6893" t="s">
        <v>12731</v>
      </c>
      <c r="C6893">
        <f t="shared" si="107"/>
        <v>1500</v>
      </c>
      <c r="D6893" t="s">
        <v>11377</v>
      </c>
    </row>
    <row r="6894" spans="1:4">
      <c r="A6894" t="s">
        <v>11569</v>
      </c>
      <c r="B6894" t="s">
        <v>12731</v>
      </c>
      <c r="C6894">
        <f t="shared" si="107"/>
        <v>1497</v>
      </c>
      <c r="D6894" t="s">
        <v>11380</v>
      </c>
    </row>
    <row r="6895" spans="1:4">
      <c r="A6895" t="s">
        <v>12734</v>
      </c>
      <c r="B6895" t="s">
        <v>12731</v>
      </c>
      <c r="C6895">
        <f t="shared" si="107"/>
        <v>1494</v>
      </c>
      <c r="D6895" t="s">
        <v>3405</v>
      </c>
    </row>
    <row r="6896" spans="1:4">
      <c r="A6896" t="s">
        <v>12736</v>
      </c>
      <c r="B6896" t="s">
        <v>12731</v>
      </c>
      <c r="C6896">
        <f t="shared" si="107"/>
        <v>1491</v>
      </c>
      <c r="D6896" t="s">
        <v>11382</v>
      </c>
    </row>
    <row r="6897" spans="1:4">
      <c r="A6897" t="s">
        <v>12738</v>
      </c>
      <c r="B6897" t="s">
        <v>12731</v>
      </c>
      <c r="C6897">
        <f t="shared" si="107"/>
        <v>1488</v>
      </c>
      <c r="D6897" t="s">
        <v>11384</v>
      </c>
    </row>
    <row r="6898" spans="1:4">
      <c r="A6898" t="s">
        <v>12739</v>
      </c>
      <c r="B6898" t="s">
        <v>12731</v>
      </c>
      <c r="C6898">
        <f t="shared" si="107"/>
        <v>1485</v>
      </c>
      <c r="D6898" t="s">
        <v>3413</v>
      </c>
    </row>
    <row r="6899" spans="1:4">
      <c r="A6899" t="s">
        <v>12741</v>
      </c>
      <c r="B6899" t="s">
        <v>12731</v>
      </c>
      <c r="C6899">
        <f t="shared" si="107"/>
        <v>1482</v>
      </c>
      <c r="D6899" t="s">
        <v>11387</v>
      </c>
    </row>
    <row r="6900" spans="1:4">
      <c r="A6900" t="s">
        <v>12743</v>
      </c>
      <c r="B6900" t="s">
        <v>12731</v>
      </c>
      <c r="C6900">
        <f t="shared" si="107"/>
        <v>1479</v>
      </c>
      <c r="D6900" t="s">
        <v>11389</v>
      </c>
    </row>
    <row r="6901" spans="1:4">
      <c r="A6901" t="s">
        <v>12744</v>
      </c>
      <c r="B6901" t="s">
        <v>12731</v>
      </c>
      <c r="C6901">
        <f t="shared" si="107"/>
        <v>1476</v>
      </c>
      <c r="D6901" t="s">
        <v>3416</v>
      </c>
    </row>
    <row r="6902" spans="1:4">
      <c r="A6902" t="s">
        <v>12746</v>
      </c>
      <c r="B6902" t="s">
        <v>12747</v>
      </c>
      <c r="C6902">
        <f t="shared" si="107"/>
        <v>1481</v>
      </c>
      <c r="D6902" t="s">
        <v>11393</v>
      </c>
    </row>
    <row r="6903" spans="1:4">
      <c r="A6903" t="s">
        <v>11591</v>
      </c>
      <c r="B6903" t="s">
        <v>12747</v>
      </c>
      <c r="C6903">
        <f t="shared" si="107"/>
        <v>1478</v>
      </c>
      <c r="D6903" t="s">
        <v>11395</v>
      </c>
    </row>
    <row r="6904" spans="1:4">
      <c r="A6904" t="s">
        <v>11594</v>
      </c>
      <c r="B6904" t="s">
        <v>12747</v>
      </c>
      <c r="C6904">
        <f t="shared" si="107"/>
        <v>1475</v>
      </c>
      <c r="D6904" t="s">
        <v>4037</v>
      </c>
    </row>
    <row r="6905" spans="1:4">
      <c r="A6905" t="s">
        <v>12750</v>
      </c>
      <c r="B6905" t="s">
        <v>12751</v>
      </c>
      <c r="C6905">
        <f t="shared" si="107"/>
        <v>1480</v>
      </c>
      <c r="D6905" t="s">
        <v>11397</v>
      </c>
    </row>
    <row r="6906" spans="1:4">
      <c r="A6906" t="s">
        <v>12753</v>
      </c>
      <c r="B6906" t="s">
        <v>12751</v>
      </c>
      <c r="C6906">
        <f t="shared" si="107"/>
        <v>1477</v>
      </c>
      <c r="D6906" t="s">
        <v>11398</v>
      </c>
    </row>
    <row r="6907" spans="1:4">
      <c r="A6907" t="s">
        <v>12754</v>
      </c>
      <c r="B6907" t="s">
        <v>12751</v>
      </c>
      <c r="C6907">
        <f t="shared" si="107"/>
        <v>1474</v>
      </c>
      <c r="D6907" t="s">
        <v>4040</v>
      </c>
    </row>
    <row r="6908" spans="1:4">
      <c r="A6908" t="s">
        <v>12756</v>
      </c>
      <c r="B6908" t="s">
        <v>12751</v>
      </c>
      <c r="C6908">
        <f t="shared" si="107"/>
        <v>1471</v>
      </c>
      <c r="D6908" t="s">
        <v>11399</v>
      </c>
    </row>
    <row r="6909" spans="1:4">
      <c r="A6909" t="s">
        <v>12758</v>
      </c>
      <c r="B6909" t="s">
        <v>12751</v>
      </c>
      <c r="C6909">
        <f t="shared" si="107"/>
        <v>1468</v>
      </c>
      <c r="D6909" t="s">
        <v>3420</v>
      </c>
    </row>
    <row r="6910" spans="1:4">
      <c r="A6910" t="s">
        <v>12759</v>
      </c>
      <c r="B6910" t="s">
        <v>12760</v>
      </c>
      <c r="C6910">
        <f t="shared" si="107"/>
        <v>1473</v>
      </c>
      <c r="D6910" t="s">
        <v>4041</v>
      </c>
    </row>
    <row r="6911" spans="1:4">
      <c r="A6911" t="s">
        <v>11614</v>
      </c>
      <c r="B6911" t="s">
        <v>12762</v>
      </c>
      <c r="C6911">
        <f t="shared" si="107"/>
        <v>1478</v>
      </c>
      <c r="D6911" t="s">
        <v>11402</v>
      </c>
    </row>
    <row r="6912" spans="1:4">
      <c r="A6912" t="s">
        <v>11618</v>
      </c>
      <c r="B6912" t="s">
        <v>12763</v>
      </c>
      <c r="C6912">
        <f t="shared" si="107"/>
        <v>1483</v>
      </c>
      <c r="D6912" t="s">
        <v>11404</v>
      </c>
    </row>
    <row r="6913" spans="1:4">
      <c r="A6913" t="s">
        <v>12764</v>
      </c>
      <c r="B6913" t="s">
        <v>12765</v>
      </c>
      <c r="C6913">
        <f t="shared" si="107"/>
        <v>1483</v>
      </c>
      <c r="D6913" t="s">
        <v>4043</v>
      </c>
    </row>
    <row r="6914" spans="1:4">
      <c r="A6914" t="s">
        <v>12767</v>
      </c>
      <c r="B6914" t="s">
        <v>12765</v>
      </c>
      <c r="C6914">
        <f t="shared" si="107"/>
        <v>1480</v>
      </c>
      <c r="D6914" t="s">
        <v>11408</v>
      </c>
    </row>
    <row r="6915" spans="1:4">
      <c r="A6915" t="s">
        <v>12769</v>
      </c>
      <c r="B6915" t="s">
        <v>12765</v>
      </c>
      <c r="C6915">
        <f t="shared" si="107"/>
        <v>1477</v>
      </c>
      <c r="D6915" t="s">
        <v>11410</v>
      </c>
    </row>
    <row r="6916" spans="1:4">
      <c r="A6916" t="s">
        <v>12770</v>
      </c>
      <c r="B6916" t="s">
        <v>12765</v>
      </c>
      <c r="C6916">
        <f t="shared" ref="C6916:C6979" si="108">B6916-A6916</f>
        <v>1474</v>
      </c>
      <c r="D6916" t="s">
        <v>4045</v>
      </c>
    </row>
    <row r="6917" spans="1:4">
      <c r="A6917" t="s">
        <v>12772</v>
      </c>
      <c r="B6917" t="s">
        <v>12773</v>
      </c>
      <c r="C6917">
        <f t="shared" si="108"/>
        <v>1473</v>
      </c>
      <c r="D6917" t="s">
        <v>3426</v>
      </c>
    </row>
    <row r="6918" spans="1:4">
      <c r="A6918" t="s">
        <v>12775</v>
      </c>
      <c r="B6918" t="s">
        <v>12773</v>
      </c>
      <c r="C6918">
        <f t="shared" si="108"/>
        <v>1470</v>
      </c>
      <c r="D6918" t="s">
        <v>11413</v>
      </c>
    </row>
    <row r="6919" spans="1:4">
      <c r="A6919" t="s">
        <v>12776</v>
      </c>
      <c r="B6919" t="s">
        <v>12773</v>
      </c>
      <c r="C6919">
        <f t="shared" si="108"/>
        <v>1467</v>
      </c>
      <c r="D6919" t="s">
        <v>4047</v>
      </c>
    </row>
    <row r="6920" spans="1:4">
      <c r="A6920" t="s">
        <v>12777</v>
      </c>
      <c r="B6920" t="s">
        <v>12778</v>
      </c>
      <c r="C6920">
        <f t="shared" si="108"/>
        <v>1472</v>
      </c>
      <c r="D6920" t="s">
        <v>11416</v>
      </c>
    </row>
    <row r="6921" spans="1:4">
      <c r="A6921" t="s">
        <v>12780</v>
      </c>
      <c r="B6921" t="s">
        <v>12778</v>
      </c>
      <c r="C6921">
        <f t="shared" si="108"/>
        <v>1469</v>
      </c>
      <c r="D6921" t="s">
        <v>11418</v>
      </c>
    </row>
    <row r="6922" spans="1:4">
      <c r="A6922" t="s">
        <v>11643</v>
      </c>
      <c r="B6922" t="s">
        <v>12781</v>
      </c>
      <c r="C6922">
        <f t="shared" si="108"/>
        <v>1474</v>
      </c>
      <c r="D6922" t="s">
        <v>4048</v>
      </c>
    </row>
    <row r="6923" spans="1:4">
      <c r="A6923" t="s">
        <v>11646</v>
      </c>
      <c r="B6923" t="s">
        <v>12781</v>
      </c>
      <c r="C6923">
        <f t="shared" si="108"/>
        <v>1471</v>
      </c>
      <c r="D6923" t="s">
        <v>11422</v>
      </c>
    </row>
    <row r="6924" spans="1:4">
      <c r="A6924" t="s">
        <v>12784</v>
      </c>
      <c r="B6924" t="s">
        <v>12781</v>
      </c>
      <c r="C6924">
        <f t="shared" si="108"/>
        <v>1468</v>
      </c>
      <c r="D6924" t="s">
        <v>11425</v>
      </c>
    </row>
    <row r="6925" spans="1:4">
      <c r="A6925" t="s">
        <v>12785</v>
      </c>
      <c r="B6925" t="s">
        <v>12781</v>
      </c>
      <c r="C6925">
        <f t="shared" si="108"/>
        <v>1465</v>
      </c>
      <c r="D6925" t="s">
        <v>3441</v>
      </c>
    </row>
    <row r="6926" spans="1:4">
      <c r="A6926" t="s">
        <v>12787</v>
      </c>
      <c r="B6926" t="s">
        <v>12788</v>
      </c>
      <c r="C6926">
        <f t="shared" si="108"/>
        <v>1470</v>
      </c>
      <c r="D6926" t="s">
        <v>11429</v>
      </c>
    </row>
    <row r="6927" spans="1:4">
      <c r="A6927" t="s">
        <v>12790</v>
      </c>
      <c r="B6927" t="s">
        <v>12788</v>
      </c>
      <c r="C6927">
        <f t="shared" si="108"/>
        <v>1467</v>
      </c>
      <c r="D6927" t="s">
        <v>11432</v>
      </c>
    </row>
    <row r="6928" spans="1:4">
      <c r="A6928" t="s">
        <v>12791</v>
      </c>
      <c r="B6928" t="s">
        <v>12788</v>
      </c>
      <c r="C6928">
        <f t="shared" si="108"/>
        <v>1464</v>
      </c>
      <c r="D6928" t="s">
        <v>4050</v>
      </c>
    </row>
    <row r="6929" spans="1:4">
      <c r="A6929" t="s">
        <v>11667</v>
      </c>
      <c r="B6929" t="s">
        <v>12788</v>
      </c>
      <c r="C6929">
        <f t="shared" si="108"/>
        <v>1461</v>
      </c>
      <c r="D6929" t="s">
        <v>11436</v>
      </c>
    </row>
    <row r="6930" spans="1:4">
      <c r="A6930" t="s">
        <v>12794</v>
      </c>
      <c r="B6930" t="s">
        <v>12795</v>
      </c>
      <c r="C6930">
        <f t="shared" si="108"/>
        <v>1466</v>
      </c>
      <c r="D6930" t="s">
        <v>11437</v>
      </c>
    </row>
    <row r="6931" spans="1:4">
      <c r="A6931" t="s">
        <v>12796</v>
      </c>
      <c r="B6931" t="s">
        <v>12795</v>
      </c>
      <c r="C6931">
        <f t="shared" si="108"/>
        <v>1465</v>
      </c>
      <c r="D6931" t="s">
        <v>11437</v>
      </c>
    </row>
    <row r="6932" spans="1:4">
      <c r="A6932" t="s">
        <v>12798</v>
      </c>
      <c r="B6932" t="s">
        <v>12799</v>
      </c>
      <c r="C6932">
        <f t="shared" si="108"/>
        <v>1477</v>
      </c>
      <c r="D6932" t="s">
        <v>11437</v>
      </c>
    </row>
    <row r="6933" spans="1:4">
      <c r="A6933" t="s">
        <v>11674</v>
      </c>
      <c r="B6933" t="s">
        <v>12801</v>
      </c>
      <c r="C6933">
        <f t="shared" si="108"/>
        <v>1489</v>
      </c>
      <c r="D6933" t="s">
        <v>11437</v>
      </c>
    </row>
    <row r="6934" spans="1:4">
      <c r="A6934" t="s">
        <v>12802</v>
      </c>
      <c r="B6934" t="s">
        <v>12803</v>
      </c>
      <c r="C6934">
        <f t="shared" si="108"/>
        <v>1501</v>
      </c>
      <c r="D6934" t="s">
        <v>11437</v>
      </c>
    </row>
    <row r="6935" spans="1:4">
      <c r="A6935" t="s">
        <v>12805</v>
      </c>
      <c r="B6935" t="s">
        <v>12806</v>
      </c>
      <c r="C6935">
        <f t="shared" si="108"/>
        <v>1513</v>
      </c>
      <c r="D6935" t="s">
        <v>11437</v>
      </c>
    </row>
    <row r="6936" spans="1:4">
      <c r="A6936" t="s">
        <v>12808</v>
      </c>
      <c r="B6936" t="s">
        <v>12809</v>
      </c>
      <c r="C6936">
        <f t="shared" si="108"/>
        <v>1525</v>
      </c>
      <c r="D6936" t="s">
        <v>11437</v>
      </c>
    </row>
    <row r="6937" spans="1:4">
      <c r="A6937" t="s">
        <v>11680</v>
      </c>
      <c r="B6937" t="s">
        <v>12810</v>
      </c>
      <c r="C6937">
        <f t="shared" si="108"/>
        <v>1537</v>
      </c>
      <c r="D6937" t="s">
        <v>11437</v>
      </c>
    </row>
    <row r="6938" spans="1:4">
      <c r="A6938" t="s">
        <v>12812</v>
      </c>
      <c r="B6938" t="s">
        <v>12813</v>
      </c>
      <c r="C6938">
        <f t="shared" si="108"/>
        <v>1549</v>
      </c>
      <c r="D6938" t="s">
        <v>11437</v>
      </c>
    </row>
    <row r="6939" spans="1:4">
      <c r="A6939" t="s">
        <v>12815</v>
      </c>
      <c r="B6939" t="s">
        <v>12816</v>
      </c>
      <c r="C6939">
        <f t="shared" si="108"/>
        <v>1561</v>
      </c>
      <c r="D6939" t="s">
        <v>4053</v>
      </c>
    </row>
    <row r="6940" spans="1:4">
      <c r="A6940" t="s">
        <v>12817</v>
      </c>
      <c r="B6940" t="s">
        <v>12818</v>
      </c>
      <c r="C6940">
        <f t="shared" si="108"/>
        <v>1560</v>
      </c>
      <c r="D6940" t="s">
        <v>11441</v>
      </c>
    </row>
    <row r="6941" spans="1:4">
      <c r="A6941" t="s">
        <v>12820</v>
      </c>
      <c r="B6941" t="s">
        <v>12818</v>
      </c>
      <c r="C6941">
        <f t="shared" si="108"/>
        <v>1557</v>
      </c>
      <c r="D6941" t="s">
        <v>3447</v>
      </c>
    </row>
    <row r="6942" spans="1:4">
      <c r="A6942" t="s">
        <v>12821</v>
      </c>
      <c r="B6942" t="s">
        <v>12818</v>
      </c>
      <c r="C6942">
        <f t="shared" si="108"/>
        <v>1554</v>
      </c>
      <c r="D6942" t="s">
        <v>4054</v>
      </c>
    </row>
    <row r="6943" spans="1:4">
      <c r="A6943" t="s">
        <v>12822</v>
      </c>
      <c r="B6943" t="s">
        <v>12823</v>
      </c>
      <c r="C6943">
        <f t="shared" si="108"/>
        <v>1559</v>
      </c>
      <c r="D6943" t="s">
        <v>11445</v>
      </c>
    </row>
    <row r="6944" spans="1:4">
      <c r="A6944" t="s">
        <v>12825</v>
      </c>
      <c r="B6944" t="s">
        <v>12826</v>
      </c>
      <c r="C6944">
        <f t="shared" si="108"/>
        <v>1564</v>
      </c>
      <c r="D6944" t="s">
        <v>11447</v>
      </c>
    </row>
    <row r="6945" spans="1:4">
      <c r="A6945" t="s">
        <v>11693</v>
      </c>
      <c r="B6945" t="s">
        <v>12828</v>
      </c>
      <c r="C6945">
        <f t="shared" si="108"/>
        <v>1569</v>
      </c>
      <c r="D6945" t="s">
        <v>4056</v>
      </c>
    </row>
    <row r="6946" spans="1:4">
      <c r="A6946" t="s">
        <v>12829</v>
      </c>
      <c r="B6946" t="s">
        <v>12830</v>
      </c>
      <c r="C6946">
        <f t="shared" si="108"/>
        <v>1569</v>
      </c>
      <c r="D6946" t="s">
        <v>11449</v>
      </c>
    </row>
    <row r="6947" spans="1:4">
      <c r="A6947" t="s">
        <v>12832</v>
      </c>
      <c r="B6947" t="s">
        <v>12830</v>
      </c>
      <c r="C6947">
        <f t="shared" si="108"/>
        <v>1566</v>
      </c>
      <c r="D6947" t="s">
        <v>11450</v>
      </c>
    </row>
    <row r="6948" spans="1:4">
      <c r="A6948" t="s">
        <v>12834</v>
      </c>
      <c r="B6948" t="s">
        <v>12835</v>
      </c>
      <c r="C6948">
        <f t="shared" si="108"/>
        <v>1571</v>
      </c>
      <c r="D6948" t="s">
        <v>4058</v>
      </c>
    </row>
    <row r="6949" spans="1:4">
      <c r="A6949" t="s">
        <v>12836</v>
      </c>
      <c r="B6949" t="s">
        <v>12837</v>
      </c>
      <c r="C6949">
        <f t="shared" si="108"/>
        <v>1576</v>
      </c>
      <c r="D6949" t="s">
        <v>3457</v>
      </c>
    </row>
    <row r="6950" spans="1:4">
      <c r="A6950" t="s">
        <v>12838</v>
      </c>
      <c r="B6950" t="s">
        <v>12837</v>
      </c>
      <c r="C6950">
        <f t="shared" si="108"/>
        <v>1573</v>
      </c>
      <c r="D6950" t="s">
        <v>11456</v>
      </c>
    </row>
    <row r="6951" spans="1:4">
      <c r="A6951" t="s">
        <v>12840</v>
      </c>
      <c r="B6951" t="s">
        <v>12837</v>
      </c>
      <c r="C6951">
        <f t="shared" si="108"/>
        <v>1570</v>
      </c>
      <c r="D6951" t="s">
        <v>4060</v>
      </c>
    </row>
    <row r="6952" spans="1:4">
      <c r="A6952" t="s">
        <v>12841</v>
      </c>
      <c r="B6952" t="s">
        <v>12837</v>
      </c>
      <c r="C6952">
        <f t="shared" si="108"/>
        <v>1567</v>
      </c>
      <c r="D6952" t="s">
        <v>3460</v>
      </c>
    </row>
    <row r="6953" spans="1:4">
      <c r="A6953" t="s">
        <v>12843</v>
      </c>
      <c r="B6953" t="s">
        <v>12844</v>
      </c>
      <c r="C6953">
        <f t="shared" si="108"/>
        <v>1572</v>
      </c>
      <c r="D6953" t="s">
        <v>11462</v>
      </c>
    </row>
    <row r="6954" spans="1:4">
      <c r="A6954" t="s">
        <v>12846</v>
      </c>
      <c r="B6954" t="s">
        <v>12847</v>
      </c>
      <c r="C6954">
        <f t="shared" si="108"/>
        <v>1571</v>
      </c>
      <c r="D6954" t="s">
        <v>4061</v>
      </c>
    </row>
    <row r="6955" spans="1:4">
      <c r="A6955" t="s">
        <v>12848</v>
      </c>
      <c r="B6955" t="s">
        <v>12849</v>
      </c>
      <c r="C6955">
        <f t="shared" si="108"/>
        <v>1571</v>
      </c>
      <c r="D6955" t="s">
        <v>11466</v>
      </c>
    </row>
    <row r="6956" spans="1:4">
      <c r="A6956" t="s">
        <v>12851</v>
      </c>
      <c r="B6956" t="s">
        <v>12849</v>
      </c>
      <c r="C6956">
        <f t="shared" si="108"/>
        <v>1568</v>
      </c>
      <c r="D6956" t="s">
        <v>11468</v>
      </c>
    </row>
    <row r="6957" spans="1:4">
      <c r="A6957" t="s">
        <v>11723</v>
      </c>
      <c r="B6957" t="s">
        <v>12849</v>
      </c>
      <c r="C6957">
        <f t="shared" si="108"/>
        <v>1565</v>
      </c>
      <c r="D6957" t="s">
        <v>4063</v>
      </c>
    </row>
    <row r="6958" spans="1:4">
      <c r="A6958" t="s">
        <v>11726</v>
      </c>
      <c r="B6958" t="s">
        <v>12849</v>
      </c>
      <c r="C6958">
        <f t="shared" si="108"/>
        <v>1562</v>
      </c>
      <c r="D6958" t="s">
        <v>11473</v>
      </c>
    </row>
    <row r="6959" spans="1:4">
      <c r="A6959" t="s">
        <v>11744</v>
      </c>
      <c r="B6959" t="s">
        <v>12854</v>
      </c>
      <c r="C6959">
        <f t="shared" si="108"/>
        <v>1567</v>
      </c>
      <c r="D6959" t="s">
        <v>11476</v>
      </c>
    </row>
    <row r="6960" spans="1:4">
      <c r="A6960" t="s">
        <v>12856</v>
      </c>
      <c r="B6960" t="s">
        <v>12854</v>
      </c>
      <c r="C6960">
        <f t="shared" si="108"/>
        <v>1564</v>
      </c>
      <c r="D6960" t="s">
        <v>3472</v>
      </c>
    </row>
    <row r="6961" spans="1:4">
      <c r="A6961" t="s">
        <v>12857</v>
      </c>
      <c r="B6961" t="s">
        <v>12858</v>
      </c>
      <c r="C6961">
        <f t="shared" si="108"/>
        <v>1569</v>
      </c>
      <c r="D6961" t="s">
        <v>11480</v>
      </c>
    </row>
    <row r="6962" spans="1:4">
      <c r="A6962" t="s">
        <v>12860</v>
      </c>
      <c r="B6962" t="s">
        <v>12858</v>
      </c>
      <c r="C6962">
        <f t="shared" si="108"/>
        <v>1568</v>
      </c>
      <c r="D6962" t="s">
        <v>11480</v>
      </c>
    </row>
    <row r="6963" spans="1:4">
      <c r="A6963" t="s">
        <v>12862</v>
      </c>
      <c r="B6963" t="s">
        <v>12863</v>
      </c>
      <c r="C6963">
        <f t="shared" si="108"/>
        <v>1580</v>
      </c>
      <c r="D6963" t="s">
        <v>11480</v>
      </c>
    </row>
    <row r="6964" spans="1:4">
      <c r="A6964" t="s">
        <v>12864</v>
      </c>
      <c r="B6964" t="s">
        <v>12865</v>
      </c>
      <c r="C6964">
        <f t="shared" si="108"/>
        <v>1592</v>
      </c>
      <c r="D6964" t="s">
        <v>11480</v>
      </c>
    </row>
    <row r="6965" spans="1:4">
      <c r="A6965" t="s">
        <v>12867</v>
      </c>
      <c r="B6965" t="s">
        <v>12868</v>
      </c>
      <c r="C6965">
        <f t="shared" si="108"/>
        <v>1604</v>
      </c>
      <c r="D6965" t="s">
        <v>11480</v>
      </c>
    </row>
    <row r="6966" spans="1:4">
      <c r="A6966" t="s">
        <v>12869</v>
      </c>
      <c r="B6966" t="s">
        <v>12870</v>
      </c>
      <c r="C6966">
        <f t="shared" si="108"/>
        <v>1616</v>
      </c>
      <c r="D6966" t="s">
        <v>11480</v>
      </c>
    </row>
    <row r="6967" spans="1:4">
      <c r="A6967" t="s">
        <v>12871</v>
      </c>
      <c r="B6967" t="s">
        <v>12872</v>
      </c>
      <c r="C6967">
        <f t="shared" si="108"/>
        <v>1628</v>
      </c>
      <c r="D6967" t="s">
        <v>11480</v>
      </c>
    </row>
    <row r="6968" spans="1:4">
      <c r="A6968" t="s">
        <v>12874</v>
      </c>
      <c r="B6968" t="s">
        <v>12875</v>
      </c>
      <c r="C6968">
        <f t="shared" si="108"/>
        <v>1640</v>
      </c>
      <c r="D6968" t="s">
        <v>11480</v>
      </c>
    </row>
    <row r="6969" spans="1:4">
      <c r="A6969" t="s">
        <v>12876</v>
      </c>
      <c r="B6969" t="s">
        <v>12877</v>
      </c>
      <c r="C6969">
        <f t="shared" si="108"/>
        <v>1652</v>
      </c>
      <c r="D6969" t="s">
        <v>11480</v>
      </c>
    </row>
    <row r="6970" spans="1:4">
      <c r="A6970" t="s">
        <v>12878</v>
      </c>
      <c r="B6970" t="s">
        <v>12879</v>
      </c>
      <c r="C6970">
        <f t="shared" si="108"/>
        <v>1664</v>
      </c>
      <c r="D6970" t="s">
        <v>11480</v>
      </c>
    </row>
    <row r="6971" spans="1:4">
      <c r="A6971" t="s">
        <v>12881</v>
      </c>
      <c r="B6971" t="s">
        <v>12882</v>
      </c>
      <c r="C6971">
        <f t="shared" si="108"/>
        <v>1676</v>
      </c>
      <c r="D6971" t="s">
        <v>11480</v>
      </c>
    </row>
    <row r="6972" spans="1:4">
      <c r="A6972" t="s">
        <v>12884</v>
      </c>
      <c r="B6972" t="s">
        <v>12885</v>
      </c>
      <c r="C6972">
        <f t="shared" si="108"/>
        <v>1688</v>
      </c>
      <c r="D6972" t="s">
        <v>11480</v>
      </c>
    </row>
    <row r="6973" spans="1:4">
      <c r="A6973" t="s">
        <v>12886</v>
      </c>
      <c r="B6973" t="s">
        <v>12887</v>
      </c>
      <c r="C6973">
        <f t="shared" si="108"/>
        <v>1700</v>
      </c>
      <c r="D6973" t="s">
        <v>11480</v>
      </c>
    </row>
    <row r="6974" spans="1:4">
      <c r="A6974" t="s">
        <v>12889</v>
      </c>
      <c r="B6974" t="s">
        <v>12890</v>
      </c>
      <c r="C6974">
        <f t="shared" si="108"/>
        <v>1712</v>
      </c>
      <c r="D6974" t="s">
        <v>11480</v>
      </c>
    </row>
    <row r="6975" spans="1:4">
      <c r="A6975" t="s">
        <v>12892</v>
      </c>
      <c r="B6975" t="s">
        <v>12893</v>
      </c>
      <c r="C6975">
        <f t="shared" si="108"/>
        <v>1724</v>
      </c>
      <c r="D6975" t="s">
        <v>11480</v>
      </c>
    </row>
    <row r="6976" spans="1:4">
      <c r="A6976" t="s">
        <v>11760</v>
      </c>
      <c r="B6976" t="s">
        <v>12894</v>
      </c>
      <c r="C6976">
        <f t="shared" si="108"/>
        <v>1736</v>
      </c>
      <c r="D6976" t="s">
        <v>11480</v>
      </c>
    </row>
    <row r="6977" spans="1:4">
      <c r="A6977" t="s">
        <v>11763</v>
      </c>
      <c r="B6977" t="s">
        <v>12895</v>
      </c>
      <c r="C6977">
        <f t="shared" si="108"/>
        <v>1748</v>
      </c>
      <c r="D6977" t="s">
        <v>11480</v>
      </c>
    </row>
    <row r="6978" spans="1:4">
      <c r="A6978" t="s">
        <v>12897</v>
      </c>
      <c r="B6978" t="s">
        <v>12898</v>
      </c>
      <c r="C6978">
        <f t="shared" si="108"/>
        <v>1760</v>
      </c>
      <c r="D6978" t="s">
        <v>11480</v>
      </c>
    </row>
    <row r="6979" spans="1:4">
      <c r="A6979" t="s">
        <v>12899</v>
      </c>
      <c r="B6979" t="s">
        <v>12900</v>
      </c>
      <c r="C6979">
        <f t="shared" si="108"/>
        <v>1772</v>
      </c>
      <c r="D6979" t="s">
        <v>11480</v>
      </c>
    </row>
    <row r="6980" spans="1:4">
      <c r="A6980" t="s">
        <v>12902</v>
      </c>
      <c r="B6980" t="s">
        <v>12903</v>
      </c>
      <c r="C6980">
        <f t="shared" ref="C6980:C7043" si="109">B6980-A6980</f>
        <v>1784</v>
      </c>
      <c r="D6980" t="s">
        <v>11480</v>
      </c>
    </row>
    <row r="6981" spans="1:4">
      <c r="A6981" t="s">
        <v>12905</v>
      </c>
      <c r="B6981" t="s">
        <v>12906</v>
      </c>
      <c r="C6981">
        <f t="shared" si="109"/>
        <v>1796</v>
      </c>
      <c r="D6981" t="s">
        <v>11480</v>
      </c>
    </row>
    <row r="6982" spans="1:4">
      <c r="A6982" t="s">
        <v>12907</v>
      </c>
      <c r="B6982" t="s">
        <v>12908</v>
      </c>
      <c r="C6982">
        <f t="shared" si="109"/>
        <v>1808</v>
      </c>
      <c r="D6982" t="s">
        <v>11480</v>
      </c>
    </row>
    <row r="6983" spans="1:4">
      <c r="A6983" t="s">
        <v>12910</v>
      </c>
      <c r="B6983" t="s">
        <v>12911</v>
      </c>
      <c r="C6983">
        <f t="shared" si="109"/>
        <v>1820</v>
      </c>
      <c r="D6983" t="s">
        <v>11483</v>
      </c>
    </row>
    <row r="6984" spans="1:4">
      <c r="A6984" t="s">
        <v>12913</v>
      </c>
      <c r="B6984" t="s">
        <v>12911</v>
      </c>
      <c r="C6984">
        <f t="shared" si="109"/>
        <v>1817</v>
      </c>
      <c r="D6984" t="s">
        <v>3482</v>
      </c>
    </row>
    <row r="6985" spans="1:4">
      <c r="A6985" t="s">
        <v>12914</v>
      </c>
      <c r="B6985" t="s">
        <v>12911</v>
      </c>
      <c r="C6985">
        <f t="shared" si="109"/>
        <v>1814</v>
      </c>
      <c r="D6985" t="s">
        <v>11487</v>
      </c>
    </row>
    <row r="6986" spans="1:4">
      <c r="A6986" t="s">
        <v>12916</v>
      </c>
      <c r="B6986" t="s">
        <v>12917</v>
      </c>
      <c r="C6986">
        <f t="shared" si="109"/>
        <v>1814</v>
      </c>
      <c r="D6986" t="s">
        <v>11490</v>
      </c>
    </row>
    <row r="6987" spans="1:4">
      <c r="A6987" t="s">
        <v>12919</v>
      </c>
      <c r="B6987" t="s">
        <v>12917</v>
      </c>
      <c r="C6987">
        <f t="shared" si="109"/>
        <v>1811</v>
      </c>
      <c r="D6987" t="s">
        <v>3484</v>
      </c>
    </row>
    <row r="6988" spans="1:4">
      <c r="A6988" t="s">
        <v>12920</v>
      </c>
      <c r="B6988" t="s">
        <v>12921</v>
      </c>
      <c r="C6988">
        <f t="shared" si="109"/>
        <v>1816</v>
      </c>
      <c r="D6988" t="s">
        <v>11494</v>
      </c>
    </row>
    <row r="6989" spans="1:4">
      <c r="A6989" t="s">
        <v>12923</v>
      </c>
      <c r="B6989" t="s">
        <v>12921</v>
      </c>
      <c r="C6989">
        <f t="shared" si="109"/>
        <v>1813</v>
      </c>
      <c r="D6989" t="s">
        <v>11497</v>
      </c>
    </row>
    <row r="6990" spans="1:4">
      <c r="A6990" t="s">
        <v>12925</v>
      </c>
      <c r="B6990" t="s">
        <v>12921</v>
      </c>
      <c r="C6990">
        <f t="shared" si="109"/>
        <v>1810</v>
      </c>
      <c r="D6990" t="s">
        <v>3493</v>
      </c>
    </row>
    <row r="6991" spans="1:4">
      <c r="A6991" t="s">
        <v>12926</v>
      </c>
      <c r="B6991" t="s">
        <v>12927</v>
      </c>
      <c r="C6991">
        <f t="shared" si="109"/>
        <v>1810</v>
      </c>
      <c r="D6991" t="s">
        <v>11501</v>
      </c>
    </row>
    <row r="6992" spans="1:4">
      <c r="A6992" t="s">
        <v>12929</v>
      </c>
      <c r="B6992" t="s">
        <v>12927</v>
      </c>
      <c r="C6992">
        <f t="shared" si="109"/>
        <v>1807</v>
      </c>
      <c r="D6992" t="s">
        <v>11503</v>
      </c>
    </row>
    <row r="6993" spans="1:4">
      <c r="A6993" t="s">
        <v>11808</v>
      </c>
      <c r="B6993" t="s">
        <v>12927</v>
      </c>
      <c r="C6993">
        <f t="shared" si="109"/>
        <v>1804</v>
      </c>
      <c r="D6993" t="s">
        <v>3501</v>
      </c>
    </row>
    <row r="6994" spans="1:4">
      <c r="A6994" t="s">
        <v>12930</v>
      </c>
      <c r="B6994" t="s">
        <v>12931</v>
      </c>
      <c r="C6994">
        <f t="shared" si="109"/>
        <v>1804</v>
      </c>
      <c r="D6994" t="s">
        <v>11506</v>
      </c>
    </row>
    <row r="6995" spans="1:4">
      <c r="A6995" t="s">
        <v>12933</v>
      </c>
      <c r="B6995" t="s">
        <v>12931</v>
      </c>
      <c r="C6995">
        <f t="shared" si="109"/>
        <v>1801</v>
      </c>
      <c r="D6995" t="s">
        <v>11508</v>
      </c>
    </row>
    <row r="6996" spans="1:4">
      <c r="A6996" t="s">
        <v>12935</v>
      </c>
      <c r="B6996" t="s">
        <v>12931</v>
      </c>
      <c r="C6996">
        <f t="shared" si="109"/>
        <v>1798</v>
      </c>
      <c r="D6996" t="s">
        <v>3513</v>
      </c>
    </row>
    <row r="6997" spans="1:4">
      <c r="A6997" t="s">
        <v>12936</v>
      </c>
      <c r="B6997" t="s">
        <v>12937</v>
      </c>
      <c r="C6997">
        <f t="shared" si="109"/>
        <v>1798</v>
      </c>
      <c r="D6997" t="s">
        <v>11512</v>
      </c>
    </row>
    <row r="6998" spans="1:4">
      <c r="A6998" t="s">
        <v>12939</v>
      </c>
      <c r="B6998" t="s">
        <v>12940</v>
      </c>
      <c r="C6998">
        <f t="shared" si="109"/>
        <v>1803</v>
      </c>
      <c r="D6998" t="s">
        <v>11513</v>
      </c>
    </row>
    <row r="6999" spans="1:4">
      <c r="A6999" t="s">
        <v>12942</v>
      </c>
      <c r="B6999" t="s">
        <v>12940</v>
      </c>
      <c r="C6999">
        <f t="shared" si="109"/>
        <v>1800</v>
      </c>
      <c r="D6999" t="s">
        <v>3517</v>
      </c>
    </row>
    <row r="7000" spans="1:4">
      <c r="A7000" t="s">
        <v>12943</v>
      </c>
      <c r="B7000" t="s">
        <v>12940</v>
      </c>
      <c r="C7000">
        <f t="shared" si="109"/>
        <v>1797</v>
      </c>
      <c r="D7000" t="s">
        <v>11517</v>
      </c>
    </row>
    <row r="7001" spans="1:4">
      <c r="A7001" t="s">
        <v>12944</v>
      </c>
      <c r="B7001" t="s">
        <v>12940</v>
      </c>
      <c r="C7001">
        <f t="shared" si="109"/>
        <v>1794</v>
      </c>
      <c r="D7001" t="s">
        <v>11520</v>
      </c>
    </row>
    <row r="7002" spans="1:4">
      <c r="A7002" t="s">
        <v>12946</v>
      </c>
      <c r="B7002" t="s">
        <v>12940</v>
      </c>
      <c r="C7002">
        <f t="shared" si="109"/>
        <v>1791</v>
      </c>
      <c r="D7002" t="s">
        <v>4072</v>
      </c>
    </row>
    <row r="7003" spans="1:4">
      <c r="A7003" t="s">
        <v>12947</v>
      </c>
      <c r="B7003" t="s">
        <v>12948</v>
      </c>
      <c r="C7003">
        <f t="shared" si="109"/>
        <v>1796</v>
      </c>
      <c r="D7003" t="s">
        <v>11523</v>
      </c>
    </row>
    <row r="7004" spans="1:4">
      <c r="A7004" t="s">
        <v>12950</v>
      </c>
      <c r="B7004" t="s">
        <v>12948</v>
      </c>
      <c r="C7004">
        <f t="shared" si="109"/>
        <v>1793</v>
      </c>
      <c r="D7004" t="s">
        <v>11525</v>
      </c>
    </row>
    <row r="7005" spans="1:4">
      <c r="A7005" t="s">
        <v>12952</v>
      </c>
      <c r="B7005" t="s">
        <v>12948</v>
      </c>
      <c r="C7005">
        <f t="shared" si="109"/>
        <v>1790</v>
      </c>
      <c r="D7005" t="s">
        <v>4073</v>
      </c>
    </row>
    <row r="7006" spans="1:4">
      <c r="A7006" t="s">
        <v>12953</v>
      </c>
      <c r="B7006" t="s">
        <v>12948</v>
      </c>
      <c r="C7006">
        <f t="shared" si="109"/>
        <v>1787</v>
      </c>
      <c r="D7006" t="s">
        <v>11530</v>
      </c>
    </row>
    <row r="7007" spans="1:4">
      <c r="A7007" t="s">
        <v>11815</v>
      </c>
      <c r="B7007" t="s">
        <v>12948</v>
      </c>
      <c r="C7007">
        <f t="shared" si="109"/>
        <v>1784</v>
      </c>
      <c r="D7007" t="s">
        <v>3529</v>
      </c>
    </row>
    <row r="7008" spans="1:4">
      <c r="A7008" t="s">
        <v>12956</v>
      </c>
      <c r="B7008" t="s">
        <v>12948</v>
      </c>
      <c r="C7008">
        <f t="shared" si="109"/>
        <v>1781</v>
      </c>
      <c r="D7008" t="s">
        <v>4076</v>
      </c>
    </row>
    <row r="7009" spans="1:4">
      <c r="A7009" t="s">
        <v>12957</v>
      </c>
      <c r="B7009" t="s">
        <v>12948</v>
      </c>
      <c r="C7009">
        <f t="shared" si="109"/>
        <v>1778</v>
      </c>
      <c r="D7009" t="s">
        <v>11533</v>
      </c>
    </row>
    <row r="7010" spans="1:4">
      <c r="A7010" t="s">
        <v>12959</v>
      </c>
      <c r="B7010" t="s">
        <v>12948</v>
      </c>
      <c r="C7010">
        <f t="shared" si="109"/>
        <v>1775</v>
      </c>
      <c r="D7010" t="s">
        <v>3543</v>
      </c>
    </row>
    <row r="7011" spans="1:4">
      <c r="A7011" t="s">
        <v>12961</v>
      </c>
      <c r="B7011" t="s">
        <v>12948</v>
      </c>
      <c r="C7011">
        <f t="shared" si="109"/>
        <v>1772</v>
      </c>
      <c r="D7011" t="s">
        <v>4077</v>
      </c>
    </row>
    <row r="7012" spans="1:4">
      <c r="A7012" t="s">
        <v>12962</v>
      </c>
      <c r="B7012" t="s">
        <v>12963</v>
      </c>
      <c r="C7012">
        <f t="shared" si="109"/>
        <v>1777</v>
      </c>
      <c r="D7012" t="s">
        <v>3545</v>
      </c>
    </row>
    <row r="7013" spans="1:4">
      <c r="A7013" t="s">
        <v>12965</v>
      </c>
      <c r="B7013" t="s">
        <v>12963</v>
      </c>
      <c r="C7013">
        <f t="shared" si="109"/>
        <v>1774</v>
      </c>
      <c r="D7013" t="s">
        <v>11538</v>
      </c>
    </row>
    <row r="7014" spans="1:4">
      <c r="A7014" t="s">
        <v>12967</v>
      </c>
      <c r="B7014" t="s">
        <v>12963</v>
      </c>
      <c r="C7014">
        <f t="shared" si="109"/>
        <v>1771</v>
      </c>
      <c r="D7014" t="s">
        <v>4079</v>
      </c>
    </row>
    <row r="7015" spans="1:4">
      <c r="A7015" t="s">
        <v>12968</v>
      </c>
      <c r="B7015" t="s">
        <v>12963</v>
      </c>
      <c r="C7015">
        <f t="shared" si="109"/>
        <v>1768</v>
      </c>
      <c r="D7015" t="s">
        <v>11542</v>
      </c>
    </row>
    <row r="7016" spans="1:4">
      <c r="A7016" t="s">
        <v>12970</v>
      </c>
      <c r="B7016" t="s">
        <v>12963</v>
      </c>
      <c r="C7016">
        <f t="shared" si="109"/>
        <v>1765</v>
      </c>
      <c r="D7016" t="s">
        <v>11545</v>
      </c>
    </row>
    <row r="7017" spans="1:4">
      <c r="A7017" t="s">
        <v>12971</v>
      </c>
      <c r="B7017" t="s">
        <v>12963</v>
      </c>
      <c r="C7017">
        <f t="shared" si="109"/>
        <v>1762</v>
      </c>
      <c r="D7017" t="s">
        <v>4081</v>
      </c>
    </row>
    <row r="7018" spans="1:4">
      <c r="A7018" t="s">
        <v>12972</v>
      </c>
      <c r="B7018" t="s">
        <v>12973</v>
      </c>
      <c r="C7018">
        <f t="shared" si="109"/>
        <v>1762</v>
      </c>
      <c r="D7018" t="s">
        <v>11546</v>
      </c>
    </row>
    <row r="7019" spans="1:4">
      <c r="A7019" t="s">
        <v>12975</v>
      </c>
      <c r="B7019" t="s">
        <v>12973</v>
      </c>
      <c r="C7019">
        <f t="shared" si="109"/>
        <v>1759</v>
      </c>
      <c r="D7019" t="s">
        <v>11549</v>
      </c>
    </row>
    <row r="7020" spans="1:4">
      <c r="A7020" t="s">
        <v>12977</v>
      </c>
      <c r="B7020" t="s">
        <v>12973</v>
      </c>
      <c r="C7020">
        <f t="shared" si="109"/>
        <v>1756</v>
      </c>
      <c r="D7020" t="s">
        <v>3548</v>
      </c>
    </row>
    <row r="7021" spans="1:4">
      <c r="A7021" t="s">
        <v>11823</v>
      </c>
      <c r="B7021" t="s">
        <v>12973</v>
      </c>
      <c r="C7021">
        <f t="shared" si="109"/>
        <v>1753</v>
      </c>
      <c r="D7021" t="s">
        <v>11553</v>
      </c>
    </row>
    <row r="7022" spans="1:4">
      <c r="A7022" t="s">
        <v>12979</v>
      </c>
      <c r="B7022" t="s">
        <v>12973</v>
      </c>
      <c r="C7022">
        <f t="shared" si="109"/>
        <v>1750</v>
      </c>
      <c r="D7022" t="s">
        <v>11555</v>
      </c>
    </row>
    <row r="7023" spans="1:4">
      <c r="A7023" t="s">
        <v>12981</v>
      </c>
      <c r="B7023" t="s">
        <v>12973</v>
      </c>
      <c r="C7023">
        <f t="shared" si="109"/>
        <v>1747</v>
      </c>
      <c r="D7023" t="s">
        <v>4084</v>
      </c>
    </row>
    <row r="7024" spans="1:4">
      <c r="A7024" t="s">
        <v>12982</v>
      </c>
      <c r="B7024" t="s">
        <v>12973</v>
      </c>
      <c r="C7024">
        <f t="shared" si="109"/>
        <v>1744</v>
      </c>
      <c r="D7024" t="s">
        <v>11559</v>
      </c>
    </row>
    <row r="7025" spans="1:4">
      <c r="A7025" t="s">
        <v>12983</v>
      </c>
      <c r="B7025" t="s">
        <v>12973</v>
      </c>
      <c r="C7025">
        <f t="shared" si="109"/>
        <v>1741</v>
      </c>
      <c r="D7025" t="s">
        <v>11560</v>
      </c>
    </row>
    <row r="7026" spans="1:4">
      <c r="A7026" t="s">
        <v>12985</v>
      </c>
      <c r="B7026" t="s">
        <v>12973</v>
      </c>
      <c r="C7026">
        <f t="shared" si="109"/>
        <v>1738</v>
      </c>
      <c r="D7026" t="s">
        <v>4086</v>
      </c>
    </row>
    <row r="7027" spans="1:4">
      <c r="A7027" t="s">
        <v>12986</v>
      </c>
      <c r="B7027" t="s">
        <v>12973</v>
      </c>
      <c r="C7027">
        <f t="shared" si="109"/>
        <v>1735</v>
      </c>
      <c r="D7027" t="s">
        <v>11564</v>
      </c>
    </row>
    <row r="7028" spans="1:4">
      <c r="A7028" t="s">
        <v>12988</v>
      </c>
      <c r="B7028" t="s">
        <v>12973</v>
      </c>
      <c r="C7028">
        <f t="shared" si="109"/>
        <v>1732</v>
      </c>
      <c r="D7028" t="s">
        <v>3554</v>
      </c>
    </row>
    <row r="7029" spans="1:4">
      <c r="A7029" t="s">
        <v>12990</v>
      </c>
      <c r="B7029" t="s">
        <v>12973</v>
      </c>
      <c r="C7029">
        <f t="shared" si="109"/>
        <v>1729</v>
      </c>
      <c r="D7029" t="s">
        <v>4087</v>
      </c>
    </row>
    <row r="7030" spans="1:4">
      <c r="A7030" t="s">
        <v>12991</v>
      </c>
      <c r="B7030" t="s">
        <v>12973</v>
      </c>
      <c r="C7030">
        <f t="shared" si="109"/>
        <v>1726</v>
      </c>
      <c r="D7030" t="s">
        <v>11570</v>
      </c>
    </row>
    <row r="7031" spans="1:4">
      <c r="A7031" t="s">
        <v>12993</v>
      </c>
      <c r="B7031" t="s">
        <v>12994</v>
      </c>
      <c r="C7031">
        <f t="shared" si="109"/>
        <v>1731</v>
      </c>
      <c r="D7031" t="s">
        <v>11572</v>
      </c>
    </row>
    <row r="7032" spans="1:4">
      <c r="A7032" t="s">
        <v>12996</v>
      </c>
      <c r="B7032" t="s">
        <v>12994</v>
      </c>
      <c r="C7032">
        <f t="shared" si="109"/>
        <v>1728</v>
      </c>
      <c r="D7032" t="s">
        <v>4089</v>
      </c>
    </row>
    <row r="7033" spans="1:4">
      <c r="A7033" t="s">
        <v>12997</v>
      </c>
      <c r="B7033" t="s">
        <v>12998</v>
      </c>
      <c r="C7033">
        <f t="shared" si="109"/>
        <v>1733</v>
      </c>
      <c r="D7033" t="s">
        <v>11575</v>
      </c>
    </row>
    <row r="7034" spans="1:4">
      <c r="A7034" t="s">
        <v>13000</v>
      </c>
      <c r="B7034" t="s">
        <v>12998</v>
      </c>
      <c r="C7034">
        <f t="shared" si="109"/>
        <v>1730</v>
      </c>
      <c r="D7034" t="s">
        <v>11577</v>
      </c>
    </row>
    <row r="7035" spans="1:4">
      <c r="A7035" t="s">
        <v>11830</v>
      </c>
      <c r="B7035" t="s">
        <v>12998</v>
      </c>
      <c r="C7035">
        <f t="shared" si="109"/>
        <v>1727</v>
      </c>
      <c r="D7035" t="s">
        <v>4091</v>
      </c>
    </row>
    <row r="7036" spans="1:4">
      <c r="A7036" t="s">
        <v>13002</v>
      </c>
      <c r="B7036" t="s">
        <v>13003</v>
      </c>
      <c r="C7036">
        <f t="shared" si="109"/>
        <v>1727</v>
      </c>
      <c r="D7036" t="s">
        <v>3557</v>
      </c>
    </row>
    <row r="7037" spans="1:4">
      <c r="A7037" t="s">
        <v>13005</v>
      </c>
      <c r="B7037" t="s">
        <v>13003</v>
      </c>
      <c r="C7037">
        <f t="shared" si="109"/>
        <v>1724</v>
      </c>
      <c r="D7037" t="s">
        <v>11582</v>
      </c>
    </row>
    <row r="7038" spans="1:4">
      <c r="A7038" t="s">
        <v>13007</v>
      </c>
      <c r="B7038" t="s">
        <v>13008</v>
      </c>
      <c r="C7038">
        <f t="shared" si="109"/>
        <v>1724</v>
      </c>
      <c r="D7038" t="s">
        <v>4094</v>
      </c>
    </row>
    <row r="7039" spans="1:4">
      <c r="A7039" t="s">
        <v>13009</v>
      </c>
      <c r="B7039" t="s">
        <v>13010</v>
      </c>
      <c r="C7039">
        <f t="shared" si="109"/>
        <v>1729</v>
      </c>
      <c r="D7039" t="s">
        <v>11585</v>
      </c>
    </row>
    <row r="7040" spans="1:4">
      <c r="A7040" t="s">
        <v>13012</v>
      </c>
      <c r="B7040" t="s">
        <v>13013</v>
      </c>
      <c r="C7040">
        <f t="shared" si="109"/>
        <v>1734</v>
      </c>
      <c r="D7040" t="s">
        <v>11588</v>
      </c>
    </row>
    <row r="7041" spans="1:4">
      <c r="A7041" t="s">
        <v>13015</v>
      </c>
      <c r="B7041" t="s">
        <v>13013</v>
      </c>
      <c r="C7041">
        <f t="shared" si="109"/>
        <v>1731</v>
      </c>
      <c r="D7041" t="s">
        <v>4096</v>
      </c>
    </row>
    <row r="7042" spans="1:4">
      <c r="A7042" t="s">
        <v>13016</v>
      </c>
      <c r="B7042" t="s">
        <v>13017</v>
      </c>
      <c r="C7042">
        <f t="shared" si="109"/>
        <v>1736</v>
      </c>
      <c r="D7042" t="s">
        <v>11592</v>
      </c>
    </row>
    <row r="7043" spans="1:4">
      <c r="A7043" t="s">
        <v>13019</v>
      </c>
      <c r="B7043" t="s">
        <v>13017</v>
      </c>
      <c r="C7043">
        <f t="shared" si="109"/>
        <v>1733</v>
      </c>
      <c r="D7043" t="s">
        <v>11595</v>
      </c>
    </row>
    <row r="7044" spans="1:4">
      <c r="A7044" t="s">
        <v>13020</v>
      </c>
      <c r="B7044" t="s">
        <v>13017</v>
      </c>
      <c r="C7044">
        <f t="shared" ref="C7044:C7107" si="110">B7044-A7044</f>
        <v>1730</v>
      </c>
      <c r="D7044" t="s">
        <v>3560</v>
      </c>
    </row>
    <row r="7045" spans="1:4">
      <c r="A7045" t="s">
        <v>13021</v>
      </c>
      <c r="B7045" t="s">
        <v>13022</v>
      </c>
      <c r="C7045">
        <f t="shared" si="110"/>
        <v>1730</v>
      </c>
      <c r="D7045" t="s">
        <v>11598</v>
      </c>
    </row>
    <row r="7046" spans="1:4">
      <c r="A7046" t="s">
        <v>13024</v>
      </c>
      <c r="B7046" t="s">
        <v>13022</v>
      </c>
      <c r="C7046">
        <f t="shared" si="110"/>
        <v>1727</v>
      </c>
      <c r="D7046" t="s">
        <v>11600</v>
      </c>
    </row>
    <row r="7047" spans="1:4">
      <c r="A7047" t="s">
        <v>13025</v>
      </c>
      <c r="B7047" t="s">
        <v>13026</v>
      </c>
      <c r="C7047">
        <f t="shared" si="110"/>
        <v>1732</v>
      </c>
      <c r="D7047" t="s">
        <v>4098</v>
      </c>
    </row>
    <row r="7048" spans="1:4">
      <c r="A7048" t="s">
        <v>13027</v>
      </c>
      <c r="B7048" t="s">
        <v>13028</v>
      </c>
      <c r="C7048">
        <f t="shared" si="110"/>
        <v>1732</v>
      </c>
      <c r="D7048" t="s">
        <v>11604</v>
      </c>
    </row>
    <row r="7049" spans="1:4">
      <c r="A7049" t="s">
        <v>11837</v>
      </c>
      <c r="B7049" t="s">
        <v>13028</v>
      </c>
      <c r="C7049">
        <f t="shared" si="110"/>
        <v>1729</v>
      </c>
      <c r="D7049" t="s">
        <v>11606</v>
      </c>
    </row>
    <row r="7050" spans="1:4">
      <c r="A7050" t="s">
        <v>13030</v>
      </c>
      <c r="B7050" t="s">
        <v>13028</v>
      </c>
      <c r="C7050">
        <f t="shared" si="110"/>
        <v>1726</v>
      </c>
      <c r="D7050" t="s">
        <v>4101</v>
      </c>
    </row>
    <row r="7051" spans="1:4">
      <c r="A7051" t="s">
        <v>13031</v>
      </c>
      <c r="B7051" t="s">
        <v>13032</v>
      </c>
      <c r="C7051">
        <f t="shared" si="110"/>
        <v>1731</v>
      </c>
      <c r="D7051" t="s">
        <v>11610</v>
      </c>
    </row>
    <row r="7052" spans="1:4">
      <c r="A7052" t="s">
        <v>13034</v>
      </c>
      <c r="B7052" t="s">
        <v>13032</v>
      </c>
      <c r="C7052">
        <f t="shared" si="110"/>
        <v>1728</v>
      </c>
      <c r="D7052" t="s">
        <v>3566</v>
      </c>
    </row>
    <row r="7053" spans="1:4">
      <c r="A7053" t="s">
        <v>13036</v>
      </c>
      <c r="B7053" t="s">
        <v>13032</v>
      </c>
      <c r="C7053">
        <f t="shared" si="110"/>
        <v>1725</v>
      </c>
      <c r="D7053" t="s">
        <v>4103</v>
      </c>
    </row>
    <row r="7054" spans="1:4">
      <c r="A7054" t="s">
        <v>13037</v>
      </c>
      <c r="B7054" t="s">
        <v>13032</v>
      </c>
      <c r="C7054">
        <f t="shared" si="110"/>
        <v>1722</v>
      </c>
      <c r="D7054" t="s">
        <v>11615</v>
      </c>
    </row>
    <row r="7055" spans="1:4">
      <c r="A7055" t="s">
        <v>13039</v>
      </c>
      <c r="B7055" t="s">
        <v>13040</v>
      </c>
      <c r="C7055">
        <f t="shared" si="110"/>
        <v>1722</v>
      </c>
      <c r="D7055" t="s">
        <v>11616</v>
      </c>
    </row>
    <row r="7056" spans="1:4">
      <c r="A7056" t="s">
        <v>13042</v>
      </c>
      <c r="B7056" t="s">
        <v>13040</v>
      </c>
      <c r="C7056">
        <f t="shared" si="110"/>
        <v>1719</v>
      </c>
      <c r="D7056" t="s">
        <v>4105</v>
      </c>
    </row>
    <row r="7057" spans="1:4">
      <c r="A7057" t="s">
        <v>13043</v>
      </c>
      <c r="B7057" t="s">
        <v>13040</v>
      </c>
      <c r="C7057">
        <f t="shared" si="110"/>
        <v>1716</v>
      </c>
      <c r="D7057" t="s">
        <v>11619</v>
      </c>
    </row>
    <row r="7058" spans="1:4">
      <c r="A7058" t="s">
        <v>13044</v>
      </c>
      <c r="B7058" t="s">
        <v>13040</v>
      </c>
      <c r="C7058">
        <f t="shared" si="110"/>
        <v>1713</v>
      </c>
      <c r="D7058" t="s">
        <v>11622</v>
      </c>
    </row>
    <row r="7059" spans="1:4">
      <c r="A7059" t="s">
        <v>13046</v>
      </c>
      <c r="B7059" t="s">
        <v>13040</v>
      </c>
      <c r="C7059">
        <f t="shared" si="110"/>
        <v>1710</v>
      </c>
      <c r="D7059" t="s">
        <v>4106</v>
      </c>
    </row>
    <row r="7060" spans="1:4">
      <c r="A7060" t="s">
        <v>13047</v>
      </c>
      <c r="B7060" t="s">
        <v>13040</v>
      </c>
      <c r="C7060">
        <f t="shared" si="110"/>
        <v>1707</v>
      </c>
      <c r="D7060" t="s">
        <v>3570</v>
      </c>
    </row>
    <row r="7061" spans="1:4">
      <c r="A7061" t="s">
        <v>13049</v>
      </c>
      <c r="B7061" t="s">
        <v>13040</v>
      </c>
      <c r="C7061">
        <f t="shared" si="110"/>
        <v>1704</v>
      </c>
      <c r="D7061" t="s">
        <v>11627</v>
      </c>
    </row>
    <row r="7062" spans="1:4">
      <c r="A7062" t="s">
        <v>13051</v>
      </c>
      <c r="B7062" t="s">
        <v>13052</v>
      </c>
      <c r="C7062">
        <f t="shared" si="110"/>
        <v>1709</v>
      </c>
      <c r="D7062" t="s">
        <v>4107</v>
      </c>
    </row>
    <row r="7063" spans="1:4">
      <c r="A7063" t="s">
        <v>11844</v>
      </c>
      <c r="B7063" t="s">
        <v>13052</v>
      </c>
      <c r="C7063">
        <f t="shared" si="110"/>
        <v>1706</v>
      </c>
      <c r="D7063" t="s">
        <v>11632</v>
      </c>
    </row>
    <row r="7064" spans="1:4">
      <c r="A7064" t="s">
        <v>13054</v>
      </c>
      <c r="B7064" t="s">
        <v>13055</v>
      </c>
      <c r="C7064">
        <f t="shared" si="110"/>
        <v>1711</v>
      </c>
      <c r="D7064" t="s">
        <v>11634</v>
      </c>
    </row>
    <row r="7065" spans="1:4">
      <c r="A7065" t="s">
        <v>13057</v>
      </c>
      <c r="B7065" t="s">
        <v>13055</v>
      </c>
      <c r="C7065">
        <f t="shared" si="110"/>
        <v>1708</v>
      </c>
      <c r="D7065" t="s">
        <v>4110</v>
      </c>
    </row>
    <row r="7066" spans="1:4">
      <c r="A7066" t="s">
        <v>13058</v>
      </c>
      <c r="B7066" t="s">
        <v>13055</v>
      </c>
      <c r="C7066">
        <f t="shared" si="110"/>
        <v>1705</v>
      </c>
      <c r="D7066" t="s">
        <v>11638</v>
      </c>
    </row>
    <row r="7067" spans="1:4">
      <c r="A7067" t="s">
        <v>13060</v>
      </c>
      <c r="B7067" t="s">
        <v>13055</v>
      </c>
      <c r="C7067">
        <f t="shared" si="110"/>
        <v>1702</v>
      </c>
      <c r="D7067" t="s">
        <v>11640</v>
      </c>
    </row>
    <row r="7068" spans="1:4">
      <c r="A7068" t="s">
        <v>13062</v>
      </c>
      <c r="B7068" t="s">
        <v>13055</v>
      </c>
      <c r="C7068">
        <f t="shared" si="110"/>
        <v>1699</v>
      </c>
      <c r="D7068" t="s">
        <v>3584</v>
      </c>
    </row>
    <row r="7069" spans="1:4">
      <c r="A7069" t="s">
        <v>13063</v>
      </c>
      <c r="B7069" t="s">
        <v>13055</v>
      </c>
      <c r="C7069">
        <f t="shared" si="110"/>
        <v>1696</v>
      </c>
      <c r="D7069" t="s">
        <v>11644</v>
      </c>
    </row>
    <row r="7070" spans="1:4">
      <c r="A7070" t="s">
        <v>13065</v>
      </c>
      <c r="B7070" t="s">
        <v>13055</v>
      </c>
      <c r="C7070">
        <f t="shared" si="110"/>
        <v>1693</v>
      </c>
      <c r="D7070" t="s">
        <v>11647</v>
      </c>
    </row>
    <row r="7071" spans="1:4">
      <c r="A7071" t="s">
        <v>13067</v>
      </c>
      <c r="B7071" t="s">
        <v>13055</v>
      </c>
      <c r="C7071">
        <f t="shared" si="110"/>
        <v>1690</v>
      </c>
      <c r="D7071" t="s">
        <v>4113</v>
      </c>
    </row>
    <row r="7072" spans="1:4">
      <c r="A7072" t="s">
        <v>13068</v>
      </c>
      <c r="B7072" t="s">
        <v>13055</v>
      </c>
      <c r="C7072">
        <f t="shared" si="110"/>
        <v>1687</v>
      </c>
      <c r="D7072" t="s">
        <v>11650</v>
      </c>
    </row>
    <row r="7073" spans="1:4">
      <c r="A7073" t="s">
        <v>13070</v>
      </c>
      <c r="B7073" t="s">
        <v>13055</v>
      </c>
      <c r="C7073">
        <f t="shared" si="110"/>
        <v>1684</v>
      </c>
      <c r="D7073" t="s">
        <v>11652</v>
      </c>
    </row>
    <row r="7074" spans="1:4">
      <c r="A7074" t="s">
        <v>13071</v>
      </c>
      <c r="B7074" t="s">
        <v>13072</v>
      </c>
      <c r="C7074">
        <f t="shared" si="110"/>
        <v>1684</v>
      </c>
      <c r="D7074" t="s">
        <v>4116</v>
      </c>
    </row>
    <row r="7075" spans="1:4">
      <c r="A7075" t="s">
        <v>13073</v>
      </c>
      <c r="B7075" t="s">
        <v>13074</v>
      </c>
      <c r="C7075">
        <f t="shared" si="110"/>
        <v>1684</v>
      </c>
      <c r="D7075" t="s">
        <v>11655</v>
      </c>
    </row>
    <row r="7076" spans="1:4">
      <c r="A7076" t="s">
        <v>13076</v>
      </c>
      <c r="B7076" t="s">
        <v>13074</v>
      </c>
      <c r="C7076">
        <f t="shared" si="110"/>
        <v>1681</v>
      </c>
      <c r="D7076" t="s">
        <v>3588</v>
      </c>
    </row>
    <row r="7077" spans="1:4">
      <c r="A7077" t="s">
        <v>11852</v>
      </c>
      <c r="B7077" t="s">
        <v>13077</v>
      </c>
      <c r="C7077">
        <f t="shared" si="110"/>
        <v>1680</v>
      </c>
      <c r="D7077" t="s">
        <v>4118</v>
      </c>
    </row>
    <row r="7078" spans="1:4">
      <c r="A7078" t="s">
        <v>13078</v>
      </c>
      <c r="B7078" t="s">
        <v>13077</v>
      </c>
      <c r="C7078">
        <f t="shared" si="110"/>
        <v>1677</v>
      </c>
      <c r="D7078" t="s">
        <v>11660</v>
      </c>
    </row>
    <row r="7079" spans="1:4">
      <c r="A7079" t="s">
        <v>13080</v>
      </c>
      <c r="B7079" t="s">
        <v>13077</v>
      </c>
      <c r="C7079">
        <f t="shared" si="110"/>
        <v>1674</v>
      </c>
      <c r="D7079" t="s">
        <v>3602</v>
      </c>
    </row>
    <row r="7080" spans="1:4">
      <c r="A7080" t="s">
        <v>13082</v>
      </c>
      <c r="B7080" t="s">
        <v>13083</v>
      </c>
      <c r="C7080">
        <f t="shared" si="110"/>
        <v>1679</v>
      </c>
      <c r="D7080" t="s">
        <v>4119</v>
      </c>
    </row>
    <row r="7081" spans="1:4">
      <c r="A7081" t="s">
        <v>13084</v>
      </c>
      <c r="B7081" t="s">
        <v>13085</v>
      </c>
      <c r="C7081">
        <f t="shared" si="110"/>
        <v>1684</v>
      </c>
      <c r="D7081" t="s">
        <v>3606</v>
      </c>
    </row>
    <row r="7082" spans="1:4">
      <c r="A7082" t="s">
        <v>13087</v>
      </c>
      <c r="B7082" t="s">
        <v>13088</v>
      </c>
      <c r="C7082">
        <f t="shared" si="110"/>
        <v>1684</v>
      </c>
      <c r="D7082" t="s">
        <v>11665</v>
      </c>
    </row>
    <row r="7083" spans="1:4">
      <c r="A7083" t="s">
        <v>13090</v>
      </c>
      <c r="B7083" t="s">
        <v>13088</v>
      </c>
      <c r="C7083">
        <f t="shared" si="110"/>
        <v>1681</v>
      </c>
      <c r="D7083" t="s">
        <v>4121</v>
      </c>
    </row>
    <row r="7084" spans="1:4">
      <c r="A7084" t="s">
        <v>13091</v>
      </c>
      <c r="B7084" t="s">
        <v>13092</v>
      </c>
      <c r="C7084">
        <f t="shared" si="110"/>
        <v>1681</v>
      </c>
      <c r="D7084" t="s">
        <v>11669</v>
      </c>
    </row>
    <row r="7085" spans="1:4">
      <c r="A7085" t="s">
        <v>13093</v>
      </c>
      <c r="B7085" t="s">
        <v>13094</v>
      </c>
      <c r="C7085">
        <f t="shared" si="110"/>
        <v>1686</v>
      </c>
      <c r="D7085" t="s">
        <v>11671</v>
      </c>
    </row>
    <row r="7086" spans="1:4">
      <c r="A7086" t="s">
        <v>13096</v>
      </c>
      <c r="B7086" t="s">
        <v>13094</v>
      </c>
      <c r="C7086">
        <f t="shared" si="110"/>
        <v>1683</v>
      </c>
      <c r="D7086" t="s">
        <v>4123</v>
      </c>
    </row>
    <row r="7087" spans="1:4">
      <c r="A7087" t="s">
        <v>13097</v>
      </c>
      <c r="B7087" t="s">
        <v>13098</v>
      </c>
      <c r="C7087">
        <f t="shared" si="110"/>
        <v>1688</v>
      </c>
      <c r="D7087" t="s">
        <v>11675</v>
      </c>
    </row>
    <row r="7088" spans="1:4">
      <c r="A7088" t="s">
        <v>13100</v>
      </c>
      <c r="B7088" t="s">
        <v>13098</v>
      </c>
      <c r="C7088">
        <f t="shared" si="110"/>
        <v>1685</v>
      </c>
      <c r="D7088" t="s">
        <v>11677</v>
      </c>
    </row>
    <row r="7089" spans="1:4">
      <c r="A7089" t="s">
        <v>11860</v>
      </c>
      <c r="B7089" t="s">
        <v>13102</v>
      </c>
      <c r="C7089">
        <f t="shared" si="110"/>
        <v>1690</v>
      </c>
      <c r="D7089" t="s">
        <v>4124</v>
      </c>
    </row>
    <row r="7090" spans="1:4">
      <c r="A7090" t="s">
        <v>11863</v>
      </c>
      <c r="B7090" t="s">
        <v>13102</v>
      </c>
      <c r="C7090">
        <f t="shared" si="110"/>
        <v>1687</v>
      </c>
      <c r="D7090" t="s">
        <v>11681</v>
      </c>
    </row>
    <row r="7091" spans="1:4">
      <c r="A7091" t="s">
        <v>13104</v>
      </c>
      <c r="B7091" t="s">
        <v>13102</v>
      </c>
      <c r="C7091">
        <f t="shared" si="110"/>
        <v>1684</v>
      </c>
      <c r="D7091" t="s">
        <v>11684</v>
      </c>
    </row>
    <row r="7092" spans="1:4">
      <c r="A7092" t="s">
        <v>13106</v>
      </c>
      <c r="B7092" t="s">
        <v>13102</v>
      </c>
      <c r="C7092">
        <f t="shared" si="110"/>
        <v>1681</v>
      </c>
      <c r="D7092" t="s">
        <v>4126</v>
      </c>
    </row>
    <row r="7093" spans="1:4">
      <c r="A7093" t="s">
        <v>13107</v>
      </c>
      <c r="B7093" t="s">
        <v>13102</v>
      </c>
      <c r="C7093">
        <f t="shared" si="110"/>
        <v>1678</v>
      </c>
      <c r="D7093" t="s">
        <v>11688</v>
      </c>
    </row>
    <row r="7094" spans="1:4">
      <c r="A7094" t="s">
        <v>13109</v>
      </c>
      <c r="B7094" t="s">
        <v>13102</v>
      </c>
      <c r="C7094">
        <f t="shared" si="110"/>
        <v>1675</v>
      </c>
      <c r="D7094" t="s">
        <v>11689</v>
      </c>
    </row>
    <row r="7095" spans="1:4">
      <c r="A7095" t="s">
        <v>13111</v>
      </c>
      <c r="B7095" t="s">
        <v>13112</v>
      </c>
      <c r="C7095">
        <f t="shared" si="110"/>
        <v>1680</v>
      </c>
      <c r="D7095" t="s">
        <v>3612</v>
      </c>
    </row>
    <row r="7096" spans="1:4">
      <c r="A7096" t="s">
        <v>13113</v>
      </c>
      <c r="B7096" t="s">
        <v>13114</v>
      </c>
      <c r="C7096">
        <f t="shared" si="110"/>
        <v>1685</v>
      </c>
      <c r="D7096" t="s">
        <v>11694</v>
      </c>
    </row>
    <row r="7097" spans="1:4">
      <c r="A7097" t="s">
        <v>13116</v>
      </c>
      <c r="B7097" t="s">
        <v>13117</v>
      </c>
      <c r="C7097">
        <f t="shared" si="110"/>
        <v>1685</v>
      </c>
      <c r="D7097" t="s">
        <v>11696</v>
      </c>
    </row>
    <row r="7098" spans="1:4">
      <c r="A7098" t="s">
        <v>13119</v>
      </c>
      <c r="B7098" t="s">
        <v>13117</v>
      </c>
      <c r="C7098">
        <f t="shared" si="110"/>
        <v>1682</v>
      </c>
      <c r="D7098" t="s">
        <v>4129</v>
      </c>
    </row>
    <row r="7099" spans="1:4">
      <c r="A7099" t="s">
        <v>11874</v>
      </c>
      <c r="B7099" t="s">
        <v>13117</v>
      </c>
      <c r="C7099">
        <f t="shared" si="110"/>
        <v>1679</v>
      </c>
      <c r="D7099" t="s">
        <v>11701</v>
      </c>
    </row>
    <row r="7100" spans="1:4">
      <c r="A7100" t="s">
        <v>11879</v>
      </c>
      <c r="B7100" t="s">
        <v>13117</v>
      </c>
      <c r="C7100">
        <f t="shared" si="110"/>
        <v>1676</v>
      </c>
      <c r="D7100" t="s">
        <v>11704</v>
      </c>
    </row>
    <row r="7101" spans="1:4">
      <c r="A7101" t="s">
        <v>13121</v>
      </c>
      <c r="B7101" t="s">
        <v>13117</v>
      </c>
      <c r="C7101">
        <f t="shared" si="110"/>
        <v>1673</v>
      </c>
      <c r="D7101" t="s">
        <v>4131</v>
      </c>
    </row>
    <row r="7102" spans="1:4">
      <c r="A7102" t="s">
        <v>13122</v>
      </c>
      <c r="B7102" t="s">
        <v>13117</v>
      </c>
      <c r="C7102">
        <f t="shared" si="110"/>
        <v>1670</v>
      </c>
      <c r="D7102" t="s">
        <v>11707</v>
      </c>
    </row>
    <row r="7103" spans="1:4">
      <c r="A7103" t="s">
        <v>13124</v>
      </c>
      <c r="B7103" t="s">
        <v>13125</v>
      </c>
      <c r="C7103">
        <f t="shared" si="110"/>
        <v>1675</v>
      </c>
      <c r="D7103" t="s">
        <v>11710</v>
      </c>
    </row>
    <row r="7104" spans="1:4">
      <c r="A7104" t="s">
        <v>13126</v>
      </c>
      <c r="B7104" t="s">
        <v>13125</v>
      </c>
      <c r="C7104">
        <f t="shared" si="110"/>
        <v>1672</v>
      </c>
      <c r="D7104" t="s">
        <v>4133</v>
      </c>
    </row>
    <row r="7105" spans="1:4">
      <c r="A7105" t="s">
        <v>13127</v>
      </c>
      <c r="B7105" t="s">
        <v>13125</v>
      </c>
      <c r="C7105">
        <f t="shared" si="110"/>
        <v>1669</v>
      </c>
      <c r="D7105" t="s">
        <v>11714</v>
      </c>
    </row>
    <row r="7106" spans="1:4">
      <c r="A7106" t="s">
        <v>13129</v>
      </c>
      <c r="B7106" t="s">
        <v>13125</v>
      </c>
      <c r="C7106">
        <f t="shared" si="110"/>
        <v>1666</v>
      </c>
      <c r="D7106" t="s">
        <v>11716</v>
      </c>
    </row>
    <row r="7107" spans="1:4">
      <c r="A7107" t="s">
        <v>13130</v>
      </c>
      <c r="B7107" t="s">
        <v>13131</v>
      </c>
      <c r="C7107">
        <f t="shared" si="110"/>
        <v>1665</v>
      </c>
      <c r="D7107" t="s">
        <v>4134</v>
      </c>
    </row>
    <row r="7108" spans="1:4">
      <c r="A7108" t="s">
        <v>13132</v>
      </c>
      <c r="B7108" t="s">
        <v>13131</v>
      </c>
      <c r="C7108">
        <f t="shared" ref="C7108:C7171" si="111">B7108-A7108</f>
        <v>1662</v>
      </c>
      <c r="D7108" t="s">
        <v>11719</v>
      </c>
    </row>
    <row r="7109" spans="1:4">
      <c r="A7109" t="s">
        <v>13134</v>
      </c>
      <c r="B7109" t="s">
        <v>13131</v>
      </c>
      <c r="C7109">
        <f t="shared" si="111"/>
        <v>1659</v>
      </c>
      <c r="D7109" t="s">
        <v>3615</v>
      </c>
    </row>
    <row r="7110" spans="1:4">
      <c r="A7110" t="s">
        <v>11898</v>
      </c>
      <c r="B7110" t="s">
        <v>13131</v>
      </c>
      <c r="C7110">
        <f t="shared" si="111"/>
        <v>1656</v>
      </c>
      <c r="D7110" t="s">
        <v>4136</v>
      </c>
    </row>
    <row r="7111" spans="1:4">
      <c r="A7111" t="s">
        <v>11900</v>
      </c>
      <c r="B7111" t="s">
        <v>13131</v>
      </c>
      <c r="C7111">
        <f t="shared" si="111"/>
        <v>1653</v>
      </c>
      <c r="D7111" t="s">
        <v>11724</v>
      </c>
    </row>
    <row r="7112" spans="1:4">
      <c r="A7112" t="s">
        <v>11909</v>
      </c>
      <c r="B7112" t="s">
        <v>13136</v>
      </c>
      <c r="C7112">
        <f t="shared" si="111"/>
        <v>1658</v>
      </c>
      <c r="D7112" t="s">
        <v>11727</v>
      </c>
    </row>
    <row r="7113" spans="1:4">
      <c r="A7113" t="s">
        <v>13138</v>
      </c>
      <c r="B7113" t="s">
        <v>13136</v>
      </c>
      <c r="C7113">
        <f t="shared" si="111"/>
        <v>1655</v>
      </c>
      <c r="D7113" t="s">
        <v>4138</v>
      </c>
    </row>
    <row r="7114" spans="1:4">
      <c r="A7114" t="s">
        <v>13139</v>
      </c>
      <c r="B7114" t="s">
        <v>13136</v>
      </c>
      <c r="C7114">
        <f t="shared" si="111"/>
        <v>1652</v>
      </c>
      <c r="D7114" t="s">
        <v>11730</v>
      </c>
    </row>
    <row r="7115" spans="1:4">
      <c r="A7115" t="s">
        <v>13141</v>
      </c>
      <c r="B7115" t="s">
        <v>13136</v>
      </c>
      <c r="C7115">
        <f t="shared" si="111"/>
        <v>1649</v>
      </c>
      <c r="D7115" t="s">
        <v>11732</v>
      </c>
    </row>
    <row r="7116" spans="1:4">
      <c r="A7116" t="s">
        <v>13143</v>
      </c>
      <c r="B7116" t="s">
        <v>13144</v>
      </c>
      <c r="C7116">
        <f t="shared" si="111"/>
        <v>1649</v>
      </c>
      <c r="D7116" t="s">
        <v>4139</v>
      </c>
    </row>
    <row r="7117" spans="1:4">
      <c r="A7117" t="s">
        <v>13145</v>
      </c>
      <c r="B7117" t="s">
        <v>13146</v>
      </c>
      <c r="C7117">
        <f t="shared" si="111"/>
        <v>1654</v>
      </c>
      <c r="D7117" t="s">
        <v>11735</v>
      </c>
    </row>
    <row r="7118" spans="1:4">
      <c r="A7118" t="s">
        <v>13147</v>
      </c>
      <c r="B7118" t="s">
        <v>13146</v>
      </c>
      <c r="C7118">
        <f t="shared" si="111"/>
        <v>1651</v>
      </c>
      <c r="D7118" t="s">
        <v>11737</v>
      </c>
    </row>
    <row r="7119" spans="1:4">
      <c r="A7119" t="s">
        <v>13149</v>
      </c>
      <c r="B7119" t="s">
        <v>13146</v>
      </c>
      <c r="C7119">
        <f t="shared" si="111"/>
        <v>1648</v>
      </c>
      <c r="D7119" t="s">
        <v>4141</v>
      </c>
    </row>
    <row r="7120" spans="1:4">
      <c r="A7120" t="s">
        <v>13150</v>
      </c>
      <c r="B7120" t="s">
        <v>13146</v>
      </c>
      <c r="C7120">
        <f t="shared" si="111"/>
        <v>1645</v>
      </c>
      <c r="D7120" t="s">
        <v>11740</v>
      </c>
    </row>
    <row r="7121" spans="1:4">
      <c r="A7121" t="s">
        <v>11924</v>
      </c>
      <c r="B7121" t="s">
        <v>13146</v>
      </c>
      <c r="C7121">
        <f t="shared" si="111"/>
        <v>1642</v>
      </c>
      <c r="D7121" t="s">
        <v>11742</v>
      </c>
    </row>
    <row r="7122" spans="1:4">
      <c r="A7122" t="s">
        <v>13152</v>
      </c>
      <c r="B7122" t="s">
        <v>13146</v>
      </c>
      <c r="C7122">
        <f t="shared" si="111"/>
        <v>1639</v>
      </c>
      <c r="D7122" t="s">
        <v>4143</v>
      </c>
    </row>
    <row r="7123" spans="1:4">
      <c r="A7123" t="s">
        <v>13153</v>
      </c>
      <c r="B7123" t="s">
        <v>13146</v>
      </c>
      <c r="C7123">
        <f t="shared" si="111"/>
        <v>1636</v>
      </c>
      <c r="D7123" t="s">
        <v>3617</v>
      </c>
    </row>
    <row r="7124" spans="1:4">
      <c r="A7124" t="s">
        <v>13155</v>
      </c>
      <c r="B7124" t="s">
        <v>13146</v>
      </c>
      <c r="C7124">
        <f t="shared" si="111"/>
        <v>1633</v>
      </c>
      <c r="D7124" t="s">
        <v>11747</v>
      </c>
    </row>
    <row r="7125" spans="1:4">
      <c r="A7125" t="s">
        <v>13157</v>
      </c>
      <c r="B7125" t="s">
        <v>13146</v>
      </c>
      <c r="C7125">
        <f t="shared" si="111"/>
        <v>1630</v>
      </c>
      <c r="D7125" t="s">
        <v>4144</v>
      </c>
    </row>
    <row r="7126" spans="1:4">
      <c r="A7126" t="s">
        <v>13158</v>
      </c>
      <c r="B7126" t="s">
        <v>13146</v>
      </c>
      <c r="C7126">
        <f t="shared" si="111"/>
        <v>1627</v>
      </c>
      <c r="D7126" t="s">
        <v>11751</v>
      </c>
    </row>
    <row r="7127" spans="1:4">
      <c r="A7127" t="s">
        <v>13160</v>
      </c>
      <c r="B7127" t="s">
        <v>13161</v>
      </c>
      <c r="C7127">
        <f t="shared" si="111"/>
        <v>1632</v>
      </c>
      <c r="D7127" t="s">
        <v>11754</v>
      </c>
    </row>
    <row r="7128" spans="1:4">
      <c r="A7128" t="s">
        <v>13163</v>
      </c>
      <c r="B7128" t="s">
        <v>13164</v>
      </c>
      <c r="C7128">
        <f t="shared" si="111"/>
        <v>1632</v>
      </c>
      <c r="D7128" t="s">
        <v>4146</v>
      </c>
    </row>
    <row r="7129" spans="1:4">
      <c r="A7129" t="s">
        <v>11942</v>
      </c>
      <c r="B7129" t="s">
        <v>13165</v>
      </c>
      <c r="C7129">
        <f t="shared" si="111"/>
        <v>1637</v>
      </c>
      <c r="D7129" t="s">
        <v>11758</v>
      </c>
    </row>
    <row r="7130" spans="1:4">
      <c r="A7130" t="s">
        <v>11945</v>
      </c>
      <c r="B7130" t="s">
        <v>13167</v>
      </c>
      <c r="C7130">
        <f t="shared" si="111"/>
        <v>1642</v>
      </c>
      <c r="D7130" t="s">
        <v>11761</v>
      </c>
    </row>
    <row r="7131" spans="1:4">
      <c r="A7131" t="s">
        <v>11948</v>
      </c>
      <c r="B7131" t="s">
        <v>13169</v>
      </c>
      <c r="C7131">
        <f t="shared" si="111"/>
        <v>1642</v>
      </c>
      <c r="D7131" t="s">
        <v>4148</v>
      </c>
    </row>
    <row r="7132" spans="1:4">
      <c r="A7132" t="s">
        <v>13170</v>
      </c>
      <c r="B7132" t="s">
        <v>13169</v>
      </c>
      <c r="C7132">
        <f t="shared" si="111"/>
        <v>1639</v>
      </c>
      <c r="D7132" t="s">
        <v>11765</v>
      </c>
    </row>
    <row r="7133" spans="1:4">
      <c r="A7133" t="s">
        <v>13172</v>
      </c>
      <c r="B7133" t="s">
        <v>13169</v>
      </c>
      <c r="C7133">
        <f t="shared" si="111"/>
        <v>1636</v>
      </c>
      <c r="D7133" t="s">
        <v>11767</v>
      </c>
    </row>
    <row r="7134" spans="1:4">
      <c r="A7134" t="s">
        <v>13174</v>
      </c>
      <c r="B7134" t="s">
        <v>13169</v>
      </c>
      <c r="C7134">
        <f t="shared" si="111"/>
        <v>1633</v>
      </c>
      <c r="D7134" t="s">
        <v>4149</v>
      </c>
    </row>
    <row r="7135" spans="1:4">
      <c r="A7135" t="s">
        <v>13175</v>
      </c>
      <c r="B7135" t="s">
        <v>13169</v>
      </c>
      <c r="C7135">
        <f t="shared" si="111"/>
        <v>1630</v>
      </c>
      <c r="D7135" t="s">
        <v>11771</v>
      </c>
    </row>
    <row r="7136" spans="1:4">
      <c r="A7136" t="s">
        <v>13177</v>
      </c>
      <c r="B7136" t="s">
        <v>13169</v>
      </c>
      <c r="C7136">
        <f t="shared" si="111"/>
        <v>1627</v>
      </c>
      <c r="D7136" t="s">
        <v>11773</v>
      </c>
    </row>
    <row r="7137" spans="1:4">
      <c r="A7137" t="s">
        <v>13178</v>
      </c>
      <c r="B7137" t="s">
        <v>13179</v>
      </c>
      <c r="C7137">
        <f t="shared" si="111"/>
        <v>1632</v>
      </c>
      <c r="D7137" t="s">
        <v>3620</v>
      </c>
    </row>
    <row r="7138" spans="1:4">
      <c r="A7138" t="s">
        <v>13180</v>
      </c>
      <c r="B7138" t="s">
        <v>13181</v>
      </c>
      <c r="C7138">
        <f t="shared" si="111"/>
        <v>1632</v>
      </c>
      <c r="D7138" t="s">
        <v>11776</v>
      </c>
    </row>
    <row r="7139" spans="1:4">
      <c r="A7139" t="s">
        <v>13183</v>
      </c>
      <c r="B7139" t="s">
        <v>13181</v>
      </c>
      <c r="C7139">
        <f t="shared" si="111"/>
        <v>1629</v>
      </c>
      <c r="D7139" t="s">
        <v>11778</v>
      </c>
    </row>
    <row r="7140" spans="1:4">
      <c r="A7140" t="s">
        <v>11961</v>
      </c>
      <c r="B7140" t="s">
        <v>13181</v>
      </c>
      <c r="C7140">
        <f t="shared" si="111"/>
        <v>1626</v>
      </c>
      <c r="D7140" t="s">
        <v>4152</v>
      </c>
    </row>
    <row r="7141" spans="1:4">
      <c r="A7141" t="s">
        <v>11972</v>
      </c>
      <c r="B7141" t="s">
        <v>13181</v>
      </c>
      <c r="C7141">
        <f t="shared" si="111"/>
        <v>1623</v>
      </c>
      <c r="D7141" t="s">
        <v>11781</v>
      </c>
    </row>
    <row r="7142" spans="1:4">
      <c r="A7142" t="s">
        <v>13185</v>
      </c>
      <c r="B7142" t="s">
        <v>13181</v>
      </c>
      <c r="C7142">
        <f t="shared" si="111"/>
        <v>1620</v>
      </c>
      <c r="D7142" t="s">
        <v>11783</v>
      </c>
    </row>
    <row r="7143" spans="1:4">
      <c r="A7143" t="s">
        <v>13186</v>
      </c>
      <c r="B7143" t="s">
        <v>13181</v>
      </c>
      <c r="C7143">
        <f t="shared" si="111"/>
        <v>1617</v>
      </c>
      <c r="D7143" t="s">
        <v>4153</v>
      </c>
    </row>
    <row r="7144" spans="1:4">
      <c r="A7144" t="s">
        <v>13187</v>
      </c>
      <c r="B7144" t="s">
        <v>13181</v>
      </c>
      <c r="C7144">
        <f t="shared" si="111"/>
        <v>1614</v>
      </c>
      <c r="D7144" t="s">
        <v>11787</v>
      </c>
    </row>
    <row r="7145" spans="1:4">
      <c r="A7145" t="s">
        <v>13189</v>
      </c>
      <c r="B7145" t="s">
        <v>13181</v>
      </c>
      <c r="C7145">
        <f t="shared" si="111"/>
        <v>1611</v>
      </c>
      <c r="D7145" t="s">
        <v>11789</v>
      </c>
    </row>
    <row r="7146" spans="1:4">
      <c r="A7146" t="s">
        <v>13191</v>
      </c>
      <c r="B7146" t="s">
        <v>13181</v>
      </c>
      <c r="C7146">
        <f t="shared" si="111"/>
        <v>1608</v>
      </c>
      <c r="D7146" t="s">
        <v>4156</v>
      </c>
    </row>
    <row r="7147" spans="1:4">
      <c r="A7147" t="s">
        <v>13192</v>
      </c>
      <c r="B7147" t="s">
        <v>13181</v>
      </c>
      <c r="C7147">
        <f t="shared" si="111"/>
        <v>1605</v>
      </c>
      <c r="D7147" t="s">
        <v>11793</v>
      </c>
    </row>
    <row r="7148" spans="1:4">
      <c r="A7148" t="s">
        <v>13194</v>
      </c>
      <c r="B7148" t="s">
        <v>13195</v>
      </c>
      <c r="C7148">
        <f t="shared" si="111"/>
        <v>1610</v>
      </c>
      <c r="D7148" t="s">
        <v>11795</v>
      </c>
    </row>
    <row r="7149" spans="1:4">
      <c r="A7149" t="s">
        <v>13197</v>
      </c>
      <c r="B7149" t="s">
        <v>13195</v>
      </c>
      <c r="C7149">
        <f t="shared" si="111"/>
        <v>1607</v>
      </c>
      <c r="D7149" t="s">
        <v>4158</v>
      </c>
    </row>
    <row r="7150" spans="1:4">
      <c r="A7150" t="s">
        <v>13198</v>
      </c>
      <c r="B7150" t="s">
        <v>13195</v>
      </c>
      <c r="C7150">
        <f t="shared" si="111"/>
        <v>1604</v>
      </c>
      <c r="D7150" t="s">
        <v>11798</v>
      </c>
    </row>
    <row r="7151" spans="1:4">
      <c r="A7151" t="s">
        <v>12000</v>
      </c>
      <c r="B7151" t="s">
        <v>13195</v>
      </c>
      <c r="C7151">
        <f t="shared" si="111"/>
        <v>1601</v>
      </c>
      <c r="D7151" t="s">
        <v>3622</v>
      </c>
    </row>
    <row r="7152" spans="1:4">
      <c r="A7152" t="s">
        <v>13200</v>
      </c>
      <c r="B7152" t="s">
        <v>13195</v>
      </c>
      <c r="C7152">
        <f t="shared" si="111"/>
        <v>1598</v>
      </c>
      <c r="D7152" t="s">
        <v>4159</v>
      </c>
    </row>
    <row r="7153" spans="1:4">
      <c r="A7153" t="s">
        <v>13201</v>
      </c>
      <c r="B7153" t="s">
        <v>13202</v>
      </c>
      <c r="C7153">
        <f t="shared" si="111"/>
        <v>1603</v>
      </c>
      <c r="D7153" t="s">
        <v>11803</v>
      </c>
    </row>
    <row r="7154" spans="1:4">
      <c r="A7154" t="s">
        <v>13203</v>
      </c>
      <c r="B7154" t="s">
        <v>13204</v>
      </c>
      <c r="C7154">
        <f t="shared" si="111"/>
        <v>1602</v>
      </c>
      <c r="D7154" t="s">
        <v>11805</v>
      </c>
    </row>
    <row r="7155" spans="1:4">
      <c r="A7155" t="s">
        <v>13206</v>
      </c>
      <c r="B7155" t="s">
        <v>13204</v>
      </c>
      <c r="C7155">
        <f t="shared" si="111"/>
        <v>1599</v>
      </c>
      <c r="D7155" t="s">
        <v>4161</v>
      </c>
    </row>
    <row r="7156" spans="1:4">
      <c r="A7156" t="s">
        <v>13207</v>
      </c>
      <c r="B7156" t="s">
        <v>13204</v>
      </c>
      <c r="C7156">
        <f t="shared" si="111"/>
        <v>1596</v>
      </c>
      <c r="D7156" t="s">
        <v>11809</v>
      </c>
    </row>
    <row r="7157" spans="1:4">
      <c r="A7157" t="s">
        <v>13209</v>
      </c>
      <c r="B7157" t="s">
        <v>13204</v>
      </c>
      <c r="C7157">
        <f t="shared" si="111"/>
        <v>1593</v>
      </c>
      <c r="D7157" t="s">
        <v>11811</v>
      </c>
    </row>
    <row r="7158" spans="1:4">
      <c r="A7158" t="s">
        <v>13211</v>
      </c>
      <c r="B7158" t="s">
        <v>13212</v>
      </c>
      <c r="C7158">
        <f t="shared" si="111"/>
        <v>1593</v>
      </c>
      <c r="D7158" t="s">
        <v>4163</v>
      </c>
    </row>
    <row r="7159" spans="1:4">
      <c r="A7159" t="s">
        <v>13213</v>
      </c>
      <c r="B7159" t="s">
        <v>13212</v>
      </c>
      <c r="C7159">
        <f t="shared" si="111"/>
        <v>1590</v>
      </c>
      <c r="D7159" t="s">
        <v>11816</v>
      </c>
    </row>
    <row r="7160" spans="1:4">
      <c r="A7160" t="s">
        <v>12029</v>
      </c>
      <c r="B7160" t="s">
        <v>13215</v>
      </c>
      <c r="C7160">
        <f t="shared" si="111"/>
        <v>1595</v>
      </c>
      <c r="D7160" t="s">
        <v>11819</v>
      </c>
    </row>
    <row r="7161" spans="1:4">
      <c r="A7161" t="s">
        <v>13217</v>
      </c>
      <c r="B7161" t="s">
        <v>13215</v>
      </c>
      <c r="C7161">
        <f t="shared" si="111"/>
        <v>1592</v>
      </c>
      <c r="D7161" t="s">
        <v>4165</v>
      </c>
    </row>
    <row r="7162" spans="1:4">
      <c r="A7162" t="s">
        <v>13218</v>
      </c>
      <c r="B7162" t="s">
        <v>13219</v>
      </c>
      <c r="C7162">
        <f t="shared" si="111"/>
        <v>1592</v>
      </c>
      <c r="D7162" t="s">
        <v>11824</v>
      </c>
    </row>
    <row r="7163" spans="1:4">
      <c r="A7163" t="s">
        <v>13221</v>
      </c>
      <c r="B7163" t="s">
        <v>13222</v>
      </c>
      <c r="C7163">
        <f t="shared" si="111"/>
        <v>1597</v>
      </c>
      <c r="D7163" t="s">
        <v>11827</v>
      </c>
    </row>
    <row r="7164" spans="1:4">
      <c r="A7164" t="s">
        <v>13224</v>
      </c>
      <c r="B7164" t="s">
        <v>13222</v>
      </c>
      <c r="C7164">
        <f t="shared" si="111"/>
        <v>1594</v>
      </c>
      <c r="D7164" t="s">
        <v>4167</v>
      </c>
    </row>
    <row r="7165" spans="1:4">
      <c r="A7165" t="s">
        <v>13225</v>
      </c>
      <c r="B7165" t="s">
        <v>13222</v>
      </c>
      <c r="C7165">
        <f t="shared" si="111"/>
        <v>1591</v>
      </c>
      <c r="D7165" t="s">
        <v>3624</v>
      </c>
    </row>
    <row r="7166" spans="1:4">
      <c r="A7166" t="s">
        <v>13227</v>
      </c>
      <c r="B7166" t="s">
        <v>13228</v>
      </c>
      <c r="C7166">
        <f t="shared" si="111"/>
        <v>1596</v>
      </c>
      <c r="D7166" t="s">
        <v>11833</v>
      </c>
    </row>
    <row r="7167" spans="1:4">
      <c r="A7167" t="s">
        <v>13230</v>
      </c>
      <c r="B7167" t="s">
        <v>13231</v>
      </c>
      <c r="C7167">
        <f t="shared" si="111"/>
        <v>1596</v>
      </c>
      <c r="D7167" t="s">
        <v>4169</v>
      </c>
    </row>
    <row r="7168" spans="1:4">
      <c r="A7168" t="s">
        <v>12051</v>
      </c>
      <c r="B7168" t="s">
        <v>13231</v>
      </c>
      <c r="C7168">
        <f t="shared" si="111"/>
        <v>1593</v>
      </c>
      <c r="D7168" t="s">
        <v>11838</v>
      </c>
    </row>
    <row r="7169" spans="1:4">
      <c r="A7169" t="s">
        <v>13233</v>
      </c>
      <c r="B7169" t="s">
        <v>13231</v>
      </c>
      <c r="C7169">
        <f t="shared" si="111"/>
        <v>1590</v>
      </c>
      <c r="D7169" t="s">
        <v>11841</v>
      </c>
    </row>
    <row r="7170" spans="1:4">
      <c r="A7170" t="s">
        <v>13234</v>
      </c>
      <c r="B7170" t="s">
        <v>13235</v>
      </c>
      <c r="C7170">
        <f t="shared" si="111"/>
        <v>1595</v>
      </c>
      <c r="D7170" t="s">
        <v>4170</v>
      </c>
    </row>
    <row r="7171" spans="1:4">
      <c r="A7171" t="s">
        <v>13236</v>
      </c>
      <c r="B7171" t="s">
        <v>13237</v>
      </c>
      <c r="C7171">
        <f t="shared" si="111"/>
        <v>1595</v>
      </c>
      <c r="D7171" t="s">
        <v>11845</v>
      </c>
    </row>
    <row r="7172" spans="1:4">
      <c r="A7172" t="s">
        <v>13239</v>
      </c>
      <c r="B7172" t="s">
        <v>13240</v>
      </c>
      <c r="C7172">
        <f t="shared" ref="C7172:C7235" si="112">B7172-A7172</f>
        <v>1600</v>
      </c>
      <c r="D7172" t="s">
        <v>11848</v>
      </c>
    </row>
    <row r="7173" spans="1:4">
      <c r="A7173" t="s">
        <v>13242</v>
      </c>
      <c r="B7173" t="s">
        <v>13243</v>
      </c>
      <c r="C7173">
        <f t="shared" si="112"/>
        <v>1600</v>
      </c>
      <c r="D7173" t="s">
        <v>4172</v>
      </c>
    </row>
    <row r="7174" spans="1:4">
      <c r="A7174" t="s">
        <v>13244</v>
      </c>
      <c r="B7174" t="s">
        <v>13243</v>
      </c>
      <c r="C7174">
        <f t="shared" si="112"/>
        <v>1597</v>
      </c>
      <c r="D7174" t="s">
        <v>11853</v>
      </c>
    </row>
    <row r="7175" spans="1:4">
      <c r="A7175" t="s">
        <v>13246</v>
      </c>
      <c r="B7175" t="s">
        <v>13247</v>
      </c>
      <c r="C7175">
        <f t="shared" si="112"/>
        <v>1597</v>
      </c>
      <c r="D7175" t="s">
        <v>11856</v>
      </c>
    </row>
    <row r="7176" spans="1:4">
      <c r="A7176" t="s">
        <v>12063</v>
      </c>
      <c r="B7176" t="s">
        <v>13249</v>
      </c>
      <c r="C7176">
        <f t="shared" si="112"/>
        <v>1597</v>
      </c>
      <c r="D7176" t="s">
        <v>4174</v>
      </c>
    </row>
    <row r="7177" spans="1:4">
      <c r="A7177" t="s">
        <v>13250</v>
      </c>
      <c r="B7177" t="s">
        <v>13251</v>
      </c>
      <c r="C7177">
        <f t="shared" si="112"/>
        <v>1597</v>
      </c>
      <c r="D7177" t="s">
        <v>11861</v>
      </c>
    </row>
    <row r="7178" spans="1:4">
      <c r="A7178" t="s">
        <v>13252</v>
      </c>
      <c r="B7178" t="s">
        <v>13253</v>
      </c>
      <c r="C7178">
        <f t="shared" si="112"/>
        <v>1602</v>
      </c>
      <c r="D7178" t="s">
        <v>11864</v>
      </c>
    </row>
    <row r="7179" spans="1:4">
      <c r="A7179" t="s">
        <v>13255</v>
      </c>
      <c r="B7179" t="s">
        <v>13253</v>
      </c>
      <c r="C7179">
        <f t="shared" si="112"/>
        <v>1599</v>
      </c>
      <c r="D7179" t="s">
        <v>3627</v>
      </c>
    </row>
    <row r="7180" spans="1:4">
      <c r="A7180" t="s">
        <v>13256</v>
      </c>
      <c r="B7180" t="s">
        <v>13253</v>
      </c>
      <c r="C7180">
        <f t="shared" si="112"/>
        <v>1596</v>
      </c>
      <c r="D7180" t="s">
        <v>11869</v>
      </c>
    </row>
    <row r="7181" spans="1:4">
      <c r="A7181" t="s">
        <v>13257</v>
      </c>
      <c r="B7181" t="s">
        <v>13253</v>
      </c>
      <c r="C7181">
        <f t="shared" si="112"/>
        <v>1593</v>
      </c>
      <c r="D7181" t="s">
        <v>11872</v>
      </c>
    </row>
    <row r="7182" spans="1:4">
      <c r="A7182" t="s">
        <v>13259</v>
      </c>
      <c r="B7182" t="s">
        <v>13253</v>
      </c>
      <c r="C7182">
        <f t="shared" si="112"/>
        <v>1590</v>
      </c>
      <c r="D7182" t="s">
        <v>4176</v>
      </c>
    </row>
    <row r="7183" spans="1:4">
      <c r="A7183" t="s">
        <v>13260</v>
      </c>
      <c r="B7183" t="s">
        <v>13253</v>
      </c>
      <c r="C7183">
        <f t="shared" si="112"/>
        <v>1587</v>
      </c>
      <c r="D7183" t="s">
        <v>11875</v>
      </c>
    </row>
    <row r="7184" spans="1:4">
      <c r="A7184" t="s">
        <v>12103</v>
      </c>
      <c r="B7184" t="s">
        <v>13253</v>
      </c>
      <c r="C7184">
        <f t="shared" si="112"/>
        <v>1584</v>
      </c>
      <c r="D7184" t="s">
        <v>11877</v>
      </c>
    </row>
    <row r="7185" spans="1:4">
      <c r="A7185" t="s">
        <v>13263</v>
      </c>
      <c r="B7185" t="s">
        <v>13264</v>
      </c>
      <c r="C7185">
        <f t="shared" si="112"/>
        <v>1589</v>
      </c>
      <c r="D7185" t="s">
        <v>4178</v>
      </c>
    </row>
    <row r="7186" spans="1:4">
      <c r="A7186" t="s">
        <v>13265</v>
      </c>
      <c r="B7186" t="s">
        <v>13264</v>
      </c>
      <c r="C7186">
        <f t="shared" si="112"/>
        <v>1586</v>
      </c>
      <c r="D7186" t="s">
        <v>11881</v>
      </c>
    </row>
    <row r="7187" spans="1:4">
      <c r="A7187" t="s">
        <v>13267</v>
      </c>
      <c r="B7187" t="s">
        <v>13264</v>
      </c>
      <c r="C7187">
        <f t="shared" si="112"/>
        <v>1583</v>
      </c>
      <c r="D7187" t="s">
        <v>11883</v>
      </c>
    </row>
    <row r="7188" spans="1:4">
      <c r="A7188" t="s">
        <v>13269</v>
      </c>
      <c r="B7188" t="s">
        <v>13270</v>
      </c>
      <c r="C7188">
        <f t="shared" si="112"/>
        <v>1588</v>
      </c>
      <c r="D7188" t="s">
        <v>4179</v>
      </c>
    </row>
    <row r="7189" spans="1:4">
      <c r="A7189" t="s">
        <v>13271</v>
      </c>
      <c r="B7189" t="s">
        <v>13270</v>
      </c>
      <c r="C7189">
        <f t="shared" si="112"/>
        <v>1585</v>
      </c>
      <c r="D7189" t="s">
        <v>11887</v>
      </c>
    </row>
    <row r="7190" spans="1:4">
      <c r="A7190" t="s">
        <v>13273</v>
      </c>
      <c r="B7190" t="s">
        <v>13270</v>
      </c>
      <c r="C7190">
        <f t="shared" si="112"/>
        <v>1582</v>
      </c>
      <c r="D7190" t="s">
        <v>11890</v>
      </c>
    </row>
    <row r="7191" spans="1:4">
      <c r="A7191" t="s">
        <v>13275</v>
      </c>
      <c r="B7191" t="s">
        <v>13276</v>
      </c>
      <c r="C7191">
        <f t="shared" si="112"/>
        <v>1582</v>
      </c>
      <c r="D7191" t="s">
        <v>4182</v>
      </c>
    </row>
    <row r="7192" spans="1:4">
      <c r="A7192" t="s">
        <v>13277</v>
      </c>
      <c r="B7192" t="s">
        <v>13276</v>
      </c>
      <c r="C7192">
        <f t="shared" si="112"/>
        <v>1579</v>
      </c>
      <c r="D7192" t="s">
        <v>11895</v>
      </c>
    </row>
    <row r="7193" spans="1:4">
      <c r="A7193" t="s">
        <v>12121</v>
      </c>
      <c r="B7193" t="s">
        <v>13276</v>
      </c>
      <c r="C7193">
        <f t="shared" si="112"/>
        <v>1576</v>
      </c>
      <c r="D7193" t="s">
        <v>3630</v>
      </c>
    </row>
    <row r="7194" spans="1:4">
      <c r="A7194" t="s">
        <v>12124</v>
      </c>
      <c r="B7194" t="s">
        <v>13280</v>
      </c>
      <c r="C7194">
        <f t="shared" si="112"/>
        <v>1575</v>
      </c>
      <c r="D7194" t="s">
        <v>4185</v>
      </c>
    </row>
    <row r="7195" spans="1:4">
      <c r="A7195" t="s">
        <v>13281</v>
      </c>
      <c r="B7195" t="s">
        <v>13280</v>
      </c>
      <c r="C7195">
        <f t="shared" si="112"/>
        <v>1572</v>
      </c>
      <c r="D7195" t="s">
        <v>11901</v>
      </c>
    </row>
    <row r="7196" spans="1:4">
      <c r="A7196" t="s">
        <v>13283</v>
      </c>
      <c r="B7196" t="s">
        <v>13280</v>
      </c>
      <c r="C7196">
        <f t="shared" si="112"/>
        <v>1569</v>
      </c>
      <c r="D7196" t="s">
        <v>11902</v>
      </c>
    </row>
    <row r="7197" spans="1:4">
      <c r="A7197" t="s">
        <v>13285</v>
      </c>
      <c r="B7197" t="s">
        <v>13280</v>
      </c>
      <c r="C7197">
        <f t="shared" si="112"/>
        <v>1566</v>
      </c>
      <c r="D7197" t="s">
        <v>4186</v>
      </c>
    </row>
    <row r="7198" spans="1:4">
      <c r="A7198" t="s">
        <v>13286</v>
      </c>
      <c r="B7198" t="s">
        <v>13280</v>
      </c>
      <c r="C7198">
        <f t="shared" si="112"/>
        <v>1563</v>
      </c>
      <c r="D7198" t="s">
        <v>11905</v>
      </c>
    </row>
    <row r="7199" spans="1:4">
      <c r="A7199" t="s">
        <v>13288</v>
      </c>
      <c r="B7199" t="s">
        <v>13289</v>
      </c>
      <c r="C7199">
        <f t="shared" si="112"/>
        <v>1563</v>
      </c>
      <c r="D7199" t="s">
        <v>11907</v>
      </c>
    </row>
    <row r="7200" spans="1:4">
      <c r="A7200" t="s">
        <v>13290</v>
      </c>
      <c r="B7200" t="s">
        <v>13291</v>
      </c>
      <c r="C7200">
        <f t="shared" si="112"/>
        <v>1568</v>
      </c>
      <c r="D7200" t="s">
        <v>4188</v>
      </c>
    </row>
    <row r="7201" spans="1:4">
      <c r="A7201" t="s">
        <v>13292</v>
      </c>
      <c r="B7201" t="s">
        <v>13293</v>
      </c>
      <c r="C7201">
        <f t="shared" si="112"/>
        <v>1568</v>
      </c>
      <c r="D7201" t="s">
        <v>11911</v>
      </c>
    </row>
    <row r="7202" spans="1:4">
      <c r="A7202" t="s">
        <v>13295</v>
      </c>
      <c r="B7202" t="s">
        <v>13293</v>
      </c>
      <c r="C7202">
        <f t="shared" si="112"/>
        <v>1565</v>
      </c>
      <c r="D7202" t="s">
        <v>11914</v>
      </c>
    </row>
    <row r="7203" spans="1:4">
      <c r="A7203" t="s">
        <v>12145</v>
      </c>
      <c r="B7203" t="s">
        <v>13293</v>
      </c>
      <c r="C7203">
        <f t="shared" si="112"/>
        <v>1562</v>
      </c>
      <c r="D7203" t="s">
        <v>4190</v>
      </c>
    </row>
    <row r="7204" spans="1:4">
      <c r="A7204" t="s">
        <v>13297</v>
      </c>
      <c r="B7204" t="s">
        <v>13298</v>
      </c>
      <c r="C7204">
        <f t="shared" si="112"/>
        <v>1567</v>
      </c>
      <c r="D7204" t="s">
        <v>11918</v>
      </c>
    </row>
    <row r="7205" spans="1:4">
      <c r="A7205" t="s">
        <v>13300</v>
      </c>
      <c r="B7205" t="s">
        <v>13301</v>
      </c>
      <c r="C7205">
        <f t="shared" si="112"/>
        <v>1572</v>
      </c>
      <c r="D7205" t="s">
        <v>11921</v>
      </c>
    </row>
    <row r="7206" spans="1:4">
      <c r="A7206" t="s">
        <v>13303</v>
      </c>
      <c r="B7206" t="s">
        <v>13304</v>
      </c>
      <c r="C7206">
        <f t="shared" si="112"/>
        <v>1572</v>
      </c>
      <c r="D7206" t="s">
        <v>4191</v>
      </c>
    </row>
    <row r="7207" spans="1:4">
      <c r="A7207" t="s">
        <v>13305</v>
      </c>
      <c r="B7207" t="s">
        <v>13304</v>
      </c>
      <c r="C7207">
        <f t="shared" si="112"/>
        <v>1569</v>
      </c>
      <c r="D7207" t="s">
        <v>3637</v>
      </c>
    </row>
    <row r="7208" spans="1:4">
      <c r="A7208" t="s">
        <v>13306</v>
      </c>
      <c r="B7208" t="s">
        <v>13307</v>
      </c>
      <c r="C7208">
        <f t="shared" si="112"/>
        <v>1574</v>
      </c>
      <c r="D7208" t="s">
        <v>11927</v>
      </c>
    </row>
    <row r="7209" spans="1:4">
      <c r="A7209" t="s">
        <v>13309</v>
      </c>
      <c r="B7209" t="s">
        <v>13307</v>
      </c>
      <c r="C7209">
        <f t="shared" si="112"/>
        <v>1571</v>
      </c>
      <c r="D7209" t="s">
        <v>4193</v>
      </c>
    </row>
    <row r="7210" spans="1:4">
      <c r="A7210" t="s">
        <v>13310</v>
      </c>
      <c r="B7210" t="s">
        <v>13311</v>
      </c>
      <c r="C7210">
        <f t="shared" si="112"/>
        <v>1571</v>
      </c>
      <c r="D7210" t="s">
        <v>11931</v>
      </c>
    </row>
    <row r="7211" spans="1:4">
      <c r="A7211" t="s">
        <v>12154</v>
      </c>
      <c r="B7211" t="s">
        <v>13311</v>
      </c>
      <c r="C7211">
        <f t="shared" si="112"/>
        <v>1568</v>
      </c>
      <c r="D7211" t="s">
        <v>11933</v>
      </c>
    </row>
    <row r="7212" spans="1:4">
      <c r="A7212" t="s">
        <v>12157</v>
      </c>
      <c r="B7212" t="s">
        <v>13313</v>
      </c>
      <c r="C7212">
        <f t="shared" si="112"/>
        <v>1573</v>
      </c>
      <c r="D7212" t="s">
        <v>4195</v>
      </c>
    </row>
    <row r="7213" spans="1:4">
      <c r="A7213" t="s">
        <v>12165</v>
      </c>
      <c r="B7213" t="s">
        <v>13313</v>
      </c>
      <c r="C7213">
        <f t="shared" si="112"/>
        <v>1570</v>
      </c>
      <c r="D7213" t="s">
        <v>11937</v>
      </c>
    </row>
    <row r="7214" spans="1:4">
      <c r="A7214" t="s">
        <v>13315</v>
      </c>
      <c r="B7214" t="s">
        <v>13313</v>
      </c>
      <c r="C7214">
        <f t="shared" si="112"/>
        <v>1567</v>
      </c>
      <c r="D7214" t="s">
        <v>11939</v>
      </c>
    </row>
    <row r="7215" spans="1:4">
      <c r="A7215" t="s">
        <v>13317</v>
      </c>
      <c r="B7215" t="s">
        <v>13313</v>
      </c>
      <c r="C7215">
        <f t="shared" si="112"/>
        <v>1564</v>
      </c>
      <c r="D7215" t="s">
        <v>4197</v>
      </c>
    </row>
    <row r="7216" spans="1:4">
      <c r="A7216" t="s">
        <v>13318</v>
      </c>
      <c r="B7216" t="s">
        <v>13319</v>
      </c>
      <c r="C7216">
        <f t="shared" si="112"/>
        <v>1564</v>
      </c>
      <c r="D7216" t="s">
        <v>11943</v>
      </c>
    </row>
    <row r="7217" spans="1:4">
      <c r="A7217" t="s">
        <v>13321</v>
      </c>
      <c r="B7217" t="s">
        <v>13319</v>
      </c>
      <c r="C7217">
        <f t="shared" si="112"/>
        <v>1561</v>
      </c>
      <c r="D7217" t="s">
        <v>11946</v>
      </c>
    </row>
    <row r="7218" spans="1:4">
      <c r="A7218" t="s">
        <v>12176</v>
      </c>
      <c r="B7218" t="s">
        <v>13319</v>
      </c>
      <c r="C7218">
        <f t="shared" si="112"/>
        <v>1558</v>
      </c>
      <c r="D7218" t="s">
        <v>4200</v>
      </c>
    </row>
    <row r="7219" spans="1:4">
      <c r="A7219" t="s">
        <v>12179</v>
      </c>
      <c r="B7219" t="s">
        <v>13319</v>
      </c>
      <c r="C7219">
        <f t="shared" si="112"/>
        <v>1555</v>
      </c>
      <c r="D7219" t="s">
        <v>11951</v>
      </c>
    </row>
    <row r="7220" spans="1:4">
      <c r="A7220" t="s">
        <v>13324</v>
      </c>
      <c r="B7220" t="s">
        <v>13325</v>
      </c>
      <c r="C7220">
        <f t="shared" si="112"/>
        <v>1560</v>
      </c>
      <c r="D7220" t="s">
        <v>11954</v>
      </c>
    </row>
    <row r="7221" spans="1:4">
      <c r="A7221" t="s">
        <v>13326</v>
      </c>
      <c r="B7221" t="s">
        <v>13325</v>
      </c>
      <c r="C7221">
        <f t="shared" si="112"/>
        <v>1557</v>
      </c>
      <c r="D7221" t="s">
        <v>3640</v>
      </c>
    </row>
    <row r="7222" spans="1:4">
      <c r="A7222" t="s">
        <v>13327</v>
      </c>
      <c r="B7222" t="s">
        <v>13328</v>
      </c>
      <c r="C7222">
        <f t="shared" si="112"/>
        <v>1562</v>
      </c>
      <c r="D7222" t="s">
        <v>11957</v>
      </c>
    </row>
    <row r="7223" spans="1:4">
      <c r="A7223" t="s">
        <v>13330</v>
      </c>
      <c r="B7223" t="s">
        <v>13328</v>
      </c>
      <c r="C7223">
        <f t="shared" si="112"/>
        <v>1559</v>
      </c>
      <c r="D7223" t="s">
        <v>11959</v>
      </c>
    </row>
    <row r="7224" spans="1:4">
      <c r="A7224" t="s">
        <v>13332</v>
      </c>
      <c r="B7224" t="s">
        <v>13333</v>
      </c>
      <c r="C7224">
        <f t="shared" si="112"/>
        <v>1564</v>
      </c>
      <c r="D7224" t="s">
        <v>4202</v>
      </c>
    </row>
    <row r="7225" spans="1:4">
      <c r="A7225" t="s">
        <v>12200</v>
      </c>
      <c r="B7225" t="s">
        <v>13334</v>
      </c>
      <c r="C7225">
        <f t="shared" si="112"/>
        <v>1569</v>
      </c>
      <c r="D7225" t="s">
        <v>11963</v>
      </c>
    </row>
    <row r="7226" spans="1:4">
      <c r="A7226" t="s">
        <v>13336</v>
      </c>
      <c r="B7226" t="s">
        <v>13334</v>
      </c>
      <c r="C7226">
        <f t="shared" si="112"/>
        <v>1566</v>
      </c>
      <c r="D7226" t="s">
        <v>11965</v>
      </c>
    </row>
    <row r="7227" spans="1:4">
      <c r="A7227" t="s">
        <v>13338</v>
      </c>
      <c r="B7227" t="s">
        <v>13334</v>
      </c>
      <c r="C7227">
        <f t="shared" si="112"/>
        <v>1563</v>
      </c>
      <c r="D7227" t="s">
        <v>4203</v>
      </c>
    </row>
    <row r="7228" spans="1:4">
      <c r="A7228" t="s">
        <v>13339</v>
      </c>
      <c r="B7228" t="s">
        <v>13334</v>
      </c>
      <c r="C7228">
        <f t="shared" si="112"/>
        <v>1560</v>
      </c>
      <c r="D7228" t="s">
        <v>11968</v>
      </c>
    </row>
    <row r="7229" spans="1:4">
      <c r="A7229" t="s">
        <v>13340</v>
      </c>
      <c r="B7229" t="s">
        <v>13341</v>
      </c>
      <c r="C7229">
        <f t="shared" si="112"/>
        <v>1559</v>
      </c>
      <c r="D7229" t="s">
        <v>11970</v>
      </c>
    </row>
    <row r="7230" spans="1:4">
      <c r="A7230" t="s">
        <v>13343</v>
      </c>
      <c r="B7230" t="s">
        <v>13341</v>
      </c>
      <c r="C7230">
        <f t="shared" si="112"/>
        <v>1556</v>
      </c>
      <c r="D7230" t="s">
        <v>4205</v>
      </c>
    </row>
    <row r="7231" spans="1:4">
      <c r="A7231" t="s">
        <v>13344</v>
      </c>
      <c r="B7231" t="s">
        <v>13341</v>
      </c>
      <c r="C7231">
        <f t="shared" si="112"/>
        <v>1553</v>
      </c>
      <c r="D7231" t="s">
        <v>11974</v>
      </c>
    </row>
    <row r="7232" spans="1:4">
      <c r="A7232" t="s">
        <v>13346</v>
      </c>
      <c r="B7232" t="s">
        <v>13341</v>
      </c>
      <c r="C7232">
        <f t="shared" si="112"/>
        <v>1550</v>
      </c>
      <c r="D7232" t="s">
        <v>11977</v>
      </c>
    </row>
    <row r="7233" spans="1:4">
      <c r="A7233" t="s">
        <v>12225</v>
      </c>
      <c r="B7233" t="s">
        <v>13341</v>
      </c>
      <c r="C7233">
        <f t="shared" si="112"/>
        <v>1547</v>
      </c>
      <c r="D7233" t="s">
        <v>4206</v>
      </c>
    </row>
    <row r="7234" spans="1:4">
      <c r="A7234" t="s">
        <v>12228</v>
      </c>
      <c r="B7234" t="s">
        <v>13348</v>
      </c>
      <c r="C7234">
        <f t="shared" si="112"/>
        <v>1552</v>
      </c>
      <c r="D7234" t="s">
        <v>11980</v>
      </c>
    </row>
    <row r="7235" spans="1:4">
      <c r="A7235" t="s">
        <v>13350</v>
      </c>
      <c r="B7235" t="s">
        <v>13348</v>
      </c>
      <c r="C7235">
        <f t="shared" si="112"/>
        <v>1549</v>
      </c>
      <c r="D7235" t="s">
        <v>3643</v>
      </c>
    </row>
    <row r="7236" spans="1:4">
      <c r="A7236" t="s">
        <v>13352</v>
      </c>
      <c r="B7236" t="s">
        <v>13348</v>
      </c>
      <c r="C7236">
        <f t="shared" ref="C7236:C7299" si="113">B7236-A7236</f>
        <v>1546</v>
      </c>
      <c r="D7236" t="s">
        <v>4208</v>
      </c>
    </row>
    <row r="7237" spans="1:4">
      <c r="A7237" t="s">
        <v>13353</v>
      </c>
      <c r="B7237" t="s">
        <v>13348</v>
      </c>
      <c r="C7237">
        <f t="shared" si="113"/>
        <v>1543</v>
      </c>
      <c r="D7237" t="s">
        <v>11983</v>
      </c>
    </row>
    <row r="7238" spans="1:4">
      <c r="A7238" t="s">
        <v>13355</v>
      </c>
      <c r="B7238" t="s">
        <v>13348</v>
      </c>
      <c r="C7238">
        <f t="shared" si="113"/>
        <v>1540</v>
      </c>
      <c r="D7238" t="s">
        <v>11986</v>
      </c>
    </row>
    <row r="7239" spans="1:4">
      <c r="A7239" t="s">
        <v>13357</v>
      </c>
      <c r="B7239" t="s">
        <v>13348</v>
      </c>
      <c r="C7239">
        <f t="shared" si="113"/>
        <v>1537</v>
      </c>
      <c r="D7239" t="s">
        <v>4211</v>
      </c>
    </row>
    <row r="7240" spans="1:4">
      <c r="A7240" t="s">
        <v>13358</v>
      </c>
      <c r="B7240" t="s">
        <v>13348</v>
      </c>
      <c r="C7240">
        <f t="shared" si="113"/>
        <v>1534</v>
      </c>
      <c r="D7240" t="s">
        <v>11989</v>
      </c>
    </row>
    <row r="7241" spans="1:4">
      <c r="A7241" t="s">
        <v>13360</v>
      </c>
      <c r="B7241" t="s">
        <v>13348</v>
      </c>
      <c r="C7241">
        <f t="shared" si="113"/>
        <v>1531</v>
      </c>
      <c r="D7241" t="s">
        <v>11992</v>
      </c>
    </row>
    <row r="7242" spans="1:4">
      <c r="A7242" t="s">
        <v>13361</v>
      </c>
      <c r="B7242" t="s">
        <v>13362</v>
      </c>
      <c r="C7242">
        <f t="shared" si="113"/>
        <v>1536</v>
      </c>
      <c r="D7242" t="s">
        <v>4212</v>
      </c>
    </row>
    <row r="7243" spans="1:4">
      <c r="A7243" t="s">
        <v>13363</v>
      </c>
      <c r="B7243" t="s">
        <v>13364</v>
      </c>
      <c r="C7243">
        <f t="shared" si="113"/>
        <v>1541</v>
      </c>
      <c r="D7243" t="s">
        <v>11995</v>
      </c>
    </row>
    <row r="7244" spans="1:4">
      <c r="A7244" t="s">
        <v>13365</v>
      </c>
      <c r="B7244" t="s">
        <v>13364</v>
      </c>
      <c r="C7244">
        <f t="shared" si="113"/>
        <v>1538</v>
      </c>
      <c r="D7244" t="s">
        <v>11998</v>
      </c>
    </row>
    <row r="7245" spans="1:4">
      <c r="A7245" t="s">
        <v>12248</v>
      </c>
      <c r="B7245" t="s">
        <v>13367</v>
      </c>
      <c r="C7245">
        <f t="shared" si="113"/>
        <v>1543</v>
      </c>
      <c r="D7245" t="s">
        <v>4214</v>
      </c>
    </row>
    <row r="7246" spans="1:4">
      <c r="A7246" t="s">
        <v>13368</v>
      </c>
      <c r="B7246" t="s">
        <v>13367</v>
      </c>
      <c r="C7246">
        <f t="shared" si="113"/>
        <v>1540</v>
      </c>
      <c r="D7246" t="s">
        <v>12002</v>
      </c>
    </row>
    <row r="7247" spans="1:4">
      <c r="A7247" t="s">
        <v>13369</v>
      </c>
      <c r="B7247" t="s">
        <v>13367</v>
      </c>
      <c r="C7247">
        <f t="shared" si="113"/>
        <v>1537</v>
      </c>
      <c r="D7247" t="s">
        <v>12005</v>
      </c>
    </row>
    <row r="7248" spans="1:4">
      <c r="A7248" t="s">
        <v>13371</v>
      </c>
      <c r="B7248" t="s">
        <v>13367</v>
      </c>
      <c r="C7248">
        <f t="shared" si="113"/>
        <v>1534</v>
      </c>
      <c r="D7248" t="s">
        <v>4216</v>
      </c>
    </row>
    <row r="7249" spans="1:4">
      <c r="A7249" t="s">
        <v>13372</v>
      </c>
      <c r="B7249" t="s">
        <v>13373</v>
      </c>
      <c r="C7249">
        <f t="shared" si="113"/>
        <v>1534</v>
      </c>
      <c r="D7249" t="s">
        <v>3645</v>
      </c>
    </row>
    <row r="7250" spans="1:4">
      <c r="A7250" t="s">
        <v>13375</v>
      </c>
      <c r="B7250" t="s">
        <v>13373</v>
      </c>
      <c r="C7250">
        <f t="shared" si="113"/>
        <v>1531</v>
      </c>
      <c r="D7250" t="s">
        <v>12011</v>
      </c>
    </row>
    <row r="7251" spans="1:4">
      <c r="A7251" t="s">
        <v>13377</v>
      </c>
      <c r="B7251" t="s">
        <v>13373</v>
      </c>
      <c r="C7251">
        <f t="shared" si="113"/>
        <v>1528</v>
      </c>
      <c r="D7251" t="s">
        <v>4218</v>
      </c>
    </row>
    <row r="7252" spans="1:4">
      <c r="A7252" t="s">
        <v>13378</v>
      </c>
      <c r="B7252" t="s">
        <v>13373</v>
      </c>
      <c r="C7252">
        <f t="shared" si="113"/>
        <v>1525</v>
      </c>
      <c r="D7252" t="s">
        <v>12014</v>
      </c>
    </row>
    <row r="7253" spans="1:4">
      <c r="A7253" t="s">
        <v>13380</v>
      </c>
      <c r="B7253" t="s">
        <v>13373</v>
      </c>
      <c r="C7253">
        <f t="shared" si="113"/>
        <v>1522</v>
      </c>
      <c r="D7253" t="s">
        <v>12016</v>
      </c>
    </row>
    <row r="7254" spans="1:4">
      <c r="A7254" t="s">
        <v>12262</v>
      </c>
      <c r="B7254" t="s">
        <v>13382</v>
      </c>
      <c r="C7254">
        <f t="shared" si="113"/>
        <v>1522</v>
      </c>
      <c r="D7254" t="s">
        <v>4221</v>
      </c>
    </row>
    <row r="7255" spans="1:4">
      <c r="A7255" t="s">
        <v>12265</v>
      </c>
      <c r="B7255" t="s">
        <v>13382</v>
      </c>
      <c r="C7255">
        <f t="shared" si="113"/>
        <v>1519</v>
      </c>
      <c r="D7255" t="s">
        <v>12019</v>
      </c>
    </row>
    <row r="7256" spans="1:4">
      <c r="A7256" t="s">
        <v>13384</v>
      </c>
      <c r="B7256" t="s">
        <v>13382</v>
      </c>
      <c r="C7256">
        <f t="shared" si="113"/>
        <v>1516</v>
      </c>
      <c r="D7256" t="s">
        <v>12021</v>
      </c>
    </row>
    <row r="7257" spans="1:4">
      <c r="A7257" t="s">
        <v>13385</v>
      </c>
      <c r="B7257" t="s">
        <v>13382</v>
      </c>
      <c r="C7257">
        <f t="shared" si="113"/>
        <v>1513</v>
      </c>
      <c r="D7257" t="s">
        <v>4223</v>
      </c>
    </row>
    <row r="7258" spans="1:4">
      <c r="A7258" t="s">
        <v>13386</v>
      </c>
      <c r="B7258" t="s">
        <v>13387</v>
      </c>
      <c r="C7258">
        <f t="shared" si="113"/>
        <v>1513</v>
      </c>
      <c r="D7258" t="s">
        <v>12025</v>
      </c>
    </row>
    <row r="7259" spans="1:4">
      <c r="A7259" t="s">
        <v>13389</v>
      </c>
      <c r="B7259" t="s">
        <v>13387</v>
      </c>
      <c r="C7259">
        <f t="shared" si="113"/>
        <v>1510</v>
      </c>
      <c r="D7259" t="s">
        <v>12027</v>
      </c>
    </row>
    <row r="7260" spans="1:4">
      <c r="A7260" t="s">
        <v>13391</v>
      </c>
      <c r="B7260" t="s">
        <v>13387</v>
      </c>
      <c r="C7260">
        <f t="shared" si="113"/>
        <v>1507</v>
      </c>
      <c r="D7260" t="s">
        <v>4224</v>
      </c>
    </row>
    <row r="7261" spans="1:4">
      <c r="A7261" t="s">
        <v>13392</v>
      </c>
      <c r="B7261" t="s">
        <v>13387</v>
      </c>
      <c r="C7261">
        <f t="shared" si="113"/>
        <v>1504</v>
      </c>
      <c r="D7261" t="s">
        <v>12031</v>
      </c>
    </row>
    <row r="7262" spans="1:4">
      <c r="A7262" t="s">
        <v>13394</v>
      </c>
      <c r="B7262" t="s">
        <v>13395</v>
      </c>
      <c r="C7262">
        <f t="shared" si="113"/>
        <v>1509</v>
      </c>
      <c r="D7262" t="s">
        <v>12033</v>
      </c>
    </row>
    <row r="7263" spans="1:4">
      <c r="A7263" t="s">
        <v>13397</v>
      </c>
      <c r="B7263" t="s">
        <v>13398</v>
      </c>
      <c r="C7263">
        <f t="shared" si="113"/>
        <v>1509</v>
      </c>
      <c r="D7263" t="s">
        <v>3648</v>
      </c>
    </row>
    <row r="7264" spans="1:4">
      <c r="A7264" t="s">
        <v>13399</v>
      </c>
      <c r="B7264" t="s">
        <v>13398</v>
      </c>
      <c r="C7264">
        <f t="shared" si="113"/>
        <v>1506</v>
      </c>
      <c r="D7264" t="s">
        <v>12037</v>
      </c>
    </row>
    <row r="7265" spans="1:4">
      <c r="A7265" t="s">
        <v>12302</v>
      </c>
      <c r="B7265" t="s">
        <v>13398</v>
      </c>
      <c r="C7265">
        <f t="shared" si="113"/>
        <v>1503</v>
      </c>
      <c r="D7265" t="s">
        <v>12038</v>
      </c>
    </row>
    <row r="7266" spans="1:4">
      <c r="A7266" t="s">
        <v>12306</v>
      </c>
      <c r="B7266" t="s">
        <v>13398</v>
      </c>
      <c r="C7266">
        <f t="shared" si="113"/>
        <v>1500</v>
      </c>
      <c r="D7266" t="s">
        <v>4227</v>
      </c>
    </row>
    <row r="7267" spans="1:4">
      <c r="A7267" t="s">
        <v>13401</v>
      </c>
      <c r="B7267" t="s">
        <v>13398</v>
      </c>
      <c r="C7267">
        <f t="shared" si="113"/>
        <v>1497</v>
      </c>
      <c r="D7267" t="s">
        <v>12041</v>
      </c>
    </row>
    <row r="7268" spans="1:4">
      <c r="A7268" t="s">
        <v>13403</v>
      </c>
      <c r="B7268" t="s">
        <v>13398</v>
      </c>
      <c r="C7268">
        <f t="shared" si="113"/>
        <v>1494</v>
      </c>
      <c r="D7268" t="s">
        <v>12043</v>
      </c>
    </row>
    <row r="7269" spans="1:4">
      <c r="A7269" t="s">
        <v>13405</v>
      </c>
      <c r="B7269" t="s">
        <v>13398</v>
      </c>
      <c r="C7269">
        <f t="shared" si="113"/>
        <v>1491</v>
      </c>
      <c r="D7269" t="s">
        <v>4228</v>
      </c>
    </row>
    <row r="7270" spans="1:4">
      <c r="A7270" t="s">
        <v>13406</v>
      </c>
      <c r="B7270" t="s">
        <v>13398</v>
      </c>
      <c r="C7270">
        <f t="shared" si="113"/>
        <v>1488</v>
      </c>
      <c r="D7270" t="s">
        <v>12047</v>
      </c>
    </row>
    <row r="7271" spans="1:4">
      <c r="A7271" t="s">
        <v>13408</v>
      </c>
      <c r="B7271" t="s">
        <v>13398</v>
      </c>
      <c r="C7271">
        <f t="shared" si="113"/>
        <v>1485</v>
      </c>
      <c r="D7271" t="s">
        <v>12049</v>
      </c>
    </row>
    <row r="7272" spans="1:4">
      <c r="A7272" t="s">
        <v>12322</v>
      </c>
      <c r="B7272" t="s">
        <v>13410</v>
      </c>
      <c r="C7272">
        <f t="shared" si="113"/>
        <v>1490</v>
      </c>
      <c r="D7272" t="s">
        <v>4230</v>
      </c>
    </row>
    <row r="7273" spans="1:4">
      <c r="A7273" t="s">
        <v>12330</v>
      </c>
      <c r="B7273" t="s">
        <v>13411</v>
      </c>
      <c r="C7273">
        <f t="shared" si="113"/>
        <v>1495</v>
      </c>
      <c r="D7273" t="s">
        <v>12053</v>
      </c>
    </row>
    <row r="7274" spans="1:4">
      <c r="A7274" t="s">
        <v>13413</v>
      </c>
      <c r="B7274" t="s">
        <v>13411</v>
      </c>
      <c r="C7274">
        <f t="shared" si="113"/>
        <v>1492</v>
      </c>
      <c r="D7274" t="s">
        <v>12056</v>
      </c>
    </row>
    <row r="7275" spans="1:4">
      <c r="A7275" t="s">
        <v>13415</v>
      </c>
      <c r="B7275" t="s">
        <v>13411</v>
      </c>
      <c r="C7275">
        <f t="shared" si="113"/>
        <v>1489</v>
      </c>
      <c r="D7275" t="s">
        <v>4232</v>
      </c>
    </row>
    <row r="7276" spans="1:4">
      <c r="A7276" t="s">
        <v>13416</v>
      </c>
      <c r="B7276" t="s">
        <v>13411</v>
      </c>
      <c r="C7276">
        <f t="shared" si="113"/>
        <v>1486</v>
      </c>
      <c r="D7276" t="s">
        <v>12059</v>
      </c>
    </row>
    <row r="7277" spans="1:4">
      <c r="A7277" t="s">
        <v>13418</v>
      </c>
      <c r="B7277" t="s">
        <v>13411</v>
      </c>
      <c r="C7277">
        <f t="shared" si="113"/>
        <v>1483</v>
      </c>
      <c r="D7277" t="s">
        <v>3650</v>
      </c>
    </row>
    <row r="7278" spans="1:4">
      <c r="A7278" t="s">
        <v>13420</v>
      </c>
      <c r="B7278" t="s">
        <v>13411</v>
      </c>
      <c r="C7278">
        <f t="shared" si="113"/>
        <v>1480</v>
      </c>
      <c r="D7278" t="s">
        <v>4233</v>
      </c>
    </row>
    <row r="7279" spans="1:4">
      <c r="A7279" t="s">
        <v>13421</v>
      </c>
      <c r="B7279" t="s">
        <v>13411</v>
      </c>
      <c r="C7279">
        <f t="shared" si="113"/>
        <v>1477</v>
      </c>
      <c r="D7279" t="s">
        <v>12064</v>
      </c>
    </row>
    <row r="7280" spans="1:4">
      <c r="A7280" t="s">
        <v>13423</v>
      </c>
      <c r="B7280" t="s">
        <v>13411</v>
      </c>
      <c r="C7280">
        <f t="shared" si="113"/>
        <v>1474</v>
      </c>
      <c r="D7280" t="s">
        <v>12067</v>
      </c>
    </row>
    <row r="7281" spans="1:4">
      <c r="A7281" t="s">
        <v>13425</v>
      </c>
      <c r="B7281" t="s">
        <v>13411</v>
      </c>
      <c r="C7281">
        <f t="shared" si="113"/>
        <v>1471</v>
      </c>
      <c r="D7281" t="s">
        <v>4235</v>
      </c>
    </row>
    <row r="7282" spans="1:4">
      <c r="A7282" t="s">
        <v>12346</v>
      </c>
      <c r="B7282" t="s">
        <v>13411</v>
      </c>
      <c r="C7282">
        <f t="shared" si="113"/>
        <v>1468</v>
      </c>
      <c r="D7282" t="s">
        <v>12070</v>
      </c>
    </row>
    <row r="7283" spans="1:4">
      <c r="A7283" t="s">
        <v>13427</v>
      </c>
      <c r="B7283" t="s">
        <v>13428</v>
      </c>
      <c r="C7283">
        <f t="shared" si="113"/>
        <v>1473</v>
      </c>
      <c r="D7283" t="s">
        <v>12072</v>
      </c>
    </row>
    <row r="7284" spans="1:4">
      <c r="A7284" t="s">
        <v>13430</v>
      </c>
      <c r="B7284" t="s">
        <v>13431</v>
      </c>
      <c r="C7284">
        <f t="shared" si="113"/>
        <v>1473</v>
      </c>
      <c r="D7284" t="s">
        <v>4237</v>
      </c>
    </row>
    <row r="7285" spans="1:4">
      <c r="A7285" t="s">
        <v>13432</v>
      </c>
      <c r="B7285" t="s">
        <v>13431</v>
      </c>
      <c r="C7285">
        <f t="shared" si="113"/>
        <v>1470</v>
      </c>
      <c r="D7285" t="s">
        <v>12076</v>
      </c>
    </row>
    <row r="7286" spans="1:4">
      <c r="A7286" t="s">
        <v>13434</v>
      </c>
      <c r="B7286" t="s">
        <v>13431</v>
      </c>
      <c r="C7286">
        <f t="shared" si="113"/>
        <v>1467</v>
      </c>
      <c r="D7286" t="s">
        <v>12078</v>
      </c>
    </row>
    <row r="7287" spans="1:4">
      <c r="A7287" t="s">
        <v>13436</v>
      </c>
      <c r="B7287" t="s">
        <v>13437</v>
      </c>
      <c r="C7287">
        <f t="shared" si="113"/>
        <v>1467</v>
      </c>
      <c r="D7287" t="s">
        <v>4239</v>
      </c>
    </row>
    <row r="7288" spans="1:4">
      <c r="A7288" t="s">
        <v>13438</v>
      </c>
      <c r="B7288" t="s">
        <v>13437</v>
      </c>
      <c r="C7288">
        <f t="shared" si="113"/>
        <v>1464</v>
      </c>
      <c r="D7288" t="s">
        <v>12081</v>
      </c>
    </row>
    <row r="7289" spans="1:4">
      <c r="A7289" t="s">
        <v>13440</v>
      </c>
      <c r="B7289" t="s">
        <v>13441</v>
      </c>
      <c r="C7289">
        <f t="shared" si="113"/>
        <v>1464</v>
      </c>
      <c r="D7289" t="s">
        <v>12084</v>
      </c>
    </row>
    <row r="7290" spans="1:4">
      <c r="A7290" t="s">
        <v>12363</v>
      </c>
      <c r="B7290" t="s">
        <v>13441</v>
      </c>
      <c r="C7290">
        <f t="shared" si="113"/>
        <v>1461</v>
      </c>
      <c r="D7290" t="s">
        <v>4241</v>
      </c>
    </row>
    <row r="7291" spans="1:4">
      <c r="A7291" t="s">
        <v>13443</v>
      </c>
      <c r="B7291" t="s">
        <v>13441</v>
      </c>
      <c r="C7291">
        <f t="shared" si="113"/>
        <v>1458</v>
      </c>
      <c r="D7291" t="s">
        <v>3652</v>
      </c>
    </row>
    <row r="7292" spans="1:4">
      <c r="A7292" t="s">
        <v>13445</v>
      </c>
      <c r="B7292" t="s">
        <v>13446</v>
      </c>
      <c r="C7292">
        <f t="shared" si="113"/>
        <v>1458</v>
      </c>
      <c r="D7292" t="s">
        <v>12088</v>
      </c>
    </row>
    <row r="7293" spans="1:4">
      <c r="A7293" t="s">
        <v>13447</v>
      </c>
      <c r="B7293" t="s">
        <v>13448</v>
      </c>
      <c r="C7293">
        <f t="shared" si="113"/>
        <v>1458</v>
      </c>
      <c r="D7293" t="s">
        <v>4243</v>
      </c>
    </row>
    <row r="7294" spans="1:4">
      <c r="A7294" t="s">
        <v>13449</v>
      </c>
      <c r="B7294" t="s">
        <v>13450</v>
      </c>
      <c r="C7294">
        <f t="shared" si="113"/>
        <v>1458</v>
      </c>
      <c r="D7294" t="s">
        <v>12090</v>
      </c>
    </row>
    <row r="7295" spans="1:4">
      <c r="A7295" t="s">
        <v>13451</v>
      </c>
      <c r="B7295" t="s">
        <v>13450</v>
      </c>
      <c r="C7295">
        <f t="shared" si="113"/>
        <v>1455</v>
      </c>
      <c r="D7295" t="s">
        <v>12093</v>
      </c>
    </row>
    <row r="7296" spans="1:4">
      <c r="A7296" t="s">
        <v>13453</v>
      </c>
      <c r="B7296" t="s">
        <v>13454</v>
      </c>
      <c r="C7296">
        <f t="shared" si="113"/>
        <v>1460</v>
      </c>
      <c r="D7296" t="s">
        <v>4245</v>
      </c>
    </row>
    <row r="7297" spans="1:4">
      <c r="A7297" t="s">
        <v>13455</v>
      </c>
      <c r="B7297" t="s">
        <v>13454</v>
      </c>
      <c r="C7297">
        <f t="shared" si="113"/>
        <v>1457</v>
      </c>
      <c r="D7297" t="s">
        <v>12096</v>
      </c>
    </row>
    <row r="7298" spans="1:4">
      <c r="A7298" t="s">
        <v>13457</v>
      </c>
      <c r="B7298" t="s">
        <v>13454</v>
      </c>
      <c r="C7298">
        <f t="shared" si="113"/>
        <v>1454</v>
      </c>
      <c r="D7298" t="s">
        <v>12098</v>
      </c>
    </row>
    <row r="7299" spans="1:4">
      <c r="A7299" t="s">
        <v>12379</v>
      </c>
      <c r="B7299" t="s">
        <v>13459</v>
      </c>
      <c r="C7299">
        <f t="shared" si="113"/>
        <v>1454</v>
      </c>
      <c r="D7299" t="s">
        <v>4247</v>
      </c>
    </row>
    <row r="7300" spans="1:4">
      <c r="A7300" t="s">
        <v>12382</v>
      </c>
      <c r="B7300" t="s">
        <v>13460</v>
      </c>
      <c r="C7300">
        <f t="shared" ref="C7300:C7363" si="114">B7300-A7300</f>
        <v>1459</v>
      </c>
      <c r="D7300" t="s">
        <v>12101</v>
      </c>
    </row>
    <row r="7301" spans="1:4">
      <c r="A7301" t="s">
        <v>13462</v>
      </c>
      <c r="B7301" t="s">
        <v>13463</v>
      </c>
      <c r="C7301">
        <f t="shared" si="114"/>
        <v>1464</v>
      </c>
      <c r="D7301" t="s">
        <v>12104</v>
      </c>
    </row>
    <row r="7302" spans="1:4">
      <c r="A7302" t="s">
        <v>13465</v>
      </c>
      <c r="B7302" t="s">
        <v>13463</v>
      </c>
      <c r="C7302">
        <f t="shared" si="114"/>
        <v>1461</v>
      </c>
      <c r="D7302" t="s">
        <v>4250</v>
      </c>
    </row>
    <row r="7303" spans="1:4">
      <c r="A7303" t="s">
        <v>13466</v>
      </c>
      <c r="B7303" t="s">
        <v>13467</v>
      </c>
      <c r="C7303">
        <f t="shared" si="114"/>
        <v>1466</v>
      </c>
      <c r="D7303" t="s">
        <v>12108</v>
      </c>
    </row>
    <row r="7304" spans="1:4">
      <c r="A7304" t="s">
        <v>13469</v>
      </c>
      <c r="B7304" t="s">
        <v>13467</v>
      </c>
      <c r="C7304">
        <f t="shared" si="114"/>
        <v>1463</v>
      </c>
      <c r="D7304" t="s">
        <v>12111</v>
      </c>
    </row>
    <row r="7305" spans="1:4">
      <c r="A7305" t="s">
        <v>13471</v>
      </c>
      <c r="B7305" t="s">
        <v>13467</v>
      </c>
      <c r="C7305">
        <f t="shared" si="114"/>
        <v>1460</v>
      </c>
      <c r="D7305" t="s">
        <v>3655</v>
      </c>
    </row>
    <row r="7306" spans="1:4">
      <c r="A7306" t="s">
        <v>12395</v>
      </c>
      <c r="B7306" t="s">
        <v>13472</v>
      </c>
      <c r="C7306">
        <f t="shared" si="114"/>
        <v>1465</v>
      </c>
      <c r="D7306" t="s">
        <v>12114</v>
      </c>
    </row>
    <row r="7307" spans="1:4">
      <c r="A7307" t="s">
        <v>12403</v>
      </c>
      <c r="B7307" t="s">
        <v>13472</v>
      </c>
      <c r="C7307">
        <f t="shared" si="114"/>
        <v>1462</v>
      </c>
      <c r="D7307" t="s">
        <v>12115</v>
      </c>
    </row>
    <row r="7308" spans="1:4">
      <c r="A7308" t="s">
        <v>13475</v>
      </c>
      <c r="B7308" t="s">
        <v>13472</v>
      </c>
      <c r="C7308">
        <f t="shared" si="114"/>
        <v>1459</v>
      </c>
      <c r="D7308" t="s">
        <v>4253</v>
      </c>
    </row>
    <row r="7309" spans="1:4">
      <c r="A7309" t="s">
        <v>13476</v>
      </c>
      <c r="B7309" t="s">
        <v>13472</v>
      </c>
      <c r="C7309">
        <f t="shared" si="114"/>
        <v>1456</v>
      </c>
      <c r="D7309" t="s">
        <v>12119</v>
      </c>
    </row>
    <row r="7310" spans="1:4">
      <c r="A7310" t="s">
        <v>13478</v>
      </c>
      <c r="B7310" t="s">
        <v>13472</v>
      </c>
      <c r="C7310">
        <f t="shared" si="114"/>
        <v>1453</v>
      </c>
      <c r="D7310" t="s">
        <v>12122</v>
      </c>
    </row>
    <row r="7311" spans="1:4">
      <c r="A7311" t="s">
        <v>13479</v>
      </c>
      <c r="B7311" t="s">
        <v>13480</v>
      </c>
      <c r="C7311">
        <f t="shared" si="114"/>
        <v>1453</v>
      </c>
      <c r="D7311" t="s">
        <v>4255</v>
      </c>
    </row>
    <row r="7312" spans="1:4">
      <c r="A7312" t="s">
        <v>13481</v>
      </c>
      <c r="B7312" t="s">
        <v>13480</v>
      </c>
      <c r="C7312">
        <f t="shared" si="114"/>
        <v>1450</v>
      </c>
      <c r="D7312" t="s">
        <v>12126</v>
      </c>
    </row>
    <row r="7313" spans="1:4">
      <c r="A7313" t="s">
        <v>13483</v>
      </c>
      <c r="B7313" t="s">
        <v>13484</v>
      </c>
      <c r="C7313">
        <f t="shared" si="114"/>
        <v>1455</v>
      </c>
      <c r="D7313" t="s">
        <v>3658</v>
      </c>
    </row>
    <row r="7314" spans="1:4">
      <c r="A7314" t="s">
        <v>13486</v>
      </c>
      <c r="B7314" t="s">
        <v>13487</v>
      </c>
      <c r="C7314">
        <f t="shared" si="114"/>
        <v>1460</v>
      </c>
      <c r="D7314" t="s">
        <v>4256</v>
      </c>
    </row>
    <row r="7315" spans="1:4">
      <c r="A7315" t="s">
        <v>13488</v>
      </c>
      <c r="B7315" t="s">
        <v>13489</v>
      </c>
      <c r="C7315">
        <f t="shared" si="114"/>
        <v>1460</v>
      </c>
      <c r="D7315" t="s">
        <v>12131</v>
      </c>
    </row>
    <row r="7316" spans="1:4">
      <c r="A7316" t="s">
        <v>13491</v>
      </c>
      <c r="B7316" t="s">
        <v>13489</v>
      </c>
      <c r="C7316">
        <f t="shared" si="114"/>
        <v>1457</v>
      </c>
      <c r="D7316" t="s">
        <v>12133</v>
      </c>
    </row>
    <row r="7317" spans="1:4">
      <c r="A7317" t="s">
        <v>12422</v>
      </c>
      <c r="B7317" t="s">
        <v>13489</v>
      </c>
      <c r="C7317">
        <f t="shared" si="114"/>
        <v>1454</v>
      </c>
      <c r="D7317" t="s">
        <v>4259</v>
      </c>
    </row>
    <row r="7318" spans="1:4">
      <c r="A7318" t="s">
        <v>12427</v>
      </c>
      <c r="B7318" t="s">
        <v>13489</v>
      </c>
      <c r="C7318">
        <f t="shared" si="114"/>
        <v>1451</v>
      </c>
      <c r="D7318" t="s">
        <v>12137</v>
      </c>
    </row>
    <row r="7319" spans="1:4">
      <c r="A7319" t="s">
        <v>12429</v>
      </c>
      <c r="B7319" t="s">
        <v>13489</v>
      </c>
      <c r="C7319">
        <f t="shared" si="114"/>
        <v>1448</v>
      </c>
      <c r="D7319" t="s">
        <v>12139</v>
      </c>
    </row>
    <row r="7320" spans="1:4">
      <c r="A7320" t="s">
        <v>13494</v>
      </c>
      <c r="B7320" t="s">
        <v>13489</v>
      </c>
      <c r="C7320">
        <f t="shared" si="114"/>
        <v>1445</v>
      </c>
      <c r="D7320" t="s">
        <v>4261</v>
      </c>
    </row>
    <row r="7321" spans="1:4">
      <c r="A7321" t="s">
        <v>13495</v>
      </c>
      <c r="B7321" t="s">
        <v>13489</v>
      </c>
      <c r="C7321">
        <f t="shared" si="114"/>
        <v>1442</v>
      </c>
      <c r="D7321" t="s">
        <v>3660</v>
      </c>
    </row>
    <row r="7322" spans="1:4">
      <c r="A7322" t="s">
        <v>13497</v>
      </c>
      <c r="B7322" t="s">
        <v>13489</v>
      </c>
      <c r="C7322">
        <f t="shared" si="114"/>
        <v>1439</v>
      </c>
      <c r="D7322" t="s">
        <v>12143</v>
      </c>
    </row>
    <row r="7323" spans="1:4">
      <c r="A7323" t="s">
        <v>12446</v>
      </c>
      <c r="B7323" t="s">
        <v>13489</v>
      </c>
      <c r="C7323">
        <f t="shared" si="114"/>
        <v>1436</v>
      </c>
      <c r="D7323" t="s">
        <v>4263</v>
      </c>
    </row>
    <row r="7324" spans="1:4">
      <c r="A7324" t="s">
        <v>12455</v>
      </c>
      <c r="B7324" t="s">
        <v>13499</v>
      </c>
      <c r="C7324">
        <f t="shared" si="114"/>
        <v>1441</v>
      </c>
      <c r="D7324" t="s">
        <v>12148</v>
      </c>
    </row>
    <row r="7325" spans="1:4">
      <c r="A7325" t="s">
        <v>13501</v>
      </c>
      <c r="B7325" t="s">
        <v>13502</v>
      </c>
      <c r="C7325">
        <f t="shared" si="114"/>
        <v>1446</v>
      </c>
      <c r="D7325" t="s">
        <v>12150</v>
      </c>
    </row>
    <row r="7326" spans="1:4">
      <c r="A7326" t="s">
        <v>13504</v>
      </c>
      <c r="B7326" t="s">
        <v>13502</v>
      </c>
      <c r="C7326">
        <f t="shared" si="114"/>
        <v>1443</v>
      </c>
      <c r="D7326" t="s">
        <v>4266</v>
      </c>
    </row>
    <row r="7327" spans="1:4">
      <c r="A7327" t="s">
        <v>13505</v>
      </c>
      <c r="B7327" t="s">
        <v>13502</v>
      </c>
      <c r="C7327">
        <f t="shared" si="114"/>
        <v>1440</v>
      </c>
      <c r="D7327" t="s">
        <v>12155</v>
      </c>
    </row>
    <row r="7328" spans="1:4">
      <c r="A7328" t="s">
        <v>13507</v>
      </c>
      <c r="B7328" t="s">
        <v>13508</v>
      </c>
      <c r="C7328">
        <f t="shared" si="114"/>
        <v>1440</v>
      </c>
      <c r="D7328" t="s">
        <v>12158</v>
      </c>
    </row>
    <row r="7329" spans="1:4">
      <c r="A7329" t="s">
        <v>13510</v>
      </c>
      <c r="B7329" t="s">
        <v>13508</v>
      </c>
      <c r="C7329">
        <f t="shared" si="114"/>
        <v>1437</v>
      </c>
      <c r="D7329" t="s">
        <v>3663</v>
      </c>
    </row>
    <row r="7330" spans="1:4">
      <c r="A7330" t="s">
        <v>13511</v>
      </c>
      <c r="B7330" t="s">
        <v>13512</v>
      </c>
      <c r="C7330">
        <f t="shared" si="114"/>
        <v>1442</v>
      </c>
      <c r="D7330" t="s">
        <v>12161</v>
      </c>
    </row>
    <row r="7331" spans="1:4">
      <c r="A7331" t="s">
        <v>13514</v>
      </c>
      <c r="B7331" t="s">
        <v>13512</v>
      </c>
      <c r="C7331">
        <f t="shared" si="114"/>
        <v>1439</v>
      </c>
      <c r="D7331" t="s">
        <v>12163</v>
      </c>
    </row>
    <row r="7332" spans="1:4">
      <c r="A7332" t="s">
        <v>13516</v>
      </c>
      <c r="B7332" t="s">
        <v>13517</v>
      </c>
      <c r="C7332">
        <f t="shared" si="114"/>
        <v>1439</v>
      </c>
      <c r="D7332" t="s">
        <v>4269</v>
      </c>
    </row>
    <row r="7333" spans="1:4">
      <c r="A7333" t="s">
        <v>13518</v>
      </c>
      <c r="B7333" t="s">
        <v>13517</v>
      </c>
      <c r="C7333">
        <f t="shared" si="114"/>
        <v>1436</v>
      </c>
      <c r="D7333" t="s">
        <v>12168</v>
      </c>
    </row>
    <row r="7334" spans="1:4">
      <c r="A7334" t="s">
        <v>12499</v>
      </c>
      <c r="B7334" t="s">
        <v>13517</v>
      </c>
      <c r="C7334">
        <f t="shared" si="114"/>
        <v>1433</v>
      </c>
      <c r="D7334" t="s">
        <v>12169</v>
      </c>
    </row>
    <row r="7335" spans="1:4">
      <c r="A7335" t="s">
        <v>13521</v>
      </c>
      <c r="B7335" t="s">
        <v>13517</v>
      </c>
      <c r="C7335">
        <f t="shared" si="114"/>
        <v>1430</v>
      </c>
      <c r="D7335" t="s">
        <v>4271</v>
      </c>
    </row>
    <row r="7336" spans="1:4">
      <c r="A7336" t="s">
        <v>13522</v>
      </c>
      <c r="B7336" t="s">
        <v>13517</v>
      </c>
      <c r="C7336">
        <f t="shared" si="114"/>
        <v>1427</v>
      </c>
      <c r="D7336" t="s">
        <v>12171</v>
      </c>
    </row>
    <row r="7337" spans="1:4">
      <c r="A7337" t="s">
        <v>13524</v>
      </c>
      <c r="B7337" t="s">
        <v>13525</v>
      </c>
      <c r="C7337">
        <f t="shared" si="114"/>
        <v>1432</v>
      </c>
      <c r="D7337" t="s">
        <v>3668</v>
      </c>
    </row>
    <row r="7338" spans="1:4">
      <c r="A7338" t="s">
        <v>13526</v>
      </c>
      <c r="B7338" t="s">
        <v>13527</v>
      </c>
      <c r="C7338">
        <f t="shared" si="114"/>
        <v>1437</v>
      </c>
      <c r="D7338" t="s">
        <v>4273</v>
      </c>
    </row>
    <row r="7339" spans="1:4">
      <c r="A7339" t="s">
        <v>13528</v>
      </c>
      <c r="B7339" t="s">
        <v>13527</v>
      </c>
      <c r="C7339">
        <f t="shared" si="114"/>
        <v>1434</v>
      </c>
      <c r="D7339" t="s">
        <v>12177</v>
      </c>
    </row>
    <row r="7340" spans="1:4">
      <c r="A7340" t="s">
        <v>13529</v>
      </c>
      <c r="B7340" t="s">
        <v>13527</v>
      </c>
      <c r="C7340">
        <f t="shared" si="114"/>
        <v>1431</v>
      </c>
      <c r="D7340" t="s">
        <v>12180</v>
      </c>
    </row>
    <row r="7341" spans="1:4">
      <c r="A7341" t="s">
        <v>13531</v>
      </c>
      <c r="B7341" t="s">
        <v>13532</v>
      </c>
      <c r="C7341">
        <f t="shared" si="114"/>
        <v>1436</v>
      </c>
      <c r="D7341" t="s">
        <v>4274</v>
      </c>
    </row>
    <row r="7342" spans="1:4">
      <c r="A7342" t="s">
        <v>12553</v>
      </c>
      <c r="B7342" t="s">
        <v>13532</v>
      </c>
      <c r="C7342">
        <f t="shared" si="114"/>
        <v>1433</v>
      </c>
      <c r="D7342" t="s">
        <v>12183</v>
      </c>
    </row>
    <row r="7343" spans="1:4">
      <c r="A7343" t="s">
        <v>13534</v>
      </c>
      <c r="B7343" t="s">
        <v>13532</v>
      </c>
      <c r="C7343">
        <f t="shared" si="114"/>
        <v>1430</v>
      </c>
      <c r="D7343" t="s">
        <v>12185</v>
      </c>
    </row>
    <row r="7344" spans="1:4">
      <c r="A7344" t="s">
        <v>13536</v>
      </c>
      <c r="B7344" t="s">
        <v>13537</v>
      </c>
      <c r="C7344">
        <f t="shared" si="114"/>
        <v>1435</v>
      </c>
      <c r="D7344" t="s">
        <v>4277</v>
      </c>
    </row>
    <row r="7345" spans="1:4">
      <c r="A7345" t="s">
        <v>13538</v>
      </c>
      <c r="B7345" t="s">
        <v>13537</v>
      </c>
      <c r="C7345">
        <f t="shared" si="114"/>
        <v>1432</v>
      </c>
      <c r="D7345" t="s">
        <v>3671</v>
      </c>
    </row>
    <row r="7346" spans="1:4">
      <c r="A7346" t="s">
        <v>13540</v>
      </c>
      <c r="B7346" t="s">
        <v>13537</v>
      </c>
      <c r="C7346">
        <f t="shared" si="114"/>
        <v>1429</v>
      </c>
      <c r="D7346" t="s">
        <v>12188</v>
      </c>
    </row>
    <row r="7347" spans="1:4">
      <c r="A7347" t="s">
        <v>13542</v>
      </c>
      <c r="B7347" t="s">
        <v>13537</v>
      </c>
      <c r="C7347">
        <f t="shared" si="114"/>
        <v>1426</v>
      </c>
      <c r="D7347" t="s">
        <v>4280</v>
      </c>
    </row>
    <row r="7348" spans="1:4">
      <c r="A7348" t="s">
        <v>13543</v>
      </c>
      <c r="B7348" t="s">
        <v>13544</v>
      </c>
      <c r="C7348">
        <f t="shared" si="114"/>
        <v>1431</v>
      </c>
      <c r="D7348" t="s">
        <v>12192</v>
      </c>
    </row>
    <row r="7349" spans="1:4">
      <c r="A7349" t="s">
        <v>13546</v>
      </c>
      <c r="B7349" t="s">
        <v>13544</v>
      </c>
      <c r="C7349">
        <f t="shared" si="114"/>
        <v>1428</v>
      </c>
      <c r="D7349" t="s">
        <v>12194</v>
      </c>
    </row>
    <row r="7350" spans="1:4">
      <c r="A7350" t="s">
        <v>13547</v>
      </c>
      <c r="B7350" t="s">
        <v>13544</v>
      </c>
      <c r="C7350">
        <f t="shared" si="114"/>
        <v>1425</v>
      </c>
      <c r="D7350" t="s">
        <v>4282</v>
      </c>
    </row>
    <row r="7351" spans="1:4">
      <c r="A7351" t="s">
        <v>13548</v>
      </c>
      <c r="B7351" t="s">
        <v>13544</v>
      </c>
      <c r="C7351">
        <f t="shared" si="114"/>
        <v>1422</v>
      </c>
      <c r="D7351" t="s">
        <v>12198</v>
      </c>
    </row>
    <row r="7352" spans="1:4">
      <c r="A7352" t="s">
        <v>13550</v>
      </c>
      <c r="B7352" t="s">
        <v>13551</v>
      </c>
      <c r="C7352">
        <f t="shared" si="114"/>
        <v>1427</v>
      </c>
      <c r="D7352" t="s">
        <v>12201</v>
      </c>
    </row>
    <row r="7353" spans="1:4">
      <c r="A7353" t="s">
        <v>13553</v>
      </c>
      <c r="B7353" t="s">
        <v>13551</v>
      </c>
      <c r="C7353">
        <f t="shared" si="114"/>
        <v>1424</v>
      </c>
      <c r="D7353" t="s">
        <v>3673</v>
      </c>
    </row>
    <row r="7354" spans="1:4">
      <c r="A7354" t="s">
        <v>13554</v>
      </c>
      <c r="B7354" t="s">
        <v>13551</v>
      </c>
      <c r="C7354">
        <f t="shared" si="114"/>
        <v>1421</v>
      </c>
      <c r="D7354" t="s">
        <v>12203</v>
      </c>
    </row>
    <row r="7355" spans="1:4">
      <c r="A7355" t="s">
        <v>12602</v>
      </c>
      <c r="B7355" t="s">
        <v>13556</v>
      </c>
      <c r="C7355">
        <f t="shared" si="114"/>
        <v>1420</v>
      </c>
      <c r="D7355" t="s">
        <v>12206</v>
      </c>
    </row>
    <row r="7356" spans="1:4">
      <c r="A7356" t="s">
        <v>12613</v>
      </c>
      <c r="B7356" t="s">
        <v>13558</v>
      </c>
      <c r="C7356">
        <f t="shared" si="114"/>
        <v>1420</v>
      </c>
      <c r="D7356" t="s">
        <v>3674</v>
      </c>
    </row>
    <row r="7357" spans="1:4">
      <c r="A7357" t="s">
        <v>13559</v>
      </c>
      <c r="B7357" t="s">
        <v>13558</v>
      </c>
      <c r="C7357">
        <f t="shared" si="114"/>
        <v>1417</v>
      </c>
      <c r="D7357" t="s">
        <v>12209</v>
      </c>
    </row>
    <row r="7358" spans="1:4">
      <c r="A7358" t="s">
        <v>13560</v>
      </c>
      <c r="B7358" t="s">
        <v>13558</v>
      </c>
      <c r="C7358">
        <f t="shared" si="114"/>
        <v>1414</v>
      </c>
      <c r="D7358" t="s">
        <v>12211</v>
      </c>
    </row>
    <row r="7359" spans="1:4">
      <c r="A7359" t="s">
        <v>13562</v>
      </c>
      <c r="B7359" t="s">
        <v>13563</v>
      </c>
      <c r="C7359">
        <f t="shared" si="114"/>
        <v>1414</v>
      </c>
      <c r="D7359" t="s">
        <v>3681</v>
      </c>
    </row>
    <row r="7360" spans="1:4">
      <c r="A7360" t="s">
        <v>13564</v>
      </c>
      <c r="B7360" t="s">
        <v>13565</v>
      </c>
      <c r="C7360">
        <f t="shared" si="114"/>
        <v>1414</v>
      </c>
      <c r="D7360" t="s">
        <v>12215</v>
      </c>
    </row>
    <row r="7361" spans="1:4">
      <c r="A7361" t="s">
        <v>13567</v>
      </c>
      <c r="B7361" t="s">
        <v>13568</v>
      </c>
      <c r="C7361">
        <f t="shared" si="114"/>
        <v>1414</v>
      </c>
      <c r="D7361" t="s">
        <v>12217</v>
      </c>
    </row>
    <row r="7362" spans="1:4">
      <c r="A7362" t="s">
        <v>13570</v>
      </c>
      <c r="B7362" t="s">
        <v>13568</v>
      </c>
      <c r="C7362">
        <f t="shared" si="114"/>
        <v>1411</v>
      </c>
      <c r="D7362" t="s">
        <v>3686</v>
      </c>
    </row>
    <row r="7363" spans="1:4">
      <c r="A7363" t="s">
        <v>13571</v>
      </c>
      <c r="B7363" t="s">
        <v>13568</v>
      </c>
      <c r="C7363">
        <f t="shared" si="114"/>
        <v>1408</v>
      </c>
      <c r="D7363" t="s">
        <v>12220</v>
      </c>
    </row>
    <row r="7364" spans="1:4">
      <c r="A7364" t="s">
        <v>13573</v>
      </c>
      <c r="B7364" t="s">
        <v>13568</v>
      </c>
      <c r="C7364">
        <f t="shared" ref="C7364:C7427" si="115">B7364-A7364</f>
        <v>1405</v>
      </c>
      <c r="D7364" t="s">
        <v>12222</v>
      </c>
    </row>
    <row r="7365" spans="1:4">
      <c r="A7365" t="s">
        <v>13575</v>
      </c>
      <c r="B7365" t="s">
        <v>13568</v>
      </c>
      <c r="C7365">
        <f t="shared" si="115"/>
        <v>1402</v>
      </c>
      <c r="D7365" t="s">
        <v>4285</v>
      </c>
    </row>
    <row r="7366" spans="1:4">
      <c r="A7366" t="s">
        <v>13576</v>
      </c>
      <c r="B7366" t="s">
        <v>13577</v>
      </c>
      <c r="C7366">
        <f t="shared" si="115"/>
        <v>1407</v>
      </c>
      <c r="D7366" t="s">
        <v>12226</v>
      </c>
    </row>
    <row r="7367" spans="1:4">
      <c r="A7367" t="s">
        <v>13579</v>
      </c>
      <c r="B7367" t="s">
        <v>13577</v>
      </c>
      <c r="C7367">
        <f t="shared" si="115"/>
        <v>1404</v>
      </c>
      <c r="D7367" t="s">
        <v>12229</v>
      </c>
    </row>
    <row r="7368" spans="1:4">
      <c r="A7368" t="s">
        <v>13581</v>
      </c>
      <c r="B7368" t="s">
        <v>13582</v>
      </c>
      <c r="C7368">
        <f t="shared" si="115"/>
        <v>1409</v>
      </c>
      <c r="D7368" t="s">
        <v>4286</v>
      </c>
    </row>
    <row r="7369" spans="1:4">
      <c r="A7369" t="s">
        <v>12639</v>
      </c>
      <c r="B7369" t="s">
        <v>13582</v>
      </c>
      <c r="C7369">
        <f t="shared" si="115"/>
        <v>1406</v>
      </c>
      <c r="D7369" t="s">
        <v>12231</v>
      </c>
    </row>
    <row r="7370" spans="1:4">
      <c r="A7370" t="s">
        <v>13584</v>
      </c>
      <c r="B7370" t="s">
        <v>13582</v>
      </c>
      <c r="C7370">
        <f t="shared" si="115"/>
        <v>1403</v>
      </c>
      <c r="D7370" t="s">
        <v>3692</v>
      </c>
    </row>
    <row r="7371" spans="1:4">
      <c r="A7371" t="s">
        <v>13586</v>
      </c>
      <c r="B7371" t="s">
        <v>13582</v>
      </c>
      <c r="C7371">
        <f t="shared" si="115"/>
        <v>1400</v>
      </c>
      <c r="D7371" t="s">
        <v>4288</v>
      </c>
    </row>
    <row r="7372" spans="1:4">
      <c r="A7372" t="s">
        <v>13587</v>
      </c>
      <c r="B7372" t="s">
        <v>13588</v>
      </c>
      <c r="C7372">
        <f t="shared" si="115"/>
        <v>1399</v>
      </c>
      <c r="D7372" t="s">
        <v>12237</v>
      </c>
    </row>
    <row r="7373" spans="1:4">
      <c r="A7373" t="s">
        <v>13590</v>
      </c>
      <c r="B7373" t="s">
        <v>13588</v>
      </c>
      <c r="C7373">
        <f t="shared" si="115"/>
        <v>1396</v>
      </c>
      <c r="D7373" t="s">
        <v>12240</v>
      </c>
    </row>
    <row r="7374" spans="1:4">
      <c r="A7374" t="s">
        <v>13591</v>
      </c>
      <c r="B7374" t="s">
        <v>13588</v>
      </c>
      <c r="C7374">
        <f t="shared" si="115"/>
        <v>1393</v>
      </c>
      <c r="D7374" t="s">
        <v>4290</v>
      </c>
    </row>
    <row r="7375" spans="1:4">
      <c r="A7375" t="s">
        <v>13592</v>
      </c>
      <c r="B7375" t="s">
        <v>13588</v>
      </c>
      <c r="C7375">
        <f t="shared" si="115"/>
        <v>1390</v>
      </c>
      <c r="D7375" t="s">
        <v>12243</v>
      </c>
    </row>
    <row r="7376" spans="1:4">
      <c r="A7376" t="s">
        <v>13594</v>
      </c>
      <c r="B7376" t="s">
        <v>13588</v>
      </c>
      <c r="C7376">
        <f t="shared" si="115"/>
        <v>1387</v>
      </c>
      <c r="D7376" t="s">
        <v>12245</v>
      </c>
    </row>
    <row r="7377" spans="1:4">
      <c r="A7377" t="s">
        <v>13595</v>
      </c>
      <c r="B7377" t="s">
        <v>13588</v>
      </c>
      <c r="C7377">
        <f t="shared" si="115"/>
        <v>1384</v>
      </c>
      <c r="D7377" t="s">
        <v>4292</v>
      </c>
    </row>
    <row r="7378" spans="1:4">
      <c r="A7378" t="s">
        <v>12653</v>
      </c>
      <c r="B7378" t="s">
        <v>13596</v>
      </c>
      <c r="C7378">
        <f t="shared" si="115"/>
        <v>1389</v>
      </c>
      <c r="D7378" t="s">
        <v>3694</v>
      </c>
    </row>
    <row r="7379" spans="1:4">
      <c r="A7379" t="s">
        <v>12655</v>
      </c>
      <c r="B7379" t="s">
        <v>13596</v>
      </c>
      <c r="C7379">
        <f t="shared" si="115"/>
        <v>1386</v>
      </c>
      <c r="D7379" t="s">
        <v>12249</v>
      </c>
    </row>
    <row r="7380" spans="1:4">
      <c r="A7380" t="s">
        <v>12664</v>
      </c>
      <c r="B7380" t="s">
        <v>13596</v>
      </c>
      <c r="C7380">
        <f t="shared" si="115"/>
        <v>1383</v>
      </c>
      <c r="D7380" t="s">
        <v>4294</v>
      </c>
    </row>
    <row r="7381" spans="1:4">
      <c r="A7381" t="s">
        <v>12667</v>
      </c>
      <c r="B7381" t="s">
        <v>13596</v>
      </c>
      <c r="C7381">
        <f t="shared" si="115"/>
        <v>1380</v>
      </c>
      <c r="D7381" t="s">
        <v>12253</v>
      </c>
    </row>
    <row r="7382" spans="1:4">
      <c r="A7382" t="s">
        <v>12676</v>
      </c>
      <c r="B7382" t="s">
        <v>13596</v>
      </c>
      <c r="C7382">
        <f t="shared" si="115"/>
        <v>1377</v>
      </c>
      <c r="D7382" t="s">
        <v>12256</v>
      </c>
    </row>
    <row r="7383" spans="1:4">
      <c r="A7383" t="s">
        <v>13600</v>
      </c>
      <c r="B7383" t="s">
        <v>13596</v>
      </c>
      <c r="C7383">
        <f t="shared" si="115"/>
        <v>1374</v>
      </c>
      <c r="D7383" t="s">
        <v>4297</v>
      </c>
    </row>
    <row r="7384" spans="1:4">
      <c r="A7384" t="s">
        <v>13601</v>
      </c>
      <c r="B7384" t="s">
        <v>13602</v>
      </c>
      <c r="C7384">
        <f t="shared" si="115"/>
        <v>1379</v>
      </c>
      <c r="D7384" t="s">
        <v>12260</v>
      </c>
    </row>
    <row r="7385" spans="1:4">
      <c r="A7385" t="s">
        <v>13604</v>
      </c>
      <c r="B7385" t="s">
        <v>13602</v>
      </c>
      <c r="C7385">
        <f t="shared" si="115"/>
        <v>1376</v>
      </c>
      <c r="D7385" t="s">
        <v>12263</v>
      </c>
    </row>
    <row r="7386" spans="1:4">
      <c r="A7386" t="s">
        <v>13606</v>
      </c>
      <c r="B7386" t="s">
        <v>13602</v>
      </c>
      <c r="C7386">
        <f t="shared" si="115"/>
        <v>1373</v>
      </c>
      <c r="D7386" t="s">
        <v>3704</v>
      </c>
    </row>
    <row r="7387" spans="1:4">
      <c r="A7387" t="s">
        <v>13607</v>
      </c>
      <c r="B7387" t="s">
        <v>13602</v>
      </c>
      <c r="C7387">
        <f t="shared" si="115"/>
        <v>1370</v>
      </c>
      <c r="D7387" t="s">
        <v>12266</v>
      </c>
    </row>
    <row r="7388" spans="1:4">
      <c r="A7388" t="s">
        <v>13609</v>
      </c>
      <c r="B7388" t="s">
        <v>13602</v>
      </c>
      <c r="C7388">
        <f t="shared" si="115"/>
        <v>1367</v>
      </c>
      <c r="D7388" t="s">
        <v>3710</v>
      </c>
    </row>
    <row r="7389" spans="1:4">
      <c r="A7389" t="s">
        <v>13611</v>
      </c>
      <c r="B7389" t="s">
        <v>13602</v>
      </c>
      <c r="C7389">
        <f t="shared" si="115"/>
        <v>1364</v>
      </c>
      <c r="D7389" t="s">
        <v>4301</v>
      </c>
    </row>
    <row r="7390" spans="1:4">
      <c r="A7390" t="s">
        <v>13612</v>
      </c>
      <c r="B7390" t="s">
        <v>13613</v>
      </c>
      <c r="C7390">
        <f t="shared" si="115"/>
        <v>1369</v>
      </c>
      <c r="D7390" t="s">
        <v>12270</v>
      </c>
    </row>
    <row r="7391" spans="1:4">
      <c r="A7391" t="s">
        <v>12694</v>
      </c>
      <c r="B7391" t="s">
        <v>13613</v>
      </c>
      <c r="C7391">
        <f t="shared" si="115"/>
        <v>1366</v>
      </c>
      <c r="D7391" t="s">
        <v>3713</v>
      </c>
    </row>
    <row r="7392" spans="1:4">
      <c r="A7392" t="s">
        <v>12701</v>
      </c>
      <c r="B7392" t="s">
        <v>13613</v>
      </c>
      <c r="C7392">
        <f t="shared" si="115"/>
        <v>1363</v>
      </c>
      <c r="D7392" t="s">
        <v>4303</v>
      </c>
    </row>
    <row r="7393" spans="1:4">
      <c r="A7393" t="s">
        <v>13616</v>
      </c>
      <c r="B7393" t="s">
        <v>13617</v>
      </c>
      <c r="C7393">
        <f t="shared" si="115"/>
        <v>1363</v>
      </c>
      <c r="D7393" t="s">
        <v>12276</v>
      </c>
    </row>
    <row r="7394" spans="1:4">
      <c r="A7394" t="s">
        <v>13619</v>
      </c>
      <c r="B7394" t="s">
        <v>13617</v>
      </c>
      <c r="C7394">
        <f t="shared" si="115"/>
        <v>1360</v>
      </c>
      <c r="D7394" t="s">
        <v>12278</v>
      </c>
    </row>
    <row r="7395" spans="1:4">
      <c r="A7395" t="s">
        <v>13621</v>
      </c>
      <c r="B7395" t="s">
        <v>13617</v>
      </c>
      <c r="C7395">
        <f t="shared" si="115"/>
        <v>1357</v>
      </c>
      <c r="D7395" t="s">
        <v>4304</v>
      </c>
    </row>
    <row r="7396" spans="1:4">
      <c r="A7396" t="s">
        <v>13622</v>
      </c>
      <c r="B7396" t="s">
        <v>13617</v>
      </c>
      <c r="C7396">
        <f t="shared" si="115"/>
        <v>1354</v>
      </c>
      <c r="D7396" t="s">
        <v>12279</v>
      </c>
    </row>
    <row r="7397" spans="1:4">
      <c r="A7397" t="s">
        <v>13624</v>
      </c>
      <c r="B7397" t="s">
        <v>13625</v>
      </c>
      <c r="C7397">
        <f t="shared" si="115"/>
        <v>1359</v>
      </c>
      <c r="D7397" t="s">
        <v>12280</v>
      </c>
    </row>
    <row r="7398" spans="1:4">
      <c r="A7398" t="s">
        <v>13627</v>
      </c>
      <c r="B7398" t="s">
        <v>13625</v>
      </c>
      <c r="C7398">
        <f t="shared" si="115"/>
        <v>1356</v>
      </c>
      <c r="D7398" t="s">
        <v>4306</v>
      </c>
    </row>
    <row r="7399" spans="1:4">
      <c r="A7399" t="s">
        <v>13628</v>
      </c>
      <c r="B7399" t="s">
        <v>13629</v>
      </c>
      <c r="C7399">
        <f t="shared" si="115"/>
        <v>1361</v>
      </c>
      <c r="D7399" t="s">
        <v>3716</v>
      </c>
    </row>
    <row r="7400" spans="1:4">
      <c r="A7400" t="s">
        <v>13631</v>
      </c>
      <c r="B7400" t="s">
        <v>13629</v>
      </c>
      <c r="C7400">
        <f t="shared" si="115"/>
        <v>1358</v>
      </c>
      <c r="D7400" t="s">
        <v>12283</v>
      </c>
    </row>
    <row r="7401" spans="1:4">
      <c r="A7401" t="s">
        <v>13632</v>
      </c>
      <c r="B7401" t="s">
        <v>13633</v>
      </c>
      <c r="C7401">
        <f t="shared" si="115"/>
        <v>1363</v>
      </c>
      <c r="D7401" t="s">
        <v>4308</v>
      </c>
    </row>
    <row r="7402" spans="1:4">
      <c r="A7402" t="s">
        <v>13634</v>
      </c>
      <c r="B7402" t="s">
        <v>13633</v>
      </c>
      <c r="C7402">
        <f t="shared" si="115"/>
        <v>1360</v>
      </c>
      <c r="D7402" t="s">
        <v>12286</v>
      </c>
    </row>
    <row r="7403" spans="1:4">
      <c r="A7403" t="s">
        <v>13636</v>
      </c>
      <c r="B7403" t="s">
        <v>13633</v>
      </c>
      <c r="C7403">
        <f t="shared" si="115"/>
        <v>1357</v>
      </c>
      <c r="D7403" t="s">
        <v>12288</v>
      </c>
    </row>
    <row r="7404" spans="1:4">
      <c r="A7404" t="s">
        <v>12731</v>
      </c>
      <c r="B7404" t="s">
        <v>13633</v>
      </c>
      <c r="C7404">
        <f t="shared" si="115"/>
        <v>1354</v>
      </c>
      <c r="D7404" t="s">
        <v>4310</v>
      </c>
    </row>
    <row r="7405" spans="1:4">
      <c r="A7405" t="s">
        <v>13637</v>
      </c>
      <c r="B7405" t="s">
        <v>13638</v>
      </c>
      <c r="C7405">
        <f t="shared" si="115"/>
        <v>1354</v>
      </c>
      <c r="D7405" t="s">
        <v>12291</v>
      </c>
    </row>
    <row r="7406" spans="1:4">
      <c r="A7406" t="s">
        <v>13640</v>
      </c>
      <c r="B7406" t="s">
        <v>13641</v>
      </c>
      <c r="C7406">
        <f t="shared" si="115"/>
        <v>1359</v>
      </c>
      <c r="D7406" t="s">
        <v>12292</v>
      </c>
    </row>
    <row r="7407" spans="1:4">
      <c r="A7407" t="s">
        <v>13643</v>
      </c>
      <c r="B7407" t="s">
        <v>13641</v>
      </c>
      <c r="C7407">
        <f t="shared" si="115"/>
        <v>1356</v>
      </c>
      <c r="D7407" t="s">
        <v>3722</v>
      </c>
    </row>
    <row r="7408" spans="1:4">
      <c r="A7408" t="s">
        <v>13644</v>
      </c>
      <c r="B7408" t="s">
        <v>13641</v>
      </c>
      <c r="C7408">
        <f t="shared" si="115"/>
        <v>1353</v>
      </c>
      <c r="D7408" t="s">
        <v>12295</v>
      </c>
    </row>
    <row r="7409" spans="1:4">
      <c r="A7409" t="s">
        <v>13646</v>
      </c>
      <c r="B7409" t="s">
        <v>13647</v>
      </c>
      <c r="C7409">
        <f t="shared" si="115"/>
        <v>1358</v>
      </c>
      <c r="D7409" t="s">
        <v>3724</v>
      </c>
    </row>
    <row r="7410" spans="1:4">
      <c r="A7410" t="s">
        <v>13649</v>
      </c>
      <c r="B7410" t="s">
        <v>13647</v>
      </c>
      <c r="C7410">
        <f t="shared" si="115"/>
        <v>1355</v>
      </c>
      <c r="D7410" t="s">
        <v>4313</v>
      </c>
    </row>
    <row r="7411" spans="1:4">
      <c r="A7411" t="s">
        <v>13650</v>
      </c>
      <c r="B7411" t="s">
        <v>13647</v>
      </c>
      <c r="C7411">
        <f t="shared" si="115"/>
        <v>1352</v>
      </c>
      <c r="D7411" t="s">
        <v>3727</v>
      </c>
    </row>
    <row r="7412" spans="1:4">
      <c r="A7412" t="s">
        <v>12760</v>
      </c>
      <c r="B7412" t="s">
        <v>13647</v>
      </c>
      <c r="C7412">
        <f t="shared" si="115"/>
        <v>1349</v>
      </c>
      <c r="D7412" t="s">
        <v>12300</v>
      </c>
    </row>
    <row r="7413" spans="1:4">
      <c r="A7413" t="s">
        <v>13652</v>
      </c>
      <c r="B7413" t="s">
        <v>13647</v>
      </c>
      <c r="C7413">
        <f t="shared" si="115"/>
        <v>1346</v>
      </c>
      <c r="D7413" t="s">
        <v>4314</v>
      </c>
    </row>
    <row r="7414" spans="1:4">
      <c r="A7414" t="s">
        <v>13653</v>
      </c>
      <c r="B7414" t="s">
        <v>13654</v>
      </c>
      <c r="C7414">
        <f t="shared" si="115"/>
        <v>1351</v>
      </c>
      <c r="D7414" t="s">
        <v>12304</v>
      </c>
    </row>
    <row r="7415" spans="1:4">
      <c r="A7415" t="s">
        <v>13656</v>
      </c>
      <c r="B7415" t="s">
        <v>13657</v>
      </c>
      <c r="C7415">
        <f t="shared" si="115"/>
        <v>1356</v>
      </c>
      <c r="D7415" t="s">
        <v>12307</v>
      </c>
    </row>
    <row r="7416" spans="1:4">
      <c r="A7416" t="s">
        <v>13659</v>
      </c>
      <c r="B7416" t="s">
        <v>13657</v>
      </c>
      <c r="C7416">
        <f t="shared" si="115"/>
        <v>1353</v>
      </c>
      <c r="D7416" t="s">
        <v>4317</v>
      </c>
    </row>
    <row r="7417" spans="1:4">
      <c r="A7417" t="s">
        <v>13660</v>
      </c>
      <c r="B7417" t="s">
        <v>13657</v>
      </c>
      <c r="C7417">
        <f t="shared" si="115"/>
        <v>1350</v>
      </c>
      <c r="D7417" t="s">
        <v>12311</v>
      </c>
    </row>
    <row r="7418" spans="1:4">
      <c r="A7418" t="s">
        <v>13662</v>
      </c>
      <c r="B7418" t="s">
        <v>13663</v>
      </c>
      <c r="C7418">
        <f t="shared" si="115"/>
        <v>1350</v>
      </c>
      <c r="D7418" t="s">
        <v>12313</v>
      </c>
    </row>
    <row r="7419" spans="1:4">
      <c r="A7419" t="s">
        <v>12773</v>
      </c>
      <c r="B7419" t="s">
        <v>13663</v>
      </c>
      <c r="C7419">
        <f t="shared" si="115"/>
        <v>1347</v>
      </c>
      <c r="D7419" t="s">
        <v>3730</v>
      </c>
    </row>
    <row r="7420" spans="1:4">
      <c r="A7420" t="s">
        <v>13665</v>
      </c>
      <c r="B7420" t="s">
        <v>13663</v>
      </c>
      <c r="C7420">
        <f t="shared" si="115"/>
        <v>1344</v>
      </c>
      <c r="D7420" t="s">
        <v>12317</v>
      </c>
    </row>
    <row r="7421" spans="1:4">
      <c r="A7421" t="s">
        <v>13667</v>
      </c>
      <c r="B7421" t="s">
        <v>13668</v>
      </c>
      <c r="C7421">
        <f t="shared" si="115"/>
        <v>1344</v>
      </c>
      <c r="D7421" t="s">
        <v>12319</v>
      </c>
    </row>
    <row r="7422" spans="1:4">
      <c r="A7422" t="s">
        <v>13670</v>
      </c>
      <c r="B7422" t="s">
        <v>13668</v>
      </c>
      <c r="C7422">
        <f t="shared" si="115"/>
        <v>1341</v>
      </c>
      <c r="D7422" t="s">
        <v>4319</v>
      </c>
    </row>
    <row r="7423" spans="1:4">
      <c r="A7423" t="s">
        <v>13671</v>
      </c>
      <c r="B7423" t="s">
        <v>13668</v>
      </c>
      <c r="C7423">
        <f t="shared" si="115"/>
        <v>1338</v>
      </c>
      <c r="D7423" t="s">
        <v>12323</v>
      </c>
    </row>
    <row r="7424" spans="1:4">
      <c r="A7424" t="s">
        <v>13673</v>
      </c>
      <c r="B7424" t="s">
        <v>13668</v>
      </c>
      <c r="C7424">
        <f t="shared" si="115"/>
        <v>1335</v>
      </c>
      <c r="D7424" t="s">
        <v>12325</v>
      </c>
    </row>
    <row r="7425" spans="1:4">
      <c r="A7425" t="s">
        <v>13675</v>
      </c>
      <c r="B7425" t="s">
        <v>13668</v>
      </c>
      <c r="C7425">
        <f t="shared" si="115"/>
        <v>1332</v>
      </c>
      <c r="D7425" t="s">
        <v>4321</v>
      </c>
    </row>
    <row r="7426" spans="1:4">
      <c r="A7426" t="s">
        <v>13676</v>
      </c>
      <c r="B7426" t="s">
        <v>13668</v>
      </c>
      <c r="C7426">
        <f t="shared" si="115"/>
        <v>1329</v>
      </c>
      <c r="D7426" t="s">
        <v>12327</v>
      </c>
    </row>
    <row r="7427" spans="1:4">
      <c r="A7427" t="s">
        <v>12788</v>
      </c>
      <c r="B7427" t="s">
        <v>13668</v>
      </c>
      <c r="C7427">
        <f t="shared" si="115"/>
        <v>1326</v>
      </c>
      <c r="D7427" t="s">
        <v>3738</v>
      </c>
    </row>
    <row r="7428" spans="1:4">
      <c r="A7428" t="s">
        <v>13678</v>
      </c>
      <c r="B7428" t="s">
        <v>13668</v>
      </c>
      <c r="C7428">
        <f t="shared" ref="C7428:C7491" si="116">B7428-A7428</f>
        <v>1323</v>
      </c>
      <c r="D7428" t="s">
        <v>4324</v>
      </c>
    </row>
    <row r="7429" spans="1:4">
      <c r="A7429" t="s">
        <v>13679</v>
      </c>
      <c r="B7429" t="s">
        <v>13668</v>
      </c>
      <c r="C7429">
        <f t="shared" si="116"/>
        <v>1320</v>
      </c>
      <c r="D7429" t="s">
        <v>12332</v>
      </c>
    </row>
    <row r="7430" spans="1:4">
      <c r="A7430" t="s">
        <v>13681</v>
      </c>
      <c r="B7430" t="s">
        <v>13668</v>
      </c>
      <c r="C7430">
        <f t="shared" si="116"/>
        <v>1317</v>
      </c>
      <c r="D7430" t="s">
        <v>12334</v>
      </c>
    </row>
    <row r="7431" spans="1:4">
      <c r="A7431" t="s">
        <v>13683</v>
      </c>
      <c r="B7431" t="s">
        <v>13684</v>
      </c>
      <c r="C7431">
        <f t="shared" si="116"/>
        <v>1322</v>
      </c>
      <c r="D7431" t="s">
        <v>4325</v>
      </c>
    </row>
    <row r="7432" spans="1:4">
      <c r="A7432" t="s">
        <v>13685</v>
      </c>
      <c r="B7432" t="s">
        <v>13684</v>
      </c>
      <c r="C7432">
        <f t="shared" si="116"/>
        <v>1319</v>
      </c>
      <c r="D7432" t="s">
        <v>12338</v>
      </c>
    </row>
    <row r="7433" spans="1:4">
      <c r="A7433" t="s">
        <v>13687</v>
      </c>
      <c r="B7433" t="s">
        <v>13688</v>
      </c>
      <c r="C7433">
        <f t="shared" si="116"/>
        <v>1324</v>
      </c>
      <c r="D7433" t="s">
        <v>12340</v>
      </c>
    </row>
    <row r="7434" spans="1:4">
      <c r="A7434" t="s">
        <v>13690</v>
      </c>
      <c r="B7434" t="s">
        <v>13688</v>
      </c>
      <c r="C7434">
        <f t="shared" si="116"/>
        <v>1321</v>
      </c>
      <c r="D7434" t="s">
        <v>4328</v>
      </c>
    </row>
    <row r="7435" spans="1:4">
      <c r="A7435" t="s">
        <v>13691</v>
      </c>
      <c r="B7435" t="s">
        <v>13688</v>
      </c>
      <c r="C7435">
        <f t="shared" si="116"/>
        <v>1318</v>
      </c>
      <c r="D7435" t="s">
        <v>3741</v>
      </c>
    </row>
    <row r="7436" spans="1:4">
      <c r="A7436" t="s">
        <v>13692</v>
      </c>
      <c r="B7436" t="s">
        <v>13693</v>
      </c>
      <c r="C7436">
        <f t="shared" si="116"/>
        <v>1323</v>
      </c>
      <c r="D7436" t="s">
        <v>12344</v>
      </c>
    </row>
    <row r="7437" spans="1:4">
      <c r="A7437" t="s">
        <v>13695</v>
      </c>
      <c r="B7437" t="s">
        <v>13693</v>
      </c>
      <c r="C7437">
        <f t="shared" si="116"/>
        <v>1320</v>
      </c>
      <c r="D7437" t="s">
        <v>4330</v>
      </c>
    </row>
    <row r="7438" spans="1:4">
      <c r="A7438" t="s">
        <v>13696</v>
      </c>
      <c r="B7438" t="s">
        <v>13693</v>
      </c>
      <c r="C7438">
        <f t="shared" si="116"/>
        <v>1317</v>
      </c>
      <c r="D7438" t="s">
        <v>3746</v>
      </c>
    </row>
    <row r="7439" spans="1:4">
      <c r="A7439" t="s">
        <v>12801</v>
      </c>
      <c r="B7439" t="s">
        <v>13693</v>
      </c>
      <c r="C7439">
        <f t="shared" si="116"/>
        <v>1314</v>
      </c>
      <c r="D7439" t="s">
        <v>12350</v>
      </c>
    </row>
    <row r="7440" spans="1:4">
      <c r="A7440" t="s">
        <v>13699</v>
      </c>
      <c r="B7440" t="s">
        <v>13700</v>
      </c>
      <c r="C7440">
        <f t="shared" si="116"/>
        <v>1319</v>
      </c>
      <c r="D7440" t="s">
        <v>4331</v>
      </c>
    </row>
    <row r="7441" spans="1:4">
      <c r="A7441" t="s">
        <v>13701</v>
      </c>
      <c r="B7441" t="s">
        <v>13702</v>
      </c>
      <c r="C7441">
        <f t="shared" si="116"/>
        <v>1319</v>
      </c>
      <c r="D7441" t="s">
        <v>3747</v>
      </c>
    </row>
    <row r="7442" spans="1:4">
      <c r="A7442" t="s">
        <v>13704</v>
      </c>
      <c r="B7442" t="s">
        <v>13702</v>
      </c>
      <c r="C7442">
        <f t="shared" si="116"/>
        <v>1316</v>
      </c>
      <c r="D7442" t="s">
        <v>12355</v>
      </c>
    </row>
    <row r="7443" spans="1:4">
      <c r="A7443" t="s">
        <v>13706</v>
      </c>
      <c r="B7443" t="s">
        <v>13707</v>
      </c>
      <c r="C7443">
        <f t="shared" si="116"/>
        <v>1321</v>
      </c>
      <c r="D7443" t="s">
        <v>4332</v>
      </c>
    </row>
    <row r="7444" spans="1:4">
      <c r="A7444" t="s">
        <v>13708</v>
      </c>
      <c r="B7444" t="s">
        <v>13707</v>
      </c>
      <c r="C7444">
        <f t="shared" si="116"/>
        <v>1318</v>
      </c>
      <c r="D7444" t="s">
        <v>12359</v>
      </c>
    </row>
    <row r="7445" spans="1:4">
      <c r="A7445" t="s">
        <v>13710</v>
      </c>
      <c r="B7445" t="s">
        <v>13707</v>
      </c>
      <c r="C7445">
        <f t="shared" si="116"/>
        <v>1315</v>
      </c>
      <c r="D7445" t="s">
        <v>12361</v>
      </c>
    </row>
    <row r="7446" spans="1:4">
      <c r="A7446" t="s">
        <v>13712</v>
      </c>
      <c r="B7446" t="s">
        <v>13713</v>
      </c>
      <c r="C7446">
        <f t="shared" si="116"/>
        <v>1320</v>
      </c>
      <c r="D7446" t="s">
        <v>4335</v>
      </c>
    </row>
    <row r="7447" spans="1:4">
      <c r="A7447" t="s">
        <v>13714</v>
      </c>
      <c r="B7447" t="s">
        <v>13713</v>
      </c>
      <c r="C7447">
        <f t="shared" si="116"/>
        <v>1317</v>
      </c>
      <c r="D7447" t="s">
        <v>12365</v>
      </c>
    </row>
    <row r="7448" spans="1:4">
      <c r="A7448" t="s">
        <v>13716</v>
      </c>
      <c r="B7448" t="s">
        <v>13713</v>
      </c>
      <c r="C7448">
        <f t="shared" si="116"/>
        <v>1314</v>
      </c>
      <c r="D7448" t="s">
        <v>12367</v>
      </c>
    </row>
    <row r="7449" spans="1:4">
      <c r="A7449" t="s">
        <v>13718</v>
      </c>
      <c r="B7449" t="s">
        <v>13713</v>
      </c>
      <c r="C7449">
        <f t="shared" si="116"/>
        <v>1311</v>
      </c>
      <c r="D7449" t="s">
        <v>4336</v>
      </c>
    </row>
    <row r="7450" spans="1:4">
      <c r="A7450" t="s">
        <v>13719</v>
      </c>
      <c r="B7450" t="s">
        <v>13713</v>
      </c>
      <c r="C7450">
        <f t="shared" si="116"/>
        <v>1308</v>
      </c>
      <c r="D7450" t="s">
        <v>12370</v>
      </c>
    </row>
    <row r="7451" spans="1:4">
      <c r="A7451" t="s">
        <v>13721</v>
      </c>
      <c r="B7451" t="s">
        <v>13722</v>
      </c>
      <c r="C7451">
        <f t="shared" si="116"/>
        <v>1308</v>
      </c>
      <c r="D7451" t="s">
        <v>12373</v>
      </c>
    </row>
    <row r="7452" spans="1:4">
      <c r="A7452" t="s">
        <v>13724</v>
      </c>
      <c r="B7452" t="s">
        <v>13722</v>
      </c>
      <c r="C7452">
        <f t="shared" si="116"/>
        <v>1305</v>
      </c>
      <c r="D7452" t="s">
        <v>4338</v>
      </c>
    </row>
    <row r="7453" spans="1:4">
      <c r="A7453" t="s">
        <v>12809</v>
      </c>
      <c r="B7453" t="s">
        <v>13722</v>
      </c>
      <c r="C7453">
        <f t="shared" si="116"/>
        <v>1302</v>
      </c>
      <c r="D7453" t="s">
        <v>12377</v>
      </c>
    </row>
    <row r="7454" spans="1:4">
      <c r="A7454" t="s">
        <v>13726</v>
      </c>
      <c r="B7454" t="s">
        <v>13722</v>
      </c>
      <c r="C7454">
        <f t="shared" si="116"/>
        <v>1299</v>
      </c>
      <c r="D7454" t="s">
        <v>12380</v>
      </c>
    </row>
    <row r="7455" spans="1:4">
      <c r="A7455" t="s">
        <v>13727</v>
      </c>
      <c r="B7455" t="s">
        <v>13722</v>
      </c>
      <c r="C7455">
        <f t="shared" si="116"/>
        <v>1296</v>
      </c>
      <c r="D7455" t="s">
        <v>3752</v>
      </c>
    </row>
    <row r="7456" spans="1:4">
      <c r="A7456" t="s">
        <v>13728</v>
      </c>
      <c r="B7456" t="s">
        <v>13729</v>
      </c>
      <c r="C7456">
        <f t="shared" si="116"/>
        <v>1301</v>
      </c>
      <c r="D7456" t="s">
        <v>12384</v>
      </c>
    </row>
    <row r="7457" spans="1:4">
      <c r="A7457" t="s">
        <v>13731</v>
      </c>
      <c r="B7457" t="s">
        <v>13729</v>
      </c>
      <c r="C7457">
        <f t="shared" si="116"/>
        <v>1298</v>
      </c>
      <c r="D7457" t="s">
        <v>12386</v>
      </c>
    </row>
    <row r="7458" spans="1:4">
      <c r="A7458" t="s">
        <v>13732</v>
      </c>
      <c r="B7458" t="s">
        <v>13733</v>
      </c>
      <c r="C7458">
        <f t="shared" si="116"/>
        <v>1298</v>
      </c>
      <c r="D7458" t="s">
        <v>4341</v>
      </c>
    </row>
    <row r="7459" spans="1:4">
      <c r="A7459" t="s">
        <v>13734</v>
      </c>
      <c r="B7459" t="s">
        <v>13733</v>
      </c>
      <c r="C7459">
        <f t="shared" si="116"/>
        <v>1295</v>
      </c>
      <c r="D7459" t="s">
        <v>12390</v>
      </c>
    </row>
    <row r="7460" spans="1:4">
      <c r="A7460" t="s">
        <v>13736</v>
      </c>
      <c r="B7460" t="s">
        <v>13733</v>
      </c>
      <c r="C7460">
        <f t="shared" si="116"/>
        <v>1292</v>
      </c>
      <c r="D7460" t="s">
        <v>12392</v>
      </c>
    </row>
    <row r="7461" spans="1:4">
      <c r="A7461" t="s">
        <v>13738</v>
      </c>
      <c r="B7461" t="s">
        <v>13733</v>
      </c>
      <c r="C7461">
        <f t="shared" si="116"/>
        <v>1289</v>
      </c>
      <c r="D7461" t="s">
        <v>4344</v>
      </c>
    </row>
    <row r="7462" spans="1:4">
      <c r="A7462" t="s">
        <v>13739</v>
      </c>
      <c r="B7462" t="s">
        <v>13733</v>
      </c>
      <c r="C7462">
        <f t="shared" si="116"/>
        <v>1286</v>
      </c>
      <c r="D7462" t="s">
        <v>12396</v>
      </c>
    </row>
    <row r="7463" spans="1:4">
      <c r="A7463" t="s">
        <v>13741</v>
      </c>
      <c r="B7463" t="s">
        <v>13742</v>
      </c>
      <c r="C7463">
        <f t="shared" si="116"/>
        <v>1291</v>
      </c>
      <c r="D7463" t="s">
        <v>12398</v>
      </c>
    </row>
    <row r="7464" spans="1:4">
      <c r="A7464" t="s">
        <v>13744</v>
      </c>
      <c r="B7464" t="s">
        <v>13742</v>
      </c>
      <c r="C7464">
        <f t="shared" si="116"/>
        <v>1288</v>
      </c>
      <c r="D7464" t="s">
        <v>4347</v>
      </c>
    </row>
    <row r="7465" spans="1:4">
      <c r="A7465" t="s">
        <v>13745</v>
      </c>
      <c r="B7465" t="s">
        <v>13742</v>
      </c>
      <c r="C7465">
        <f t="shared" si="116"/>
        <v>1285</v>
      </c>
      <c r="D7465" t="s">
        <v>12401</v>
      </c>
    </row>
    <row r="7466" spans="1:4">
      <c r="A7466" t="s">
        <v>13746</v>
      </c>
      <c r="B7466" t="s">
        <v>13742</v>
      </c>
      <c r="C7466">
        <f t="shared" si="116"/>
        <v>1282</v>
      </c>
      <c r="D7466" t="s">
        <v>12404</v>
      </c>
    </row>
    <row r="7467" spans="1:4">
      <c r="A7467" t="s">
        <v>12816</v>
      </c>
      <c r="B7467" t="s">
        <v>13742</v>
      </c>
      <c r="C7467">
        <f t="shared" si="116"/>
        <v>1279</v>
      </c>
      <c r="D7467" t="s">
        <v>4348</v>
      </c>
    </row>
    <row r="7468" spans="1:4">
      <c r="A7468" t="s">
        <v>13748</v>
      </c>
      <c r="B7468" t="s">
        <v>13742</v>
      </c>
      <c r="C7468">
        <f t="shared" si="116"/>
        <v>1276</v>
      </c>
      <c r="D7468" t="s">
        <v>12406</v>
      </c>
    </row>
    <row r="7469" spans="1:4">
      <c r="A7469" t="s">
        <v>13750</v>
      </c>
      <c r="B7469" t="s">
        <v>13742</v>
      </c>
      <c r="C7469">
        <f t="shared" si="116"/>
        <v>1273</v>
      </c>
      <c r="D7469" t="s">
        <v>3754</v>
      </c>
    </row>
    <row r="7470" spans="1:4">
      <c r="A7470" t="s">
        <v>13752</v>
      </c>
      <c r="B7470" t="s">
        <v>13742</v>
      </c>
      <c r="C7470">
        <f t="shared" si="116"/>
        <v>1270</v>
      </c>
      <c r="D7470" t="s">
        <v>4350</v>
      </c>
    </row>
    <row r="7471" spans="1:4">
      <c r="A7471" t="s">
        <v>13753</v>
      </c>
      <c r="B7471" t="s">
        <v>13742</v>
      </c>
      <c r="C7471">
        <f t="shared" si="116"/>
        <v>1267</v>
      </c>
      <c r="D7471" t="s">
        <v>12411</v>
      </c>
    </row>
    <row r="7472" spans="1:4">
      <c r="A7472" t="s">
        <v>13755</v>
      </c>
      <c r="B7472" t="s">
        <v>13742</v>
      </c>
      <c r="C7472">
        <f t="shared" si="116"/>
        <v>1264</v>
      </c>
      <c r="D7472" t="s">
        <v>12414</v>
      </c>
    </row>
    <row r="7473" spans="1:4">
      <c r="A7473" t="s">
        <v>12826</v>
      </c>
      <c r="B7473" t="s">
        <v>13757</v>
      </c>
      <c r="C7473">
        <f t="shared" si="116"/>
        <v>1269</v>
      </c>
      <c r="D7473" t="s">
        <v>4352</v>
      </c>
    </row>
    <row r="7474" spans="1:4">
      <c r="A7474" t="s">
        <v>13758</v>
      </c>
      <c r="B7474" t="s">
        <v>13759</v>
      </c>
      <c r="C7474">
        <f t="shared" si="116"/>
        <v>1274</v>
      </c>
      <c r="D7474" t="s">
        <v>12417</v>
      </c>
    </row>
    <row r="7475" spans="1:4">
      <c r="A7475" t="s">
        <v>13761</v>
      </c>
      <c r="B7475" t="s">
        <v>13759</v>
      </c>
      <c r="C7475">
        <f t="shared" si="116"/>
        <v>1271</v>
      </c>
      <c r="D7475" t="s">
        <v>12420</v>
      </c>
    </row>
    <row r="7476" spans="1:4">
      <c r="A7476" t="s">
        <v>13763</v>
      </c>
      <c r="B7476" t="s">
        <v>13759</v>
      </c>
      <c r="C7476">
        <f t="shared" si="116"/>
        <v>1268</v>
      </c>
      <c r="D7476" t="s">
        <v>4354</v>
      </c>
    </row>
    <row r="7477" spans="1:4">
      <c r="A7477" t="s">
        <v>13764</v>
      </c>
      <c r="B7477" t="s">
        <v>13765</v>
      </c>
      <c r="C7477">
        <f t="shared" si="116"/>
        <v>1273</v>
      </c>
      <c r="D7477" t="s">
        <v>12424</v>
      </c>
    </row>
    <row r="7478" spans="1:4">
      <c r="A7478" t="s">
        <v>13767</v>
      </c>
      <c r="B7478" t="s">
        <v>13765</v>
      </c>
      <c r="C7478">
        <f t="shared" si="116"/>
        <v>1270</v>
      </c>
      <c r="D7478" t="s">
        <v>12425</v>
      </c>
    </row>
    <row r="7479" spans="1:4">
      <c r="A7479" t="s">
        <v>13769</v>
      </c>
      <c r="B7479" t="s">
        <v>13765</v>
      </c>
      <c r="C7479">
        <f t="shared" si="116"/>
        <v>1267</v>
      </c>
      <c r="D7479" t="s">
        <v>4356</v>
      </c>
    </row>
    <row r="7480" spans="1:4">
      <c r="A7480" t="s">
        <v>13770</v>
      </c>
      <c r="B7480" t="s">
        <v>13765</v>
      </c>
      <c r="C7480">
        <f t="shared" si="116"/>
        <v>1264</v>
      </c>
      <c r="D7480" t="s">
        <v>12430</v>
      </c>
    </row>
    <row r="7481" spans="1:4">
      <c r="A7481" t="s">
        <v>13772</v>
      </c>
      <c r="B7481" t="s">
        <v>13765</v>
      </c>
      <c r="C7481">
        <f t="shared" si="116"/>
        <v>1261</v>
      </c>
      <c r="D7481" t="s">
        <v>12432</v>
      </c>
    </row>
    <row r="7482" spans="1:4">
      <c r="A7482" t="s">
        <v>12837</v>
      </c>
      <c r="B7482" t="s">
        <v>13765</v>
      </c>
      <c r="C7482">
        <f t="shared" si="116"/>
        <v>1258</v>
      </c>
      <c r="D7482" t="s">
        <v>4358</v>
      </c>
    </row>
    <row r="7483" spans="1:4">
      <c r="A7483" t="s">
        <v>13773</v>
      </c>
      <c r="B7483" t="s">
        <v>13765</v>
      </c>
      <c r="C7483">
        <f t="shared" si="116"/>
        <v>1255</v>
      </c>
      <c r="D7483" t="s">
        <v>3757</v>
      </c>
    </row>
    <row r="7484" spans="1:4">
      <c r="A7484" t="s">
        <v>13775</v>
      </c>
      <c r="B7484" t="s">
        <v>13765</v>
      </c>
      <c r="C7484">
        <f t="shared" si="116"/>
        <v>1252</v>
      </c>
      <c r="D7484" t="s">
        <v>12437</v>
      </c>
    </row>
    <row r="7485" spans="1:4">
      <c r="A7485" t="s">
        <v>13777</v>
      </c>
      <c r="B7485" t="s">
        <v>13778</v>
      </c>
      <c r="C7485">
        <f t="shared" si="116"/>
        <v>1252</v>
      </c>
      <c r="D7485" t="s">
        <v>4359</v>
      </c>
    </row>
    <row r="7486" spans="1:4">
      <c r="A7486" t="s">
        <v>13779</v>
      </c>
      <c r="B7486" t="s">
        <v>13780</v>
      </c>
      <c r="C7486">
        <f t="shared" si="116"/>
        <v>1257</v>
      </c>
      <c r="D7486" t="s">
        <v>12440</v>
      </c>
    </row>
    <row r="7487" spans="1:4">
      <c r="A7487" t="s">
        <v>13782</v>
      </c>
      <c r="B7487" t="s">
        <v>13780</v>
      </c>
      <c r="C7487">
        <f t="shared" si="116"/>
        <v>1254</v>
      </c>
      <c r="D7487" t="s">
        <v>12441</v>
      </c>
    </row>
    <row r="7488" spans="1:4">
      <c r="A7488" t="s">
        <v>13784</v>
      </c>
      <c r="B7488" t="s">
        <v>13780</v>
      </c>
      <c r="C7488">
        <f t="shared" si="116"/>
        <v>1251</v>
      </c>
      <c r="D7488" t="s">
        <v>4361</v>
      </c>
    </row>
    <row r="7489" spans="1:4">
      <c r="A7489" t="s">
        <v>12854</v>
      </c>
      <c r="B7489" t="s">
        <v>13780</v>
      </c>
      <c r="C7489">
        <f t="shared" si="116"/>
        <v>1248</v>
      </c>
      <c r="D7489" t="s">
        <v>12444</v>
      </c>
    </row>
    <row r="7490" spans="1:4">
      <c r="A7490" t="s">
        <v>13785</v>
      </c>
      <c r="B7490" t="s">
        <v>13780</v>
      </c>
      <c r="C7490">
        <f t="shared" si="116"/>
        <v>1245</v>
      </c>
      <c r="D7490" t="s">
        <v>12447</v>
      </c>
    </row>
    <row r="7491" spans="1:4">
      <c r="A7491" t="s">
        <v>13787</v>
      </c>
      <c r="B7491" t="s">
        <v>13788</v>
      </c>
      <c r="C7491">
        <f t="shared" si="116"/>
        <v>1250</v>
      </c>
      <c r="D7491" t="s">
        <v>4363</v>
      </c>
    </row>
    <row r="7492" spans="1:4">
      <c r="A7492" t="s">
        <v>13789</v>
      </c>
      <c r="B7492" t="s">
        <v>13790</v>
      </c>
      <c r="C7492">
        <f t="shared" ref="C7492:C7555" si="117">B7492-A7492</f>
        <v>1249</v>
      </c>
      <c r="D7492" t="s">
        <v>12450</v>
      </c>
    </row>
    <row r="7493" spans="1:4">
      <c r="A7493" t="s">
        <v>13791</v>
      </c>
      <c r="B7493" t="s">
        <v>13792</v>
      </c>
      <c r="C7493">
        <f t="shared" si="117"/>
        <v>1248</v>
      </c>
      <c r="D7493" t="s">
        <v>12452</v>
      </c>
    </row>
    <row r="7494" spans="1:4">
      <c r="A7494" t="s">
        <v>13794</v>
      </c>
      <c r="B7494" t="s">
        <v>13795</v>
      </c>
      <c r="C7494">
        <f t="shared" si="117"/>
        <v>1248</v>
      </c>
      <c r="D7494" t="s">
        <v>4364</v>
      </c>
    </row>
    <row r="7495" spans="1:4">
      <c r="A7495" t="s">
        <v>13796</v>
      </c>
      <c r="B7495" t="s">
        <v>13797</v>
      </c>
      <c r="C7495">
        <f t="shared" si="117"/>
        <v>1248</v>
      </c>
      <c r="D7495" t="s">
        <v>12456</v>
      </c>
    </row>
    <row r="7496" spans="1:4">
      <c r="A7496" t="s">
        <v>13799</v>
      </c>
      <c r="B7496" t="s">
        <v>13797</v>
      </c>
      <c r="C7496">
        <f t="shared" si="117"/>
        <v>1245</v>
      </c>
      <c r="D7496" t="s">
        <v>12458</v>
      </c>
    </row>
    <row r="7497" spans="1:4">
      <c r="A7497" t="s">
        <v>13801</v>
      </c>
      <c r="B7497" t="s">
        <v>13797</v>
      </c>
      <c r="C7497">
        <f t="shared" si="117"/>
        <v>1242</v>
      </c>
      <c r="D7497" t="s">
        <v>3760</v>
      </c>
    </row>
    <row r="7498" spans="1:4">
      <c r="A7498" t="s">
        <v>13802</v>
      </c>
      <c r="B7498" t="s">
        <v>13797</v>
      </c>
      <c r="C7498">
        <f t="shared" si="117"/>
        <v>1239</v>
      </c>
      <c r="D7498" t="s">
        <v>12461</v>
      </c>
    </row>
    <row r="7499" spans="1:4">
      <c r="A7499" t="s">
        <v>13804</v>
      </c>
      <c r="B7499" t="s">
        <v>13797</v>
      </c>
      <c r="C7499">
        <f t="shared" si="117"/>
        <v>1236</v>
      </c>
      <c r="D7499" t="s">
        <v>12463</v>
      </c>
    </row>
    <row r="7500" spans="1:4">
      <c r="A7500" t="s">
        <v>13806</v>
      </c>
      <c r="B7500" t="s">
        <v>13807</v>
      </c>
      <c r="C7500">
        <f t="shared" si="117"/>
        <v>1236</v>
      </c>
      <c r="D7500" t="s">
        <v>4367</v>
      </c>
    </row>
    <row r="7501" spans="1:4">
      <c r="A7501" t="s">
        <v>12865</v>
      </c>
      <c r="B7501" t="s">
        <v>13807</v>
      </c>
      <c r="C7501">
        <f t="shared" si="117"/>
        <v>1233</v>
      </c>
      <c r="D7501" t="s">
        <v>12465</v>
      </c>
    </row>
    <row r="7502" spans="1:4">
      <c r="A7502" t="s">
        <v>13809</v>
      </c>
      <c r="B7502" t="s">
        <v>13807</v>
      </c>
      <c r="C7502">
        <f t="shared" si="117"/>
        <v>1230</v>
      </c>
      <c r="D7502" t="s">
        <v>12467</v>
      </c>
    </row>
    <row r="7503" spans="1:4">
      <c r="A7503" t="s">
        <v>13811</v>
      </c>
      <c r="B7503" t="s">
        <v>13812</v>
      </c>
      <c r="C7503">
        <f t="shared" si="117"/>
        <v>1235</v>
      </c>
      <c r="D7503" t="s">
        <v>4369</v>
      </c>
    </row>
    <row r="7504" spans="1:4">
      <c r="A7504" t="s">
        <v>13813</v>
      </c>
      <c r="B7504" t="s">
        <v>13812</v>
      </c>
      <c r="C7504">
        <f t="shared" si="117"/>
        <v>1232</v>
      </c>
      <c r="D7504" t="s">
        <v>12470</v>
      </c>
    </row>
    <row r="7505" spans="1:4">
      <c r="A7505" t="s">
        <v>13815</v>
      </c>
      <c r="B7505" t="s">
        <v>13812</v>
      </c>
      <c r="C7505">
        <f t="shared" si="117"/>
        <v>1229</v>
      </c>
      <c r="D7505" t="s">
        <v>12473</v>
      </c>
    </row>
    <row r="7506" spans="1:4">
      <c r="A7506" t="s">
        <v>13817</v>
      </c>
      <c r="B7506" t="s">
        <v>13812</v>
      </c>
      <c r="C7506">
        <f t="shared" si="117"/>
        <v>1226</v>
      </c>
      <c r="D7506" t="s">
        <v>4371</v>
      </c>
    </row>
    <row r="7507" spans="1:4">
      <c r="A7507" t="s">
        <v>13818</v>
      </c>
      <c r="B7507" t="s">
        <v>13812</v>
      </c>
      <c r="C7507">
        <f t="shared" si="117"/>
        <v>1223</v>
      </c>
      <c r="D7507" t="s">
        <v>12477</v>
      </c>
    </row>
    <row r="7508" spans="1:4">
      <c r="A7508" t="s">
        <v>13820</v>
      </c>
      <c r="B7508" t="s">
        <v>13812</v>
      </c>
      <c r="C7508">
        <f t="shared" si="117"/>
        <v>1220</v>
      </c>
      <c r="D7508" t="s">
        <v>12479</v>
      </c>
    </row>
    <row r="7509" spans="1:4">
      <c r="A7509" t="s">
        <v>13822</v>
      </c>
      <c r="B7509" t="s">
        <v>13823</v>
      </c>
      <c r="C7509">
        <f t="shared" si="117"/>
        <v>1225</v>
      </c>
      <c r="D7509" t="s">
        <v>4373</v>
      </c>
    </row>
    <row r="7510" spans="1:4">
      <c r="A7510" t="s">
        <v>13824</v>
      </c>
      <c r="B7510" t="s">
        <v>13823</v>
      </c>
      <c r="C7510">
        <f t="shared" si="117"/>
        <v>1222</v>
      </c>
      <c r="D7510" t="s">
        <v>12483</v>
      </c>
    </row>
    <row r="7511" spans="1:4">
      <c r="A7511" t="s">
        <v>13826</v>
      </c>
      <c r="B7511" t="s">
        <v>13823</v>
      </c>
      <c r="C7511">
        <f t="shared" si="117"/>
        <v>1219</v>
      </c>
      <c r="D7511" t="s">
        <v>3762</v>
      </c>
    </row>
    <row r="7512" spans="1:4">
      <c r="A7512" t="s">
        <v>13827</v>
      </c>
      <c r="B7512" t="s">
        <v>13823</v>
      </c>
      <c r="C7512">
        <f t="shared" si="117"/>
        <v>1216</v>
      </c>
      <c r="D7512" t="s">
        <v>4375</v>
      </c>
    </row>
    <row r="7513" spans="1:4">
      <c r="A7513" t="s">
        <v>13828</v>
      </c>
      <c r="B7513" t="s">
        <v>13829</v>
      </c>
      <c r="C7513">
        <f t="shared" si="117"/>
        <v>1221</v>
      </c>
      <c r="D7513" t="s">
        <v>12487</v>
      </c>
    </row>
    <row r="7514" spans="1:4">
      <c r="A7514" t="s">
        <v>13831</v>
      </c>
      <c r="B7514" t="s">
        <v>13829</v>
      </c>
      <c r="C7514">
        <f t="shared" si="117"/>
        <v>1218</v>
      </c>
      <c r="D7514" t="s">
        <v>12489</v>
      </c>
    </row>
    <row r="7515" spans="1:4">
      <c r="A7515" t="s">
        <v>12872</v>
      </c>
      <c r="B7515" t="s">
        <v>13829</v>
      </c>
      <c r="C7515">
        <f t="shared" si="117"/>
        <v>1215</v>
      </c>
      <c r="D7515" t="s">
        <v>4377</v>
      </c>
    </row>
    <row r="7516" spans="1:4">
      <c r="A7516" t="s">
        <v>13833</v>
      </c>
      <c r="B7516" t="s">
        <v>13829</v>
      </c>
      <c r="C7516">
        <f t="shared" si="117"/>
        <v>1212</v>
      </c>
      <c r="D7516" t="s">
        <v>12492</v>
      </c>
    </row>
    <row r="7517" spans="1:4">
      <c r="A7517" t="s">
        <v>13835</v>
      </c>
      <c r="B7517" t="s">
        <v>13836</v>
      </c>
      <c r="C7517">
        <f t="shared" si="117"/>
        <v>1217</v>
      </c>
      <c r="D7517" t="s">
        <v>12494</v>
      </c>
    </row>
    <row r="7518" spans="1:4">
      <c r="A7518" t="s">
        <v>13838</v>
      </c>
      <c r="B7518" t="s">
        <v>13839</v>
      </c>
      <c r="C7518">
        <f t="shared" si="117"/>
        <v>1222</v>
      </c>
      <c r="D7518" t="s">
        <v>4379</v>
      </c>
    </row>
    <row r="7519" spans="1:4">
      <c r="A7519" t="s">
        <v>13840</v>
      </c>
      <c r="B7519" t="s">
        <v>13841</v>
      </c>
      <c r="C7519">
        <f t="shared" si="117"/>
        <v>1222</v>
      </c>
      <c r="D7519" t="s">
        <v>12497</v>
      </c>
    </row>
    <row r="7520" spans="1:4">
      <c r="A7520" t="s">
        <v>13842</v>
      </c>
      <c r="B7520" t="s">
        <v>13841</v>
      </c>
      <c r="C7520">
        <f t="shared" si="117"/>
        <v>1219</v>
      </c>
      <c r="D7520" t="s">
        <v>12500</v>
      </c>
    </row>
    <row r="7521" spans="1:4">
      <c r="A7521" t="s">
        <v>13844</v>
      </c>
      <c r="B7521" t="s">
        <v>13841</v>
      </c>
      <c r="C7521">
        <f t="shared" si="117"/>
        <v>1216</v>
      </c>
      <c r="D7521" t="s">
        <v>4380</v>
      </c>
    </row>
    <row r="7522" spans="1:4">
      <c r="A7522" t="s">
        <v>13845</v>
      </c>
      <c r="B7522" t="s">
        <v>13841</v>
      </c>
      <c r="C7522">
        <f t="shared" si="117"/>
        <v>1213</v>
      </c>
      <c r="D7522" t="s">
        <v>12503</v>
      </c>
    </row>
    <row r="7523" spans="1:4">
      <c r="A7523" t="s">
        <v>13847</v>
      </c>
      <c r="B7523" t="s">
        <v>13841</v>
      </c>
      <c r="C7523">
        <f t="shared" si="117"/>
        <v>1210</v>
      </c>
      <c r="D7523" t="s">
        <v>12505</v>
      </c>
    </row>
    <row r="7524" spans="1:4">
      <c r="A7524" t="s">
        <v>13849</v>
      </c>
      <c r="B7524" t="s">
        <v>13841</v>
      </c>
      <c r="C7524">
        <f t="shared" si="117"/>
        <v>1207</v>
      </c>
      <c r="D7524" t="s">
        <v>4382</v>
      </c>
    </row>
    <row r="7525" spans="1:4">
      <c r="A7525" t="s">
        <v>13850</v>
      </c>
      <c r="B7525" t="s">
        <v>13841</v>
      </c>
      <c r="C7525">
        <f t="shared" si="117"/>
        <v>1204</v>
      </c>
      <c r="D7525" t="s">
        <v>3765</v>
      </c>
    </row>
    <row r="7526" spans="1:4">
      <c r="A7526" t="s">
        <v>13852</v>
      </c>
      <c r="B7526" t="s">
        <v>13853</v>
      </c>
      <c r="C7526">
        <f t="shared" si="117"/>
        <v>1209</v>
      </c>
      <c r="D7526" t="s">
        <v>12510</v>
      </c>
    </row>
    <row r="7527" spans="1:4">
      <c r="A7527" t="s">
        <v>13855</v>
      </c>
      <c r="B7527" t="s">
        <v>13853</v>
      </c>
      <c r="C7527">
        <f t="shared" si="117"/>
        <v>1206</v>
      </c>
      <c r="D7527" t="s">
        <v>4384</v>
      </c>
    </row>
    <row r="7528" spans="1:4">
      <c r="A7528" t="s">
        <v>13856</v>
      </c>
      <c r="B7528" t="s">
        <v>13853</v>
      </c>
      <c r="C7528">
        <f t="shared" si="117"/>
        <v>1203</v>
      </c>
      <c r="D7528" t="s">
        <v>12512</v>
      </c>
    </row>
    <row r="7529" spans="1:4">
      <c r="A7529" t="s">
        <v>12879</v>
      </c>
      <c r="B7529" t="s">
        <v>13858</v>
      </c>
      <c r="C7529">
        <f t="shared" si="117"/>
        <v>1203</v>
      </c>
      <c r="D7529" t="s">
        <v>12514</v>
      </c>
    </row>
    <row r="7530" spans="1:4">
      <c r="A7530" t="s">
        <v>13860</v>
      </c>
      <c r="B7530" t="s">
        <v>13858</v>
      </c>
      <c r="C7530">
        <f t="shared" si="117"/>
        <v>1200</v>
      </c>
      <c r="D7530" t="s">
        <v>4386</v>
      </c>
    </row>
    <row r="7531" spans="1:4">
      <c r="A7531" t="s">
        <v>13861</v>
      </c>
      <c r="B7531" t="s">
        <v>13858</v>
      </c>
      <c r="C7531">
        <f t="shared" si="117"/>
        <v>1197</v>
      </c>
      <c r="D7531" t="s">
        <v>12517</v>
      </c>
    </row>
    <row r="7532" spans="1:4">
      <c r="A7532" t="s">
        <v>13863</v>
      </c>
      <c r="B7532" t="s">
        <v>13858</v>
      </c>
      <c r="C7532">
        <f t="shared" si="117"/>
        <v>1194</v>
      </c>
      <c r="D7532" t="s">
        <v>12520</v>
      </c>
    </row>
    <row r="7533" spans="1:4">
      <c r="A7533" t="s">
        <v>13865</v>
      </c>
      <c r="B7533" t="s">
        <v>13858</v>
      </c>
      <c r="C7533">
        <f t="shared" si="117"/>
        <v>1191</v>
      </c>
      <c r="D7533" t="s">
        <v>4388</v>
      </c>
    </row>
    <row r="7534" spans="1:4">
      <c r="A7534" t="s">
        <v>13866</v>
      </c>
      <c r="B7534" t="s">
        <v>13867</v>
      </c>
      <c r="C7534">
        <f t="shared" si="117"/>
        <v>1196</v>
      </c>
      <c r="D7534" t="s">
        <v>12523</v>
      </c>
    </row>
    <row r="7535" spans="1:4">
      <c r="A7535" t="s">
        <v>13869</v>
      </c>
      <c r="B7535" t="s">
        <v>13867</v>
      </c>
      <c r="C7535">
        <f t="shared" si="117"/>
        <v>1193</v>
      </c>
      <c r="D7535" t="s">
        <v>12525</v>
      </c>
    </row>
    <row r="7536" spans="1:4">
      <c r="A7536" t="s">
        <v>13870</v>
      </c>
      <c r="B7536" t="s">
        <v>13871</v>
      </c>
      <c r="C7536">
        <f t="shared" si="117"/>
        <v>1192</v>
      </c>
      <c r="D7536" t="s">
        <v>4390</v>
      </c>
    </row>
    <row r="7537" spans="1:4">
      <c r="A7537" t="s">
        <v>13872</v>
      </c>
      <c r="B7537" t="s">
        <v>13871</v>
      </c>
      <c r="C7537">
        <f t="shared" si="117"/>
        <v>1189</v>
      </c>
      <c r="D7537" t="s">
        <v>12528</v>
      </c>
    </row>
    <row r="7538" spans="1:4">
      <c r="A7538" t="s">
        <v>13874</v>
      </c>
      <c r="B7538" t="s">
        <v>13875</v>
      </c>
      <c r="C7538">
        <f t="shared" si="117"/>
        <v>1194</v>
      </c>
      <c r="D7538" t="s">
        <v>12530</v>
      </c>
    </row>
    <row r="7539" spans="1:4">
      <c r="A7539" t="s">
        <v>13877</v>
      </c>
      <c r="B7539" t="s">
        <v>13875</v>
      </c>
      <c r="C7539">
        <f t="shared" si="117"/>
        <v>1191</v>
      </c>
      <c r="D7539" t="s">
        <v>3768</v>
      </c>
    </row>
    <row r="7540" spans="1:4">
      <c r="A7540" t="s">
        <v>13878</v>
      </c>
      <c r="B7540" t="s">
        <v>13875</v>
      </c>
      <c r="C7540">
        <f t="shared" si="117"/>
        <v>1188</v>
      </c>
      <c r="D7540" t="s">
        <v>12533</v>
      </c>
    </row>
    <row r="7541" spans="1:4">
      <c r="A7541" t="s">
        <v>13880</v>
      </c>
      <c r="B7541" t="s">
        <v>13875</v>
      </c>
      <c r="C7541">
        <f t="shared" si="117"/>
        <v>1185</v>
      </c>
      <c r="D7541" t="s">
        <v>12535</v>
      </c>
    </row>
    <row r="7542" spans="1:4">
      <c r="A7542" t="s">
        <v>13882</v>
      </c>
      <c r="B7542" t="s">
        <v>13875</v>
      </c>
      <c r="C7542">
        <f t="shared" si="117"/>
        <v>1182</v>
      </c>
      <c r="D7542" t="s">
        <v>4393</v>
      </c>
    </row>
    <row r="7543" spans="1:4">
      <c r="A7543" t="s">
        <v>12887</v>
      </c>
      <c r="B7543" t="s">
        <v>13875</v>
      </c>
      <c r="C7543">
        <f t="shared" si="117"/>
        <v>1179</v>
      </c>
      <c r="D7543" t="s">
        <v>12538</v>
      </c>
    </row>
    <row r="7544" spans="1:4">
      <c r="A7544" t="s">
        <v>13883</v>
      </c>
      <c r="B7544" t="s">
        <v>13884</v>
      </c>
      <c r="C7544">
        <f t="shared" si="117"/>
        <v>1184</v>
      </c>
      <c r="D7544" t="s">
        <v>12540</v>
      </c>
    </row>
    <row r="7545" spans="1:4">
      <c r="A7545" t="s">
        <v>13886</v>
      </c>
      <c r="B7545" t="s">
        <v>13884</v>
      </c>
      <c r="C7545">
        <f t="shared" si="117"/>
        <v>1181</v>
      </c>
      <c r="D7545" t="s">
        <v>4395</v>
      </c>
    </row>
    <row r="7546" spans="1:4">
      <c r="A7546" t="s">
        <v>13887</v>
      </c>
      <c r="B7546" t="s">
        <v>13884</v>
      </c>
      <c r="C7546">
        <f t="shared" si="117"/>
        <v>1178</v>
      </c>
      <c r="D7546" t="s">
        <v>12543</v>
      </c>
    </row>
    <row r="7547" spans="1:4">
      <c r="A7547" t="s">
        <v>13889</v>
      </c>
      <c r="B7547" t="s">
        <v>13884</v>
      </c>
      <c r="C7547">
        <f t="shared" si="117"/>
        <v>1175</v>
      </c>
      <c r="D7547" t="s">
        <v>12545</v>
      </c>
    </row>
    <row r="7548" spans="1:4">
      <c r="A7548" t="s">
        <v>13891</v>
      </c>
      <c r="B7548" t="s">
        <v>13884</v>
      </c>
      <c r="C7548">
        <f t="shared" si="117"/>
        <v>1172</v>
      </c>
      <c r="D7548" t="s">
        <v>4396</v>
      </c>
    </row>
    <row r="7549" spans="1:4">
      <c r="A7549" t="s">
        <v>13892</v>
      </c>
      <c r="B7549" t="s">
        <v>13884</v>
      </c>
      <c r="C7549">
        <f t="shared" si="117"/>
        <v>1169</v>
      </c>
      <c r="D7549" t="s">
        <v>12548</v>
      </c>
    </row>
    <row r="7550" spans="1:4">
      <c r="A7550" t="s">
        <v>13894</v>
      </c>
      <c r="B7550" t="s">
        <v>13884</v>
      </c>
      <c r="C7550">
        <f t="shared" si="117"/>
        <v>1166</v>
      </c>
      <c r="D7550" t="s">
        <v>12551</v>
      </c>
    </row>
    <row r="7551" spans="1:4">
      <c r="A7551" t="s">
        <v>13896</v>
      </c>
      <c r="B7551" t="s">
        <v>13884</v>
      </c>
      <c r="C7551">
        <f t="shared" si="117"/>
        <v>1163</v>
      </c>
      <c r="D7551" t="s">
        <v>4399</v>
      </c>
    </row>
    <row r="7552" spans="1:4">
      <c r="A7552" t="s">
        <v>13897</v>
      </c>
      <c r="B7552" t="s">
        <v>13884</v>
      </c>
      <c r="C7552">
        <f t="shared" si="117"/>
        <v>1160</v>
      </c>
      <c r="D7552" t="s">
        <v>12555</v>
      </c>
    </row>
    <row r="7553" spans="1:4">
      <c r="A7553" t="s">
        <v>13899</v>
      </c>
      <c r="B7553" t="s">
        <v>13884</v>
      </c>
      <c r="C7553">
        <f t="shared" si="117"/>
        <v>1157</v>
      </c>
      <c r="D7553" t="s">
        <v>3770</v>
      </c>
    </row>
    <row r="7554" spans="1:4">
      <c r="A7554" t="s">
        <v>13900</v>
      </c>
      <c r="B7554" t="s">
        <v>13901</v>
      </c>
      <c r="C7554">
        <f t="shared" si="117"/>
        <v>1162</v>
      </c>
      <c r="D7554" t="s">
        <v>4401</v>
      </c>
    </row>
    <row r="7555" spans="1:4">
      <c r="A7555" t="s">
        <v>13902</v>
      </c>
      <c r="B7555" t="s">
        <v>13903</v>
      </c>
      <c r="C7555">
        <f t="shared" si="117"/>
        <v>1167</v>
      </c>
      <c r="D7555" t="s">
        <v>12559</v>
      </c>
    </row>
    <row r="7556" spans="1:4">
      <c r="A7556" t="s">
        <v>13904</v>
      </c>
      <c r="B7556" t="s">
        <v>13905</v>
      </c>
      <c r="C7556">
        <f t="shared" ref="C7556:C7619" si="118">B7556-A7556</f>
        <v>1167</v>
      </c>
      <c r="D7556" t="s">
        <v>3773</v>
      </c>
    </row>
    <row r="7557" spans="1:4">
      <c r="A7557" t="s">
        <v>12894</v>
      </c>
      <c r="B7557" t="s">
        <v>13905</v>
      </c>
      <c r="C7557">
        <f t="shared" si="118"/>
        <v>1164</v>
      </c>
      <c r="D7557" t="s">
        <v>4402</v>
      </c>
    </row>
    <row r="7558" spans="1:4">
      <c r="A7558" t="s">
        <v>13907</v>
      </c>
      <c r="B7558" t="s">
        <v>13908</v>
      </c>
      <c r="C7558">
        <f t="shared" si="118"/>
        <v>1164</v>
      </c>
      <c r="D7558" t="s">
        <v>12565</v>
      </c>
    </row>
    <row r="7559" spans="1:4">
      <c r="A7559" t="s">
        <v>13910</v>
      </c>
      <c r="B7559" t="s">
        <v>13911</v>
      </c>
      <c r="C7559">
        <f t="shared" si="118"/>
        <v>1164</v>
      </c>
      <c r="D7559" t="s">
        <v>12568</v>
      </c>
    </row>
    <row r="7560" spans="1:4">
      <c r="A7560" t="s">
        <v>13913</v>
      </c>
      <c r="B7560" t="s">
        <v>13911</v>
      </c>
      <c r="C7560">
        <f t="shared" si="118"/>
        <v>1161</v>
      </c>
      <c r="D7560" t="s">
        <v>4405</v>
      </c>
    </row>
    <row r="7561" spans="1:4">
      <c r="A7561" t="s">
        <v>13914</v>
      </c>
      <c r="B7561" t="s">
        <v>13911</v>
      </c>
      <c r="C7561">
        <f t="shared" si="118"/>
        <v>1158</v>
      </c>
      <c r="D7561" t="s">
        <v>12571</v>
      </c>
    </row>
    <row r="7562" spans="1:4">
      <c r="A7562" t="s">
        <v>13916</v>
      </c>
      <c r="B7562" t="s">
        <v>13911</v>
      </c>
      <c r="C7562">
        <f t="shared" si="118"/>
        <v>1155</v>
      </c>
      <c r="D7562" t="s">
        <v>12573</v>
      </c>
    </row>
    <row r="7563" spans="1:4">
      <c r="A7563" t="s">
        <v>13918</v>
      </c>
      <c r="B7563" t="s">
        <v>13919</v>
      </c>
      <c r="C7563">
        <f t="shared" si="118"/>
        <v>1155</v>
      </c>
      <c r="D7563" t="s">
        <v>4407</v>
      </c>
    </row>
    <row r="7564" spans="1:4">
      <c r="A7564" t="s">
        <v>13920</v>
      </c>
      <c r="B7564" t="s">
        <v>13919</v>
      </c>
      <c r="C7564">
        <f t="shared" si="118"/>
        <v>1152</v>
      </c>
      <c r="D7564" t="s">
        <v>3776</v>
      </c>
    </row>
    <row r="7565" spans="1:4">
      <c r="A7565" t="s">
        <v>13922</v>
      </c>
      <c r="B7565" t="s">
        <v>13919</v>
      </c>
      <c r="C7565">
        <f t="shared" si="118"/>
        <v>1149</v>
      </c>
      <c r="D7565" t="s">
        <v>12577</v>
      </c>
    </row>
    <row r="7566" spans="1:4">
      <c r="A7566" t="s">
        <v>13924</v>
      </c>
      <c r="B7566" t="s">
        <v>13925</v>
      </c>
      <c r="C7566">
        <f t="shared" si="118"/>
        <v>1154</v>
      </c>
      <c r="D7566" t="s">
        <v>4408</v>
      </c>
    </row>
    <row r="7567" spans="1:4">
      <c r="A7567" t="s">
        <v>13926</v>
      </c>
      <c r="B7567" t="s">
        <v>13925</v>
      </c>
      <c r="C7567">
        <f t="shared" si="118"/>
        <v>1151</v>
      </c>
      <c r="D7567" t="s">
        <v>12580</v>
      </c>
    </row>
    <row r="7568" spans="1:4">
      <c r="A7568" t="s">
        <v>13928</v>
      </c>
      <c r="B7568" t="s">
        <v>13925</v>
      </c>
      <c r="C7568">
        <f t="shared" si="118"/>
        <v>1148</v>
      </c>
      <c r="D7568" t="s">
        <v>12582</v>
      </c>
    </row>
    <row r="7569" spans="1:4">
      <c r="A7569" t="s">
        <v>13930</v>
      </c>
      <c r="B7569" t="s">
        <v>13931</v>
      </c>
      <c r="C7569">
        <f t="shared" si="118"/>
        <v>1148</v>
      </c>
      <c r="D7569" t="s">
        <v>4411</v>
      </c>
    </row>
    <row r="7570" spans="1:4">
      <c r="A7570" t="s">
        <v>13932</v>
      </c>
      <c r="B7570" t="s">
        <v>13931</v>
      </c>
      <c r="C7570">
        <f t="shared" si="118"/>
        <v>1145</v>
      </c>
      <c r="D7570" t="s">
        <v>12585</v>
      </c>
    </row>
    <row r="7571" spans="1:4">
      <c r="A7571" t="s">
        <v>12900</v>
      </c>
      <c r="B7571" t="s">
        <v>13931</v>
      </c>
      <c r="C7571">
        <f t="shared" si="118"/>
        <v>1142</v>
      </c>
      <c r="D7571" t="s">
        <v>12588</v>
      </c>
    </row>
    <row r="7572" spans="1:4">
      <c r="A7572" t="s">
        <v>13934</v>
      </c>
      <c r="B7572" t="s">
        <v>13935</v>
      </c>
      <c r="C7572">
        <f t="shared" si="118"/>
        <v>1142</v>
      </c>
      <c r="D7572" t="s">
        <v>3778</v>
      </c>
    </row>
    <row r="7573" spans="1:4">
      <c r="A7573" t="s">
        <v>13936</v>
      </c>
      <c r="B7573" t="s">
        <v>13937</v>
      </c>
      <c r="C7573">
        <f t="shared" si="118"/>
        <v>1147</v>
      </c>
      <c r="D7573" t="s">
        <v>12591</v>
      </c>
    </row>
    <row r="7574" spans="1:4">
      <c r="A7574" t="s">
        <v>13939</v>
      </c>
      <c r="B7574" t="s">
        <v>13937</v>
      </c>
      <c r="C7574">
        <f t="shared" si="118"/>
        <v>1144</v>
      </c>
      <c r="D7574" t="s">
        <v>12593</v>
      </c>
    </row>
    <row r="7575" spans="1:4">
      <c r="A7575" t="s">
        <v>13941</v>
      </c>
      <c r="B7575" t="s">
        <v>13937</v>
      </c>
      <c r="C7575">
        <f t="shared" si="118"/>
        <v>1141</v>
      </c>
      <c r="D7575" t="s">
        <v>4413</v>
      </c>
    </row>
    <row r="7576" spans="1:4">
      <c r="A7576" t="s">
        <v>13942</v>
      </c>
      <c r="B7576" t="s">
        <v>13937</v>
      </c>
      <c r="C7576">
        <f t="shared" si="118"/>
        <v>1138</v>
      </c>
      <c r="D7576" t="s">
        <v>12596</v>
      </c>
    </row>
    <row r="7577" spans="1:4">
      <c r="A7577" t="s">
        <v>13944</v>
      </c>
      <c r="B7577" t="s">
        <v>13937</v>
      </c>
      <c r="C7577">
        <f t="shared" si="118"/>
        <v>1135</v>
      </c>
      <c r="D7577" t="s">
        <v>12598</v>
      </c>
    </row>
    <row r="7578" spans="1:4">
      <c r="A7578" t="s">
        <v>13946</v>
      </c>
      <c r="B7578" t="s">
        <v>13947</v>
      </c>
      <c r="C7578">
        <f t="shared" si="118"/>
        <v>1135</v>
      </c>
      <c r="D7578" t="s">
        <v>4415</v>
      </c>
    </row>
    <row r="7579" spans="1:4">
      <c r="A7579" t="s">
        <v>13948</v>
      </c>
      <c r="B7579" t="s">
        <v>13949</v>
      </c>
      <c r="C7579">
        <f t="shared" si="118"/>
        <v>1140</v>
      </c>
      <c r="D7579" t="s">
        <v>12603</v>
      </c>
    </row>
    <row r="7580" spans="1:4">
      <c r="A7580" t="s">
        <v>13950</v>
      </c>
      <c r="B7580" t="s">
        <v>13949</v>
      </c>
      <c r="C7580">
        <f t="shared" si="118"/>
        <v>1137</v>
      </c>
      <c r="D7580" t="s">
        <v>3780</v>
      </c>
    </row>
    <row r="7581" spans="1:4">
      <c r="A7581" t="s">
        <v>13952</v>
      </c>
      <c r="B7581" t="s">
        <v>13949</v>
      </c>
      <c r="C7581">
        <f t="shared" si="118"/>
        <v>1134</v>
      </c>
      <c r="D7581" t="s">
        <v>4417</v>
      </c>
    </row>
    <row r="7582" spans="1:4">
      <c r="A7582" t="s">
        <v>13953</v>
      </c>
      <c r="B7582" t="s">
        <v>13949</v>
      </c>
      <c r="C7582">
        <f t="shared" si="118"/>
        <v>1131</v>
      </c>
      <c r="D7582" t="s">
        <v>12606</v>
      </c>
    </row>
    <row r="7583" spans="1:4">
      <c r="A7583" t="s">
        <v>13954</v>
      </c>
      <c r="B7583" t="s">
        <v>13949</v>
      </c>
      <c r="C7583">
        <f t="shared" si="118"/>
        <v>1128</v>
      </c>
      <c r="D7583" t="s">
        <v>12608</v>
      </c>
    </row>
    <row r="7584" spans="1:4">
      <c r="A7584" t="s">
        <v>13956</v>
      </c>
      <c r="B7584" t="s">
        <v>13957</v>
      </c>
      <c r="C7584">
        <f t="shared" si="118"/>
        <v>1133</v>
      </c>
      <c r="D7584" t="s">
        <v>4419</v>
      </c>
    </row>
    <row r="7585" spans="1:4">
      <c r="A7585" t="s">
        <v>12908</v>
      </c>
      <c r="B7585" t="s">
        <v>13957</v>
      </c>
      <c r="C7585">
        <f t="shared" si="118"/>
        <v>1130</v>
      </c>
      <c r="D7585" t="s">
        <v>12611</v>
      </c>
    </row>
    <row r="7586" spans="1:4">
      <c r="A7586" t="s">
        <v>13959</v>
      </c>
      <c r="B7586" t="s">
        <v>13957</v>
      </c>
      <c r="C7586">
        <f t="shared" si="118"/>
        <v>1127</v>
      </c>
      <c r="D7586" t="s">
        <v>12614</v>
      </c>
    </row>
    <row r="7587" spans="1:4">
      <c r="A7587" t="s">
        <v>13961</v>
      </c>
      <c r="B7587" t="s">
        <v>13957</v>
      </c>
      <c r="C7587">
        <f t="shared" si="118"/>
        <v>1124</v>
      </c>
      <c r="D7587" t="s">
        <v>4421</v>
      </c>
    </row>
    <row r="7588" spans="1:4">
      <c r="A7588" t="s">
        <v>13962</v>
      </c>
      <c r="B7588" t="s">
        <v>13963</v>
      </c>
      <c r="C7588">
        <f t="shared" si="118"/>
        <v>1129</v>
      </c>
      <c r="D7588" t="s">
        <v>3784</v>
      </c>
    </row>
    <row r="7589" spans="1:4">
      <c r="A7589" t="s">
        <v>13965</v>
      </c>
      <c r="B7589" t="s">
        <v>13963</v>
      </c>
      <c r="C7589">
        <f t="shared" si="118"/>
        <v>1126</v>
      </c>
      <c r="D7589" t="s">
        <v>12619</v>
      </c>
    </row>
    <row r="7590" spans="1:4">
      <c r="A7590" t="s">
        <v>13967</v>
      </c>
      <c r="B7590" t="s">
        <v>13963</v>
      </c>
      <c r="C7590">
        <f t="shared" si="118"/>
        <v>1123</v>
      </c>
      <c r="D7590" t="s">
        <v>4423</v>
      </c>
    </row>
    <row r="7591" spans="1:4">
      <c r="A7591" t="s">
        <v>13968</v>
      </c>
      <c r="B7591" t="s">
        <v>13969</v>
      </c>
      <c r="C7591">
        <f t="shared" si="118"/>
        <v>1123</v>
      </c>
      <c r="D7591" t="s">
        <v>12622</v>
      </c>
    </row>
    <row r="7592" spans="1:4">
      <c r="A7592" t="s">
        <v>13971</v>
      </c>
      <c r="B7592" t="s">
        <v>13969</v>
      </c>
      <c r="C7592">
        <f t="shared" si="118"/>
        <v>1120</v>
      </c>
      <c r="D7592" t="s">
        <v>12622</v>
      </c>
    </row>
    <row r="7593" spans="1:4">
      <c r="A7593" t="s">
        <v>13973</v>
      </c>
      <c r="B7593" t="s">
        <v>13974</v>
      </c>
      <c r="C7593">
        <f t="shared" si="118"/>
        <v>1132</v>
      </c>
      <c r="D7593" t="s">
        <v>12622</v>
      </c>
    </row>
    <row r="7594" spans="1:4">
      <c r="A7594" t="s">
        <v>12921</v>
      </c>
      <c r="B7594" t="s">
        <v>13975</v>
      </c>
      <c r="C7594">
        <f t="shared" si="118"/>
        <v>1144</v>
      </c>
      <c r="D7594" t="s">
        <v>12622</v>
      </c>
    </row>
    <row r="7595" spans="1:4">
      <c r="A7595" t="s">
        <v>13977</v>
      </c>
      <c r="B7595" t="s">
        <v>13978</v>
      </c>
      <c r="C7595">
        <f t="shared" si="118"/>
        <v>1156</v>
      </c>
      <c r="D7595" t="s">
        <v>12622</v>
      </c>
    </row>
    <row r="7596" spans="1:4">
      <c r="A7596" t="s">
        <v>13980</v>
      </c>
      <c r="B7596" t="s">
        <v>13981</v>
      </c>
      <c r="C7596">
        <f t="shared" si="118"/>
        <v>1168</v>
      </c>
      <c r="D7596" t="s">
        <v>12622</v>
      </c>
    </row>
    <row r="7597" spans="1:4">
      <c r="A7597" t="s">
        <v>12931</v>
      </c>
      <c r="B7597" t="s">
        <v>13982</v>
      </c>
      <c r="C7597">
        <f t="shared" si="118"/>
        <v>1180</v>
      </c>
      <c r="D7597" t="s">
        <v>12622</v>
      </c>
    </row>
    <row r="7598" spans="1:4">
      <c r="A7598" t="s">
        <v>13984</v>
      </c>
      <c r="B7598" t="s">
        <v>13985</v>
      </c>
      <c r="C7598">
        <f t="shared" si="118"/>
        <v>1192</v>
      </c>
      <c r="D7598" t="s">
        <v>12622</v>
      </c>
    </row>
    <row r="7599" spans="1:4">
      <c r="A7599" t="s">
        <v>13986</v>
      </c>
      <c r="B7599" t="s">
        <v>13987</v>
      </c>
      <c r="C7599">
        <f t="shared" si="118"/>
        <v>1204</v>
      </c>
      <c r="D7599" t="s">
        <v>12622</v>
      </c>
    </row>
    <row r="7600" spans="1:4">
      <c r="A7600" t="s">
        <v>13988</v>
      </c>
      <c r="B7600" t="s">
        <v>13989</v>
      </c>
      <c r="C7600">
        <f t="shared" si="118"/>
        <v>1216</v>
      </c>
      <c r="D7600" t="s">
        <v>12624</v>
      </c>
    </row>
    <row r="7601" spans="1:4">
      <c r="A7601" t="s">
        <v>13991</v>
      </c>
      <c r="B7601" t="s">
        <v>13989</v>
      </c>
      <c r="C7601">
        <f t="shared" si="118"/>
        <v>1213</v>
      </c>
      <c r="D7601" t="s">
        <v>4424</v>
      </c>
    </row>
    <row r="7602" spans="1:4">
      <c r="A7602" t="s">
        <v>13993</v>
      </c>
      <c r="B7602" t="s">
        <v>13989</v>
      </c>
      <c r="C7602">
        <f t="shared" si="118"/>
        <v>1210</v>
      </c>
      <c r="D7602" t="s">
        <v>12629</v>
      </c>
    </row>
    <row r="7603" spans="1:4">
      <c r="A7603" t="s">
        <v>13994</v>
      </c>
      <c r="B7603" t="s">
        <v>13989</v>
      </c>
      <c r="C7603">
        <f t="shared" si="118"/>
        <v>1207</v>
      </c>
      <c r="D7603" t="s">
        <v>12631</v>
      </c>
    </row>
    <row r="7604" spans="1:4">
      <c r="A7604" t="s">
        <v>13996</v>
      </c>
      <c r="B7604" t="s">
        <v>13989</v>
      </c>
      <c r="C7604">
        <f t="shared" si="118"/>
        <v>1204</v>
      </c>
      <c r="D7604" t="s">
        <v>3790</v>
      </c>
    </row>
    <row r="7605" spans="1:4">
      <c r="A7605" t="s">
        <v>13998</v>
      </c>
      <c r="B7605" t="s">
        <v>13989</v>
      </c>
      <c r="C7605">
        <f t="shared" si="118"/>
        <v>1201</v>
      </c>
      <c r="D7605" t="s">
        <v>12635</v>
      </c>
    </row>
    <row r="7606" spans="1:4">
      <c r="A7606" t="s">
        <v>13999</v>
      </c>
      <c r="B7606" t="s">
        <v>13989</v>
      </c>
      <c r="C7606">
        <f t="shared" si="118"/>
        <v>1198</v>
      </c>
      <c r="D7606" t="s">
        <v>12637</v>
      </c>
    </row>
    <row r="7607" spans="1:4">
      <c r="A7607" t="s">
        <v>12963</v>
      </c>
      <c r="B7607" t="s">
        <v>13989</v>
      </c>
      <c r="C7607">
        <f t="shared" si="118"/>
        <v>1195</v>
      </c>
      <c r="D7607" t="s">
        <v>3798</v>
      </c>
    </row>
    <row r="7608" spans="1:4">
      <c r="A7608" t="s">
        <v>12973</v>
      </c>
      <c r="B7608" t="s">
        <v>13989</v>
      </c>
      <c r="C7608">
        <f t="shared" si="118"/>
        <v>1192</v>
      </c>
      <c r="D7608" t="s">
        <v>12642</v>
      </c>
    </row>
    <row r="7609" spans="1:4">
      <c r="A7609" t="s">
        <v>14001</v>
      </c>
      <c r="B7609" t="s">
        <v>13989</v>
      </c>
      <c r="C7609">
        <f t="shared" si="118"/>
        <v>1189</v>
      </c>
      <c r="D7609" t="s">
        <v>12644</v>
      </c>
    </row>
    <row r="7610" spans="1:4">
      <c r="A7610" t="s">
        <v>14003</v>
      </c>
      <c r="B7610" t="s">
        <v>14004</v>
      </c>
      <c r="C7610">
        <f t="shared" si="118"/>
        <v>1194</v>
      </c>
      <c r="D7610" t="s">
        <v>4429</v>
      </c>
    </row>
    <row r="7611" spans="1:4">
      <c r="A7611" t="s">
        <v>14006</v>
      </c>
      <c r="B7611" t="s">
        <v>14004</v>
      </c>
      <c r="C7611">
        <f t="shared" si="118"/>
        <v>1191</v>
      </c>
      <c r="D7611" t="s">
        <v>12648</v>
      </c>
    </row>
    <row r="7612" spans="1:4">
      <c r="A7612" t="s">
        <v>14007</v>
      </c>
      <c r="B7612" t="s">
        <v>14004</v>
      </c>
      <c r="C7612">
        <f t="shared" si="118"/>
        <v>1188</v>
      </c>
      <c r="D7612" t="s">
        <v>12651</v>
      </c>
    </row>
    <row r="7613" spans="1:4">
      <c r="A7613" t="s">
        <v>14009</v>
      </c>
      <c r="B7613" t="s">
        <v>14004</v>
      </c>
      <c r="C7613">
        <f t="shared" si="118"/>
        <v>1185</v>
      </c>
      <c r="D7613" t="s">
        <v>4431</v>
      </c>
    </row>
    <row r="7614" spans="1:4">
      <c r="A7614" t="s">
        <v>14011</v>
      </c>
      <c r="B7614" t="s">
        <v>14004</v>
      </c>
      <c r="C7614">
        <f t="shared" si="118"/>
        <v>1182</v>
      </c>
      <c r="D7614" t="s">
        <v>12656</v>
      </c>
    </row>
    <row r="7615" spans="1:4">
      <c r="A7615" t="s">
        <v>14012</v>
      </c>
      <c r="B7615" t="s">
        <v>14004</v>
      </c>
      <c r="C7615">
        <f t="shared" si="118"/>
        <v>1179</v>
      </c>
      <c r="D7615" t="s">
        <v>3801</v>
      </c>
    </row>
    <row r="7616" spans="1:4">
      <c r="A7616" t="s">
        <v>14014</v>
      </c>
      <c r="B7616" t="s">
        <v>14015</v>
      </c>
      <c r="C7616">
        <f t="shared" si="118"/>
        <v>1179</v>
      </c>
      <c r="D7616" t="s">
        <v>4433</v>
      </c>
    </row>
    <row r="7617" spans="1:4">
      <c r="A7617" t="s">
        <v>14017</v>
      </c>
      <c r="B7617" t="s">
        <v>14015</v>
      </c>
      <c r="C7617">
        <f t="shared" si="118"/>
        <v>1176</v>
      </c>
      <c r="D7617" t="s">
        <v>12659</v>
      </c>
    </row>
    <row r="7618" spans="1:4">
      <c r="A7618" t="s">
        <v>13010</v>
      </c>
      <c r="B7618" t="s">
        <v>14015</v>
      </c>
      <c r="C7618">
        <f t="shared" si="118"/>
        <v>1173</v>
      </c>
      <c r="D7618" t="s">
        <v>12661</v>
      </c>
    </row>
    <row r="7619" spans="1:4">
      <c r="A7619" t="s">
        <v>14019</v>
      </c>
      <c r="B7619" t="s">
        <v>14015</v>
      </c>
      <c r="C7619">
        <f t="shared" si="118"/>
        <v>1170</v>
      </c>
      <c r="D7619" t="s">
        <v>4434</v>
      </c>
    </row>
    <row r="7620" spans="1:4">
      <c r="A7620" t="s">
        <v>14021</v>
      </c>
      <c r="B7620" t="s">
        <v>14015</v>
      </c>
      <c r="C7620">
        <f t="shared" ref="C7620:C7683" si="119">B7620-A7620</f>
        <v>1167</v>
      </c>
      <c r="D7620" t="s">
        <v>12665</v>
      </c>
    </row>
    <row r="7621" spans="1:4">
      <c r="A7621" t="s">
        <v>14022</v>
      </c>
      <c r="B7621" t="s">
        <v>14023</v>
      </c>
      <c r="C7621">
        <f t="shared" si="119"/>
        <v>1167</v>
      </c>
      <c r="D7621" t="s">
        <v>12668</v>
      </c>
    </row>
    <row r="7622" spans="1:4">
      <c r="A7622" t="s">
        <v>14025</v>
      </c>
      <c r="B7622" t="s">
        <v>14023</v>
      </c>
      <c r="C7622">
        <f t="shared" si="119"/>
        <v>1164</v>
      </c>
      <c r="D7622" t="s">
        <v>4436</v>
      </c>
    </row>
    <row r="7623" spans="1:4">
      <c r="A7623" t="s">
        <v>14026</v>
      </c>
      <c r="B7623" t="s">
        <v>14023</v>
      </c>
      <c r="C7623">
        <f t="shared" si="119"/>
        <v>1161</v>
      </c>
      <c r="D7623" t="s">
        <v>3804</v>
      </c>
    </row>
    <row r="7624" spans="1:4">
      <c r="A7624" t="s">
        <v>14027</v>
      </c>
      <c r="B7624" t="s">
        <v>14028</v>
      </c>
      <c r="C7624">
        <f t="shared" si="119"/>
        <v>1166</v>
      </c>
      <c r="D7624" t="s">
        <v>12672</v>
      </c>
    </row>
    <row r="7625" spans="1:4">
      <c r="A7625" t="s">
        <v>14030</v>
      </c>
      <c r="B7625" t="s">
        <v>14028</v>
      </c>
      <c r="C7625">
        <f t="shared" si="119"/>
        <v>1163</v>
      </c>
      <c r="D7625" t="s">
        <v>4439</v>
      </c>
    </row>
    <row r="7626" spans="1:4">
      <c r="A7626" t="s">
        <v>14031</v>
      </c>
      <c r="B7626" t="s">
        <v>14028</v>
      </c>
      <c r="C7626">
        <f t="shared" si="119"/>
        <v>1160</v>
      </c>
      <c r="D7626" t="s">
        <v>3815</v>
      </c>
    </row>
    <row r="7627" spans="1:4">
      <c r="A7627" t="s">
        <v>13026</v>
      </c>
      <c r="B7627" t="s">
        <v>14032</v>
      </c>
      <c r="C7627">
        <f t="shared" si="119"/>
        <v>1160</v>
      </c>
      <c r="D7627" t="s">
        <v>12677</v>
      </c>
    </row>
    <row r="7628" spans="1:4">
      <c r="A7628" t="s">
        <v>13028</v>
      </c>
      <c r="B7628" t="s">
        <v>14032</v>
      </c>
      <c r="C7628">
        <f t="shared" si="119"/>
        <v>1157</v>
      </c>
      <c r="D7628" t="s">
        <v>4440</v>
      </c>
    </row>
    <row r="7629" spans="1:4">
      <c r="A7629" t="s">
        <v>14035</v>
      </c>
      <c r="B7629" t="s">
        <v>14036</v>
      </c>
      <c r="C7629">
        <f t="shared" si="119"/>
        <v>1157</v>
      </c>
      <c r="D7629" t="s">
        <v>12682</v>
      </c>
    </row>
    <row r="7630" spans="1:4">
      <c r="A7630" t="s">
        <v>14037</v>
      </c>
      <c r="B7630" t="s">
        <v>14036</v>
      </c>
      <c r="C7630">
        <f t="shared" si="119"/>
        <v>1154</v>
      </c>
      <c r="D7630" t="s">
        <v>12684</v>
      </c>
    </row>
    <row r="7631" spans="1:4">
      <c r="A7631" t="s">
        <v>14039</v>
      </c>
      <c r="B7631" t="s">
        <v>14036</v>
      </c>
      <c r="C7631">
        <f t="shared" si="119"/>
        <v>1151</v>
      </c>
      <c r="D7631" t="s">
        <v>4442</v>
      </c>
    </row>
    <row r="7632" spans="1:4">
      <c r="A7632" t="s">
        <v>14041</v>
      </c>
      <c r="B7632" t="s">
        <v>14042</v>
      </c>
      <c r="C7632">
        <f t="shared" si="119"/>
        <v>1151</v>
      </c>
      <c r="D7632" t="s">
        <v>12686</v>
      </c>
    </row>
    <row r="7633" spans="1:4">
      <c r="A7633" t="s">
        <v>14043</v>
      </c>
      <c r="B7633" t="s">
        <v>14044</v>
      </c>
      <c r="C7633">
        <f t="shared" si="119"/>
        <v>1156</v>
      </c>
      <c r="D7633" t="s">
        <v>12688</v>
      </c>
    </row>
    <row r="7634" spans="1:4">
      <c r="A7634" t="s">
        <v>14045</v>
      </c>
      <c r="B7634" t="s">
        <v>14044</v>
      </c>
      <c r="C7634">
        <f t="shared" si="119"/>
        <v>1153</v>
      </c>
      <c r="D7634" t="s">
        <v>3816</v>
      </c>
    </row>
    <row r="7635" spans="1:4">
      <c r="A7635" t="s">
        <v>14047</v>
      </c>
      <c r="B7635" t="s">
        <v>14044</v>
      </c>
      <c r="C7635">
        <f t="shared" si="119"/>
        <v>1150</v>
      </c>
      <c r="D7635" t="s">
        <v>12692</v>
      </c>
    </row>
    <row r="7636" spans="1:4">
      <c r="A7636" t="s">
        <v>14048</v>
      </c>
      <c r="B7636" t="s">
        <v>14049</v>
      </c>
      <c r="C7636">
        <f t="shared" si="119"/>
        <v>1150</v>
      </c>
      <c r="D7636" t="s">
        <v>12695</v>
      </c>
    </row>
    <row r="7637" spans="1:4">
      <c r="A7637" t="s">
        <v>13055</v>
      </c>
      <c r="B7637" t="s">
        <v>14050</v>
      </c>
      <c r="C7637">
        <f t="shared" si="119"/>
        <v>1155</v>
      </c>
      <c r="D7637" t="s">
        <v>4445</v>
      </c>
    </row>
    <row r="7638" spans="1:4">
      <c r="A7638" t="s">
        <v>13072</v>
      </c>
      <c r="B7638" t="s">
        <v>14052</v>
      </c>
      <c r="C7638">
        <f t="shared" si="119"/>
        <v>1155</v>
      </c>
      <c r="D7638" t="s">
        <v>12698</v>
      </c>
    </row>
    <row r="7639" spans="1:4">
      <c r="A7639" t="s">
        <v>13074</v>
      </c>
      <c r="B7639" t="s">
        <v>14052</v>
      </c>
      <c r="C7639">
        <f t="shared" si="119"/>
        <v>1152</v>
      </c>
      <c r="D7639" t="s">
        <v>12700</v>
      </c>
    </row>
    <row r="7640" spans="1:4">
      <c r="A7640" t="s">
        <v>14053</v>
      </c>
      <c r="B7640" t="s">
        <v>14052</v>
      </c>
      <c r="C7640">
        <f t="shared" si="119"/>
        <v>1149</v>
      </c>
      <c r="D7640" t="s">
        <v>4447</v>
      </c>
    </row>
    <row r="7641" spans="1:4">
      <c r="A7641" t="s">
        <v>14055</v>
      </c>
      <c r="B7641" t="s">
        <v>14052</v>
      </c>
      <c r="C7641">
        <f t="shared" si="119"/>
        <v>1146</v>
      </c>
      <c r="D7641" t="s">
        <v>12703</v>
      </c>
    </row>
    <row r="7642" spans="1:4">
      <c r="A7642" t="s">
        <v>14056</v>
      </c>
      <c r="B7642" t="s">
        <v>14052</v>
      </c>
      <c r="C7642">
        <f t="shared" si="119"/>
        <v>1143</v>
      </c>
      <c r="D7642" t="s">
        <v>3819</v>
      </c>
    </row>
    <row r="7643" spans="1:4">
      <c r="A7643" t="s">
        <v>14058</v>
      </c>
      <c r="B7643" t="s">
        <v>14052</v>
      </c>
      <c r="C7643">
        <f t="shared" si="119"/>
        <v>1140</v>
      </c>
      <c r="D7643" t="s">
        <v>4448</v>
      </c>
    </row>
    <row r="7644" spans="1:4">
      <c r="A7644" t="s">
        <v>14060</v>
      </c>
      <c r="B7644" t="s">
        <v>14052</v>
      </c>
      <c r="C7644">
        <f t="shared" si="119"/>
        <v>1137</v>
      </c>
      <c r="D7644" t="s">
        <v>12709</v>
      </c>
    </row>
    <row r="7645" spans="1:4">
      <c r="A7645" t="s">
        <v>13085</v>
      </c>
      <c r="B7645" t="s">
        <v>14061</v>
      </c>
      <c r="C7645">
        <f t="shared" si="119"/>
        <v>1136</v>
      </c>
      <c r="D7645" t="s">
        <v>3822</v>
      </c>
    </row>
    <row r="7646" spans="1:4">
      <c r="A7646" t="s">
        <v>13088</v>
      </c>
      <c r="B7646" t="s">
        <v>14063</v>
      </c>
      <c r="C7646">
        <f t="shared" si="119"/>
        <v>1141</v>
      </c>
      <c r="D7646" t="s">
        <v>4450</v>
      </c>
    </row>
    <row r="7647" spans="1:4">
      <c r="A7647" t="s">
        <v>13092</v>
      </c>
      <c r="B7647" t="s">
        <v>14063</v>
      </c>
      <c r="C7647">
        <f t="shared" si="119"/>
        <v>1138</v>
      </c>
      <c r="D7647" t="s">
        <v>12713</v>
      </c>
    </row>
    <row r="7648" spans="1:4">
      <c r="A7648" t="s">
        <v>14065</v>
      </c>
      <c r="B7648" t="s">
        <v>14063</v>
      </c>
      <c r="C7648">
        <f t="shared" si="119"/>
        <v>1135</v>
      </c>
      <c r="D7648" t="s">
        <v>3823</v>
      </c>
    </row>
    <row r="7649" spans="1:4">
      <c r="A7649" t="s">
        <v>14067</v>
      </c>
      <c r="B7649" t="s">
        <v>14063</v>
      </c>
      <c r="C7649">
        <f t="shared" si="119"/>
        <v>1132</v>
      </c>
      <c r="D7649" t="s">
        <v>4452</v>
      </c>
    </row>
    <row r="7650" spans="1:4">
      <c r="A7650" t="s">
        <v>14069</v>
      </c>
      <c r="B7650" t="s">
        <v>14070</v>
      </c>
      <c r="C7650">
        <f t="shared" si="119"/>
        <v>1137</v>
      </c>
      <c r="D7650" t="s">
        <v>12718</v>
      </c>
    </row>
    <row r="7651" spans="1:4">
      <c r="A7651" t="s">
        <v>14071</v>
      </c>
      <c r="B7651" t="s">
        <v>14070</v>
      </c>
      <c r="C7651">
        <f t="shared" si="119"/>
        <v>1134</v>
      </c>
      <c r="D7651" t="s">
        <v>3828</v>
      </c>
    </row>
    <row r="7652" spans="1:4">
      <c r="A7652" t="s">
        <v>14073</v>
      </c>
      <c r="B7652" t="s">
        <v>14070</v>
      </c>
      <c r="C7652">
        <f t="shared" si="119"/>
        <v>1131</v>
      </c>
      <c r="D7652" t="s">
        <v>4455</v>
      </c>
    </row>
    <row r="7653" spans="1:4">
      <c r="A7653" t="s">
        <v>14075</v>
      </c>
      <c r="B7653" t="s">
        <v>14070</v>
      </c>
      <c r="C7653">
        <f t="shared" si="119"/>
        <v>1128</v>
      </c>
      <c r="D7653" t="s">
        <v>3830</v>
      </c>
    </row>
    <row r="7654" spans="1:4">
      <c r="A7654" t="s">
        <v>14076</v>
      </c>
      <c r="B7654" t="s">
        <v>14077</v>
      </c>
      <c r="C7654">
        <f t="shared" si="119"/>
        <v>1128</v>
      </c>
      <c r="D7654" t="s">
        <v>12723</v>
      </c>
    </row>
    <row r="7655" spans="1:4">
      <c r="A7655" t="s">
        <v>13102</v>
      </c>
      <c r="B7655" t="s">
        <v>14077</v>
      </c>
      <c r="C7655">
        <f t="shared" si="119"/>
        <v>1125</v>
      </c>
      <c r="D7655" t="s">
        <v>4457</v>
      </c>
    </row>
    <row r="7656" spans="1:4">
      <c r="A7656" t="s">
        <v>14079</v>
      </c>
      <c r="B7656" t="s">
        <v>14077</v>
      </c>
      <c r="C7656">
        <f t="shared" si="119"/>
        <v>1122</v>
      </c>
      <c r="D7656" t="s">
        <v>3841</v>
      </c>
    </row>
    <row r="7657" spans="1:4">
      <c r="A7657" t="s">
        <v>14080</v>
      </c>
      <c r="B7657" t="s">
        <v>14077</v>
      </c>
      <c r="C7657">
        <f t="shared" si="119"/>
        <v>1119</v>
      </c>
      <c r="D7657" t="s">
        <v>12727</v>
      </c>
    </row>
    <row r="7658" spans="1:4">
      <c r="A7658" t="s">
        <v>14082</v>
      </c>
      <c r="B7658" t="s">
        <v>14083</v>
      </c>
      <c r="C7658">
        <f t="shared" si="119"/>
        <v>1119</v>
      </c>
      <c r="D7658" t="s">
        <v>4459</v>
      </c>
    </row>
    <row r="7659" spans="1:4">
      <c r="A7659" t="s">
        <v>14085</v>
      </c>
      <c r="B7659" t="s">
        <v>14086</v>
      </c>
      <c r="C7659">
        <f t="shared" si="119"/>
        <v>1124</v>
      </c>
      <c r="D7659" t="s">
        <v>3852</v>
      </c>
    </row>
    <row r="7660" spans="1:4">
      <c r="A7660" t="s">
        <v>14087</v>
      </c>
      <c r="B7660" t="s">
        <v>14086</v>
      </c>
      <c r="C7660">
        <f t="shared" si="119"/>
        <v>1121</v>
      </c>
      <c r="D7660" t="s">
        <v>12733</v>
      </c>
    </row>
    <row r="7661" spans="1:4">
      <c r="A7661" t="s">
        <v>14089</v>
      </c>
      <c r="B7661" t="s">
        <v>14086</v>
      </c>
      <c r="C7661">
        <f t="shared" si="119"/>
        <v>1118</v>
      </c>
      <c r="D7661" t="s">
        <v>4462</v>
      </c>
    </row>
    <row r="7662" spans="1:4">
      <c r="A7662" t="s">
        <v>14091</v>
      </c>
      <c r="B7662" t="s">
        <v>14086</v>
      </c>
      <c r="C7662">
        <f t="shared" si="119"/>
        <v>1115</v>
      </c>
      <c r="D7662" t="s">
        <v>12735</v>
      </c>
    </row>
    <row r="7663" spans="1:4">
      <c r="A7663" t="s">
        <v>14092</v>
      </c>
      <c r="B7663" t="s">
        <v>14093</v>
      </c>
      <c r="C7663">
        <f t="shared" si="119"/>
        <v>1120</v>
      </c>
      <c r="D7663" t="s">
        <v>12737</v>
      </c>
    </row>
    <row r="7664" spans="1:4">
      <c r="A7664" t="s">
        <v>13125</v>
      </c>
      <c r="B7664" t="s">
        <v>14093</v>
      </c>
      <c r="C7664">
        <f t="shared" si="119"/>
        <v>1117</v>
      </c>
      <c r="D7664" t="s">
        <v>4463</v>
      </c>
    </row>
    <row r="7665" spans="1:4">
      <c r="A7665" t="s">
        <v>14095</v>
      </c>
      <c r="B7665" t="s">
        <v>14093</v>
      </c>
      <c r="C7665">
        <f t="shared" si="119"/>
        <v>1114</v>
      </c>
      <c r="D7665" t="s">
        <v>12740</v>
      </c>
    </row>
    <row r="7666" spans="1:4">
      <c r="A7666" t="s">
        <v>14096</v>
      </c>
      <c r="B7666" t="s">
        <v>14093</v>
      </c>
      <c r="C7666">
        <f t="shared" si="119"/>
        <v>1111</v>
      </c>
      <c r="D7666" t="s">
        <v>12742</v>
      </c>
    </row>
    <row r="7667" spans="1:4">
      <c r="A7667" t="s">
        <v>14098</v>
      </c>
      <c r="B7667" t="s">
        <v>14093</v>
      </c>
      <c r="C7667">
        <f t="shared" si="119"/>
        <v>1108</v>
      </c>
      <c r="D7667" t="s">
        <v>3858</v>
      </c>
    </row>
    <row r="7668" spans="1:4">
      <c r="A7668" t="s">
        <v>14100</v>
      </c>
      <c r="B7668" t="s">
        <v>14093</v>
      </c>
      <c r="C7668">
        <f t="shared" si="119"/>
        <v>1105</v>
      </c>
      <c r="D7668" t="s">
        <v>12745</v>
      </c>
    </row>
    <row r="7669" spans="1:4">
      <c r="A7669" t="s">
        <v>14101</v>
      </c>
      <c r="B7669" t="s">
        <v>14093</v>
      </c>
      <c r="C7669">
        <f t="shared" si="119"/>
        <v>1102</v>
      </c>
      <c r="D7669" t="s">
        <v>12748</v>
      </c>
    </row>
    <row r="7670" spans="1:4">
      <c r="A7670" t="s">
        <v>14103</v>
      </c>
      <c r="B7670" t="s">
        <v>14093</v>
      </c>
      <c r="C7670">
        <f t="shared" si="119"/>
        <v>1099</v>
      </c>
      <c r="D7670" t="s">
        <v>3860</v>
      </c>
    </row>
    <row r="7671" spans="1:4">
      <c r="A7671" t="s">
        <v>13146</v>
      </c>
      <c r="B7671" t="s">
        <v>14093</v>
      </c>
      <c r="C7671">
        <f t="shared" si="119"/>
        <v>1096</v>
      </c>
      <c r="D7671" t="s">
        <v>12749</v>
      </c>
    </row>
    <row r="7672" spans="1:4">
      <c r="A7672" t="s">
        <v>14105</v>
      </c>
      <c r="B7672" t="s">
        <v>14093</v>
      </c>
      <c r="C7672">
        <f t="shared" si="119"/>
        <v>1093</v>
      </c>
      <c r="D7672" t="s">
        <v>12752</v>
      </c>
    </row>
    <row r="7673" spans="1:4">
      <c r="A7673" t="s">
        <v>14107</v>
      </c>
      <c r="B7673" t="s">
        <v>14108</v>
      </c>
      <c r="C7673">
        <f t="shared" si="119"/>
        <v>1093</v>
      </c>
      <c r="D7673" t="s">
        <v>3863</v>
      </c>
    </row>
    <row r="7674" spans="1:4">
      <c r="A7674" t="s">
        <v>14110</v>
      </c>
      <c r="B7674" t="s">
        <v>14108</v>
      </c>
      <c r="C7674">
        <f t="shared" si="119"/>
        <v>1090</v>
      </c>
      <c r="D7674" t="s">
        <v>12755</v>
      </c>
    </row>
    <row r="7675" spans="1:4">
      <c r="A7675" t="s">
        <v>14111</v>
      </c>
      <c r="B7675" t="s">
        <v>14108</v>
      </c>
      <c r="C7675">
        <f t="shared" si="119"/>
        <v>1087</v>
      </c>
      <c r="D7675" t="s">
        <v>12757</v>
      </c>
    </row>
    <row r="7676" spans="1:4">
      <c r="A7676" t="s">
        <v>14113</v>
      </c>
      <c r="B7676" t="s">
        <v>14108</v>
      </c>
      <c r="C7676">
        <f t="shared" si="119"/>
        <v>1084</v>
      </c>
      <c r="D7676" t="s">
        <v>3866</v>
      </c>
    </row>
    <row r="7677" spans="1:4">
      <c r="A7677" t="s">
        <v>14115</v>
      </c>
      <c r="B7677" t="s">
        <v>14108</v>
      </c>
      <c r="C7677">
        <f t="shared" si="119"/>
        <v>1081</v>
      </c>
      <c r="D7677" t="s">
        <v>12761</v>
      </c>
    </row>
    <row r="7678" spans="1:4">
      <c r="A7678" t="s">
        <v>14116</v>
      </c>
      <c r="B7678" t="s">
        <v>14108</v>
      </c>
      <c r="C7678">
        <f t="shared" si="119"/>
        <v>1078</v>
      </c>
      <c r="D7678" t="s">
        <v>3870</v>
      </c>
    </row>
    <row r="7679" spans="1:4">
      <c r="A7679" t="s">
        <v>14118</v>
      </c>
      <c r="B7679" t="s">
        <v>14108</v>
      </c>
      <c r="C7679">
        <f t="shared" si="119"/>
        <v>1075</v>
      </c>
      <c r="D7679" t="s">
        <v>4470</v>
      </c>
    </row>
    <row r="7680" spans="1:4">
      <c r="A7680" t="s">
        <v>13167</v>
      </c>
      <c r="B7680" t="s">
        <v>14108</v>
      </c>
      <c r="C7680">
        <f t="shared" si="119"/>
        <v>1072</v>
      </c>
      <c r="D7680" t="s">
        <v>12766</v>
      </c>
    </row>
    <row r="7681" spans="1:4">
      <c r="A7681" t="s">
        <v>13169</v>
      </c>
      <c r="B7681" t="s">
        <v>14119</v>
      </c>
      <c r="C7681">
        <f t="shared" si="119"/>
        <v>1077</v>
      </c>
      <c r="D7681" t="s">
        <v>12768</v>
      </c>
    </row>
    <row r="7682" spans="1:4">
      <c r="A7682" t="s">
        <v>14121</v>
      </c>
      <c r="B7682" t="s">
        <v>14119</v>
      </c>
      <c r="C7682">
        <f t="shared" si="119"/>
        <v>1074</v>
      </c>
      <c r="D7682" t="s">
        <v>4471</v>
      </c>
    </row>
    <row r="7683" spans="1:4">
      <c r="A7683" t="s">
        <v>14122</v>
      </c>
      <c r="B7683" t="s">
        <v>14119</v>
      </c>
      <c r="C7683">
        <f t="shared" si="119"/>
        <v>1073</v>
      </c>
      <c r="D7683" t="s">
        <v>4471</v>
      </c>
    </row>
    <row r="7684" spans="1:4">
      <c r="A7684" t="s">
        <v>14123</v>
      </c>
      <c r="B7684" t="s">
        <v>14124</v>
      </c>
      <c r="C7684">
        <f t="shared" ref="C7684:C7747" si="120">B7684-A7684</f>
        <v>1085</v>
      </c>
      <c r="D7684" t="s">
        <v>4471</v>
      </c>
    </row>
    <row r="7685" spans="1:4">
      <c r="A7685" t="s">
        <v>13179</v>
      </c>
      <c r="B7685" t="s">
        <v>14126</v>
      </c>
      <c r="C7685">
        <f t="shared" si="120"/>
        <v>1097</v>
      </c>
      <c r="D7685" t="s">
        <v>4471</v>
      </c>
    </row>
    <row r="7686" spans="1:4">
      <c r="A7686" t="s">
        <v>14127</v>
      </c>
      <c r="B7686" t="s">
        <v>14128</v>
      </c>
      <c r="C7686">
        <f t="shared" si="120"/>
        <v>1109</v>
      </c>
      <c r="D7686" t="s">
        <v>4471</v>
      </c>
    </row>
    <row r="7687" spans="1:4">
      <c r="A7687" t="s">
        <v>14129</v>
      </c>
      <c r="B7687" t="s">
        <v>14130</v>
      </c>
      <c r="C7687">
        <f t="shared" si="120"/>
        <v>1121</v>
      </c>
      <c r="D7687" t="s">
        <v>4471</v>
      </c>
    </row>
    <row r="7688" spans="1:4">
      <c r="A7688" t="s">
        <v>14132</v>
      </c>
      <c r="B7688" t="s">
        <v>14133</v>
      </c>
      <c r="C7688">
        <f t="shared" si="120"/>
        <v>1133</v>
      </c>
      <c r="D7688" t="s">
        <v>4471</v>
      </c>
    </row>
    <row r="7689" spans="1:4">
      <c r="A7689" t="s">
        <v>14135</v>
      </c>
      <c r="B7689" t="s">
        <v>14136</v>
      </c>
      <c r="C7689">
        <f t="shared" si="120"/>
        <v>1145</v>
      </c>
      <c r="D7689" t="s">
        <v>4471</v>
      </c>
    </row>
    <row r="7690" spans="1:4">
      <c r="A7690" t="s">
        <v>14137</v>
      </c>
      <c r="B7690" t="s">
        <v>14138</v>
      </c>
      <c r="C7690">
        <f t="shared" si="120"/>
        <v>1157</v>
      </c>
      <c r="D7690" t="s">
        <v>4471</v>
      </c>
    </row>
    <row r="7691" spans="1:4">
      <c r="A7691" t="s">
        <v>14140</v>
      </c>
      <c r="B7691" t="s">
        <v>14141</v>
      </c>
      <c r="C7691">
        <f t="shared" si="120"/>
        <v>1169</v>
      </c>
      <c r="D7691" t="s">
        <v>12771</v>
      </c>
    </row>
    <row r="7692" spans="1:4">
      <c r="A7692" t="s">
        <v>14143</v>
      </c>
      <c r="B7692" t="s">
        <v>14141</v>
      </c>
      <c r="C7692">
        <f t="shared" si="120"/>
        <v>1166</v>
      </c>
      <c r="D7692" t="s">
        <v>12774</v>
      </c>
    </row>
    <row r="7693" spans="1:4">
      <c r="A7693" t="s">
        <v>14144</v>
      </c>
      <c r="B7693" t="s">
        <v>14145</v>
      </c>
      <c r="C7693">
        <f t="shared" si="120"/>
        <v>1171</v>
      </c>
      <c r="D7693" t="s">
        <v>4474</v>
      </c>
    </row>
    <row r="7694" spans="1:4">
      <c r="A7694" t="s">
        <v>13204</v>
      </c>
      <c r="B7694" t="s">
        <v>14145</v>
      </c>
      <c r="C7694">
        <f t="shared" si="120"/>
        <v>1168</v>
      </c>
      <c r="D7694" t="s">
        <v>3874</v>
      </c>
    </row>
    <row r="7695" spans="1:4">
      <c r="A7695" t="s">
        <v>13212</v>
      </c>
      <c r="B7695" t="s">
        <v>14145</v>
      </c>
      <c r="C7695">
        <f t="shared" si="120"/>
        <v>1165</v>
      </c>
      <c r="D7695" t="s">
        <v>12779</v>
      </c>
    </row>
    <row r="7696" spans="1:4">
      <c r="A7696" t="s">
        <v>14147</v>
      </c>
      <c r="B7696" t="s">
        <v>14148</v>
      </c>
      <c r="C7696">
        <f t="shared" si="120"/>
        <v>1165</v>
      </c>
      <c r="D7696" t="s">
        <v>4476</v>
      </c>
    </row>
    <row r="7697" spans="1:4">
      <c r="A7697" t="s">
        <v>14150</v>
      </c>
      <c r="B7697" t="s">
        <v>14148</v>
      </c>
      <c r="C7697">
        <f t="shared" si="120"/>
        <v>1162</v>
      </c>
      <c r="D7697" t="s">
        <v>12782</v>
      </c>
    </row>
    <row r="7698" spans="1:4">
      <c r="A7698" t="s">
        <v>14152</v>
      </c>
      <c r="B7698" t="s">
        <v>14148</v>
      </c>
      <c r="C7698">
        <f t="shared" si="120"/>
        <v>1159</v>
      </c>
      <c r="D7698" t="s">
        <v>12783</v>
      </c>
    </row>
    <row r="7699" spans="1:4">
      <c r="A7699" t="s">
        <v>14153</v>
      </c>
      <c r="B7699" t="s">
        <v>14148</v>
      </c>
      <c r="C7699">
        <f t="shared" si="120"/>
        <v>1156</v>
      </c>
      <c r="D7699" t="s">
        <v>4477</v>
      </c>
    </row>
    <row r="7700" spans="1:4">
      <c r="A7700" t="s">
        <v>14155</v>
      </c>
      <c r="B7700" t="s">
        <v>14156</v>
      </c>
      <c r="C7700">
        <f t="shared" si="120"/>
        <v>1161</v>
      </c>
      <c r="D7700" t="s">
        <v>12786</v>
      </c>
    </row>
    <row r="7701" spans="1:4">
      <c r="A7701" t="s">
        <v>14158</v>
      </c>
      <c r="B7701" t="s">
        <v>14156</v>
      </c>
      <c r="C7701">
        <f t="shared" si="120"/>
        <v>1158</v>
      </c>
      <c r="D7701" t="s">
        <v>12789</v>
      </c>
    </row>
    <row r="7702" spans="1:4">
      <c r="A7702" t="s">
        <v>14159</v>
      </c>
      <c r="B7702" t="s">
        <v>14156</v>
      </c>
      <c r="C7702">
        <f t="shared" si="120"/>
        <v>1155</v>
      </c>
      <c r="D7702" t="s">
        <v>3882</v>
      </c>
    </row>
    <row r="7703" spans="1:4">
      <c r="A7703" t="s">
        <v>14161</v>
      </c>
      <c r="B7703" t="s">
        <v>14156</v>
      </c>
      <c r="C7703">
        <f t="shared" si="120"/>
        <v>1152</v>
      </c>
      <c r="D7703" t="s">
        <v>12792</v>
      </c>
    </row>
    <row r="7704" spans="1:4">
      <c r="A7704" t="s">
        <v>13228</v>
      </c>
      <c r="B7704" t="s">
        <v>14163</v>
      </c>
      <c r="C7704">
        <f t="shared" si="120"/>
        <v>1152</v>
      </c>
      <c r="D7704" t="s">
        <v>12793</v>
      </c>
    </row>
    <row r="7705" spans="1:4">
      <c r="A7705" t="s">
        <v>13231</v>
      </c>
      <c r="B7705" t="s">
        <v>14164</v>
      </c>
      <c r="C7705">
        <f t="shared" si="120"/>
        <v>1152</v>
      </c>
      <c r="D7705" t="s">
        <v>3885</v>
      </c>
    </row>
    <row r="7706" spans="1:4">
      <c r="A7706" t="s">
        <v>14166</v>
      </c>
      <c r="B7706" t="s">
        <v>14164</v>
      </c>
      <c r="C7706">
        <f t="shared" si="120"/>
        <v>1149</v>
      </c>
      <c r="D7706" t="s">
        <v>12797</v>
      </c>
    </row>
    <row r="7707" spans="1:4">
      <c r="A7707" t="s">
        <v>14168</v>
      </c>
      <c r="B7707" t="s">
        <v>14164</v>
      </c>
      <c r="C7707">
        <f t="shared" si="120"/>
        <v>1146</v>
      </c>
      <c r="D7707" t="s">
        <v>12800</v>
      </c>
    </row>
    <row r="7708" spans="1:4">
      <c r="A7708" t="s">
        <v>14169</v>
      </c>
      <c r="B7708" t="s">
        <v>14164</v>
      </c>
      <c r="C7708">
        <f t="shared" si="120"/>
        <v>1143</v>
      </c>
      <c r="D7708" t="s">
        <v>3886</v>
      </c>
    </row>
    <row r="7709" spans="1:4">
      <c r="A7709" t="s">
        <v>14171</v>
      </c>
      <c r="B7709" t="s">
        <v>14164</v>
      </c>
      <c r="C7709">
        <f t="shared" si="120"/>
        <v>1140</v>
      </c>
      <c r="D7709" t="s">
        <v>12804</v>
      </c>
    </row>
    <row r="7710" spans="1:4">
      <c r="A7710" t="s">
        <v>14172</v>
      </c>
      <c r="B7710" t="s">
        <v>14164</v>
      </c>
      <c r="C7710">
        <f t="shared" si="120"/>
        <v>1137</v>
      </c>
      <c r="D7710" t="s">
        <v>12807</v>
      </c>
    </row>
    <row r="7711" spans="1:4">
      <c r="A7711" t="s">
        <v>14173</v>
      </c>
      <c r="B7711" t="s">
        <v>14164</v>
      </c>
      <c r="C7711">
        <f t="shared" si="120"/>
        <v>1134</v>
      </c>
      <c r="D7711" t="s">
        <v>4482</v>
      </c>
    </row>
    <row r="7712" spans="1:4">
      <c r="A7712" t="s">
        <v>14175</v>
      </c>
      <c r="B7712" t="s">
        <v>14164</v>
      </c>
      <c r="C7712">
        <f t="shared" si="120"/>
        <v>1131</v>
      </c>
      <c r="D7712" t="s">
        <v>12811</v>
      </c>
    </row>
    <row r="7713" spans="1:4">
      <c r="A7713" t="s">
        <v>14177</v>
      </c>
      <c r="B7713" t="s">
        <v>14164</v>
      </c>
      <c r="C7713">
        <f t="shared" si="120"/>
        <v>1128</v>
      </c>
      <c r="D7713" t="s">
        <v>12814</v>
      </c>
    </row>
    <row r="7714" spans="1:4">
      <c r="A7714" t="s">
        <v>14178</v>
      </c>
      <c r="B7714" t="s">
        <v>14164</v>
      </c>
      <c r="C7714">
        <f t="shared" si="120"/>
        <v>1125</v>
      </c>
      <c r="D7714" t="s">
        <v>4485</v>
      </c>
    </row>
    <row r="7715" spans="1:4">
      <c r="A7715" t="s">
        <v>14180</v>
      </c>
      <c r="B7715" t="s">
        <v>14181</v>
      </c>
      <c r="C7715">
        <f t="shared" si="120"/>
        <v>1125</v>
      </c>
      <c r="D7715" t="s">
        <v>12819</v>
      </c>
    </row>
    <row r="7716" spans="1:4">
      <c r="A7716" t="s">
        <v>14183</v>
      </c>
      <c r="B7716" t="s">
        <v>14181</v>
      </c>
      <c r="C7716">
        <f t="shared" si="120"/>
        <v>1122</v>
      </c>
      <c r="D7716" t="s">
        <v>3896</v>
      </c>
    </row>
    <row r="7717" spans="1:4">
      <c r="A7717" t="s">
        <v>14184</v>
      </c>
      <c r="B7717" t="s">
        <v>14181</v>
      </c>
      <c r="C7717">
        <f t="shared" si="120"/>
        <v>1119</v>
      </c>
      <c r="D7717" t="s">
        <v>4486</v>
      </c>
    </row>
    <row r="7718" spans="1:4">
      <c r="A7718" t="s">
        <v>13253</v>
      </c>
      <c r="B7718" t="s">
        <v>14185</v>
      </c>
      <c r="C7718">
        <f t="shared" si="120"/>
        <v>1119</v>
      </c>
      <c r="D7718" t="s">
        <v>12824</v>
      </c>
    </row>
    <row r="7719" spans="1:4">
      <c r="A7719" t="s">
        <v>14187</v>
      </c>
      <c r="B7719" t="s">
        <v>14185</v>
      </c>
      <c r="C7719">
        <f t="shared" si="120"/>
        <v>1116</v>
      </c>
      <c r="D7719" t="s">
        <v>12827</v>
      </c>
    </row>
    <row r="7720" spans="1:4">
      <c r="A7720" t="s">
        <v>14188</v>
      </c>
      <c r="B7720" t="s">
        <v>14185</v>
      </c>
      <c r="C7720">
        <f t="shared" si="120"/>
        <v>1113</v>
      </c>
      <c r="D7720" t="s">
        <v>4488</v>
      </c>
    </row>
    <row r="7721" spans="1:4">
      <c r="A7721" t="s">
        <v>14189</v>
      </c>
      <c r="B7721" t="s">
        <v>14190</v>
      </c>
      <c r="C7721">
        <f t="shared" si="120"/>
        <v>1118</v>
      </c>
      <c r="D7721" t="s">
        <v>12831</v>
      </c>
    </row>
    <row r="7722" spans="1:4">
      <c r="A7722" t="s">
        <v>14192</v>
      </c>
      <c r="B7722" t="s">
        <v>14193</v>
      </c>
      <c r="C7722">
        <f t="shared" si="120"/>
        <v>1118</v>
      </c>
      <c r="D7722" t="s">
        <v>12833</v>
      </c>
    </row>
    <row r="7723" spans="1:4">
      <c r="A7723" t="s">
        <v>14194</v>
      </c>
      <c r="B7723" t="s">
        <v>14193</v>
      </c>
      <c r="C7723">
        <f t="shared" si="120"/>
        <v>1115</v>
      </c>
      <c r="D7723" t="s">
        <v>4489</v>
      </c>
    </row>
    <row r="7724" spans="1:4">
      <c r="A7724" t="s">
        <v>14195</v>
      </c>
      <c r="B7724" t="s">
        <v>14193</v>
      </c>
      <c r="C7724">
        <f t="shared" si="120"/>
        <v>1112</v>
      </c>
      <c r="D7724" t="s">
        <v>3900</v>
      </c>
    </row>
    <row r="7725" spans="1:4">
      <c r="A7725" t="s">
        <v>13280</v>
      </c>
      <c r="B7725" t="s">
        <v>14193</v>
      </c>
      <c r="C7725">
        <f t="shared" si="120"/>
        <v>1109</v>
      </c>
      <c r="D7725" t="s">
        <v>12839</v>
      </c>
    </row>
    <row r="7726" spans="1:4">
      <c r="A7726" t="s">
        <v>13289</v>
      </c>
      <c r="B7726" t="s">
        <v>14193</v>
      </c>
      <c r="C7726">
        <f t="shared" si="120"/>
        <v>1106</v>
      </c>
      <c r="D7726" t="s">
        <v>4490</v>
      </c>
    </row>
    <row r="7727" spans="1:4">
      <c r="A7727" t="s">
        <v>14197</v>
      </c>
      <c r="B7727" t="s">
        <v>14193</v>
      </c>
      <c r="C7727">
        <f t="shared" si="120"/>
        <v>1103</v>
      </c>
      <c r="D7727" t="s">
        <v>12842</v>
      </c>
    </row>
    <row r="7728" spans="1:4">
      <c r="A7728" t="s">
        <v>14199</v>
      </c>
      <c r="B7728" t="s">
        <v>14200</v>
      </c>
      <c r="C7728">
        <f t="shared" si="120"/>
        <v>1103</v>
      </c>
      <c r="D7728" t="s">
        <v>12845</v>
      </c>
    </row>
    <row r="7729" spans="1:4">
      <c r="A7729" t="s">
        <v>14201</v>
      </c>
      <c r="B7729" t="s">
        <v>14200</v>
      </c>
      <c r="C7729">
        <f t="shared" si="120"/>
        <v>1100</v>
      </c>
      <c r="D7729" t="s">
        <v>4491</v>
      </c>
    </row>
    <row r="7730" spans="1:4">
      <c r="A7730" t="s">
        <v>14203</v>
      </c>
      <c r="B7730" t="s">
        <v>14200</v>
      </c>
      <c r="C7730">
        <f t="shared" si="120"/>
        <v>1097</v>
      </c>
      <c r="D7730" t="s">
        <v>12850</v>
      </c>
    </row>
    <row r="7731" spans="1:4">
      <c r="A7731" t="s">
        <v>14205</v>
      </c>
      <c r="B7731" t="s">
        <v>14200</v>
      </c>
      <c r="C7731">
        <f t="shared" si="120"/>
        <v>1094</v>
      </c>
      <c r="D7731" t="s">
        <v>12852</v>
      </c>
    </row>
    <row r="7732" spans="1:4">
      <c r="A7732" t="s">
        <v>14206</v>
      </c>
      <c r="B7732" t="s">
        <v>14200</v>
      </c>
      <c r="C7732">
        <f t="shared" si="120"/>
        <v>1091</v>
      </c>
      <c r="D7732" t="s">
        <v>3904</v>
      </c>
    </row>
    <row r="7733" spans="1:4">
      <c r="A7733" t="s">
        <v>14208</v>
      </c>
      <c r="B7733" t="s">
        <v>14200</v>
      </c>
      <c r="C7733">
        <f t="shared" si="120"/>
        <v>1088</v>
      </c>
      <c r="D7733" t="s">
        <v>12853</v>
      </c>
    </row>
    <row r="7734" spans="1:4">
      <c r="A7734" t="s">
        <v>14210</v>
      </c>
      <c r="B7734" t="s">
        <v>14211</v>
      </c>
      <c r="C7734">
        <f t="shared" si="120"/>
        <v>1093</v>
      </c>
      <c r="D7734" t="s">
        <v>12855</v>
      </c>
    </row>
    <row r="7735" spans="1:4">
      <c r="A7735" t="s">
        <v>13301</v>
      </c>
      <c r="B7735" t="s">
        <v>14211</v>
      </c>
      <c r="C7735">
        <f t="shared" si="120"/>
        <v>1090</v>
      </c>
      <c r="D7735" t="s">
        <v>4494</v>
      </c>
    </row>
    <row r="7736" spans="1:4">
      <c r="A7736" t="s">
        <v>13304</v>
      </c>
      <c r="B7736" t="s">
        <v>14211</v>
      </c>
      <c r="C7736">
        <f t="shared" si="120"/>
        <v>1087</v>
      </c>
      <c r="D7736" t="s">
        <v>12859</v>
      </c>
    </row>
    <row r="7737" spans="1:4">
      <c r="A7737" t="s">
        <v>14214</v>
      </c>
      <c r="B7737" t="s">
        <v>14215</v>
      </c>
      <c r="C7737">
        <f t="shared" si="120"/>
        <v>1092</v>
      </c>
      <c r="D7737" t="s">
        <v>12861</v>
      </c>
    </row>
    <row r="7738" spans="1:4">
      <c r="A7738" t="s">
        <v>14216</v>
      </c>
      <c r="B7738" t="s">
        <v>14215</v>
      </c>
      <c r="C7738">
        <f t="shared" si="120"/>
        <v>1089</v>
      </c>
      <c r="D7738" t="s">
        <v>4496</v>
      </c>
    </row>
    <row r="7739" spans="1:4">
      <c r="A7739" t="s">
        <v>14218</v>
      </c>
      <c r="B7739" t="s">
        <v>14215</v>
      </c>
      <c r="C7739">
        <f t="shared" si="120"/>
        <v>1086</v>
      </c>
      <c r="D7739" t="s">
        <v>12866</v>
      </c>
    </row>
    <row r="7740" spans="1:4">
      <c r="A7740" t="s">
        <v>14220</v>
      </c>
      <c r="B7740" t="s">
        <v>14221</v>
      </c>
      <c r="C7740">
        <f t="shared" si="120"/>
        <v>1091</v>
      </c>
      <c r="D7740" t="s">
        <v>3907</v>
      </c>
    </row>
    <row r="7741" spans="1:4">
      <c r="A7741" t="s">
        <v>14222</v>
      </c>
      <c r="B7741" t="s">
        <v>14221</v>
      </c>
      <c r="C7741">
        <f t="shared" si="120"/>
        <v>1088</v>
      </c>
      <c r="D7741" t="s">
        <v>4498</v>
      </c>
    </row>
    <row r="7742" spans="1:4">
      <c r="A7742" t="s">
        <v>14224</v>
      </c>
      <c r="B7742" t="s">
        <v>14221</v>
      </c>
      <c r="C7742">
        <f t="shared" si="120"/>
        <v>1085</v>
      </c>
      <c r="D7742" t="s">
        <v>12873</v>
      </c>
    </row>
    <row r="7743" spans="1:4">
      <c r="A7743" t="s">
        <v>14225</v>
      </c>
      <c r="B7743" t="s">
        <v>14226</v>
      </c>
      <c r="C7743">
        <f t="shared" si="120"/>
        <v>1090</v>
      </c>
      <c r="D7743" t="s">
        <v>3913</v>
      </c>
    </row>
    <row r="7744" spans="1:4">
      <c r="A7744" t="s">
        <v>14227</v>
      </c>
      <c r="B7744" t="s">
        <v>14226</v>
      </c>
      <c r="C7744">
        <f t="shared" si="120"/>
        <v>1087</v>
      </c>
      <c r="D7744" t="s">
        <v>4500</v>
      </c>
    </row>
    <row r="7745" spans="1:4">
      <c r="A7745" t="s">
        <v>14229</v>
      </c>
      <c r="B7745" t="s">
        <v>14230</v>
      </c>
      <c r="C7745">
        <f t="shared" si="120"/>
        <v>1092</v>
      </c>
      <c r="D7745" t="s">
        <v>12880</v>
      </c>
    </row>
    <row r="7746" spans="1:4">
      <c r="A7746" t="s">
        <v>13325</v>
      </c>
      <c r="B7746" t="s">
        <v>14231</v>
      </c>
      <c r="C7746">
        <f t="shared" si="120"/>
        <v>1097</v>
      </c>
      <c r="D7746" t="s">
        <v>12883</v>
      </c>
    </row>
    <row r="7747" spans="1:4">
      <c r="A7747" t="s">
        <v>14232</v>
      </c>
      <c r="B7747" t="s">
        <v>14231</v>
      </c>
      <c r="C7747">
        <f t="shared" si="120"/>
        <v>1094</v>
      </c>
      <c r="D7747" t="s">
        <v>4502</v>
      </c>
    </row>
    <row r="7748" spans="1:4">
      <c r="A7748" t="s">
        <v>14234</v>
      </c>
      <c r="B7748" t="s">
        <v>14231</v>
      </c>
      <c r="C7748">
        <f t="shared" ref="C7748:C7811" si="121">B7748-A7748</f>
        <v>1091</v>
      </c>
      <c r="D7748" t="s">
        <v>12888</v>
      </c>
    </row>
    <row r="7749" spans="1:4">
      <c r="A7749" t="s">
        <v>14235</v>
      </c>
      <c r="B7749" t="s">
        <v>14236</v>
      </c>
      <c r="C7749">
        <f t="shared" si="121"/>
        <v>1091</v>
      </c>
      <c r="D7749" t="s">
        <v>12891</v>
      </c>
    </row>
    <row r="7750" spans="1:4">
      <c r="A7750" t="s">
        <v>14237</v>
      </c>
      <c r="B7750" t="s">
        <v>14236</v>
      </c>
      <c r="C7750">
        <f t="shared" si="121"/>
        <v>1088</v>
      </c>
      <c r="D7750" t="s">
        <v>4504</v>
      </c>
    </row>
    <row r="7751" spans="1:4">
      <c r="A7751" t="s">
        <v>14239</v>
      </c>
      <c r="B7751" t="s">
        <v>14236</v>
      </c>
      <c r="C7751">
        <f t="shared" si="121"/>
        <v>1085</v>
      </c>
      <c r="D7751" t="s">
        <v>3917</v>
      </c>
    </row>
    <row r="7752" spans="1:4">
      <c r="A7752" t="s">
        <v>14240</v>
      </c>
      <c r="B7752" t="s">
        <v>14236</v>
      </c>
      <c r="C7752">
        <f t="shared" si="121"/>
        <v>1082</v>
      </c>
      <c r="D7752" t="s">
        <v>12896</v>
      </c>
    </row>
    <row r="7753" spans="1:4">
      <c r="A7753" t="s">
        <v>14241</v>
      </c>
      <c r="B7753" t="s">
        <v>14236</v>
      </c>
      <c r="C7753">
        <f t="shared" si="121"/>
        <v>1079</v>
      </c>
      <c r="D7753" t="s">
        <v>4506</v>
      </c>
    </row>
    <row r="7754" spans="1:4">
      <c r="A7754" t="s">
        <v>13334</v>
      </c>
      <c r="B7754" t="s">
        <v>14236</v>
      </c>
      <c r="C7754">
        <f t="shared" si="121"/>
        <v>1076</v>
      </c>
      <c r="D7754" t="s">
        <v>12901</v>
      </c>
    </row>
    <row r="7755" spans="1:4">
      <c r="A7755" t="s">
        <v>14244</v>
      </c>
      <c r="B7755" t="s">
        <v>14236</v>
      </c>
      <c r="C7755">
        <f t="shared" si="121"/>
        <v>1073</v>
      </c>
      <c r="D7755" t="s">
        <v>12904</v>
      </c>
    </row>
    <row r="7756" spans="1:4">
      <c r="A7756" t="s">
        <v>14245</v>
      </c>
      <c r="B7756" t="s">
        <v>14236</v>
      </c>
      <c r="C7756">
        <f t="shared" si="121"/>
        <v>1070</v>
      </c>
      <c r="D7756" t="s">
        <v>4509</v>
      </c>
    </row>
    <row r="7757" spans="1:4">
      <c r="A7757" t="s">
        <v>14247</v>
      </c>
      <c r="B7757" t="s">
        <v>14248</v>
      </c>
      <c r="C7757">
        <f t="shared" si="121"/>
        <v>1075</v>
      </c>
      <c r="D7757" t="s">
        <v>12909</v>
      </c>
    </row>
    <row r="7758" spans="1:4">
      <c r="A7758" t="s">
        <v>14250</v>
      </c>
      <c r="B7758" t="s">
        <v>14248</v>
      </c>
      <c r="C7758">
        <f t="shared" si="121"/>
        <v>1072</v>
      </c>
      <c r="D7758" t="s">
        <v>12912</v>
      </c>
    </row>
    <row r="7759" spans="1:4">
      <c r="A7759" t="s">
        <v>14251</v>
      </c>
      <c r="B7759" t="s">
        <v>14252</v>
      </c>
      <c r="C7759">
        <f t="shared" si="121"/>
        <v>1077</v>
      </c>
      <c r="D7759" t="s">
        <v>3920</v>
      </c>
    </row>
    <row r="7760" spans="1:4">
      <c r="A7760" t="s">
        <v>13362</v>
      </c>
      <c r="B7760" t="s">
        <v>14253</v>
      </c>
      <c r="C7760">
        <f t="shared" si="121"/>
        <v>1077</v>
      </c>
      <c r="D7760" t="s">
        <v>12915</v>
      </c>
    </row>
    <row r="7761" spans="1:4">
      <c r="A7761" t="s">
        <v>14255</v>
      </c>
      <c r="B7761" t="s">
        <v>14253</v>
      </c>
      <c r="C7761">
        <f t="shared" si="121"/>
        <v>1074</v>
      </c>
      <c r="D7761" t="s">
        <v>12918</v>
      </c>
    </row>
    <row r="7762" spans="1:4">
      <c r="A7762" t="s">
        <v>14256</v>
      </c>
      <c r="B7762" t="s">
        <v>14253</v>
      </c>
      <c r="C7762">
        <f t="shared" si="121"/>
        <v>1071</v>
      </c>
      <c r="D7762" t="s">
        <v>4511</v>
      </c>
    </row>
    <row r="7763" spans="1:4">
      <c r="A7763" t="s">
        <v>14258</v>
      </c>
      <c r="B7763" t="s">
        <v>14253</v>
      </c>
      <c r="C7763">
        <f t="shared" si="121"/>
        <v>1068</v>
      </c>
      <c r="D7763" t="s">
        <v>12922</v>
      </c>
    </row>
    <row r="7764" spans="1:4">
      <c r="A7764" t="s">
        <v>14260</v>
      </c>
      <c r="B7764" t="s">
        <v>14261</v>
      </c>
      <c r="C7764">
        <f t="shared" si="121"/>
        <v>1068</v>
      </c>
      <c r="D7764" t="s">
        <v>12924</v>
      </c>
    </row>
    <row r="7765" spans="1:4">
      <c r="A7765" t="s">
        <v>14262</v>
      </c>
      <c r="B7765" t="s">
        <v>14261</v>
      </c>
      <c r="C7765">
        <f t="shared" si="121"/>
        <v>1065</v>
      </c>
      <c r="D7765" t="s">
        <v>4513</v>
      </c>
    </row>
    <row r="7766" spans="1:4">
      <c r="A7766" t="s">
        <v>14264</v>
      </c>
      <c r="B7766" t="s">
        <v>14265</v>
      </c>
      <c r="C7766">
        <f t="shared" si="121"/>
        <v>1064</v>
      </c>
      <c r="D7766" t="s">
        <v>12928</v>
      </c>
    </row>
    <row r="7767" spans="1:4">
      <c r="A7767" t="s">
        <v>14267</v>
      </c>
      <c r="B7767" t="s">
        <v>14265</v>
      </c>
      <c r="C7767">
        <f t="shared" si="121"/>
        <v>1061</v>
      </c>
      <c r="D7767" t="s">
        <v>3927</v>
      </c>
    </row>
    <row r="7768" spans="1:4">
      <c r="A7768" t="s">
        <v>14268</v>
      </c>
      <c r="B7768" t="s">
        <v>14269</v>
      </c>
      <c r="C7768">
        <f t="shared" si="121"/>
        <v>1066</v>
      </c>
      <c r="D7768" t="s">
        <v>4515</v>
      </c>
    </row>
    <row r="7769" spans="1:4">
      <c r="A7769" t="s">
        <v>14271</v>
      </c>
      <c r="B7769" t="s">
        <v>14269</v>
      </c>
      <c r="C7769">
        <f t="shared" si="121"/>
        <v>1063</v>
      </c>
      <c r="D7769" t="s">
        <v>12932</v>
      </c>
    </row>
    <row r="7770" spans="1:4">
      <c r="A7770" t="s">
        <v>14273</v>
      </c>
      <c r="B7770" t="s">
        <v>14269</v>
      </c>
      <c r="C7770">
        <f t="shared" si="121"/>
        <v>1060</v>
      </c>
      <c r="D7770" t="s">
        <v>12934</v>
      </c>
    </row>
    <row r="7771" spans="1:4">
      <c r="A7771" t="s">
        <v>13395</v>
      </c>
      <c r="B7771" t="s">
        <v>14269</v>
      </c>
      <c r="C7771">
        <f t="shared" si="121"/>
        <v>1057</v>
      </c>
      <c r="D7771" t="s">
        <v>4516</v>
      </c>
    </row>
    <row r="7772" spans="1:4">
      <c r="A7772" t="s">
        <v>13398</v>
      </c>
      <c r="B7772" t="s">
        <v>14275</v>
      </c>
      <c r="C7772">
        <f t="shared" si="121"/>
        <v>1057</v>
      </c>
      <c r="D7772" t="s">
        <v>12938</v>
      </c>
    </row>
    <row r="7773" spans="1:4">
      <c r="A7773" t="s">
        <v>14277</v>
      </c>
      <c r="B7773" t="s">
        <v>14275</v>
      </c>
      <c r="C7773">
        <f t="shared" si="121"/>
        <v>1054</v>
      </c>
      <c r="D7773" t="s">
        <v>12941</v>
      </c>
    </row>
    <row r="7774" spans="1:4">
      <c r="A7774" t="s">
        <v>14278</v>
      </c>
      <c r="B7774" t="s">
        <v>14275</v>
      </c>
      <c r="C7774">
        <f t="shared" si="121"/>
        <v>1051</v>
      </c>
      <c r="D7774" t="s">
        <v>4518</v>
      </c>
    </row>
    <row r="7775" spans="1:4">
      <c r="A7775" t="s">
        <v>14280</v>
      </c>
      <c r="B7775" t="s">
        <v>14281</v>
      </c>
      <c r="C7775">
        <f t="shared" si="121"/>
        <v>1056</v>
      </c>
      <c r="D7775" t="s">
        <v>3929</v>
      </c>
    </row>
    <row r="7776" spans="1:4">
      <c r="A7776" t="s">
        <v>14283</v>
      </c>
      <c r="B7776" t="s">
        <v>14284</v>
      </c>
      <c r="C7776">
        <f t="shared" si="121"/>
        <v>1056</v>
      </c>
      <c r="D7776" t="s">
        <v>12945</v>
      </c>
    </row>
    <row r="7777" spans="1:4">
      <c r="A7777" t="s">
        <v>14285</v>
      </c>
      <c r="B7777" t="s">
        <v>14286</v>
      </c>
      <c r="C7777">
        <f t="shared" si="121"/>
        <v>1061</v>
      </c>
      <c r="D7777" t="s">
        <v>4519</v>
      </c>
    </row>
    <row r="7778" spans="1:4">
      <c r="A7778" t="s">
        <v>14288</v>
      </c>
      <c r="B7778" t="s">
        <v>14289</v>
      </c>
      <c r="C7778">
        <f t="shared" si="121"/>
        <v>1061</v>
      </c>
      <c r="D7778" t="s">
        <v>12949</v>
      </c>
    </row>
    <row r="7779" spans="1:4">
      <c r="A7779" t="s">
        <v>14291</v>
      </c>
      <c r="B7779" t="s">
        <v>14289</v>
      </c>
      <c r="C7779">
        <f t="shared" si="121"/>
        <v>1058</v>
      </c>
      <c r="D7779" t="s">
        <v>12951</v>
      </c>
    </row>
    <row r="7780" spans="1:4">
      <c r="A7780" t="s">
        <v>13428</v>
      </c>
      <c r="B7780" t="s">
        <v>14289</v>
      </c>
      <c r="C7780">
        <f t="shared" si="121"/>
        <v>1055</v>
      </c>
      <c r="D7780" t="s">
        <v>4520</v>
      </c>
    </row>
    <row r="7781" spans="1:4">
      <c r="A7781" t="s">
        <v>13431</v>
      </c>
      <c r="B7781" t="s">
        <v>14293</v>
      </c>
      <c r="C7781">
        <f t="shared" si="121"/>
        <v>1055</v>
      </c>
      <c r="D7781" t="s">
        <v>12954</v>
      </c>
    </row>
    <row r="7782" spans="1:4">
      <c r="A7782" t="s">
        <v>13437</v>
      </c>
      <c r="B7782" t="s">
        <v>14294</v>
      </c>
      <c r="C7782">
        <f t="shared" si="121"/>
        <v>1060</v>
      </c>
      <c r="D7782" t="s">
        <v>12955</v>
      </c>
    </row>
    <row r="7783" spans="1:4">
      <c r="A7783" t="s">
        <v>13441</v>
      </c>
      <c r="B7783" t="s">
        <v>14294</v>
      </c>
      <c r="C7783">
        <f t="shared" si="121"/>
        <v>1057</v>
      </c>
      <c r="D7783" t="s">
        <v>3932</v>
      </c>
    </row>
    <row r="7784" spans="1:4">
      <c r="A7784" t="s">
        <v>13446</v>
      </c>
      <c r="B7784" t="s">
        <v>14294</v>
      </c>
      <c r="C7784">
        <f t="shared" si="121"/>
        <v>1054</v>
      </c>
      <c r="D7784" t="s">
        <v>12958</v>
      </c>
    </row>
    <row r="7785" spans="1:4">
      <c r="A7785" t="s">
        <v>13448</v>
      </c>
      <c r="B7785" t="s">
        <v>14294</v>
      </c>
      <c r="C7785">
        <f t="shared" si="121"/>
        <v>1051</v>
      </c>
      <c r="D7785" t="s">
        <v>12960</v>
      </c>
    </row>
    <row r="7786" spans="1:4">
      <c r="A7786" t="s">
        <v>13450</v>
      </c>
      <c r="B7786" t="s">
        <v>14294</v>
      </c>
      <c r="C7786">
        <f t="shared" si="121"/>
        <v>1048</v>
      </c>
      <c r="D7786" t="s">
        <v>4524</v>
      </c>
    </row>
    <row r="7787" spans="1:4">
      <c r="A7787" t="s">
        <v>14297</v>
      </c>
      <c r="B7787" t="s">
        <v>14298</v>
      </c>
      <c r="C7787">
        <f t="shared" si="121"/>
        <v>1053</v>
      </c>
      <c r="D7787" t="s">
        <v>12964</v>
      </c>
    </row>
    <row r="7788" spans="1:4">
      <c r="A7788" t="s">
        <v>14300</v>
      </c>
      <c r="B7788" t="s">
        <v>14298</v>
      </c>
      <c r="C7788">
        <f t="shared" si="121"/>
        <v>1050</v>
      </c>
      <c r="D7788" t="s">
        <v>12966</v>
      </c>
    </row>
    <row r="7789" spans="1:4">
      <c r="A7789" t="s">
        <v>14301</v>
      </c>
      <c r="B7789" t="s">
        <v>14298</v>
      </c>
      <c r="C7789">
        <f t="shared" si="121"/>
        <v>1047</v>
      </c>
      <c r="D7789" t="s">
        <v>4526</v>
      </c>
    </row>
    <row r="7790" spans="1:4">
      <c r="A7790" t="s">
        <v>14303</v>
      </c>
      <c r="B7790" t="s">
        <v>14304</v>
      </c>
      <c r="C7790">
        <f t="shared" si="121"/>
        <v>1052</v>
      </c>
      <c r="D7790" t="s">
        <v>12969</v>
      </c>
    </row>
    <row r="7791" spans="1:4">
      <c r="A7791" t="s">
        <v>14306</v>
      </c>
      <c r="B7791" t="s">
        <v>14307</v>
      </c>
      <c r="C7791">
        <f t="shared" si="121"/>
        <v>1052</v>
      </c>
      <c r="D7791" t="s">
        <v>3934</v>
      </c>
    </row>
    <row r="7792" spans="1:4">
      <c r="A7792" t="s">
        <v>14308</v>
      </c>
      <c r="B7792" t="s">
        <v>14307</v>
      </c>
      <c r="C7792">
        <f t="shared" si="121"/>
        <v>1049</v>
      </c>
      <c r="D7792" t="s">
        <v>4528</v>
      </c>
    </row>
    <row r="7793" spans="1:4">
      <c r="A7793" t="s">
        <v>14309</v>
      </c>
      <c r="B7793" t="s">
        <v>14307</v>
      </c>
      <c r="C7793">
        <f t="shared" si="121"/>
        <v>1046</v>
      </c>
      <c r="D7793" t="s">
        <v>12974</v>
      </c>
    </row>
    <row r="7794" spans="1:4">
      <c r="A7794" t="s">
        <v>14311</v>
      </c>
      <c r="B7794" t="s">
        <v>14307</v>
      </c>
      <c r="C7794">
        <f t="shared" si="121"/>
        <v>1043</v>
      </c>
      <c r="D7794" t="s">
        <v>12976</v>
      </c>
    </row>
    <row r="7795" spans="1:4">
      <c r="A7795" t="s">
        <v>13463</v>
      </c>
      <c r="B7795" t="s">
        <v>14312</v>
      </c>
      <c r="C7795">
        <f t="shared" si="121"/>
        <v>1048</v>
      </c>
      <c r="D7795" t="s">
        <v>4530</v>
      </c>
    </row>
    <row r="7796" spans="1:4">
      <c r="A7796" t="s">
        <v>14313</v>
      </c>
      <c r="B7796" t="s">
        <v>14312</v>
      </c>
      <c r="C7796">
        <f t="shared" si="121"/>
        <v>1045</v>
      </c>
      <c r="D7796" t="s">
        <v>12978</v>
      </c>
    </row>
    <row r="7797" spans="1:4">
      <c r="A7797" t="s">
        <v>14315</v>
      </c>
      <c r="B7797" t="s">
        <v>14312</v>
      </c>
      <c r="C7797">
        <f t="shared" si="121"/>
        <v>1042</v>
      </c>
      <c r="D7797" t="s">
        <v>12980</v>
      </c>
    </row>
    <row r="7798" spans="1:4">
      <c r="A7798" t="s">
        <v>14316</v>
      </c>
      <c r="B7798" t="s">
        <v>14312</v>
      </c>
      <c r="C7798">
        <f t="shared" si="121"/>
        <v>1039</v>
      </c>
      <c r="D7798" t="s">
        <v>4532</v>
      </c>
    </row>
    <row r="7799" spans="1:4">
      <c r="A7799" t="s">
        <v>14318</v>
      </c>
      <c r="B7799" t="s">
        <v>14312</v>
      </c>
      <c r="C7799">
        <f t="shared" si="121"/>
        <v>1036</v>
      </c>
      <c r="D7799" t="s">
        <v>3938</v>
      </c>
    </row>
    <row r="7800" spans="1:4">
      <c r="A7800" t="s">
        <v>14320</v>
      </c>
      <c r="B7800" t="s">
        <v>14312</v>
      </c>
      <c r="C7800">
        <f t="shared" si="121"/>
        <v>1033</v>
      </c>
      <c r="D7800" t="s">
        <v>12984</v>
      </c>
    </row>
    <row r="7801" spans="1:4">
      <c r="A7801" t="s">
        <v>14321</v>
      </c>
      <c r="B7801" t="s">
        <v>14312</v>
      </c>
      <c r="C7801">
        <f t="shared" si="121"/>
        <v>1030</v>
      </c>
      <c r="D7801" t="s">
        <v>4534</v>
      </c>
    </row>
    <row r="7802" spans="1:4">
      <c r="A7802" t="s">
        <v>14323</v>
      </c>
      <c r="B7802" t="s">
        <v>14312</v>
      </c>
      <c r="C7802">
        <f t="shared" si="121"/>
        <v>1027</v>
      </c>
      <c r="D7802" t="s">
        <v>12987</v>
      </c>
    </row>
    <row r="7803" spans="1:4">
      <c r="A7803" t="s">
        <v>14325</v>
      </c>
      <c r="B7803" t="s">
        <v>14326</v>
      </c>
      <c r="C7803">
        <f t="shared" si="121"/>
        <v>1027</v>
      </c>
      <c r="D7803" t="s">
        <v>12989</v>
      </c>
    </row>
    <row r="7804" spans="1:4">
      <c r="A7804" t="s">
        <v>13484</v>
      </c>
      <c r="B7804" t="s">
        <v>14326</v>
      </c>
      <c r="C7804">
        <f t="shared" si="121"/>
        <v>1024</v>
      </c>
      <c r="D7804" t="s">
        <v>4537</v>
      </c>
    </row>
    <row r="7805" spans="1:4">
      <c r="A7805" t="s">
        <v>14328</v>
      </c>
      <c r="B7805" t="s">
        <v>14326</v>
      </c>
      <c r="C7805">
        <f t="shared" si="121"/>
        <v>1021</v>
      </c>
      <c r="D7805" t="s">
        <v>12992</v>
      </c>
    </row>
    <row r="7806" spans="1:4">
      <c r="A7806" t="s">
        <v>14329</v>
      </c>
      <c r="B7806" t="s">
        <v>14330</v>
      </c>
      <c r="C7806">
        <f t="shared" si="121"/>
        <v>1026</v>
      </c>
      <c r="D7806" t="s">
        <v>12995</v>
      </c>
    </row>
    <row r="7807" spans="1:4">
      <c r="A7807" t="s">
        <v>14331</v>
      </c>
      <c r="B7807" t="s">
        <v>14330</v>
      </c>
      <c r="C7807">
        <f t="shared" si="121"/>
        <v>1023</v>
      </c>
      <c r="D7807" t="s">
        <v>3940</v>
      </c>
    </row>
    <row r="7808" spans="1:4">
      <c r="A7808" t="s">
        <v>14333</v>
      </c>
      <c r="B7808" t="s">
        <v>14330</v>
      </c>
      <c r="C7808">
        <f t="shared" si="121"/>
        <v>1020</v>
      </c>
      <c r="D7808" t="s">
        <v>12999</v>
      </c>
    </row>
    <row r="7809" spans="1:4">
      <c r="A7809" t="s">
        <v>14334</v>
      </c>
      <c r="B7809" t="s">
        <v>14330</v>
      </c>
      <c r="C7809">
        <f t="shared" si="121"/>
        <v>1017</v>
      </c>
      <c r="D7809" t="s">
        <v>13001</v>
      </c>
    </row>
    <row r="7810" spans="1:4">
      <c r="A7810" t="s">
        <v>14335</v>
      </c>
      <c r="B7810" t="s">
        <v>14330</v>
      </c>
      <c r="C7810">
        <f t="shared" si="121"/>
        <v>1014</v>
      </c>
      <c r="D7810" t="s">
        <v>3944</v>
      </c>
    </row>
    <row r="7811" spans="1:4">
      <c r="A7811" t="s">
        <v>14337</v>
      </c>
      <c r="B7811" t="s">
        <v>14330</v>
      </c>
      <c r="C7811">
        <f t="shared" si="121"/>
        <v>1011</v>
      </c>
      <c r="D7811" t="s">
        <v>13004</v>
      </c>
    </row>
    <row r="7812" spans="1:4">
      <c r="A7812" t="s">
        <v>14339</v>
      </c>
      <c r="B7812" t="s">
        <v>14330</v>
      </c>
      <c r="C7812">
        <f t="shared" ref="C7812:C7875" si="122">B7812-A7812</f>
        <v>1008</v>
      </c>
      <c r="D7812" t="s">
        <v>13006</v>
      </c>
    </row>
    <row r="7813" spans="1:4">
      <c r="A7813" t="s">
        <v>13502</v>
      </c>
      <c r="B7813" t="s">
        <v>14330</v>
      </c>
      <c r="C7813">
        <f t="shared" si="122"/>
        <v>1005</v>
      </c>
      <c r="D7813" t="s">
        <v>4542</v>
      </c>
    </row>
    <row r="7814" spans="1:4">
      <c r="A7814" t="s">
        <v>13508</v>
      </c>
      <c r="B7814" t="s">
        <v>14341</v>
      </c>
      <c r="C7814">
        <f t="shared" si="122"/>
        <v>1005</v>
      </c>
      <c r="D7814" t="s">
        <v>13011</v>
      </c>
    </row>
    <row r="7815" spans="1:4">
      <c r="A7815" t="s">
        <v>14343</v>
      </c>
      <c r="B7815" t="s">
        <v>14341</v>
      </c>
      <c r="C7815">
        <f t="shared" si="122"/>
        <v>1002</v>
      </c>
      <c r="D7815" t="s">
        <v>13014</v>
      </c>
    </row>
    <row r="7816" spans="1:4">
      <c r="A7816" t="s">
        <v>14344</v>
      </c>
      <c r="B7816" t="s">
        <v>14341</v>
      </c>
      <c r="C7816">
        <f t="shared" si="122"/>
        <v>999</v>
      </c>
      <c r="D7816" t="s">
        <v>4543</v>
      </c>
    </row>
    <row r="7817" spans="1:4">
      <c r="A7817" t="s">
        <v>14345</v>
      </c>
      <c r="B7817" t="s">
        <v>14341</v>
      </c>
      <c r="C7817">
        <f t="shared" si="122"/>
        <v>996</v>
      </c>
      <c r="D7817" t="s">
        <v>13018</v>
      </c>
    </row>
    <row r="7818" spans="1:4">
      <c r="A7818" t="s">
        <v>14347</v>
      </c>
      <c r="B7818" t="s">
        <v>14341</v>
      </c>
      <c r="C7818">
        <f t="shared" si="122"/>
        <v>993</v>
      </c>
      <c r="D7818" t="s">
        <v>3947</v>
      </c>
    </row>
    <row r="7819" spans="1:4">
      <c r="A7819" t="s">
        <v>14348</v>
      </c>
      <c r="B7819" t="s">
        <v>14341</v>
      </c>
      <c r="C7819">
        <f t="shared" si="122"/>
        <v>990</v>
      </c>
      <c r="D7819" t="s">
        <v>4545</v>
      </c>
    </row>
    <row r="7820" spans="1:4">
      <c r="A7820" t="s">
        <v>14349</v>
      </c>
      <c r="B7820" t="s">
        <v>14341</v>
      </c>
      <c r="C7820">
        <f t="shared" si="122"/>
        <v>987</v>
      </c>
      <c r="D7820" t="s">
        <v>13023</v>
      </c>
    </row>
    <row r="7821" spans="1:4">
      <c r="A7821" t="s">
        <v>14351</v>
      </c>
      <c r="B7821" t="s">
        <v>14352</v>
      </c>
      <c r="C7821">
        <f t="shared" si="122"/>
        <v>992</v>
      </c>
      <c r="D7821" t="s">
        <v>3951</v>
      </c>
    </row>
    <row r="7822" spans="1:4">
      <c r="A7822" t="s">
        <v>14353</v>
      </c>
      <c r="B7822" t="s">
        <v>14352</v>
      </c>
      <c r="C7822">
        <f t="shared" si="122"/>
        <v>989</v>
      </c>
      <c r="D7822" t="s">
        <v>4547</v>
      </c>
    </row>
    <row r="7823" spans="1:4">
      <c r="A7823" t="s">
        <v>13527</v>
      </c>
      <c r="B7823" t="s">
        <v>14352</v>
      </c>
      <c r="C7823">
        <f t="shared" si="122"/>
        <v>986</v>
      </c>
      <c r="D7823" t="s">
        <v>13029</v>
      </c>
    </row>
    <row r="7824" spans="1:4">
      <c r="A7824" t="s">
        <v>14355</v>
      </c>
      <c r="B7824" t="s">
        <v>14352</v>
      </c>
      <c r="C7824">
        <f t="shared" si="122"/>
        <v>983</v>
      </c>
      <c r="D7824" t="s">
        <v>3954</v>
      </c>
    </row>
    <row r="7825" spans="1:4">
      <c r="A7825" t="s">
        <v>14356</v>
      </c>
      <c r="B7825" t="s">
        <v>14357</v>
      </c>
      <c r="C7825">
        <f t="shared" si="122"/>
        <v>988</v>
      </c>
      <c r="D7825" t="s">
        <v>4549</v>
      </c>
    </row>
    <row r="7826" spans="1:4">
      <c r="A7826" t="s">
        <v>14359</v>
      </c>
      <c r="B7826" t="s">
        <v>14357</v>
      </c>
      <c r="C7826">
        <f t="shared" si="122"/>
        <v>985</v>
      </c>
      <c r="D7826" t="s">
        <v>13033</v>
      </c>
    </row>
    <row r="7827" spans="1:4">
      <c r="A7827" t="s">
        <v>14361</v>
      </c>
      <c r="B7827" t="s">
        <v>14362</v>
      </c>
      <c r="C7827">
        <f t="shared" si="122"/>
        <v>990</v>
      </c>
      <c r="D7827" t="s">
        <v>13035</v>
      </c>
    </row>
    <row r="7828" spans="1:4">
      <c r="A7828" t="s">
        <v>14363</v>
      </c>
      <c r="B7828" t="s">
        <v>14362</v>
      </c>
      <c r="C7828">
        <f t="shared" si="122"/>
        <v>987</v>
      </c>
      <c r="D7828" t="s">
        <v>4551</v>
      </c>
    </row>
    <row r="7829" spans="1:4">
      <c r="A7829" t="s">
        <v>14365</v>
      </c>
      <c r="B7829" t="s">
        <v>14362</v>
      </c>
      <c r="C7829">
        <f t="shared" si="122"/>
        <v>984</v>
      </c>
      <c r="D7829" t="s">
        <v>13038</v>
      </c>
    </row>
    <row r="7830" spans="1:4">
      <c r="A7830" t="s">
        <v>14367</v>
      </c>
      <c r="B7830" t="s">
        <v>14362</v>
      </c>
      <c r="C7830">
        <f t="shared" si="122"/>
        <v>981</v>
      </c>
      <c r="D7830" t="s">
        <v>13041</v>
      </c>
    </row>
    <row r="7831" spans="1:4">
      <c r="A7831" t="s">
        <v>13544</v>
      </c>
      <c r="B7831" t="s">
        <v>14368</v>
      </c>
      <c r="C7831">
        <f t="shared" si="122"/>
        <v>986</v>
      </c>
      <c r="D7831" t="s">
        <v>4553</v>
      </c>
    </row>
    <row r="7832" spans="1:4">
      <c r="A7832" t="s">
        <v>14370</v>
      </c>
      <c r="B7832" t="s">
        <v>14368</v>
      </c>
      <c r="C7832">
        <f t="shared" si="122"/>
        <v>983</v>
      </c>
      <c r="D7832" t="s">
        <v>3957</v>
      </c>
    </row>
    <row r="7833" spans="1:4">
      <c r="A7833" t="s">
        <v>14372</v>
      </c>
      <c r="B7833" t="s">
        <v>14368</v>
      </c>
      <c r="C7833">
        <f t="shared" si="122"/>
        <v>980</v>
      </c>
      <c r="D7833" t="s">
        <v>13045</v>
      </c>
    </row>
    <row r="7834" spans="1:4">
      <c r="A7834" t="s">
        <v>14373</v>
      </c>
      <c r="B7834" t="s">
        <v>14368</v>
      </c>
      <c r="C7834">
        <f t="shared" si="122"/>
        <v>977</v>
      </c>
      <c r="D7834" t="s">
        <v>4554</v>
      </c>
    </row>
    <row r="7835" spans="1:4">
      <c r="A7835" t="s">
        <v>14375</v>
      </c>
      <c r="B7835" t="s">
        <v>14368</v>
      </c>
      <c r="C7835">
        <f t="shared" si="122"/>
        <v>974</v>
      </c>
      <c r="D7835" t="s">
        <v>13048</v>
      </c>
    </row>
    <row r="7836" spans="1:4">
      <c r="A7836" t="s">
        <v>14377</v>
      </c>
      <c r="B7836" t="s">
        <v>14378</v>
      </c>
      <c r="C7836">
        <f t="shared" si="122"/>
        <v>979</v>
      </c>
      <c r="D7836" t="s">
        <v>13050</v>
      </c>
    </row>
    <row r="7837" spans="1:4">
      <c r="A7837" t="s">
        <v>14379</v>
      </c>
      <c r="B7837" t="s">
        <v>14378</v>
      </c>
      <c r="C7837">
        <f t="shared" si="122"/>
        <v>976</v>
      </c>
      <c r="D7837" t="s">
        <v>4557</v>
      </c>
    </row>
    <row r="7838" spans="1:4">
      <c r="A7838" t="s">
        <v>14381</v>
      </c>
      <c r="B7838" t="s">
        <v>14382</v>
      </c>
      <c r="C7838">
        <f t="shared" si="122"/>
        <v>981</v>
      </c>
      <c r="D7838" t="s">
        <v>13053</v>
      </c>
    </row>
    <row r="7839" spans="1:4">
      <c r="A7839" t="s">
        <v>14384</v>
      </c>
      <c r="B7839" t="s">
        <v>14382</v>
      </c>
      <c r="C7839">
        <f t="shared" si="122"/>
        <v>978</v>
      </c>
      <c r="D7839" t="s">
        <v>13056</v>
      </c>
    </row>
    <row r="7840" spans="1:4">
      <c r="A7840" t="s">
        <v>14385</v>
      </c>
      <c r="B7840" t="s">
        <v>14382</v>
      </c>
      <c r="C7840">
        <f t="shared" si="122"/>
        <v>975</v>
      </c>
      <c r="D7840" t="s">
        <v>3966</v>
      </c>
    </row>
    <row r="7841" spans="1:4">
      <c r="A7841" t="s">
        <v>13577</v>
      </c>
      <c r="B7841" t="s">
        <v>14382</v>
      </c>
      <c r="C7841">
        <f t="shared" si="122"/>
        <v>972</v>
      </c>
      <c r="D7841" t="s">
        <v>13059</v>
      </c>
    </row>
    <row r="7842" spans="1:4">
      <c r="A7842" t="s">
        <v>14387</v>
      </c>
      <c r="B7842" t="s">
        <v>14382</v>
      </c>
      <c r="C7842">
        <f t="shared" si="122"/>
        <v>969</v>
      </c>
      <c r="D7842" t="s">
        <v>13061</v>
      </c>
    </row>
    <row r="7843" spans="1:4">
      <c r="A7843" t="s">
        <v>14388</v>
      </c>
      <c r="B7843" t="s">
        <v>14389</v>
      </c>
      <c r="C7843">
        <f t="shared" si="122"/>
        <v>969</v>
      </c>
      <c r="D7843" t="s">
        <v>4561</v>
      </c>
    </row>
    <row r="7844" spans="1:4">
      <c r="A7844" t="s">
        <v>14391</v>
      </c>
      <c r="B7844" t="s">
        <v>14392</v>
      </c>
      <c r="C7844">
        <f t="shared" si="122"/>
        <v>974</v>
      </c>
      <c r="D7844" t="s">
        <v>13064</v>
      </c>
    </row>
    <row r="7845" spans="1:4">
      <c r="A7845" t="s">
        <v>14394</v>
      </c>
      <c r="B7845" t="s">
        <v>14395</v>
      </c>
      <c r="C7845">
        <f t="shared" si="122"/>
        <v>979</v>
      </c>
      <c r="D7845" t="s">
        <v>13066</v>
      </c>
    </row>
    <row r="7846" spans="1:4">
      <c r="A7846" t="s">
        <v>14396</v>
      </c>
      <c r="B7846" t="s">
        <v>14395</v>
      </c>
      <c r="C7846">
        <f t="shared" si="122"/>
        <v>976</v>
      </c>
      <c r="D7846" t="s">
        <v>4564</v>
      </c>
    </row>
    <row r="7847" spans="1:4">
      <c r="A7847" t="s">
        <v>13596</v>
      </c>
      <c r="B7847" t="s">
        <v>14395</v>
      </c>
      <c r="C7847">
        <f t="shared" si="122"/>
        <v>973</v>
      </c>
      <c r="D7847" t="s">
        <v>13069</v>
      </c>
    </row>
    <row r="7848" spans="1:4">
      <c r="A7848" t="s">
        <v>14399</v>
      </c>
      <c r="B7848" t="s">
        <v>14395</v>
      </c>
      <c r="C7848">
        <f t="shared" si="122"/>
        <v>970</v>
      </c>
      <c r="D7848" t="s">
        <v>3972</v>
      </c>
    </row>
    <row r="7849" spans="1:4">
      <c r="A7849" t="s">
        <v>14400</v>
      </c>
      <c r="B7849" t="s">
        <v>14395</v>
      </c>
      <c r="C7849">
        <f t="shared" si="122"/>
        <v>967</v>
      </c>
      <c r="D7849" t="s">
        <v>4567</v>
      </c>
    </row>
    <row r="7850" spans="1:4">
      <c r="A7850" t="s">
        <v>14401</v>
      </c>
      <c r="B7850" t="s">
        <v>14395</v>
      </c>
      <c r="C7850">
        <f t="shared" si="122"/>
        <v>964</v>
      </c>
      <c r="D7850" t="s">
        <v>13075</v>
      </c>
    </row>
    <row r="7851" spans="1:4">
      <c r="A7851" t="s">
        <v>14403</v>
      </c>
      <c r="B7851" t="s">
        <v>14395</v>
      </c>
      <c r="C7851">
        <f t="shared" si="122"/>
        <v>961</v>
      </c>
      <c r="D7851" t="s">
        <v>3974</v>
      </c>
    </row>
    <row r="7852" spans="1:4">
      <c r="A7852" t="s">
        <v>14404</v>
      </c>
      <c r="B7852" t="s">
        <v>14395</v>
      </c>
      <c r="C7852">
        <f t="shared" si="122"/>
        <v>958</v>
      </c>
      <c r="D7852" t="s">
        <v>4568</v>
      </c>
    </row>
    <row r="7853" spans="1:4">
      <c r="A7853" t="s">
        <v>14406</v>
      </c>
      <c r="B7853" t="s">
        <v>14395</v>
      </c>
      <c r="C7853">
        <f t="shared" si="122"/>
        <v>955</v>
      </c>
      <c r="D7853" t="s">
        <v>13079</v>
      </c>
    </row>
    <row r="7854" spans="1:4">
      <c r="A7854" t="s">
        <v>14408</v>
      </c>
      <c r="B7854" t="s">
        <v>14395</v>
      </c>
      <c r="C7854">
        <f t="shared" si="122"/>
        <v>952</v>
      </c>
      <c r="D7854" t="s">
        <v>13081</v>
      </c>
    </row>
    <row r="7855" spans="1:4">
      <c r="A7855" t="s">
        <v>14409</v>
      </c>
      <c r="B7855" t="s">
        <v>14395</v>
      </c>
      <c r="C7855">
        <f t="shared" si="122"/>
        <v>949</v>
      </c>
      <c r="D7855" t="s">
        <v>4570</v>
      </c>
    </row>
    <row r="7856" spans="1:4">
      <c r="A7856" t="s">
        <v>13625</v>
      </c>
      <c r="B7856" t="s">
        <v>14411</v>
      </c>
      <c r="C7856">
        <f t="shared" si="122"/>
        <v>949</v>
      </c>
      <c r="D7856" t="s">
        <v>13086</v>
      </c>
    </row>
    <row r="7857" spans="1:4">
      <c r="A7857" t="s">
        <v>14413</v>
      </c>
      <c r="B7857" t="s">
        <v>14411</v>
      </c>
      <c r="C7857">
        <f t="shared" si="122"/>
        <v>946</v>
      </c>
      <c r="D7857" t="s">
        <v>13089</v>
      </c>
    </row>
    <row r="7858" spans="1:4">
      <c r="A7858" t="s">
        <v>14414</v>
      </c>
      <c r="B7858" t="s">
        <v>14411</v>
      </c>
      <c r="C7858">
        <f t="shared" si="122"/>
        <v>943</v>
      </c>
      <c r="D7858" t="s">
        <v>4572</v>
      </c>
    </row>
    <row r="7859" spans="1:4">
      <c r="A7859" t="s">
        <v>14416</v>
      </c>
      <c r="B7859" t="s">
        <v>14411</v>
      </c>
      <c r="C7859">
        <f t="shared" si="122"/>
        <v>940</v>
      </c>
      <c r="D7859" t="s">
        <v>3977</v>
      </c>
    </row>
    <row r="7860" spans="1:4">
      <c r="A7860" t="s">
        <v>14418</v>
      </c>
      <c r="B7860" t="s">
        <v>14411</v>
      </c>
      <c r="C7860">
        <f t="shared" si="122"/>
        <v>937</v>
      </c>
      <c r="D7860" t="s">
        <v>13095</v>
      </c>
    </row>
    <row r="7861" spans="1:4">
      <c r="A7861" t="s">
        <v>14419</v>
      </c>
      <c r="B7861" t="s">
        <v>14411</v>
      </c>
      <c r="C7861">
        <f t="shared" si="122"/>
        <v>934</v>
      </c>
      <c r="D7861" t="s">
        <v>4573</v>
      </c>
    </row>
    <row r="7862" spans="1:4">
      <c r="A7862" t="s">
        <v>14421</v>
      </c>
      <c r="B7862" t="s">
        <v>14422</v>
      </c>
      <c r="C7862">
        <f t="shared" si="122"/>
        <v>934</v>
      </c>
      <c r="D7862" t="s">
        <v>13099</v>
      </c>
    </row>
    <row r="7863" spans="1:4">
      <c r="A7863" t="s">
        <v>14424</v>
      </c>
      <c r="B7863" t="s">
        <v>14425</v>
      </c>
      <c r="C7863">
        <f t="shared" si="122"/>
        <v>939</v>
      </c>
      <c r="D7863" t="s">
        <v>13101</v>
      </c>
    </row>
    <row r="7864" spans="1:4">
      <c r="A7864" t="s">
        <v>14426</v>
      </c>
      <c r="B7864" t="s">
        <v>14425</v>
      </c>
      <c r="C7864">
        <f t="shared" si="122"/>
        <v>936</v>
      </c>
      <c r="D7864" t="s">
        <v>4575</v>
      </c>
    </row>
    <row r="7865" spans="1:4">
      <c r="A7865" t="s">
        <v>13641</v>
      </c>
      <c r="B7865" t="s">
        <v>14425</v>
      </c>
      <c r="C7865">
        <f t="shared" si="122"/>
        <v>933</v>
      </c>
      <c r="D7865" t="s">
        <v>13103</v>
      </c>
    </row>
    <row r="7866" spans="1:4">
      <c r="A7866" t="s">
        <v>14429</v>
      </c>
      <c r="B7866" t="s">
        <v>14425</v>
      </c>
      <c r="C7866">
        <f t="shared" si="122"/>
        <v>930</v>
      </c>
      <c r="D7866" t="s">
        <v>13105</v>
      </c>
    </row>
    <row r="7867" spans="1:4">
      <c r="A7867" t="s">
        <v>14430</v>
      </c>
      <c r="B7867" t="s">
        <v>14425</v>
      </c>
      <c r="C7867">
        <f t="shared" si="122"/>
        <v>927</v>
      </c>
      <c r="D7867" t="s">
        <v>3985</v>
      </c>
    </row>
    <row r="7868" spans="1:4">
      <c r="A7868" t="s">
        <v>14432</v>
      </c>
      <c r="B7868" t="s">
        <v>14425</v>
      </c>
      <c r="C7868">
        <f t="shared" si="122"/>
        <v>924</v>
      </c>
      <c r="D7868" t="s">
        <v>13108</v>
      </c>
    </row>
    <row r="7869" spans="1:4">
      <c r="A7869" t="s">
        <v>14433</v>
      </c>
      <c r="B7869" t="s">
        <v>14434</v>
      </c>
      <c r="C7869">
        <f t="shared" si="122"/>
        <v>929</v>
      </c>
      <c r="D7869" t="s">
        <v>13110</v>
      </c>
    </row>
    <row r="7870" spans="1:4">
      <c r="A7870" t="s">
        <v>14435</v>
      </c>
      <c r="B7870" t="s">
        <v>14434</v>
      </c>
      <c r="C7870">
        <f t="shared" si="122"/>
        <v>926</v>
      </c>
      <c r="D7870" t="s">
        <v>4577</v>
      </c>
    </row>
    <row r="7871" spans="1:4">
      <c r="A7871" t="s">
        <v>14437</v>
      </c>
      <c r="B7871" t="s">
        <v>14438</v>
      </c>
      <c r="C7871">
        <f t="shared" si="122"/>
        <v>926</v>
      </c>
      <c r="D7871" t="s">
        <v>13115</v>
      </c>
    </row>
    <row r="7872" spans="1:4">
      <c r="A7872" t="s">
        <v>14440</v>
      </c>
      <c r="B7872" t="s">
        <v>14438</v>
      </c>
      <c r="C7872">
        <f t="shared" si="122"/>
        <v>923</v>
      </c>
      <c r="D7872" t="s">
        <v>13118</v>
      </c>
    </row>
    <row r="7873" spans="1:4">
      <c r="A7873" t="s">
        <v>13657</v>
      </c>
      <c r="B7873" t="s">
        <v>14438</v>
      </c>
      <c r="C7873">
        <f t="shared" si="122"/>
        <v>920</v>
      </c>
      <c r="D7873" t="s">
        <v>4579</v>
      </c>
    </row>
    <row r="7874" spans="1:4">
      <c r="A7874" t="s">
        <v>13663</v>
      </c>
      <c r="B7874" t="s">
        <v>14438</v>
      </c>
      <c r="C7874">
        <f t="shared" si="122"/>
        <v>917</v>
      </c>
      <c r="D7874" t="s">
        <v>13120</v>
      </c>
    </row>
    <row r="7875" spans="1:4">
      <c r="A7875" t="s">
        <v>13668</v>
      </c>
      <c r="B7875" t="s">
        <v>14438</v>
      </c>
      <c r="C7875">
        <f t="shared" si="122"/>
        <v>914</v>
      </c>
      <c r="D7875" t="s">
        <v>3991</v>
      </c>
    </row>
    <row r="7876" spans="1:4">
      <c r="A7876" t="s">
        <v>14443</v>
      </c>
      <c r="B7876" t="s">
        <v>14438</v>
      </c>
      <c r="C7876">
        <f t="shared" ref="C7876:C7939" si="123">B7876-A7876</f>
        <v>911</v>
      </c>
      <c r="D7876" t="s">
        <v>4582</v>
      </c>
    </row>
    <row r="7877" spans="1:4">
      <c r="A7877" t="s">
        <v>14444</v>
      </c>
      <c r="B7877" t="s">
        <v>14445</v>
      </c>
      <c r="C7877">
        <f t="shared" si="123"/>
        <v>916</v>
      </c>
      <c r="D7877" t="s">
        <v>13123</v>
      </c>
    </row>
    <row r="7878" spans="1:4">
      <c r="A7878" t="s">
        <v>14447</v>
      </c>
      <c r="B7878" t="s">
        <v>14445</v>
      </c>
      <c r="C7878">
        <f t="shared" si="123"/>
        <v>913</v>
      </c>
      <c r="D7878" t="s">
        <v>4014</v>
      </c>
    </row>
    <row r="7879" spans="1:4">
      <c r="A7879" t="s">
        <v>14448</v>
      </c>
      <c r="B7879" t="s">
        <v>14445</v>
      </c>
      <c r="C7879">
        <f t="shared" si="123"/>
        <v>910</v>
      </c>
      <c r="D7879" t="s">
        <v>4583</v>
      </c>
    </row>
    <row r="7880" spans="1:4">
      <c r="A7880" t="s">
        <v>14450</v>
      </c>
      <c r="B7880" t="s">
        <v>14451</v>
      </c>
      <c r="C7880">
        <f t="shared" si="123"/>
        <v>910</v>
      </c>
      <c r="D7880" t="s">
        <v>13128</v>
      </c>
    </row>
    <row r="7881" spans="1:4">
      <c r="A7881" t="s">
        <v>14453</v>
      </c>
      <c r="B7881" t="s">
        <v>14451</v>
      </c>
      <c r="C7881">
        <f t="shared" si="123"/>
        <v>909</v>
      </c>
      <c r="D7881" t="s">
        <v>13128</v>
      </c>
    </row>
    <row r="7882" spans="1:4">
      <c r="A7882" t="s">
        <v>13688</v>
      </c>
      <c r="B7882" t="s">
        <v>14454</v>
      </c>
      <c r="C7882">
        <f t="shared" si="123"/>
        <v>921</v>
      </c>
      <c r="D7882" t="s">
        <v>13128</v>
      </c>
    </row>
    <row r="7883" spans="1:4">
      <c r="A7883" t="s">
        <v>14456</v>
      </c>
      <c r="B7883" t="s">
        <v>14457</v>
      </c>
      <c r="C7883">
        <f t="shared" si="123"/>
        <v>933</v>
      </c>
      <c r="D7883" t="s">
        <v>13128</v>
      </c>
    </row>
    <row r="7884" spans="1:4">
      <c r="A7884" t="s">
        <v>14459</v>
      </c>
      <c r="B7884" t="s">
        <v>14460</v>
      </c>
      <c r="C7884">
        <f t="shared" si="123"/>
        <v>945</v>
      </c>
      <c r="D7884" t="s">
        <v>13128</v>
      </c>
    </row>
    <row r="7885" spans="1:4">
      <c r="A7885" t="s">
        <v>14461</v>
      </c>
      <c r="B7885" t="s">
        <v>14462</v>
      </c>
      <c r="C7885">
        <f t="shared" si="123"/>
        <v>957</v>
      </c>
      <c r="D7885" t="s">
        <v>13128</v>
      </c>
    </row>
    <row r="7886" spans="1:4">
      <c r="A7886" t="s">
        <v>13693</v>
      </c>
      <c r="B7886" t="s">
        <v>14464</v>
      </c>
      <c r="C7886">
        <f t="shared" si="123"/>
        <v>969</v>
      </c>
      <c r="D7886" t="s">
        <v>13128</v>
      </c>
    </row>
    <row r="7887" spans="1:4">
      <c r="A7887" t="s">
        <v>14466</v>
      </c>
      <c r="B7887" t="s">
        <v>14467</v>
      </c>
      <c r="C7887">
        <f t="shared" si="123"/>
        <v>981</v>
      </c>
      <c r="D7887" t="s">
        <v>13128</v>
      </c>
    </row>
    <row r="7888" spans="1:4">
      <c r="A7888" t="s">
        <v>14468</v>
      </c>
      <c r="B7888" t="s">
        <v>14469</v>
      </c>
      <c r="C7888">
        <f t="shared" si="123"/>
        <v>993</v>
      </c>
      <c r="D7888" t="s">
        <v>13128</v>
      </c>
    </row>
    <row r="7889" spans="1:4">
      <c r="A7889" t="s">
        <v>14471</v>
      </c>
      <c r="B7889" t="s">
        <v>14472</v>
      </c>
      <c r="C7889">
        <f t="shared" si="123"/>
        <v>1005</v>
      </c>
      <c r="D7889" t="s">
        <v>4019</v>
      </c>
    </row>
    <row r="7890" spans="1:4">
      <c r="A7890" t="s">
        <v>14474</v>
      </c>
      <c r="B7890" t="s">
        <v>14472</v>
      </c>
      <c r="C7890">
        <f t="shared" si="123"/>
        <v>1002</v>
      </c>
      <c r="D7890" t="s">
        <v>4584</v>
      </c>
    </row>
    <row r="7891" spans="1:4">
      <c r="A7891" t="s">
        <v>14475</v>
      </c>
      <c r="B7891" t="s">
        <v>14476</v>
      </c>
      <c r="C7891">
        <f t="shared" si="123"/>
        <v>1002</v>
      </c>
      <c r="D7891" t="s">
        <v>13133</v>
      </c>
    </row>
    <row r="7892" spans="1:4">
      <c r="A7892" t="s">
        <v>14478</v>
      </c>
      <c r="B7892" t="s">
        <v>14476</v>
      </c>
      <c r="C7892">
        <f t="shared" si="123"/>
        <v>999</v>
      </c>
      <c r="D7892" t="s">
        <v>4028</v>
      </c>
    </row>
    <row r="7893" spans="1:4">
      <c r="A7893" t="s">
        <v>14480</v>
      </c>
      <c r="B7893" t="s">
        <v>14481</v>
      </c>
      <c r="C7893">
        <f t="shared" si="123"/>
        <v>999</v>
      </c>
      <c r="D7893" t="s">
        <v>4586</v>
      </c>
    </row>
    <row r="7894" spans="1:4">
      <c r="A7894" t="s">
        <v>14482</v>
      </c>
      <c r="B7894" t="s">
        <v>14481</v>
      </c>
      <c r="C7894">
        <f t="shared" si="123"/>
        <v>996</v>
      </c>
      <c r="D7894" t="s">
        <v>13135</v>
      </c>
    </row>
    <row r="7895" spans="1:4">
      <c r="A7895" t="s">
        <v>14484</v>
      </c>
      <c r="B7895" t="s">
        <v>14485</v>
      </c>
      <c r="C7895">
        <f t="shared" si="123"/>
        <v>1001</v>
      </c>
      <c r="D7895" t="s">
        <v>13137</v>
      </c>
    </row>
    <row r="7896" spans="1:4">
      <c r="A7896" t="s">
        <v>13713</v>
      </c>
      <c r="B7896" t="s">
        <v>14486</v>
      </c>
      <c r="C7896">
        <f t="shared" si="123"/>
        <v>1006</v>
      </c>
      <c r="D7896" t="s">
        <v>4587</v>
      </c>
    </row>
    <row r="7897" spans="1:4">
      <c r="A7897" t="s">
        <v>13722</v>
      </c>
      <c r="B7897" t="s">
        <v>14487</v>
      </c>
      <c r="C7897">
        <f t="shared" si="123"/>
        <v>1011</v>
      </c>
      <c r="D7897" t="s">
        <v>13140</v>
      </c>
    </row>
    <row r="7898" spans="1:4">
      <c r="A7898" t="s">
        <v>14489</v>
      </c>
      <c r="B7898" t="s">
        <v>14487</v>
      </c>
      <c r="C7898">
        <f t="shared" si="123"/>
        <v>1008</v>
      </c>
      <c r="D7898" t="s">
        <v>13142</v>
      </c>
    </row>
    <row r="7899" spans="1:4">
      <c r="A7899" t="s">
        <v>14491</v>
      </c>
      <c r="B7899" t="s">
        <v>14492</v>
      </c>
      <c r="C7899">
        <f t="shared" si="123"/>
        <v>1013</v>
      </c>
      <c r="D7899" t="s">
        <v>4589</v>
      </c>
    </row>
    <row r="7900" spans="1:4">
      <c r="A7900" t="s">
        <v>14493</v>
      </c>
      <c r="B7900" t="s">
        <v>14494</v>
      </c>
      <c r="C7900">
        <f t="shared" si="123"/>
        <v>1013</v>
      </c>
      <c r="D7900" t="s">
        <v>4031</v>
      </c>
    </row>
    <row r="7901" spans="1:4">
      <c r="A7901" t="s">
        <v>14496</v>
      </c>
      <c r="B7901" t="s">
        <v>14494</v>
      </c>
      <c r="C7901">
        <f t="shared" si="123"/>
        <v>1010</v>
      </c>
      <c r="D7901" t="s">
        <v>13148</v>
      </c>
    </row>
    <row r="7902" spans="1:4">
      <c r="A7902" t="s">
        <v>14498</v>
      </c>
      <c r="B7902" t="s">
        <v>14499</v>
      </c>
      <c r="C7902">
        <f t="shared" si="123"/>
        <v>1009</v>
      </c>
      <c r="D7902" t="s">
        <v>4591</v>
      </c>
    </row>
    <row r="7903" spans="1:4">
      <c r="A7903" t="s">
        <v>14500</v>
      </c>
      <c r="B7903" t="s">
        <v>14501</v>
      </c>
      <c r="C7903">
        <f t="shared" si="123"/>
        <v>1009</v>
      </c>
      <c r="D7903" t="s">
        <v>4034</v>
      </c>
    </row>
    <row r="7904" spans="1:4">
      <c r="A7904" t="s">
        <v>14502</v>
      </c>
      <c r="B7904" t="s">
        <v>14501</v>
      </c>
      <c r="C7904">
        <f t="shared" si="123"/>
        <v>1006</v>
      </c>
      <c r="D7904" t="s">
        <v>13151</v>
      </c>
    </row>
    <row r="7905" spans="1:4">
      <c r="A7905" t="s">
        <v>14504</v>
      </c>
      <c r="B7905" t="s">
        <v>14501</v>
      </c>
      <c r="C7905">
        <f t="shared" si="123"/>
        <v>1003</v>
      </c>
      <c r="D7905" t="s">
        <v>4593</v>
      </c>
    </row>
    <row r="7906" spans="1:4">
      <c r="A7906" t="s">
        <v>13757</v>
      </c>
      <c r="B7906" t="s">
        <v>14501</v>
      </c>
      <c r="C7906">
        <f t="shared" si="123"/>
        <v>1000</v>
      </c>
      <c r="D7906" t="s">
        <v>13154</v>
      </c>
    </row>
    <row r="7907" spans="1:4">
      <c r="A7907" t="s">
        <v>14505</v>
      </c>
      <c r="B7907" t="s">
        <v>14501</v>
      </c>
      <c r="C7907">
        <f t="shared" si="123"/>
        <v>997</v>
      </c>
      <c r="D7907" t="s">
        <v>13156</v>
      </c>
    </row>
    <row r="7908" spans="1:4">
      <c r="A7908" t="s">
        <v>14507</v>
      </c>
      <c r="B7908" t="s">
        <v>14501</v>
      </c>
      <c r="C7908">
        <f t="shared" si="123"/>
        <v>994</v>
      </c>
      <c r="D7908" t="s">
        <v>4594</v>
      </c>
    </row>
    <row r="7909" spans="1:4">
      <c r="A7909" t="s">
        <v>14508</v>
      </c>
      <c r="B7909" t="s">
        <v>14501</v>
      </c>
      <c r="C7909">
        <f t="shared" si="123"/>
        <v>991</v>
      </c>
      <c r="D7909" t="s">
        <v>13159</v>
      </c>
    </row>
    <row r="7910" spans="1:4">
      <c r="A7910" t="s">
        <v>14509</v>
      </c>
      <c r="B7910" t="s">
        <v>14501</v>
      </c>
      <c r="C7910">
        <f t="shared" si="123"/>
        <v>988</v>
      </c>
      <c r="D7910" t="s">
        <v>13162</v>
      </c>
    </row>
    <row r="7911" spans="1:4">
      <c r="A7911" t="s">
        <v>14511</v>
      </c>
      <c r="B7911" t="s">
        <v>14501</v>
      </c>
      <c r="C7911">
        <f t="shared" si="123"/>
        <v>985</v>
      </c>
      <c r="D7911" t="s">
        <v>4035</v>
      </c>
    </row>
    <row r="7912" spans="1:4">
      <c r="A7912" t="s">
        <v>14512</v>
      </c>
      <c r="B7912" t="s">
        <v>14513</v>
      </c>
      <c r="C7912">
        <f t="shared" si="123"/>
        <v>990</v>
      </c>
      <c r="D7912" t="s">
        <v>13166</v>
      </c>
    </row>
    <row r="7913" spans="1:4">
      <c r="A7913" t="s">
        <v>14514</v>
      </c>
      <c r="B7913" t="s">
        <v>14513</v>
      </c>
      <c r="C7913">
        <f t="shared" si="123"/>
        <v>987</v>
      </c>
      <c r="D7913" t="s">
        <v>13168</v>
      </c>
    </row>
    <row r="7914" spans="1:4">
      <c r="A7914" t="s">
        <v>14516</v>
      </c>
      <c r="B7914" t="s">
        <v>14517</v>
      </c>
      <c r="C7914">
        <f t="shared" si="123"/>
        <v>992</v>
      </c>
      <c r="D7914" t="s">
        <v>4597</v>
      </c>
    </row>
    <row r="7915" spans="1:4">
      <c r="A7915" t="s">
        <v>13780</v>
      </c>
      <c r="B7915" t="s">
        <v>14517</v>
      </c>
      <c r="C7915">
        <f t="shared" si="123"/>
        <v>989</v>
      </c>
      <c r="D7915" t="s">
        <v>13171</v>
      </c>
    </row>
    <row r="7916" spans="1:4">
      <c r="A7916" t="s">
        <v>14519</v>
      </c>
      <c r="B7916" t="s">
        <v>14517</v>
      </c>
      <c r="C7916">
        <f t="shared" si="123"/>
        <v>986</v>
      </c>
      <c r="D7916" t="s">
        <v>13173</v>
      </c>
    </row>
    <row r="7917" spans="1:4">
      <c r="A7917" t="s">
        <v>14521</v>
      </c>
      <c r="B7917" t="s">
        <v>14517</v>
      </c>
      <c r="C7917">
        <f t="shared" si="123"/>
        <v>983</v>
      </c>
      <c r="D7917" t="s">
        <v>4598</v>
      </c>
    </row>
    <row r="7918" spans="1:4">
      <c r="A7918" t="s">
        <v>14522</v>
      </c>
      <c r="B7918" t="s">
        <v>14517</v>
      </c>
      <c r="C7918">
        <f t="shared" si="123"/>
        <v>980</v>
      </c>
      <c r="D7918" t="s">
        <v>13176</v>
      </c>
    </row>
    <row r="7919" spans="1:4">
      <c r="A7919" t="s">
        <v>13792</v>
      </c>
      <c r="B7919" t="s">
        <v>14517</v>
      </c>
      <c r="C7919">
        <f t="shared" si="123"/>
        <v>977</v>
      </c>
      <c r="D7919" t="s">
        <v>4038</v>
      </c>
    </row>
    <row r="7920" spans="1:4">
      <c r="A7920" t="s">
        <v>13795</v>
      </c>
      <c r="B7920" t="s">
        <v>14517</v>
      </c>
      <c r="C7920">
        <f t="shared" si="123"/>
        <v>974</v>
      </c>
      <c r="D7920" t="s">
        <v>4601</v>
      </c>
    </row>
    <row r="7921" spans="1:4">
      <c r="A7921" t="s">
        <v>13797</v>
      </c>
      <c r="B7921" t="s">
        <v>14517</v>
      </c>
      <c r="C7921">
        <f t="shared" si="123"/>
        <v>971</v>
      </c>
      <c r="D7921" t="s">
        <v>13182</v>
      </c>
    </row>
    <row r="7922" spans="1:4">
      <c r="A7922" t="s">
        <v>13807</v>
      </c>
      <c r="B7922" t="s">
        <v>14517</v>
      </c>
      <c r="C7922">
        <f t="shared" si="123"/>
        <v>968</v>
      </c>
      <c r="D7922" t="s">
        <v>4044</v>
      </c>
    </row>
    <row r="7923" spans="1:4">
      <c r="A7923" t="s">
        <v>14527</v>
      </c>
      <c r="B7923" t="s">
        <v>14528</v>
      </c>
      <c r="C7923">
        <f t="shared" si="123"/>
        <v>967</v>
      </c>
      <c r="D7923" t="s">
        <v>4602</v>
      </c>
    </row>
    <row r="7924" spans="1:4">
      <c r="A7924" t="s">
        <v>14529</v>
      </c>
      <c r="B7924" t="s">
        <v>14528</v>
      </c>
      <c r="C7924">
        <f t="shared" si="123"/>
        <v>964</v>
      </c>
      <c r="D7924" t="s">
        <v>13184</v>
      </c>
    </row>
    <row r="7925" spans="1:4">
      <c r="A7925" t="s">
        <v>14531</v>
      </c>
      <c r="B7925" t="s">
        <v>14528</v>
      </c>
      <c r="C7925">
        <f t="shared" si="123"/>
        <v>961</v>
      </c>
      <c r="D7925" t="s">
        <v>4051</v>
      </c>
    </row>
    <row r="7926" spans="1:4">
      <c r="A7926" t="s">
        <v>14533</v>
      </c>
      <c r="B7926" t="s">
        <v>14534</v>
      </c>
      <c r="C7926">
        <f t="shared" si="123"/>
        <v>961</v>
      </c>
      <c r="D7926" t="s">
        <v>4604</v>
      </c>
    </row>
    <row r="7927" spans="1:4">
      <c r="A7927" t="s">
        <v>14535</v>
      </c>
      <c r="B7927" t="s">
        <v>14534</v>
      </c>
      <c r="C7927">
        <f t="shared" si="123"/>
        <v>958</v>
      </c>
      <c r="D7927" t="s">
        <v>13188</v>
      </c>
    </row>
    <row r="7928" spans="1:4">
      <c r="A7928" t="s">
        <v>14537</v>
      </c>
      <c r="B7928" t="s">
        <v>14534</v>
      </c>
      <c r="C7928">
        <f t="shared" si="123"/>
        <v>955</v>
      </c>
      <c r="D7928" t="s">
        <v>13190</v>
      </c>
    </row>
    <row r="7929" spans="1:4">
      <c r="A7929" t="s">
        <v>14539</v>
      </c>
      <c r="B7929" t="s">
        <v>14534</v>
      </c>
      <c r="C7929">
        <f t="shared" si="123"/>
        <v>952</v>
      </c>
      <c r="D7929" t="s">
        <v>4606</v>
      </c>
    </row>
    <row r="7930" spans="1:4">
      <c r="A7930" t="s">
        <v>13829</v>
      </c>
      <c r="B7930" t="s">
        <v>14534</v>
      </c>
      <c r="C7930">
        <f t="shared" si="123"/>
        <v>949</v>
      </c>
      <c r="D7930" t="s">
        <v>13193</v>
      </c>
    </row>
    <row r="7931" spans="1:4">
      <c r="A7931" t="s">
        <v>14541</v>
      </c>
      <c r="B7931" t="s">
        <v>14542</v>
      </c>
      <c r="C7931">
        <f t="shared" si="123"/>
        <v>954</v>
      </c>
      <c r="D7931" t="s">
        <v>13196</v>
      </c>
    </row>
    <row r="7932" spans="1:4">
      <c r="A7932" t="s">
        <v>14543</v>
      </c>
      <c r="B7932" t="s">
        <v>14544</v>
      </c>
      <c r="C7932">
        <f t="shared" si="123"/>
        <v>954</v>
      </c>
      <c r="D7932" t="s">
        <v>4607</v>
      </c>
    </row>
    <row r="7933" spans="1:4">
      <c r="A7933" t="s">
        <v>14545</v>
      </c>
      <c r="B7933" t="s">
        <v>14544</v>
      </c>
      <c r="C7933">
        <f t="shared" si="123"/>
        <v>951</v>
      </c>
      <c r="D7933" t="s">
        <v>4057</v>
      </c>
    </row>
    <row r="7934" spans="1:4">
      <c r="A7934" t="s">
        <v>14547</v>
      </c>
      <c r="B7934" t="s">
        <v>14544</v>
      </c>
      <c r="C7934">
        <f t="shared" si="123"/>
        <v>948</v>
      </c>
      <c r="D7934" t="s">
        <v>13199</v>
      </c>
    </row>
    <row r="7935" spans="1:4">
      <c r="A7935" t="s">
        <v>14548</v>
      </c>
      <c r="B7935" t="s">
        <v>14544</v>
      </c>
      <c r="C7935">
        <f t="shared" si="123"/>
        <v>945</v>
      </c>
      <c r="D7935" t="s">
        <v>4608</v>
      </c>
    </row>
    <row r="7936" spans="1:4">
      <c r="A7936" t="s">
        <v>14549</v>
      </c>
      <c r="B7936" t="s">
        <v>14550</v>
      </c>
      <c r="C7936">
        <f t="shared" si="123"/>
        <v>950</v>
      </c>
      <c r="D7936" t="s">
        <v>4064</v>
      </c>
    </row>
    <row r="7937" spans="1:4">
      <c r="A7937" t="s">
        <v>14552</v>
      </c>
      <c r="B7937" t="s">
        <v>14550</v>
      </c>
      <c r="C7937">
        <f t="shared" si="123"/>
        <v>947</v>
      </c>
      <c r="D7937" t="s">
        <v>13205</v>
      </c>
    </row>
    <row r="7938" spans="1:4">
      <c r="A7938" t="s">
        <v>14553</v>
      </c>
      <c r="B7938" t="s">
        <v>14554</v>
      </c>
      <c r="C7938">
        <f t="shared" si="123"/>
        <v>952</v>
      </c>
      <c r="D7938" t="s">
        <v>4610</v>
      </c>
    </row>
    <row r="7939" spans="1:4">
      <c r="A7939" t="s">
        <v>13853</v>
      </c>
      <c r="B7939" t="s">
        <v>14554</v>
      </c>
      <c r="C7939">
        <f t="shared" si="123"/>
        <v>949</v>
      </c>
      <c r="D7939" t="s">
        <v>13208</v>
      </c>
    </row>
    <row r="7940" spans="1:4">
      <c r="A7940" t="s">
        <v>13858</v>
      </c>
      <c r="B7940" t="s">
        <v>14554</v>
      </c>
      <c r="C7940">
        <f t="shared" ref="C7940:C8003" si="124">B7940-A7940</f>
        <v>946</v>
      </c>
      <c r="D7940" t="s">
        <v>13210</v>
      </c>
    </row>
    <row r="7941" spans="1:4">
      <c r="A7941" t="s">
        <v>14557</v>
      </c>
      <c r="B7941" t="s">
        <v>14554</v>
      </c>
      <c r="C7941">
        <f t="shared" si="124"/>
        <v>943</v>
      </c>
      <c r="D7941" t="s">
        <v>4612</v>
      </c>
    </row>
    <row r="7942" spans="1:4">
      <c r="A7942" t="s">
        <v>14558</v>
      </c>
      <c r="B7942" t="s">
        <v>14559</v>
      </c>
      <c r="C7942">
        <f t="shared" si="124"/>
        <v>948</v>
      </c>
      <c r="D7942" t="s">
        <v>13214</v>
      </c>
    </row>
    <row r="7943" spans="1:4">
      <c r="A7943" t="s">
        <v>14561</v>
      </c>
      <c r="B7943" t="s">
        <v>14562</v>
      </c>
      <c r="C7943">
        <f t="shared" si="124"/>
        <v>948</v>
      </c>
      <c r="D7943" t="s">
        <v>13216</v>
      </c>
    </row>
    <row r="7944" spans="1:4">
      <c r="A7944" t="s">
        <v>14564</v>
      </c>
      <c r="B7944" t="s">
        <v>14562</v>
      </c>
      <c r="C7944">
        <f t="shared" si="124"/>
        <v>945</v>
      </c>
      <c r="D7944" t="s">
        <v>4066</v>
      </c>
    </row>
    <row r="7945" spans="1:4">
      <c r="A7945" t="s">
        <v>14565</v>
      </c>
      <c r="B7945" t="s">
        <v>14562</v>
      </c>
      <c r="C7945">
        <f t="shared" si="124"/>
        <v>942</v>
      </c>
      <c r="D7945" t="s">
        <v>13220</v>
      </c>
    </row>
    <row r="7946" spans="1:4">
      <c r="A7946" t="s">
        <v>13875</v>
      </c>
      <c r="B7946" t="s">
        <v>14562</v>
      </c>
      <c r="C7946">
        <f t="shared" si="124"/>
        <v>939</v>
      </c>
      <c r="D7946" t="s">
        <v>13223</v>
      </c>
    </row>
    <row r="7947" spans="1:4">
      <c r="A7947" t="s">
        <v>14567</v>
      </c>
      <c r="B7947" t="s">
        <v>14568</v>
      </c>
      <c r="C7947">
        <f t="shared" si="124"/>
        <v>939</v>
      </c>
      <c r="D7947" t="s">
        <v>4616</v>
      </c>
    </row>
    <row r="7948" spans="1:4">
      <c r="A7948" t="s">
        <v>14569</v>
      </c>
      <c r="B7948" t="s">
        <v>14570</v>
      </c>
      <c r="C7948">
        <f t="shared" si="124"/>
        <v>939</v>
      </c>
      <c r="D7948" t="s">
        <v>13226</v>
      </c>
    </row>
    <row r="7949" spans="1:4">
      <c r="A7949" t="s">
        <v>14572</v>
      </c>
      <c r="B7949" t="s">
        <v>14570</v>
      </c>
      <c r="C7949">
        <f t="shared" si="124"/>
        <v>936</v>
      </c>
      <c r="D7949" t="s">
        <v>13229</v>
      </c>
    </row>
    <row r="7950" spans="1:4">
      <c r="A7950" t="s">
        <v>14574</v>
      </c>
      <c r="B7950" t="s">
        <v>14570</v>
      </c>
      <c r="C7950">
        <f t="shared" si="124"/>
        <v>933</v>
      </c>
      <c r="D7950" t="s">
        <v>4618</v>
      </c>
    </row>
    <row r="7951" spans="1:4">
      <c r="A7951" t="s">
        <v>14575</v>
      </c>
      <c r="B7951" t="s">
        <v>14576</v>
      </c>
      <c r="C7951">
        <f t="shared" si="124"/>
        <v>933</v>
      </c>
      <c r="D7951" t="s">
        <v>13232</v>
      </c>
    </row>
    <row r="7952" spans="1:4">
      <c r="A7952" t="s">
        <v>14578</v>
      </c>
      <c r="B7952" t="s">
        <v>14576</v>
      </c>
      <c r="C7952">
        <f t="shared" si="124"/>
        <v>930</v>
      </c>
      <c r="D7952" t="s">
        <v>4068</v>
      </c>
    </row>
    <row r="7953" spans="1:4">
      <c r="A7953" t="s">
        <v>14580</v>
      </c>
      <c r="B7953" t="s">
        <v>14576</v>
      </c>
      <c r="C7953">
        <f t="shared" si="124"/>
        <v>927</v>
      </c>
      <c r="D7953" t="s">
        <v>4621</v>
      </c>
    </row>
    <row r="7954" spans="1:4">
      <c r="A7954" t="s">
        <v>13903</v>
      </c>
      <c r="B7954" t="s">
        <v>14576</v>
      </c>
      <c r="C7954">
        <f t="shared" si="124"/>
        <v>924</v>
      </c>
      <c r="D7954" t="s">
        <v>13238</v>
      </c>
    </row>
    <row r="7955" spans="1:4">
      <c r="A7955" t="s">
        <v>14582</v>
      </c>
      <c r="B7955" t="s">
        <v>14576</v>
      </c>
      <c r="C7955">
        <f t="shared" si="124"/>
        <v>923</v>
      </c>
      <c r="D7955" t="s">
        <v>13238</v>
      </c>
    </row>
    <row r="7956" spans="1:4">
      <c r="A7956" t="s">
        <v>13905</v>
      </c>
      <c r="B7956" t="s">
        <v>14584</v>
      </c>
      <c r="C7956">
        <f t="shared" si="124"/>
        <v>935</v>
      </c>
      <c r="D7956" t="s">
        <v>13238</v>
      </c>
    </row>
    <row r="7957" spans="1:4">
      <c r="A7957" t="s">
        <v>14585</v>
      </c>
      <c r="B7957" t="s">
        <v>14586</v>
      </c>
      <c r="C7957">
        <f t="shared" si="124"/>
        <v>947</v>
      </c>
      <c r="D7957" t="s">
        <v>13238</v>
      </c>
    </row>
    <row r="7958" spans="1:4">
      <c r="A7958" t="s">
        <v>14588</v>
      </c>
      <c r="B7958" t="s">
        <v>14589</v>
      </c>
      <c r="C7958">
        <f t="shared" si="124"/>
        <v>959</v>
      </c>
      <c r="D7958" t="s">
        <v>13238</v>
      </c>
    </row>
    <row r="7959" spans="1:4">
      <c r="A7959" t="s">
        <v>13911</v>
      </c>
      <c r="B7959" t="s">
        <v>14591</v>
      </c>
      <c r="C7959">
        <f t="shared" si="124"/>
        <v>971</v>
      </c>
      <c r="D7959" t="s">
        <v>13238</v>
      </c>
    </row>
    <row r="7960" spans="1:4">
      <c r="A7960" t="s">
        <v>14592</v>
      </c>
      <c r="B7960" t="s">
        <v>14593</v>
      </c>
      <c r="C7960">
        <f t="shared" si="124"/>
        <v>983</v>
      </c>
      <c r="D7960" t="s">
        <v>13238</v>
      </c>
    </row>
    <row r="7961" spans="1:4">
      <c r="A7961" t="s">
        <v>14595</v>
      </c>
      <c r="B7961" t="s">
        <v>14596</v>
      </c>
      <c r="C7961">
        <f t="shared" si="124"/>
        <v>995</v>
      </c>
      <c r="D7961" t="s">
        <v>13238</v>
      </c>
    </row>
    <row r="7962" spans="1:4">
      <c r="A7962" t="s">
        <v>14597</v>
      </c>
      <c r="B7962" t="s">
        <v>14598</v>
      </c>
      <c r="C7962">
        <f t="shared" si="124"/>
        <v>1007</v>
      </c>
      <c r="D7962" t="s">
        <v>13238</v>
      </c>
    </row>
    <row r="7963" spans="1:4">
      <c r="A7963" t="s">
        <v>14599</v>
      </c>
      <c r="B7963" t="s">
        <v>14600</v>
      </c>
      <c r="C7963">
        <f t="shared" si="124"/>
        <v>1019</v>
      </c>
      <c r="D7963" t="s">
        <v>13238</v>
      </c>
    </row>
    <row r="7964" spans="1:4">
      <c r="A7964" t="s">
        <v>14601</v>
      </c>
      <c r="B7964" t="s">
        <v>14602</v>
      </c>
      <c r="C7964">
        <f t="shared" si="124"/>
        <v>1031</v>
      </c>
      <c r="D7964" t="s">
        <v>13238</v>
      </c>
    </row>
    <row r="7965" spans="1:4">
      <c r="A7965" t="s">
        <v>14604</v>
      </c>
      <c r="B7965" t="s">
        <v>14605</v>
      </c>
      <c r="C7965">
        <f t="shared" si="124"/>
        <v>1043</v>
      </c>
      <c r="D7965" t="s">
        <v>13238</v>
      </c>
    </row>
    <row r="7966" spans="1:4">
      <c r="A7966" t="s">
        <v>13931</v>
      </c>
      <c r="B7966" t="s">
        <v>14606</v>
      </c>
      <c r="C7966">
        <f t="shared" si="124"/>
        <v>1055</v>
      </c>
      <c r="D7966" t="s">
        <v>13238</v>
      </c>
    </row>
    <row r="7967" spans="1:4">
      <c r="A7967" t="s">
        <v>14608</v>
      </c>
      <c r="B7967" t="s">
        <v>14609</v>
      </c>
      <c r="C7967">
        <f t="shared" si="124"/>
        <v>1067</v>
      </c>
      <c r="D7967" t="s">
        <v>13238</v>
      </c>
    </row>
    <row r="7968" spans="1:4">
      <c r="A7968" t="s">
        <v>14611</v>
      </c>
      <c r="B7968" t="s">
        <v>14612</v>
      </c>
      <c r="C7968">
        <f t="shared" si="124"/>
        <v>1079</v>
      </c>
      <c r="D7968" t="s">
        <v>13238</v>
      </c>
    </row>
    <row r="7969" spans="1:4">
      <c r="A7969" t="s">
        <v>14613</v>
      </c>
      <c r="B7969" t="s">
        <v>14614</v>
      </c>
      <c r="C7969">
        <f t="shared" si="124"/>
        <v>1091</v>
      </c>
      <c r="D7969" t="s">
        <v>13238</v>
      </c>
    </row>
    <row r="7970" spans="1:4">
      <c r="A7970" t="s">
        <v>14616</v>
      </c>
      <c r="B7970" t="s">
        <v>14617</v>
      </c>
      <c r="C7970">
        <f t="shared" si="124"/>
        <v>1103</v>
      </c>
      <c r="D7970" t="s">
        <v>13238</v>
      </c>
    </row>
    <row r="7971" spans="1:4">
      <c r="A7971" t="s">
        <v>14619</v>
      </c>
      <c r="B7971" t="s">
        <v>14620</v>
      </c>
      <c r="C7971">
        <f t="shared" si="124"/>
        <v>1115</v>
      </c>
      <c r="D7971" t="s">
        <v>13238</v>
      </c>
    </row>
    <row r="7972" spans="1:4">
      <c r="A7972" t="s">
        <v>14621</v>
      </c>
      <c r="B7972" t="s">
        <v>14622</v>
      </c>
      <c r="C7972">
        <f t="shared" si="124"/>
        <v>1127</v>
      </c>
      <c r="D7972" t="s">
        <v>13238</v>
      </c>
    </row>
    <row r="7973" spans="1:4">
      <c r="A7973" t="s">
        <v>13947</v>
      </c>
      <c r="B7973" t="s">
        <v>14624</v>
      </c>
      <c r="C7973">
        <f t="shared" si="124"/>
        <v>1139</v>
      </c>
      <c r="D7973" t="s">
        <v>13238</v>
      </c>
    </row>
    <row r="7974" spans="1:4">
      <c r="A7974" t="s">
        <v>14626</v>
      </c>
      <c r="B7974" t="s">
        <v>14627</v>
      </c>
      <c r="C7974">
        <f t="shared" si="124"/>
        <v>1151</v>
      </c>
      <c r="D7974" t="s">
        <v>13238</v>
      </c>
    </row>
    <row r="7975" spans="1:4">
      <c r="A7975" t="s">
        <v>14628</v>
      </c>
      <c r="B7975" t="s">
        <v>14629</v>
      </c>
      <c r="C7975">
        <f t="shared" si="124"/>
        <v>1163</v>
      </c>
      <c r="D7975" t="s">
        <v>13238</v>
      </c>
    </row>
    <row r="7976" spans="1:4">
      <c r="A7976" t="s">
        <v>14631</v>
      </c>
      <c r="B7976" t="s">
        <v>14632</v>
      </c>
      <c r="C7976">
        <f t="shared" si="124"/>
        <v>1175</v>
      </c>
      <c r="D7976" t="s">
        <v>13241</v>
      </c>
    </row>
    <row r="7977" spans="1:4">
      <c r="A7977" t="s">
        <v>14634</v>
      </c>
      <c r="B7977" t="s">
        <v>14632</v>
      </c>
      <c r="C7977">
        <f t="shared" si="124"/>
        <v>1172</v>
      </c>
      <c r="D7977" t="s">
        <v>4623</v>
      </c>
    </row>
    <row r="7978" spans="1:4">
      <c r="A7978" t="s">
        <v>14635</v>
      </c>
      <c r="B7978" t="s">
        <v>14636</v>
      </c>
      <c r="C7978">
        <f t="shared" si="124"/>
        <v>1172</v>
      </c>
      <c r="D7978" t="s">
        <v>13245</v>
      </c>
    </row>
    <row r="7979" spans="1:4">
      <c r="A7979" t="s">
        <v>14638</v>
      </c>
      <c r="B7979" t="s">
        <v>14636</v>
      </c>
      <c r="C7979">
        <f t="shared" si="124"/>
        <v>1169</v>
      </c>
      <c r="D7979" t="s">
        <v>13248</v>
      </c>
    </row>
    <row r="7980" spans="1:4">
      <c r="A7980" t="s">
        <v>14640</v>
      </c>
      <c r="B7980" t="s">
        <v>14636</v>
      </c>
      <c r="C7980">
        <f t="shared" si="124"/>
        <v>1166</v>
      </c>
      <c r="D7980" t="s">
        <v>4624</v>
      </c>
    </row>
    <row r="7981" spans="1:4">
      <c r="A7981" t="s">
        <v>14641</v>
      </c>
      <c r="B7981" t="s">
        <v>14642</v>
      </c>
      <c r="C7981">
        <f t="shared" si="124"/>
        <v>1171</v>
      </c>
      <c r="D7981" t="s">
        <v>4070</v>
      </c>
    </row>
    <row r="7982" spans="1:4">
      <c r="A7982" t="s">
        <v>13963</v>
      </c>
      <c r="B7982" t="s">
        <v>14642</v>
      </c>
      <c r="C7982">
        <f t="shared" si="124"/>
        <v>1168</v>
      </c>
      <c r="D7982" t="s">
        <v>13254</v>
      </c>
    </row>
    <row r="7983" spans="1:4">
      <c r="A7983" t="s">
        <v>13969</v>
      </c>
      <c r="B7983" t="s">
        <v>14645</v>
      </c>
      <c r="C7983">
        <f t="shared" si="124"/>
        <v>1173</v>
      </c>
      <c r="D7983" t="s">
        <v>4626</v>
      </c>
    </row>
    <row r="7984" spans="1:4">
      <c r="A7984" t="s">
        <v>14646</v>
      </c>
      <c r="B7984" t="s">
        <v>14647</v>
      </c>
      <c r="C7984">
        <f t="shared" si="124"/>
        <v>1178</v>
      </c>
      <c r="D7984" t="s">
        <v>4074</v>
      </c>
    </row>
    <row r="7985" spans="1:4">
      <c r="A7985" t="s">
        <v>14649</v>
      </c>
      <c r="B7985" t="s">
        <v>14647</v>
      </c>
      <c r="C7985">
        <f t="shared" si="124"/>
        <v>1175</v>
      </c>
      <c r="D7985" t="s">
        <v>13258</v>
      </c>
    </row>
    <row r="7986" spans="1:4">
      <c r="A7986" t="s">
        <v>14651</v>
      </c>
      <c r="B7986" t="s">
        <v>14652</v>
      </c>
      <c r="C7986">
        <f t="shared" si="124"/>
        <v>1180</v>
      </c>
      <c r="D7986" t="s">
        <v>4629</v>
      </c>
    </row>
    <row r="7987" spans="1:4">
      <c r="A7987" t="s">
        <v>14653</v>
      </c>
      <c r="B7987" t="s">
        <v>14652</v>
      </c>
      <c r="C7987">
        <f t="shared" si="124"/>
        <v>1177</v>
      </c>
      <c r="D7987" t="s">
        <v>13261</v>
      </c>
    </row>
    <row r="7988" spans="1:4">
      <c r="A7988" t="s">
        <v>14655</v>
      </c>
      <c r="B7988" t="s">
        <v>14652</v>
      </c>
      <c r="C7988">
        <f t="shared" si="124"/>
        <v>1174</v>
      </c>
      <c r="D7988" t="s">
        <v>13262</v>
      </c>
    </row>
    <row r="7989" spans="1:4">
      <c r="A7989" t="s">
        <v>14657</v>
      </c>
      <c r="B7989" t="s">
        <v>14652</v>
      </c>
      <c r="C7989">
        <f t="shared" si="124"/>
        <v>1171</v>
      </c>
      <c r="D7989" t="s">
        <v>4630</v>
      </c>
    </row>
    <row r="7990" spans="1:4">
      <c r="A7990" t="s">
        <v>14658</v>
      </c>
      <c r="B7990" t="s">
        <v>14659</v>
      </c>
      <c r="C7990">
        <f t="shared" si="124"/>
        <v>1171</v>
      </c>
      <c r="D7990" t="s">
        <v>13266</v>
      </c>
    </row>
    <row r="7991" spans="1:4">
      <c r="A7991" t="s">
        <v>14661</v>
      </c>
      <c r="B7991" t="s">
        <v>14662</v>
      </c>
      <c r="C7991">
        <f t="shared" si="124"/>
        <v>1171</v>
      </c>
      <c r="D7991" t="s">
        <v>13268</v>
      </c>
    </row>
    <row r="7992" spans="1:4">
      <c r="A7992" t="s">
        <v>14664</v>
      </c>
      <c r="B7992" t="s">
        <v>14662</v>
      </c>
      <c r="C7992">
        <f t="shared" si="124"/>
        <v>1168</v>
      </c>
      <c r="D7992" t="s">
        <v>4080</v>
      </c>
    </row>
    <row r="7993" spans="1:4">
      <c r="A7993" t="s">
        <v>14665</v>
      </c>
      <c r="B7993" t="s">
        <v>14662</v>
      </c>
      <c r="C7993">
        <f t="shared" si="124"/>
        <v>1165</v>
      </c>
      <c r="D7993" t="s">
        <v>13272</v>
      </c>
    </row>
    <row r="7994" spans="1:4">
      <c r="A7994" t="s">
        <v>14667</v>
      </c>
      <c r="B7994" t="s">
        <v>14668</v>
      </c>
      <c r="C7994">
        <f t="shared" si="124"/>
        <v>1165</v>
      </c>
      <c r="D7994" t="s">
        <v>13274</v>
      </c>
    </row>
    <row r="7995" spans="1:4">
      <c r="A7995" t="s">
        <v>14670</v>
      </c>
      <c r="B7995" t="s">
        <v>14668</v>
      </c>
      <c r="C7995">
        <f t="shared" si="124"/>
        <v>1162</v>
      </c>
      <c r="D7995" t="s">
        <v>4083</v>
      </c>
    </row>
    <row r="7996" spans="1:4">
      <c r="A7996" t="s">
        <v>14671</v>
      </c>
      <c r="B7996" t="s">
        <v>14668</v>
      </c>
      <c r="C7996">
        <f t="shared" si="124"/>
        <v>1159</v>
      </c>
      <c r="D7996" t="s">
        <v>13278</v>
      </c>
    </row>
    <row r="7997" spans="1:4">
      <c r="A7997" t="s">
        <v>13978</v>
      </c>
      <c r="B7997" t="s">
        <v>14668</v>
      </c>
      <c r="C7997">
        <f t="shared" si="124"/>
        <v>1156</v>
      </c>
      <c r="D7997" t="s">
        <v>13279</v>
      </c>
    </row>
    <row r="7998" spans="1:4">
      <c r="A7998" t="s">
        <v>14674</v>
      </c>
      <c r="B7998" t="s">
        <v>14668</v>
      </c>
      <c r="C7998">
        <f t="shared" si="124"/>
        <v>1153</v>
      </c>
      <c r="D7998" t="s">
        <v>4635</v>
      </c>
    </row>
    <row r="7999" spans="1:4">
      <c r="A7999" t="s">
        <v>14675</v>
      </c>
      <c r="B7999" t="s">
        <v>14668</v>
      </c>
      <c r="C7999">
        <f t="shared" si="124"/>
        <v>1150</v>
      </c>
      <c r="D7999" t="s">
        <v>13282</v>
      </c>
    </row>
    <row r="8000" spans="1:4">
      <c r="A8000" t="s">
        <v>14677</v>
      </c>
      <c r="B8000" t="s">
        <v>14668</v>
      </c>
      <c r="C8000">
        <f t="shared" si="124"/>
        <v>1147</v>
      </c>
      <c r="D8000" t="s">
        <v>13284</v>
      </c>
    </row>
    <row r="8001" spans="1:4">
      <c r="A8001" t="s">
        <v>14678</v>
      </c>
      <c r="B8001" t="s">
        <v>14679</v>
      </c>
      <c r="C8001">
        <f t="shared" si="124"/>
        <v>1147</v>
      </c>
      <c r="D8001" t="s">
        <v>4637</v>
      </c>
    </row>
    <row r="8002" spans="1:4">
      <c r="A8002" t="s">
        <v>14680</v>
      </c>
      <c r="B8002" t="s">
        <v>14681</v>
      </c>
      <c r="C8002">
        <f t="shared" si="124"/>
        <v>1147</v>
      </c>
      <c r="D8002" t="s">
        <v>13287</v>
      </c>
    </row>
    <row r="8003" spans="1:4">
      <c r="A8003" t="s">
        <v>14682</v>
      </c>
      <c r="B8003" t="s">
        <v>14681</v>
      </c>
      <c r="C8003">
        <f t="shared" si="124"/>
        <v>1144</v>
      </c>
      <c r="D8003" t="s">
        <v>4090</v>
      </c>
    </row>
    <row r="8004" spans="1:4">
      <c r="A8004" t="s">
        <v>14684</v>
      </c>
      <c r="B8004" t="s">
        <v>14685</v>
      </c>
      <c r="C8004">
        <f t="shared" ref="C8004:C8067" si="125">B8004-A8004</f>
        <v>1149</v>
      </c>
      <c r="D8004" t="s">
        <v>4638</v>
      </c>
    </row>
    <row r="8005" spans="1:4">
      <c r="A8005" t="s">
        <v>14686</v>
      </c>
      <c r="B8005" t="s">
        <v>14685</v>
      </c>
      <c r="C8005">
        <f t="shared" si="125"/>
        <v>1146</v>
      </c>
      <c r="D8005" t="s">
        <v>13294</v>
      </c>
    </row>
    <row r="8006" spans="1:4">
      <c r="A8006" t="s">
        <v>14688</v>
      </c>
      <c r="B8006" t="s">
        <v>14685</v>
      </c>
      <c r="C8006">
        <f t="shared" si="125"/>
        <v>1143</v>
      </c>
      <c r="D8006" t="s">
        <v>13296</v>
      </c>
    </row>
    <row r="8007" spans="1:4">
      <c r="A8007" t="s">
        <v>14690</v>
      </c>
      <c r="B8007" t="s">
        <v>14691</v>
      </c>
      <c r="C8007">
        <f t="shared" si="125"/>
        <v>1143</v>
      </c>
      <c r="D8007" t="s">
        <v>4639</v>
      </c>
    </row>
    <row r="8008" spans="1:4">
      <c r="A8008" t="s">
        <v>14692</v>
      </c>
      <c r="B8008" t="s">
        <v>14693</v>
      </c>
      <c r="C8008">
        <f t="shared" si="125"/>
        <v>1148</v>
      </c>
      <c r="D8008" t="s">
        <v>13299</v>
      </c>
    </row>
    <row r="8009" spans="1:4">
      <c r="A8009" t="s">
        <v>14695</v>
      </c>
      <c r="B8009" t="s">
        <v>14693</v>
      </c>
      <c r="C8009">
        <f t="shared" si="125"/>
        <v>1145</v>
      </c>
      <c r="D8009" t="s">
        <v>13302</v>
      </c>
    </row>
    <row r="8010" spans="1:4">
      <c r="A8010" t="s">
        <v>14697</v>
      </c>
      <c r="B8010" t="s">
        <v>14698</v>
      </c>
      <c r="C8010">
        <f t="shared" si="125"/>
        <v>1144</v>
      </c>
      <c r="D8010" t="s">
        <v>4641</v>
      </c>
    </row>
    <row r="8011" spans="1:4">
      <c r="A8011" t="s">
        <v>13985</v>
      </c>
      <c r="B8011" t="s">
        <v>14698</v>
      </c>
      <c r="C8011">
        <f t="shared" si="125"/>
        <v>1141</v>
      </c>
      <c r="D8011" t="s">
        <v>4092</v>
      </c>
    </row>
    <row r="8012" spans="1:4">
      <c r="A8012" t="s">
        <v>14700</v>
      </c>
      <c r="B8012" t="s">
        <v>14698</v>
      </c>
      <c r="C8012">
        <f t="shared" si="125"/>
        <v>1138</v>
      </c>
      <c r="D8012" t="s">
        <v>13308</v>
      </c>
    </row>
    <row r="8013" spans="1:4">
      <c r="A8013" t="s">
        <v>14701</v>
      </c>
      <c r="B8013" t="s">
        <v>14702</v>
      </c>
      <c r="C8013">
        <f t="shared" si="125"/>
        <v>1138</v>
      </c>
      <c r="D8013" t="s">
        <v>4642</v>
      </c>
    </row>
    <row r="8014" spans="1:4">
      <c r="A8014" t="s">
        <v>14703</v>
      </c>
      <c r="B8014" t="s">
        <v>14702</v>
      </c>
      <c r="C8014">
        <f t="shared" si="125"/>
        <v>1135</v>
      </c>
      <c r="D8014" t="s">
        <v>4099</v>
      </c>
    </row>
    <row r="8015" spans="1:4">
      <c r="A8015" t="s">
        <v>14705</v>
      </c>
      <c r="B8015" t="s">
        <v>14702</v>
      </c>
      <c r="C8015">
        <f t="shared" si="125"/>
        <v>1132</v>
      </c>
      <c r="D8015" t="s">
        <v>13312</v>
      </c>
    </row>
    <row r="8016" spans="1:4">
      <c r="A8016" t="s">
        <v>14707</v>
      </c>
      <c r="B8016" t="s">
        <v>14702</v>
      </c>
      <c r="C8016">
        <f t="shared" si="125"/>
        <v>1129</v>
      </c>
      <c r="D8016" t="s">
        <v>4643</v>
      </c>
    </row>
    <row r="8017" spans="1:4">
      <c r="A8017" t="s">
        <v>14708</v>
      </c>
      <c r="B8017" t="s">
        <v>14702</v>
      </c>
      <c r="C8017">
        <f t="shared" si="125"/>
        <v>1126</v>
      </c>
      <c r="D8017" t="s">
        <v>13314</v>
      </c>
    </row>
    <row r="8018" spans="1:4">
      <c r="A8018" t="s">
        <v>14710</v>
      </c>
      <c r="B8018" t="s">
        <v>14702</v>
      </c>
      <c r="C8018">
        <f t="shared" si="125"/>
        <v>1123</v>
      </c>
      <c r="D8018" t="s">
        <v>13316</v>
      </c>
    </row>
    <row r="8019" spans="1:4">
      <c r="A8019" t="s">
        <v>14712</v>
      </c>
      <c r="B8019" t="s">
        <v>14702</v>
      </c>
      <c r="C8019">
        <f t="shared" si="125"/>
        <v>1120</v>
      </c>
      <c r="D8019" t="s">
        <v>4646</v>
      </c>
    </row>
    <row r="8020" spans="1:4">
      <c r="A8020" t="s">
        <v>14713</v>
      </c>
      <c r="B8020" t="s">
        <v>14702</v>
      </c>
      <c r="C8020">
        <f t="shared" si="125"/>
        <v>1117</v>
      </c>
      <c r="D8020" t="s">
        <v>13320</v>
      </c>
    </row>
    <row r="8021" spans="1:4">
      <c r="A8021" t="s">
        <v>14714</v>
      </c>
      <c r="B8021" t="s">
        <v>14715</v>
      </c>
      <c r="C8021">
        <f t="shared" si="125"/>
        <v>1122</v>
      </c>
      <c r="D8021" t="s">
        <v>13322</v>
      </c>
    </row>
    <row r="8022" spans="1:4">
      <c r="A8022" t="s">
        <v>14717</v>
      </c>
      <c r="B8022" t="s">
        <v>14715</v>
      </c>
      <c r="C8022">
        <f t="shared" si="125"/>
        <v>1119</v>
      </c>
      <c r="D8022" t="s">
        <v>4102</v>
      </c>
    </row>
    <row r="8023" spans="1:4">
      <c r="A8023" t="s">
        <v>14004</v>
      </c>
      <c r="B8023" t="s">
        <v>14718</v>
      </c>
      <c r="C8023">
        <f t="shared" si="125"/>
        <v>1124</v>
      </c>
      <c r="D8023" t="s">
        <v>13323</v>
      </c>
    </row>
    <row r="8024" spans="1:4">
      <c r="A8024" t="s">
        <v>14015</v>
      </c>
      <c r="B8024" t="s">
        <v>14720</v>
      </c>
      <c r="C8024">
        <f t="shared" si="125"/>
        <v>1129</v>
      </c>
      <c r="D8024" t="s">
        <v>4108</v>
      </c>
    </row>
    <row r="8025" spans="1:4">
      <c r="A8025" t="s">
        <v>14023</v>
      </c>
      <c r="B8025" t="s">
        <v>14720</v>
      </c>
      <c r="C8025">
        <f t="shared" si="125"/>
        <v>1126</v>
      </c>
      <c r="D8025" t="s">
        <v>4648</v>
      </c>
    </row>
    <row r="8026" spans="1:4">
      <c r="A8026" t="s">
        <v>14722</v>
      </c>
      <c r="B8026" t="s">
        <v>14720</v>
      </c>
      <c r="C8026">
        <f t="shared" si="125"/>
        <v>1123</v>
      </c>
      <c r="D8026" t="s">
        <v>13329</v>
      </c>
    </row>
    <row r="8027" spans="1:4">
      <c r="A8027" t="s">
        <v>14724</v>
      </c>
      <c r="B8027" t="s">
        <v>14720</v>
      </c>
      <c r="C8027">
        <f t="shared" si="125"/>
        <v>1120</v>
      </c>
      <c r="D8027" t="s">
        <v>13331</v>
      </c>
    </row>
    <row r="8028" spans="1:4">
      <c r="A8028" t="s">
        <v>14726</v>
      </c>
      <c r="B8028" t="s">
        <v>14720</v>
      </c>
      <c r="C8028">
        <f t="shared" si="125"/>
        <v>1117</v>
      </c>
      <c r="D8028" t="s">
        <v>4650</v>
      </c>
    </row>
    <row r="8029" spans="1:4">
      <c r="A8029" t="s">
        <v>14727</v>
      </c>
      <c r="B8029" t="s">
        <v>14728</v>
      </c>
      <c r="C8029">
        <f t="shared" si="125"/>
        <v>1122</v>
      </c>
      <c r="D8029" t="s">
        <v>13335</v>
      </c>
    </row>
    <row r="8030" spans="1:4">
      <c r="A8030" t="s">
        <v>14730</v>
      </c>
      <c r="B8030" t="s">
        <v>14731</v>
      </c>
      <c r="C8030">
        <f t="shared" si="125"/>
        <v>1121</v>
      </c>
      <c r="D8030" t="s">
        <v>13337</v>
      </c>
    </row>
    <row r="8031" spans="1:4">
      <c r="A8031" t="s">
        <v>14732</v>
      </c>
      <c r="B8031" t="s">
        <v>14733</v>
      </c>
      <c r="C8031">
        <f t="shared" si="125"/>
        <v>1126</v>
      </c>
      <c r="D8031" t="s">
        <v>4652</v>
      </c>
    </row>
    <row r="8032" spans="1:4">
      <c r="A8032" t="s">
        <v>14734</v>
      </c>
      <c r="B8032" t="s">
        <v>14733</v>
      </c>
      <c r="C8032">
        <f t="shared" si="125"/>
        <v>1123</v>
      </c>
      <c r="D8032" t="s">
        <v>4111</v>
      </c>
    </row>
    <row r="8033" spans="1:4">
      <c r="A8033" t="s">
        <v>14736</v>
      </c>
      <c r="B8033" t="s">
        <v>14737</v>
      </c>
      <c r="C8033">
        <f t="shared" si="125"/>
        <v>1128</v>
      </c>
      <c r="D8033" t="s">
        <v>13342</v>
      </c>
    </row>
    <row r="8034" spans="1:4">
      <c r="A8034" t="s">
        <v>14739</v>
      </c>
      <c r="B8034" t="s">
        <v>14740</v>
      </c>
      <c r="C8034">
        <f t="shared" si="125"/>
        <v>1128</v>
      </c>
      <c r="D8034" t="s">
        <v>4114</v>
      </c>
    </row>
    <row r="8035" spans="1:4">
      <c r="A8035" t="s">
        <v>14741</v>
      </c>
      <c r="B8035" t="s">
        <v>14740</v>
      </c>
      <c r="C8035">
        <f t="shared" si="125"/>
        <v>1125</v>
      </c>
      <c r="D8035" t="s">
        <v>13345</v>
      </c>
    </row>
    <row r="8036" spans="1:4">
      <c r="A8036" t="s">
        <v>14743</v>
      </c>
      <c r="B8036" t="s">
        <v>14740</v>
      </c>
      <c r="C8036">
        <f t="shared" si="125"/>
        <v>1122</v>
      </c>
      <c r="D8036" t="s">
        <v>13347</v>
      </c>
    </row>
    <row r="8037" spans="1:4">
      <c r="A8037" t="s">
        <v>14050</v>
      </c>
      <c r="B8037" t="s">
        <v>14740</v>
      </c>
      <c r="C8037">
        <f t="shared" si="125"/>
        <v>1119</v>
      </c>
      <c r="D8037" t="s">
        <v>4128</v>
      </c>
    </row>
    <row r="8038" spans="1:4">
      <c r="A8038" t="s">
        <v>14052</v>
      </c>
      <c r="B8038" t="s">
        <v>14740</v>
      </c>
      <c r="C8038">
        <f t="shared" si="125"/>
        <v>1116</v>
      </c>
      <c r="D8038" t="s">
        <v>13349</v>
      </c>
    </row>
    <row r="8039" spans="1:4">
      <c r="A8039" t="s">
        <v>14745</v>
      </c>
      <c r="B8039" t="s">
        <v>14746</v>
      </c>
      <c r="C8039">
        <f t="shared" si="125"/>
        <v>1116</v>
      </c>
      <c r="D8039" t="s">
        <v>13351</v>
      </c>
    </row>
    <row r="8040" spans="1:4">
      <c r="A8040" t="s">
        <v>14748</v>
      </c>
      <c r="B8040" t="s">
        <v>14749</v>
      </c>
      <c r="C8040">
        <f t="shared" si="125"/>
        <v>1121</v>
      </c>
      <c r="D8040" t="s">
        <v>4654</v>
      </c>
    </row>
    <row r="8041" spans="1:4">
      <c r="A8041" t="s">
        <v>14750</v>
      </c>
      <c r="B8041" t="s">
        <v>14749</v>
      </c>
      <c r="C8041">
        <f t="shared" si="125"/>
        <v>1118</v>
      </c>
      <c r="D8041" t="s">
        <v>13354</v>
      </c>
    </row>
    <row r="8042" spans="1:4">
      <c r="A8042" t="s">
        <v>14752</v>
      </c>
      <c r="B8042" t="s">
        <v>14749</v>
      </c>
      <c r="C8042">
        <f t="shared" si="125"/>
        <v>1115</v>
      </c>
      <c r="D8042" t="s">
        <v>13356</v>
      </c>
    </row>
    <row r="8043" spans="1:4">
      <c r="A8043" t="s">
        <v>14754</v>
      </c>
      <c r="B8043" t="s">
        <v>14755</v>
      </c>
      <c r="C8043">
        <f t="shared" si="125"/>
        <v>1120</v>
      </c>
      <c r="D8043" t="s">
        <v>4655</v>
      </c>
    </row>
    <row r="8044" spans="1:4">
      <c r="A8044" t="s">
        <v>14070</v>
      </c>
      <c r="B8044" t="s">
        <v>14755</v>
      </c>
      <c r="C8044">
        <f t="shared" si="125"/>
        <v>1117</v>
      </c>
      <c r="D8044" t="s">
        <v>13359</v>
      </c>
    </row>
    <row r="8045" spans="1:4">
      <c r="A8045" t="s">
        <v>14077</v>
      </c>
      <c r="B8045" t="s">
        <v>14757</v>
      </c>
      <c r="C8045">
        <f t="shared" si="125"/>
        <v>1117</v>
      </c>
      <c r="D8045" t="s">
        <v>4130</v>
      </c>
    </row>
    <row r="8046" spans="1:4">
      <c r="A8046" t="s">
        <v>14083</v>
      </c>
      <c r="B8046" t="s">
        <v>14757</v>
      </c>
      <c r="C8046">
        <f t="shared" si="125"/>
        <v>1114</v>
      </c>
      <c r="D8046" t="s">
        <v>4657</v>
      </c>
    </row>
    <row r="8047" spans="1:4">
      <c r="A8047" t="s">
        <v>14759</v>
      </c>
      <c r="B8047" t="s">
        <v>14760</v>
      </c>
      <c r="C8047">
        <f t="shared" si="125"/>
        <v>1119</v>
      </c>
      <c r="D8047" t="s">
        <v>4154</v>
      </c>
    </row>
    <row r="8048" spans="1:4">
      <c r="A8048" t="s">
        <v>14762</v>
      </c>
      <c r="B8048" t="s">
        <v>14760</v>
      </c>
      <c r="C8048">
        <f t="shared" si="125"/>
        <v>1116</v>
      </c>
      <c r="D8048" t="s">
        <v>13366</v>
      </c>
    </row>
    <row r="8049" spans="1:4">
      <c r="A8049" t="s">
        <v>14763</v>
      </c>
      <c r="B8049" t="s">
        <v>14764</v>
      </c>
      <c r="C8049">
        <f t="shared" si="125"/>
        <v>1121</v>
      </c>
      <c r="D8049" t="s">
        <v>4658</v>
      </c>
    </row>
    <row r="8050" spans="1:4">
      <c r="A8050" t="s">
        <v>14765</v>
      </c>
      <c r="B8050" t="s">
        <v>14764</v>
      </c>
      <c r="C8050">
        <f t="shared" si="125"/>
        <v>1118</v>
      </c>
      <c r="D8050" t="s">
        <v>4164</v>
      </c>
    </row>
    <row r="8051" spans="1:4">
      <c r="A8051" t="s">
        <v>14766</v>
      </c>
      <c r="B8051" t="s">
        <v>14764</v>
      </c>
      <c r="C8051">
        <f t="shared" si="125"/>
        <v>1115</v>
      </c>
      <c r="D8051" t="s">
        <v>13370</v>
      </c>
    </row>
    <row r="8052" spans="1:4">
      <c r="A8052" t="s">
        <v>14768</v>
      </c>
      <c r="B8052" t="s">
        <v>14764</v>
      </c>
      <c r="C8052">
        <f t="shared" si="125"/>
        <v>1112</v>
      </c>
      <c r="D8052" t="s">
        <v>4661</v>
      </c>
    </row>
    <row r="8053" spans="1:4">
      <c r="A8053" t="s">
        <v>14769</v>
      </c>
      <c r="B8053" t="s">
        <v>14764</v>
      </c>
      <c r="C8053">
        <f t="shared" si="125"/>
        <v>1109</v>
      </c>
      <c r="D8053" t="s">
        <v>13374</v>
      </c>
    </row>
    <row r="8054" spans="1:4">
      <c r="A8054" t="s">
        <v>14771</v>
      </c>
      <c r="B8054" t="s">
        <v>14764</v>
      </c>
      <c r="C8054">
        <f t="shared" si="125"/>
        <v>1106</v>
      </c>
      <c r="D8054" t="s">
        <v>13376</v>
      </c>
    </row>
    <row r="8055" spans="1:4">
      <c r="A8055" t="s">
        <v>14119</v>
      </c>
      <c r="B8055" t="s">
        <v>14773</v>
      </c>
      <c r="C8055">
        <f t="shared" si="125"/>
        <v>1105</v>
      </c>
      <c r="D8055" t="s">
        <v>4663</v>
      </c>
    </row>
    <row r="8056" spans="1:4">
      <c r="A8056" t="s">
        <v>14774</v>
      </c>
      <c r="B8056" t="s">
        <v>14775</v>
      </c>
      <c r="C8056">
        <f t="shared" si="125"/>
        <v>1105</v>
      </c>
      <c r="D8056" t="s">
        <v>13379</v>
      </c>
    </row>
    <row r="8057" spans="1:4">
      <c r="A8057" t="s">
        <v>14777</v>
      </c>
      <c r="B8057" t="s">
        <v>14775</v>
      </c>
      <c r="C8057">
        <f t="shared" si="125"/>
        <v>1102</v>
      </c>
      <c r="D8057" t="s">
        <v>13381</v>
      </c>
    </row>
    <row r="8058" spans="1:4">
      <c r="A8058" t="s">
        <v>14779</v>
      </c>
      <c r="B8058" t="s">
        <v>14775</v>
      </c>
      <c r="C8058">
        <f t="shared" si="125"/>
        <v>1099</v>
      </c>
      <c r="D8058" t="s">
        <v>4177</v>
      </c>
    </row>
    <row r="8059" spans="1:4">
      <c r="A8059" t="s">
        <v>14780</v>
      </c>
      <c r="B8059" t="s">
        <v>14781</v>
      </c>
      <c r="C8059">
        <f t="shared" si="125"/>
        <v>1104</v>
      </c>
      <c r="D8059" t="s">
        <v>13383</v>
      </c>
    </row>
    <row r="8060" spans="1:4">
      <c r="A8060" t="s">
        <v>14783</v>
      </c>
      <c r="B8060" t="s">
        <v>14781</v>
      </c>
      <c r="C8060">
        <f t="shared" si="125"/>
        <v>1101</v>
      </c>
      <c r="D8060" t="s">
        <v>4180</v>
      </c>
    </row>
    <row r="8061" spans="1:4">
      <c r="A8061" t="s">
        <v>14785</v>
      </c>
      <c r="B8061" t="s">
        <v>14781</v>
      </c>
      <c r="C8061">
        <f t="shared" si="125"/>
        <v>1098</v>
      </c>
      <c r="D8061" t="s">
        <v>4665</v>
      </c>
    </row>
    <row r="8062" spans="1:4">
      <c r="A8062" t="s">
        <v>14786</v>
      </c>
      <c r="B8062" t="s">
        <v>14781</v>
      </c>
      <c r="C8062">
        <f t="shared" si="125"/>
        <v>1095</v>
      </c>
      <c r="D8062" t="s">
        <v>13388</v>
      </c>
    </row>
    <row r="8063" spans="1:4">
      <c r="A8063" t="s">
        <v>14788</v>
      </c>
      <c r="B8063" t="s">
        <v>14781</v>
      </c>
      <c r="C8063">
        <f t="shared" si="125"/>
        <v>1092</v>
      </c>
      <c r="D8063" t="s">
        <v>13390</v>
      </c>
    </row>
    <row r="8064" spans="1:4">
      <c r="A8064" t="s">
        <v>14790</v>
      </c>
      <c r="B8064" t="s">
        <v>14781</v>
      </c>
      <c r="C8064">
        <f t="shared" si="125"/>
        <v>1089</v>
      </c>
      <c r="D8064" t="s">
        <v>4667</v>
      </c>
    </row>
    <row r="8065" spans="1:4">
      <c r="A8065" t="s">
        <v>14791</v>
      </c>
      <c r="B8065" t="s">
        <v>14781</v>
      </c>
      <c r="C8065">
        <f t="shared" si="125"/>
        <v>1086</v>
      </c>
      <c r="D8065" t="s">
        <v>13393</v>
      </c>
    </row>
    <row r="8066" spans="1:4">
      <c r="A8066" t="s">
        <v>14793</v>
      </c>
      <c r="B8066" t="s">
        <v>14794</v>
      </c>
      <c r="C8066">
        <f t="shared" si="125"/>
        <v>1086</v>
      </c>
      <c r="D8066" t="s">
        <v>13396</v>
      </c>
    </row>
    <row r="8067" spans="1:4">
      <c r="A8067" t="s">
        <v>14795</v>
      </c>
      <c r="B8067" t="s">
        <v>14794</v>
      </c>
      <c r="C8067">
        <f t="shared" si="125"/>
        <v>1083</v>
      </c>
      <c r="D8067" t="s">
        <v>4669</v>
      </c>
    </row>
    <row r="8068" spans="1:4">
      <c r="A8068" t="s">
        <v>14796</v>
      </c>
      <c r="B8068" t="s">
        <v>14794</v>
      </c>
      <c r="C8068">
        <f t="shared" ref="C8068:C8131" si="126">B8068-A8068</f>
        <v>1080</v>
      </c>
      <c r="D8068" t="s">
        <v>4183</v>
      </c>
    </row>
    <row r="8069" spans="1:4">
      <c r="A8069" t="s">
        <v>14128</v>
      </c>
      <c r="B8069" t="s">
        <v>14794</v>
      </c>
      <c r="C8069">
        <f t="shared" si="126"/>
        <v>1077</v>
      </c>
      <c r="D8069" t="s">
        <v>13400</v>
      </c>
    </row>
    <row r="8070" spans="1:4">
      <c r="A8070" t="s">
        <v>14798</v>
      </c>
      <c r="B8070" t="s">
        <v>14799</v>
      </c>
      <c r="C8070">
        <f t="shared" si="126"/>
        <v>1077</v>
      </c>
      <c r="D8070" t="s">
        <v>4672</v>
      </c>
    </row>
    <row r="8071" spans="1:4">
      <c r="A8071" t="s">
        <v>14800</v>
      </c>
      <c r="B8071" t="s">
        <v>14799</v>
      </c>
      <c r="C8071">
        <f t="shared" si="126"/>
        <v>1074</v>
      </c>
      <c r="D8071" t="s">
        <v>13402</v>
      </c>
    </row>
    <row r="8072" spans="1:4">
      <c r="A8072" t="s">
        <v>14802</v>
      </c>
      <c r="B8072" t="s">
        <v>14799</v>
      </c>
      <c r="C8072">
        <f t="shared" si="126"/>
        <v>1071</v>
      </c>
      <c r="D8072" t="s">
        <v>13404</v>
      </c>
    </row>
    <row r="8073" spans="1:4">
      <c r="A8073" t="s">
        <v>14803</v>
      </c>
      <c r="B8073" t="s">
        <v>14799</v>
      </c>
      <c r="C8073">
        <f t="shared" si="126"/>
        <v>1068</v>
      </c>
      <c r="D8073" t="s">
        <v>4673</v>
      </c>
    </row>
    <row r="8074" spans="1:4">
      <c r="A8074" t="s">
        <v>14804</v>
      </c>
      <c r="B8074" t="s">
        <v>14805</v>
      </c>
      <c r="C8074">
        <f t="shared" si="126"/>
        <v>1068</v>
      </c>
      <c r="D8074" t="s">
        <v>13407</v>
      </c>
    </row>
    <row r="8075" spans="1:4">
      <c r="A8075" t="s">
        <v>14806</v>
      </c>
      <c r="B8075" t="s">
        <v>14805</v>
      </c>
      <c r="C8075">
        <f t="shared" si="126"/>
        <v>1065</v>
      </c>
      <c r="D8075" t="s">
        <v>13409</v>
      </c>
    </row>
    <row r="8076" spans="1:4">
      <c r="A8076" t="s">
        <v>14808</v>
      </c>
      <c r="B8076" t="s">
        <v>14805</v>
      </c>
      <c r="C8076">
        <f t="shared" si="126"/>
        <v>1062</v>
      </c>
      <c r="D8076" t="s">
        <v>4196</v>
      </c>
    </row>
    <row r="8077" spans="1:4">
      <c r="A8077" t="s">
        <v>14809</v>
      </c>
      <c r="B8077" t="s">
        <v>14810</v>
      </c>
      <c r="C8077">
        <f t="shared" si="126"/>
        <v>1067</v>
      </c>
      <c r="D8077" t="s">
        <v>13412</v>
      </c>
    </row>
    <row r="8078" spans="1:4">
      <c r="A8078" t="s">
        <v>14812</v>
      </c>
      <c r="B8078" t="s">
        <v>14813</v>
      </c>
      <c r="C8078">
        <f t="shared" si="126"/>
        <v>1072</v>
      </c>
      <c r="D8078" t="s">
        <v>13414</v>
      </c>
    </row>
    <row r="8079" spans="1:4">
      <c r="A8079" t="s">
        <v>14815</v>
      </c>
      <c r="B8079" t="s">
        <v>14813</v>
      </c>
      <c r="C8079">
        <f t="shared" si="126"/>
        <v>1069</v>
      </c>
      <c r="D8079" t="s">
        <v>4198</v>
      </c>
    </row>
    <row r="8080" spans="1:4">
      <c r="A8080" t="s">
        <v>14816</v>
      </c>
      <c r="B8080" t="s">
        <v>14817</v>
      </c>
      <c r="C8080">
        <f t="shared" si="126"/>
        <v>1074</v>
      </c>
      <c r="D8080" t="s">
        <v>13417</v>
      </c>
    </row>
    <row r="8081" spans="1:4">
      <c r="A8081" t="s">
        <v>14819</v>
      </c>
      <c r="B8081" t="s">
        <v>14820</v>
      </c>
      <c r="C8081">
        <f t="shared" si="126"/>
        <v>1074</v>
      </c>
      <c r="D8081" t="s">
        <v>13419</v>
      </c>
    </row>
    <row r="8082" spans="1:4">
      <c r="A8082" t="s">
        <v>14822</v>
      </c>
      <c r="B8082" t="s">
        <v>14820</v>
      </c>
      <c r="C8082">
        <f t="shared" si="126"/>
        <v>1071</v>
      </c>
      <c r="D8082" t="s">
        <v>4209</v>
      </c>
    </row>
    <row r="8083" spans="1:4">
      <c r="A8083" t="s">
        <v>14136</v>
      </c>
      <c r="B8083" t="s">
        <v>14823</v>
      </c>
      <c r="C8083">
        <f t="shared" si="126"/>
        <v>1076</v>
      </c>
      <c r="D8083" t="s">
        <v>13422</v>
      </c>
    </row>
    <row r="8084" spans="1:4">
      <c r="A8084" t="s">
        <v>14825</v>
      </c>
      <c r="B8084" t="s">
        <v>14826</v>
      </c>
      <c r="C8084">
        <f t="shared" si="126"/>
        <v>1081</v>
      </c>
      <c r="D8084" t="s">
        <v>13424</v>
      </c>
    </row>
    <row r="8085" spans="1:4">
      <c r="A8085" t="s">
        <v>14828</v>
      </c>
      <c r="B8085" t="s">
        <v>14826</v>
      </c>
      <c r="C8085">
        <f t="shared" si="126"/>
        <v>1078</v>
      </c>
      <c r="D8085" t="s">
        <v>4217</v>
      </c>
    </row>
    <row r="8086" spans="1:4">
      <c r="A8086" t="s">
        <v>14829</v>
      </c>
      <c r="B8086" t="s">
        <v>14826</v>
      </c>
      <c r="C8086">
        <f t="shared" si="126"/>
        <v>1075</v>
      </c>
      <c r="D8086" t="s">
        <v>13426</v>
      </c>
    </row>
    <row r="8087" spans="1:4">
      <c r="A8087" t="s">
        <v>14831</v>
      </c>
      <c r="B8087" t="s">
        <v>14826</v>
      </c>
      <c r="C8087">
        <f t="shared" si="126"/>
        <v>1072</v>
      </c>
      <c r="D8087" t="s">
        <v>13429</v>
      </c>
    </row>
    <row r="8088" spans="1:4">
      <c r="A8088" t="s">
        <v>14833</v>
      </c>
      <c r="B8088" t="s">
        <v>14826</v>
      </c>
      <c r="C8088">
        <f t="shared" si="126"/>
        <v>1069</v>
      </c>
      <c r="D8088" t="s">
        <v>4219</v>
      </c>
    </row>
    <row r="8089" spans="1:4">
      <c r="A8089" t="s">
        <v>14834</v>
      </c>
      <c r="B8089" t="s">
        <v>14826</v>
      </c>
      <c r="C8089">
        <f t="shared" si="126"/>
        <v>1066</v>
      </c>
      <c r="D8089" t="s">
        <v>13433</v>
      </c>
    </row>
    <row r="8090" spans="1:4">
      <c r="A8090" t="s">
        <v>14836</v>
      </c>
      <c r="B8090" t="s">
        <v>14826</v>
      </c>
      <c r="C8090">
        <f t="shared" si="126"/>
        <v>1063</v>
      </c>
      <c r="D8090" t="s">
        <v>13435</v>
      </c>
    </row>
    <row r="8091" spans="1:4">
      <c r="A8091" t="s">
        <v>14837</v>
      </c>
      <c r="B8091" t="s">
        <v>14826</v>
      </c>
      <c r="C8091">
        <f t="shared" si="126"/>
        <v>1060</v>
      </c>
      <c r="D8091" t="s">
        <v>4677</v>
      </c>
    </row>
    <row r="8092" spans="1:4">
      <c r="A8092" t="s">
        <v>14838</v>
      </c>
      <c r="B8092" t="s">
        <v>14826</v>
      </c>
      <c r="C8092">
        <f t="shared" si="126"/>
        <v>1057</v>
      </c>
      <c r="D8092" t="s">
        <v>13439</v>
      </c>
    </row>
    <row r="8093" spans="1:4">
      <c r="A8093" t="s">
        <v>14840</v>
      </c>
      <c r="B8093" t="s">
        <v>14841</v>
      </c>
      <c r="C8093">
        <f t="shared" si="126"/>
        <v>1062</v>
      </c>
      <c r="D8093" t="s">
        <v>13442</v>
      </c>
    </row>
    <row r="8094" spans="1:4">
      <c r="A8094" t="s">
        <v>14843</v>
      </c>
      <c r="B8094" t="s">
        <v>14841</v>
      </c>
      <c r="C8094">
        <f t="shared" si="126"/>
        <v>1059</v>
      </c>
      <c r="D8094" t="s">
        <v>4680</v>
      </c>
    </row>
    <row r="8095" spans="1:4">
      <c r="A8095" t="s">
        <v>14145</v>
      </c>
      <c r="B8095" t="s">
        <v>14841</v>
      </c>
      <c r="C8095">
        <f t="shared" si="126"/>
        <v>1056</v>
      </c>
      <c r="D8095" t="s">
        <v>13444</v>
      </c>
    </row>
    <row r="8096" spans="1:4">
      <c r="A8096" t="s">
        <v>14148</v>
      </c>
      <c r="B8096" t="s">
        <v>14845</v>
      </c>
      <c r="C8096">
        <f t="shared" si="126"/>
        <v>1056</v>
      </c>
      <c r="D8096" t="s">
        <v>4238</v>
      </c>
    </row>
    <row r="8097" spans="1:4">
      <c r="A8097" t="s">
        <v>14847</v>
      </c>
      <c r="B8097" t="s">
        <v>14845</v>
      </c>
      <c r="C8097">
        <f t="shared" si="126"/>
        <v>1053</v>
      </c>
      <c r="D8097" t="s">
        <v>4681</v>
      </c>
    </row>
    <row r="8098" spans="1:4">
      <c r="A8098" t="s">
        <v>14848</v>
      </c>
      <c r="B8098" t="s">
        <v>14845</v>
      </c>
      <c r="C8098">
        <f t="shared" si="126"/>
        <v>1050</v>
      </c>
      <c r="D8098" t="s">
        <v>4244</v>
      </c>
    </row>
    <row r="8099" spans="1:4">
      <c r="A8099" t="s">
        <v>14849</v>
      </c>
      <c r="B8099" t="s">
        <v>14850</v>
      </c>
      <c r="C8099">
        <f t="shared" si="126"/>
        <v>1050</v>
      </c>
      <c r="D8099" t="s">
        <v>13452</v>
      </c>
    </row>
    <row r="8100" spans="1:4">
      <c r="A8100" t="s">
        <v>14852</v>
      </c>
      <c r="B8100" t="s">
        <v>14853</v>
      </c>
      <c r="C8100">
        <f t="shared" si="126"/>
        <v>1049</v>
      </c>
      <c r="D8100" t="s">
        <v>4683</v>
      </c>
    </row>
    <row r="8101" spans="1:4">
      <c r="A8101" t="s">
        <v>14854</v>
      </c>
      <c r="B8101" t="s">
        <v>14853</v>
      </c>
      <c r="C8101">
        <f t="shared" si="126"/>
        <v>1046</v>
      </c>
      <c r="D8101" t="s">
        <v>13456</v>
      </c>
    </row>
    <row r="8102" spans="1:4">
      <c r="A8102" t="s">
        <v>14856</v>
      </c>
      <c r="B8102" t="s">
        <v>14853</v>
      </c>
      <c r="C8102">
        <f t="shared" si="126"/>
        <v>1043</v>
      </c>
      <c r="D8102" t="s">
        <v>13458</v>
      </c>
    </row>
    <row r="8103" spans="1:4">
      <c r="A8103" t="s">
        <v>14858</v>
      </c>
      <c r="B8103" t="s">
        <v>14859</v>
      </c>
      <c r="C8103">
        <f t="shared" si="126"/>
        <v>1048</v>
      </c>
      <c r="D8103" t="s">
        <v>4684</v>
      </c>
    </row>
    <row r="8104" spans="1:4">
      <c r="A8104" t="s">
        <v>14860</v>
      </c>
      <c r="B8104" t="s">
        <v>14859</v>
      </c>
      <c r="C8104">
        <f t="shared" si="126"/>
        <v>1045</v>
      </c>
      <c r="D8104" t="s">
        <v>13461</v>
      </c>
    </row>
    <row r="8105" spans="1:4">
      <c r="A8105" t="s">
        <v>14862</v>
      </c>
      <c r="B8105" t="s">
        <v>14859</v>
      </c>
      <c r="C8105">
        <f t="shared" si="126"/>
        <v>1042</v>
      </c>
      <c r="D8105" t="s">
        <v>13464</v>
      </c>
    </row>
    <row r="8106" spans="1:4">
      <c r="A8106" t="s">
        <v>14864</v>
      </c>
      <c r="B8106" t="s">
        <v>14859</v>
      </c>
      <c r="C8106">
        <f t="shared" si="126"/>
        <v>1039</v>
      </c>
      <c r="D8106" t="s">
        <v>4248</v>
      </c>
    </row>
    <row r="8107" spans="1:4">
      <c r="A8107" t="s">
        <v>14865</v>
      </c>
      <c r="B8107" t="s">
        <v>14866</v>
      </c>
      <c r="C8107">
        <f t="shared" si="126"/>
        <v>1039</v>
      </c>
      <c r="D8107" t="s">
        <v>13468</v>
      </c>
    </row>
    <row r="8108" spans="1:4">
      <c r="A8108" t="s">
        <v>14868</v>
      </c>
      <c r="B8108" t="s">
        <v>14869</v>
      </c>
      <c r="C8108">
        <f t="shared" si="126"/>
        <v>1039</v>
      </c>
      <c r="D8108" t="s">
        <v>13470</v>
      </c>
    </row>
    <row r="8109" spans="1:4">
      <c r="A8109" t="s">
        <v>14871</v>
      </c>
      <c r="B8109" t="s">
        <v>14869</v>
      </c>
      <c r="C8109">
        <f t="shared" si="126"/>
        <v>1036</v>
      </c>
      <c r="D8109" t="s">
        <v>4686</v>
      </c>
    </row>
    <row r="8110" spans="1:4">
      <c r="A8110" t="s">
        <v>14211</v>
      </c>
      <c r="B8110" t="s">
        <v>14872</v>
      </c>
      <c r="C8110">
        <f t="shared" si="126"/>
        <v>1036</v>
      </c>
      <c r="D8110" t="s">
        <v>13473</v>
      </c>
    </row>
    <row r="8111" spans="1:4">
      <c r="A8111" t="s">
        <v>14874</v>
      </c>
      <c r="B8111" t="s">
        <v>14872</v>
      </c>
      <c r="C8111">
        <f t="shared" si="126"/>
        <v>1033</v>
      </c>
      <c r="D8111" t="s">
        <v>13474</v>
      </c>
    </row>
    <row r="8112" spans="1:4">
      <c r="A8112" t="s">
        <v>14876</v>
      </c>
      <c r="B8112" t="s">
        <v>14872</v>
      </c>
      <c r="C8112">
        <f t="shared" si="126"/>
        <v>1030</v>
      </c>
      <c r="D8112" t="s">
        <v>4688</v>
      </c>
    </row>
    <row r="8113" spans="1:4">
      <c r="A8113" t="s">
        <v>14877</v>
      </c>
      <c r="B8113" t="s">
        <v>14878</v>
      </c>
      <c r="C8113">
        <f t="shared" si="126"/>
        <v>1030</v>
      </c>
      <c r="D8113" t="s">
        <v>13477</v>
      </c>
    </row>
    <row r="8114" spans="1:4">
      <c r="A8114" t="s">
        <v>14880</v>
      </c>
      <c r="B8114" t="s">
        <v>14878</v>
      </c>
      <c r="C8114">
        <f t="shared" si="126"/>
        <v>1027</v>
      </c>
      <c r="D8114" t="s">
        <v>4251</v>
      </c>
    </row>
    <row r="8115" spans="1:4">
      <c r="A8115" t="s">
        <v>14881</v>
      </c>
      <c r="B8115" t="s">
        <v>14878</v>
      </c>
      <c r="C8115">
        <f t="shared" si="126"/>
        <v>1024</v>
      </c>
      <c r="D8115" t="s">
        <v>4690</v>
      </c>
    </row>
    <row r="8116" spans="1:4">
      <c r="A8116" t="s">
        <v>14882</v>
      </c>
      <c r="B8116" t="s">
        <v>14883</v>
      </c>
      <c r="C8116">
        <f t="shared" si="126"/>
        <v>1024</v>
      </c>
      <c r="D8116" t="s">
        <v>13482</v>
      </c>
    </row>
    <row r="8117" spans="1:4">
      <c r="A8117" t="s">
        <v>14885</v>
      </c>
      <c r="B8117" t="s">
        <v>14883</v>
      </c>
      <c r="C8117">
        <f t="shared" si="126"/>
        <v>1021</v>
      </c>
      <c r="D8117" t="s">
        <v>13485</v>
      </c>
    </row>
    <row r="8118" spans="1:4">
      <c r="A8118" t="s">
        <v>14226</v>
      </c>
      <c r="B8118" t="s">
        <v>14887</v>
      </c>
      <c r="C8118">
        <f t="shared" si="126"/>
        <v>1021</v>
      </c>
      <c r="D8118" t="s">
        <v>4692</v>
      </c>
    </row>
    <row r="8119" spans="1:4">
      <c r="A8119" t="s">
        <v>14888</v>
      </c>
      <c r="B8119" t="s">
        <v>14889</v>
      </c>
      <c r="C8119">
        <f t="shared" si="126"/>
        <v>1026</v>
      </c>
      <c r="D8119" t="s">
        <v>13490</v>
      </c>
    </row>
    <row r="8120" spans="1:4">
      <c r="A8120" t="s">
        <v>14891</v>
      </c>
      <c r="B8120" t="s">
        <v>14889</v>
      </c>
      <c r="C8120">
        <f t="shared" si="126"/>
        <v>1023</v>
      </c>
      <c r="D8120" t="s">
        <v>13492</v>
      </c>
    </row>
    <row r="8121" spans="1:4">
      <c r="A8121" t="s">
        <v>14893</v>
      </c>
      <c r="B8121" t="s">
        <v>14889</v>
      </c>
      <c r="C8121">
        <f t="shared" si="126"/>
        <v>1020</v>
      </c>
      <c r="D8121" t="s">
        <v>4693</v>
      </c>
    </row>
    <row r="8122" spans="1:4">
      <c r="A8122" t="s">
        <v>14894</v>
      </c>
      <c r="B8122" t="s">
        <v>14889</v>
      </c>
      <c r="C8122">
        <f t="shared" si="126"/>
        <v>1017</v>
      </c>
      <c r="D8122" t="s">
        <v>4254</v>
      </c>
    </row>
    <row r="8123" spans="1:4">
      <c r="A8123" t="s">
        <v>14895</v>
      </c>
      <c r="B8123" t="s">
        <v>14889</v>
      </c>
      <c r="C8123">
        <f t="shared" si="126"/>
        <v>1014</v>
      </c>
      <c r="D8123" t="s">
        <v>13493</v>
      </c>
    </row>
    <row r="8124" spans="1:4">
      <c r="A8124" t="s">
        <v>14897</v>
      </c>
      <c r="B8124" t="s">
        <v>14898</v>
      </c>
      <c r="C8124">
        <f t="shared" si="126"/>
        <v>1019</v>
      </c>
      <c r="D8124" t="s">
        <v>4696</v>
      </c>
    </row>
    <row r="8125" spans="1:4">
      <c r="A8125" t="s">
        <v>14899</v>
      </c>
      <c r="B8125" t="s">
        <v>14898</v>
      </c>
      <c r="C8125">
        <f t="shared" si="126"/>
        <v>1016</v>
      </c>
      <c r="D8125" t="s">
        <v>13496</v>
      </c>
    </row>
    <row r="8126" spans="1:4">
      <c r="A8126" t="s">
        <v>14900</v>
      </c>
      <c r="B8126" t="s">
        <v>14898</v>
      </c>
      <c r="C8126">
        <f t="shared" si="126"/>
        <v>1013</v>
      </c>
      <c r="D8126" t="s">
        <v>13498</v>
      </c>
    </row>
    <row r="8127" spans="1:4">
      <c r="A8127" t="s">
        <v>14248</v>
      </c>
      <c r="B8127" t="s">
        <v>14898</v>
      </c>
      <c r="C8127">
        <f t="shared" si="126"/>
        <v>1010</v>
      </c>
      <c r="D8127" t="s">
        <v>4697</v>
      </c>
    </row>
    <row r="8128" spans="1:4">
      <c r="A8128" t="s">
        <v>14902</v>
      </c>
      <c r="B8128" t="s">
        <v>14898</v>
      </c>
      <c r="C8128">
        <f t="shared" si="126"/>
        <v>1007</v>
      </c>
      <c r="D8128" t="s">
        <v>13500</v>
      </c>
    </row>
    <row r="8129" spans="1:4">
      <c r="A8129" t="s">
        <v>14903</v>
      </c>
      <c r="B8129" t="s">
        <v>14898</v>
      </c>
      <c r="C8129">
        <f t="shared" si="126"/>
        <v>1004</v>
      </c>
      <c r="D8129" t="s">
        <v>13503</v>
      </c>
    </row>
    <row r="8130" spans="1:4">
      <c r="A8130" t="s">
        <v>14905</v>
      </c>
      <c r="B8130" t="s">
        <v>14906</v>
      </c>
      <c r="C8130">
        <f t="shared" si="126"/>
        <v>1003</v>
      </c>
      <c r="D8130" t="s">
        <v>4257</v>
      </c>
    </row>
    <row r="8131" spans="1:4">
      <c r="A8131" t="s">
        <v>14907</v>
      </c>
      <c r="B8131" t="s">
        <v>14908</v>
      </c>
      <c r="C8131">
        <f t="shared" si="126"/>
        <v>1008</v>
      </c>
      <c r="D8131" t="s">
        <v>13506</v>
      </c>
    </row>
    <row r="8132" spans="1:4">
      <c r="A8132" t="s">
        <v>14909</v>
      </c>
      <c r="B8132" t="s">
        <v>14910</v>
      </c>
      <c r="C8132">
        <f t="shared" ref="C8132:C8195" si="127">B8132-A8132</f>
        <v>1008</v>
      </c>
      <c r="D8132" t="s">
        <v>13509</v>
      </c>
    </row>
    <row r="8133" spans="1:4">
      <c r="A8133" t="s">
        <v>14912</v>
      </c>
      <c r="B8133" t="s">
        <v>14910</v>
      </c>
      <c r="C8133">
        <f t="shared" si="127"/>
        <v>1005</v>
      </c>
      <c r="D8133" t="s">
        <v>4262</v>
      </c>
    </row>
    <row r="8134" spans="1:4">
      <c r="A8134" t="s">
        <v>14913</v>
      </c>
      <c r="B8134" t="s">
        <v>14910</v>
      </c>
      <c r="C8134">
        <f t="shared" si="127"/>
        <v>1002</v>
      </c>
      <c r="D8134" t="s">
        <v>13513</v>
      </c>
    </row>
    <row r="8135" spans="1:4">
      <c r="A8135" t="s">
        <v>14269</v>
      </c>
      <c r="B8135" t="s">
        <v>14910</v>
      </c>
      <c r="C8135">
        <f t="shared" si="127"/>
        <v>999</v>
      </c>
      <c r="D8135" t="s">
        <v>13515</v>
      </c>
    </row>
    <row r="8136" spans="1:4">
      <c r="A8136" t="s">
        <v>14275</v>
      </c>
      <c r="B8136" t="s">
        <v>14910</v>
      </c>
      <c r="C8136">
        <f t="shared" si="127"/>
        <v>996</v>
      </c>
      <c r="D8136" t="s">
        <v>4701</v>
      </c>
    </row>
    <row r="8137" spans="1:4">
      <c r="A8137" t="s">
        <v>14916</v>
      </c>
      <c r="B8137" t="s">
        <v>14910</v>
      </c>
      <c r="C8137">
        <f t="shared" si="127"/>
        <v>993</v>
      </c>
      <c r="D8137" t="s">
        <v>13519</v>
      </c>
    </row>
    <row r="8138" spans="1:4">
      <c r="A8138" t="s">
        <v>14918</v>
      </c>
      <c r="B8138" t="s">
        <v>14919</v>
      </c>
      <c r="C8138">
        <f t="shared" si="127"/>
        <v>993</v>
      </c>
      <c r="D8138" t="s">
        <v>13520</v>
      </c>
    </row>
    <row r="8139" spans="1:4">
      <c r="A8139" t="s">
        <v>14921</v>
      </c>
      <c r="B8139" t="s">
        <v>14922</v>
      </c>
      <c r="C8139">
        <f t="shared" si="127"/>
        <v>993</v>
      </c>
      <c r="D8139" t="s">
        <v>4703</v>
      </c>
    </row>
    <row r="8140" spans="1:4">
      <c r="A8140" t="s">
        <v>14923</v>
      </c>
      <c r="B8140" t="s">
        <v>14924</v>
      </c>
      <c r="C8140">
        <f t="shared" si="127"/>
        <v>993</v>
      </c>
      <c r="D8140" t="s">
        <v>13523</v>
      </c>
    </row>
    <row r="8141" spans="1:4">
      <c r="A8141" t="s">
        <v>14926</v>
      </c>
      <c r="B8141" t="s">
        <v>14927</v>
      </c>
      <c r="C8141">
        <f t="shared" si="127"/>
        <v>992</v>
      </c>
      <c r="D8141" t="s">
        <v>4264</v>
      </c>
    </row>
    <row r="8142" spans="1:4">
      <c r="A8142" t="s">
        <v>14929</v>
      </c>
      <c r="B8142" t="s">
        <v>14927</v>
      </c>
      <c r="C8142">
        <f t="shared" si="127"/>
        <v>989</v>
      </c>
      <c r="D8142" t="s">
        <v>4706</v>
      </c>
    </row>
    <row r="8143" spans="1:4">
      <c r="A8143" t="s">
        <v>14930</v>
      </c>
      <c r="B8143" t="s">
        <v>14927</v>
      </c>
      <c r="C8143">
        <f t="shared" si="127"/>
        <v>986</v>
      </c>
      <c r="D8143" t="s">
        <v>4268</v>
      </c>
    </row>
    <row r="8144" spans="1:4">
      <c r="A8144" t="s">
        <v>14932</v>
      </c>
      <c r="B8144" t="s">
        <v>14933</v>
      </c>
      <c r="C8144">
        <f t="shared" si="127"/>
        <v>991</v>
      </c>
      <c r="D8144" t="s">
        <v>13530</v>
      </c>
    </row>
    <row r="8145" spans="1:4">
      <c r="A8145" t="s">
        <v>14935</v>
      </c>
      <c r="B8145" t="s">
        <v>14933</v>
      </c>
      <c r="C8145">
        <f t="shared" si="127"/>
        <v>988</v>
      </c>
      <c r="D8145" t="s">
        <v>4707</v>
      </c>
    </row>
    <row r="8146" spans="1:4">
      <c r="A8146" t="s">
        <v>14936</v>
      </c>
      <c r="B8146" t="s">
        <v>14933</v>
      </c>
      <c r="C8146">
        <f t="shared" si="127"/>
        <v>985</v>
      </c>
      <c r="D8146" t="s">
        <v>13533</v>
      </c>
    </row>
    <row r="8147" spans="1:4">
      <c r="A8147" t="s">
        <v>14294</v>
      </c>
      <c r="B8147" t="s">
        <v>14933</v>
      </c>
      <c r="C8147">
        <f t="shared" si="127"/>
        <v>982</v>
      </c>
      <c r="D8147" t="s">
        <v>13535</v>
      </c>
    </row>
    <row r="8148" spans="1:4">
      <c r="A8148" t="s">
        <v>14938</v>
      </c>
      <c r="B8148" t="s">
        <v>14939</v>
      </c>
      <c r="C8148">
        <f t="shared" si="127"/>
        <v>987</v>
      </c>
      <c r="D8148" t="s">
        <v>4709</v>
      </c>
    </row>
    <row r="8149" spans="1:4">
      <c r="A8149" t="s">
        <v>14940</v>
      </c>
      <c r="B8149" t="s">
        <v>14941</v>
      </c>
      <c r="C8149">
        <f t="shared" si="127"/>
        <v>987</v>
      </c>
      <c r="D8149" t="s">
        <v>13539</v>
      </c>
    </row>
    <row r="8150" spans="1:4">
      <c r="A8150" t="s">
        <v>14943</v>
      </c>
      <c r="B8150" t="s">
        <v>14941</v>
      </c>
      <c r="C8150">
        <f t="shared" si="127"/>
        <v>984</v>
      </c>
      <c r="D8150" t="s">
        <v>13541</v>
      </c>
    </row>
    <row r="8151" spans="1:4">
      <c r="A8151" t="s">
        <v>14944</v>
      </c>
      <c r="B8151" t="s">
        <v>14945</v>
      </c>
      <c r="C8151">
        <f t="shared" si="127"/>
        <v>984</v>
      </c>
      <c r="D8151" t="s">
        <v>4275</v>
      </c>
    </row>
    <row r="8152" spans="1:4">
      <c r="A8152" t="s">
        <v>14946</v>
      </c>
      <c r="B8152" t="s">
        <v>14945</v>
      </c>
      <c r="C8152">
        <f t="shared" si="127"/>
        <v>981</v>
      </c>
      <c r="D8152" t="s">
        <v>13545</v>
      </c>
    </row>
    <row r="8153" spans="1:4">
      <c r="A8153" t="s">
        <v>14948</v>
      </c>
      <c r="B8153" t="s">
        <v>14945</v>
      </c>
      <c r="C8153">
        <f t="shared" si="127"/>
        <v>978</v>
      </c>
      <c r="D8153" t="s">
        <v>4278</v>
      </c>
    </row>
    <row r="8154" spans="1:4">
      <c r="A8154" t="s">
        <v>14950</v>
      </c>
      <c r="B8154" t="s">
        <v>14951</v>
      </c>
      <c r="C8154">
        <f t="shared" si="127"/>
        <v>983</v>
      </c>
      <c r="D8154" t="s">
        <v>4713</v>
      </c>
    </row>
    <row r="8155" spans="1:4">
      <c r="A8155" t="s">
        <v>14952</v>
      </c>
      <c r="B8155" t="s">
        <v>14953</v>
      </c>
      <c r="C8155">
        <f t="shared" si="127"/>
        <v>983</v>
      </c>
      <c r="D8155" t="s">
        <v>13549</v>
      </c>
    </row>
    <row r="8156" spans="1:4">
      <c r="A8156" t="s">
        <v>14312</v>
      </c>
      <c r="B8156" t="s">
        <v>14955</v>
      </c>
      <c r="C8156">
        <f t="shared" si="127"/>
        <v>983</v>
      </c>
      <c r="D8156" t="s">
        <v>13552</v>
      </c>
    </row>
    <row r="8157" spans="1:4">
      <c r="A8157" t="s">
        <v>14326</v>
      </c>
      <c r="B8157" t="s">
        <v>14955</v>
      </c>
      <c r="C8157">
        <f t="shared" si="127"/>
        <v>980</v>
      </c>
      <c r="D8157" t="s">
        <v>4714</v>
      </c>
    </row>
    <row r="8158" spans="1:4">
      <c r="A8158" t="s">
        <v>14957</v>
      </c>
      <c r="B8158" t="s">
        <v>14955</v>
      </c>
      <c r="C8158">
        <f t="shared" si="127"/>
        <v>977</v>
      </c>
      <c r="D8158" t="s">
        <v>13555</v>
      </c>
    </row>
    <row r="8159" spans="1:4">
      <c r="A8159" t="s">
        <v>14958</v>
      </c>
      <c r="B8159" t="s">
        <v>14955</v>
      </c>
      <c r="C8159">
        <f t="shared" si="127"/>
        <v>974</v>
      </c>
      <c r="D8159" t="s">
        <v>13557</v>
      </c>
    </row>
    <row r="8160" spans="1:4">
      <c r="A8160" t="s">
        <v>14960</v>
      </c>
      <c r="B8160" t="s">
        <v>14961</v>
      </c>
      <c r="C8160">
        <f t="shared" si="127"/>
        <v>974</v>
      </c>
      <c r="D8160" t="s">
        <v>4715</v>
      </c>
    </row>
    <row r="8161" spans="1:4">
      <c r="A8161" t="s">
        <v>14962</v>
      </c>
      <c r="B8161" t="s">
        <v>14961</v>
      </c>
      <c r="C8161">
        <f t="shared" si="127"/>
        <v>971</v>
      </c>
      <c r="D8161" t="s">
        <v>4281</v>
      </c>
    </row>
    <row r="8162" spans="1:4">
      <c r="A8162" t="s">
        <v>14964</v>
      </c>
      <c r="B8162" t="s">
        <v>14965</v>
      </c>
      <c r="C8162">
        <f t="shared" si="127"/>
        <v>976</v>
      </c>
      <c r="D8162" t="s">
        <v>13561</v>
      </c>
    </row>
    <row r="8163" spans="1:4">
      <c r="A8163" t="s">
        <v>14967</v>
      </c>
      <c r="B8163" t="s">
        <v>14968</v>
      </c>
      <c r="C8163">
        <f t="shared" si="127"/>
        <v>981</v>
      </c>
      <c r="D8163" t="s">
        <v>4716</v>
      </c>
    </row>
    <row r="8164" spans="1:4">
      <c r="A8164" t="s">
        <v>14969</v>
      </c>
      <c r="B8164" t="s">
        <v>14968</v>
      </c>
      <c r="C8164">
        <f t="shared" si="127"/>
        <v>978</v>
      </c>
      <c r="D8164" t="s">
        <v>13566</v>
      </c>
    </row>
    <row r="8165" spans="1:4">
      <c r="A8165" t="s">
        <v>14971</v>
      </c>
      <c r="B8165" t="s">
        <v>14972</v>
      </c>
      <c r="C8165">
        <f t="shared" si="127"/>
        <v>978</v>
      </c>
      <c r="D8165" t="s">
        <v>13569</v>
      </c>
    </row>
    <row r="8166" spans="1:4">
      <c r="A8166" t="s">
        <v>14357</v>
      </c>
      <c r="B8166" t="s">
        <v>14972</v>
      </c>
      <c r="C8166">
        <f t="shared" si="127"/>
        <v>975</v>
      </c>
      <c r="D8166" t="s">
        <v>4719</v>
      </c>
    </row>
    <row r="8167" spans="1:4">
      <c r="A8167" t="s">
        <v>14974</v>
      </c>
      <c r="B8167" t="s">
        <v>14975</v>
      </c>
      <c r="C8167">
        <f t="shared" si="127"/>
        <v>975</v>
      </c>
      <c r="D8167" t="s">
        <v>13572</v>
      </c>
    </row>
    <row r="8168" spans="1:4">
      <c r="A8168" t="s">
        <v>14977</v>
      </c>
      <c r="B8168" t="s">
        <v>14975</v>
      </c>
      <c r="C8168">
        <f t="shared" si="127"/>
        <v>972</v>
      </c>
      <c r="D8168" t="s">
        <v>13574</v>
      </c>
    </row>
    <row r="8169" spans="1:4">
      <c r="A8169" t="s">
        <v>14979</v>
      </c>
      <c r="B8169" t="s">
        <v>14975</v>
      </c>
      <c r="C8169">
        <f t="shared" si="127"/>
        <v>969</v>
      </c>
      <c r="D8169" t="s">
        <v>4291</v>
      </c>
    </row>
    <row r="8170" spans="1:4">
      <c r="A8170" t="s">
        <v>14980</v>
      </c>
      <c r="B8170" t="s">
        <v>14981</v>
      </c>
      <c r="C8170">
        <f t="shared" si="127"/>
        <v>974</v>
      </c>
      <c r="D8170" t="s">
        <v>13578</v>
      </c>
    </row>
    <row r="8171" spans="1:4">
      <c r="A8171" t="s">
        <v>14983</v>
      </c>
      <c r="B8171" t="s">
        <v>14981</v>
      </c>
      <c r="C8171">
        <f t="shared" si="127"/>
        <v>971</v>
      </c>
      <c r="D8171" t="s">
        <v>13580</v>
      </c>
    </row>
    <row r="8172" spans="1:4">
      <c r="A8172" t="s">
        <v>14985</v>
      </c>
      <c r="B8172" t="s">
        <v>14981</v>
      </c>
      <c r="C8172">
        <f t="shared" si="127"/>
        <v>968</v>
      </c>
      <c r="D8172" t="s">
        <v>4721</v>
      </c>
    </row>
    <row r="8173" spans="1:4">
      <c r="A8173" t="s">
        <v>14986</v>
      </c>
      <c r="B8173" t="s">
        <v>14981</v>
      </c>
      <c r="C8173">
        <f t="shared" si="127"/>
        <v>965</v>
      </c>
      <c r="D8173" t="s">
        <v>13583</v>
      </c>
    </row>
    <row r="8174" spans="1:4">
      <c r="A8174" t="s">
        <v>14378</v>
      </c>
      <c r="B8174" t="s">
        <v>14981</v>
      </c>
      <c r="C8174">
        <f t="shared" si="127"/>
        <v>962</v>
      </c>
      <c r="D8174" t="s">
        <v>13585</v>
      </c>
    </row>
    <row r="8175" spans="1:4">
      <c r="A8175" t="s">
        <v>14988</v>
      </c>
      <c r="B8175" t="s">
        <v>14981</v>
      </c>
      <c r="C8175">
        <f t="shared" si="127"/>
        <v>959</v>
      </c>
      <c r="D8175" t="s">
        <v>4723</v>
      </c>
    </row>
    <row r="8176" spans="1:4">
      <c r="A8176" t="s">
        <v>14989</v>
      </c>
      <c r="B8176" t="s">
        <v>14981</v>
      </c>
      <c r="C8176">
        <f t="shared" si="127"/>
        <v>956</v>
      </c>
      <c r="D8176" t="s">
        <v>13589</v>
      </c>
    </row>
    <row r="8177" spans="1:4">
      <c r="A8177" t="s">
        <v>14991</v>
      </c>
      <c r="B8177" t="s">
        <v>14981</v>
      </c>
      <c r="C8177">
        <f t="shared" si="127"/>
        <v>953</v>
      </c>
      <c r="D8177" t="s">
        <v>4295</v>
      </c>
    </row>
    <row r="8178" spans="1:4">
      <c r="A8178" t="s">
        <v>14992</v>
      </c>
      <c r="B8178" t="s">
        <v>14993</v>
      </c>
      <c r="C8178">
        <f t="shared" si="127"/>
        <v>953</v>
      </c>
      <c r="D8178" t="s">
        <v>4725</v>
      </c>
    </row>
    <row r="8179" spans="1:4">
      <c r="A8179" t="s">
        <v>14994</v>
      </c>
      <c r="B8179" t="s">
        <v>14995</v>
      </c>
      <c r="C8179">
        <f t="shared" si="127"/>
        <v>953</v>
      </c>
      <c r="D8179" t="s">
        <v>13593</v>
      </c>
    </row>
    <row r="8180" spans="1:4">
      <c r="A8180" t="s">
        <v>14997</v>
      </c>
      <c r="B8180" t="s">
        <v>14995</v>
      </c>
      <c r="C8180">
        <f t="shared" si="127"/>
        <v>950</v>
      </c>
      <c r="D8180" t="s">
        <v>4298</v>
      </c>
    </row>
    <row r="8181" spans="1:4">
      <c r="A8181" t="s">
        <v>14998</v>
      </c>
      <c r="B8181" t="s">
        <v>14995</v>
      </c>
      <c r="C8181">
        <f t="shared" si="127"/>
        <v>947</v>
      </c>
      <c r="D8181" t="s">
        <v>4728</v>
      </c>
    </row>
    <row r="8182" spans="1:4">
      <c r="A8182" t="s">
        <v>14999</v>
      </c>
      <c r="B8182" t="s">
        <v>14995</v>
      </c>
      <c r="C8182">
        <f t="shared" si="127"/>
        <v>944</v>
      </c>
      <c r="D8182" t="s">
        <v>4299</v>
      </c>
    </row>
    <row r="8183" spans="1:4">
      <c r="A8183" t="s">
        <v>14395</v>
      </c>
      <c r="B8183" t="s">
        <v>15001</v>
      </c>
      <c r="C8183">
        <f t="shared" si="127"/>
        <v>944</v>
      </c>
      <c r="D8183" t="s">
        <v>13597</v>
      </c>
    </row>
    <row r="8184" spans="1:4">
      <c r="A8184" t="s">
        <v>14411</v>
      </c>
      <c r="B8184" t="s">
        <v>15001</v>
      </c>
      <c r="C8184">
        <f t="shared" si="127"/>
        <v>941</v>
      </c>
      <c r="D8184" t="s">
        <v>4729</v>
      </c>
    </row>
    <row r="8185" spans="1:4">
      <c r="A8185" t="s">
        <v>14422</v>
      </c>
      <c r="B8185" t="s">
        <v>15001</v>
      </c>
      <c r="C8185">
        <f t="shared" si="127"/>
        <v>938</v>
      </c>
      <c r="D8185" t="s">
        <v>13598</v>
      </c>
    </row>
    <row r="8186" spans="1:4">
      <c r="A8186" t="s">
        <v>15003</v>
      </c>
      <c r="B8186" t="s">
        <v>15004</v>
      </c>
      <c r="C8186">
        <f t="shared" si="127"/>
        <v>943</v>
      </c>
      <c r="D8186" t="s">
        <v>13599</v>
      </c>
    </row>
    <row r="8187" spans="1:4">
      <c r="A8187" t="s">
        <v>15005</v>
      </c>
      <c r="B8187" t="s">
        <v>15004</v>
      </c>
      <c r="C8187">
        <f t="shared" si="127"/>
        <v>940</v>
      </c>
      <c r="D8187" t="s">
        <v>4731</v>
      </c>
    </row>
    <row r="8188" spans="1:4">
      <c r="A8188" t="s">
        <v>15006</v>
      </c>
      <c r="B8188" t="s">
        <v>15004</v>
      </c>
      <c r="C8188">
        <f t="shared" si="127"/>
        <v>937</v>
      </c>
      <c r="D8188" t="s">
        <v>13603</v>
      </c>
    </row>
    <row r="8189" spans="1:4">
      <c r="A8189" t="s">
        <v>15008</v>
      </c>
      <c r="B8189" t="s">
        <v>15004</v>
      </c>
      <c r="C8189">
        <f t="shared" si="127"/>
        <v>934</v>
      </c>
      <c r="D8189" t="s">
        <v>13605</v>
      </c>
    </row>
    <row r="8190" spans="1:4">
      <c r="A8190" t="s">
        <v>15010</v>
      </c>
      <c r="B8190" t="s">
        <v>15004</v>
      </c>
      <c r="C8190">
        <f t="shared" si="127"/>
        <v>931</v>
      </c>
      <c r="D8190" t="s">
        <v>4309</v>
      </c>
    </row>
    <row r="8191" spans="1:4">
      <c r="A8191" t="s">
        <v>15011</v>
      </c>
      <c r="B8191" t="s">
        <v>15004</v>
      </c>
      <c r="C8191">
        <f t="shared" si="127"/>
        <v>928</v>
      </c>
      <c r="D8191" t="s">
        <v>13608</v>
      </c>
    </row>
    <row r="8192" spans="1:4">
      <c r="A8192" t="s">
        <v>15013</v>
      </c>
      <c r="B8192" t="s">
        <v>15014</v>
      </c>
      <c r="C8192">
        <f t="shared" si="127"/>
        <v>928</v>
      </c>
      <c r="D8192" t="s">
        <v>13610</v>
      </c>
    </row>
    <row r="8193" spans="1:4">
      <c r="A8193" t="s">
        <v>15016</v>
      </c>
      <c r="B8193" t="s">
        <v>15017</v>
      </c>
      <c r="C8193">
        <f t="shared" si="127"/>
        <v>927</v>
      </c>
      <c r="D8193" t="s">
        <v>4315</v>
      </c>
    </row>
    <row r="8194" spans="1:4">
      <c r="A8194" t="s">
        <v>14445</v>
      </c>
      <c r="B8194" t="s">
        <v>15017</v>
      </c>
      <c r="C8194">
        <f t="shared" si="127"/>
        <v>924</v>
      </c>
      <c r="D8194" t="s">
        <v>13614</v>
      </c>
    </row>
    <row r="8195" spans="1:4">
      <c r="A8195" t="s">
        <v>15018</v>
      </c>
      <c r="B8195" t="s">
        <v>15017</v>
      </c>
      <c r="C8195">
        <f t="shared" si="127"/>
        <v>921</v>
      </c>
      <c r="D8195" t="s">
        <v>13615</v>
      </c>
    </row>
    <row r="8196" spans="1:4">
      <c r="A8196" t="s">
        <v>15020</v>
      </c>
      <c r="B8196" t="s">
        <v>15017</v>
      </c>
      <c r="C8196">
        <f t="shared" ref="C8196:C8205" si="128">B8196-A8196</f>
        <v>918</v>
      </c>
      <c r="D8196" t="s">
        <v>4318</v>
      </c>
    </row>
    <row r="8197" spans="1:4">
      <c r="A8197" t="s">
        <v>15021</v>
      </c>
      <c r="B8197" t="s">
        <v>15022</v>
      </c>
      <c r="C8197">
        <f t="shared" si="128"/>
        <v>918</v>
      </c>
      <c r="D8197" t="s">
        <v>13618</v>
      </c>
    </row>
    <row r="8198" spans="1:4">
      <c r="A8198" t="s">
        <v>15024</v>
      </c>
      <c r="B8198" t="s">
        <v>15022</v>
      </c>
      <c r="C8198">
        <f t="shared" si="128"/>
        <v>915</v>
      </c>
      <c r="D8198" t="s">
        <v>13620</v>
      </c>
    </row>
    <row r="8199" spans="1:4">
      <c r="A8199" t="s">
        <v>14454</v>
      </c>
      <c r="B8199" t="s">
        <v>15026</v>
      </c>
      <c r="C8199">
        <f t="shared" si="128"/>
        <v>914</v>
      </c>
      <c r="D8199" t="s">
        <v>4735</v>
      </c>
    </row>
    <row r="8200" spans="1:4">
      <c r="A8200" t="s">
        <v>15027</v>
      </c>
      <c r="B8200" t="s">
        <v>15028</v>
      </c>
      <c r="C8200">
        <f t="shared" si="128"/>
        <v>919</v>
      </c>
      <c r="D8200" t="s">
        <v>13623</v>
      </c>
    </row>
    <row r="8201" spans="1:4">
      <c r="A8201" t="s">
        <v>15030</v>
      </c>
      <c r="B8201" t="s">
        <v>15028</v>
      </c>
      <c r="C8201">
        <f t="shared" si="128"/>
        <v>916</v>
      </c>
      <c r="D8201" t="s">
        <v>13626</v>
      </c>
    </row>
    <row r="8202" spans="1:4">
      <c r="A8202" t="s">
        <v>15032</v>
      </c>
      <c r="B8202" t="s">
        <v>15028</v>
      </c>
      <c r="C8202">
        <f t="shared" si="128"/>
        <v>913</v>
      </c>
      <c r="D8202" t="s">
        <v>4738</v>
      </c>
    </row>
    <row r="8203" spans="1:4">
      <c r="A8203" t="s">
        <v>15033</v>
      </c>
      <c r="B8203" t="s">
        <v>15034</v>
      </c>
      <c r="C8203">
        <f t="shared" si="128"/>
        <v>918</v>
      </c>
      <c r="D8203" t="s">
        <v>13630</v>
      </c>
    </row>
    <row r="8204" spans="1:4">
      <c r="A8204" t="s">
        <v>15036</v>
      </c>
      <c r="B8204" t="s">
        <v>15037</v>
      </c>
      <c r="C8204">
        <f t="shared" si="128"/>
        <v>923</v>
      </c>
      <c r="D8204" t="s">
        <v>4322</v>
      </c>
    </row>
    <row r="8205" spans="1:4">
      <c r="A8205" t="s">
        <v>15039</v>
      </c>
      <c r="B8205" t="s">
        <v>15037</v>
      </c>
      <c r="C8205">
        <f t="shared" si="128"/>
        <v>920</v>
      </c>
      <c r="D8205" t="s">
        <v>4322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3120C9-EF6F-468E-B38B-60A598C94F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20231010_5（項目調査）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浦岡克成</dc:creator>
  <cp:lastModifiedBy>克成 浦岡</cp:lastModifiedBy>
  <dcterms:created xsi:type="dcterms:W3CDTF">2015-06-05T18:19:34Z</dcterms:created>
  <dcterms:modified xsi:type="dcterms:W3CDTF">2024-02-14T00:41:46Z</dcterms:modified>
</cp:coreProperties>
</file>